
<file path=[Content_Types].xml><?xml version="1.0" encoding="utf-8"?>
<Types xmlns="http://schemas.openxmlformats.org/package/2006/content-types">
  <Default Extension="emf" ContentType="image/x-emf"/>
  <Default Extension="jpg" ContentType="image/jpeg"/>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drawings/drawing3.xml" ContentType="application/vnd.openxmlformats-officedocument.drawing+xml"/>
  <Override PartName="/xl/slicers/slicer1.xml" ContentType="application/vnd.ms-excel.slicer+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slicers/slicer2.xml" ContentType="application/vnd.ms-excel.slicer+xml"/>
  <Override PartName="/xl/slicers/slicer3.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9.xml" ContentType="application/vnd.openxmlformats-officedocument.drawingml.chartshapes+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Ex1.xml" ContentType="application/vnd.ms-office.chartex+xml"/>
  <Override PartName="/xl/charts/style6.xml" ContentType="application/vnd.ms-office.chartstyle+xml"/>
  <Override PartName="/xl/charts/colors6.xml" ContentType="application/vnd.ms-office.chartcolorstyle+xml"/>
  <Override PartName="/xl/pivotTables/pivotTable2.xml" ContentType="application/vnd.openxmlformats-officedocument.spreadsheetml.pivotTable+xml"/>
  <Override PartName="/xl/drawings/drawing10.xml" ContentType="application/vnd.openxmlformats-officedocument.drawing+xml"/>
  <Override PartName="/xl/slicers/slicer4.xml" ContentType="application/vnd.ms-excel.slicer+xml"/>
  <Override PartName="/xl/charts/chart6.xml" ContentType="application/vnd.openxmlformats-officedocument.drawingml.chart+xml"/>
  <Override PartName="/xl/charts/style7.xml" ContentType="application/vnd.ms-office.chartstyle+xml"/>
  <Override PartName="/xl/charts/colors7.xml" ContentType="application/vnd.ms-office.chartcolorstyle+xml"/>
  <Override PartName="/xl/pivotTables/pivotTable3.xml" ContentType="application/vnd.openxmlformats-officedocument.spreadsheetml.pivotTable+xml"/>
  <Override PartName="/xl/drawings/drawing11.xml" ContentType="application/vnd.openxmlformats-officedocument.drawing+xml"/>
  <Override PartName="/xl/slicers/slicer5.xml" ContentType="application/vnd.ms-excel.slicer+xml"/>
  <Override PartName="/xl/charts/chart7.xml" ContentType="application/vnd.openxmlformats-officedocument.drawingml.chart+xml"/>
  <Override PartName="/xl/charts/style8.xml" ContentType="application/vnd.ms-office.chartstyle+xml"/>
  <Override PartName="/xl/charts/colors8.xml" ContentType="application/vnd.ms-office.chartcolorstyle+xml"/>
  <Override PartName="/xl/pivotTables/pivotTable4.xml" ContentType="application/vnd.openxmlformats-officedocument.spreadsheetml.pivotTable+xml"/>
  <Override PartName="/xl/drawings/drawing12.xml" ContentType="application/vnd.openxmlformats-officedocument.drawing+xml"/>
  <Override PartName="/xl/slicers/slicer6.xml" ContentType="application/vnd.ms-excel.slicer+xml"/>
  <Override PartName="/xl/charts/chart8.xml" ContentType="application/vnd.openxmlformats-officedocument.drawingml.chart+xml"/>
  <Override PartName="/xl/charts/style9.xml" ContentType="application/vnd.ms-office.chartstyle+xml"/>
  <Override PartName="/xl/charts/colors9.xml" ContentType="application/vnd.ms-office.chartcolorstyle+xml"/>
  <Override PartName="/xl/pivotTables/pivotTable5.xml" ContentType="application/vnd.openxmlformats-officedocument.spreadsheetml.pivotTable+xml"/>
  <Override PartName="/xl/drawings/drawing13.xml" ContentType="application/vnd.openxmlformats-officedocument.drawing+xml"/>
  <Override PartName="/xl/slicers/slicer7.xml" ContentType="application/vnd.ms-excel.slicer+xml"/>
  <Override PartName="/xl/charts/chart9.xml" ContentType="application/vnd.openxmlformats-officedocument.drawingml.chart+xml"/>
  <Override PartName="/xl/charts/style10.xml" ContentType="application/vnd.ms-office.chartstyle+xml"/>
  <Override PartName="/xl/charts/colors10.xml" ContentType="application/vnd.ms-office.chartcolorstyle+xml"/>
  <Override PartName="/xl/pivotTables/pivotTable6.xml" ContentType="application/vnd.openxmlformats-officedocument.spreadsheetml.pivotTable+xml"/>
  <Override PartName="/xl/drawings/drawing14.xml" ContentType="application/vnd.openxmlformats-officedocument.drawing+xml"/>
  <Override PartName="/xl/slicers/slicer8.xml" ContentType="application/vnd.ms-excel.slicer+xml"/>
  <Override PartName="/xl/charts/chart10.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15.xml" ContentType="application/vnd.openxmlformats-officedocument.drawingml.chartshapes+xml"/>
  <Override PartName="/xl/pivotTables/pivotTable7.xml" ContentType="application/vnd.openxmlformats-officedocument.spreadsheetml.pivotTable+xml"/>
  <Override PartName="/xl/drawings/drawing16.xml" ContentType="application/vnd.openxmlformats-officedocument.drawing+xml"/>
  <Override PartName="/xl/tables/table2.xml" ContentType="application/vnd.openxmlformats-officedocument.spreadsheetml.table+xml"/>
  <Override PartName="/xl/slicers/slicer9.xml" ContentType="application/vnd.ms-excel.slicer+xml"/>
  <Override PartName="/xl/charts/chartEx2.xml" ContentType="application/vnd.ms-office.chartex+xml"/>
  <Override PartName="/xl/charts/style12.xml" ContentType="application/vnd.ms-office.chartstyle+xml"/>
  <Override PartName="/xl/charts/colors12.xml" ContentType="application/vnd.ms-office.chartcolorstyle+xml"/>
  <Override PartName="/xl/charts/chartEx3.xml" ContentType="application/vnd.ms-office.chartex+xml"/>
  <Override PartName="/xl/charts/style13.xml" ContentType="application/vnd.ms-office.chartstyle+xml"/>
  <Override PartName="/xl/charts/colors13.xml" ContentType="application/vnd.ms-office.chartcolorstyle+xml"/>
  <Override PartName="/xl/pivotTables/pivotTable8.xml" ContentType="application/vnd.openxmlformats-officedocument.spreadsheetml.pivotTable+xml"/>
  <Override PartName="/xl/pivotTables/pivotTable9.xml" ContentType="application/vnd.openxmlformats-officedocument.spreadsheetml.pivotTable+xml"/>
  <Override PartName="/xl/tables/table3.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928"/>
  <workbookPr hidePivotFieldList="1"/>
  <mc:AlternateContent xmlns:mc="http://schemas.openxmlformats.org/markup-compatibility/2006">
    <mc:Choice Requires="x15">
      <x15ac:absPath xmlns:x15ac="http://schemas.microsoft.com/office/spreadsheetml/2010/11/ac" url="https://rgpoca960-my.sharepoint.com/personal/kelly_kay_geriatricsontario_ca/Documents/PGLO Files Copied to Sharepoint 01-28-2024/Asset Mapping/Reports/To 2024/"/>
    </mc:Choice>
  </mc:AlternateContent>
  <xr:revisionPtr revIDLastSave="477" documentId="14_{4A45F200-F4D5-F045-B7FE-DE8A99823F3C}" xr6:coauthVersionLast="47" xr6:coauthVersionMax="47" xr10:uidLastSave="{2193A7B1-91A8-D24B-A1FA-3300A5EBF803}"/>
  <bookViews>
    <workbookView xWindow="31020" yWindow="620" windowWidth="35040" windowHeight="20100" xr2:uid="{00000000-000D-0000-FFFF-FFFF00000000}"/>
  </bookViews>
  <sheets>
    <sheet name="Cover Sheet" sheetId="18" r:id="rId1"/>
    <sheet name="Table of Contents" sheetId="21" r:id="rId2"/>
    <sheet name="Introduction" sheetId="22" r:id="rId3"/>
    <sheet name="Quick Summary" sheetId="25" state="hidden" r:id="rId4"/>
    <sheet name="Methods - Data Sources" sheetId="19" r:id="rId5"/>
    <sheet name="Service Types" sheetId="24" r:id="rId6"/>
    <sheet name="Summary of Service Types" sheetId="31" r:id="rId7"/>
    <sheet name="Success Stories and Narratives" sheetId="27" r:id="rId8"/>
    <sheet name="Dashboard" sheetId="2" r:id="rId9"/>
    <sheet name="Number" sheetId="4" r:id="rId10"/>
    <sheet name="Unique Patients" sheetId="5" r:id="rId11"/>
    <sheet name="Visits" sheetId="7" r:id="rId12"/>
    <sheet name="Health Human Resources" sheetId="17" r:id="rId13"/>
    <sheet name="Wait times" sheetId="3" r:id="rId14"/>
    <sheet name="Facilities" sheetId="29" state="hidden" r:id="rId15"/>
    <sheet name="Services Map" sheetId="34" r:id="rId16"/>
    <sheet name="French Language Services" sheetId="35" r:id="rId17"/>
    <sheet name="Service to Indigenous" sheetId="36" r:id="rId18"/>
    <sheet name="Submitted Program Data" sheetId="32" r:id="rId19"/>
    <sheet name="Limitations" sheetId="23" r:id="rId20"/>
    <sheet name="Appendix 1 - Data Elements" sheetId="20" r:id="rId21"/>
  </sheets>
  <definedNames>
    <definedName name="_xlnm._FilterDatabase" localSheetId="18" hidden="1">'Submitted Program Data'!$A$1:$BT$1579</definedName>
    <definedName name="_gjdgxs" localSheetId="5">'Service Types'!#REF!</definedName>
    <definedName name="_gjdgxs" localSheetId="6">'Summary of Service Types'!#REF!</definedName>
    <definedName name="_xlchart.v5.0" hidden="1">'Services Map'!$A$1</definedName>
    <definedName name="_xlchart.v5.1" hidden="1">'Services Map'!$A$2:$A$1536</definedName>
    <definedName name="_xlchart.v5.10" hidden="1">'Services Map'!$C$1</definedName>
    <definedName name="_xlchart.v5.11" hidden="1">'Services Map'!$C$2:$C$1536</definedName>
    <definedName name="_xlchart.v5.12" hidden="1">'Services Map'!$A$1</definedName>
    <definedName name="_xlchart.v5.13" hidden="1">'Services Map'!$A$2:$A$1536</definedName>
    <definedName name="_xlchart.v5.14" hidden="1">'Services Map'!$B$1</definedName>
    <definedName name="_xlchart.v5.15" hidden="1">'Services Map'!$B$2:$B$1536</definedName>
    <definedName name="_xlchart.v5.16" hidden="1">'Services Map'!$C$1</definedName>
    <definedName name="_xlchart.v5.17" hidden="1">'Services Map'!$C$2:$C$1536</definedName>
    <definedName name="_xlchart.v5.2" hidden="1">'Services Map'!$B$1</definedName>
    <definedName name="_xlchart.v5.3" hidden="1">'Services Map'!$B$2:$B$1536</definedName>
    <definedName name="_xlchart.v5.4" hidden="1">'Services Map'!$C$1</definedName>
    <definedName name="_xlchart.v5.5" hidden="1">'Services Map'!$C$2:$C$1536</definedName>
    <definedName name="_xlchart.v5.6" hidden="1">'Services Map'!$A$1</definedName>
    <definedName name="_xlchart.v5.7" hidden="1">'Services Map'!$A$2:$A$1536</definedName>
    <definedName name="_xlchart.v5.8" hidden="1">'Services Map'!$B$1</definedName>
    <definedName name="_xlchart.v5.9" hidden="1">'Services Map'!$B$2:$B$1536</definedName>
    <definedName name="ACE_Units" localSheetId="6">'Summary of Service Types'!#REF!</definedName>
    <definedName name="ACE_Units">'Service Types'!#REF!</definedName>
    <definedName name="Acute_Geriatric_Psychiatry_Callout" localSheetId="5">"TextBox 1"</definedName>
    <definedName name="Acute_Geriatric_Psychiatry_Callout" localSheetId="6">"TextBox 1"</definedName>
    <definedName name="Acute_Geriatric_psychiatry_units">"TextBox 1"</definedName>
    <definedName name="AGPU" comment="Hyperlink to Acute Geriatric Psychiatry call out text" localSheetId="6">'Summary of Service Types'!$BA$3</definedName>
    <definedName name="AGPU" comment="Hyperlink to Acute Geriatric Psychiatry call out text">'Service Types'!$BA$3</definedName>
    <definedName name="BSO">"Picture 7"</definedName>
    <definedName name="BSO_1">#REF!</definedName>
    <definedName name="COE" localSheetId="6">'Summary of Service Types'!$BB$3</definedName>
    <definedName name="COE">'Service Types'!$BB$3</definedName>
    <definedName name="Continence_Clinic">'Success Stories and Narratives'!$DV$4</definedName>
    <definedName name="Falls_Clinic">'Success Stories and Narratives'!$DQ$19</definedName>
    <definedName name="GATU" localSheetId="6">'Summary of Service Types'!$BB$3</definedName>
    <definedName name="GATU">'Service Types'!$BB$3</definedName>
    <definedName name="GDH" localSheetId="6">'Summary of Service Types'!#REF!</definedName>
    <definedName name="GDH">'Service Types'!#REF!</definedName>
    <definedName name="GDH_Success">'Success Stories and Narratives'!$BE$17</definedName>
    <definedName name="GEM" localSheetId="6">'Summary of Service Types'!#REF!</definedName>
    <definedName name="GEM">'Service Types'!#REF!</definedName>
    <definedName name="GEM_Success">'Success Stories and Narratives'!$CN$11</definedName>
    <definedName name="Geri_Rehab">'Success Stories and Narratives'!$CY$38</definedName>
    <definedName name="Geriatric_Day_Hospital">'Success Stories and Narratives'!$BJ$19</definedName>
    <definedName name="GMOT">'Success Stories and Narratives'!$CE$74</definedName>
    <definedName name="GOC" localSheetId="6">'Summary of Service Types'!#REF!</definedName>
    <definedName name="GOC">'Service Types'!$BH$6</definedName>
    <definedName name="GOT" localSheetId="6">'Summary of Service Types'!#REF!</definedName>
    <definedName name="GOT">'Service Types'!#REF!</definedName>
    <definedName name="GOT_Success">'Success Stories and Narratives'!$DD$13</definedName>
    <definedName name="GOT_Success_2">'Success Stories and Narratives'!$EU$7</definedName>
    <definedName name="GRU">'Success Stories and Narratives'!$CZ$32</definedName>
    <definedName name="HELP">'Success Stories and Narratives'!$DL$17</definedName>
    <definedName name="HELP_Program" localSheetId="6">'Summary of Service Types'!$BX$3</definedName>
    <definedName name="HELP_Program">'Service Types'!$BX$3</definedName>
    <definedName name="Identifier" localSheetId="6">#REF!</definedName>
    <definedName name="Identifier">#REF!</definedName>
    <definedName name="MAP_2019">#REF!</definedName>
    <definedName name="Map_2020">#REF!</definedName>
    <definedName name="Map_2021">#REF!</definedName>
    <definedName name="Map_2023">#REF!</definedName>
    <definedName name="NLOT" localSheetId="6">'Summary of Service Types'!$BP$3</definedName>
    <definedName name="NLOT">'Service Types'!$BP$3</definedName>
    <definedName name="NLOT_Narr">'Success Stories and Narratives'!$CY$7</definedName>
    <definedName name="NLOT_Pamphlet">"Group 40"</definedName>
    <definedName name="PCMC">'Success Stories and Narratives'!$BE$41</definedName>
    <definedName name="PCMC_Narr">'Success Stories and Narratives'!$BJ$83</definedName>
    <definedName name="PRC_Pamphlet">"Group 39"</definedName>
    <definedName name="PRC_Success">'Success Stories and Narratives'!$BY$14</definedName>
    <definedName name="Slicer_Facility_Name">#N/A</definedName>
    <definedName name="Slicer_Fiscal">#N/A</definedName>
    <definedName name="Slicer_Fiscal1">#N/A</definedName>
    <definedName name="Slicer_Fiscal2">#N/A</definedName>
    <definedName name="Slicer_Fiscal3">#N/A</definedName>
    <definedName name="Slicer_Fiscal4">#N/A</definedName>
    <definedName name="Slicer_Fiscal5">#N/A</definedName>
    <definedName name="Slicer_Fiscal6">#N/A</definedName>
    <definedName name="Slicer_Health_Region">#N/A</definedName>
    <definedName name="Slicer_Health_Region1">#N/A</definedName>
    <definedName name="Slicer_Health_Region2">#N/A</definedName>
    <definedName name="Slicer_SGS_Type_Name">#N/A</definedName>
    <definedName name="Slicer_SGS_Type_Name1">#N/A</definedName>
    <definedName name="Slicer_SGS_Type_Name2">#N/A</definedName>
    <definedName name="Slicer_SGS_Type_Name6">#N/A</definedName>
    <definedName name="Slicer_SGS_Type_Name7">#N/A</definedName>
    <definedName name="Snapshot_2022">Introduction!$AO$5</definedName>
  </definedNames>
  <calcPr calcId="191029"/>
  <pivotCaches>
    <pivotCache cacheId="177" r:id="rId22"/>
  </pivotCaches>
  <extLst>
    <ext xmlns:x14="http://schemas.microsoft.com/office/spreadsheetml/2009/9/main" uri="{BBE1A952-AA13-448e-AADC-164F8A28A991}">
      <x14:slicerCaches>
        <x14:slicerCache r:id="rId23"/>
        <x14:slicerCache r:id="rId24"/>
        <x14:slicerCache r:id="rId25"/>
        <x14:slicerCache r:id="rId26"/>
        <x14:slicerCache r:id="rId27"/>
        <x14:slicerCache r:id="rId28"/>
        <x14:slicerCache r:id="rId29"/>
        <x14:slicerCache r:id="rId30"/>
        <x14:slicerCache r:id="rId31"/>
        <x14:slicerCache r:id="rId32"/>
        <x14:slicerCache r:id="rId33"/>
        <x14:slicerCache r:id="rId34"/>
        <x14:slicerCache r:id="rId35"/>
        <x14:slicerCache r:id="rId36"/>
      </x14:slicerCaches>
    </ext>
    <ext xmlns:x14="http://schemas.microsoft.com/office/spreadsheetml/2009/9/main" uri="{79F54976-1DA5-4618-B147-4CDE4B953A38}">
      <x14:workbookPr/>
    </ext>
    <ext xmlns:x15="http://schemas.microsoft.com/office/spreadsheetml/2010/11/main" uri="{46BE6895-7355-4a93-B00E-2C351335B9C9}">
      <x15:slicerCaches xmlns:x14="http://schemas.microsoft.com/office/spreadsheetml/2009/9/main">
        <x14:slicerCache r:id="rId37"/>
        <x14:slicerCache r:id="rId38"/>
      </x15:slicerCaches>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C5" i="17" l="1"/>
  <c r="AC6" i="17"/>
  <c r="AC7" i="17"/>
  <c r="AC8" i="17"/>
  <c r="AC9" i="17"/>
  <c r="AC4" i="17"/>
  <c r="V14" i="17"/>
  <c r="AF1547" i="32"/>
  <c r="A1" i="36"/>
  <c r="A1" i="35"/>
  <c r="A1" i="27"/>
  <c r="A1" i="3"/>
  <c r="A1" i="17"/>
  <c r="A1" i="7"/>
  <c r="A1" i="5"/>
  <c r="A1" i="4"/>
  <c r="A1" i="23"/>
  <c r="A1" i="20"/>
  <c r="A1" i="24" l="1"/>
  <c r="A1" i="19"/>
  <c r="A1" i="22"/>
  <c r="A1" i="21"/>
</calcChain>
</file>

<file path=xl/sharedStrings.xml><?xml version="1.0" encoding="utf-8"?>
<sst xmlns="http://schemas.openxmlformats.org/spreadsheetml/2006/main" count="44427" uniqueCount="7283">
  <si>
    <t>Identifier</t>
  </si>
  <si>
    <t>SGS Type Name</t>
  </si>
  <si>
    <t>Other SGS Type Name</t>
  </si>
  <si>
    <t>Other SGS Type Description</t>
  </si>
  <si>
    <t>SGS Name</t>
  </si>
  <si>
    <t>Facility Name</t>
  </si>
  <si>
    <t>Fiscal</t>
  </si>
  <si>
    <t>PrimaryAddress</t>
  </si>
  <si>
    <t>PrimaryPostalCode</t>
  </si>
  <si>
    <t>Secondary Address</t>
  </si>
  <si>
    <t>Secondary Postal Code</t>
  </si>
  <si>
    <t>County District</t>
  </si>
  <si>
    <t>Health Region</t>
  </si>
  <si>
    <t>Num Appointments Available</t>
  </si>
  <si>
    <t>Num Unique Patients Served</t>
  </si>
  <si>
    <t>Num Caregivers Served</t>
  </si>
  <si>
    <t>Num Beds</t>
  </si>
  <si>
    <t>Annual Occupancy Rate Bedded</t>
  </si>
  <si>
    <t>Std Expected Length Of Stay</t>
  </si>
  <si>
    <t>Actual Average Length Of Stay</t>
  </si>
  <si>
    <t>Num Hours Per Week</t>
  </si>
  <si>
    <t>Week Days</t>
  </si>
  <si>
    <t>Weekend Days Name</t>
  </si>
  <si>
    <t>Num Patients Waiting Year End</t>
  </si>
  <si>
    <t>Mean Avg Wait Time</t>
  </si>
  <si>
    <t>Geriatrician</t>
  </si>
  <si>
    <t>Geriatric Psychiatrist</t>
  </si>
  <si>
    <t>Care Elderly Primary Care Physician</t>
  </si>
  <si>
    <t>Psychologist</t>
  </si>
  <si>
    <t>Nurse Practitioner</t>
  </si>
  <si>
    <t>Registered Nurse</t>
  </si>
  <si>
    <t>Registered Practical Nurse</t>
  </si>
  <si>
    <t>Personal Support Worker UCP</t>
  </si>
  <si>
    <t>Social Worker</t>
  </si>
  <si>
    <t>Pharmacist</t>
  </si>
  <si>
    <t>Dietitian</t>
  </si>
  <si>
    <t>Physiotherapist</t>
  </si>
  <si>
    <t>Occupational Therapist</t>
  </si>
  <si>
    <t>Primary Care Physician</t>
  </si>
  <si>
    <t>Administration</t>
  </si>
  <si>
    <t>Physiotherapy Assistant</t>
  </si>
  <si>
    <t>Occupational Therapy Assistant</t>
  </si>
  <si>
    <t>Therapeutic Recreationist</t>
  </si>
  <si>
    <t>Speech Language Pathologist</t>
  </si>
  <si>
    <t>Community Paramedic</t>
  </si>
  <si>
    <t>Redeployed During Fiscal</t>
  </si>
  <si>
    <t>Other</t>
  </si>
  <si>
    <t>Other Notes</t>
  </si>
  <si>
    <t>Num Visits Anually</t>
  </si>
  <si>
    <t>Num Visits Telephone</t>
  </si>
  <si>
    <t>Num Visits Video</t>
  </si>
  <si>
    <t>Admitted Locations</t>
  </si>
  <si>
    <t>Other Admitted Location Notes</t>
  </si>
  <si>
    <t>Pct Patients Seen In Service 65 Older</t>
  </si>
  <si>
    <t>Narrative</t>
  </si>
  <si>
    <t>Contact Email</t>
  </si>
  <si>
    <t>Last Modified UID</t>
  </si>
  <si>
    <t>Last Modified Date</t>
  </si>
  <si>
    <t>Asset01714</t>
  </si>
  <si>
    <t>Acute Geriatric psychiatry units</t>
  </si>
  <si>
    <t/>
  </si>
  <si>
    <t>Horizons</t>
  </si>
  <si>
    <t>Waypoint Centre for Mental Health Care - Main Location</t>
  </si>
  <si>
    <t>2019-20</t>
  </si>
  <si>
    <t>500 Church Street, Penetanguishene, ON</t>
  </si>
  <si>
    <t>L9M 1G3</t>
  </si>
  <si>
    <t>Simcoe; Muskoka</t>
  </si>
  <si>
    <t>True</t>
  </si>
  <si>
    <t>Both</t>
  </si>
  <si>
    <t>1.0 PSSW
0.5 Ward clerk
0.5 Program assistant
2 RSS
1 Therapeutic program facilitator
1 Behaviour Success Agent
1 Psychometrist</t>
  </si>
  <si>
    <t>Hospitals, community and long-term care; Physician or NP referral required</t>
  </si>
  <si>
    <t>In patient geriatric mental health unit located at Waypoint Centre for Mental Health Care. Dedicated unit to supporting serious mental illness and, in the absence of a BSU, also supporting responsive behaviours.</t>
  </si>
  <si>
    <t>seasson-bruno@nsmsgs.ca</t>
  </si>
  <si>
    <t>NSM SGS</t>
  </si>
  <si>
    <t>2021-03-15 02:34</t>
  </si>
  <si>
    <t>Asset01932</t>
  </si>
  <si>
    <t>Acute Geriatric Units/Acute Care of the Elderly Units</t>
  </si>
  <si>
    <t>5A Acute Care of the Elderly Unit</t>
  </si>
  <si>
    <t>Grand River Hospital - Kitchener-Waterloo</t>
  </si>
  <si>
    <t>835 King St W, Kitchener, ON</t>
  </si>
  <si>
    <t>N2G 1G3</t>
  </si>
  <si>
    <t>Waterloo</t>
  </si>
  <si>
    <t>Other: Clinical Assistant 1 FTE and Physician .5 FTE
Administration: Clinical Secretary 1 FTE
Unit is supported by a multidisciplinary allied health team.</t>
  </si>
  <si>
    <t>Emergency Department; Other</t>
  </si>
  <si>
    <t>Emergency Department and Direct Admissions</t>
  </si>
  <si>
    <t>cplatt@cmhaww.ca</t>
  </si>
  <si>
    <t>C Platt</t>
  </si>
  <si>
    <t>2022-03-10 11:13</t>
  </si>
  <si>
    <t>Asset01130</t>
  </si>
  <si>
    <t>Acute Care of the Elderly Unit</t>
  </si>
  <si>
    <t>Humber River Hospital - Wilson</t>
  </si>
  <si>
    <t>1235 Wilson Avenue, Toronto, Ontario</t>
  </si>
  <si>
    <t>M3M 0B2</t>
  </si>
  <si>
    <t>Toronto</t>
  </si>
  <si>
    <t>False</t>
  </si>
  <si>
    <t>ACE is an acute care for the elderly 10 bed in-patient unit where patients, meeting the admission criteria, will be medically managed while they work, with the support of the Interprofessional Team, towards the goal of maintaining or regaining their pre-admission baseline level of function.</t>
  </si>
  <si>
    <t>mlai@hrh.ca</t>
  </si>
  <si>
    <t>Michelle Lai</t>
  </si>
  <si>
    <t>2020-12-18 10:10</t>
  </si>
  <si>
    <t>Asset01708</t>
  </si>
  <si>
    <t>ACE unit</t>
  </si>
  <si>
    <t>Orillia Soldiers' Memorial Hospital</t>
  </si>
  <si>
    <t>170 Colborne Street East, Orillia, ON</t>
  </si>
  <si>
    <t>L3V 2Z3</t>
  </si>
  <si>
    <t>Simcoe</t>
  </si>
  <si>
    <t>1 FTE BSA-RN (shared)
1 FTE Rec Therapy Aide</t>
  </si>
  <si>
    <t>Emergency department</t>
  </si>
  <si>
    <t>The ACE unit is part of a broader integrated unit. Resources reflect full-unit and shared resources. https://www.osmh.on.ca/integrated-medicine-rehab/</t>
  </si>
  <si>
    <t>2021-03-15 01:50</t>
  </si>
  <si>
    <t>Asset01002</t>
  </si>
  <si>
    <t>Geriatric Assessment Behavioural Unit (GABU)</t>
  </si>
  <si>
    <t>Peterborough Regional Health Centre</t>
  </si>
  <si>
    <t>1 Hospital Drive, Peterborough, ON</t>
  </si>
  <si>
    <t>K9J7C6</t>
  </si>
  <si>
    <t>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t>
  </si>
  <si>
    <t>Consultant and Liaison Service</t>
  </si>
  <si>
    <t>To be referred to GABU, a referral form signed by a physician or nurse practitioner is required. Admission to the GABU may be recommended as part of the care plan generated by PASE or GAIN clinics at PRHC. Seniors may be referred from other hospital services or their primary care providers.</t>
  </si>
  <si>
    <t>The Geriatric Assessment Behavioural Unit (GABU) is a 12-bed inpatient unit at Peterborough Regional Health Centre (PRHC) that provides specialized services to meet the needs of patients with dementia and challenging behaviours. This secure unit is specifically adapted for high-risk senior patients with responsive behaviours such as agitation and aggression. The average length of stay of a patient in the GABU unit is 59 days.We provide a safe, compassionate and caring approach using a range of psychogeriatric resources to address, diagnose, and provide treatment to seniors with complex mental health challenges.GABU provides the following services: Comprehensive assessments that identify mental health issues, clarify diagnosis and identify biological, social, or psychological factors that contribute to challenging behavioursIndividualized behavioural care plans developed to manage symptoms, address needs and develop management techniques that can be transferred to a home setting and reproduced by family and care providersEducation for patients, families and care providersDischarge planning to assist patients as they transition into the community or long-term careNon-pharmacaological and pharmacological interventions that reduce the severity and frequency of responsive behaviours</t>
  </si>
  <si>
    <t>cstager@prhc.on.ca</t>
  </si>
  <si>
    <t>Cheryl Stager</t>
  </si>
  <si>
    <t>2020-12-10 01:41</t>
  </si>
  <si>
    <t>Asset02381</t>
  </si>
  <si>
    <t>Queensway Carleton Hospital</t>
  </si>
  <si>
    <t>Queensway-Carleton Hospital</t>
  </si>
  <si>
    <t>3045 Baseline Rd, Ottawa ON</t>
  </si>
  <si>
    <t>K2H8P4</t>
  </si>
  <si>
    <t>East</t>
  </si>
  <si>
    <t>Emergency Department</t>
  </si>
  <si>
    <t>mlaroche@qch.on.ca</t>
  </si>
  <si>
    <t>QCH user 1</t>
  </si>
  <si>
    <t>2022-07-12 01:40</t>
  </si>
  <si>
    <t>Asset01229</t>
  </si>
  <si>
    <t>Florina Weisenberg</t>
  </si>
  <si>
    <t>St. Michael's Hospital</t>
  </si>
  <si>
    <t>30 Bond St. Toronto</t>
  </si>
  <si>
    <t>M5B 1W8</t>
  </si>
  <si>
    <t>1 FTE - Case Manager</t>
  </si>
  <si>
    <t>For consistency, RGP definition was used to calculate ALOS.Please include a link to SMH Geriatric Services page in all the services - https://www.stmichaelshospital.com/seniors/geriatric/</t>
  </si>
  <si>
    <t>florina.weisenberg@unityhealth.to</t>
  </si>
  <si>
    <t>2020-12-29 12:35</t>
  </si>
  <si>
    <t>Asset02182</t>
  </si>
  <si>
    <t>Geriatric Medicine Unit</t>
  </si>
  <si>
    <t>The Ottawa Hospital - Civic Campus</t>
  </si>
  <si>
    <t>1053 Carling Ave, Ottawa, ON</t>
  </si>
  <si>
    <t>K1Y 4E9</t>
  </si>
  <si>
    <t>inpatient referrals from admitting services to geriatric consult team - @ times case finding by team</t>
  </si>
  <si>
    <t>jkaing@toh.ca</t>
  </si>
  <si>
    <t>Joanne</t>
  </si>
  <si>
    <t>2022-06-27 01:43</t>
  </si>
  <si>
    <t>Asset01552</t>
  </si>
  <si>
    <t>Hospital Elder Life Program (HELP) &amp; Mobile ACE (MACE)</t>
  </si>
  <si>
    <t>University Health Network - Toronto Western</t>
  </si>
  <si>
    <t>399 Bathurst Street, Toronto, Ontario</t>
  </si>
  <si>
    <t>M5T 2S8</t>
  </si>
  <si>
    <t>CNS = 0.6
Rehab Assistant = 1.0
Coordinator = 0.5</t>
  </si>
  <si>
    <t>See attached for MACE &amp; HELP description</t>
  </si>
  <si>
    <t>jackielyn.guanzon@uhn.ca</t>
  </si>
  <si>
    <t>Jackielyn</t>
  </si>
  <si>
    <t>2021-01-30 05:46</t>
  </si>
  <si>
    <t>Asset00938</t>
  </si>
  <si>
    <t>Care of the Elderly Physicians</t>
  </si>
  <si>
    <t>Caressant Care Marmora</t>
  </si>
  <si>
    <t>52 St Lawrence St E Madoc ON</t>
  </si>
  <si>
    <t>K0K 2K0</t>
  </si>
  <si>
    <t>Hastings</t>
  </si>
  <si>
    <t>None</t>
  </si>
  <si>
    <t>janwebb@hotmail.com</t>
  </si>
  <si>
    <t>Janet Webb</t>
  </si>
  <si>
    <t>2020-11-16 07:57</t>
  </si>
  <si>
    <t>Asset02258</t>
  </si>
  <si>
    <t>Geriatric Outpatient Clinics</t>
  </si>
  <si>
    <t>1800 8th St. E, Owen Sound, ON</t>
  </si>
  <si>
    <t>N4K 6M9</t>
  </si>
  <si>
    <t>Bruce; Grey</t>
  </si>
  <si>
    <t>Emergency Department; Primary Care</t>
  </si>
  <si>
    <t>- Referrals need to come from a physician/NP</t>
  </si>
  <si>
    <t>-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Care of the Elderly Physician aimed to assess patients every 6 months.- COE Physician ran clinics with BSO ERCP assisting with clinic in addition to her FT role.</t>
  </si>
  <si>
    <t>sjlaw@gbhs.on.ca</t>
  </si>
  <si>
    <t>Sarah Law (she/her)</t>
  </si>
  <si>
    <t>2022-07-04 11:33</t>
  </si>
  <si>
    <t>Asset02300</t>
  </si>
  <si>
    <t>Community Paramedicine</t>
  </si>
  <si>
    <t>Community Paramedics</t>
  </si>
  <si>
    <t>York Region Newmarket Health Centre</t>
  </si>
  <si>
    <t>80 Bales Drive East, East Gwillimbury Ontario, Canada</t>
  </si>
  <si>
    <t>L0G 1V0</t>
  </si>
  <si>
    <t>194 Eagle Street, Newmarket, ON L3Y 1J6</t>
  </si>
  <si>
    <t>L3Y 1J6</t>
  </si>
  <si>
    <t>York</t>
  </si>
  <si>
    <t>Central</t>
  </si>
  <si>
    <t>jane.coulman@york.ca</t>
  </si>
  <si>
    <t>Regional Municipality of York</t>
  </si>
  <si>
    <t>2022-07-11 11:47</t>
  </si>
  <si>
    <t>Asset02888</t>
  </si>
  <si>
    <t>Falls/Falls Prevention Clinic/Program</t>
  </si>
  <si>
    <t>Falls Prevention Program</t>
  </si>
  <si>
    <t>3560 Bathurst St.</t>
  </si>
  <si>
    <t>M6A 2E1</t>
  </si>
  <si>
    <t>Falls Prevention Clinician</t>
  </si>
  <si>
    <t>Community Agency; Home and Community Care Support Services; Other; Primary Care; Self Referral</t>
  </si>
  <si>
    <t>Adult Day programs, Day treatment Centres, hospitals, Outreach Teams, Behaviour support, Specialists. Word of mouth.</t>
  </si>
  <si>
    <t>Program website: https://www.baycrest.org/Baycrest/Healthcare-Programs-Services/Programs/Community-Centre-for-Seniors</t>
  </si>
  <si>
    <t>edanieli@baycrest.org</t>
  </si>
  <si>
    <t>edanieli</t>
  </si>
  <si>
    <t>2022-09-28 11:56</t>
  </si>
  <si>
    <t>Asset01978</t>
  </si>
  <si>
    <t>Geriatric Assessment and Treatment Units</t>
  </si>
  <si>
    <t>Geriatricians and Geriatric NP Program</t>
  </si>
  <si>
    <t>Grand River Hospital - Freeport</t>
  </si>
  <si>
    <t>Guelph General Hospital, 115 Delhi Street, Guelph, ON</t>
  </si>
  <si>
    <t>N1E 4J4</t>
  </si>
  <si>
    <t>Wellington; Waterloo</t>
  </si>
  <si>
    <t>Other: Physician 1 FTE, Therapy Assistant 1 FTE</t>
  </si>
  <si>
    <t>Home and Community Care Support Services; Other; Primary Care</t>
  </si>
  <si>
    <t>Hospitals, Seniors Geriatric Services, Community Physicians, Geriatricians, Geriatric Psychiatrists, LTC, RH, LHIN</t>
  </si>
  <si>
    <t>No COVID staff reallocated. No medical residents. GAU is a voluntary program and valid consent upon referral is necessary. We do consider applications for patients with geriatric syndromes (i.e. early onset dementia).</t>
  </si>
  <si>
    <t>2022-03-15 02:13</t>
  </si>
  <si>
    <t>Asset01784</t>
  </si>
  <si>
    <t>Restorative Care Program at St. Peter's Hospital Site, HHS (Complex Care level of care)</t>
  </si>
  <si>
    <t>Hamilton Health Sciences - St. Peter's Hospital</t>
  </si>
  <si>
    <t>88 Maplewood Avenue, Hamilton, Ontario</t>
  </si>
  <si>
    <t>L8M 1W9</t>
  </si>
  <si>
    <t>CNS = 0.6 / Communication Disorders Assistant (CDA) = 0.6</t>
  </si>
  <si>
    <t>Referrals mainly come from Acute Care Units in area hospitals through a centralized application process coordinated by the HNHB LHIN HCC.</t>
  </si>
  <si>
    <t>Number of Caregivers Served estimated as:  # unique pts x 1.5Waiting List and Wait Time Data centrally controlled through HNHB LHIN HCC and not available to us at this timeALOS = 81 days / Median LOS = 64 daysOT FTEs include OTs &amp; OTA/PTA resourcesAdministration:  Clinical Manager = 1.0 / Business Clerks = 1.5</t>
  </si>
  <si>
    <t>mckennac@hhsc.ca</t>
  </si>
  <si>
    <t>Carol McKenna</t>
  </si>
  <si>
    <t>2021-04-06 03:13</t>
  </si>
  <si>
    <t>Asset01786</t>
  </si>
  <si>
    <t>Complex Care - Restorative Care at WLMH Site, HHS</t>
  </si>
  <si>
    <t>Hamilton Health Sciences - West Lincoln</t>
  </si>
  <si>
    <t>169 main Street East, Grimsby, Ontario</t>
  </si>
  <si>
    <t>L3M 1P3</t>
  </si>
  <si>
    <t>Referrals coordinated centrally through HNHB LHIN HCC.</t>
  </si>
  <si>
    <t>Number Caregivers Served estimated as:  # unique pts x1.5ALOS = 28.1 days / Median LOS = 16 daysWaiting List and wait time data centrally collected by HNHB LHIN HCC and not currently availableFTE information not available at this time</t>
  </si>
  <si>
    <t>2021-04-07 03:01</t>
  </si>
  <si>
    <t>Asset01004</t>
  </si>
  <si>
    <t>Geriatric Assessment and Treatment Unit (GATU) - C2CCC</t>
  </si>
  <si>
    <t>Geriatricians in the community</t>
  </si>
  <si>
    <t>The Geriatric Assessment and Treatment Unit (GATU) is an area of the Health Centre dedicated to helping geriatric patients regain their strength before returning home following an illness or injury, and who may need a consult with a geriatrician to manage their medical issues.WHO WE AREThe interprofessional healthcare team on GATU are trained and equipped to look after issues of a complex nature, including delirium, wounds, rehab, feeding tubes, antibiotics and the aging process and its effects on healing. GATU is designed for frail seniors who may require a slow rebuilding of mental, physical and social capabilities before they return home. Patients on this unit typically stay around six (6) to eight (8) weeks.Depending on your condition, you’ll see a series of healthcare team members a day to help with your recovery. Exercise class is offered twice a week by therapy staff and recreation is available four (4) to five (5) days a week to support your physical, cognitive, emotional, social, behavioural and spiritual needs while in the hospital.</t>
  </si>
  <si>
    <t>2020-12-10 01:42</t>
  </si>
  <si>
    <t>Asset01534</t>
  </si>
  <si>
    <t>A4 and B4 Geriatric and Medical Rehabilitation Units</t>
  </si>
  <si>
    <t>3276 St. Clair Ave. E. Toronto, ON</t>
  </si>
  <si>
    <t>M1L 1W1</t>
  </si>
  <si>
    <t>acute care, community GPs, LHIN HCC care coordinators</t>
  </si>
  <si>
    <t>Our programs are supported by skilled interprofessional teamsincluding Registered Nurses, Registered Practical Nurses,Occupational Therapists, Physiotherapists, TherapeuticRecreationists, Social Workers, Dietitians, Speech LanguagePathologists, Pharmacists and Physicians. All patients and familiesare engaged in identifying goals, planning care and the ongoingreview of progress planning and discharge.At Providence, planning for discharge starts as early in the trajectoryof recovery as possible. An important part of the process is establishingan expected date of discharge and identifying potential barriers todischarge so that the patient/family and team have time to resolvethe barriers and to best prepare for the transition to home.Standard Facility Admission Criteria for Inpatient Rehab:• Medically stable adult over 19 years of age• Defined rehabilitation goals• Confirmed discharge plans• Motivated, cooperative and willing to participate in activities• PICC lines and IV’s accepted• Able to tolerate 30-60 minutes of therapy at least three to five days per week, as well as participate in additional self-directed and group therapeutic activities</t>
  </si>
  <si>
    <t>lori.brady@unityhealth.to</t>
  </si>
  <si>
    <t>Lori Brady</t>
  </si>
  <si>
    <t>2021-01-29 04:44</t>
  </si>
  <si>
    <t>Asset01026</t>
  </si>
  <si>
    <t>Geriatric Assessment Outreach Team (GAOT)</t>
  </si>
  <si>
    <t>2039 Robertson Rd #100, Nepean, ON</t>
  </si>
  <si>
    <t>K2H 8R2</t>
  </si>
  <si>
    <t>Ottawa</t>
  </si>
  <si>
    <t>Other= 6 Geriatric Assessors
Team Leader= 1</t>
  </si>
  <si>
    <t>Goal: ‘The Why’To provide a multidimensional assessment in the client’s home resulting in recommendations that aim to optimize an older adult’s health, safety and independence in their chosen environment.</t>
  </si>
  <si>
    <t>rmcgrath@qch.on.ca</t>
  </si>
  <si>
    <t>Raeline McGrath</t>
  </si>
  <si>
    <t>2020-12-11 09:32</t>
  </si>
  <si>
    <t>Asset01804</t>
  </si>
  <si>
    <t>Geriatric Assessment &amp; Rehab Care (GARC)</t>
  </si>
  <si>
    <t>St. Joseph's Care Group</t>
  </si>
  <si>
    <t>35 Algoma Street North</t>
  </si>
  <si>
    <t>P7B 5G7</t>
  </si>
  <si>
    <t>Rainy River; Thunder Bay</t>
  </si>
  <si>
    <t>ED, Geriatric Outpatient Clinic, Community, NLOT, GCC,</t>
  </si>
  <si>
    <t>2.0 Geriatricians working on the GARC unit also support Telemedicine as part of 6 week rotation.</t>
  </si>
  <si>
    <t>Alison Denton</t>
  </si>
  <si>
    <t>2021-04-21 02:05</t>
  </si>
  <si>
    <t>Asset02901</t>
  </si>
  <si>
    <t>Geriatric Emergency Management (Nurses)</t>
  </si>
  <si>
    <t>Arnprior Regional Health</t>
  </si>
  <si>
    <t>350 John St N, Arnprior, ON K7S 2P6</t>
  </si>
  <si>
    <t>K7S 2P6</t>
  </si>
  <si>
    <t>kkay@rgpo.ca</t>
  </si>
  <si>
    <t>Kelly Kay (2)</t>
  </si>
  <si>
    <t>2022-11-03 08:16</t>
  </si>
  <si>
    <t>Asset01937</t>
  </si>
  <si>
    <t>Cambridge Memorial Hospital</t>
  </si>
  <si>
    <t>700 Coronation Blvd. Cambridge, Ontario</t>
  </si>
  <si>
    <t>N1R 3G2</t>
  </si>
  <si>
    <t>Other: GEM Nurse 2 FTE</t>
  </si>
  <si>
    <t>ERP and Case Finding</t>
  </si>
  <si>
    <t>2022-03-10 11:57</t>
  </si>
  <si>
    <t>Asset01336</t>
  </si>
  <si>
    <t>Geriatric Emergency Management (GEM)</t>
  </si>
  <si>
    <t>Cornwall Community Hospital</t>
  </si>
  <si>
    <t>840 McConnell Ave., Cornwall, ON</t>
  </si>
  <si>
    <t>K6H5S5</t>
  </si>
  <si>
    <t>Stormont, Dundas and Glengarry</t>
  </si>
  <si>
    <t>The GEM program nurses provide support to the ED which enables patients to transition to home. This admission avoidance strategy collaborates with the healthcare team and external partners. In Q4 2020, referrals lower as a result of decreased ED referrals associated with Covid-19. Resources supporting GEM were also required to support discharge planning of admitted patients in the ED and inpatient unit.</t>
  </si>
  <si>
    <t>joann.tessier@cornwallhospital.ca</t>
  </si>
  <si>
    <t>Jo-Ann Tessier</t>
  </si>
  <si>
    <t>2021-01-15 11:59</t>
  </si>
  <si>
    <t>Asset01943</t>
  </si>
  <si>
    <t>ERP, Case Finding, AUA</t>
  </si>
  <si>
    <t>2022-03-10 02:28</t>
  </si>
  <si>
    <t>Asset01946</t>
  </si>
  <si>
    <t>Groves Memorial Community Hospital</t>
  </si>
  <si>
    <t>131 Frederick Campbell Street, Fergus, ON</t>
  </si>
  <si>
    <t>N1M 0H3</t>
  </si>
  <si>
    <t>Wellington</t>
  </si>
  <si>
    <t>Other: GEM Nurse 2 FTE (service interruption due to one GEM nurse on medical leave)</t>
  </si>
  <si>
    <t>ERP, Case Finding</t>
  </si>
  <si>
    <t>Note: Family/Caregivers Serviced have no actual volumes to report however GEM nurse indicated that caregiver support is part of almost every referral</t>
  </si>
  <si>
    <t>2022-03-10 02:41</t>
  </si>
  <si>
    <t>Asset01940</t>
  </si>
  <si>
    <t>Guelph General Hospital</t>
  </si>
  <si>
    <t>115 Delhi St, Guelph ON</t>
  </si>
  <si>
    <t>2022-03-10 12:09</t>
  </si>
  <si>
    <t>Asset01778</t>
  </si>
  <si>
    <t>Hamilton Health Sciences - Juravinski</t>
  </si>
  <si>
    <t>711 Concession Street, Hamilton, Ontario</t>
  </si>
  <si>
    <t>L8V 1C3</t>
  </si>
  <si>
    <t>Juravinski Hospital ED</t>
  </si>
  <si>
    <t>Full-time GEM Nurse deployed to the Juravisnki Hospital (JH) Site, HHS, ED - provides geriatric expertise clinically and educationally in the JH ED.Special Project: GEM Nurse screens all referrals from the Juravinski and Hamilton General EDs for our Rapid Access Geriatric Medicine Clinic in the Centre for Healthy Aging Outpatient Department at the St. Peter's Hospital Site, HHS. Goal is to have patients seen in the Rapid clinic within two weeks of their ED visit.</t>
  </si>
  <si>
    <t>2021-04-01 04:25</t>
  </si>
  <si>
    <t>Asset02902</t>
  </si>
  <si>
    <t>Hawesbury and District General Hospital</t>
  </si>
  <si>
    <t>1111 Ghislain St, Hawkesbury, ON</t>
  </si>
  <si>
    <t>K6A 3G5</t>
  </si>
  <si>
    <t>2022-11-03 08:21</t>
  </si>
  <si>
    <t>Asset02490</t>
  </si>
  <si>
    <t>GEM</t>
  </si>
  <si>
    <t>Hopital Montfort</t>
  </si>
  <si>
    <t>713 chemin Montreal, Ottawa, Ontario</t>
  </si>
  <si>
    <t>K1K 0T2</t>
  </si>
  <si>
    <t>myriamveilleux@montfort.on.ca</t>
  </si>
  <si>
    <t>Myriam Veilleux</t>
  </si>
  <si>
    <t>2022-07-14 10:25</t>
  </si>
  <si>
    <t>Asset01112</t>
  </si>
  <si>
    <t>Geriatric Emergency Management</t>
  </si>
  <si>
    <t>1235 Wilson Ave, Toronto ON</t>
  </si>
  <si>
    <t>The Geriatric Emergency Management nurses are a group of three specialized nurses that work with our at risk geriatric patients that present to the emergency department. Typically working with patients 75 years or older, the GEM nurses provide a wide array of care, from medication consultation, home supports, mobility, ADLs and in some cases emergency placement needs. The GEM nurses work in collaboration with the Healthy Living Clinic, the Geriatric Outreach Team, CCAC and the emergency department members to ensure safe discharge planning for the geriatric patients in the emergency department. The GEM nurses have recently begun telephone follow up visits from the emergency department. This has been an exceptional step forward in providing access to care for our geriatric population without increasing risks of exposure. The geriatric population is at high risk for infection with higher rates of mortality. With that being said it is logical to assume that a geriatric patient is least at risk while in the comfort of their own home. Often times in the past these patients would wait in the emergency department over night or for extended periods of time in order to see the GEM nurse for their comprehensive assessment and discharge planning. It is also know how quickly an elderly patient can deteriorate in a hospital bed without proper exercise. Having the GEM nurses follow up the following day with a telephone visit has allowed these patients get back to their homes, where they are less likely to contract and communicable illness, less likely to decondition from being in a hospital bed and less likely to develop acute delirium from being in a different setting. The Telephone follow ups have allowed our GEM nurses to see more patients, and get our patients to their chosen destination faster!</t>
  </si>
  <si>
    <t>coho@hrh.ca</t>
  </si>
  <si>
    <t>Connie Ho</t>
  </si>
  <si>
    <t>2020-12-16 02:26</t>
  </si>
  <si>
    <t>Asset01300</t>
  </si>
  <si>
    <t>Lakeridge Health - Ajax Pickering</t>
  </si>
  <si>
    <t>Lakeridge Health - Ajax and Pickering</t>
  </si>
  <si>
    <t>580 Harwood Avenue South, Ajax, Ontario</t>
  </si>
  <si>
    <t>L1S 2J4</t>
  </si>
  <si>
    <t>Counties Served = Durham (not in drop-down)</t>
  </si>
  <si>
    <t>shawkins@seniorscarenetwork.ca</t>
  </si>
  <si>
    <t>StaceyHawkins</t>
  </si>
  <si>
    <t>2021-01-12 04:10</t>
  </si>
  <si>
    <t>Asset01291</t>
  </si>
  <si>
    <t>Lakeridge Health - Bowmanville</t>
  </si>
  <si>
    <t>47 Liberty Street South, Bowmanville, Ontario</t>
  </si>
  <si>
    <t>L1C2N4</t>
  </si>
  <si>
    <t>Counties Served= Durham (not in drop-down)</t>
  </si>
  <si>
    <t>2021-01-11 04:10</t>
  </si>
  <si>
    <t>Asset01281</t>
  </si>
  <si>
    <t>Lakeridge Health - Oshawa</t>
  </si>
  <si>
    <t>1 Hospital Court, Oshawa, Ontario</t>
  </si>
  <si>
    <t>L1G2B9</t>
  </si>
  <si>
    <t>Counties Served = Durham (not listed in drop-down)</t>
  </si>
  <si>
    <t>2021-01-11 01:35</t>
  </si>
  <si>
    <t>Asset01949</t>
  </si>
  <si>
    <t>North Wellington Health Care - Louise Marshall</t>
  </si>
  <si>
    <t>Louise Marshall Hospital, 630 Dublin Street, Mount Forest, ON</t>
  </si>
  <si>
    <t>N0G 2L3</t>
  </si>
  <si>
    <t>Palmerston and District Hospital, 500 Whites Road, Palmerston, ON</t>
  </si>
  <si>
    <t>N0G 2P0</t>
  </si>
  <si>
    <t>Other: GEM Nurse 1 FTE Louise Marshall and 1 FTE Palmerston</t>
  </si>
  <si>
    <t>Note: Family/Caregivers serviced have no actual volumes to report however GEM nurse indicated that caregiver support is part of almost every referral</t>
  </si>
  <si>
    <t>2022-03-10 03:01</t>
  </si>
  <si>
    <t>Asset02899</t>
  </si>
  <si>
    <t>North York General Hospital - General Site</t>
  </si>
  <si>
    <t>4001 Leslie St, Toronto, ON</t>
  </si>
  <si>
    <t>M2K 1E1</t>
  </si>
  <si>
    <t>Data provided by diana.adams@nygh.on.ca</t>
  </si>
  <si>
    <t>2022-11-02 05:08</t>
  </si>
  <si>
    <t>Asset01294</t>
  </si>
  <si>
    <t>Northumberland Hills Hospital</t>
  </si>
  <si>
    <t>1000 Depalma Drive, Cobourg, Ontario</t>
  </si>
  <si>
    <t>K9A5W6</t>
  </si>
  <si>
    <t>Northumberland</t>
  </si>
  <si>
    <t>n/a</t>
  </si>
  <si>
    <t>2021-01-11 04:33</t>
  </si>
  <si>
    <t>PRH Geriatric Emergency Management</t>
  </si>
  <si>
    <t>Pembroke Regional Hospital</t>
  </si>
  <si>
    <t>705 MacKay St, Pembroke, ON</t>
  </si>
  <si>
    <t>K8A 1G8</t>
  </si>
  <si>
    <t>contact is martin.burger@prh.email</t>
  </si>
  <si>
    <t>josclement@toh.ca</t>
  </si>
  <si>
    <t>Josh Cement</t>
  </si>
  <si>
    <t>Asset02903</t>
  </si>
  <si>
    <t>2022-11-03 08:24</t>
  </si>
  <si>
    <t>Asset01296</t>
  </si>
  <si>
    <t>1 Hospital Drive, Peterborough, Ontario</t>
  </si>
  <si>
    <t>Peterborough</t>
  </si>
  <si>
    <t>N/A</t>
  </si>
  <si>
    <t>2021-01-12 03:23</t>
  </si>
  <si>
    <t>Asset02386</t>
  </si>
  <si>
    <t>Geriatric Emergency Medicine</t>
  </si>
  <si>
    <t>3045 Baseline Rd, Nepean, ON K2H 8P4</t>
  </si>
  <si>
    <t>K2H 8P4</t>
  </si>
  <si>
    <t>Saturday</t>
  </si>
  <si>
    <t>ED Physician</t>
  </si>
  <si>
    <t>GEM nurse sees patients who present to the ED who are over 65 years of age and live in a private home or retirement home.Functional impairment and cognitive decline are common and frequently unrecognized or inadequately managed in older adults.Nurse conducts a comprehensive assessment focused on geriatric concerns to ensure that high risk seniors receive the age appropriate care to ensure their safe discharge home. Clients served excludes admissions and transfers.</t>
  </si>
  <si>
    <t>2022-07-12 01:46</t>
  </si>
  <si>
    <t>Asset02904</t>
  </si>
  <si>
    <t>Renfrew Victoria Hospital</t>
  </si>
  <si>
    <t>499 Raglan St N, Renfrew, ON K7V 1P6</t>
  </si>
  <si>
    <t>K7V 1P6</t>
  </si>
  <si>
    <t>2022-11-03 08:27</t>
  </si>
  <si>
    <t>Asset01298</t>
  </si>
  <si>
    <t>Ross Memorial Hospital</t>
  </si>
  <si>
    <t>10 Angeline Street North, Lindsay, Ontario</t>
  </si>
  <si>
    <t>K9V 4M8</t>
  </si>
  <si>
    <t>Kawartha Lakes</t>
  </si>
  <si>
    <t>2021-01-12 03:54</t>
  </si>
  <si>
    <t>Asset01289</t>
  </si>
  <si>
    <t>Scarborough Health Network - Birchmount</t>
  </si>
  <si>
    <t>M1W 3W3</t>
  </si>
  <si>
    <t>FY1920 - 293 visits</t>
  </si>
  <si>
    <t>kluk@shn.ca</t>
  </si>
  <si>
    <t>Kelvin Luk</t>
  </si>
  <si>
    <t>2021-01-11 02:18</t>
  </si>
  <si>
    <t>Asset01331</t>
  </si>
  <si>
    <t>Scarborough Health Network - Centenary</t>
  </si>
  <si>
    <t>2867 Ellesmere Rd, Scarborough, ON</t>
  </si>
  <si>
    <t>M1E 4B9</t>
  </si>
  <si>
    <t>FY1920 - 0.90 FTE-920 visits</t>
  </si>
  <si>
    <t>2021-01-14 01:02</t>
  </si>
  <si>
    <t>Asset01333</t>
  </si>
  <si>
    <t>Scarborough Health Network - General Campus</t>
  </si>
  <si>
    <t>3050 Lawrence Ave E, Scarborough, ON</t>
  </si>
  <si>
    <t>M1P 2V5</t>
  </si>
  <si>
    <t>FY1920-355 visits</t>
  </si>
  <si>
    <t>2021-01-14 01:09</t>
  </si>
  <si>
    <t>Asset01953</t>
  </si>
  <si>
    <t>St. Mary's General Hospital - Kitchener</t>
  </si>
  <si>
    <t>911 Queen's Blvd, Kitchener ON</t>
  </si>
  <si>
    <t>N2M 1B2</t>
  </si>
  <si>
    <t>Other; Community Paramedicine; Home and Community Care Support Services; Primary Care; Self Referral</t>
  </si>
  <si>
    <t>Self/family, ambulatory care services, residential care, private practice, home care</t>
  </si>
  <si>
    <t>2022-03-11 09:20</t>
  </si>
  <si>
    <t>Asset01165</t>
  </si>
  <si>
    <t>NA</t>
  </si>
  <si>
    <t>2020-12-18 01:57</t>
  </si>
  <si>
    <t>Asset01206</t>
  </si>
  <si>
    <t>Specialized Geriatric Services</t>
  </si>
  <si>
    <t>Sunnybrook Health Sciences Centre - Bayview Campus</t>
  </si>
  <si>
    <t>Emergency BG - 2075 Bayview Ave, Toronto, Ontario</t>
  </si>
  <si>
    <t>M4N 3M5</t>
  </si>
  <si>
    <t>Referrals from Geriatricians, other specialties, GIM, residents who have presented in Emergency.</t>
  </si>
  <si>
    <t>Consultation by a specialized geriatric health professional in the emergency room providing: assessment, diagnosis, identification of “at risk” older persons, initiation of appropriate treatment, and linkages with community and primary care.</t>
  </si>
  <si>
    <t>mary.duffy@sunnybrook.ca</t>
  </si>
  <si>
    <t>Mary Duffy</t>
  </si>
  <si>
    <t>2020-12-21 05:07</t>
  </si>
  <si>
    <t>Asset02905</t>
  </si>
  <si>
    <t>The Champlain Regional Geriatric Emergency Management program is currently in 9 EDs providing at risk older adults who present to the ED with a geraitric assessment, intervenitons and linking them to specialized geriatric services and community support services to avoid a hospital admission and ED repeat visits. 25% of the funding is used for the GEM nurses and 75% is directed to service partner, which enables the patients to have priority appointments with an urgent need (see above in attachements).  (data updated Nov 3, 2022 following communication with Marice Prior)</t>
  </si>
  <si>
    <t>Asset02906</t>
  </si>
  <si>
    <t>The Ottawa Hospital - General Campus</t>
  </si>
  <si>
    <t>501 Smyth Rd, Ottawa, ON</t>
  </si>
  <si>
    <t>K1H 8L6</t>
  </si>
  <si>
    <t>2022-11-03 08:34</t>
  </si>
  <si>
    <t>Asset01614</t>
  </si>
  <si>
    <t>ED Geriatric Care Coordinator</t>
  </si>
  <si>
    <t>Thunder Bay Regional Health Sciences Centre</t>
  </si>
  <si>
    <t>980 Oliver Road Thunder Bay, Ontario,</t>
  </si>
  <si>
    <t>P7B 6V4</t>
  </si>
  <si>
    <t>ED Physicians and Staff</t>
  </si>
  <si>
    <t>Average referrals sent by GCC/year:SJCG Ger OP program =29SJH for direct admission = 31Community services = 112Service Type Description: Identifies at risk seniors and works with interprofessional team to coordinate care. Focus is on ED non-admitted patients to facilitate discharges from ED to SJCG or community to reduce admissions.</t>
  </si>
  <si>
    <t>2021-02-11 01:22</t>
  </si>
  <si>
    <t>Asset01472</t>
  </si>
  <si>
    <t>Regional Geriatric Program</t>
  </si>
  <si>
    <t>GEM is focused on specialized frailty focused nursing services in Emergency Departments. The Geriatric Emergency Management nursing network represents a service providing specialized frailty focused nursing services in many of the province’s emergency departments. It comprises 123 nurses in 56 emergency departments across Ontario lending their expertise to achieve better health outcomes to frail seniors or those at risk of frailty.Seniors represent as many as 30% of the patients seen in Emergency Departments, more than any other age group. Illness complexity, hospital admission rates, lengths of stay and risk of functional decline are also highest for seniors. Indeed, emergency department visits are often sentinel events for seniors, threatening loss of independence, health and wellbeing. By providing specialized frailty friendly services in Emergency Departments, decline and loss of independence can often be prevented or postponed and repeat ED visits can be minimized.Emergency departments are developing specialized services to meet unique population needs such trauma, mental health, sexual assault and domestic violence. The needs of frail seniors are similarly unique and the presence of a specialized GEM nurse can help EDs manage frail seniors more effectively. GEM nurses bring with them knowledge of aging, understanding of the common geriatric syndromes and atypical presentation patterns, as well as intervention and prevention strategies that will help seniors maintain their level of independence and wellbeing. As a specialized role, GEM nurses focus on clinical consultation with patients and ED staff, education of patients/families and ED staff and in capacity building initiatives within their community and through provincial liaison.</t>
  </si>
  <si>
    <t>2021-01-28 04:19</t>
  </si>
  <si>
    <t>Asset01449</t>
  </si>
  <si>
    <t>Geriatric Medicine Day Hospitals</t>
  </si>
  <si>
    <t>Saul and Rae Saltzman Day Treatment Centre</t>
  </si>
  <si>
    <t>Baycrest Hospital - North York</t>
  </si>
  <si>
    <t>Our specialized geriatric outreach team provides comprehensive geriatric assessment and treatment plans to individuals who are homebound.  We focus on using existing neighbourhood resources that can improve the patient's quality of care at home and support both family and professional caregivers.ICCT brings together existing primary, community, specialty, and acute care resources into one team to care for the most complex clients in their home.Our Interprofessional Services Include: Geriatricians Physicians with a focus on care of the elderly Nurse practitioner Registered nurses Occupational therapist Physiotherapist Social worker TC-LHIN Home and Community Care intensive care co-ordinator Three streams are available for our clients:Consultation: ICCT will conduct a comprehensive assessment for medically complex patients and provide recommendations to the referring providerShared Care: ICCT will share the primary care with a medically complex patients' family physicianPrimary Care: ICCT will assume primary care for homebound people who do not have a family doctorEligibility Criteria:Aged 65 years and olderMedically complexHomebound with major home safety concernsWithin catchment area (Keele Street to Yonge Street and Steeles Avenue to St. Clair Avenue)</t>
  </si>
  <si>
    <t>nlin@baycrest.org</t>
  </si>
  <si>
    <t>Nancy Lin</t>
  </si>
  <si>
    <t>2021-01-26 02:09</t>
  </si>
  <si>
    <t>Asset00936</t>
  </si>
  <si>
    <t>Geriatric Day Hospital</t>
  </si>
  <si>
    <t>Bruyere Continuing Care - Elisabeth Bruyere Hospital</t>
  </si>
  <si>
    <t>43 Bruyere St. Ottawa On</t>
  </si>
  <si>
    <t>K1N 5C8</t>
  </si>
  <si>
    <t>Acute Care, GEM, Family MD, Community, Family, Bruyere</t>
  </si>
  <si>
    <t>See attached</t>
  </si>
  <si>
    <t>cmccumber@bruyere.org</t>
  </si>
  <si>
    <t>Cathy McCumber</t>
  </si>
  <si>
    <t>2020-11-11 09:45</t>
  </si>
  <si>
    <t>Asset01337</t>
  </si>
  <si>
    <t>Mental Health Counsellor (.6)
Administration = Clerical hours (.6)</t>
  </si>
  <si>
    <t>The Geriatric Day Hospital is a specialized geriatric service funded by the Regional Geriatric Program of Eastern Ontario providing comprehensive multidisciplinary geriatric assessments for older adults, 65 years old and over, who are experiencing a change in function, mobility, memory, mood, or have complex medical issues. Services available at the Geriatric Day Hospital include: Individual assessment with a Nurse Practitioner, a Physiotherapist, an Occupational Therapist &amp; a Mental Health Counselor; Cognition Clinic with a physician specializing in Care of the Elderly; Geriatric Day Hospital Group -2 mornings a week for 7-8 weeks; and, Caregiver Information Sessions. Care of the Elderly Physician hours not included in data; for this year, physician clinics occurred 4- 6 times/year. In Q4, a decline in referrals occurred as a result of Covid-19. Clinic staff were also redeployed for short periods to offset needs of senior in inpatient areas. With the pandemic, virtual/telephone visits were performed and groups suspended. Wellness checks of our seniors occurred.</t>
  </si>
  <si>
    <t>2021-01-15 12:30</t>
  </si>
  <si>
    <t>Asset00975</t>
  </si>
  <si>
    <t>243 CONSUMERS RD, UNIT 300, TORONTO, ON</t>
  </si>
  <si>
    <t>M2J4W8</t>
  </si>
  <si>
    <t>Referral source: Geriatric medicine; memory clinic, hospital referrals; Parkinson's clinic; osteoporosis clinic; psychiatry</t>
  </si>
  <si>
    <t>- DH operates Mon-Thurs - DH has no catchment area</t>
  </si>
  <si>
    <t>Janet.Oliver@nygh.on.ca</t>
  </si>
  <si>
    <t>Janet Oliver</t>
  </si>
  <si>
    <t>2020-12-03 01:31</t>
  </si>
  <si>
    <t>Asset01435</t>
  </si>
  <si>
    <t>Seniors Day Rehab</t>
  </si>
  <si>
    <t>Providence Care Hospital  - Kingston</t>
  </si>
  <si>
    <t>752 King St. W, Kingston, Ontario</t>
  </si>
  <si>
    <t>K7L 4X3</t>
  </si>
  <si>
    <t>Frontenac; Hastings; Lanark; Leeds &amp; Grenville; Lennox and Addington; Prince Edward</t>
  </si>
  <si>
    <t>1.5 PTA/OTA (I split above between two roles)</t>
  </si>
  <si>
    <t>Geriatric Medicine clinics or inpatients</t>
  </si>
  <si>
    <t>websters@providencecare.ca</t>
  </si>
  <si>
    <t>Sarah Webster</t>
  </si>
  <si>
    <t>2021-01-25 01:09</t>
  </si>
  <si>
    <t>Asset01531</t>
  </si>
  <si>
    <t>Falls Prevention Clinic</t>
  </si>
  <si>
    <t>Inpatients, community GP, specialists, geriatricians, geriatric psychiatrists</t>
  </si>
  <si>
    <t>Falls Prevention Clinic The Falls Prevention Clinic is a client-centred, holistic program that offers comprehensive falls risk assessment, mobility assessment, and an individualized treatment program for people who have a functionalloss as well as identifiable rehabilitation goals. This program is availableto outpatients of Providence Hospital and individuals living in the community.Services include occupational therapy and physiotherapy, with the focus to maximize an individual’s capability and safety while living in the community. To send a referral, the GTA Rehab Network Outpatient/Ambulatory Rehab referral form can be faxed to our Admissions office: 416-285-3759.</t>
  </si>
  <si>
    <t>2021-01-29 04:23</t>
  </si>
  <si>
    <t>Asset02392</t>
  </si>
  <si>
    <t>Queensway Carleton Geriatric Day Hospital</t>
  </si>
  <si>
    <t>In 2019/20, referral source was more evenly distributed across categories with Family Physician making up the largest proportion (29%) 
Other referral sources include:
Internal  Clinic, inpatient
Outreach
GEM Direct to GDH
Family Physician</t>
  </si>
  <si>
    <t>Goal:- To help patients optimize their own safety and independence in the community through slow-stream rehabilitation.- To provide education to caregivers to support a patient’s healthy aging in their own home (or retirement home)</t>
  </si>
  <si>
    <t>2022-07-12 01:53</t>
  </si>
  <si>
    <t>Asset01202</t>
  </si>
  <si>
    <t>Royal Ottawa Mental Health Centre</t>
  </si>
  <si>
    <t>K1Z 7K4</t>
  </si>
  <si>
    <t>PRC:1.0 FTE 
Director of Patient Care Services: 0.20 FTE
Registered Nurse :3.00FTE
Secretary III: 0.60 FTE
(Outreach Rural (Brockville, Leeds, Grenville))
Admitting Clerk: 035FTE
Clinical Team Secretary: 1.0 FTE
Director of Patient Care Services: 0.10FTE
Psychologist: 0.40FTE
RN:6.0FTE
Social Worker II:1.0FTE
(Outreach Rural (Tri-County/Cornwall))
RN:2.0FTE
(Outreach Rural (Lanark))
Clinical Team Secretary: 1.0 FTE
RN:4.0FTE</t>
  </si>
  <si>
    <t>Behavioural Therapists allocated throughout the LHINUrban Ottawa: 3.0FTERural: 2.7FTE</t>
  </si>
  <si>
    <t>martina.greco@theroyal.ca</t>
  </si>
  <si>
    <t>Martina Greco</t>
  </si>
  <si>
    <t>2020-12-21 03:40</t>
  </si>
  <si>
    <t>Asset01640</t>
  </si>
  <si>
    <t>Seniors' Outpatient Assessment &amp; Rehabilitation -(Day Hospital) Program</t>
  </si>
  <si>
    <t>Thunder Bay</t>
  </si>
  <si>
    <t>Primary Care, Specialists, Emergency Department, Acute Care, Rehab Care</t>
  </si>
  <si>
    <t>Seniors' Outpatient Assessment &amp; Rehabilitation -(Day Hospital) Program.</t>
  </si>
  <si>
    <t>2021-02-12 04:02</t>
  </si>
  <si>
    <t>Asset01312</t>
  </si>
  <si>
    <t>GERIATRIC DAY HOSPITAL</t>
  </si>
  <si>
    <t>St. Joseph's Health Care London - Parkwood</t>
  </si>
  <si>
    <t>550 WELLINGTON ROAD SOUTH LONDON ONTARIO</t>
  </si>
  <si>
    <t>N6C5J1</t>
  </si>
  <si>
    <t>Bruce; Elgin; Grey; Huron; Middlesex; Oxford; Perth; Chatham-Kent</t>
  </si>
  <si>
    <t>Assistant is an OTA/PTA</t>
  </si>
  <si>
    <t>REFERRAL FROM INPATIENT ACUTE OR REHAB UNITS AND PRIMARY CARE</t>
  </si>
  <si>
    <t>OUTPATIENT REHAB, GENERALLY 8 WEEKS/ 2 DAYS A WEEK</t>
  </si>
  <si>
    <t>kelly.mcintyremuddle@sjhc.london.on.ca</t>
  </si>
  <si>
    <t>SW RGP</t>
  </si>
  <si>
    <t>2021-01-12 04:38</t>
  </si>
  <si>
    <t>Asset01179</t>
  </si>
  <si>
    <t>HG75C - 2075 Bayview Ave, Toronto, Ontario</t>
  </si>
  <si>
    <t>Referrals from ICT, GORT, GEM, Geriatric Clinic, Neurologist, Geriatrician in the community</t>
  </si>
  <si>
    <t>Patient attends Day Hospital assessmentGDH clinicians complete geriatric intake forms with patient and designate reviewing current functional challenges, abilities, and interests to determine best programming for patient. Patient will attend services such as: Speech Language, Social Work, Recreation Therapy, Nursing, Occupational Therapy, Physiotherapy. Patient is assigned a clinician to act as their Care Coordinator.</t>
  </si>
  <si>
    <t>2020-12-18 06:22</t>
  </si>
  <si>
    <t>Asset00983</t>
  </si>
  <si>
    <t>Geriatric Medicine Ambulatory Services and Day Hospital (Day Hospital Portion)</t>
  </si>
  <si>
    <t>Advanced practice Nurse.
Also 1.0 FTE clerk who works within Geriatric Medicine Ambulatory Service and Day Hospital</t>
  </si>
  <si>
    <t>Ambulatory Services portion of this clinic will be entered in separate template (Geriatric Outpatient)Note: a visit may contain more than one appointment (ie. back to back appts with two health professionals is only counted as one visit)Caregivers is an approximate estimate as some patients have none and some have &gt;1Bedded service not completed as out-patientWait time (working days) calculated using last 10 patients (urgent or non-urgent) in March 2018.Using last 10 urgent patients, average wait time was 10 working days. Using last 10 non-urgent patients, average wait time was 37 working days.Note: nursing (RN and APN) hours is shared between Day Hospital component of clinic and Ambulatory Service (Geriatric Outpatient - separate template) component of clinicSLP, Pharmacist and Dietitian all shared with one or more other unitsAddress Updated Sept 24, 2020</t>
  </si>
  <si>
    <t>2020-12-08 08:53</t>
  </si>
  <si>
    <t>Asset01352</t>
  </si>
  <si>
    <t>Geriatric Outpatient Rehabilitation Services</t>
  </si>
  <si>
    <t>University Health Network - Toronto Rehabilitation Institute</t>
  </si>
  <si>
    <t>550 University Ave, Toronto, ON</t>
  </si>
  <si>
    <t>M5G 2A2</t>
  </si>
  <si>
    <t>Geriatricians, Inpatient Rehab, Family Physicians</t>
  </si>
  <si>
    <t>The Geriatric Outpatient Rehabilitation Service is an outpatient rehabilitation program that helps older adults with multiple health problems to be more active in the community. We conduct detailed health assessments, develop personalized treatment plans for you, offer health education and put you in touch with community services and programs. We also provide comprehensive discharge planning and support. As one of our patients, you'll have therapy structured around clear rehab goals. Therapy may include both 1:1 and group-based sessions. Our program lasts 7 – 10 weeks.</t>
  </si>
  <si>
    <t>jennifer.mokry@uhn.ca</t>
  </si>
  <si>
    <t>Jennifer Mokry</t>
  </si>
  <si>
    <t>2021-01-19 10:00</t>
  </si>
  <si>
    <t>Asset01566</t>
  </si>
  <si>
    <t>Geriatric Medicine Rehabilitation Units</t>
  </si>
  <si>
    <t>In-Patient Slow Stream Rehabilitation Unit</t>
  </si>
  <si>
    <t>3560 Bathurst St North York, ON</t>
  </si>
  <si>
    <t>Baycrest rehab services provide goal-directed inpatient rehabilitative therapy after an acute event or illness, musculoskeletal injury, surgery or hospitalization, which is key to ensuring that patients can return to community living.Our rehabilitation services offer a comprehensive array of specialized interventions focused on the unique needs of frail seniors with complex needs, including multiple health conditions, physical impairments, recent functional decline and cognitive change.</t>
  </si>
  <si>
    <t>jsmith@baycrest.org</t>
  </si>
  <si>
    <t>Jagger Smith</t>
  </si>
  <si>
    <t>2021-02-01 12:37</t>
  </si>
  <si>
    <t>Asset00937</t>
  </si>
  <si>
    <t>Geriatric Rehabilitation</t>
  </si>
  <si>
    <t>Acute care, community,</t>
  </si>
  <si>
    <t>2020-11-12 01:37</t>
  </si>
  <si>
    <t>Asset01783</t>
  </si>
  <si>
    <t>Geriatric Rehabilitation Unit (GRU) at Juravinski Hospital Site, HHS</t>
  </si>
  <si>
    <t>Pharmacy Assistant = 0.5 / Clinical Educator = 0.5</t>
  </si>
  <si>
    <t>Acute Care Units at the JH &amp; HGH Sites of HHS (referral are screened and approved by our acute care Geriatric Consultation Teams). Very occasionally, we may receive a referral from one of our Geriatricians for a patient in their outpatient clinics..</t>
  </si>
  <si>
    <t>Number of Caregivers Served estimated as:  # unique pts x 1.5Administration:  Clinical Manager = 0.5 / Business Clerks = 1.7</t>
  </si>
  <si>
    <t>2021-04-06 02:55</t>
  </si>
  <si>
    <t>Asset02174</t>
  </si>
  <si>
    <t>Health Sciences North - Ramsay Lake Health Centre</t>
  </si>
  <si>
    <t>865 regent Street, Sudbury, Ontario</t>
  </si>
  <si>
    <t>P3Y3Y9</t>
  </si>
  <si>
    <t>Sudbury; Manitoulin; Greater Sudbury</t>
  </si>
  <si>
    <t>North East</t>
  </si>
  <si>
    <t>Community Agency; Community Paramedicine; Emergency Department; Home and Community Care Support Services; Primary Care; Self Referral</t>
  </si>
  <si>
    <t>sjibb@hsnsudbury.ca</t>
  </si>
  <si>
    <t>Samantha Jibb</t>
  </si>
  <si>
    <t>2022-06-27 09:56</t>
  </si>
  <si>
    <t>Asset01732</t>
  </si>
  <si>
    <t>Rehab Low (Formerly Slow Stream Rehab Pilot and Assess and Restore Pilot)25</t>
  </si>
  <si>
    <t>Hotel Dieu Shaver Health and Rehabilitation Centre</t>
  </si>
  <si>
    <t>541 Glenridge Ave., St. Catharines, ON</t>
  </si>
  <si>
    <t>L2T 4C2</t>
  </si>
  <si>
    <t>Niagara Regional Municipality</t>
  </si>
  <si>
    <t>Regional hospitals and health care practitioners</t>
  </si>
  <si>
    <t>Our Restorative Care Programs enables an individual with an impairment to identify and reach his or her optimal mental, physical, cognitive, and/or social functional level. Our treatment approach is based on the belief that each person is responsible for his or her continuing health and wellness. Our rehabilitation clinicians are supported in and committed to enhancing expertise in specialized areas through continuing education and research opportunities. Emphasis of treatment is on teaching self-management techniques and providing home-based programs. This is accomplished through a partnership with patients and families, rehabilitation specialists, and appropriate community resources. Patients are admitted from an acute care hospital after an acute event or illness, with the goal of improving functional ability and facilitating a safe return to the community.After their stay on the unit, patients return to their homes, or to a supportive setting more suitable to their needs.</t>
  </si>
  <si>
    <t>sandra.robinson@hoteldieushaver.org</t>
  </si>
  <si>
    <t>Sandra Robinson</t>
  </si>
  <si>
    <t>2021-03-16 12:31</t>
  </si>
  <si>
    <t>Asset01432</t>
  </si>
  <si>
    <t>Specialized Geriatrics Rehabilitation (Parkside 1)</t>
  </si>
  <si>
    <t>OTHER INCLUDES:
•	Behavioural Therapist – 0.30
•	Professional Practice Leader Occupational Therapist 0.2
•	Student 0.24
•	Unit Aide- 3.35
•	Unit Clerk – 1.0
•	Physician 2.0
CONSULT:
•	Clinical Dietician
•	Pharmacist
•	Pharmacy Technician
•	Clinical Psychologist
•	Spiritual Health Practitioner
NOTES:
•	Occupational Therapy/Physical Therapy Assistant is 3.0 FTE – I have divided above to 1.5 FTE in each category)
•	RN includes 1.0 Registered Nurse in Charge + 9.70 RN</t>
  </si>
  <si>
    <t>Acute Care, Sub Acute Care, Community and Clinic Referrals</t>
  </si>
  <si>
    <t>Primary contact is Janine Mels-Dyer melsdyej@providencecare.caDue to family visiting limitations staff have needed to assume tasks the family would normally do like patient laundry Initiation of virtual visits with family</t>
  </si>
  <si>
    <t>2021-01-25 09:58</t>
  </si>
  <si>
    <t>Asset02231</t>
  </si>
  <si>
    <t>Transition to Home Program</t>
  </si>
  <si>
    <t>1.40 FTE budgeted for Patient Care Aide, 0.56 FTE budgeted for Food Services Aide, 0.45 FTE budgeted for Environmental Services Aide</t>
  </si>
  <si>
    <t>msitu@qch.on.ca</t>
  </si>
  <si>
    <t>michaelc2</t>
  </si>
  <si>
    <t>2022-06-30 11:55</t>
  </si>
  <si>
    <t>Asset01308</t>
  </si>
  <si>
    <t>Geriatric Rehabilitation and MSK Rehab Units, Specialized Geriatric Services</t>
  </si>
  <si>
    <t>550 Wellington Road South London Ontario</t>
  </si>
  <si>
    <t>Bruce; Elgin; Grey; Huron; Lambton; Middlesex; Oxford; Perth; Chatham-Kent</t>
  </si>
  <si>
    <t>all assistants are OTA/PTAs</t>
  </si>
  <si>
    <t>Unable to choose referral sources (NO DATA FOUND). Most referrals come from acute care hospitals</t>
  </si>
  <si>
    <t>0:Inpatient geriatric rehabilitation. Geriatrician consultants with 1.0 NP support. OT and PT compliment is 10:1</t>
  </si>
  <si>
    <t>2021-01-12 04:29</t>
  </si>
  <si>
    <t>Asset01271</t>
  </si>
  <si>
    <t>550 University Avenue, Toronto, ON</t>
  </si>
  <si>
    <t>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Waterloo</t>
  </si>
  <si>
    <t>Clinical Nurse Specialist (0.5 FTE)
Advanced Nurse Educator (0.5 FTE)
Advanced Practice Leader (0.5 FTE)</t>
  </si>
  <si>
    <t>Acute Care
Community Geriatricians</t>
  </si>
  <si>
    <t>Geriatric Psychiatrist available for consult</t>
  </si>
  <si>
    <t>2021-01-08 10:32</t>
  </si>
  <si>
    <t>Asset01498</t>
  </si>
  <si>
    <t>Geriatric Functional Enhancement Service</t>
  </si>
  <si>
    <t>82 Buttonwood Ave, Toronto, Ontario</t>
  </si>
  <si>
    <t>M6M2J5</t>
  </si>
  <si>
    <t>1.2- Care Coordinator 
1.5- Rehab Assistant
Consultations:
Clinical Nurse Specialist
Recreation Therapist
Dietician 
Psychologist
Spiritual Care</t>
  </si>
  <si>
    <t>Acute Care, Community</t>
  </si>
  <si>
    <t>No Story</t>
  </si>
  <si>
    <t>letizia.dell'erario@westpark.org</t>
  </si>
  <si>
    <t>Letizia Dell'Erario</t>
  </si>
  <si>
    <t>2021-01-29 12:47</t>
  </si>
  <si>
    <t>Asset02087</t>
  </si>
  <si>
    <t>82 Buttonwood Ave</t>
  </si>
  <si>
    <t>M6M 2J5</t>
  </si>
  <si>
    <t>shirley.price@westpark.org</t>
  </si>
  <si>
    <t>Shirley Price</t>
  </si>
  <si>
    <t>2022-06-17 03:07</t>
  </si>
  <si>
    <t>Asset01691</t>
  </si>
  <si>
    <t>Aging Well Clinic</t>
  </si>
  <si>
    <t>370 Bayview Drive, Barrie, ON</t>
  </si>
  <si>
    <t>L4N 7L3</t>
  </si>
  <si>
    <t>11 Lakeside Terrace, Barrie, ON</t>
  </si>
  <si>
    <t>L4M 0H9</t>
  </si>
  <si>
    <t>MD</t>
  </si>
  <si>
    <t>Barrie &amp; Community Family Health Team</t>
  </si>
  <si>
    <t>The Aging Well Clinic is dedicated to helping seniors living at home, or in retirement residences, deal with the complicated medical conditions that can develop with age.  Referral Criteria:•	Special assessment and treatment of memory problems in adults age 65 and over.•	Special assessment and treatment of complicated medical conditions in adults age 75 and over•	Adults age 75 and over, with complicated medical conditions, preparing for major surgery.•	Must be rostered to FHT provider</t>
  </si>
  <si>
    <t>2021-03-15 12:30</t>
  </si>
  <si>
    <t>Asset01447</t>
  </si>
  <si>
    <t>Geriatric Assessment Clinic (GAC)</t>
  </si>
  <si>
    <t>The Baycrest Geriatric Assessment Clinic sees clients from the community with a wide range of concerns and issues.In addition to comprehensive geriatric assessments, we provide referrals to Baycrest programs and support services as needed. Our clinic is staffed by certified geriatricians and other healthcare professionals.Referrals can be initiated by family, friends or health professionals but a medical referral form must be completed and submitted by the family physician who will provide ongoing care to the patient.</t>
  </si>
  <si>
    <t>ltachjian@baycrest.org</t>
  </si>
  <si>
    <t>Lora Tachjian</t>
  </si>
  <si>
    <t>2021-01-26 01:58</t>
  </si>
  <si>
    <t>Asset00935</t>
  </si>
  <si>
    <t>Bruyere Memory Program</t>
  </si>
  <si>
    <t>43 Bruyere St, Ottawa on, K1N 5C8</t>
  </si>
  <si>
    <t>Neuro-Psychologist</t>
  </si>
  <si>
    <t>Family MD, Specialist, Bruyere Out pt services</t>
  </si>
  <si>
    <t>2020-11-11 09:30</t>
  </si>
  <si>
    <t>Asset01900</t>
  </si>
  <si>
    <t>Geriatric/Senior's Health Clinic</t>
  </si>
  <si>
    <t>700 Coronation Blvd, Cambridge, Ontario</t>
  </si>
  <si>
    <t>Clerical resource is 1 FTE shared with other clinics with 0.4 FTE attributed to Senior’s Health Clinic</t>
  </si>
  <si>
    <t>Other; Primary Care</t>
  </si>
  <si>
    <t>Referral from hospitalist for follow-up post discharge of acute admission to hospital or Primary Care referral.</t>
  </si>
  <si>
    <t>Home and Community Care RN Care Coordinator supports clinic numbers not included in data.</t>
  </si>
  <si>
    <t>2022-03-07 03:08</t>
  </si>
  <si>
    <t>Asset01701</t>
  </si>
  <si>
    <t>Dr. Sidhu's clinic</t>
  </si>
  <si>
    <t>186 Erie Street, Collingwood, ON</t>
  </si>
  <si>
    <t>L9Y 4T3</t>
  </si>
  <si>
    <t>Physicians and nurse practitioners</t>
  </si>
  <si>
    <t>The Healthy Aging Program RN/OT complete pre-assessments required for a consult with Dr. Sidhu.  Pt's &amp; caregivers are  provided with brain health &amp; memory compensatory education as well as navigation to community services/supports at this time. Concerns identified during the pre-assessment, recommendations as well as pertinent medical information is discussed with Dr. Sidhu prior to initial consult.  RN/OT works closely with Dr.  Sidhu on clinic day to ensure f/u of recommendations in a timely manner &amp; communication with primary care Physician/NP.  The Healthy Aging prg frequently collaborates with the Alzheimer's Society, LHIN HCC, NSM SGS Behavior Supports,  VON Respite/ADP, Health Link, etc.</t>
  </si>
  <si>
    <t>2021-03-15 01:16</t>
  </si>
  <si>
    <t>Asset02680</t>
  </si>
  <si>
    <t>Georgian Nurse Practitioner-Led Clinic - Wise and Well Program</t>
  </si>
  <si>
    <t>Georgian NP Led Clinic</t>
  </si>
  <si>
    <t>1 Georgian Drive Suite M139 Barrie, On</t>
  </si>
  <si>
    <t>L4M 3X9</t>
  </si>
  <si>
    <t>The Wise and Well program in collaboration with Dr K McKenzie</t>
  </si>
  <si>
    <t>aimee.moore@georgiannplc.ca</t>
  </si>
  <si>
    <t>Aimee Moore</t>
  </si>
  <si>
    <t>2022-07-15 11:34</t>
  </si>
  <si>
    <t>Asset01415</t>
  </si>
  <si>
    <t>Haldimand County - Grandview Lodge - Dr. Patterson</t>
  </si>
  <si>
    <t>Grandview Lodge/Dunnville</t>
  </si>
  <si>
    <t>657 Lock Street West. Dunnville Ontario N1A1V9</t>
  </si>
  <si>
    <t>N1A1V9</t>
  </si>
  <si>
    <t>Haldimand; Norfolk</t>
  </si>
  <si>
    <t>Physicians at Grandview Lodge and local physicians in the community.</t>
  </si>
  <si>
    <t>In 2019, 6 clinics were held. 6X7.5 hours/ day = 45 hours throughout the year. 45/1950 = 0.02 FTE Geriatrician. Minimum wait time is three months, so wait time of 60 days entered..  Can be longer if the resident/client cannot be placed into the next clinic.</t>
  </si>
  <si>
    <t>siemonj@hhsc.ca</t>
  </si>
  <si>
    <t>Jenny Siemon</t>
  </si>
  <si>
    <t>2021-01-22 12:00</t>
  </si>
  <si>
    <t>Asset01788</t>
  </si>
  <si>
    <t>Centre for Healthy Aging - Geriatric Medicine Clinics, St. Peter's Hospital Site, HHS</t>
  </si>
  <si>
    <t>CNS = 0.5</t>
  </si>
  <si>
    <t>Referrals for community dwelling seniors mainly from Family Drs, NPs, specialists - New SGS Central Clinical Intake Service started in HNHB LHIN that centally process all of these referrals and provides a fulsome virtual assessment to accompany referral.  Also receive some referrals directly from LTC.</t>
  </si>
  <si>
    <t>Number of Caregivers Served estimated as:  # unique pts x1.5Administration:  Clinical Manager = 0.5 / Clerical &amp; Intake = 1.7</t>
  </si>
  <si>
    <t>2021-04-07 03:39</t>
  </si>
  <si>
    <t>Asset01790</t>
  </si>
  <si>
    <t>Geriatric Medicine Clinic - WLMH Site, HHS</t>
  </si>
  <si>
    <t>169 Main Street East, Grimsby, Ontario</t>
  </si>
  <si>
    <t>Primary Care</t>
  </si>
  <si>
    <t>Number of Caregivers Served estimated as:  #unique pts x 1.5</t>
  </si>
  <si>
    <t>2021-04-07 03:57</t>
  </si>
  <si>
    <t>Asset01728</t>
  </si>
  <si>
    <t>Steve Ludzik Centre for Parkinson's Rehab</t>
  </si>
  <si>
    <t>Patients have a physiatry consult at the beginning and a follow-up visit at the end of the program.</t>
  </si>
  <si>
    <t>Neurologists within the Golden Horseshoe and Greater Toronto Area in addition to Niagara Region Primary Care Practitioners.  All patients must be a resident of Niagara Region.</t>
  </si>
  <si>
    <t>The Steve Ludzik Centre for Parkinson’s Rehabilitation was opened in June of 2013 and is funded through a private donation from former NHL player and coach, Steve Ludzik.  Ludzik had a vision of a rehabilitation program that was available in Niagara for those living with Parkinson’s Disease; thereby negating the need to travel outside of the Region. By partnering with Hotel Dieu Shaver Health and Rehabilitation Centre’s health care professionals, such a program was created.  Parkinson’s Disease is a neurodegenerative disease that affects approximately 100,000 people in Canada with just over 5500 people being newly diagnosed each year (Parkinson’s Society British Columbia, 2014). Studies show that the prevalence of Parkinson’s Disease increases with age. Although not solely a disease of aging; the majority of people with Parkinson’s Disease are seniors. The Steve Ludzik Centre for Parkinson's Rehab provides interprofessional care for clients diagnosed with Parkinson's disease. Interventions are offered based on client-driven goals, and may be provided in an individual or group setting. The program provides time-limited rehab and assists patients and their families in taking an active role to achieve their optimal level of function.</t>
  </si>
  <si>
    <t>2021-03-15 11:33</t>
  </si>
  <si>
    <t>Asset01391</t>
  </si>
  <si>
    <t>Regional Outpatient Geriatric Medicine Service</t>
  </si>
  <si>
    <t>123 3rd Ave, Timmins, ON</t>
  </si>
  <si>
    <t>P4N 1C6</t>
  </si>
  <si>
    <t>Cochrane</t>
  </si>
  <si>
    <t>Community, hospital, physicians/NPs</t>
  </si>
  <si>
    <t>See attached service definitions.</t>
  </si>
  <si>
    <t>2021-01-21 11:27</t>
  </si>
  <si>
    <t>Asset01396</t>
  </si>
  <si>
    <t>960D Notre Dame Ave, Sudbury, ON</t>
  </si>
  <si>
    <t>P3A 2T4</t>
  </si>
  <si>
    <t>community, hospital, physician/NP</t>
  </si>
  <si>
    <t>See attached service descriptions.</t>
  </si>
  <si>
    <t>2021-01-21 11:35</t>
  </si>
  <si>
    <t>Asset01403</t>
  </si>
  <si>
    <t>Sudbury; Greater Sudbury</t>
  </si>
  <si>
    <t>Community, hospital, physician/NP</t>
  </si>
  <si>
    <t>See attached service description.</t>
  </si>
  <si>
    <t>2021-01-21 11:51</t>
  </si>
  <si>
    <t>Asset01406</t>
  </si>
  <si>
    <t>240 Shepherdson Road, New Liskeard, ON</t>
  </si>
  <si>
    <t>P0J 1P0</t>
  </si>
  <si>
    <t>Timiskaming</t>
  </si>
  <si>
    <t>Community, hospital, physician/NP.</t>
  </si>
  <si>
    <t>2021-01-21 11:58</t>
  </si>
  <si>
    <t>Asset01134</t>
  </si>
  <si>
    <t>Healthy Living Clinic</t>
  </si>
  <si>
    <t>Please note: 5 Geriatricians will rotate Mon - Fri for equivalent of 1 FTE</t>
  </si>
  <si>
    <t>The Healthy Living Clinic staff consists of five Geriatrician specialists and a nurse specialized in geriatric syndrome management. • The clinic cares for patients that are 65 years and older • Patient are referred to Healthy Living Clinic for assessment of a variety of geriatric concerns, such as:o Recent changes in physical, mental or functional abilities; falls, impaired mobility, dementia, delirium, change in mood, decreased ability for self-care; o Major changes in support needs, caregiver stress, institutional placement being considered; ando Safety concerns – physical, psychological, social, and environmental; or a sudden increase in the use of health care services over the last 6 months.</t>
  </si>
  <si>
    <t>2020-12-18 10:31</t>
  </si>
  <si>
    <t>Asset00973</t>
  </si>
  <si>
    <t>Seniors Wellness Clinic Mackenzie Health Richmond Hill</t>
  </si>
  <si>
    <t>MacKenzie Health - Richmond Hill</t>
  </si>
  <si>
    <t>10 Trench Street, Richmond Hill Ontario</t>
  </si>
  <si>
    <t>L4C 4Z3</t>
  </si>
  <si>
    <t>Inpatient, primary care, ED</t>
  </si>
  <si>
    <t>The Seniors Wellness Clinic provides a comprehensive geriatric assessment to evaluate and identify the medical, functional and social disabilities of older adults. The interventions that are identified are aimed to prevent further disabilities.  The team in the clinic will help develop an individualized care plan so that the older adult can continue to live at home.  Referrals to this program are through physicians only.</t>
  </si>
  <si>
    <t>pamela.rosano@mackenziehealth.ca</t>
  </si>
  <si>
    <t>Pamela Rosano</t>
  </si>
  <si>
    <t>2020-12-03 11:40</t>
  </si>
  <si>
    <t>Asset01671</t>
  </si>
  <si>
    <t>Geriatric Assessment Program (GAP)</t>
  </si>
  <si>
    <t>Niagara Health System - St. Catharines</t>
  </si>
  <si>
    <t>Greater Niagara General Hospital, 5546 Portage Road, Niagara Falls, ON</t>
  </si>
  <si>
    <t>L2E 6X2</t>
  </si>
  <si>
    <t>Clerical Support</t>
  </si>
  <si>
    <t>Niagara Region, Emergency Departments, Primary Care, Inpatient units at Niagara Health</t>
  </si>
  <si>
    <t>The Geriatric Assessment Program outpatient clinic provides comprehensive specialized geriatric assessments and subsequent treatment plans for older persons residing in the Niagara Region.  A GAP RN completes an initial telephone consult followed by an inpatient visit with the RN and Geriatrician, including the appropriate caregiver/family.</t>
  </si>
  <si>
    <t>Lori.MacCullouch@niagarahealth.on.ca</t>
  </si>
  <si>
    <t>Lori MacCullouch</t>
  </si>
  <si>
    <t>2021-02-25 09:28</t>
  </si>
  <si>
    <t>Asset01706</t>
  </si>
  <si>
    <t>Community Seniors Care Program</t>
  </si>
  <si>
    <t>North Simcoe Family Health Team</t>
  </si>
  <si>
    <t>619 Prospect Blvd, Midland, ON</t>
  </si>
  <si>
    <t>L4R 0G3</t>
  </si>
  <si>
    <t>HCC, P-HCP, VON, GBGH, NSFHT programs, redirected referrals from the NSM SGS Falls team</t>
  </si>
  <si>
    <t>The NSFHT Community Seniors Care Program provides frail seniors with a comprehensive geriatric assessment (CGA) with a RN and/or OT, health teaching, referrals to supportive services, and follow-up via an interdisciplinary team (OT, RN &amp; NP). The intent of our program is to engage seniors in early intervention strategies and improved health management to maintain healthier living in the community with a focus on quality of life that is in-line with their goals of care.</t>
  </si>
  <si>
    <t>2021-03-15 01:35</t>
  </si>
  <si>
    <t>Asset00970</t>
  </si>
  <si>
    <t>GP; ER; inpatient; specialist, other hospitals</t>
  </si>
  <si>
    <t>-clinics include: Geriatric medicine clinic; Parkinson's clinic; Living Well with Parkinson's; osteoporosis clinic- Wait time for: Geriatric med-62; Parkisons-69; Living well with parkinsons-59; osteo-115-no catchment area for any of these clinics-osteo clinic sees patients under 65-clinic resources are shared with outreach, Day hospital, memory clinic-above MD FTEs are based on their set schedule, however they add a lot more clinics throughout year</t>
  </si>
  <si>
    <t>2020-12-01 03:58</t>
  </si>
  <si>
    <t>Asset01001</t>
  </si>
  <si>
    <t>Geriatric Assessment and Intervention Network (GAIN) Clinic</t>
  </si>
  <si>
    <t>We accept referrals from any source, including nurse practitioners, physicians, and patients and  families directly.</t>
  </si>
  <si>
    <t>The Geriatric Assessment and Intervention Network (GAIN) Clinic is part of a network of coordinated healthcare services that provide clinical care and education to ensure the best care for frail older adults and their families. Services include: Comprehensive geriatric assessmentAssessment of memory and thinkingAssessment of balance, mobility and falls riskMedication and supplement reviewManagement of responsive behavioursCaregiver support and navigation</t>
  </si>
  <si>
    <t>2020-12-10 01:40</t>
  </si>
  <si>
    <t>Asset01327</t>
  </si>
  <si>
    <t>Geriatric Outpatient Clinic</t>
  </si>
  <si>
    <t>Family physicians
ER</t>
  </si>
  <si>
    <t>2021-01-13 11:18</t>
  </si>
  <si>
    <t>Asset01530</t>
  </si>
  <si>
    <t>Assess and Restore ServicesThe Assess and Restore Services provide a wide range of servicesto primarily geriatric clients, aged 60 and up or those younger than60 who present with geriatric conditions/symptoms, living in thecommunity, requiring outpatient and community supports. Geriatric Medicine Clinic The on-site Geriatric Medicine clinic is staffed by a Geriatrician and sees clients with complex medical needs and provides them with a comprehensive medical assessment, consultation, treatment and linkage back to the primary care physician or referral source. The Geriatrician will facilitate linkages with Providence Healthcare’s Frailty Intervention Team (FIT), Mental Health Support Service, Medication Management Service and Community Outreach services, and will refer to the inpatient Geriatric and Medical Rehabilitation units as needed. Frailty Intervention Team (FIT)The on-site FIT consists of an interprofessional team including a Primary Care Physician, Pharmacist, Physiotherapist, Occupational Therapist, Nurse and Social Worker. The mandate of the FIT is to assess geriatric clients presenting with acute, complex medical issues, and triage them accordingly to avoid unnecessary ED visits and improve outcomes. The physician provides triage, medical assessment, consultation, treatment, referral to a team of allied health professionals (where appropriate) and linkage back to the community physician or referral source. If warranted, the client can be admitted directly to Providence Healthcare’s inpatient or outpatient programs. Geriatric Psychiatry Clinic A Geriatric Psychiatrist provides assessment, consultation and treatment to geriatric individuals who may have a mental health issue, a dementia syndrome, behavioural or psychosocial issues. Consultation typically occurs in the on-site clinic setting, howeverhome visits may be arranged for homebound individuals, as needed.</t>
  </si>
  <si>
    <t>2021-01-29 04:19</t>
  </si>
  <si>
    <t>Asset01547</t>
  </si>
  <si>
    <t>Geriatric Medicine Clinics</t>
  </si>
  <si>
    <t>St. Joseph's Health Care Hamilton - Charlton Campus</t>
  </si>
  <si>
    <t>50 Charlton Ave E, Hamilton, ON</t>
  </si>
  <si>
    <t>L8N 4A6</t>
  </si>
  <si>
    <t>Clerical support</t>
  </si>
  <si>
    <t>Community and hospital based Referrals</t>
  </si>
  <si>
    <t>0.4FTE RPN supports other non-SGS clinics too.  # of family/ friend caregivers supported is an estimate. Clinic operates Wed, Thurs and additional days based on MD availability</t>
  </si>
  <si>
    <t>2021-01-30 10:59</t>
  </si>
  <si>
    <t>Asset01545</t>
  </si>
  <si>
    <t>Health for Older Adults Program</t>
  </si>
  <si>
    <t>St. Joseph's Health Care Hamilton - King Campus</t>
  </si>
  <si>
    <t>2757 King St E, Hamilton, ON</t>
  </si>
  <si>
    <t>L8G 5E4</t>
  </si>
  <si>
    <t>Hamilton</t>
  </si>
  <si>
    <t># of family/ friend caregivers served is an estimate. Service operates Monday-ThursdayWait times calculated according to mean time from referral date to provider visit date</t>
  </si>
  <si>
    <t>2021-01-30 10:48</t>
  </si>
  <si>
    <t>Asset01314</t>
  </si>
  <si>
    <t>SPECIALIZED GERIATRIC SERVICES, AMBUALTORY CLINICS</t>
  </si>
  <si>
    <t>Bruce; Elgin; Grey; Huron; Middlesex; Oxford; Perth</t>
  </si>
  <si>
    <t>NP OR PHYSICIAN REFERRAL REQUIRED</t>
  </si>
  <si>
    <t>AMBULATORY CLINICS INCLUDE AGING BRAIN AND MEMORY, COGNITIVE NEUROLOGY, NEUROPSYCHOLOGY, GENERAL GERIATRICS CLINICS and GERIATRIC AMBULATORY ACCESS TEAM (COORDINATED CLINICAL INTAKE AND TRIAGE)</t>
  </si>
  <si>
    <t>2021-01-12 04:41</t>
  </si>
  <si>
    <t>Asset01902</t>
  </si>
  <si>
    <t>Geriatric Medical Assessment</t>
  </si>
  <si>
    <t>St. Joseph's Health Centre Guelph</t>
  </si>
  <si>
    <t>100 Westmount Road, Guelph</t>
  </si>
  <si>
    <t>N1H5H8</t>
  </si>
  <si>
    <t>Please note with vacation time and unplanned absences this NP FTE level will be at a min less 4%. 
FTE Clerical coverage = 0.73, this an integrated role with our switchboard services</t>
  </si>
  <si>
    <t>Referrals for Geriatric medical clinic come thru centralized Specialized Geriatric intake. Referrals to OP clinic from acute site (GGH) following inpatient geriatric consults.</t>
  </si>
  <si>
    <t>Clinic service levels are highly dependent on availability of RN support and clerical coverage. This is vital with for vacation and other unplanned absences.</t>
  </si>
  <si>
    <t>2022-03-07 04:33</t>
  </si>
  <si>
    <t>Asset01957</t>
  </si>
  <si>
    <t>St. Mary's General Hospital</t>
  </si>
  <si>
    <t>99 Queen's Blvd Kitchener</t>
  </si>
  <si>
    <t>Primary Care, GEM nurses, acute care, Retirement Homes</t>
  </si>
  <si>
    <t>Note there were 3 Geriatricians working approximately 2 FTEs</t>
  </si>
  <si>
    <t>2022-03-11 09:37</t>
  </si>
  <si>
    <t>Asset01240</t>
  </si>
  <si>
    <t>Access to physiotherapy, Occupational Therapy, SLP and case management as needed.</t>
  </si>
  <si>
    <t>Primary care MD's; inpatient services; Emergency Department; GEM RN; ACE;</t>
  </si>
  <si>
    <t>http://www.stmichaelshospital.com/seniors/geriatric/elders-clinic.phpPlease include a link to SMH Geriatric Services page in all the services - https://www.stmichaelshospital.com/seniors/geriatric/Address - 4-002 Shuter WingNumber of Video visits = 135 (form is not updating)</t>
  </si>
  <si>
    <t>2020-12-29 12:46</t>
  </si>
  <si>
    <t>Asset01222</t>
  </si>
  <si>
    <t>HG69 - 2075 Bayview Ave, Toronto, Ontario</t>
  </si>
  <si>
    <t>Social Worker from SPRINT</t>
  </si>
  <si>
    <t>Community: family physicians, specialists, walk in clinic physicians
Within Hospital: inpatient units, emergency department, other specialties</t>
  </si>
  <si>
    <t>Comprehensive assessment may include physical, cognitive assessment, and potential make referrals for bloodwork, diagnostic imaging, sleep studies, LHIN, GDH, GORT, other hospital/community services. The objective is to meet and address the patient's current concerns, and ensure that the patient's services are optimized to keep the patient safe and well. The service barriers would only consist of the outside agencies having limited resources and extended wait times when the patients needs, while not particularly urgent at times, are still vital to their well-being.</t>
  </si>
  <si>
    <t>2020-12-23 10:40</t>
  </si>
  <si>
    <t>Asset01354</t>
  </si>
  <si>
    <t>Geriatric Medicine Clinic</t>
  </si>
  <si>
    <t>Inpatient Rehab, Acute Care, Family Physicians, Geriatricians</t>
  </si>
  <si>
    <t>The Geriatric Medicine Clinic looks after people who have complex conditions associated with aging. These could be memory loss, mobility problems and falls, bowel or bladder difficulties, poor nutrition or unexplained weight loss, as well as other challenges coping with multiple illnesses and medications. We provide special assessments for older adults, and when it's needed and appropriate, we put our patients in touch with community support services.</t>
  </si>
  <si>
    <t>2021-01-19 12:37</t>
  </si>
  <si>
    <t>Asset01872</t>
  </si>
  <si>
    <t>Geriatric Team</t>
  </si>
  <si>
    <t>Upper Grand Family Health Team</t>
  </si>
  <si>
    <t>107- 6420 Beatty Line N,  Fergus, ON</t>
  </si>
  <si>
    <t>N1M 2W3</t>
  </si>
  <si>
    <t>West</t>
  </si>
  <si>
    <t>Physician Referral</t>
  </si>
  <si>
    <t>gwen.kostal@uppergrandfht.org</t>
  </si>
  <si>
    <t>gwenkostal</t>
  </si>
  <si>
    <t>2022-03-01 04:03</t>
  </si>
  <si>
    <t>Asset01716</t>
  </si>
  <si>
    <t>190 Cundles Road East, Barrie, ON</t>
  </si>
  <si>
    <t>L4M 4S5</t>
  </si>
  <si>
    <t>25 Museum Drive, Orillia, ON</t>
  </si>
  <si>
    <t>L3V 7T9</t>
  </si>
  <si>
    <t>MD or NP</t>
  </si>
  <si>
    <t>Specialized geriatric out patient medical unit serving predominantly the Couchiching region with a specific focus on medical marijuana and geriatric nephrology.</t>
  </si>
  <si>
    <t>2021-03-15 02:41</t>
  </si>
  <si>
    <t>Asset01489</t>
  </si>
  <si>
    <t>Geriatric Inter-Professional Assessment Clinic</t>
  </si>
  <si>
    <t>0.4 - Coordinator 
0.5 - Clinical Manager</t>
  </si>
  <si>
    <t>Primary care, Post-Rehab, Acute Care</t>
  </si>
  <si>
    <t>No story</t>
  </si>
  <si>
    <t>2021-01-29 12:31</t>
  </si>
  <si>
    <t>Asset01689</t>
  </si>
  <si>
    <t>Geriatric Outreach Teams</t>
  </si>
  <si>
    <t>Geriatric Care Team</t>
  </si>
  <si>
    <t>Algonquin Family Health Team</t>
  </si>
  <si>
    <t>100 Frank Miller Dr, Huntsville, ON</t>
  </si>
  <si>
    <t>P1H 1H7</t>
  </si>
  <si>
    <t>20 Park Dr, Huntsville, ON; 1096 Main St, Dorset, ON</t>
  </si>
  <si>
    <t>P1H 1P5; P0A 1E0</t>
  </si>
  <si>
    <t>Muskoka</t>
  </si>
  <si>
    <t>Comprehensive geriatric assessment &amp; assistance to  seniors/ caregivers in making decisions related to care.  Navigation/access point for specialized care for at-risk seniors in the community and in patient's home.  Follow up visits maintained as long as support is needed. Referral to and coordination with Home and Community Case Integrated Intensive Case Management. '• Maximize independent function &amp; quality of life for seniors &amp; caregivers with complex health issues  • Provide navigation/access point for specialized care for at-risk seniors • Provide increased access to services for home bound patients    DATA NOTES - The org should be Algonquin FHT; # unique individuals served represents # individuals based on avg of 72/ quarter extrapolated over a year (but this could include duplicate of individuals if followed &gt; 1 quarter)</t>
  </si>
  <si>
    <t>2021-03-14 03:06</t>
  </si>
  <si>
    <t>Asset01693</t>
  </si>
  <si>
    <t>North Innisfil Health Services</t>
  </si>
  <si>
    <t>Barrie Community Health Centre</t>
  </si>
  <si>
    <t>490 Huronia Road, Barrie, ON</t>
  </si>
  <si>
    <t>L4N 6M2</t>
  </si>
  <si>
    <t>HCC, Healthcare Connect, Community Providers, RVH, Barrie Area Navigators Collaborative, NSM Hospice Palliative Care Network</t>
  </si>
  <si>
    <t>North Innisfil Health Services offers comprehensive geriatric primary health care including care for office, housebound, frail seniors, palliative care and follow up for patients admitted to local retirement and nursing homes. Complex geriatric and cognition consultations are provided both in house for the Barrie clinical team as well as in collaboration with the Aging Well Clinic of the BCFHT.  This service is for residents of North Innisfil who are over the age of 60, with no primary health care practitioner, based on available room on the caseload.</t>
  </si>
  <si>
    <t>2021-03-15 12:42</t>
  </si>
  <si>
    <t>Asset01451</t>
  </si>
  <si>
    <t>Integrated Community Care Team</t>
  </si>
  <si>
    <t>2021-01-26 03:22</t>
  </si>
  <si>
    <t>Asset02855</t>
  </si>
  <si>
    <t>Geriatric Assessment and Intervention Network (GAIN)</t>
  </si>
  <si>
    <t>Campbellford Memorial Hospital</t>
  </si>
  <si>
    <t>Hastings; Northumberland; Peterborough</t>
  </si>
  <si>
    <t>Primary Care
Home and Community Care
Community Partners
Self Referrals
Police/eMS
Hospitals- ER and in patients</t>
  </si>
  <si>
    <t>Gain is a network of 12 teams across 11 different host organizations in the Central east LHIN.Coordination, standardization and performance is done by a Regional office and Regional ManagerWait times is measured by calculating the time to third next available appointment.</t>
  </si>
  <si>
    <t>rschwartz@seniorscarenetwork.ca</t>
  </si>
  <si>
    <t>Rhonda E Schwartz</t>
  </si>
  <si>
    <t>2022-07-26 01:10</t>
  </si>
  <si>
    <t>Asset01261</t>
  </si>
  <si>
    <t>Care First Seniors</t>
  </si>
  <si>
    <t>Brandi Flowers</t>
  </si>
  <si>
    <t>2021-01-04 12:55</t>
  </si>
  <si>
    <t>Asset01257</t>
  </si>
  <si>
    <t>Carea Community Health Centre</t>
  </si>
  <si>
    <t>3800 Brock St N, Whitby</t>
  </si>
  <si>
    <t>L1R 3A5</t>
  </si>
  <si>
    <t>Primary Care
Home and Community Care
Community Partners
Self Referrals
Police/eMS
Hospitlas- ER and in patients</t>
  </si>
  <si>
    <t>2021-01-04 12:27</t>
  </si>
  <si>
    <t>Asset02653</t>
  </si>
  <si>
    <t>Community Care City of Kawartha Lakes</t>
  </si>
  <si>
    <t>33 Lindsay St S, Lindsay, ON</t>
  </si>
  <si>
    <t>K9V2L9</t>
  </si>
  <si>
    <t>2.0 client support worker</t>
  </si>
  <si>
    <t>2022-07-14 08:28</t>
  </si>
  <si>
    <t>Asset01696</t>
  </si>
  <si>
    <t>Geriatric Outreach Team</t>
  </si>
  <si>
    <t>Couchiching Family Health Team</t>
  </si>
  <si>
    <t>119 Memorial Avenue, Orillia, ON</t>
  </si>
  <si>
    <t>L3V 5X1</t>
  </si>
  <si>
    <t>Primary care, geriatrician through ED</t>
  </si>
  <si>
    <t>Outreach team that also conducts clinic visits</t>
  </si>
  <si>
    <t>2021-03-15 01:01</t>
  </si>
  <si>
    <t>Asset02656</t>
  </si>
  <si>
    <t>Haliburton Highlands Health Services GAIN</t>
  </si>
  <si>
    <t>Haliburton Highlands Health Services - Minden</t>
  </si>
  <si>
    <t>Haliburton; Peterborough; Kawartha Lakes</t>
  </si>
  <si>
    <t>Behavioural Support Clinician
Homecare Worker</t>
  </si>
  <si>
    <t>third next available utilized to calculate average wait time</t>
  </si>
  <si>
    <t>2022-07-14 09:13</t>
  </si>
  <si>
    <t>Asset01789</t>
  </si>
  <si>
    <t>Centre for Healthy Aging - Geriatric Medicine Outreach Service, St. Peter's Hospital Site, HHS</t>
  </si>
  <si>
    <t>Primary Care and SGS Central Clinical Intake Service.  This Outreach service includes home visits in Hamilton and primary care settings in Hamilton West, Hamilton Mountain, Smithville, Dunnville &amp; Aboriginal Health in Brantford</t>
  </si>
  <si>
    <t>Number Caregivers Served estimated as:  # unique pts x1.5Administration:  Clerical &amp; Intake = 0.35</t>
  </si>
  <si>
    <t>2021-04-07 03:53</t>
  </si>
  <si>
    <t>Asset01730</t>
  </si>
  <si>
    <t>South Niagara Health and Wellness Program</t>
  </si>
  <si>
    <t>100 Niagara College Blvd, Welland, ON</t>
  </si>
  <si>
    <t>L3C 7L3</t>
  </si>
  <si>
    <t>Health Care Providers within the region of Niagara.</t>
  </si>
  <si>
    <t>The South Niagara Health and Wellness Program supports older adults recently discharged from hospital or at risk for hospitalization. A doctor's referral is required for our structured, time limited outpatient program that promotes optimal mobility, function and independence. Individualized treatment programs are based on identified goals. Appointments are 3 hours in the morning or afternoon and include participation in wellness programming and education. In addition, participants are connected to resources in the community to further support their independence after discharge.   South Niagara Health and Wellness Centre consists of Niagara Region, Hotel Dieu Shaver, Niagara College, Niagara Health, March of Dimes, and Community Care Access Centre.  The treatment provided here is completely free to participants. Eligible Participants have a written medical referral and are medically stable.  They are able to transfer with one person or independently and are able to learn new tasks and have the potential to improve functionally.  They are motivated and willing to participate, are a resident of Niagara with a valid health card and live in a community setting, including retirement homes.  Transportation is not provided and needs to be arranged by the patient or patient's family.  Assistance is available to coordinate registration with local transportation providers.  Paid parking is located in Parking Lot A at the college campus.  Program benefits include increased functional independence at home, assisting patients to set realistic treatment goals and to continue their therapy at home through self-management strategies, facilitate early supported discharge from hospital and avoid readmission, empowerment of  patients and families to integrate into their community and manage chronic health conditions and improved patient and families experience with transition from hospital to community</t>
  </si>
  <si>
    <t>2021-03-15 11:53</t>
  </si>
  <si>
    <t>Asset01424</t>
  </si>
  <si>
    <t>Regional Outreach Geriatric Medicine Service</t>
  </si>
  <si>
    <t>Algoma</t>
  </si>
  <si>
    <t>community, hospital, physicain/NP</t>
  </si>
  <si>
    <t>2021-01-22 02:48</t>
  </si>
  <si>
    <t>Asset01421</t>
  </si>
  <si>
    <t>Nipissing District</t>
  </si>
  <si>
    <t>2021-01-22 02:47</t>
  </si>
  <si>
    <t>Asset01418</t>
  </si>
  <si>
    <t>Parry Sound</t>
  </si>
  <si>
    <t>2021-01-22 02:46</t>
  </si>
  <si>
    <t>Asset01132</t>
  </si>
  <si>
    <t>The GOT team consists of a Nurse Clinician, a Social Worker and an Occupational Therapist. Patients are referred for assessment in the home environment.• Patient concerns assessed by the team include; home safety, difficulties managing ADL’s, multiple medical problems, frequent falls, memory changes, mood changes, lack of social supports, difficulties with administration of medications• At the end of the home assessments, recommendations are provided. This may include linkages to community partners, doctors, specialists, or other senior or health services</t>
  </si>
  <si>
    <t>2020-12-18 10:27</t>
  </si>
  <si>
    <t>Asset01255</t>
  </si>
  <si>
    <t>1 Hospital court, Oshawa</t>
  </si>
  <si>
    <t>L1G 2B9</t>
  </si>
  <si>
    <t>Primary Care
Medical Specialists</t>
  </si>
  <si>
    <t>Gain is a network of 12 teams across 11 different host organizations in the Central east LHIN.Coordination, standardization and performance is done by a Regional office and Regional ManagerWait times is measured by calculating the time to third next available appointment.Durham Region was not an available choice under counties served</t>
  </si>
  <si>
    <t>2021-01-04 12:17</t>
  </si>
  <si>
    <t>Asset00962</t>
  </si>
  <si>
    <t>Geriatric Outreach Team - Mackenzie Health</t>
  </si>
  <si>
    <t>Inpatient, ED, Primary Care, LHIN</t>
  </si>
  <si>
    <t>The Geriatric Outreach Team is an interprofessional team which provides comprehensive assessment, consultation and recommendations to patients living at home. The goals of this team are to maintain seniors at their highest level of function, promote independence and minimize hospital visits.  The team consists of a clinical nurse specialist, social worker, occupational therapist, and physiotherapist who will visit the older adult in their home to complete an assessment and connect them with available supports in the community.  The team works with a geriatrician through the Seniors Health Clinic.  A service barrier would be the demographics of the population served with multiple languages.</t>
  </si>
  <si>
    <t>2020-12-01 02:40</t>
  </si>
  <si>
    <t>Asset00963</t>
  </si>
  <si>
    <t>Referral source - primary care and specialist; NP; GEM with physician signature; inpatient physician referrals</t>
  </si>
  <si>
    <t>- Length of stay - clinician assesses one time and MD can do a short term ax/fu (aprox 1-2 visits) if necessary and refer back to primary care</t>
  </si>
  <si>
    <t>2020-12-01 02:56</t>
  </si>
  <si>
    <t>Asset02783</t>
  </si>
  <si>
    <t>Geriatric Assessment and Intervention Network (GAIN) Outreach Clinic</t>
  </si>
  <si>
    <t>BSO Clinician (RPN)</t>
  </si>
  <si>
    <t>We accept referrals from any source, including nurse practitioners, physicians, and patients and  families directly.
Primary Care
Home and Community Care
Community Partners
Self Referrals
Police/eMS
Hospitals- ER and in patients</t>
  </si>
  <si>
    <t>An interprofessional team of healthcare professionals works collaboratively with patients and families and their primary care providers to strengthen supports and capacity for older adults whose health concerns threaten their ability to live independently at home (including retirement residences).</t>
  </si>
  <si>
    <t>2022-07-15 04:38</t>
  </si>
  <si>
    <t>Asset02670</t>
  </si>
  <si>
    <t>Port Hope Community Health Centre</t>
  </si>
  <si>
    <t>L1A 3S4</t>
  </si>
  <si>
    <t>2022-07-14 11:15</t>
  </si>
  <si>
    <t>Asset01528</t>
  </si>
  <si>
    <t>inpatients, community GP, specialists, geriatricians, geriatric psychiatrists</t>
  </si>
  <si>
    <t>Community Outreach The Community Outreach service provides a comprehensivehome-based assessment by an interprofessional team (Pharmacist,Occupational Therapist, Nurse, Physiotherapist and Social Worker) for geriatric clients with multiple complex medical, functional and psycho-social conditions in their home. This service provides client-specific recommendations to the Primary Care Physician or referral source and referral to community partners and services when appropriate.</t>
  </si>
  <si>
    <t>2021-01-29 04:02</t>
  </si>
  <si>
    <t>Asset02044</t>
  </si>
  <si>
    <t>Other: 6 Geriatric assessors</t>
  </si>
  <si>
    <t>Referral Source: Other  (52%), GEM (16%), Physician (32%) 
In 2019/20 fiscal year, majority of the referrals came from “Other” ( include LHIN Home and Community Care, family, self)
GEM referral source continues to increase each year</t>
  </si>
  <si>
    <t>Goal: ‘The Why’To provide a multidimensional assessment in the client’s home resulting in recommendations that aim to optimize an older adult’s health, safety and independence in their chosen environment</t>
  </si>
  <si>
    <t>2022-06-07 10:35</t>
  </si>
  <si>
    <t>Asset02269</t>
  </si>
  <si>
    <t>Geriatric Psychiatry Outreach LTC</t>
  </si>
  <si>
    <t>1145 Carling Ave, Ottawa, ON</t>
  </si>
  <si>
    <t>Lanark; Leeds &amp; Grenville; Prescott and Russell, United Counties; Renfrew; Ottawa</t>
  </si>
  <si>
    <t>Behaviour Therapist 5.70</t>
  </si>
  <si>
    <t>Urban OttawaManager Patient Care Services: 1.0 FTE Program Evaluation Coordinator (MA): 1.0 FTESecretary: 1.80 FTEPRC: 1.0 FTEAging At HomeDirector Patient Care Services: 0.20 FTERegistered Nurse (RN): 3.00 FTE Secretary III: 0.60 FTE Outreach Rural (Brockville, Leeds, Grenville)Admitting Clerk: 0.35 FTE Clinical Team Secretary: 1.0 FTE Director Patient Care Services: 0.10 FTEPsychologist: 0.40 FTERegistered Nurse (RN): 6.0 FTESocial Worker II: 1.0 FTE Outreach Rural (Tri-County/Cornwall)Registered Nurse (RN): 2.0 FTEOutreach Rural (Lanarak)Clinical Team Secretary: 1.0 FTE Registered Nurse (RN): 4.0 FTE</t>
  </si>
  <si>
    <t>2022-07-06 01:59</t>
  </si>
  <si>
    <t>Asset02863</t>
  </si>
  <si>
    <t>Geriatric Assessment and Intervention Network</t>
  </si>
  <si>
    <t>2867 Ellesmere Road, Scarborough, ON</t>
  </si>
  <si>
    <t>Home and Community Care Coordinator - RN</t>
  </si>
  <si>
    <t>Emergency Department; Other; Community Agency; Community Paramedicine; Home and Community Care Support Services; Primary Care; Self Referral</t>
  </si>
  <si>
    <t>From hospital after patient is discharged  
Police
Specialists</t>
  </si>
  <si>
    <t>2022-08-02 03:24</t>
  </si>
  <si>
    <t>Asset02859</t>
  </si>
  <si>
    <t>3050 Lawrence Avenue East, Scarborough, ON</t>
  </si>
  <si>
    <t>2022-08-02 03:03</t>
  </si>
  <si>
    <t>Asset02793</t>
  </si>
  <si>
    <t>Senior Persons Living Connected (SPLC)</t>
  </si>
  <si>
    <t>3333 Finch Avenue East, Scarborough, ON</t>
  </si>
  <si>
    <t>M1W 2R9</t>
  </si>
  <si>
    <t>Care Aid Support</t>
  </si>
  <si>
    <t>2022-07-15 06:17</t>
  </si>
  <si>
    <t>Asset01806</t>
  </si>
  <si>
    <t>Seniors' Outpatient Services - Outreach Teams</t>
  </si>
  <si>
    <t>P7B5G7</t>
  </si>
  <si>
    <t>Rainy River; Kenora; Thunder Bay</t>
  </si>
  <si>
    <t>FTEs are part of SGS Team.</t>
  </si>
  <si>
    <t>2021-04-21 02:06</t>
  </si>
  <si>
    <t>Asset01268</t>
  </si>
  <si>
    <t>Geriatric Resource Nurse Program and Regional Geriatric Outreach Team</t>
  </si>
  <si>
    <t>REFERRAL SOURCE = PRIMARY CARE (NP OR PHYSICIAN REFERRAL REQUIRED)</t>
  </si>
  <si>
    <t>OUTREACH COMPREHENSIVE GERIATRIC ASSESSMENT IN HOME, RETIREMENT HOME AND LTC. CONSULTATION WITH GERAITRICIAN AND OCCASSIONALLY GERAITRIC PSYCHIATRY. REFER ON TO SUB-SPECIALTY CLINIC.IN-PERSON VISIT AS NEEDED</t>
  </si>
  <si>
    <t>2021-01-06 10:07</t>
  </si>
  <si>
    <t>Asset01221</t>
  </si>
  <si>
    <t>Referrals from family physicians, outside specialists, GEM, Clinic. marked “urgent” for clinic, with concerns regarding: home safety, functional decline, caregiver stress, day  hospital, falls, etc.</t>
  </si>
  <si>
    <t>May Include: Home safety, medications, mobility, diet/food availability, assess symptoms of grief/depression, vital signs, cognitive assessment (MOCA), current difficulties, evidence of elder abuse.  Seek to: Optimize services for client, make referrals to services through the LHIN, Better Living, GDH, clinic, etc.</t>
  </si>
  <si>
    <t>2020-12-22 11:51</t>
  </si>
  <si>
    <t>Asset00980</t>
  </si>
  <si>
    <t>Geriatric Asssesment Outreach Team</t>
  </si>
  <si>
    <t>1081 Carling Ave, Ottawa, ON</t>
  </si>
  <si>
    <t>Geriatric Assessors (multidisciplinary)</t>
  </si>
  <si>
    <t>The Geriatric Assessor (nurse, occupational therapist, physiotherapist or social worker) completes an initial multi-dimensional screening assessment incorporating aspects of physical, cognitive and psychosocial status, functional abilities and environmental factors. The average visit lasts approximately 2 hours. Collaboration with the client (and family/caregivers where applicable) helps to identify needs and determine appropriate action.Based on consultation with the geriatrician and other team members, further action may consist of:More in-depth assessment and/or treatment at one of the components of the Regional Geriatric Program (e.g. assessment at a Geriatric Day Hospital) Referral to other health agencies or community resources for further assessment, treatment, rehabilitation or other services. The assessment summary and recommendation will be forwarded (with the client's consent) to the family physician and health care professionals or agencies involved.The Geriatric Assessors also provide dementia, falls and geriatric assessment capacity to primary care providers by supporting timely access and early identification of seniors at risk for dementia and falls by providing regular Primary care geriatric assessment clinics in primary care settings. The Geriatric Assessment Outreach team also provides education both individual and group to health and social services providers. They also provide education to clients, families, and community groupsThe Regional Geriatric Program of Eastern Ontario’s Geriatric Assessment Outreach Team completed an evidence-based review to develop clinical decision algorithms for 15 domains within the CGA to support a practice that is effective and efficient. (please see attachment)</t>
  </si>
  <si>
    <t>2020-12-08 08:36</t>
  </si>
  <si>
    <t>Asset02648</t>
  </si>
  <si>
    <t>Southeast Geriatric Outreach Team</t>
  </si>
  <si>
    <t>Union Villa</t>
  </si>
  <si>
    <t>53 Anna Russell Way, Unionville, ON</t>
  </si>
  <si>
    <t>L3R 3X3</t>
  </si>
  <si>
    <t>Emergency Department; Other; Community Agency; Home and Community Care Support Services; Primary Care; Self Referral</t>
  </si>
  <si>
    <t>non specialized Geriatric services, specialists</t>
  </si>
  <si>
    <t>katherine@uhs.on.ca</t>
  </si>
  <si>
    <t>2022-07-14 07:57</t>
  </si>
  <si>
    <t>Asset01359</t>
  </si>
  <si>
    <t>Independence at Home Community Outreach Team</t>
  </si>
  <si>
    <t>LHIN Coordinator</t>
  </si>
  <si>
    <t>Acute Care, Inpatient Rehab, Geriatricians, Family Physicians</t>
  </si>
  <si>
    <t>Multi-disciplinary assessment, care plan development and coordination (team members may include RN, Pharmacy, SW, Geriatrician and Geriatric psychiatry based on patient’s needs).  Appropriate for medically and socially complex, community dwelling seniors who have experienced recent functional decline and have potential to regain function or may be struggling for other reasons to remain in the community (i.e., poor connections to community services). Ideal for more home-bound seniors. May include an in-home or virtual assessment based on patient’s needs.</t>
  </si>
  <si>
    <t>2021-01-19 03:39</t>
  </si>
  <si>
    <t>Asset01837</t>
  </si>
  <si>
    <t>Geriatric Mental Health Outreach Team</t>
  </si>
  <si>
    <t>399 Bathurst St Toronto Ontario</t>
  </si>
  <si>
    <t>Mental Health Clinician</t>
  </si>
  <si>
    <t>Behavioral support leads in LTC</t>
  </si>
  <si>
    <t>vera.raposo@uhn.ca</t>
  </si>
  <si>
    <t>Vera Raposo</t>
  </si>
  <si>
    <t>2021-12-06 02:28</t>
  </si>
  <si>
    <t>Asset01710</t>
  </si>
  <si>
    <t>Integrated Regional Falls Program</t>
  </si>
  <si>
    <t>25 Museum Drive, Orillia, ON; 201 Georgian Drive, Barrie, ON</t>
  </si>
  <si>
    <t>L3V 7T9; L4M 6M2</t>
  </si>
  <si>
    <t>0.5 FTE Central Intake Clerk
0.7 Central Intake RPN</t>
  </si>
  <si>
    <t>Open</t>
  </si>
  <si>
    <t>Geriatric Medicine:  Integrated Regional Falls Program* MD/NP referral required for Specialized Assessment ClinicCommunity consult service for frail seniors with geriatric syndromes requiring comprehensive geriatric assessment by interprofessional team with specialized knowledge/skills in geriatric medicine. Focus at this time on individuals with falls/fear of falling.  Team includes RNs with access to Physiotherapists and Occupational Therapists.  Services include home visits and screening clinics.  Geriatricians provide Specialized Assessment Clinics in Barrie and Orillia.Eligibility Criteria:•	Senior with Clinical Frailty Scale 4-6.•	Resides/able to receive services in North Simcoe Muskoka.•	Resides in community dwelling.•	Seen by health provider with evidence/documentation of falls assessment.•	AND meets 1 or more of the following criteria:o	Presenting with a fall in a NSM Emergency Department and being discharged home; ORo	Being referred by a NSM fracture clinic; ORo	Requiring falls assessment/intervention by specialized interprofessional team in an ambulatory clinic setting.</t>
  </si>
  <si>
    <t>2021-03-15 02:09</t>
  </si>
  <si>
    <t>Asset01681</t>
  </si>
  <si>
    <t>Geriatric Psychiatrists</t>
  </si>
  <si>
    <t>District Mental Health Services for Older Adults: Geriatric Outreach  Team</t>
  </si>
  <si>
    <t>Canadian Mental Health Association - Fort Frances Branch</t>
  </si>
  <si>
    <t>414 Scott Street, Fort Frances, ON</t>
  </si>
  <si>
    <t>P9A 1H2</t>
  </si>
  <si>
    <t>Rainy River; Kenora</t>
  </si>
  <si>
    <t>Primary Care, 
Hospitals, 
Family Members</t>
  </si>
  <si>
    <t>Comprehensive assessments conducted by one or more health care professionals in the older person's place of residence.  These teams collaborate with community and primary care and provide system navigation to keep at risk seniors at home and out of hospital.  Our program does not have appointments available, because when people contact us for help, its at a time they need itmost, we fit them in.  This is why there is no wait list as well.  This has caused our workers case loads to be at extreme levels, and staff stress levels high as a result.  More staffing is needed to assist with the current demand in this program</t>
  </si>
  <si>
    <t>2021-03-03 01:25</t>
  </si>
  <si>
    <t>Asset02817</t>
  </si>
  <si>
    <t>GMHPOP</t>
  </si>
  <si>
    <t>2867 Ellesmere Rd, Scarborough, ON; 3050 Lawrence Ave E, Scarborough, ON</t>
  </si>
  <si>
    <t>M1E 4B9; M1P 2V5</t>
  </si>
  <si>
    <t>We consolidated the program – so this is across SHN</t>
  </si>
  <si>
    <t>sli2@shn.ca</t>
  </si>
  <si>
    <t>Shirley Shi Ling Li</t>
  </si>
  <si>
    <t>2022-07-18 08:47</t>
  </si>
  <si>
    <t>Asset01808</t>
  </si>
  <si>
    <t>Rehab Care, Acute Care, LTC</t>
  </si>
  <si>
    <t>1.4 FTE support all Geriatric Psychiatry Programs - Inpatient and Outpatient Consult and Outreach</t>
  </si>
  <si>
    <t>2021-04-21 02:07</t>
  </si>
  <si>
    <t>Asset01559</t>
  </si>
  <si>
    <t>Geriatric Psychiatry Outpatient Clinics</t>
  </si>
  <si>
    <t>Ambulatory Mental Health</t>
  </si>
  <si>
    <t>Accurate diagnosis and treatment can improve quality of life. At Baycrest, with our special focus on aging and brain health, we treat a range of conditions that impact the brain’s ability to function at its best – including physical problems, anxiety, depression, cognitive issues, and Alzheimer’s disease and other dementias.The Outpatient Mental Health Program for adults aged 65 and older offers: outpatient services at Baycrest; outreach services in clients’ homes; and, a Telepsychiatry video-conferencing service to assist older adults residing outside of the Greater Toronto Area.Our experienced team of psychiatrists, nurses, occupational therapists and social workers provides assessment and holistic, time-limited treatment along with support, counselling and education for clients and their families.</t>
  </si>
  <si>
    <t>2021-01-31 08:44</t>
  </si>
  <si>
    <t>Asset01635</t>
  </si>
  <si>
    <t>Kitchener Waterloo Geriatric Psychiatry Clinic</t>
  </si>
  <si>
    <t>Canadian Mental Health Association - Waterloo Wellington</t>
  </si>
  <si>
    <t>1 Blue Springs Waterloo Ontario</t>
  </si>
  <si>
    <t>N2J 4M1</t>
  </si>
  <si>
    <t>Note decrease in referrals - consult model versus treatment and follow up model had an impact and change in team structure changed</t>
  </si>
  <si>
    <t>jmckinnon@cmhaww.ca</t>
  </si>
  <si>
    <t>Jane McKinnon Wilson</t>
  </si>
  <si>
    <t>2021-02-11 10:35</t>
  </si>
  <si>
    <t>Asset01698</t>
  </si>
  <si>
    <t>Community Mental Health Services</t>
  </si>
  <si>
    <t>Collingwood General and Marine Hospital</t>
  </si>
  <si>
    <t>459 Hume Street, Collingwood, ON</t>
  </si>
  <si>
    <t>L9Y 1W6</t>
  </si>
  <si>
    <t>Community mental health service that also supports older adults.</t>
  </si>
  <si>
    <t>2021-03-15 01:07</t>
  </si>
  <si>
    <t>Asset01703</t>
  </si>
  <si>
    <t>Dr. Golas' Clinic</t>
  </si>
  <si>
    <t>Appointments prn via OTN</t>
  </si>
  <si>
    <t>2021-03-15 01:22</t>
  </si>
  <si>
    <t>Asset02256</t>
  </si>
  <si>
    <t>-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Geriatric Psychiatrist aims to assess patients annually.- Hours of Service – clinic ran once a month.</t>
  </si>
  <si>
    <t>2022-07-04 11:20</t>
  </si>
  <si>
    <t>Asset01791</t>
  </si>
  <si>
    <t>Centre for Healthy Aging - Geriatric Psychiatry Clinics, St. peter's Hospital Site, HHS</t>
  </si>
  <si>
    <t>Referrals from primary care go through HNHB SGS Central Clinical Intake Service and then come to us.</t>
  </si>
  <si>
    <t>2021-04-07 04:06</t>
  </si>
  <si>
    <t>Asset01139</t>
  </si>
  <si>
    <t>Geriatric Psychiatry Outpatient Clnics</t>
  </si>
  <si>
    <t>Individuals from community referred to the clinic or a psychiatric assessment, referrals are booked upon receipt. The psychiatrist provides consultation report for referring doctor and provides ongoing psychiatric follow up if required</t>
  </si>
  <si>
    <t>2020-12-18 11:33</t>
  </si>
  <si>
    <t>Asset01033</t>
  </si>
  <si>
    <t>10 trench street richmond hill</t>
  </si>
  <si>
    <t>L4C4Z3</t>
  </si>
  <si>
    <t>secretarial support 8 hour/hr</t>
  </si>
  <si>
    <t>community primary care physicians and ED</t>
  </si>
  <si>
    <t>run clinic 2 morning per week</t>
  </si>
  <si>
    <t>janine.jackson@mackenziehealth.ca</t>
  </si>
  <si>
    <t>janine jackson</t>
  </si>
  <si>
    <t>2020-12-11 02:26</t>
  </si>
  <si>
    <t>Asset01679</t>
  </si>
  <si>
    <t>Seniors Mental Health</t>
  </si>
  <si>
    <t>1200 Fourth Avenue, St. Catharines, ON</t>
  </si>
  <si>
    <t>L2S 0A9</t>
  </si>
  <si>
    <t>Referral sources are:
-	Inpatient mental health
-	Seniors Community Agencies
-	Family Health Teams
-	Primary Care
-	Long Term Care
-	Retirement Homes</t>
  </si>
  <si>
    <t>Includes:Seniors’ Mental Health Independent Living &amp; Exercise Program (SMhiLE)NP-led Memory Assessment</t>
  </si>
  <si>
    <t>2021-02-25 09:50</t>
  </si>
  <si>
    <t>Asset00969</t>
  </si>
  <si>
    <t>Geriatric psychiatry clinic</t>
  </si>
  <si>
    <t>- another psychiatrist runs a clinic 12hours/month</t>
  </si>
  <si>
    <t>Referral source - GPs; ER; LHIN; inpatient; specialists; community support services</t>
  </si>
  <si>
    <t>-NO CATCHMENT AREA</t>
  </si>
  <si>
    <t>2020-12-01 03:45</t>
  </si>
  <si>
    <t>Asset01090</t>
  </si>
  <si>
    <t>Geriatric Mental Health Clinic</t>
  </si>
  <si>
    <t>Ontario Shores Centre for Mental Health Sciences</t>
  </si>
  <si>
    <t>1615 Dundas Street East, Whitby ON, West Tower, 3rd Floor, Unit 306</t>
  </si>
  <si>
    <t>L1N 2L1</t>
  </si>
  <si>
    <t>Must be from a GP or NP via our Central Intake.</t>
  </si>
  <si>
    <t>.Age of 65 and older with a psychiatric concern that is either treatment resistant or complex in nature presenting with one or more of the following: cognitive changes, behavioural changes, mood changes, anxiety or psychotic symptoms.Services we offer include:•	Specialized medical consultations (geriatric psychiatry)•	Ongoing psychiatric follow-up for treatment optimization•	Evidence-based psychotherapy•	Cognitive behavior therapy group treatment (12-week skill building group) for seniors struggling with symptoms of depression and anxiety. Memory concerns, general mental health (mood anxiety, psychosis).  Individuals are able to attend community clinic appointments and live in the Durham Region.</t>
  </si>
  <si>
    <t>wedgeh@ontarioshores.ca</t>
  </si>
  <si>
    <t>Hollee Wedge</t>
  </si>
  <si>
    <t>2020-12-15 12:54</t>
  </si>
  <si>
    <t>Asset01009</t>
  </si>
  <si>
    <t>Psychiatric Assessment Services for the Elderly (PASE)</t>
  </si>
  <si>
    <t>Haliburton; Northumberland; Peterborough; Kawartha Lakes</t>
  </si>
  <si>
    <t>Psychogeriatric Resource Consultants (also entered as separate template)</t>
  </si>
  <si>
    <t>Referrals can be made by anyone, although there must be a family physician whose agreement with the referral is required. To access the PRC services, a working caregiver may call to consult around the case. PRC’s are not to see the patient, but support the healthcare team in their choices around assessment and treatment.</t>
  </si>
  <si>
    <t>Psychiatric Assessment Services for the Elderly (PASE) at Peterborough Regional Health Centre (PRHC) is a program that offers geriatric mental health assessment, consultation and education services. We provide treatment for people 65 and older. We offer: Individual assessment to address patients issues through social work, nursing, and/or psychiatric inputEducation, liaison and support for caregivers, involved professionals and community agenciesPsychogeriatric Resource Consultant (PRC) servicesRecommendation of treatment, services, strategies or case managementSEEKING CARETo access care through PASE, patients must be: 65 and older who have developed a mental health condition later in lifeBe located in Peterborough, Haliburton, City of Kawartha Lakes or  Northumberland countyLiving in their own home or in a long-term care facility</t>
  </si>
  <si>
    <t>2020-12-10 02:03</t>
  </si>
  <si>
    <t>Asset01518</t>
  </si>
  <si>
    <t>Seniors Mental Health Ambulatory Clinic</t>
  </si>
  <si>
    <t>Frontenac; Lennox and Addington</t>
  </si>
  <si>
    <t>Primary Care
Acute care
LTC</t>
  </si>
  <si>
    <t>telephone visits is telephone and video combined (do not track separately)Caregivers seen is an estimatePrimary contact is Kathy Baker bakerk@providencecare.ca</t>
  </si>
  <si>
    <t>2021-01-29 02:50</t>
  </si>
  <si>
    <t>SJHH Seniors Mental Health Outpatient and Outreach Service - Hamilton</t>
  </si>
  <si>
    <t>St. Joseph's Health Care Hamilton - West 5th - Hamilton Seniors MH Outpatient and Outreach Program</t>
  </si>
  <si>
    <t>100 West 5th, Hamilton, ON L8P3R2</t>
  </si>
  <si>
    <t>L8P3R2</t>
  </si>
  <si>
    <t>1.0 FTE neuropsychologist shared across all our SMH community services and also a resource for central SJHH referrals for seniors community and inpatient 
0.5 FTE mental health worker who was a regulated health professional (RN)</t>
  </si>
  <si>
    <t>primary care community
re-directed referrals from other SJHH ambulatory MH&amp;A programs 
SJHH inpatient - acute and tertiary psychiatry and non psychiatry beds e.g. medicine</t>
  </si>
  <si>
    <t>The SJHH Seniors Mental Health Outpatient and Outreach Service staff and affiliated physicians provide comprehensive assessment, treatment planning, case management support, short term psychotherapy, health teaching, education, advocacy, consultation and collaboration as a means to serve and support seniors with complex mental health, addiction and behavioral issues which may include: mood disorders ( e.g. depression, mania) anxiety, psychosis, progressive cognitive disorder and/or substance use disorder.); behavioral complications associated with neurodegenerative cognitive impairment ( e.g. Alzheimer's disease); chronic mental illness ( e.g. schizophrenia, bipolar disorder etc. ) complicated by age related decline in physical and mental health. We provide outreach e.g. home visiting service to those seniors who will not or cannot access traditional ambulatory services e.g. office or clinic setting within Hamilton/Brant region. Those persons who are under age 65 years of age requiring specialized assessment and/or management as described above will be considered on an individual basis.</t>
  </si>
  <si>
    <t>jabaxter@stjoes.ca</t>
  </si>
  <si>
    <t>Julia Baxter</t>
  </si>
  <si>
    <t>Asset02243</t>
  </si>
  <si>
    <t>epeterse@stjoes.ca</t>
  </si>
  <si>
    <t>Eugenia Petersen</t>
  </si>
  <si>
    <t>2022-06-30 02:32</t>
  </si>
  <si>
    <t>Asset01834</t>
  </si>
  <si>
    <t>2075 Bayview Avenue</t>
  </si>
  <si>
    <t>Emergency Department; Other; Primary Care</t>
  </si>
  <si>
    <t>Adult Psychiatry</t>
  </si>
  <si>
    <t>hema.bhatt@sunnybrook.ca</t>
  </si>
  <si>
    <t>Hemasvi Bhatt</t>
  </si>
  <si>
    <t>2021-11-23 03:28</t>
  </si>
  <si>
    <t>Asset02619</t>
  </si>
  <si>
    <t>54 Parkway Ave,. Markham, Ontario</t>
  </si>
  <si>
    <t>L3P 2G4</t>
  </si>
  <si>
    <t>Community Agency; Emergency Department; Home and Community Care Support Services; Primary Care; Self Referral</t>
  </si>
  <si>
    <t>non specialized Geriatric Services, Specialists</t>
  </si>
  <si>
    <t>2022-07-14 04:55</t>
  </si>
  <si>
    <t>Asset01540</t>
  </si>
  <si>
    <t>Geriatric Psychiatry Outpatient Clinic</t>
  </si>
  <si>
    <t>The Geriatric Psychiatry Outpatient Clinic offers assessment and treatment of older adults with mental health problems living in the community. We see older adults with: Depression; Anxiety; Paranoia/suspiciousness; Behavioural changes related to dementia. The clinic provides an initial assessment and treatment recommendations. We make suggestions about other appropriate services and provide some limited follow-up therapy. We liaise with family doctors, other specialists, CCAC, and social workers as needed.  Family education and support is an important part of our work.</t>
  </si>
  <si>
    <t>2021-01-29 05:11</t>
  </si>
  <si>
    <t>Asset01442</t>
  </si>
  <si>
    <t>Geriatric Psychiatry Outreach Teams</t>
  </si>
  <si>
    <t>Geriatric Psychiatry Community Service</t>
  </si>
  <si>
    <t>The GPCS is a community outreach program that provides mental health related service to individuals who are not able to access treatment at our onsite Ambulatory Mental Health Clinic and/or those who require case management. Our interprofessional services include:assessment and diagnosistreatment including medication management and non-pharmacological approachescase management including:advocating for the best possible services on behalf of clients and familiesmonitoring and ongoing support of clientsreferrals and coordinating access to other Baycrest services and/or community programshelping clients navigate the healthcare systemeducation for clients, families and professional caregivers about mental health issuesdementia care including responsive behaviourscaregiver support and counsellingongoing follow-up as neededEligibility Criteria:Aged 65 years or olderPsychiatric or suspected psychiatric illnessUnable to attend appointments onsite or requires case managementWithin catchment area (Steeles Avenue to St. Clair Avenue and Avenue Road to Dufferin Street)</t>
  </si>
  <si>
    <t>2021-01-26 01:47</t>
  </si>
  <si>
    <t>Asset01632</t>
  </si>
  <si>
    <t>Cambridge Memorial Hospital Seniors Mental Health and Psychiatry Program</t>
  </si>
  <si>
    <t>no comments</t>
  </si>
  <si>
    <t>2021-02-11 10:26</t>
  </si>
  <si>
    <t>Asset01682</t>
  </si>
  <si>
    <t>District Mental Health Services for Older Adults: Geriatric Psychiatry Outreach Team</t>
  </si>
  <si>
    <t>Geriatric Mental Health Worker</t>
  </si>
  <si>
    <t>Our program does not have appointments available, because when people contact us for help, its at a time they need itmost, we fit them in.  This is why there is no wait list as well.  This has caused our workers case loads to be at extreme levels, and staff stress levels high as a result.  More staffing is needed to assist with the current demand in this program</t>
  </si>
  <si>
    <t>2021-03-03 01:30</t>
  </si>
  <si>
    <t>Canadian Mental Health Association Waterloo Wellington 80 Waterloo Avenue Guelph Ontario</t>
  </si>
  <si>
    <t>N1H0A1</t>
  </si>
  <si>
    <t>Canadian Mental Health Association Waterloo Wellington 234 St. Patrick Street East</t>
  </si>
  <si>
    <t>N1M1X6</t>
  </si>
  <si>
    <t>No additional comments</t>
  </si>
  <si>
    <t>SGS Intensive Geriatric Services</t>
  </si>
  <si>
    <t>Emergency Department; Community Agency; Home and Community Care Support Services; Primary Care</t>
  </si>
  <si>
    <t>Asset01894</t>
  </si>
  <si>
    <t>GEM, Family Physicians, General Hospital, Emergency Department, Homewood Health Centre</t>
  </si>
  <si>
    <t>2022-03-07 02:06</t>
  </si>
  <si>
    <t>Asset01453</t>
  </si>
  <si>
    <t>Integrated Psychogeriatric Outreach Program (IPOP)</t>
  </si>
  <si>
    <t>126 Wellington Street West, Suite 216</t>
  </si>
  <si>
    <t>L4G 2N9</t>
  </si>
  <si>
    <t>Simcoe; Toronto</t>
  </si>
  <si>
    <t>Self referrals, Primary Care Physicians, Home and Community Care, Family Health Teams, GEM Nurses, BSO, Geriatric Outreach Teams, Mackenzie Health Mental Health Outpatient Clinic, Family, Alzheimer's Society, Canadian Mental Health Association - York Region and South Simcoe</t>
  </si>
  <si>
    <t>LOFT became the new service provider for Integrated Psychogeriatric Outreach Program in April 2019 and therefore date is being submitted for the fiscal year 2019/20 as our first submission.  We provided services to those 55 years of age and older in respect to older adults.IPOP serves York Region and South Simcoe areas within the GTA.</t>
  </si>
  <si>
    <t>ssaulnier@loftcs.org</t>
  </si>
  <si>
    <t>Suzanne Saulnier</t>
  </si>
  <si>
    <t>2021-01-27 02:39</t>
  </si>
  <si>
    <t>Asset01510</t>
  </si>
  <si>
    <t>Seniors' Mental Health Program - Consultation Service</t>
  </si>
  <si>
    <t>330 Second Avenue, Suite 201, Timmins, ON</t>
  </si>
  <si>
    <t>P4P 1C2</t>
  </si>
  <si>
    <t>Physician, Psychiatrist, NP from hospital, community, LTCH, agencies, etc.</t>
  </si>
  <si>
    <t>Consultative partnership with North Bay Regional Health Centre (NBRHC), Northern Ontario Francophone Psychiatric Program (NOFPP) and Canadian Mental Health Association –Cochrane Timiskaming Branch (CMHA–CT). The Registered Nurses are supervised by a Program Manager (PM) in the Timmins office. The PM works collaboratively with the Program Coordinator at NBRHC. The program provides community-based psychiatric consultation services to older adults in the Timmins area. Following an in-depth assessment, a consultation report with recommendations from the Geriatric Psychiatrists, as well as a follow-up plan is forwarded to the Family Physician (FP)/Nurse Practitioner(NP).  Care will continue to be coordinated by the FP/NP to maintain a high quality of life in the least restrictive environment. Clinics are held at the Timmins and District Hospital 3 days/month. Collaborative community partnerships are key to providing quality care to mutual clients. This relationship has also provided seamless transitions to the hospital and Long-Term Care Homes. This program collaborates internally when possible with the North East Behavioural Supports program with CMHA-CT in collaboration with NBRHC. Increased administrative support and access to a Social Worker within the program would be a benefit to increasing capacity for the current client waitlist.</t>
  </si>
  <si>
    <t>tclarke@cmhact.ca</t>
  </si>
  <si>
    <t>Tracy Clarke</t>
  </si>
  <si>
    <t>2021-01-29 01:48</t>
  </si>
  <si>
    <t>Asset01587</t>
  </si>
  <si>
    <t>Seniors' Mental Health - Consultation Service</t>
  </si>
  <si>
    <t>20 May Street South, New Liskeard</t>
  </si>
  <si>
    <t>RN for SMH KL vacant. Unable to fill for this period.</t>
  </si>
  <si>
    <t>Physicians, Psychiatrists, NPs from hospital, LTHC, community, agencies, etc.</t>
  </si>
  <si>
    <t>Consultative partnership with North Bay Regional Health Centre (NBRHC), Northern Ontario Francophone Psychiatric Program (NOFPP) and Canadian Mental Health Association –Cochrane Timiskaming Branch (CMHA–CT). The Registered Nurse is supervised by a Program Manager (PM) from the Timmins office. The P.M. works collaboratively with the Program Coordinator at NBRHC. The program provides community-based psychiatric consultation services to older adults in the Timiskaming area. Following an in-depth assessment, a consultation report with recommendations from the Geriatric Psychiatrist, as well as a follow-up plan is forwarded to the Family Physician (FP)/Nurse Practitioner(NP).  Care will continue to be coordinated by the FP/NP to maintain a high quality of life in the least restrictive environment. Clinics are held at the New Liskeard and Kirkland Lake offices, hospital and Long-Term Care Homes every 3 months for 2 days per visit from the Geriatric Psychiatrists. Collaborative community partnerships are key to providing quality care to mutual clients. This relationship has also provided seamless transitions to the hospital and Long-Term Care Homes. Increased administrative support and access to a Social Worker within the program would be a benefit to increasing capacity for the current client waitlist. Ongoing challenge with not being able to fill the Kirkland Lake RN position of 0.6 FTE. This vacancy required the New Liskeard RN to serve and travel the whole Timiskaming district.</t>
  </si>
  <si>
    <t>2021-02-03 03:50</t>
  </si>
  <si>
    <t>Asset00932</t>
  </si>
  <si>
    <t>GPCSO</t>
  </si>
  <si>
    <t>Geriatric Psychiatry Community Services of Ottawa</t>
  </si>
  <si>
    <t>75 Bruyere suite 129Y</t>
  </si>
  <si>
    <t>K1N 5C7</t>
  </si>
  <si>
    <t>One place to refer for Geriatric PsychiatrySince June 2017, we have partnered with the Geriatric Psychiatry Program at The Royal to offer Ottawa Geriatric Psychiatry Centralized Intake Service. All referrals to out-patient Geriatric Psychiatry within the city of Ottawa are now triaged through this service.Our bilingual interdisciplinary team works to address the medical, psychological and social complexity of geriatric mental health issues.Psychiatric ConsultationsOur physicians work collaboratively with referring physicians to provide psychiatric diagnosis and  treatment for older adults with cognitive disorders and mental illnesses.Case ManagementOur outreach team is made up of nurses, social workers and occupational therapists.  Case Managers work with clients and their support network in their homes. We provide a comprehensive psychosocial assessment and develop a plan with you and your family/caregiver to address your mental health care needs. Short-term Case Management is provided in partnership with other senior-focused organizations to support your independence and your mental health.GroupsAt GPCSO we are pleased to be able to offer two group therapy programs.Stress Reduction for Senior Caregivers Through Mindfulness – Offered twice a year to caregivers of persons living with dementia or other mental illness who are registered patients of GPCSO or The Royal Geriatrics Program. Mindfulness Group poster.Mindfulness Group ResourcesEnhanced Cognitive Behaviour Therapy (CBT) for Seniors with Depression and Anxiety Disorders – Offered once a year to older adults who are registered patients of GPCSO or The Royal Geriatrics Program. CBT group poster</t>
  </si>
  <si>
    <t>vdemers@bruyere.org</t>
  </si>
  <si>
    <t>Vickie Demers</t>
  </si>
  <si>
    <t>2020-10-20 12:20</t>
  </si>
  <si>
    <t>Asset01792</t>
  </si>
  <si>
    <t>Centre for Healthy Aging - Geriatric Psychiatry Outreach Service, St. Peter's Hospital Site, HHS</t>
  </si>
  <si>
    <t>Referrals from primary care for community dwelling seniors go to HNHB SGS Central Clinical Intake Service to us.  Referrals for LTC come directly to us.  We do home visits and visit to caseloads in 27 LTCs in the communities of Hamilton.</t>
  </si>
  <si>
    <t>Number Caregivers Served estimated as:  # unique pts x 0.8Administration:  Clerical &amp; Intake = 1.7</t>
  </si>
  <si>
    <t>2021-04-07 04:15</t>
  </si>
  <si>
    <t>Asset01137</t>
  </si>
  <si>
    <t>1.0 FTE Advance Practice Nurse and 1.0 FTE Nurse Clinician</t>
  </si>
  <si>
    <t>The Geriatric Mental Health Outreach Team assists with managing mental, physical, and behavioural challenges in the elderly. We provide the following specialized services for our residents: assessment, consultation, treatment, and short-term follow-up. Our team works with residents, family, staff and other health care professionals at individual long-term care homes to manage challenging behaviours and mental health concerns, avoid unnecessary visits to the Emergency Department, ensure safe transfers to and from the hospital, and enhance knowledge and build capacity.</t>
  </si>
  <si>
    <t>2020-12-18 11:04</t>
  </si>
  <si>
    <t>Asset00968</t>
  </si>
  <si>
    <t>Geriatric psychiatry outreach services</t>
  </si>
  <si>
    <t>Referral source - GP; ER; inpatient; specialist; community support services</t>
  </si>
  <si>
    <t>- one psychiatrist visits LTCs, 188 visits were made during this fiscal year, no set schedule for these visits- psychiatry outreach visits are made on Mondays</t>
  </si>
  <si>
    <t>2020-12-01 03:38</t>
  </si>
  <si>
    <t>Asset01093</t>
  </si>
  <si>
    <t>Long Term Care (LTC) Outreach Team and Geriatric Mental Health Community Outreach Team (GMHCOT)</t>
  </si>
  <si>
    <t>Behavioural Therapist</t>
  </si>
  <si>
    <t>Referrals are accepted by primary care providers (GPs/NPs), specialists, hospitals (acute and tertiary care) and other community agencies (DCC, GAIN, etc.).</t>
  </si>
  <si>
    <t>LTC Outreach Team - Age of 65 and older with a psychiatric concern that is either treatment resistant or complex in nature presenting with one or more of the following: cognitive     changes, behavioural changes, mood changes, anxiety or psychotic symptoms.- Individuals younger than age 65 will be reviewed on a case by case basisServices we offer include:- Specialized medical consultations (geriatric psychiatry, nurse practitioner, RN, BT)- Short term psychiatric follow-up for treatment optimization Geriatric Mental Health Community Outreach TeamThe Geriatric Mental Health Community Outreach Team provides a client-centered assessment and individualized treatment/service plan by a community nurse clinician and a nurse practitioner.  Individual care plans are developed to manage symptoms, address needs, and develop management techniques.  Short-term case management and mental health follow up is provided for treatment optimization and support. Health teaching and education will be provided to assist patients as they transition into the community and can be initiated while in acute and tertiary care settings.  - Individuals 65 years and older who have a mental health concern, are unable to attend community clinic appointments and live in the Durham Region.  Individuals must be medically stable.</t>
  </si>
  <si>
    <t>2020-12-15 01:03</t>
  </si>
  <si>
    <t>Asset01515</t>
  </si>
  <si>
    <t>Seniors Mental Health Outreach Team</t>
  </si>
  <si>
    <t>640 Cat Woods Dr. Kingston, Ontario; 111 Industrial Blvd Napanee, Ontario; 470 Dundas St East Belleville, Ontario</t>
  </si>
  <si>
    <t>K7P 2Y5; K7R 3Z1; K8N 1G1</t>
  </si>
  <si>
    <t>Frontenac; Hastings; Lennox and Addington; Prince Edward</t>
  </si>
  <si>
    <t>For Urban Kingston - 5.0 FTE RNs + 1.0 FTE RN Central Access
For Rural Frontenac, Lennox &amp; Addington - 4.0 FTE RNs
For Hastings Prince Edward - 7.0 FTE RNs + 1.0 FTE Central 
Other FTEs are shared resources</t>
  </si>
  <si>
    <t>Telephone visits (3305) represent telephone and video combined2300 family/caregiver is an estimatePrimary contact is Kathy Baker bakerk@providencecare.ca</t>
  </si>
  <si>
    <t>2021-01-29 02:48</t>
  </si>
  <si>
    <t>Asset00956</t>
  </si>
  <si>
    <t>Referral Form</t>
  </si>
  <si>
    <t>I uploaded the referral form here.</t>
  </si>
  <si>
    <t>eanstey@shn.ca</t>
  </si>
  <si>
    <t>Erin Anstey</t>
  </si>
  <si>
    <t>2020-11-30 01:55</t>
  </si>
  <si>
    <t>Asset01810</t>
  </si>
  <si>
    <t>Seniors' Outpatient Services Geriatric Psychiatry Outreach Team</t>
  </si>
  <si>
    <t>Primary Care, Specialists, Emergency Department, Acute Care, Rehab Care, Long Term Care</t>
  </si>
  <si>
    <t>Combined Service with Geriatric Psychiatry Inpatient Consultation under SGS Geriatric Psychiatry Consultation - 1.4 FTE as part of entire consult program</t>
  </si>
  <si>
    <t>2021-04-21 02:08</t>
  </si>
  <si>
    <t>Asset02241</t>
  </si>
  <si>
    <t>SJHH Seniors Mental Health Outreach Brant</t>
  </si>
  <si>
    <t>St. Joseph's Health Care Hamilton - West 5th - Brant Seniors MH Outreach Program</t>
  </si>
  <si>
    <t>99 Wayne Gretzky Parkway, Brantford</t>
  </si>
  <si>
    <t>N3S 7P1</t>
  </si>
  <si>
    <t>2022-06-30 02:27</t>
  </si>
  <si>
    <t>Asset02242</t>
  </si>
  <si>
    <t>SJHH Seniors Mental Health Outreach Program - Halton - NW Mississauga</t>
  </si>
  <si>
    <t>St. Joseph's Health Care Hamilton - West 5th - Halton Seniors MH Outreach Program</t>
  </si>
  <si>
    <t>5230 South Service Road Burlington ON L7L 5P2</t>
  </si>
  <si>
    <t>L7L5P2</t>
  </si>
  <si>
    <t>1.0 Seniors Concurrent Disorder Worker ( long term seconded position from Halton ADAPT) 
7.9 Mental Health Workers who are regulated health professions (RN, OT, SW) however function and operate s in transdisciplinary fashion
1.0 Clinical Manager, Seniors MH Outpt and Outreach Services supporting Halton, Niagara, Brant and Hamilton SMHOPs</t>
  </si>
  <si>
    <t>primary care physicians - community
LTCH attending physicians</t>
  </si>
  <si>
    <t>The SJHH Seniors Mental Health Outreach Program - Halton staff and affiliated physicians provide comprehensive assessment, treatment planning, case management support, short term psychotherapy (individual and group) , health teaching, education, advocacy, consultation and collaboration as a means to serve and support seniors with complex mental health, addiction and behavioral issues which may include: mood disorders ( e.g. depression, mania) anxiety, psychosis, progressive cognitive disorder and/or substance use disorder.); behavioral complications associated with neurodegenerative cognitive impairment ( e.g. Alzheimer's disease); chronic mental illness ( e.g. schizophrenia, bipolar disorder etc. ) complicated by age related decline in physical and mental health. We provide outreach e.g. home visiting service to those seniors who will not or cannot access traditional ambulatory services e.g. office or clinic setting within Halton and north west Mississauga. We service seniors and their families residing in community based and within 27 LTCHS geographically catchmented to us.  Those persons who are under age 65 years of age requiring specialized assessment and/or management as described above will be considered on an individual basis. ** see attachment re: formal partnership</t>
  </si>
  <si>
    <t>2022-06-30 02:30</t>
  </si>
  <si>
    <t>Asset02244</t>
  </si>
  <si>
    <t>SJHH Seniors Mental Health Outreach Program - Niagara</t>
  </si>
  <si>
    <t>St. Joseph's Health Care Hamilton - West 5th - Niagara Seniors MH Outreach Program</t>
  </si>
  <si>
    <t>26 Hiscott, Unit 201 St Catharines, ON L2R 1C6</t>
  </si>
  <si>
    <t>L2R 1C6</t>
  </si>
  <si>
    <t>2.6 FTE - mental health workers who are regulated health professionals who operate and function in a transdisciplinary role</t>
  </si>
  <si>
    <t>The SJHH Seniors Mental Health Outreach Program - Niagara staff and affiliated physicians provide comprehensive assessment, treatment planning, case management support, health teaching, education, advocacy, consultation and collaboration as a means to serve and support seniors with complex mental health, addiction and behavioral issues which may include: mood disorders ( e.g. depression, mania) anxiety, psychosis, progressive cognitive disorder and/or substance usedisorder.); behavioral complications associated with neurodegenerative cognitive impairment ( e.g. Alzheimer's disease); chronic mental illness ( e.g. schizophrenia, bipolar disorder etc. ) complicated by age related decline in physical and mental health. We provide outreach e.g. home visiting service to those seniors who will not or cannot access traditional ambulatory services e.g. office or clinic setting within Niagara Region.  The program services seniors and their families who reside in community based settings and in any of the 32 LTCHs in Niagara Region.  Attached is the LTCH referral form used in Niagara Region, and now across our SJHH SMHOPs. which was originally collaboratively developed with LTCHs, BSO, PRCs and our SMHOP service as a means to optimize use of internal LTCH resources ( e.g. Responsive Behaviour Meetings, RB or PIECES champions etc.) and external resources ( e.g. PRC, BSO, SMHOP, NP) and forward onto SMHOP the most appropriate referrals and to assist with prioritization. Those persons who are under age 65 years of age requiring specialized assessment and/or management as described above will be considered on an individual basis.</t>
  </si>
  <si>
    <t>2022-06-30 02:34</t>
  </si>
  <si>
    <t>Asset01589</t>
  </si>
  <si>
    <t>Community Psychiatric Services for the Elderly</t>
  </si>
  <si>
    <t>F307- 2075 Bayview Avenue, Toronto, Ontario</t>
  </si>
  <si>
    <t>Primary care Physicians
 Community Agencies
 Retirement Homes
 LTC Homes
 In Patient psychiatry and medical units</t>
  </si>
  <si>
    <t>All Home visits ceased and became virtual as of March 16, 202.  However when restrictions were loosened there have been about ½ doz clients seen in person.  The RN helped out with injections and consultation for some of the LTC and retirement homes in the catchment. Creative nursing  has happened  One SW provides group  1-2 per month by ZOOM</t>
  </si>
  <si>
    <t>shirley.li@sunnybrook.ca</t>
  </si>
  <si>
    <t>Shirley Li</t>
  </si>
  <si>
    <t>2021-02-03 08:37</t>
  </si>
  <si>
    <t>Asset01713</t>
  </si>
  <si>
    <t>Community consultation service - Geriatric Psychiatry</t>
  </si>
  <si>
    <t>Access to OT, clerical</t>
  </si>
  <si>
    <t>Physician or NP</t>
  </si>
  <si>
    <t>Geriatric Psychiatry outreach team that serves the community and long-term care that supports serious mental illness and responsive behaviours. The service is consult services.</t>
  </si>
  <si>
    <t>2021-03-15 02:25</t>
  </si>
  <si>
    <t>Asset01556</t>
  </si>
  <si>
    <t>Geriatric Psychiatry/Mental Health Day Hospitals</t>
  </si>
  <si>
    <t>Psychiatric Day Hospital</t>
  </si>
  <si>
    <t>About the ProgramThe Psychiatric Day Hospital offers a multi-component, holistic approach to individuals experiencing psychiatric illness such as mood and anxiety disorders.  Treatment includes individual and group psychotherapy, medication management, and a variety of other group interventions  on an outpatient basis.  Participants attend the program from 9:30 am – 3:30 pm for either 2 days (Tuesday &amp; Thursday) or 4 days (Monday – Thursday) for 16 weeks.Our Interprofessional Services Include:assessment and diagnosistreatment including medication management and non-pharmacological approaches such as psychotherapygoal-settinggroup-based counselling/therapygroup interventions/activitiesEligibility Criteria:Aged 65 years or olderHave a  diagnosis of depression or anxietyAbility to participate in group based therapyAble to attend a program at BaycrestAble to commit to attending either the 2 day or 4 day program for 16 weeks</t>
  </si>
  <si>
    <t>2021-01-31 08:34</t>
  </si>
  <si>
    <t>Asset02726</t>
  </si>
  <si>
    <t>OTN for Geriatric medicine/ geriatric psychiatry</t>
  </si>
  <si>
    <t>170 Colborne St. W.</t>
  </si>
  <si>
    <t>Simcoe; Muskoka; Kawartha Lakes; Durham</t>
  </si>
  <si>
    <t>Only OTN service is included in this submission. Weekdays/ hours of service and FTE resource are flexible/adhoc as needed. Data provided is based on patient population served that is aged 65 and older.</t>
  </si>
  <si>
    <t>lhlam@osmh.on.ca</t>
  </si>
  <si>
    <t>Lillian Lam</t>
  </si>
  <si>
    <t>2022-07-15 02:40</t>
  </si>
  <si>
    <t>Asset01584</t>
  </si>
  <si>
    <t>Geriatricians</t>
  </si>
  <si>
    <t>Inpatient Geriatric Consultations</t>
  </si>
  <si>
    <t>Older adults in the community who have concerns about their physical health or memory may benefit from a comprehensive assessment by one of our experienced geriatricians - physicians who specialize in a holistic approach to seniors' health.The Baycrest Geriatric Assessment Clinic sees clients from the community with a wide range of concerns and issues.In addition to comprehensive geriatric assessments, we provide referrals to Baycrest programs and support services as needed. Our clinic is staffed by certified geriatricians and other healthcare professionals.Referrals can be initiated by family, friends or health professionals but a medical referral form must be completed and submitted by the family physician who will provide ongoing care to the patient.</t>
  </si>
  <si>
    <t>2021-02-01 03:52</t>
  </si>
  <si>
    <t>Asset01970</t>
  </si>
  <si>
    <t>SGS Medical Geriatrician Cambridge Memorial Hospital</t>
  </si>
  <si>
    <t>St. Joseph's Health Centre, 100 Westmount Road, Guelph, ON</t>
  </si>
  <si>
    <t>N1H 5H8</t>
  </si>
  <si>
    <t>Family Physicians</t>
  </si>
  <si>
    <t>Data for this program is held at CMHA WW</t>
  </si>
  <si>
    <t>2022-03-14 10:39</t>
  </si>
  <si>
    <t>Asset01971</t>
  </si>
  <si>
    <t>SGS</t>
  </si>
  <si>
    <t>St. Joseph's Health Centre, 100 Westmount Road Guelph ON Canada</t>
  </si>
  <si>
    <t>Cambridge Memorial Hospital, 700 Coronation Blvd. Cambridge, Ontario</t>
  </si>
  <si>
    <t>2022-03-14 10:41</t>
  </si>
  <si>
    <t>Asset01960</t>
  </si>
  <si>
    <t>NP is 1 FTE at 37.5 hours per week
Geriatrician works 8 hours per work in this program</t>
  </si>
  <si>
    <t>Hospitalists, intensivist</t>
  </si>
  <si>
    <t>381 new referrals. On average each patient is provided 1 initial assessment and on average of 3 follow up visits/ assessments/ follow ups. COVID impact on inpatient admissions in first waves. This program is older adult focused but also diagnosis focused. it is not limited by age. Patients suffering for illnesses such as early on set dementia for example would not be excluded based on age.</t>
  </si>
  <si>
    <t>2022-03-11 09:54</t>
  </si>
  <si>
    <t>Asset01734</t>
  </si>
  <si>
    <t>Centre for Health Aging</t>
  </si>
  <si>
    <t>541 Glenridge Ave., St. Cathariines, ON</t>
  </si>
  <si>
    <t>L2T 1V9</t>
  </si>
  <si>
    <t>Hotel Dieu Shaver Staff Physicians</t>
  </si>
  <si>
    <t>Monthly geriatric consultation</t>
  </si>
  <si>
    <t>2021-03-16 12:48</t>
  </si>
  <si>
    <t>Asset01348</t>
  </si>
  <si>
    <t>SHN has only one CPSO recognized specialist in geriatrics</t>
  </si>
  <si>
    <t>2021-01-18 10:37</t>
  </si>
  <si>
    <t>Asset01346</t>
  </si>
  <si>
    <t>SHN has only one CPSO recognized specialist in geriatrics.</t>
  </si>
  <si>
    <t>2021-01-18 09:37</t>
  </si>
  <si>
    <t>Asset01350</t>
  </si>
  <si>
    <t>2021-01-18 10:41</t>
  </si>
  <si>
    <t>Rural Southwest Geriatric Services</t>
  </si>
  <si>
    <t>N0G 2W0</t>
  </si>
  <si>
    <t>Bruce; Grey; Huron; Perth</t>
  </si>
  <si>
    <t>Geriatrician in Solo practice</t>
  </si>
  <si>
    <t>Asset01812</t>
  </si>
  <si>
    <t>Geriatric Medicine Telemedicine</t>
  </si>
  <si>
    <t>Primary Care, Specialists, Emergency Department, Acute Care, Long Term Care</t>
  </si>
  <si>
    <t>This service is part of the overall service for geriatric Medicine Clinic and Outpatient SGS.  4.0 FTE Geriatricians supporting all Geriatric Medicine services across TBRHSC and SJCG Inpatient and Outpatient.</t>
  </si>
  <si>
    <t>2021-04-21 02:27</t>
  </si>
  <si>
    <t>Asset01975</t>
  </si>
  <si>
    <t>SGS Medical Geriatrician St. Joseph's Health Centre</t>
  </si>
  <si>
    <t>100 Westmount Road Guelph ON Canada</t>
  </si>
  <si>
    <t>Emergency Department; Home and Community Care Support Services; Other; Primary Care</t>
  </si>
  <si>
    <t>Family Physician, General Hospital, CCAC-Home/Community Support Services, Emergency Department, GEM</t>
  </si>
  <si>
    <t>2022-03-14 04:52</t>
  </si>
  <si>
    <t>Asset01873</t>
  </si>
  <si>
    <t>Geriatrician consult via OTN</t>
  </si>
  <si>
    <t>Family Physician Referral</t>
  </si>
  <si>
    <t>2022-03-01 04:06</t>
  </si>
  <si>
    <t>Asset01795</t>
  </si>
  <si>
    <t>Hospital Elder Life Program - Delirium Prevention Strategies, Hamilton General Hospital (HGH) Site, HHS</t>
  </si>
  <si>
    <t>Hamilton Health Sciences - Hamilton General Hospital</t>
  </si>
  <si>
    <t>237 Barton Street East, Hamilton, Ontario</t>
  </si>
  <si>
    <t>L8L 2X2</t>
  </si>
  <si>
    <t>Elder Life Specialist = 1.26</t>
  </si>
  <si>
    <t>Inpatient Medicine Units mainly.</t>
  </si>
  <si>
    <t>Number in-person Visits represents the total number of annual referrals accepted at the HGH Site.  The HELP strategies are implemented through hundreds of trained volunteers visiting patients on the HELP Service up to 3xday, seven days per week.  We do not collect volunteer visits separately.  We do collect total volunteer hours annually by calendar year (Total HELP Volunteer hours in 2019 = 11,488 hours combined for JH &amp; HGH sites).Number Caregivers Served estimated as:  # unique pts x 0.3Chief of Geriatrics acts as a resource for the HELP Team Registered Nurse is a CNS</t>
  </si>
  <si>
    <t>2021-04-07 04:45</t>
  </si>
  <si>
    <t>Asset01794</t>
  </si>
  <si>
    <t>Hospital Elder Life Program (HELP) - Delirium Prevention Strategies - Juravinski Hospital (JH) Site, HHS</t>
  </si>
  <si>
    <t>Inpatient Medicine Units primarily.</t>
  </si>
  <si>
    <t>Number in-person Visits represents the total number of annual referrals accepted at the JH Site.  The HELP strategies are implemented through hundreds of trained volunteers visiting patients on the HELP Service up to 3xday, seven days per week.  We do not collect volunteer visits separately.  We do collect total volunteer hours annually by calendar year (Total HELP Volunteer hours in 2019 = 11,488 hours combined for JH &amp; HGH sites).Number Caregivers Served estimated as:  # unique pts x 0.3Chief of Geriatrics acts as a resource for the HELP Team Registered Nurse is a CNS</t>
  </si>
  <si>
    <t>2021-04-07 04:38</t>
  </si>
  <si>
    <t>Asset01383</t>
  </si>
  <si>
    <t>Ortho Geriatric Consult Service</t>
  </si>
  <si>
    <t>76 Stuart St., Kingston, Ontario</t>
  </si>
  <si>
    <t>K7L 2V7</t>
  </si>
  <si>
    <t>NP</t>
  </si>
  <si>
    <t>Primary contact Dr. Chris Frank frankc@providencecare.ca</t>
  </si>
  <si>
    <t>2021-01-20 03:08</t>
  </si>
  <si>
    <t>Asset01685</t>
  </si>
  <si>
    <t>Geriatric Inpatient Unit</t>
  </si>
  <si>
    <t>Orderly:1.5FTE
PCA: 14.05FTE</t>
  </si>
  <si>
    <t>Clinical Dietitian:0.3FTECharge Clinical Dietitian: 1.0FTERehab Assistant (OT): 0.5FTERT:1.0FTERT Assistant: 0.5FTE</t>
  </si>
  <si>
    <t>2021-03-10 01:41</t>
  </si>
  <si>
    <t>Asset01508</t>
  </si>
  <si>
    <t>Internal Geriatrician Consults</t>
  </si>
  <si>
    <t>Internal</t>
  </si>
  <si>
    <t>2021-01-29 01:14</t>
  </si>
  <si>
    <t>Asset01798</t>
  </si>
  <si>
    <t>Geriatric Consultation Service - Hamilton General Hospital  (HGH) Site, HHS</t>
  </si>
  <si>
    <t>All acute care inpatient units</t>
  </si>
  <si>
    <t>In-person Visits represents the number of referrals accepted annually - we do not collect individual visits to patients on service.Number of Caregivers Served estimated as:  # unique pts x0.8</t>
  </si>
  <si>
    <t>2021-04-07 04:58</t>
  </si>
  <si>
    <t>Asset01796</t>
  </si>
  <si>
    <t>Geriatric Consultation Service - Juravinski Hospital Site, HHS</t>
  </si>
  <si>
    <t>Acute Care inpatient units.</t>
  </si>
  <si>
    <t>2021-04-07 04:52</t>
  </si>
  <si>
    <t>Asset01375</t>
  </si>
  <si>
    <t>Geriatric Inpatient Consultation Team</t>
  </si>
  <si>
    <t>865 Regent Street, Sudbury, ON</t>
  </si>
  <si>
    <t>P3Y 3Y9</t>
  </si>
  <si>
    <t>Algoma; Parry Sound; Cochrane; Sudbury; Timiskaming; Greater Sudbury</t>
  </si>
  <si>
    <t>Other inpatient units</t>
  </si>
  <si>
    <t>2021-01-20 11:22</t>
  </si>
  <si>
    <t>Asset02178</t>
  </si>
  <si>
    <t>Geriatric Inpatient Consult Services</t>
  </si>
  <si>
    <t>Health Sciences North - Sudbury Mental Health and Addictions Centre</t>
  </si>
  <si>
    <t>41 Ramsey Lake Road, Sudbury, Ontario</t>
  </si>
  <si>
    <t>P3E 5J1</t>
  </si>
  <si>
    <t>Other Inpatient Units</t>
  </si>
  <si>
    <t>2022-06-27 10:11</t>
  </si>
  <si>
    <t>Asset01666</t>
  </si>
  <si>
    <t>Inpatient units at Niagara Health</t>
  </si>
  <si>
    <t>The inpatient consultation service for GAP is comprised of Geriatricians and Registered Nurses serving all 5 Niagara Health hospital sites.  The patients are initially assessed by the GAP RNs who provide non-pharmacological intervention recommendations to the care team.  The RN consults with the Geriatrician who will then assess the patient and provide further medical management guidance.</t>
  </si>
  <si>
    <t>2021-02-25 09:17</t>
  </si>
  <si>
    <t>Asset01322</t>
  </si>
  <si>
    <t>Geriatric Consult Service</t>
  </si>
  <si>
    <t>Kingston Health Sciences Centre</t>
  </si>
  <si>
    <t>Estimates</t>
  </si>
  <si>
    <t>2021-01-13 09:54</t>
  </si>
  <si>
    <t>Asset01536</t>
  </si>
  <si>
    <t>Inpatient Geriatric Consults</t>
  </si>
  <si>
    <t>inpatient physicians</t>
  </si>
  <si>
    <t>Geriatricians and Geriatric Psychiatrists providing assessment and treatment recommendations to GATU patients</t>
  </si>
  <si>
    <t>2021-01-29 04:55</t>
  </si>
  <si>
    <t>Asset02462</t>
  </si>
  <si>
    <t>Inpatient Geriatric Consultation</t>
  </si>
  <si>
    <t>For Geriatricians: Physicians on the inpatient units, Medicine-on-call physicians in ED (when patient is admitted) 
For Specialized Inpatient Geriatrics Nursing as an open-referral:  Physicians on the inpatient units, Medicine-on-call physicians in ED (when patient is admitted) Inpatient and ED RNs and RPNs, GEM nurses, and Allied Health professionals.</t>
  </si>
  <si>
    <t># of visits annually  490 for Geriatricians and  479 referrals from Specialized Inpatient Geriatrics Nursing.# of Unique Patients Served/Year  480 for Geriatricians and  479 referrals from Specialized Inpatient Geriatrics Nursing</t>
  </si>
  <si>
    <t>2022-07-13 03:27</t>
  </si>
  <si>
    <t>Geriatricians - Inpatient Consultation (GMS)</t>
  </si>
  <si>
    <t>Attending Physicians, RN, other</t>
  </si>
  <si>
    <t>As part of FTE for Outpatient Clinic</t>
  </si>
  <si>
    <t>Asset01543</t>
  </si>
  <si>
    <t>Geriatrics Consult Team</t>
  </si>
  <si>
    <t>Referrals from inpatient attendings at St. Joseph's Healthcare Hamilton</t>
  </si>
  <si>
    <t>Number of family/ friend caregivers supported is an estimate.</t>
  </si>
  <si>
    <t>2021-01-30 10:37</t>
  </si>
  <si>
    <t>Asset01956</t>
  </si>
  <si>
    <t>Inpatient Specialized Geriatric Medicine Consultation Service</t>
  </si>
  <si>
    <t>911 Queen’s Blvd. Kitchener, ON</t>
  </si>
  <si>
    <t>Direct Admissions, Emergency Department and Clinic admissions</t>
  </si>
  <si>
    <t>2022-03-11 09:36</t>
  </si>
  <si>
    <t>Asset01171</t>
  </si>
  <si>
    <t>2020-12-18 02:09</t>
  </si>
  <si>
    <t>Asset01198</t>
  </si>
  <si>
    <t>Inpatient Consult Team</t>
  </si>
  <si>
    <t>D480 - 2075 Bayview Ave, Toronto, Ontario</t>
  </si>
  <si>
    <t>Inpatient referrals: Geriatricians, other specialties, GIM, residents</t>
  </si>
  <si>
    <t>A team consisting of two registered nurses and Geriatric residents who accept referrals for patients in hospital who would benefit from geriatric assessments and optimization of resources in the community.</t>
  </si>
  <si>
    <t>2020-12-21 02:44</t>
  </si>
  <si>
    <t>Asset02058</t>
  </si>
  <si>
    <t>Geriatric Medicine Consult Team</t>
  </si>
  <si>
    <t>Geriatricians, Clinical Nurse Specialist Geriatrics, RN Geriatrics, and Geriatric Psychiatrist provide specialist consultation and follow up to other inpatient services (medicine, surgery, mental health, acute rehabilitation, Transition to Home). Referral from internal hospital programs and physicans. Treatment plan provided to primary care physician at discharge, including referrals to community services for patient and caregiver.</t>
  </si>
  <si>
    <t>jkoop@toh.ca</t>
  </si>
  <si>
    <t>JenKoop</t>
  </si>
  <si>
    <t>2022-06-13 12:25</t>
  </si>
  <si>
    <t>Geriatric Inpatient Consultation Acute Care TBRHSC</t>
  </si>
  <si>
    <t>Acute Care</t>
  </si>
  <si>
    <t>As part of FTE Geriatrician for Clinic</t>
  </si>
  <si>
    <t>Asset01013</t>
  </si>
  <si>
    <t>Nurse Led Outreach Teams (NLOTS)</t>
  </si>
  <si>
    <t>Central LHIN NLOT: Humber River Hospital-North York General Hospital co-hub</t>
  </si>
  <si>
    <t>Service is engaged based on requests from LTCH staff and/or hospital staff</t>
  </si>
  <si>
    <t>"The NLOT is a team of expert nurses who provide time sensitive clinical services to residents in Long-Term Care Homes (LTCHs). The NLOT mandate includes: (1) providing urgent care in LTCHs to avert preventable Emergency Department transfers, (2) building capacity in LTCHs among front line staff to detect and manage acute changes of residents’ conditions, and (3) facilitating direct access to ambulatory care services without an ED admission as well as rapid ED admissions when needed.  Each LTCH has a designated NLOT nurse who can be contacted during identified business hours for urgent clinical concerns. The CLHIN NLOT is strategically located at three hubs: (1) Mackenzie Health-Markham Stouffville (NP Model), (2) Southlake-Stevenson Memorial (NP Model), and (3) Humber River Hospital-North York General Hospital (HRH-NYGH) Hub (NP/RN model). The NLOT utilizes a primary care model with an upstream approach. NLOT nurses manage complex medical issues for residents in LTCHs as well as identify and manage acute changes in residents’ condition early to successfully prevent avoidable ED transfers. NLOT clinicians work within their full scope of practice as part of the interprofessional circle of care to deliver person-centered care. The NLOT team collaborates with LTCHs and their partnering hospitals to provide the right care, at the right place, at the right time, and by the right provider.The Regional Geriatric Program of Toronto (RGP) supports the CLHIN NLOT with coordination across organizations, centralized data collection and analytics, and quality improvement initiatives. With the RGP’s support, the CLHIN NLOT functions as a single team working across hubs and LTCHs. This closer coordination has led to consistent sharing of best practices, capacity building, trouble-shooting, and system analysis of clinical activity."</t>
  </si>
  <si>
    <t>liis-ann.klein@sunnybrook.ca</t>
  </si>
  <si>
    <t>Liis-Ann Klein</t>
  </si>
  <si>
    <t>2020-12-10 04:03</t>
  </si>
  <si>
    <t>Asset01015</t>
  </si>
  <si>
    <t>Central LHIN NLOT: Mackenzie Richmond Hill Hospital-Markham Stouffville Hospital co-hub</t>
  </si>
  <si>
    <t>10 Trench St, Richmond Hill, ON</t>
  </si>
  <si>
    <t>2020-12-10 04:09</t>
  </si>
  <si>
    <t>Asset01017</t>
  </si>
  <si>
    <t>Markham Stouffville Hospital</t>
  </si>
  <si>
    <t>381 Church St, Markham ON</t>
  </si>
  <si>
    <t>L3P 7P3</t>
  </si>
  <si>
    <t>2020-12-10 04:50</t>
  </si>
  <si>
    <t>Asset01675</t>
  </si>
  <si>
    <t>Niagara Nurse-Led Outreach Team</t>
  </si>
  <si>
    <t>LTC Homes</t>
  </si>
  <si>
    <t>The Niagara Nurse-Led Outreach Team is comprised of 3 full time NPs, one of which is an employee of Niagara Region and two whom report to Niagara Health.  The NPs support the 32 long-term care homes in the Niagara Region.  The NH team is supported by a Program Director.The teams' primary functions are to support care in the home to prevent unnecessary ED visits and to reduce hospital length of stay through supportive discharge planning.  They provide education and support to LTC home staff.</t>
  </si>
  <si>
    <t>2021-02-25 09:31</t>
  </si>
  <si>
    <t>Asset02393</t>
  </si>
  <si>
    <t>Nurse Led Outreach Team</t>
  </si>
  <si>
    <t>170 Colborne St. West, Orillia, ON</t>
  </si>
  <si>
    <t>L3V2Z3</t>
  </si>
  <si>
    <t>No referral necessary. Service is provided to any resident living in a LTC facility serviced by the NLOT team.</t>
  </si>
  <si>
    <t>2022-07-12 01:59</t>
  </si>
  <si>
    <t>Asset01019</t>
  </si>
  <si>
    <t>Central LHIN NLOT: Southlake Regional Health Centre-Stevenson Memorial Hospital co-hub</t>
  </si>
  <si>
    <t>Southlake Regional Health Centre</t>
  </si>
  <si>
    <t>465 Davis Dr, Newmarket, ON</t>
  </si>
  <si>
    <t>L3Y 7T9</t>
  </si>
  <si>
    <t>2020-12-10 04:55</t>
  </si>
  <si>
    <t>Asset01358</t>
  </si>
  <si>
    <t>Waterloo Wellington Nurse Led Outreach Team (WW NLOT)</t>
  </si>
  <si>
    <t>100 Westmount Rd, Guelph, ON</t>
  </si>
  <si>
    <t>referrals from LTC home staff/providers, Home &amp; Community Care, Acute Care</t>
  </si>
  <si>
    <t>Currently WWLHIN LTC homes have the lowest potentially avoidable ED transfer rate in the province.</t>
  </si>
  <si>
    <t>carrie.heer@sjhcg.ca</t>
  </si>
  <si>
    <t>Carrie Heer</t>
  </si>
  <si>
    <t>2021-01-19 03:08</t>
  </si>
  <si>
    <t>Asset01469</t>
  </si>
  <si>
    <t>Nursing Led Outreach Team (NLOT)</t>
  </si>
  <si>
    <t>This team of nurses take their expertise in acute care nursing into the long-term care home (LTCH) setting within the Toronto Central LHIN. NLOT contributes to nursing capacity building and emergency transfer avoidance. NLOT works in collaboration with the LTCH physician and nurse in order to coordinate patient care. This team supports LTCH staff for clinical assessments, prescribed interventions and palliative care. LTCH staff are encouraged to contact NLOT if a transfer to acute care is being considered. The NLOT model of care has three components: Prevention, Transport avoidance, Improved hospital to LTCH transition NLOT Objectives: Reduce transfers from LTCH to Emergency Departments for conditions that can be treated in the community Build capacity and confidence of LTCH staff through support, education and mentorship, in order to recognize and manage acute changes Facilitate repatriation of hospitalized LTCH residents</t>
  </si>
  <si>
    <t>2021-01-28 04:11</t>
  </si>
  <si>
    <t>Asset02593</t>
  </si>
  <si>
    <t>Clinique de chutes</t>
  </si>
  <si>
    <t>Corrected record from 0.1FTE NP to 0.1 FTE Geriatrician as per Myriam Veilleux email July 14, 2022 11:06 am</t>
  </si>
  <si>
    <t>2022-07-14 03:02</t>
  </si>
  <si>
    <t>Asset02499</t>
  </si>
  <si>
    <t>Clinique de continence</t>
  </si>
  <si>
    <t>2022-07-14 10:44</t>
  </si>
  <si>
    <t>Asset02506</t>
  </si>
  <si>
    <t>Clinique de gériatrie</t>
  </si>
  <si>
    <t>2022-07-14 10:54</t>
  </si>
  <si>
    <t>Asset02503</t>
  </si>
  <si>
    <t>Clinique GEM</t>
  </si>
  <si>
    <t>2022-07-14 10:48</t>
  </si>
  <si>
    <t>Asset01718</t>
  </si>
  <si>
    <t>E-Consult</t>
  </si>
  <si>
    <t>NSM SGS E-consult Service</t>
  </si>
  <si>
    <t>NSM MD or NP</t>
  </si>
  <si>
    <t>E-consult service via OTN that allows MDs and NPs to access NSM SGS geriatricians and geriatric psychiatrists for consultation case review.</t>
  </si>
  <si>
    <t>2021-03-15 02:49</t>
  </si>
  <si>
    <t>Asset01814</t>
  </si>
  <si>
    <t>Geriatric and Geriatric Psychiatry Outpatient Clinics and Outreach Team</t>
  </si>
  <si>
    <t>Community Addiction and Mental Health Services of Haldimand and Norfolk (CAMHS) - Specialized Geriatric Services</t>
  </si>
  <si>
    <t>Community Addiction and Mental Health Services of Haldimand and Norfolk</t>
  </si>
  <si>
    <t>216 West St #103, Simcoe, ON</t>
  </si>
  <si>
    <t>N3Y 1S8</t>
  </si>
  <si>
    <t>101 Nanticoke Creek Parkway Townsend, ON; West Haldimand General Hospital 75 Parkview Rd, Hagersville, ON; Grandview Lodge 657 Lock St W, Dunnville, ON</t>
  </si>
  <si>
    <t>N0A 1S0; N0A 1H0; N1A 1V9</t>
  </si>
  <si>
    <t>1.8 FTE "other" are Intensive Geriatric Service Workers, or IGSWs</t>
  </si>
  <si>
    <t>Referrals come from Regional Geriatric Program Centralized Intake, Retirement/LTC facilities, Hospitals, GPs, families/self referrals</t>
  </si>
  <si>
    <t>-Contact person is Nancy Candy-Harding: ncandy@camhs.ca-# of caregivers served is based on an assumption of 1-2 caregivers per client. -IGSWs respond within 48 hours to assist with outreach for systems navigation, support and coaching, caregiver burden assessment,– see narrative story-Mental Health and Addiction Crisis Support Services (MCRRT and CAST), Peer Support, and Addiction assessment and treatment are also available through CAMHS and are utilized by the SGS program to support and treat clients-Decrease in face to face clinic accessibility; increase in virtual assessment and treatment; continued with IGSW home outreach; serve all of Haldimand and Norfolk Counties</t>
  </si>
  <si>
    <t>2021-06-03 04:54</t>
  </si>
  <si>
    <t>Asset02143</t>
  </si>
  <si>
    <t>Geriatric intake and triage</t>
  </si>
  <si>
    <t>Central Intake for Specialized Geriatric Services (Geriatric Medicine)</t>
  </si>
  <si>
    <t>1053 Carling Avenue, Ottawa, ON,</t>
  </si>
  <si>
    <t>K1Y4E9</t>
  </si>
  <si>
    <t>Caregiver Referral; Community Agency; Emergency Department; Home and Community Care Support Services; Other; Primary Care; Self Referral</t>
  </si>
  <si>
    <t>Hospital in-patient</t>
  </si>
  <si>
    <t>adimillo@toh.ca</t>
  </si>
  <si>
    <t>AnnMarie DiMillo</t>
  </si>
  <si>
    <t>2022-06-21 03:03</t>
  </si>
  <si>
    <t>Asset01906</t>
  </si>
  <si>
    <t>Senior's At Risk</t>
  </si>
  <si>
    <t>80 Waterloo Ave, Guelph, ON</t>
  </si>
  <si>
    <t>N1H 0A1</t>
  </si>
  <si>
    <t>Other: 1 FTE Vulnerable Seniors Lead
Mental Health and Addiction Workers: 
1 FTE MSW Mental Health Clinician</t>
  </si>
  <si>
    <t>Family Physician</t>
  </si>
  <si>
    <t>2022-03-08 11:39</t>
  </si>
  <si>
    <t>Asset01653</t>
  </si>
  <si>
    <t>Geriatric Psychiatrist (Geriatric Telepsychiatry)</t>
  </si>
  <si>
    <t>As part of Geriatric Psychiatry FTE</t>
  </si>
  <si>
    <t>2021-02-12 04:50</t>
  </si>
  <si>
    <t>Asset01646</t>
  </si>
  <si>
    <t>Geriatric Psychiatry Inpatient Consult</t>
  </si>
  <si>
    <t>Rehab Care, Acute Care</t>
  </si>
  <si>
    <t>As part of Geriatric Psychiatry program</t>
  </si>
  <si>
    <t>2021-02-12 04:25</t>
  </si>
  <si>
    <t>Asset00959</t>
  </si>
  <si>
    <t>Hospital Elder Life Program</t>
  </si>
  <si>
    <t>HELP - Mackenzie Health</t>
  </si>
  <si>
    <t>Hospital Elder Life Specialist</t>
  </si>
  <si>
    <t>Inpatient</t>
  </si>
  <si>
    <t>Mackenzie Health's Hospital Elder Life Program (HELP) is a volunteer based program that provides targeted interventions that address a broad scope of geriatric issues known to contribute to cognitive and functional decline during hospitalization.  These include: cognitive decline and stimulation activities,therapeutic activities, sleep enhancement strategies, hearing and visual aids and individualized care planning.  Older patients find particular comfort in the assistance of well trained, calm, patient and caring lay people.  Under the direction and supervision of expert staff, specially trained volunteers can significantly prevent declines in both mental/cognitive and physical functioning.HELP works with the nursing staff to ensure that older patients remain as independent as possible throughout hospitalization.  The specific program goals are to maintain physical and cognitive functioning throughout hospitalization, to maximize independence at discharge, to assist with the transition from hospital to home and to prevent unplanned readmission.</t>
  </si>
  <si>
    <t>2020-12-01 02:30</t>
  </si>
  <si>
    <t>Asset02509</t>
  </si>
  <si>
    <t>Inpatient Geriatric Consultation Team</t>
  </si>
  <si>
    <t>2022-07-14 11:00</t>
  </si>
  <si>
    <t>Asset01787</t>
  </si>
  <si>
    <t>OTs2Go</t>
  </si>
  <si>
    <t>OTs2Go Mobile Seating Assessment Service</t>
  </si>
  <si>
    <t>2021-04-07 03:24</t>
  </si>
  <si>
    <t>Asset01184</t>
  </si>
  <si>
    <t>Primary Care Geriatric Assessor</t>
  </si>
  <si>
    <t>499 Raglan St N, Renfrew, ON</t>
  </si>
  <si>
    <t>.</t>
  </si>
  <si>
    <t>2020-12-21 12:01</t>
  </si>
  <si>
    <t>Asset01720</t>
  </si>
  <si>
    <t>Seniors CARE execrise program</t>
  </si>
  <si>
    <t>Seniors CARE exercise program</t>
  </si>
  <si>
    <t>25 Museum Drive, Orillia, ON; 490 Huronia Road, Barrie, ON; 952 Jones Road, Midland, ON</t>
  </si>
  <si>
    <t>L3V 7T9; L4N 6N2; L4R 0G1</t>
  </si>
  <si>
    <t>4.8 Kinesiologist
0.2 Central intake clerk
Access to OT, PT</t>
  </si>
  <si>
    <t>Any health care provider can refer but medical clearance is required.</t>
  </si>
  <si>
    <t>New program effective APril1, 2019 with initial sites in Barrie and Orillia. Midland site started programming in fall 2019.Classroom:  Seniors CARE Exercise Program* Medical clearance required to participate.Group exercise classes offered in partnership with Barrie Community Health Centre, Couchiching Family Health Team and North Simcoe Family Health Team.  Classes are 2 times/week for 12 weeks with a focus on balance, coordination, upper and lower extremity strength. Each class is 2 hours (1 hr exercise, 1 hr cognitive stimulation/ education) and delivered by Registered Kinesiologists with access to a SGS Physiotherapist. Priority to patients transitioning from ACE, CCC, CCP beds and SGS patients.Eligibility Criteria:•	Senior with Clinical Frailty Scale 4-6.•	Able to receive services in North Simcoe Muskoka.•	Medical clearance to participate.•	AND meets ALL the following criteria:o	Recent loss of functional ability, including decline in one or more ADLs/ IADLs related to medical condition or life event;o	At risk for admission into long-stay LTCH bed or hospitalization, as result of the functional loss;o	Has potential to regain some/all of the functional loss through participation in the classes o	Has cognitive ability to participate/follow instructions; tolerance to participate; AND willingness/ability to attend classes.</t>
  </si>
  <si>
    <t>2021-03-15 03:08</t>
  </si>
  <si>
    <t>Asset01100</t>
  </si>
  <si>
    <t>City of Lakes Family Health Team</t>
  </si>
  <si>
    <t>City Of Lakes Family Health Team</t>
  </si>
  <si>
    <t>960 Notre Dame Ave, Unit C, Sudbury, ON</t>
  </si>
  <si>
    <t>P3A2E2</t>
  </si>
  <si>
    <t>1679 Main Street, Val Caron, ON; 25 Black Lake Road, Walden, ON; 3400 Hwy 144, Chelmsford, ON</t>
  </si>
  <si>
    <t>P3N1R8; P3Y1J3; P0M1L0</t>
  </si>
  <si>
    <t>For rostered patients only.  Referral from health care provider or patient can self refer.</t>
  </si>
  <si>
    <t>http://www.yourfamilyhealthteam.com/programs-services/programs/24-english/programs/50-geriatrics</t>
  </si>
  <si>
    <t>mpeters@yourfamilyhealthteam.com</t>
  </si>
  <si>
    <t>MPeters</t>
  </si>
  <si>
    <t>2020-12-15 02:37</t>
  </si>
  <si>
    <t>Asset01904</t>
  </si>
  <si>
    <t>Memory Clinic</t>
  </si>
  <si>
    <t>East Wellington Family Health Team</t>
  </si>
  <si>
    <t>N0B 1T0</t>
  </si>
  <si>
    <t>175 Alma Street, Rockwood, ON</t>
  </si>
  <si>
    <t>N0B 2K0</t>
  </si>
  <si>
    <t>Registered Practical Nurse  2.0 FTE nurses allocate 2 days and 1 day per month respectively
Social Worker  1.5 FTE social workers for a total of 1 day per month
Primary Care Physician 1.8 FTE allocates 12 hours a month every other month</t>
  </si>
  <si>
    <t>EWFHT Physicians</t>
  </si>
  <si>
    <t>Hours of Service per week: Wednesday, 9-4 x1/moWe have seen patients as young as 50, with memory concerns; small percentage – so estimate senior population at 95%</t>
  </si>
  <si>
    <t>2022-03-07 04:51</t>
  </si>
  <si>
    <t>Asset00964</t>
  </si>
  <si>
    <t>Memory clinic</t>
  </si>
  <si>
    <t>- psychiatrist sees 2 half days/month 
- -Care of the elderly MDs and Geriatrician set FTE for the memory clinic is as above; however, they add additional clinics throughout the year</t>
  </si>
  <si>
    <t>Referral source - primary care; inpatient; GEM; specialist</t>
  </si>
  <si>
    <t>- this clinic sees patients 60 years and older- no catchment area for this clinic</t>
  </si>
  <si>
    <t>2020-12-01 03:23</t>
  </si>
  <si>
    <t>Asset01541</t>
  </si>
  <si>
    <t>Welland McMaster Family Health Team Memory Clinic</t>
  </si>
  <si>
    <t>555 Prince Charles Drive North, Welland, ON</t>
  </si>
  <si>
    <t>L3C 6B5</t>
  </si>
  <si>
    <t>5 Plymouth Rd, Welland</t>
  </si>
  <si>
    <t>L3B 3C4</t>
  </si>
  <si>
    <t>Request to share program stories was not approved by program leadership. Due to COVID-19, the Memory Clinics that we had booked for March 2020 were cancelled (approximately 10 patients). These patients were booked again once pandemic restrictions were loosened.Wait time of 24 days calculated according to: Looking at all appointments scheduled for one Quarter (3 months): Look at when appointment was booked vs. actual appointment date. Our program goal is for patients to be booked within 4 weeks of referral.  Current average is 3.5 weeks, or 24 days.# of patients waiting at year end could not be ascertained from EMR.</t>
  </si>
  <si>
    <t>2021-01-30 10:18</t>
  </si>
  <si>
    <t>Asset01931</t>
  </si>
  <si>
    <t>Population Health Focused Program (Older Adults)</t>
  </si>
  <si>
    <t>HELP (Hospital Elder Life Program)</t>
  </si>
  <si>
    <t>Other: Elder Life Specialist 1 FTE</t>
  </si>
  <si>
    <t>Data is based on electronic order being placed for ELS to see patient.</t>
  </si>
  <si>
    <t>2022-03-10 11:09</t>
  </si>
  <si>
    <t>Asset01851</t>
  </si>
  <si>
    <t>HELP (Hospital Elder Life Program</t>
  </si>
  <si>
    <t>Elder Life Specialist, Elder Life Clinical Nurse</t>
  </si>
  <si>
    <t>Note: In addition to staff, HELP runs with volunteers</t>
  </si>
  <si>
    <t>2022-01-03 11:51</t>
  </si>
  <si>
    <t>Asset01965</t>
  </si>
  <si>
    <t>Other: Elder Life Specialist 1 FTE, Volunteers 3 FTE
Depends on volunteer commitment. 
Pre Covid:  3 shifts a day (3 hours long) 7 days a week with up to 3 volunteers per shift. Total of  63 people with 189 hours of volunteer support a week if the schedule was full. 
Average:  50 volunteers</t>
  </si>
  <si>
    <t>Any inpatient staff member can recommend a patient to take part in the program if criteria are met. This program is focused on Delirium prevention.</t>
  </si>
  <si>
    <t>COVID impact on volunteers. No volunteers were in hospital during much of the pandemic period. This program is older adult focused but also diagnosis focused. it is not limited by age. Patients suffering for illnesses such as early on set dementia for example would not be excluded based on age.</t>
  </si>
  <si>
    <t>2022-03-11 10:07</t>
  </si>
  <si>
    <t>Asset01845</t>
  </si>
  <si>
    <t>Social Worker, Elder Life Clinical Nurse Specialist, Geriatrician, Volunteers</t>
  </si>
  <si>
    <t>visits not counted, unique patient visits all in person</t>
  </si>
  <si>
    <t>2022-01-03 10:42</t>
  </si>
  <si>
    <t>Asset00945</t>
  </si>
  <si>
    <t>Primary Care Collaborative Memory Clinics (includes MINT clinics)</t>
  </si>
  <si>
    <t>MINT Memory Clinic</t>
  </si>
  <si>
    <t>Bowmanville Health Centre</t>
  </si>
  <si>
    <t>222 King St. East, Bowmanville ON</t>
  </si>
  <si>
    <t>L1C 1P6</t>
  </si>
  <si>
    <t>1600 Stellar Dr, Suite 202</t>
  </si>
  <si>
    <t>L1N 9B2</t>
  </si>
  <si>
    <t>Primary Care Providers within Clarington Family Health Organization; GAIN</t>
  </si>
  <si>
    <t>MINT (Multispeciality, INterprofessional) Team is led by specially trained primary care physicians and a supportive IHP team (i.e. nurses, occupational therapists, social workers, pharmacists). The team also works closely with primary care providers, specialist physicians in geriatrics, cognitive neurology, and geriatric and with members of community groups like the Alzheimer’s Society.</t>
  </si>
  <si>
    <t>gbarrie@alzheimerdurham.com</t>
  </si>
  <si>
    <t>Gillian Barrie</t>
  </si>
  <si>
    <t>2020-11-26 02:04</t>
  </si>
  <si>
    <t>Asset00954</t>
  </si>
  <si>
    <t>300 Silver Star Blvd, Scarborough ON</t>
  </si>
  <si>
    <t>M1V 0G2</t>
  </si>
  <si>
    <t>Primary Care Providers; GAIN</t>
  </si>
  <si>
    <t>2020-11-26 02:40</t>
  </si>
  <si>
    <t>Asset01695</t>
  </si>
  <si>
    <t>36 McDonald Street, Bracebridge, ON</t>
  </si>
  <si>
    <t>P1L 2C2</t>
  </si>
  <si>
    <t>CCFHT primary care providers</t>
  </si>
  <si>
    <t>Memory clinic follows the Linda Lee MINT model and is a partnership with CCFHT, Dr. Vicki Dechert, Alzheimer's Society of Muskoka and HCC.</t>
  </si>
  <si>
    <t>2021-03-15 12:55</t>
  </si>
  <si>
    <t>Asset01610</t>
  </si>
  <si>
    <t>Primary Care Collaborative Memory Clinics &amp;  Geriatric Psychiatrist Brain Health Clinic</t>
  </si>
  <si>
    <t>Country Roads Community Health Centre</t>
  </si>
  <si>
    <t>4319 Cove Road, Portland, Ontario</t>
  </si>
  <si>
    <t>K0G 1V0</t>
  </si>
  <si>
    <t>79 Bedford Street, Westport, Ontario</t>
  </si>
  <si>
    <t>K0G 1X0</t>
  </si>
  <si>
    <t>Lanark; Leeds &amp; Grenville</t>
  </si>
  <si>
    <t>Primary Care Provider referrals 
Interprofessional team members
Clients can call for follow up support prn</t>
  </si>
  <si>
    <t>Primary Contact Cheryl English cenglish@crchc.on.caAppointments Available: 2 Monthly clinics ,6 appointments each month x 10 monthsvirtual visits started April 2020 during PandemicWeekly hours of service: I indicated 3 hr/week but it is 2 clinics/ month, 12 hours / month Weekend Serivce: No weekend service though there is an  After hours MD on call service PRNWait time: Monitor referrals waiting , don’t use 3NA for this service, Estimate only 15 – 30 days varies to volume of referrals</t>
  </si>
  <si>
    <t>2021-02-11 10:57</t>
  </si>
  <si>
    <t>Asset02895</t>
  </si>
  <si>
    <t>Grand River Community Health Centre</t>
  </si>
  <si>
    <t>363 Colborne St. Brantford, ON</t>
  </si>
  <si>
    <t>N3S 3N2</t>
  </si>
  <si>
    <t>Brant; Haldimand; Hamilton; Norfolk</t>
  </si>
  <si>
    <t>Partnership with Alzheimer's Society (0.4 FTE) depending on their staffing availability. Not GRCHC FTE</t>
  </si>
  <si>
    <t>Referral sources in 2019/20 came from primary care providers in Brantford and Brant County as well as hospital admissions at Brantford General Hospital. A PDF referral form was distributed via email and through education sessions which were incorporated into many EMRs.</t>
  </si>
  <si>
    <t>Weekdays of Service field gives Monday-Friday with option of Yes/No, we opted to answer Yes although our Memory Clinic runs one day/week.Please reference Upload Attachment document for program overview narrative as well as quotes from the Client Experience Survey administered in 2019/20. Much of the information on the Success Story template was not collected, and therefore we aren't submitted that template.</t>
  </si>
  <si>
    <t>tgutierrez@grchc.ca</t>
  </si>
  <si>
    <t>Tricia Gutierrez</t>
  </si>
  <si>
    <t>2022-11-02 01:12</t>
  </si>
  <si>
    <t>Asset01866</t>
  </si>
  <si>
    <t>Grandview Family Health Team</t>
  </si>
  <si>
    <t>167 Hespeler Road, Cambridge, Ontario</t>
  </si>
  <si>
    <t>N1R 3H7</t>
  </si>
  <si>
    <t>Hours of Service per week = 8/hrs per week (1 wk per month)Thursday (normally unless rescheduling of clinic needs to happen)Memory Clinic has 2 teams each run by a FD seeing 3 patients per team/per clinic.  These clinics typically run once per month on a Thursday unless there is a scheduling conflict, resulting in the clinic being rescheduled.The referral process is internal, for patients of the physicians of Grandview Medical Centre.  Physicians would assess their patients, and if it was felt they needed a referral to the Memory Clinic, the physician would then initiate the internal referral process.There have been discussions around running the clinic more frequently than just once per month, but this is in a very exploratory stage.</t>
  </si>
  <si>
    <t>2022-02-28 11:34</t>
  </si>
  <si>
    <t>Asset01724</t>
  </si>
  <si>
    <t>Hotel Dieu Shaver Memory Clinic</t>
  </si>
  <si>
    <t>541 Glenridge Ave., St. Catharines, Ontario</t>
  </si>
  <si>
    <t>Social Work support is provided by the Alzheimer's Association - Niagara</t>
  </si>
  <si>
    <t>Family practice physicians and NP's that are not associated with a family health team or community health centre  that houses a MINT clinic as part of their practice.</t>
  </si>
  <si>
    <t>The Hotel Dieu Shaver (HDS) Memory Clinic is a primary collaborative care MINT memory clinic.   It provides services to patients who do not have access to a MINT clinic through a Family Health Team or Community Health Centre.  The HDS Memory Clinic assists patients experiencing memory loss.  This is accomplished by partnering with the patient, their family, the primary care provider, geriatricians, cognitive neurologists (as necessary) and with other community resources (e.g. The Alzheimer Association, Home Care Services, community exercise programs).  The clinic assists the patient and their family as they navigate on their dementia journey.  Receiving Memory Clinic interventions at the right time assists patients by optimizing their functional independence, may slow down the progression of memory loss and assists in keeping patients out of hospital, out of Emergency Rooms and at home instead of long term care.  Service barriers include lack of good regional transportation and limited funding.</t>
  </si>
  <si>
    <t>2021-03-15 11:06</t>
  </si>
  <si>
    <t>Asset02054</t>
  </si>
  <si>
    <t>Loyalist Family Health Team Collaborative Memory Clinic</t>
  </si>
  <si>
    <t>101-200 Speers Blvd. Amherstview, Ontario</t>
  </si>
  <si>
    <t>K7N0B6</t>
  </si>
  <si>
    <t>The Memory clinic runs two (4 hour) mornings/month.</t>
  </si>
  <si>
    <t>Referrals for our program are only accepted by the physicians who are a part of the Loyalist FHT. They refer directly to the lead RN of the Memory Clinic</t>
  </si>
  <si>
    <t>In the 2019/2020 fiscal year we had a smaller working team for part of the year so were not able to offer as many appointments. As of March 2020, our program has adapted due to COVID to provide as much of our appointments as possible through virtual means, ie; phone or video appts.</t>
  </si>
  <si>
    <t>2022-06-09 02:57</t>
  </si>
  <si>
    <t>Asset00953</t>
  </si>
  <si>
    <t>Oshawa Clinic Family Health Organization</t>
  </si>
  <si>
    <t>1450 Hwy 2, Courtice, ON</t>
  </si>
  <si>
    <t>L1E 3C3</t>
  </si>
  <si>
    <t>Primary Care Providers within Oshawa Clinic Group, GAIN</t>
  </si>
  <si>
    <t>2020-11-26 02:39</t>
  </si>
  <si>
    <t>Asset01817</t>
  </si>
  <si>
    <t>Northumberland Primary Care Collaborative Memory Clinic</t>
  </si>
  <si>
    <t>Lower Level Northumberland Mall, 1111 Elgin St W, Cobourg, ON</t>
  </si>
  <si>
    <t>K9A 5H7</t>
  </si>
  <si>
    <t>Average wait time at CHC = 176 days, at NFHT = 71. Primary care physician is not funded. Key contact: lthompson@porthopechc.ca</t>
  </si>
  <si>
    <t>ktwo50a@gmail.com</t>
  </si>
  <si>
    <t>Kelly Kay - Home</t>
  </si>
  <si>
    <t>2021-11-13 12:41</t>
  </si>
  <si>
    <t>Asset01343</t>
  </si>
  <si>
    <t>PEFHT Memory Clinic</t>
  </si>
  <si>
    <t>389 Main St., Picton, Ontario</t>
  </si>
  <si>
    <t>K0K 2T0</t>
  </si>
  <si>
    <t>Prince Edward</t>
  </si>
  <si>
    <t>Clinics 2x month Visit pefht.ca/Discover our Programs &amp; ServicesMost patients live in Prince Edward County although may live outside Prince Edward County if their physician is part of the PEFHT.Primary contact: Cindy Jones cjones@pefht.com</t>
  </si>
  <si>
    <t>2021-01-18 08:46</t>
  </si>
  <si>
    <t>Asset01262</t>
  </si>
  <si>
    <t>Queen's Belleville Family Health Team</t>
  </si>
  <si>
    <t>Queen's Family Health Team - Belleville</t>
  </si>
  <si>
    <t>145 Station Street, Belleville, Ontario</t>
  </si>
  <si>
    <t>K8N2S9</t>
  </si>
  <si>
    <t>Clinic is run once per month: Usually two RN and two OT’s work the clinic along with the pharmacist and family physician. Admin ensures referral is complete, mails a package to patient and books appointment</t>
  </si>
  <si>
    <t>Referrals from Family Physicians and Allied Health Providers within the Queen’s Family Health Team (Belleville Queen’s FHO).  This clinic is not open to the general public.</t>
  </si>
  <si>
    <t>2021-01-05 11:13</t>
  </si>
  <si>
    <t>Asset01862</t>
  </si>
  <si>
    <t>Two Rivers Family Health Team</t>
  </si>
  <si>
    <t>Unit B15 350 Conestoga Blvd Cambridge ON</t>
  </si>
  <si>
    <t>N2R 7L7</t>
  </si>
  <si>
    <t>primary care physician is about .04-.09 (variable)
Other is to describe that 3 physicians support the memory clinic and FTE varies based on availability</t>
  </si>
  <si>
    <t>TRFHT physicians</t>
  </si>
  <si>
    <t>Data not available on percentage of over 65, majority but do occasionally see under 65 if it is for a memory concern</t>
  </si>
  <si>
    <t>2022-02-28 10:45</t>
  </si>
  <si>
    <t>Asset01549</t>
  </si>
  <si>
    <t>The UHN Memory Clinic is a collaborative, multi-disciplinary clinic where patients with memory disorders are assessed. This specialized clinic provides diagnosis and intervention to people concerned about changes in their memory or the memory of someone they care about. It provides outpatient follow-up for patients found to have memory impairments in the inpatient setting, particular those seen by the Mobile-Ace Service. The clinic also hosts an “Early onset Support group for People with Dementia” which is facilitated in partnership with staff from the Alzheimer Society of TorontoServices: Diagnosis and treatment; Monitoring of the patients condition and ongoing care; Information and support to understand and cope with memory changes; Opportunities to participate in research, including clinical drug trialsTeam: Geriatric Psychiatrist, Geriatrician, Behavioural Neurologist, Social Worker, Occupational Therapist  Trends: Increasingly complex patients with co-morbid medical problems complicating dementia and presentation; Increasing need for OT services to better meet the needs of these complicated patients; More persons presenting with language disorders which would benefit for SLP services.</t>
  </si>
  <si>
    <t>2021-01-30 05:34</t>
  </si>
  <si>
    <t>Upper Canada Family Health Team</t>
  </si>
  <si>
    <t>25 Mill Street, Gananoque, Ontario</t>
  </si>
  <si>
    <t>K7G 2L5</t>
  </si>
  <si>
    <t>Leeds &amp; Grenville</t>
  </si>
  <si>
    <t>Asset01266</t>
  </si>
  <si>
    <t>Upper Canada Family Health Team Memory Clinics</t>
  </si>
  <si>
    <t>5 Home Street, Suite4, Brockville, Ontario</t>
  </si>
  <si>
    <t>K6V 0A5</t>
  </si>
  <si>
    <t>The TIFHO Memory Clinic receives referrals from the doctors/NPs that are part of the TIFHO/UCFHT
The BFHO Memory Clinic receives referrals from the doctors/NPs that are part of the BFHO/UCFHT</t>
  </si>
  <si>
    <t>- The Upper Canada FHT runs two memory clinic programs.  One is with the Thousand Island FHO (TIFHO) and the other is with the Brockville FHO (BFHO).  - We do not formally keep track of caregivers served however all patients are asked to bring a caregiver.  A few patients do not bring anyone and some bring two so the number will be approx. the same as that of patients.- BFHO has incorporated a home visit pre-screen for patients that live alone and may be high risk.  This enables services to be put in place while a patient is waiting for their Memory Clinic appointment. - the Clinics run one day every two weeks, on average, in each site.- Average wait time note: TIFHO is 51 days and BFHO is 93 days. 72 days listed above is the average of the two clinics combined- Note re FTES: each clinic has a Physician (0.09), RN (0.15) and Social Worker (0.15). The BFHO clinic also has a RPN (0.2)</t>
  </si>
  <si>
    <t>2021-01-06 08:22</t>
  </si>
  <si>
    <t>Asset01874</t>
  </si>
  <si>
    <t>N1M2W3</t>
  </si>
  <si>
    <t>Primary care referral</t>
  </si>
  <si>
    <t>2022-03-01 04:09</t>
  </si>
  <si>
    <t>Asset00939</t>
  </si>
  <si>
    <t>Psychogeriatric Resource Consultants</t>
  </si>
  <si>
    <t>PRCP</t>
  </si>
  <si>
    <t>2 Buchan Court, Toronto, Ontario</t>
  </si>
  <si>
    <t>M2J 5A3</t>
  </si>
  <si>
    <t>The PRC supports staff via case consultation and education in Long Term Care and Community.</t>
  </si>
  <si>
    <t>tara.resnick@nygh.on.ca</t>
  </si>
  <si>
    <t>Tara Resnick</t>
  </si>
  <si>
    <t>2020-11-24 09:08</t>
  </si>
  <si>
    <t>Asset01010</t>
  </si>
  <si>
    <t>Psychogeriatric Resource Consultant (PRC)</t>
  </si>
  <si>
    <t>The PRC provides consultation services to employees in the long-term care sector.Team members can travel to the patient’s home or long-term care facility, and satellite clinics are held monthly in Lindsay, Cobourg and Campellford and bi-monthly in Haliburton/Minden. PRC’s also take turns being available by telephone for consultation</t>
  </si>
  <si>
    <t>2020-12-10 02:05</t>
  </si>
  <si>
    <t>Asset02228</t>
  </si>
  <si>
    <t>SJHH Psychogeriatric Resource Consultant Halton</t>
  </si>
  <si>
    <t>St. Joseph's Health Care Hamilton - West 5th - Psychogeriatric Resource Consultants (Halton SMHOP)</t>
  </si>
  <si>
    <t>L7L 5P2</t>
  </si>
  <si>
    <t>2022-06-30 10:37</t>
  </si>
  <si>
    <t>Asset01170</t>
  </si>
  <si>
    <t>Psychogeriatric Resource Consultant</t>
  </si>
  <si>
    <t>2020-12-18 02:01</t>
  </si>
  <si>
    <t>Asset01608</t>
  </si>
  <si>
    <t>Psychogeriatric Resource Consultation Program of Toronto</t>
  </si>
  <si>
    <t>2075 Bayview Ave</t>
  </si>
  <si>
    <t>One Program Coordinator (.60 FTE) and eleven psychogeriatric resource consultants/Knowledge to Practice Experts who are employees of nine health organizations and of various disciplines: CAMH (2), Michael Garron Hospital (1), North York General Hospital (1), Scarborough Health Network (2), Sunnybrook Health Sciences Centre (1), Unity Health Toronto - SMH (1), UHN - TRI (1), Vibrant Healthcare Alliance (1), and West Park Healthcare Centre (1)</t>
  </si>
  <si>
    <t>Education, curriculum training and KTP services are provided to Staff/Care providers in the following sectors:
1. Long-Term Care Homes including: Nursing homes and  Homes for the Aged
2. Community Support Agencies including: Adult day programs, Alzheimer day programs, Respite care programs. Supportive housing, Hospice &amp; palliative care and Other seniors’ agencies
3. Home and Community Care Services including Homecare agencies
4. Acute Care Hospital as required for Curriculum training/education</t>
  </si>
  <si>
    <t>Annual report</t>
  </si>
  <si>
    <t>kerri.fisher@sunnybrook.ca</t>
  </si>
  <si>
    <t>RGPTorontoPRCP</t>
  </si>
  <si>
    <t>2021-02-08 02:46</t>
  </si>
  <si>
    <t>Asset01712</t>
  </si>
  <si>
    <t>Psychogeriatric resource consultants</t>
  </si>
  <si>
    <t>3.0 PRCs - 1 RN, 1 OT, 1 PT</t>
  </si>
  <si>
    <t>Community partners including retirement homes</t>
  </si>
  <si>
    <t>423 education sessions with 3,321 participants PRCs provided consultative support to NSM community including retirement homes for education and staff support. PRCs are part of the NSM behaviour support system service.</t>
  </si>
  <si>
    <t>2021-03-15 02:20</t>
  </si>
  <si>
    <t>Asset02338</t>
  </si>
  <si>
    <t>Regional Psychogeriatric Resource Consulting Service</t>
  </si>
  <si>
    <t>194 Eagle Street</t>
  </si>
  <si>
    <t>Psychogeriatric Education and Resource staff provide training - the "visits" above is the number of LTC Homes/Community agencies that have received some training at some point throughout year (could be multiple times)</t>
  </si>
  <si>
    <t>Each PRC is responsible for specific LTC homes/Community Agencies in York and provides/facilitates training in conjunction with the Management/Nursing team at each home regularly and as needed.</t>
  </si>
  <si>
    <t>Psychogeriatric Resource Consultants are educators who provide specific and general education regarding geriatric patients. They provide consultation with care providers (LTC/Community) on specific disease/intervention for patients as referred but also provide education as requested to staff (i.e. GPA, Responsive Behaviours training, etc). Their service is not patient/client based but rather training of staff in community organizations and Long Term Care Homes.</t>
  </si>
  <si>
    <t>2022-07-12 09:08</t>
  </si>
  <si>
    <t>Asset01916</t>
  </si>
  <si>
    <t>SGS Nurse Practitioner Waterloo Region (Geriatric Outreach Team)</t>
  </si>
  <si>
    <t>1 Blue Springs Drive, Waterloo, ON</t>
  </si>
  <si>
    <t>Family Physicians, General Hospital, GEM, Emergency Department, CCAC-Home/Community Support Services</t>
  </si>
  <si>
    <t>2022-03-09 11:55</t>
  </si>
  <si>
    <t>Asset01491</t>
  </si>
  <si>
    <t>Senior's Mental Health Service</t>
  </si>
  <si>
    <t>1.0 - Coordinator 
2.7 - SMHS Consultants</t>
  </si>
  <si>
    <t>GPs, retirement home staff, LHIN, other community service agencies, geriatricians, acute care hospitals, West Park staff for patients after discharge,family, self</t>
  </si>
  <si>
    <t>Vulnerable elderly client with significant mental health &amp; social challenges was able to remain living safely at home with appropriate supports.</t>
  </si>
  <si>
    <t>2021-01-29 12:33</t>
  </si>
  <si>
    <t>Asset01099</t>
  </si>
  <si>
    <t>Specialist Based Memory Clinic Models</t>
  </si>
  <si>
    <t>Geriatric Memory Clinic</t>
  </si>
  <si>
    <t>700 Gordon Street, Whitby ON</t>
  </si>
  <si>
    <t>L1N 5S9</t>
  </si>
  <si>
    <t>Psychometrist</t>
  </si>
  <si>
    <t>Specialists (psychiatrists, neurologists and geriatricians), Primary Care Memory Clinics and GAIN Clinics</t>
  </si>
  <si>
    <t>A diagnostic clinic for older adults with suspected dementia or with new onset of cognitive impairment where the diagnosis is unclear, presentations are unusual or cognitive difficulties may co-exist with a psychiatric disorder, complex medical problems or drug interactions.•	New onset of cognitive impairment/suspected dementia•	Diagnosis is unclear•	Suspected early (age) onset dementia•	Unusual/atypical presentations•	Cognitive difficulties may co-exist with complex medical problems and/or psychiatric issues</t>
  </si>
  <si>
    <t>2020-12-15 01:25</t>
  </si>
  <si>
    <t>Asset01315</t>
  </si>
  <si>
    <t>SG-Memory</t>
  </si>
  <si>
    <t>Family physicians, Family physician-led memory clinics</t>
  </si>
  <si>
    <t>Wait times are estimate</t>
  </si>
  <si>
    <t>2021-01-13 08:51</t>
  </si>
  <si>
    <t>Asset01562</t>
  </si>
  <si>
    <t>Tertiary Dementia Specialty Units</t>
  </si>
  <si>
    <t>In-Patient Behavioural Neurology</t>
  </si>
  <si>
    <t>The Behavioural Neurology program is a 20-bed short-term inpatient unit that focuses on assessment and treatment of adults with a diagnosis of neurocognitive disease, specifically dementia.The program offers a specialized interdisciplinary service that focuses on diagnosis and treatment of complex neurological diseases and associated behavioural symptoms.</t>
  </si>
  <si>
    <t>2021-02-01 12:25</t>
  </si>
  <si>
    <t>Asset01912</t>
  </si>
  <si>
    <t>Senior's Mental Health</t>
  </si>
  <si>
    <t>3570 King Street East, Kitchener, ON</t>
  </si>
  <si>
    <t>N2A 2W6</t>
  </si>
  <si>
    <t>Other: 1 FTE Clinical Assistant, .3 Hospitalist
PSW: 4 PT
RPN: 8 FTE and 4 PT
Geriatric Psychiatrist: 1 at .6 and 1 at .4
Music therapist on a weekly basis 
Medical Resident a regular part of the staffing compliment</t>
  </si>
  <si>
    <t>Community Agency; Other</t>
  </si>
  <si>
    <t>Hospital, Community, LTC</t>
  </si>
  <si>
    <t>We could have patients that are under 65 as related to earlier onset of  of dementia.</t>
  </si>
  <si>
    <t>2022-03-09 10:54</t>
  </si>
  <si>
    <t>Asset01785</t>
  </si>
  <si>
    <t>Behavioural Health program at St. Peter's Hospital Site, HHS (Complex Care level of care - secure units for Dementia with significant behaviours)</t>
  </si>
  <si>
    <t>Referrals come from Acute Care, Psychiatric Facility, LTC, RH &amp; home.  All referrals centrally coordinated through application process by the HNHB LHIN HCC.  Joint intake process also with St. Joseph's Hospital Mental Health Facility (Secure Dementia Behaviour Unit).</t>
  </si>
  <si>
    <t>Number of Caregivers Served estimated as:  # unique pts x 1.5ALOS = 323 days / Median LOS = 203 daysWaiting List and Wait time data collected through centralized referral process coordinated by HNHB LHIN HCC an not currently availableOT category includes OT &amp; OTA/PTA resourcesAdministration:  Clinical Manager = 1.0 / Business Clerks = 2.0</t>
  </si>
  <si>
    <t>2021-04-06 05:08</t>
  </si>
  <si>
    <t>Asset01097</t>
  </si>
  <si>
    <t>Geriatric Dementia Unit, Geriatric Transitional Unit</t>
  </si>
  <si>
    <t>GDU: Hospital, LTCF, Service-to-service, family physician/NP, Specialist, BSO staff at LTCH
GTU: •	Admission/referral note
•	5 Days nursing notes / Social Work notes
•	Diagnostic/consultation notes if applicable
•	Most recent discharge summary
•	Medical History
•	Medication MARS
•	Completed Dementia Assessment Scale (MOCA or MMSE) within the last month of referral
•	POA Details (if available)
•	Supplemental information that is preferred but not required includes:  resuscitation status, mobility status and current care plan</t>
  </si>
  <si>
    <t>GDU: The Geriatric Dementia Unit is a 23-bed inpatient; 59-day length of stay, unit at Ontario Shores Centre for Mental Health Sciences (Ontario Shores).  This unit provides specialized services to meet the mental health needs of individuals with a primary diagnosis of dementia and presenting with responsive behaviours or severe psychiatric symptomatology. This includes psychogeriatric resources to address the assessment, management and transitional care needs of the client with the goal of reintegration to community or long term care.  Individuals under 65 who fit diagnostic criteria will be considered on a case by case basis Services Offered:•	Comprehensive assessments provided by an inter-professional team that identify mental health issues, clarify diagnosis and identify possible factors that contribute to challenging•	behaviours•	Individualized care plans, which are developed to manage symptoms, address needs and develop management techniques•	Education for patients, families and caregivers•	Discharge planning to assist patients as they transition into the community or long-term careGTU:The Geriatric Transitional Unit is a 20-bed inpatient; 59-day length of stay, unit at Ontario Shores Centre for Mental Health Sciences (Ontario Shores) provides specialized services to meet the mental health needs of individuals with a primary diagnosis of dementia and presenting with challenging  ehavior or severe psychiatric symptomatology. This includes psychogeriatric resources to address the assessment, management and transitional care needs of the client with the goal of reintegration to community or long term care.  Individuals under 55 who fit diagnostic criteria will be considered on a case by case basis.  Referrals are accepted from acute care facilities.</t>
  </si>
  <si>
    <t>2020-12-15 01:18</t>
  </si>
  <si>
    <t>Asset01522</t>
  </si>
  <si>
    <t>Seniors Mental Health Parkside 2</t>
  </si>
  <si>
    <t>INCLUDED IN OTHER:
- Behavioural Therapist - 1.0
- Spiritual Health Practitioner – 0.50
- Unit Aide – 2.98
- Unit Clerk - 1.0
- Physician – 2.0
CONSULTS:
- Clinical Dietitian
- Pharmacist
- Clinical Psychologist
NOTES: 
- Occupational Therapy/Physical Therapy Assistant - 1.0 (I split .5 between each above)
- RN includes 1.0 FTE of Registered Nurse in Charge and 10.02 of RN
- Administration is Manager - 0.50</t>
  </si>
  <si>
    <t>Acute, Sub Acute, Community to include LTC</t>
  </si>
  <si>
    <t>Primary contact: Janine Mels-Dyer melsdyej@providencecare.caInpatient unit is 24/7.  Allied compliment is M-F business hoursDue to family visiting limitations staff have needed to assume tasks the family would normally do like patient laundry Initiation of virtual visits with family</t>
  </si>
  <si>
    <t>2021-01-29 02:53</t>
  </si>
  <si>
    <t>Asset02834</t>
  </si>
  <si>
    <t>Behavioural Supports Transition Unit</t>
  </si>
  <si>
    <t>Quinte Healthcare - Belleville</t>
  </si>
  <si>
    <t>265 Dundas Street East, Belleville, Ontario</t>
  </si>
  <si>
    <t>K8N 5A9</t>
  </si>
  <si>
    <t>Hastings; Prince Edward</t>
  </si>
  <si>
    <t>Internal hospital referrals and community referrals from residence, RH and LTCH</t>
  </si>
  <si>
    <t>2022-07-18 12:29</t>
  </si>
  <si>
    <t>SJHH Seniors Mental Health Behavioural Inpatient Program - Harbour North 1</t>
  </si>
  <si>
    <t>St. Joseph's Health Care Hamilton - West 5th - Harbour North 1</t>
  </si>
  <si>
    <t>0.4 Rehab Assistant ( supports OT and PT services)
Note: physiotherapy, dietary, speech language, neuropsychology and pharmacy available from SJHH central resource departments at hospital based on patient needs
1.0 Clinical Manager who covers these 24 SMH behavioural beds, 12 beds on Forest 1, an additional surge 12 beds and physiotherapy dept for West 5th site.</t>
  </si>
  <si>
    <t>acute and tertiary psychiatry inpatient units and non psychiatry inpatient units e.g. medical 
Long Term Care Homes
SJHH seniors mental health community based programs and other regional SMHOPs</t>
  </si>
  <si>
    <t>The SJHH Seniors mental Health Behavioural Inpatient Program provides specialized service and treatment in a safe, compassionate, caring environment for individuals who have behaviours related to a diagnosis of dementia. The goal of the program is that clients return to an appropriate care setting within their home community after assessment and development of a treatment plan. The staff of the Seniors Mental Health Behavioural Program provides specialized round the clock client care and assessment. We endeavour to recognize and honour the individuality of each client and to promote and enhance their capabilities.  As partners in care, we want to assist you in understanding treatment and care options, as we recognize that families are a valuable source of information for staff in getting to know our clients.We recognize the importance of family in the work we do with our clients and the need to provide them with proper educational tools and emotional support.  We encourage families to learn as much as they can through research and through attending care conferences. We recognize the impact of illness on the family and encourage your participation in family support groups and educational workshops. Our team meets regularly to review and discuss each individual’s care.  Treatment involves a team approach in which a number of health care professionals work with your family member to customize his/her own care plan.</t>
  </si>
  <si>
    <t>Asset01538</t>
  </si>
  <si>
    <t>Specialized Dementia Unit</t>
  </si>
  <si>
    <t>Service Coordinator who manages admissions</t>
  </si>
  <si>
    <t>Long-term care, acute care</t>
  </si>
  <si>
    <t>We specialize in assessing and treating persons age 65 and older who have behavioural challenges related to Alzheimer's disease and other types of dementia. We have expertise in addressing the full range of physical, mental, emotional and social issues associated with dementia. Our goal is to help individuals with dementia maximize their quality of life. We provide strategies to help people cope with the deterioration of memory and thinking skills. We work with individuals to manage agitation, resistance to care, aggression and other responsive behaviours associated with dementia. We help people live as safely as possible – whether at home or in care. In our inpatient unit, we provide care in a secure environment.We also aim to minimize the difficulties experienced by caregivers, including family caregivers and caregivers in long-term care centres. We help caregivers understand and manage behaviour changes caused by dementia. We also provide care tips and behavioural strategies for all caregivers, and we offer supportive counselling for families.</t>
  </si>
  <si>
    <t>2021-01-29 05:03</t>
  </si>
  <si>
    <t>Asset01564</t>
  </si>
  <si>
    <t>Inpatient Psychiatry Unit</t>
  </si>
  <si>
    <t>The Inpatient Psychiatry unit is a short-stay hospital program focusing on assessment and treatment of mental health challenges in older adults.The interdisciplinary team works directly with clients and families to set treatment goals. Symptom control, counselling and therapeutic groups are key elements of the program. In addition, supportive counselling for families is provided.  Throughout admission, the interdisciplinary team works in collaboration with clients and families to identify strategies and supports to be implemented at home with the aim of enhancing the confidence and ability of clients to manage mental health challenges and carry out activities of daily living post-discharge.</t>
  </si>
  <si>
    <t>2021-02-01 12:32</t>
  </si>
  <si>
    <t>Asset01095</t>
  </si>
  <si>
    <t>Geriatric Psychiatry Unit</t>
  </si>
  <si>
    <t>Hospital, LTCF, Service-to-service, family physician/NP</t>
  </si>
  <si>
    <t>.The Geriatric Psychiatry Unit is a 25-bed inpatient; 59-day LOS unit at Ontario Shores Centre for Mental Health Sciences (Ontario Shores) provides specialized services to meet the complex mental health needs of Seniors (usually over age 65) with severe and persistent mental illness.  This includes psychogeriatric resources to address the assessment, management and transitional care needs of the client with the goal of reintegration to community or long term care.  Individuals under age 65 will be considered if they present with an age-related mental health issue.  Individuals under 65 who fit diagnostic criteria will be considered on a case by case basis.Services Offered::•	Comprehensive assessments provided by an inter-professional team that identify mental health issues, clarify diagnosis and identify possible factors that contribute to challenging•	behaviours•	Individualized care plans, which are developed to manage symptoms, address needs and develop management techniques•	Education for patients, families and caregivers•	Discharge planning to assist patients as they transition into the community or long-term careIndividuals usually 65 years old and older who are medically stable and have a severe or complex aged related mental illness with psychiatric or physical needs that cause excessive disability, risk to safety and challenging behaviours.</t>
  </si>
  <si>
    <t>2020-12-15 01:14</t>
  </si>
  <si>
    <t>Asset01739</t>
  </si>
  <si>
    <t>SJHH Seniors Mental Health Inpatient Unit - Forest 1</t>
  </si>
  <si>
    <t>St. Joseph's Health Care Hamilton - West 5th - Forest 1</t>
  </si>
  <si>
    <t>L8P 3R2</t>
  </si>
  <si>
    <t>0.6 FTE Rehab Assistant ( assistant to OT and PT)
Note: physiotherapy, dietary, neuropsychology and pharmacy available from SJHH central resource departments at hospital based on patient needs</t>
  </si>
  <si>
    <t>acute and tertiary psychiatry inpatient and non psychiatry inpatient e.g. medical 
SJHH seniors mental health community based services 
ambulatory MH&amp;A programs</t>
  </si>
  <si>
    <t>Forest 1 is a 12-bed assessment and treatment unit providing a therapeutic environment for those 65 years and over whose recovery from psychiatric disease is complicated by age related issues. The programs available will be appropriate for those who present primarily with mood disorders and late onset psychotic disorders.The purpose of this specialized unit dedicated to seniors is to provide compassionate, quality care for older adults presenting with mental health concerns to support their optimal level of function, empower them to achieve meaningful recovery and help restore them to their role in the community wherever possible.We offer programs and care that empower the person through engagement and goal setting. We believe in assisting every individual to create a practical and meaning full wellness plan that is unique to their needs. We will work with our community partners to ensure excellent care transitions</t>
  </si>
  <si>
    <t>2021-03-16 01:29</t>
  </si>
  <si>
    <t>North West</t>
  </si>
  <si>
    <t>Asset01344</t>
  </si>
  <si>
    <t>2020-21</t>
  </si>
  <si>
    <t>SHN has only 1 CPSO recognized specialist in geriatrics.</t>
  </si>
  <si>
    <t>2021-01-18 09:30</t>
  </si>
  <si>
    <t>Asset01416</t>
  </si>
  <si>
    <t>Haldimand County - Grandview Lodge</t>
  </si>
  <si>
    <t>Referrals come from Physicians at Grandview Lodge and local Physicians in the community.</t>
  </si>
  <si>
    <t>In 2020, 3 in-person clinics and one virtual clinic was held. 4 clinics X 7.5h/day = 30 hours. 30 hours / 1950 per year = 0.015 FTE Geriatrician support. Minimum wait time is three months.  Can be longer if the resident/client cannot be placed into the next clinic. Several clinics were cancelled in 2020 due to COVID restrictions.</t>
  </si>
  <si>
    <t>2021-01-22 12:07</t>
  </si>
  <si>
    <t>Geriatrician (Geriatric Telemedicine)</t>
  </si>
  <si>
    <t>Geriatric Telemedicine</t>
  </si>
  <si>
    <t>As part of FTE for Clinic</t>
  </si>
  <si>
    <t>Asset01591</t>
  </si>
  <si>
    <t>Geriatric Outpatient</t>
  </si>
  <si>
    <t>Prescott and Russell, United Counties; Renfrew; Ottawa</t>
  </si>
  <si>
    <t>Charge Clinical Dietitian: 1.0FTEClinical Dietitian: 0.3FTEPhysio:0.5FTEPhysio. Assistant: 0.5FTEOT:2.20FTEOTAssistant:0.5Recreation Therapist"1.0FTERecreation Student:0.5FTE</t>
  </si>
  <si>
    <t>2021-02-04 11:24</t>
  </si>
  <si>
    <t>Asset01592</t>
  </si>
  <si>
    <t>RT:1.0FTERT student:0.5FTEshared across Geriatrics Psychiatry:Director of Patient Services: 0.70FTESecretary: 2.0FTE</t>
  </si>
  <si>
    <t>2021-02-04 11:30</t>
  </si>
  <si>
    <t>Asset01607</t>
  </si>
  <si>
    <t>2075 Bayview Ave, RGP of Toronto Administrative Office, H478</t>
  </si>
  <si>
    <t>2021-02-08 02:40</t>
  </si>
  <si>
    <t>Asset01699</t>
  </si>
  <si>
    <t>Joseph Brant Hospital</t>
  </si>
  <si>
    <t>1245 Lakeshore road Burlington Ontario</t>
  </si>
  <si>
    <t>L7S0A2</t>
  </si>
  <si>
    <t>Emergency physician Referral</t>
  </si>
  <si>
    <t>2 FTE GEM NP in ER March 2020-September 2020 with weekend coverage, then 1 FTE September-October 2020, 0.4 FTE October till March 2021. seeing 4 patients/day each FTE. Telephone follow-ups as needed</t>
  </si>
  <si>
    <t>tcorbett@josephbranthospital.ca</t>
  </si>
  <si>
    <t>Trish Corbett</t>
  </si>
  <si>
    <t>2021-03-15 01:11</t>
  </si>
  <si>
    <t>Asset01702</t>
  </si>
  <si>
    <t>Physicians</t>
  </si>
  <si>
    <t>Supports consults as needed for AICE unit and other in patient consults</t>
  </si>
  <si>
    <t>2021-03-15 01:19</t>
  </si>
  <si>
    <t>Asset01704</t>
  </si>
  <si>
    <t>Geriatric Consultation</t>
  </si>
  <si>
    <t>acute, rehailitative and ALC hospital Care</t>
  </si>
  <si>
    <t>CNS 2 FTE</t>
  </si>
  <si>
    <t>Physician, Nurse, family, Social work, OT, PT, Community Partners</t>
  </si>
  <si>
    <t>numbers seen are an approximation</t>
  </si>
  <si>
    <t>2021-03-15 01:31</t>
  </si>
  <si>
    <t>Asset01694</t>
  </si>
  <si>
    <t>Medicine Acute Integrated care Elder Unit</t>
  </si>
  <si>
    <t>CNS Geriatrics 0.5</t>
  </si>
  <si>
    <t>Emergency department admitting physician</t>
  </si>
  <si>
    <t>presently AICE unit not on hold as it transitioned to COVID unit in the fall. Plan is to reestablish April 1st, 2021</t>
  </si>
  <si>
    <t>2021-03-15 12:54</t>
  </si>
  <si>
    <t>Asset01831</t>
  </si>
  <si>
    <t>2021-11-23 03:09</t>
  </si>
  <si>
    <t>Asset01838</t>
  </si>
  <si>
    <t>Mental Health Clinicians</t>
  </si>
  <si>
    <t>2021-12-06 02:30</t>
  </si>
  <si>
    <t>Asset01844</t>
  </si>
  <si>
    <t>Social Worker, Elder Life Clinical Nurse Specialist, Geriatrician and volunteers</t>
  </si>
  <si>
    <t>Visits not counted, all unique patients served in-person</t>
  </si>
  <si>
    <t>2022-01-03 10:38</t>
  </si>
  <si>
    <t>Asset01850</t>
  </si>
  <si>
    <t>Elder Life Specialist and Elder Life Clinical Nurse</t>
  </si>
  <si>
    <t>Note: In addition to staff, HELP runs with volunteers.</t>
  </si>
  <si>
    <t>2022-01-03 11:48</t>
  </si>
  <si>
    <t>Asset01857</t>
  </si>
  <si>
    <t>550 Wellington Road South, London, Ontario</t>
  </si>
  <si>
    <t>N6C 5J1</t>
  </si>
  <si>
    <t>Assistant is OTA/PTA</t>
  </si>
  <si>
    <t>2022-02-22 03:07</t>
  </si>
  <si>
    <t>Asset01858</t>
  </si>
  <si>
    <t>Geriatric Clinics, Parkwood Main</t>
  </si>
  <si>
    <t>Geriatric Clinic include: - General Geriatrics- Cognitive Neurology- Aging Brain &amp; Memory Clinic-Neuropsychology- Geriatric Ambulatory Access Team (Coordinated Intake)</t>
  </si>
  <si>
    <t>2022-02-22 03:15</t>
  </si>
  <si>
    <t>Asset01859</t>
  </si>
  <si>
    <t>Behavioural Unit, London Health Sciences Centre</t>
  </si>
  <si>
    <t>800 Commissioners Road East, London, Ontario</t>
  </si>
  <si>
    <t>N6A 5W9</t>
  </si>
  <si>
    <t>2022-02-22 03:22</t>
  </si>
  <si>
    <t>Asset01868</t>
  </si>
  <si>
    <t>Primary Care Memory Clinic</t>
  </si>
  <si>
    <t>New Vision Family Health Team</t>
  </si>
  <si>
    <t>421 Greenbrook Drive  Unit 23B Kitchener, ON</t>
  </si>
  <si>
    <t>N2M 4K1</t>
  </si>
  <si>
    <t>Note: Physician - FTE is 2 mornings (8AM-12PM) per month</t>
  </si>
  <si>
    <t>NVFHT</t>
  </si>
  <si>
    <t>Note on # visits a year: these include patients and/or care persons. These can include duplicates. These also include telephone visits, which could be made on behalf of the patient.Note: Weekly hours = 4 hours, two mornings a month = 8 hours a month, Every other Wednesday morning (two Wednesday mornings/month). 69 of the telephone visits were in lieu of office visits</t>
  </si>
  <si>
    <t>2022-02-28 01:52</t>
  </si>
  <si>
    <t>Asset01871</t>
  </si>
  <si>
    <t>NLOT</t>
  </si>
  <si>
    <t>100 Westmount Rd, Guelph ON</t>
  </si>
  <si>
    <t>Redeployed staff during COVID, our team supported multiple other programs including the following:
-redeployed to overnight respite program x 3 months
-redeployed to COVID-19 outbreaks in RH x2 staff x2 weeks
-RNs supported with RAT clinic testing at host site
-during the RN deployment, NLOT had support of a Nurse Consultant from the BSO program x3 months
2021 data:  
-RNs supported with vaccine clinics for residents/staff/essential caregivers at multiple LTC and RH since May 2021; 
-NP and RNs supported with vaccine clinics for staff at host site x5 clinics</t>
  </si>
  <si>
    <t>-referrals directly from LTC homes as well as Home &amp; Community Care (coordinators in the hospital planning discharge/repatriation)
-during the pandemic, requests for support were through multiple venues including IMS meetings, H&amp;CC, Ontario Health, LTC homes, Public Health etc.</t>
  </si>
  <si>
    <t>-no administrative support to assist with data collection-additional support and resources would support with capturing additional data-Note:  data is limited in capturing the number of consultations and supports offered to homes during the outbreak including provision of resources, guidance, support with decanting, repatriation and clinical management-NLOT NP was involved in most IMS calls to support homes in outbreak including LTC &amp; RH -Refer to NLOT Response to COVID-19 poster to identify multiple strategies and initiatives implemented to support LTC/RH during COVID-19 pandemic (June 2021) Success Story: -please refer to the NLOT Response to COVID-19 poster -success stories around community of practice and education to support LTC and RH-success stories around implementation of virtual care to support LTC/RH (including media coverage) during the pandemic -presentation at multiple conferences around virtual care and NLOT response to COVID-19-ongoing support with ED diversion strategies and initiatives region wide; ED diversion algorithms, Access to specialist flowsheets, COVID-19 guidance/order sets, education via communities of practice, etc.)-provision of leadership and coordination to LTC/ED working group around strategies to support LTC and RH during COVID-19 and ED diversion (included development of ED Diversion flowsheets/access to specialists etc.)-provision of leadership to NLOT provincial collaborative committee -leadership and coordination around Webinars for COVID-19 management including panel of specialists to support providers in LTC &amp; RH (MD/NP) to assist with supporting residents with COVID-19 in their care setting when appropriate-participation in research studies including NP response to COVID and Immunity Study</t>
  </si>
  <si>
    <t>2022-02-28 02:29</t>
  </si>
  <si>
    <t>Asset01863</t>
  </si>
  <si>
    <t>Primary care physician is .04-.09 (variable)
Other is that 3 physicians support memory clinic and FTE varies based on availability 
.1 RN reallocated through year due to COVID</t>
  </si>
  <si>
    <t>Due to COVID clinic only ran November - MarchData is unavailable for percentage of over 65, but majority, do occasionally see under 65 if it is for a memory concern. The Memory Clinic runs only Thursdays but staff supports occur outside this.</t>
  </si>
  <si>
    <t>2022-02-28 10:54</t>
  </si>
  <si>
    <t>Asset01867</t>
  </si>
  <si>
    <t>Unable to run this year due to COVID</t>
  </si>
  <si>
    <t>2022-02-28 11:35</t>
  </si>
  <si>
    <t>Asset01885</t>
  </si>
  <si>
    <t>107-6420 Beatty Line N, Fergus, ON</t>
  </si>
  <si>
    <t>Physician Assistant</t>
  </si>
  <si>
    <t>UGFHT Primary care physicians, nurse practitioners and physician assistants are the main sources of referral for this program.</t>
  </si>
  <si>
    <t>The memory clinic runs one day a month. The RN role does much of the coordination of this program. While memory clinic has remained in person, some transition to phone-prescreening occurred. Data collection is not robust retrospectively. Memory clinic continued as a priority throughout COVID.</t>
  </si>
  <si>
    <t>2022-03-02 01:21</t>
  </si>
  <si>
    <t>Asset01879</t>
  </si>
  <si>
    <t>2022-03-02 12:20</t>
  </si>
  <si>
    <t>Asset01881</t>
  </si>
  <si>
    <t>Geriatrician via OTN</t>
  </si>
  <si>
    <t>Note: hours of service 2-3 patients/month or 1/2 a day/monthNote: variable wait times due to physician availability</t>
  </si>
  <si>
    <t>2022-03-02 12:27</t>
  </si>
  <si>
    <t>Asset01895</t>
  </si>
  <si>
    <t>Intensive Geriatric Services</t>
  </si>
  <si>
    <t>Intensive Geriatric Service Coordinators</t>
  </si>
  <si>
    <t>GEM, General Hospital, Family Physicians, CCAC - Home/Community Support Services, Community Geriatric Services</t>
  </si>
  <si>
    <t>Appointments made available each year are based on referrals, the number written is a target set.</t>
  </si>
  <si>
    <t>2022-03-07 02:29</t>
  </si>
  <si>
    <t>Asset01898</t>
  </si>
  <si>
    <t>175 Alma Street, Box 340 Unit A Rockwood, ON</t>
  </si>
  <si>
    <t>2022-03-07 02:52</t>
  </si>
  <si>
    <t>Asset01899</t>
  </si>
  <si>
    <t>Volumes have been decreased by ~50% due to COVIDCaregiver services have been put on hold due to pandemic</t>
  </si>
  <si>
    <t>2022-03-07 03:03</t>
  </si>
  <si>
    <t>Asset01901</t>
  </si>
  <si>
    <t>100 Westmount Road, Guelph, ON</t>
  </si>
  <si>
    <t>Please note with vacation time and unplanned absences this FTE level will be at a min less 4%
Other: FTE Clerical coverage = 0.73, this an integrated role with our switchboard services</t>
  </si>
  <si>
    <t>2022-03-07 03:32</t>
  </si>
  <si>
    <t>Asset01909</t>
  </si>
  <si>
    <t>Other: 1 FTE Clinical Assistant and 1 Music therapist on a weekly basis 
Medical Resident a regular part of the staffing compliment 
PSW: 4 PT
RPN: 7 FTE and 4PT
1 Nurse Practitioner ( also supports our adult program of 38 patients)</t>
  </si>
  <si>
    <t>IP Unit Have some patients under 65 due to early onset dementia.</t>
  </si>
  <si>
    <t>2022-03-08 01:30</t>
  </si>
  <si>
    <t>Asset01910</t>
  </si>
  <si>
    <t>Senior's Transition Team</t>
  </si>
  <si>
    <t>Psychiatrist do not follow but will consult with the team if required.</t>
  </si>
  <si>
    <t>Senior's Mental Health or other programs within Specialized Mental Health.</t>
  </si>
  <si>
    <t>The inpatient staff on the Seniors Mental Health ( allied )will follow assist with the transition into the LTC or other settings.  The RPN will start to engage with the patient on the unit to help support the transition.  RPN will meet with LTC staff to review P.I.E.C.E.S careplan. We could have patients that are under 65 as related to earlier onset of  dementia.  We recently have been supporting the transition of patient from out Adult Inpatient Program that require a more senior type of care related to cognitive decline or numerous co-morbidities.</t>
  </si>
  <si>
    <t>2022-03-08 03:06</t>
  </si>
  <si>
    <t>Asset01905</t>
  </si>
  <si>
    <t>Other: 1 FTE  Vulnerable Senior's Lead and 
Mental Health and Addition Worker: 1 FTE MSW Mental Health Clinician</t>
  </si>
  <si>
    <t>2022-03-08 11:32</t>
  </si>
  <si>
    <t>Asset01920</t>
  </si>
  <si>
    <t>Family Physicians, General Hospital, CCAC - Home/Community Support Services, Emergency Department, GEM</t>
  </si>
  <si>
    <t>2022-03-09 02:06</t>
  </si>
  <si>
    <t>Asset01915</t>
  </si>
  <si>
    <t>Emergency Department; Other; Home and Community Care Support Services; Primary Care</t>
  </si>
  <si>
    <t>Family Physicians, GEM, General Hospital, CCAC- Home/Community Support Services, Emergency Department</t>
  </si>
  <si>
    <t>2022-03-09 11:50</t>
  </si>
  <si>
    <t>Asset01918</t>
  </si>
  <si>
    <t>SGS Nurse Practitioner Wellington Region (Geriatric Outreach Team)</t>
  </si>
  <si>
    <t>Office is actually offsite/community based</t>
  </si>
  <si>
    <t>2022-03-09 12:07</t>
  </si>
  <si>
    <t>Asset01944</t>
  </si>
  <si>
    <t>2022-03-10 02:31</t>
  </si>
  <si>
    <t>Asset01947</t>
  </si>
  <si>
    <t>Other: GEM Nurse 2 FTE
Note: 1 Mat leave; newly hired GEM to cover only worked for a short period and went into medical leave and resigned.</t>
  </si>
  <si>
    <t>Family/Caregivers served: No actual volumes to report however GEM nurse indicated that caregiver support is part of almost every referral</t>
  </si>
  <si>
    <t>2022-03-10 02:50</t>
  </si>
  <si>
    <t>Asset01950</t>
  </si>
  <si>
    <t>Note: Family/Caregivers Serviced have no actual volumes to report however GEM nurse indicated that caregiver support is part of almost every referral.Note: No count for unique patients served.</t>
  </si>
  <si>
    <t>2022-03-10 03:03</t>
  </si>
  <si>
    <t>Asset01929</t>
  </si>
  <si>
    <t>Other: Elder Life Specialist 
Volunteers play a major role implementing the HELP programming that is designed by the ELS.</t>
  </si>
  <si>
    <t>Data is based on electronic order being placed for ELS to see patient.Significant reduction in the number of patients served by the HELP program in 20/21 compared to previous year due to restricting volunteer presence on site as a result of COVID.24 hours of ELS support plus additional hours of support provided by volunteers 7 days/week, volunteer hours fluctuate depending on availability. Mon-Fri, 3 days/week plus volunteer support 7 days/week. Weekend support provided by volunteers as available.</t>
  </si>
  <si>
    <t>2022-03-10 10:58</t>
  </si>
  <si>
    <t>Asset01930</t>
  </si>
  <si>
    <t>Administration: Clinical Secretary 1 FTE
Other: Clinical Assistant 1 FTE and Physician .5FTE
Unit is supported by a multidisciplinary allied health team.</t>
  </si>
  <si>
    <t>Bed census reduced from 12 the previous year to 11 in 20/21 due to physical distancing guidelines introduced by IPAC as a result of COVID.</t>
  </si>
  <si>
    <t>2022-03-10 11:05</t>
  </si>
  <si>
    <t>Asset01938</t>
  </si>
  <si>
    <t>2022-03-10 11:59</t>
  </si>
  <si>
    <t>Asset01952</t>
  </si>
  <si>
    <t>MMFHT Memory Clinic</t>
  </si>
  <si>
    <t>Minto-Mapleton Family Health Team</t>
  </si>
  <si>
    <t>11 Andrews Dr. West, Drayton, ON</t>
  </si>
  <si>
    <t>N0G 1P0</t>
  </si>
  <si>
    <t>Administration: SCE Administrator .05 FTE and MMFHT Receptionist .05FTE</t>
  </si>
  <si>
    <t>MMFHT Physicians, NPs and allied health professionals</t>
  </si>
  <si>
    <t>Covid limited service from Apr 2020- July 2020.  Pts were also reluctant to attend due to COVID once service resumed.Hours of Service: Mondays</t>
  </si>
  <si>
    <t>2022-03-11 09:16</t>
  </si>
  <si>
    <t>Asset01954</t>
  </si>
  <si>
    <t>2022-03-11 09:25</t>
  </si>
  <si>
    <t>Asset01958</t>
  </si>
  <si>
    <t>Direct Admissions, Emergency Department, Clinic admissions</t>
  </si>
  <si>
    <t>2022-03-11 09:40</t>
  </si>
  <si>
    <t>Asset01959</t>
  </si>
  <si>
    <t>GMCC</t>
  </si>
  <si>
    <t>Specialized Geriatric Services Clinical Intake</t>
  </si>
  <si>
    <t>(went off site March 16, 2021 @ 67 King St E.)</t>
  </si>
  <si>
    <t>2022-03-11 09:44</t>
  </si>
  <si>
    <t>Asset01961</t>
  </si>
  <si>
    <t>NP is 1 FTE works 37.5 hours a week
Geriatrician works 8 hours a week in this program</t>
  </si>
  <si>
    <t>Hospitalist, intensivist</t>
  </si>
  <si>
    <t>COVID impact on inpatient admissions in first waves. This program is older adult focused but also diagnosis focused. it is not limited by age. Patients suffering for illnesses such as early on set dementia for example would not be excluded based on age.</t>
  </si>
  <si>
    <t>2022-03-11 09:57</t>
  </si>
  <si>
    <t>Asset01966</t>
  </si>
  <si>
    <t>Other: Elder Life Specialist 1 FTE, Volunteer .21 FTE
Depends on volunteer commitment. 
Pre Covid:  3 shifts a day (3 hours long) 7 days a week with up to 3 volunteers per shift. Total of  63 people with 189 hours of volunteer support a week if the schedule was full. 
Average:  50 volunteers
COVID impact on volunteers. No volunteers were in hospital during much of the pandemic period.  93% reduction in volunteer hours.</t>
  </si>
  <si>
    <t>93% reduction in patients served due to the pandemic. This program is older adult focused but also diagnosis focused. it is not limited by age. Patients suffering for illnesses such as early on set dementia for example would not be excluded based on age.</t>
  </si>
  <si>
    <t>2022-03-11 10:13</t>
  </si>
  <si>
    <t>Asset01967</t>
  </si>
  <si>
    <t>Other: GEM Nurse 1 FTE
Interruption of service related to hiring new GEM nurses, 1 Mat leave.</t>
  </si>
  <si>
    <t>2022-03-11 10:40</t>
  </si>
  <si>
    <t>Asset01968</t>
  </si>
  <si>
    <t>CMHA WW, 80 Waterloo Ave, Guelph, ON</t>
  </si>
  <si>
    <t>Data held at CMHA, provided by Audrey Devitt</t>
  </si>
  <si>
    <t>2022-03-14 10:28</t>
  </si>
  <si>
    <t>Asset01969</t>
  </si>
  <si>
    <t>Emergency Department; Home and Community Care Support Services; Primary Care</t>
  </si>
  <si>
    <t>Family Physicians, General Hospital, Emergency Department, CCAC-Home/Community Support Services, GEM</t>
  </si>
  <si>
    <t>Data is for this program is housed at CMHA WW</t>
  </si>
  <si>
    <t>2022-03-14 10:35</t>
  </si>
  <si>
    <t>Asset01974</t>
  </si>
  <si>
    <t>SGS Geriatric Medicine Clinic WW</t>
  </si>
  <si>
    <t>St. Joseph's Health Centre, 69 Huron St. Guelph, ON</t>
  </si>
  <si>
    <t>N1E 5L3</t>
  </si>
  <si>
    <t>1 Blue Springs Drive Waterloo</t>
  </si>
  <si>
    <t>some community outreach appointments were also done by our NP</t>
  </si>
  <si>
    <t>Family Physicians, General Hospital, Emergency Department, GEM, Nurse Practitioner</t>
  </si>
  <si>
    <t>2022-03-14 11:57</t>
  </si>
  <si>
    <t>Asset01977</t>
  </si>
  <si>
    <t>Geriatric Assessment Unit</t>
  </si>
  <si>
    <t>N2A 2W1</t>
  </si>
  <si>
    <t>Community Agency; Home and Community Care Support Services; Other; Primary Care</t>
  </si>
  <si>
    <t>Hospitals, Seniors Geriatric Services, Community Physicians, Geriatricians, Geriatric Psychiatrists, LTC, RHs, LHIN</t>
  </si>
  <si>
    <t>GAU is a voluntary program and valid consent upon referral is necessary. We do consider applications for patients with geriatric syndromes (i.e. early onset dementia).</t>
  </si>
  <si>
    <t>2022-03-15 02:06</t>
  </si>
  <si>
    <t>Asset02009</t>
  </si>
  <si>
    <t>M4N3M5</t>
  </si>
  <si>
    <t>ICT, GORT, GEM, Geriatric Clinic, or Neurologists or Geriatricians in the community.</t>
  </si>
  <si>
    <t>The Geriatric Day Hospital (GDH) provides a therapeutic program for a period of six to eight weeks, virtually or in person. The patient participates in at least two services offered: Recreation Therapy, Social Work, Occupational Therapy, Physiotherapy, Nursing consultation/monitoring and education. GDH receives referrals from ICT, GORT, GEM, Geriatric Clinic, or Neurologists or Geriatricians in the community.</t>
  </si>
  <si>
    <t>2022-04-22 10:41</t>
  </si>
  <si>
    <t>Asset02011</t>
  </si>
  <si>
    <t>BG03 - 2075 Bayview Ave, Toronto, Ontario</t>
  </si>
  <si>
    <t>Geriatric Emergency Management nursing provide consultation, referral and geriatric assessments to patients in the emergency department.</t>
  </si>
  <si>
    <t>2022-04-22 10:50</t>
  </si>
  <si>
    <t>Asset02013</t>
  </si>
  <si>
    <t>family physicians , outside specialists , GEM , Clinic . marked or deemed “urgent” for clinic</t>
  </si>
  <si>
    <t>The Geriatric Outreach team provides: cognitive assessment, and addresses concerns re: home safety , functional decline , caregiver stress , and may make referral to the day hospital or a falls program in the community.</t>
  </si>
  <si>
    <t>2022-04-22 11:03</t>
  </si>
  <si>
    <t>Asset02017</t>
  </si>
  <si>
    <t>The ICT receives referrals from residents, fellows, attending physician of patients within the hospital.</t>
  </si>
  <si>
    <t>The Inpatient Consult Team provides geriatric assessment, and may referral to community or hospital programs for therapeutic involvement: to day hospital, falls programs, outside resources.</t>
  </si>
  <si>
    <t>2022-04-22 11:43</t>
  </si>
  <si>
    <t>Asset02019</t>
  </si>
  <si>
    <t>Seniors Mental Health Service</t>
  </si>
  <si>
    <t>82 Buttonwood Ave Toronto ON</t>
  </si>
  <si>
    <t>susan.wild@westpark.org</t>
  </si>
  <si>
    <t>Susan Wild</t>
  </si>
  <si>
    <t>2022-04-29 09:57</t>
  </si>
  <si>
    <t>Asset02042</t>
  </si>
  <si>
    <t>ED referrals only</t>
  </si>
  <si>
    <t>no stories at this time</t>
  </si>
  <si>
    <t>2022-06-07 10:28</t>
  </si>
  <si>
    <t>Asset02048</t>
  </si>
  <si>
    <t>1053 Carling Avenue</t>
  </si>
  <si>
    <t>Advanced Practice Nurse.  Also 0.1 Neuropsychologist</t>
  </si>
  <si>
    <t>GAOT, GEM and Central Intake</t>
  </si>
  <si>
    <t>A challenging year. A hybrid approach adopted for the majority of new consults where patients were assessed virtually initially and then brought in for a single streamlined multidisciplinary in person assessment. Volumes above incorporate both new consults and follow-up activity.</t>
  </si>
  <si>
    <t>tmackenzie@toh.ca</t>
  </si>
  <si>
    <t>Taryn MacKenzie</t>
  </si>
  <si>
    <t>2022-06-07 12:04</t>
  </si>
  <si>
    <t>Asset02053</t>
  </si>
  <si>
    <t>memory clinic runs two (3 hr) mornings/ month</t>
  </si>
  <si>
    <t>Referrals for our program are only accepted by the physicians who are a part of the Loyalist FHT. They refer directly to the lead RN of the Memory Clinic.</t>
  </si>
  <si>
    <t>program only available to FHT patients2 Thursdays each monthDue to this year fiscal year beginnning in April 2020, we started the year with  not offering this program due to COVID restriction. We did not start offering it until June 2020. When we restarted the program we had to use a combination of in-person, phone and video for each appointment. Our previous model would have the patient and family member come in together for a 2 hour in-person appointment. With the COVID restrictions in place we had to split the appointment into 3 parts (phone, in-person and video).</t>
  </si>
  <si>
    <t>Asset02051</t>
  </si>
  <si>
    <t>Clinic is run once per month: Usually two RN and two OT’s work the clinic along with pharmacist and family physician. Admin ensures referral is complete, mails package to patient and books appointment.</t>
  </si>
  <si>
    <t>Referrals from Family Physicians and Allied Health Providers within the Queen’s Family Health Team (Belleville Queen’s FHO).  This clinic is not open to the general public</t>
  </si>
  <si>
    <t>2020/2021- No clinics were offered in April – May due to COVID.  Clinics offered again starting in June at reduced capacity- only 2 patients per day.# telephone visits is estimateOrganization is on this form as Providence Care and not editable - it should be Queen's Family Health Team - Belleville</t>
  </si>
  <si>
    <t>2022-06-09 12:01</t>
  </si>
  <si>
    <t>117 King Street E, Oshawa, Ontario</t>
  </si>
  <si>
    <t>L1H 1B9</t>
  </si>
  <si>
    <t>Durham</t>
  </si>
  <si>
    <t>speddar@alzheimerdurham.com</t>
  </si>
  <si>
    <t>Shawna Peddar</t>
  </si>
  <si>
    <t>Asset02062</t>
  </si>
  <si>
    <t>490 Huronia Road Barrie ON</t>
  </si>
  <si>
    <t>L4N7A7</t>
  </si>
  <si>
    <t>Community Agency; Home and Community Care Support Services; Other</t>
  </si>
  <si>
    <t>christine.colcy@bchc.ca</t>
  </si>
  <si>
    <t>Christine Colcy</t>
  </si>
  <si>
    <t>2022-06-16 10:06</t>
  </si>
  <si>
    <t>Asset02078</t>
  </si>
  <si>
    <t>2022-06-16 10:34</t>
  </si>
  <si>
    <t>Asset02098</t>
  </si>
  <si>
    <t>43 Bruyere</t>
  </si>
  <si>
    <t>Centralized Intake for Specialized Geriatric Services</t>
  </si>
  <si>
    <t>igenovezos@toh.ca</t>
  </si>
  <si>
    <t>Ioanna Genovezos</t>
  </si>
  <si>
    <t>2022-06-20 01:03</t>
  </si>
  <si>
    <t>Asset02100</t>
  </si>
  <si>
    <t>2039 Robertson Road</t>
  </si>
  <si>
    <t>K2H8R2</t>
  </si>
  <si>
    <t>Lanark; Ottawa</t>
  </si>
  <si>
    <t>2022-06-20 01:09</t>
  </si>
  <si>
    <t>Asset02142</t>
  </si>
  <si>
    <t>Hospital in-patient, Geriatric Psychiatry Community Services</t>
  </si>
  <si>
    <t>2022-06-21 02:57</t>
  </si>
  <si>
    <t>Asset02109</t>
  </si>
  <si>
    <t>2022-06-21 09:44</t>
  </si>
  <si>
    <t>Asset02124</t>
  </si>
  <si>
    <t>2022-06-21 10:17</t>
  </si>
  <si>
    <t>Asset02126</t>
  </si>
  <si>
    <t>2022-06-21 10:20</t>
  </si>
  <si>
    <t>Asset02128</t>
  </si>
  <si>
    <t>190 Cundles Rd. East,  Suite 205,  Barrie</t>
  </si>
  <si>
    <t>L4M4S5</t>
  </si>
  <si>
    <t>LTCHs, Community</t>
  </si>
  <si>
    <t>PRC's provided 465 education sessions with a total of 5996 participants.</t>
  </si>
  <si>
    <t>shcameron@nsmsgs.ca</t>
  </si>
  <si>
    <t>Shelley Cameron</t>
  </si>
  <si>
    <t>2022-06-21 10:39</t>
  </si>
  <si>
    <t>Asset02130</t>
  </si>
  <si>
    <t>Dr. Sidhu's Clinic (Specializing in nephrology and medical marijuana)</t>
  </si>
  <si>
    <t>Clinic is offered one day per month</t>
  </si>
  <si>
    <t>2022-06-21 10:54</t>
  </si>
  <si>
    <t>Asset02132</t>
  </si>
  <si>
    <t>Congregate Exercise</t>
  </si>
  <si>
    <t>Seniors CARE Program</t>
  </si>
  <si>
    <t>Kinesiologist</t>
  </si>
  <si>
    <t>Anyone</t>
  </si>
  <si>
    <t>2022-06-21 11:03</t>
  </si>
  <si>
    <t>Asset02151</t>
  </si>
  <si>
    <t>752 King Street West, Kingston, Ontario</t>
  </si>
  <si>
    <t>K7L4X3</t>
  </si>
  <si>
    <t>Frontenac; Hastings; Lanark; Leeds &amp; Grenville; Lennox and Addington</t>
  </si>
  <si>
    <t>Numbers are estimates</t>
  </si>
  <si>
    <t>2022-06-23 11:06</t>
  </si>
  <si>
    <t>Emergency Department; Ontario Health Team</t>
  </si>
  <si>
    <t>ER and family physicians</t>
  </si>
  <si>
    <t>Asset02155</t>
  </si>
  <si>
    <t>Family physician
Fmaily Physician led- memory clinics</t>
  </si>
  <si>
    <t>2022-06-23 11:20</t>
  </si>
  <si>
    <t>Asset02183</t>
  </si>
  <si>
    <t>2022-06-27 01:44</t>
  </si>
  <si>
    <t>Asset02159</t>
  </si>
  <si>
    <t>Geriatric Medicine Outpatient Services</t>
  </si>
  <si>
    <t>200-123 Third Ave, Timmins, Ontario</t>
  </si>
  <si>
    <t>P4N1C6</t>
  </si>
  <si>
    <t>2022-06-27 09:15</t>
  </si>
  <si>
    <t>Asset02160</t>
  </si>
  <si>
    <t>240 Shepherdson Road, New Liskeard, Ontario</t>
  </si>
  <si>
    <t>P0J1P0</t>
  </si>
  <si>
    <t>2022-06-27 09:21</t>
  </si>
  <si>
    <t>Asset02166</t>
  </si>
  <si>
    <t>Geriatric Medicine Outreach Services</t>
  </si>
  <si>
    <t>960D Notre Dame Ave, Sudbury, Ontario</t>
  </si>
  <si>
    <t>P3A2T4</t>
  </si>
  <si>
    <t>2022-06-27 09:38</t>
  </si>
  <si>
    <t>Asset02169</t>
  </si>
  <si>
    <t>2022-06-27 09:44</t>
  </si>
  <si>
    <t>Asset02170</t>
  </si>
  <si>
    <t>2022-06-27 09:45</t>
  </si>
  <si>
    <t>Asset02172</t>
  </si>
  <si>
    <t>2022-06-27 09:47</t>
  </si>
  <si>
    <t>Asset02176</t>
  </si>
  <si>
    <t>P3E 3Y9</t>
  </si>
  <si>
    <t>Parry Sound; Sudbury; Manitoulin</t>
  </si>
  <si>
    <t>Caregiver Referral; Community Agency; Community Paramedicine; Emergency Department; Home and Community Care Support Services; Primary Care; Self Referral</t>
  </si>
  <si>
    <t>2022-06-27 10:05</t>
  </si>
  <si>
    <t>Asset02205</t>
  </si>
  <si>
    <t>3045 Baseline Road, Ottawa ON</t>
  </si>
  <si>
    <t>all patients come from the ED - no direct admits</t>
  </si>
  <si>
    <t>We have been in operation for 4 years and are still working out details of getting ACE patients identified in the ED Of note, ACE unit became a COVID-19 assessment unit from April 2020 to end of 2022 so the patient population was not  aligned with ACE unit patient definitions</t>
  </si>
  <si>
    <t>2022-06-29 09:52</t>
  </si>
  <si>
    <t>Asset02212</t>
  </si>
  <si>
    <t>370 Bayview Dr, 3rd Floor, Barrie, Ontario</t>
  </si>
  <si>
    <t>lwaterman@bcfht.ca</t>
  </si>
  <si>
    <t>Linda Waterman</t>
  </si>
  <si>
    <t>2022-06-29 10:36</t>
  </si>
  <si>
    <t>Asset02246</t>
  </si>
  <si>
    <t>1 FTE Case Manager</t>
  </si>
  <si>
    <t>Please include a link to Unity Health Geriatric page in all the services - https://unityhealth.to/areas-of-care/programs-and-clinics/seniors-care/#location-tab-st-michaels-hospital-1</t>
  </si>
  <si>
    <t>2022-06-30 02:38</t>
  </si>
  <si>
    <t>Asset02249</t>
  </si>
  <si>
    <t>2022-06-30 03:47</t>
  </si>
  <si>
    <t>Asset02250</t>
  </si>
  <si>
    <t>SJHH Seniors Mental Health Outpatient - Hamilton</t>
  </si>
  <si>
    <t>L9C 0E3</t>
  </si>
  <si>
    <t>2022-06-30 03:51</t>
  </si>
  <si>
    <t>Asset02251</t>
  </si>
  <si>
    <t>2022-06-30 03:52</t>
  </si>
  <si>
    <t>Asset02252</t>
  </si>
  <si>
    <t>26 Hiscott Street, Unit 201, St. Catharines, ON</t>
  </si>
  <si>
    <t>2022-06-30 03:55</t>
  </si>
  <si>
    <t>Asset02227</t>
  </si>
  <si>
    <t>2022-06-30 10:35</t>
  </si>
  <si>
    <t>Asset02230</t>
  </si>
  <si>
    <t>2022-06-30 11:53</t>
  </si>
  <si>
    <t>Asset02253</t>
  </si>
  <si>
    <t>Physician/NP complete psychiatry referral if appropriate and psychiatrist assesses to determine if they require inpatient admission.</t>
  </si>
  <si>
    <t>- General Psychiatry manages patients on unit, however, also have patients on psychiatry and outpatient clinics - unable to determine their FTE as they work as needed.- Pharmacy, Dietician, and OT assigned to all Mental Health including inpatient and outpatient psychiatry. Above FTEs are an estimate on how often they work specifically on the Geriatric Inpatient Unit.</t>
  </si>
  <si>
    <t>2022-07-04 09:50</t>
  </si>
  <si>
    <t>Asset02257</t>
  </si>
  <si>
    <t>-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Geriatric Psychiatrist aims to assess patients annually.- Hours of Service – Clinic only ran once a month - numbers reflect the 3 hours/month broken down per week.</t>
  </si>
  <si>
    <t>2022-07-04 11:25</t>
  </si>
  <si>
    <t>Asset02259</t>
  </si>
  <si>
    <t>2022-07-04 11:35</t>
  </si>
  <si>
    <t>Asset02261</t>
  </si>
  <si>
    <t>126 Wellington Street West, Suite 216, Aurora, Ontario</t>
  </si>
  <si>
    <t>Simcoe; York</t>
  </si>
  <si>
    <t>Caregiver Referral; Community Agency; Community Paramedicine; Emergency Department; Home and Community Care Support Services; Ontario Health Team; Primary Care; Self Referral</t>
  </si>
  <si>
    <t>2022-07-04 11:40</t>
  </si>
  <si>
    <t>Asset02262</t>
  </si>
  <si>
    <t>- Physician/NP complete Specialized Geriatric Services referral if appropriate and referral triaged to most appropriate service including Geriatrician, BSO, and GRN.</t>
  </si>
  <si>
    <t>-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Geriatrician aims to assess patients annually.- Hours of Service per week includes 1.5 hours for Behaviour Supports Ontario (BSO) consults and 1.5 hours for Geriatric Resource Nurses (GRN) consults in addition to clinic hours.- Geriatrician came on service October 2020 - just starting to calculate wait times for 2022-2023. - FT RN piloted through Frail Senior Strategy temporary funding from Sept 2021 - present. Plan to secure permanent funding for position (previously, role was completed by BSO ERCP).</t>
  </si>
  <si>
    <t>2022-07-04 11:44</t>
  </si>
  <si>
    <t>Asset02266</t>
  </si>
  <si>
    <t>389 main street, Picton, Ontario</t>
  </si>
  <si>
    <t>K0K2T0</t>
  </si>
  <si>
    <t>0.1 FTE Health Promoter.</t>
  </si>
  <si>
    <t>Most patients live in Prince Edward County although may live outside Prince Edward County if their physician is part of the PEFHT.Visit https://www.pefht.ca/programs--services-s6.php for more information</t>
  </si>
  <si>
    <t>2022-07-05 01:39</t>
  </si>
  <si>
    <t>Asset02270</t>
  </si>
  <si>
    <t>Registered Nurse (RN): 13.3 FTE Social Worker II: 0.50 FTE Behavioural Therpist: 5.70 FTE Secretary II: 1.80 FTE PRC: 1.0 FTEAging at HomeDirector Patient Care Services: 0.20 FTERegistered Nurse (RN): 3.00 FTE Secretary III: 0.60 FTE Outreach Rural (Brockville, Leeds, Grenville)Admitting Clerk: 0.35 FTE Clinical Team Secretary: 1.0 FTE Director Patient Care Services: 0.10 FTEPsychologist: 0.40 FTERegistered Nurse (RN): 6.0 FTESocial Worker II: 1.0 FTE Outreach Rural (Tri-County/Cornwall)Registered Nurse (RN): 2.0 FTEOutreach Rural (Lanarak)Clinical Team Secretary: 1.0 FTE Registered Nurse (RN): 4.0 FTEBehaviour Therapists allocated throughout the LHIN. Urban Ottawa: 3.0 FTE Rural: 2.7 FTE</t>
  </si>
  <si>
    <t>2022-07-06 02:13</t>
  </si>
  <si>
    <t>Asset02275</t>
  </si>
  <si>
    <t>Connie Daiken</t>
  </si>
  <si>
    <t>West Champlain FHT - Pembroke</t>
  </si>
  <si>
    <t>315 Pembroke St East</t>
  </si>
  <si>
    <t>K8A3K2</t>
  </si>
  <si>
    <t>Renfrew</t>
  </si>
  <si>
    <t>2  psychotherapists, each do .05 FTE
a second RN .05</t>
  </si>
  <si>
    <t>connie.daiken@westchamplainfht.com</t>
  </si>
  <si>
    <t>2022-07-06 06:14</t>
  </si>
  <si>
    <t>Asset02282</t>
  </si>
  <si>
    <t>Geriatric Inpatient Rehab</t>
  </si>
  <si>
    <t>550 University Avenue</t>
  </si>
  <si>
    <t>130 Dunn Avenue</t>
  </si>
  <si>
    <t>M6K 2R7</t>
  </si>
  <si>
    <t>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t>
  </si>
  <si>
    <t>Geriatric Psychiatrist available for consult	
Clinical Nurse Specialist (0.5 FTE)	
Advanced Nurse Educator (0.5 FTE)	
Advanced Practice Leader (0.5 FTE)
Service Coordinator (1.0 FTE)</t>
  </si>
  <si>
    <t>2022-07-07 03:31</t>
  </si>
  <si>
    <t>Asset02284</t>
  </si>
  <si>
    <t>Geriatric Day Hospital and Falls Prevention Program</t>
  </si>
  <si>
    <t>Inpatient Rehab
Acute Care</t>
  </si>
  <si>
    <t>2022-07-07 03:37</t>
  </si>
  <si>
    <t>Asset02286</t>
  </si>
  <si>
    <t>Acute Care
Inpatient Rehab</t>
  </si>
  <si>
    <t>2022-07-07 03:46</t>
  </si>
  <si>
    <t>Asset02288</t>
  </si>
  <si>
    <t>Independence At Home Outreach Team</t>
  </si>
  <si>
    <t>2022-07-07 03:53</t>
  </si>
  <si>
    <t>Asset02292</t>
  </si>
  <si>
    <t>550 University Ave</t>
  </si>
  <si>
    <t>Service Coordinator (0.6 FTE)
Clinical Nurse Specialist (0.5 FTE)	
Advanced Nurse Educator (0.5 FTE)	
Advanced Practice Leader (0.5 FTE)</t>
  </si>
  <si>
    <t>Long-Term Care
Acute Care</t>
  </si>
  <si>
    <t>2022-07-07 10:36</t>
  </si>
  <si>
    <t>Asset02331</t>
  </si>
  <si>
    <t>Muskoka Paramedic Services - Community Paramedicine Program</t>
  </si>
  <si>
    <t>Muskoka Paramedic Services Community Paramedicine Program</t>
  </si>
  <si>
    <t>225 Taylor Rd, Bracebridge</t>
  </si>
  <si>
    <t>P1L1K1</t>
  </si>
  <si>
    <t>Noted above - Our patient enrollment and visits were down due to the pandemic causing our program to be on hold.</t>
  </si>
  <si>
    <t>darcy.medland@muskoka.on.ca</t>
  </si>
  <si>
    <t>Darcy Medland</t>
  </si>
  <si>
    <t>2022-07-11 03:54</t>
  </si>
  <si>
    <t>Asset02298</t>
  </si>
  <si>
    <t>Each PRC is responsible for specific LTC homes/Community Agencies in York and provides/facilitates training in conjunction with the Management/Nursing team at each home regularly and as needed. Referrals for specific individuals consults are faxed/emailed by the homes to the Program.</t>
  </si>
  <si>
    <t>Psychogeriatric Resource Consultants are educators who provide specific and general education regarding geriatric patients. They provide consultation with care providers (LTC/Community) on specific disease/intervention for patients as referred but also provide education as requested to staff (i.e. GPA, Responsive Behaviours training, etc). Their service is not patient/client based but rather training of staff in community organizations and Long Term Care Homes.  The staff were redeployed during the fiscal period but also providing supports via phone/ video as required to support LTC homes/Agencies coping with changed services.</t>
  </si>
  <si>
    <t>2022-07-11 11:07</t>
  </si>
  <si>
    <t>Asset02391</t>
  </si>
  <si>
    <t>Geri Day Hospital was completely shut down from March 2020 - September 2020 due to the COVID-19 pandemic and all staff were redeployed.</t>
  </si>
  <si>
    <t>2022-07-12 01:52</t>
  </si>
  <si>
    <t>Asset02395</t>
  </si>
  <si>
    <t>During the height of COVID, the NLOT teams were required to physically provide care in only one LTC facility, as a result of policies implemented by the LTC Homes at the time.</t>
  </si>
  <si>
    <t>2022-07-12 02:06</t>
  </si>
  <si>
    <t>Asset02341</t>
  </si>
  <si>
    <t>752 King street West, Kingston, On</t>
  </si>
  <si>
    <t>1.0 Behavioural Therapist
1.0 OT/PT Assistant
0.5 Spiritual Health Practitioner
2.98 Unit Aide
2.0 Physician</t>
  </si>
  <si>
    <t>Inpatient unit is 24/7.  Allied compliment is M-F business hours11.02 FTE RN complement includes 1.0 FTE Registered Nurse in ChargeAdministration includes 1.0 Unit Clerk and 0.5 ManagerCONSULTS FROM:- Clinical Dietician- Pharmacist- Pharmacy Technician</t>
  </si>
  <si>
    <t>2022-07-12 09:14</t>
  </si>
  <si>
    <t>Asset02343</t>
  </si>
  <si>
    <t>0.30 behavioural therapist
3.0 OT/PT Assistant
0.2 Professional Practice Leader Occupational Therapist
0.24 Student
3.34 Unit Aid
2.0 Physician</t>
  </si>
  <si>
    <t>Additional staff for consults- Clinical dietician- Pharmacist- Pharmacy technician- Clinical Psychologist- Spiritual Health PractitionerOTHER NOTESOT/PT assistants are combined as 3.010.70 RN allotment includes 1.0 FTE Registered Nurse in Charge1.5 FTE Administration includes 1.0 Unit Clerk and 0.5 FTE Manager</t>
  </si>
  <si>
    <t>2022-07-12 09:20</t>
  </si>
  <si>
    <t>Asset02353</t>
  </si>
  <si>
    <t>The John and Jennifer Ruddy Geriatric Day Hospital</t>
  </si>
  <si>
    <t>75 Bruyère St.  Ottawa, Ontario</t>
  </si>
  <si>
    <t>Lanark; Leeds &amp; Grenville; Perth; Prescott and Russell, United Counties; Renfrew; Stormont, Dundas and Glengarry; Ottawa</t>
  </si>
  <si>
    <t>Other; Caregiver Referral; Community Agency; Home and Community Care Support Services; Ontario Health Team; Primary Care; Self Referral</t>
  </si>
  <si>
    <t>Acute care, Continuing Care</t>
  </si>
  <si>
    <t>2022-07-12 09:49</t>
  </si>
  <si>
    <t>Asset02355</t>
  </si>
  <si>
    <t>Élisabeth Bruyère Hospital - Geriatric Rehabilitation Services</t>
  </si>
  <si>
    <t>K1N5C8</t>
  </si>
  <si>
    <t>Porter 1.5 FTE</t>
  </si>
  <si>
    <t>Other; Community Agency; Home and Community Care Support Services; Ontario Health Team; Primary Care</t>
  </si>
  <si>
    <t>0.5 Psychologist  - shared between ALL GRS programs at BruyèreLevel 3 EBH - 20 GRS Beds closed Oct 10 - November 08, 2020, due to a staffing crisis.  All staff for this unit were redeployedMarch 15, 2021 - Level 6 - 30 bed unit admissions suspended due to COVID outbreak</t>
  </si>
  <si>
    <t>2022-07-12 09:55</t>
  </si>
  <si>
    <t>Asset02360</t>
  </si>
  <si>
    <t>The Bruyère Memory Program</t>
  </si>
  <si>
    <t>Lanark; Leeds &amp; Grenville; Perth; Prescott and Russell, United Counties; Renfrew; Ottawa</t>
  </si>
  <si>
    <t>Neuropsychologist</t>
  </si>
  <si>
    <t>Continuing care; Acute Care</t>
  </si>
  <si>
    <t>2022-07-12 10:02</t>
  </si>
  <si>
    <t>Asset02438</t>
  </si>
  <si>
    <t>L1S2J4</t>
  </si>
  <si>
    <t>Data is only for Q2 and Q4. There was a data loss for Q1 and Q3 due to IT upgrades at the site.</t>
  </si>
  <si>
    <t>2022-07-13 02:25</t>
  </si>
  <si>
    <t>Asset02439</t>
  </si>
  <si>
    <t>2022-07-13 02:30</t>
  </si>
  <si>
    <t>Asset02441</t>
  </si>
  <si>
    <t>2022-07-13 02:33</t>
  </si>
  <si>
    <t>Asset02443</t>
  </si>
  <si>
    <t>K9A 5W6</t>
  </si>
  <si>
    <t>2022-07-13 02:36</t>
  </si>
  <si>
    <t>Asset02447</t>
  </si>
  <si>
    <t>2022-07-13 02:40</t>
  </si>
  <si>
    <t>Asset02449</t>
  </si>
  <si>
    <t># of visits annually 521 for Geriatricians and  519 referrals from Specialized Inpatient Geriatrics Nursing.# of Unique Patients Served/Year 504 for Geriatricians and  519 referrals from Specialized Inpatient Geriatrics Nursing</t>
  </si>
  <si>
    <t>2022-07-13 02:42</t>
  </si>
  <si>
    <t>Asset02451</t>
  </si>
  <si>
    <t>K9V4M8</t>
  </si>
  <si>
    <t>Redeployed for part of Q2</t>
  </si>
  <si>
    <t>2022-07-13 02:44</t>
  </si>
  <si>
    <t>Asset02453</t>
  </si>
  <si>
    <t>2022-07-13 02:49</t>
  </si>
  <si>
    <t>Asset02454</t>
  </si>
  <si>
    <t>3030 Lawrence Ave, Scarborough, Toronto ON</t>
  </si>
  <si>
    <t>M1P 2T7</t>
  </si>
  <si>
    <t>2022-07-13 02:52</t>
  </si>
  <si>
    <t>Asset02471</t>
  </si>
  <si>
    <t>Civic Campus 1053 Carling Avenue, Ottawa, ON</t>
  </si>
  <si>
    <t>General Campus 501 Smyth Road, Ottawa, ON</t>
  </si>
  <si>
    <t>Admitting Health Care Team members in acute care (MD, RN, PT, OT, SW) Mostly Doctors</t>
  </si>
  <si>
    <t>The Geriatric Medicine Consult Team (GMCT) provides interdisciplinary, specialized geriatric consult services at The Ottawa Hospital (TOH) to meet the unique needs of vulnerable older adults in the acute care setting. The Geriatric Medicine Consult Team consists of a Geriatrician, Clinical Nurse Specialist, Consult Nurse and Senior Physiotherapist who work collaboratively with admitting teams to provide suggestions for care based on Comprehensive Geriatric Assessment findings. Our team co-manages the care of patients with admitting teams and identify patients for transfer to the Geriatric Medicine In-patient Unit for further optimization. In addition to providing clinical support to the older adult patient population, these teams help to build capacity through education, research and quality improvement initiatives at TOH. We have teams at the Civic and General campus.</t>
  </si>
  <si>
    <t>2022-07-13 04:14</t>
  </si>
  <si>
    <t>Asset02472</t>
  </si>
  <si>
    <t>Geriatric Psychiatry Behavioural Support Team</t>
  </si>
  <si>
    <t>Admitting health care teams (MD and RN and allied health team members)</t>
  </si>
  <si>
    <t>The Geriatric Psychiatry Behavioural Support Team (GPBST) provides interdisciplinary, specialized geriatric consult services at The Ottawa Hospital (TOH) to meet the unique needs of vulnerable older adults in the acute care setting. The team consists of a Geriatric Psychiatrist and Behavioural Support Nurses who help to assess and manage the complex care of older adults with behavioural and psychiatric symptoms of dementia using non-pharmacological and pharmacological interventions. Support for patients and their families is provided to help improve transitions within our complex healthcare system. In addition to providing clinical support to the older adult patient population, these teams help to build capacity through education, research and quality improvement initiatives at TOH.</t>
  </si>
  <si>
    <t>2022-07-13 04:24</t>
  </si>
  <si>
    <t>Asset02474</t>
  </si>
  <si>
    <t>Integrated Regional Falls Service</t>
  </si>
  <si>
    <t>1.0 Manager
0.5 Central Intake Clerk</t>
  </si>
  <si>
    <t>2022-07-13 05:44</t>
  </si>
  <si>
    <t>Asset02480</t>
  </si>
  <si>
    <t>SJHC 3FB Geriatrics, SJHC OPD Geriatrics</t>
  </si>
  <si>
    <t>50 Charlton Avenue East, Hamilton</t>
  </si>
  <si>
    <t>L8N4A6</t>
  </si>
  <si>
    <t>Emergency Department; Ontario Health Team; Other; Primary Care</t>
  </si>
  <si>
    <t>Majority from Primary Care</t>
  </si>
  <si>
    <t>jloncke@stjoes.ca</t>
  </si>
  <si>
    <t>Jane Loncke</t>
  </si>
  <si>
    <t>2022-07-13 09:11</t>
  </si>
  <si>
    <t>Asset02482</t>
  </si>
  <si>
    <t>2757 King Street East Hamilton ON</t>
  </si>
  <si>
    <t>2022-07-13 09:27</t>
  </si>
  <si>
    <t>Asset02547</t>
  </si>
  <si>
    <t>Geriatric Consultation Team</t>
  </si>
  <si>
    <t>170 Colborne St. W., Orillia, ON</t>
  </si>
  <si>
    <t>All other FTE resources are shared across the entire medical/rehab unit.</t>
  </si>
  <si>
    <t>2022-07-14 01:36</t>
  </si>
  <si>
    <t>Asset02551</t>
  </si>
  <si>
    <t>111 Industrial Blvd Napanee; 470 Dundas St East Belleville</t>
  </si>
  <si>
    <t>K7R 3Z1; K8N 1G1</t>
  </si>
  <si>
    <t>PRCs</t>
  </si>
  <si>
    <t>The Capacity Enhancement/education component is captured under the BSO Stats.  We are just implementing a new workload measurement tool so won’t have other stats until this fiscal.</t>
  </si>
  <si>
    <t>2022-07-14 01:40</t>
  </si>
  <si>
    <t>Asset02563</t>
  </si>
  <si>
    <t>ACE Unit</t>
  </si>
  <si>
    <t>170 Colborne St West, Orillia, ON</t>
  </si>
  <si>
    <t>Unit started 2018/19; virtual unit within 44 bed acute medical/rehab unit on senior-focused floor. Service operates 24x7.Other FTE resources are shared across the entire unit.</t>
  </si>
  <si>
    <t>2022-07-14 01:57</t>
  </si>
  <si>
    <t>Asset02594</t>
  </si>
  <si>
    <t>Regional Geriatric Program - Geriatric Psychiatry Outreach</t>
  </si>
  <si>
    <t>0.1 Patient Flow Coordinator
0.1 Manager</t>
  </si>
  <si>
    <t>Community Agency; Community Paramedicine; Home and Community Care Support Services; Ontario Health Team; Primary Care</t>
  </si>
  <si>
    <t>Acute Care, Inpatient Units, Outreach Teams</t>
  </si>
  <si>
    <t>chiara.campitelli-thompson@unityhealth.to</t>
  </si>
  <si>
    <t>Chiara Campitelli-Thompson</t>
  </si>
  <si>
    <t>Asset02603</t>
  </si>
  <si>
    <t>Cliniques de chutes</t>
  </si>
  <si>
    <t>2022-07-14 03:09</t>
  </si>
  <si>
    <t>Asset02615</t>
  </si>
  <si>
    <t>Seniors Wellness Clinic</t>
  </si>
  <si>
    <t>10 Trench Street, Richmond Hill, ON</t>
  </si>
  <si>
    <t>Emergency Department; Other; Ontario Health Team; Primary Care</t>
  </si>
  <si>
    <t>Geriatric Outreach Team, Medical Urgent Care,</t>
  </si>
  <si>
    <t>teresa.sitlani@mackenziehealth.ca</t>
  </si>
  <si>
    <t>Teresa Sitlani</t>
  </si>
  <si>
    <t>2022-07-14 03:50</t>
  </si>
  <si>
    <t>Asset02614</t>
  </si>
  <si>
    <t>10 Trench Street, Richmond Hill, Ontario</t>
  </si>
  <si>
    <t>Emergency Department; Ontario Health Team; Primary Care</t>
  </si>
  <si>
    <t>Seniors Wellness Clinic, Medical Urgent Care</t>
  </si>
  <si>
    <t>Asset02635</t>
  </si>
  <si>
    <t>non specialized geriatric service &amp; Specialist</t>
  </si>
  <si>
    <t>Our Registered Nurse was re deployed to manage the illness sick calls of staff during the start of the pandemic from March 2020-July2020.  She was still able to complete part of her role on the GOT</t>
  </si>
  <si>
    <t>2022-07-14 05:42</t>
  </si>
  <si>
    <t>Asset02639</t>
  </si>
  <si>
    <t>1235 Wilson Avenue, North York, Ontario</t>
  </si>
  <si>
    <t>Other: Clerical - 0.4 FTE</t>
  </si>
  <si>
    <t>Program Description:The GOT team consists of a Nurse Clinician, a Social Worker and an Occupational Therapist. Patients are referred for assessment in the home environment.• Patient concerns assessed by the team include; home safety, difficulties managing ADL’s, multiple medical problems, frequent falls, memory changes, mood changes, lack of social supports, difficulties with administration of medications• At the end of the home assessments, recommendations are provided. This may include linkages to community partners, doctors, specialists, or other senior or health services</t>
  </si>
  <si>
    <t>hlau@hrh.ca</t>
  </si>
  <si>
    <t>Hilyen Lau</t>
  </si>
  <si>
    <t>2022-07-14 05:55</t>
  </si>
  <si>
    <t>Asset02643</t>
  </si>
  <si>
    <t>Other: Clerical - 1.0 FTE</t>
  </si>
  <si>
    <t>Program Description:The Healthy Living Clinic staff consists of five Geriatrician specialists and a nurse specialized in geriatric syndrome management. • The clinic cares for patients that are 65 years and older • Patient are referred to Healthy Living Clinic for assessment of a variety of geriatric concerns, such as:o Recent changes in physical, mental or functional abilities; falls, impaired mobility, dementia, delirium, change in mood, decreased ability for self-care; o Major changes in support needs, caregiver stress, institutional placement being considered; ando Safety concerns – physical, psychological, social, and environmental; or a sudden increase in the use of health care services over the last 6 months.</t>
  </si>
  <si>
    <t>2022-07-14 06:10</t>
  </si>
  <si>
    <t>Asset02645</t>
  </si>
  <si>
    <t>The Geriatric Emergency Management nurses are a group of three specialized nurses that work with our at risk geriatric patients that present to the emergency department. Typically working with patients 75 years or older, the GEM nurses provide a wide array of care, from medication consultation, home supports, mobility, ADLs and in some cases emergency placement needs. The GEM nurses work in collaboration with the Healthy Living Clinic, the Geriatric Outreach Team, CCAC and the emergency department members to ensure safe discharge planning for the geriatric patients in the emergency department.</t>
  </si>
  <si>
    <t>2022-07-14 06:16</t>
  </si>
  <si>
    <t>Asset02654</t>
  </si>
  <si>
    <t>K9V 2L9</t>
  </si>
  <si>
    <t>Client Support Worker</t>
  </si>
  <si>
    <t>2022-07-14 08:29</t>
  </si>
  <si>
    <t>Asset02484</t>
  </si>
  <si>
    <t>L1C1P6</t>
  </si>
  <si>
    <t>*# of patients waiting for service at the end of the fiscal year was higher than typical due to clinic closures related to COVID-19 restrictions.</t>
  </si>
  <si>
    <t>2022-07-14 09:01</t>
  </si>
  <si>
    <t>Asset02657</t>
  </si>
  <si>
    <t>K0M 2K0</t>
  </si>
  <si>
    <t>2022-07-14 09:17</t>
  </si>
  <si>
    <t>Asset02488</t>
  </si>
  <si>
    <t>1600 Champlain Ave #202, Whitby, ON</t>
  </si>
  <si>
    <t>The CareFirst MINT Memory Clinic accepts patients from across the GTA and beyond.</t>
  </si>
  <si>
    <t>2022-07-14 09:59</t>
  </si>
  <si>
    <t>Asset02491</t>
  </si>
  <si>
    <t>2022-07-14 10:27</t>
  </si>
  <si>
    <t>Asset02500</t>
  </si>
  <si>
    <t>2022-07-14 10:45</t>
  </si>
  <si>
    <t>Asset02504</t>
  </si>
  <si>
    <t>2022-07-14 10:49</t>
  </si>
  <si>
    <t>Asset02507</t>
  </si>
  <si>
    <t>2022-07-14 10:56</t>
  </si>
  <si>
    <t>Asset02511</t>
  </si>
  <si>
    <t>2022-07-14 11:01</t>
  </si>
  <si>
    <t>Asset02514</t>
  </si>
  <si>
    <t>2022-07-14 11:04</t>
  </si>
  <si>
    <t>Asset02666</t>
  </si>
  <si>
    <t>2022-07-14 11:08</t>
  </si>
  <si>
    <t>Asset02669</t>
  </si>
  <si>
    <t>2022-07-14 11:14</t>
  </si>
  <si>
    <t>Asset02525</t>
  </si>
  <si>
    <t>640 Cat Woods Dr. Kingston</t>
  </si>
  <si>
    <t>K7P 2Y5</t>
  </si>
  <si>
    <t>We work in a shared care model and therefore require a referral from a phsycian. Referral sources include primary care clinicians (physicians/NPs), walk-in clinic clinicians as we have a number of people without a primary care clinician; hospitals; LTCHs</t>
  </si>
  <si>
    <t>5190 is telephone and video visits combined# of caregivers served is an estimateRNs divided across sites as follows (all other FTEs shared)1. 5.0 FTE RNs     1.0 FTE RN Central Access2. 4.0 FTE RNs3. 7.0 FTE RNsCOVID impacted service. Seeing the burden of illness and risk increase and the complexity of clinical and social situations</t>
  </si>
  <si>
    <t>2022-07-14 12:40</t>
  </si>
  <si>
    <t>Asset02526</t>
  </si>
  <si>
    <t>257 is combined phone and video visits# of caregivers is an estimateImpacts of COVID seen with increased burden of illness and risk as well as increased physical and social complexity</t>
  </si>
  <si>
    <t>2022-07-14 12:46</t>
  </si>
  <si>
    <t>Asset02698</t>
  </si>
  <si>
    <t>Other: Rehab Assistant - 0.5 FTE</t>
  </si>
  <si>
    <t>Service Type Definition:Inpatient hospital units in an acute care setting for persons who require short-term diagnostic investigation and treatment, may receive patients directly from the emergency department. Geriatricians act as Most Responsible Physician -on these units</t>
  </si>
  <si>
    <t>2022-07-15 01:27</t>
  </si>
  <si>
    <t>Asset02729</t>
  </si>
  <si>
    <t>2022-07-15 02:42</t>
  </si>
  <si>
    <t>Asset02736</t>
  </si>
  <si>
    <t>3030 Birchmount Rd, Scarborough ON</t>
  </si>
  <si>
    <t>Redeployed for Q1</t>
  </si>
  <si>
    <t>2022-07-15 02:52</t>
  </si>
  <si>
    <t>Asset02740</t>
  </si>
  <si>
    <t>Emergency Department; Community Agency; Community Paramedicine; Home and Community Care Support Services; Ontario Health Team; Primary Care; Self Referral</t>
  </si>
  <si>
    <t>Specialists, Acute Care</t>
  </si>
  <si>
    <t>Data/metrics have been impacted by Covid closures and limitations during our reopening (ie: decreased capacity).  Additionally, we do not have any data or appropriate process to track staff who were redeployed to the inpatient units.</t>
  </si>
  <si>
    <t>2022-07-15 03:31</t>
  </si>
  <si>
    <t>Asset02743</t>
  </si>
  <si>
    <t>Internal West Park Referrals</t>
  </si>
  <si>
    <t>Service is Mon, Tues and Fri.</t>
  </si>
  <si>
    <t>marissa.wilson@westpark.org</t>
  </si>
  <si>
    <t>Marissa Wilson</t>
  </si>
  <si>
    <t>2022-07-15 03:35</t>
  </si>
  <si>
    <t>Asset02746</t>
  </si>
  <si>
    <t>Regional Geriatric Program - Geriatric Outreach Care of Elderly Physician</t>
  </si>
  <si>
    <t>Emergency Department; Community Agency; Community Paramedicine; Home and Community Care Support Services; Ontario Health Team; Primary Care</t>
  </si>
  <si>
    <t>Acute Care, Inpatient Units</t>
  </si>
  <si>
    <t>2022-07-15 03:36</t>
  </si>
  <si>
    <t>Asset02744</t>
  </si>
  <si>
    <t>Asset02747</t>
  </si>
  <si>
    <t>2 Patient Care Managers
0.3 Patient Flow Coordinator
1.5 Ward Aid</t>
  </si>
  <si>
    <t>Acute Care, Primary Care, Home &amp; Community Care</t>
  </si>
  <si>
    <t>Data/metrics have been impacted by Covid restrictions.  Additionally, we do not have data or an appropriate process to track staff who were redeployed to other areas of the organization and to track staff who were redeployed to support the inpatient units.</t>
  </si>
  <si>
    <t>2022-07-15 03:39</t>
  </si>
  <si>
    <t>Asset02750</t>
  </si>
  <si>
    <t>2022-07-15 03:40</t>
  </si>
  <si>
    <t>Asset02751</t>
  </si>
  <si>
    <t>Regional Geriatric Program - Geriatric Medicine Clinic</t>
  </si>
  <si>
    <t>Specialist, Acute Care</t>
  </si>
  <si>
    <t>Data/metrics have been impacted by Covid restrictions, closures, and reopening with limitations.  Additionally, we do not have data or an appropriate process to track staff who were redeployed to other areas of the organization such as inpatient units</t>
  </si>
  <si>
    <t>2022-07-15 03:41</t>
  </si>
  <si>
    <t>Asset02754</t>
  </si>
  <si>
    <t>Regional Geriatric Program - Geriatric Outreach</t>
  </si>
  <si>
    <t>0.1 Manager
0.1 Patient Flow Coordinator</t>
  </si>
  <si>
    <t>2022-07-15 03:42</t>
  </si>
  <si>
    <t>Asset02757</t>
  </si>
  <si>
    <t>Inpatient Geriatric Consultant - Geriatric Psychiatry</t>
  </si>
  <si>
    <t>Inpatient Units</t>
  </si>
  <si>
    <t>Data/metrics have been impacted by Covid restrictions, closures, and reopening with limitations.</t>
  </si>
  <si>
    <t>2022-07-15 03:43</t>
  </si>
  <si>
    <t>Asset02764</t>
  </si>
  <si>
    <t>Regional Geriatric Program - Geriatric Psychiatry Clinic</t>
  </si>
  <si>
    <t>2022-07-15 03:45</t>
  </si>
  <si>
    <t>Asset02762</t>
  </si>
  <si>
    <t>Asset02766</t>
  </si>
  <si>
    <t>Inpatient Geriatric Consultant - Geriatric Medicine</t>
  </si>
  <si>
    <t>2022-07-15 03:47</t>
  </si>
  <si>
    <t>Asset02769</t>
  </si>
  <si>
    <t>2022-07-15 03:49</t>
  </si>
  <si>
    <t>Asset02770</t>
  </si>
  <si>
    <t>Central LHIN NLOT: Oak Valley Health, Markham Stouffville Hospital</t>
  </si>
  <si>
    <t>2022-07-15 03:50</t>
  </si>
  <si>
    <t>Asset02776</t>
  </si>
  <si>
    <t>2022-07-15 04:04</t>
  </si>
  <si>
    <t>Asset02778</t>
  </si>
  <si>
    <t>Frail Seniors Transition to Home</t>
  </si>
  <si>
    <t>Care Coordinator 1.0,
24/7 RN and RPN
1.1 Rehab Assistant</t>
  </si>
  <si>
    <t>Acute Care and RCC</t>
  </si>
  <si>
    <t>Recreation Therapy, Dietician, Psychology, Spiritual Care, Social Work, available on a consultation basis.Clinical Nurse SpecialistEstimated number of family/caregivers served and patients waiting at end of year.</t>
  </si>
  <si>
    <t>2022-07-15 04:17</t>
  </si>
  <si>
    <t>Asset02784</t>
  </si>
  <si>
    <t>1 Hospital Dr, Peterborough, ON</t>
  </si>
  <si>
    <t>K9J 7C6</t>
  </si>
  <si>
    <t>2022-07-15 04:40</t>
  </si>
  <si>
    <t>Asset02789</t>
  </si>
  <si>
    <t>1.2 Care Coordinator                          1.5 Rehab Assistant
24 hour Nursing 
Access to Clinical Nurse Specialist</t>
  </si>
  <si>
    <t>acute care, community</t>
  </si>
  <si>
    <t>Rec, Dietician, Psychology, Spiritual Care on consultation basisEstimated number of caregivers served. Volumes impacted by multiple outbreaks and IPAC practices impacting admission flow.</t>
  </si>
  <si>
    <t>2022-07-15 04:55</t>
  </si>
  <si>
    <t>Asset02794</t>
  </si>
  <si>
    <t>2022-07-15 06:18</t>
  </si>
  <si>
    <t>Asset02673</t>
  </si>
  <si>
    <t>Mobile Social Work Services</t>
  </si>
  <si>
    <t>Services for Seniors: Mobile Social Work Service</t>
  </si>
  <si>
    <t>Wendat Community Programs</t>
  </si>
  <si>
    <t>C/O Lorna Tomlinson Seniors Residence 44 Dufferin St. Penetanguishene ON</t>
  </si>
  <si>
    <t>L9M 1H4</t>
  </si>
  <si>
    <t>More staff turnover than usual during COVID.  Difficult to orient during this period as well.</t>
  </si>
  <si>
    <t>Community Agency; Community Paramedicine; Emergency Department; Home and Community Care Support Services; Ontario Health Team; Other; Primary Care; Self Referral</t>
  </si>
  <si>
    <t>zina@wendatprograms.com</t>
  </si>
  <si>
    <t>Zina Thomson</t>
  </si>
  <si>
    <t>2022-07-15 09:29</t>
  </si>
  <si>
    <t>Asset02798</t>
  </si>
  <si>
    <t>2022-07-15 11:16</t>
  </si>
  <si>
    <t>Asset02679</t>
  </si>
  <si>
    <t>1 Georgian Drive Suite M 139 Barrie Ontario</t>
  </si>
  <si>
    <t>The Wise &amp; Well program works in collaboration with Dr K McKenzie</t>
  </si>
  <si>
    <t>2022-07-15 11:26</t>
  </si>
  <si>
    <t>Asset02681</t>
  </si>
  <si>
    <t>Services for Seniors- Transition Service</t>
  </si>
  <si>
    <t>Services for Seniors: Transitional Support</t>
  </si>
  <si>
    <t>L9M1H4</t>
  </si>
  <si>
    <t>Employ only RPN's.  4.1</t>
  </si>
  <si>
    <t>Other; Community Agency; Home and Community Care Support Services; Primary Care</t>
  </si>
  <si>
    <t>Referral sources include: tertiary hospitals, acute care hospitals, as well as HCC from the community, Retirement homes, and family members.</t>
  </si>
  <si>
    <t>Work closely with HCC - and prioritize waitlist in concert with LTC waitlist to ensure the clients who have most potential to move are seen first.  Program was established in 2009, since inception of SGS, BSO services have worked closely with partners to ensure best outcome for clients.</t>
  </si>
  <si>
    <t>2022-07-15 11:43</t>
  </si>
  <si>
    <t>Asset02812</t>
  </si>
  <si>
    <t>20 May Street South, New Liskeard, ON</t>
  </si>
  <si>
    <t>5 Kirkland St. E, Kirkland Lake, ON</t>
  </si>
  <si>
    <t>P2N 1N9</t>
  </si>
  <si>
    <t>1 RN in New Liskeard was on an approved emergency leave to work the Long Term Care Home for the whole year. No replacement was hired despite recruitment efforts for this temporary contract.</t>
  </si>
  <si>
    <t>Physicians, Psychiatrists, NPs from hospital, LTCH, community, family health teams, agencies, etc.</t>
  </si>
  <si>
    <t>2022-07-16 12:08</t>
  </si>
  <si>
    <t>Asset02814</t>
  </si>
  <si>
    <t>330 Second Avenue, Suite 201, Timmins ON</t>
  </si>
  <si>
    <t>P4N 8A4</t>
  </si>
  <si>
    <t>Physicians, Psychiatrists, NPs from hospital, LTCH, Family Health Teams, communities and agencies, etc.</t>
  </si>
  <si>
    <t>2022-07-16 12:19</t>
  </si>
  <si>
    <t>Asset02818</t>
  </si>
  <si>
    <t>2022-07-18 08:48</t>
  </si>
  <si>
    <t>Asset02821</t>
  </si>
  <si>
    <t>1.5 PT/OT Assistant</t>
  </si>
  <si>
    <t>Geriatric Medicine clinics or inpatients.</t>
  </si>
  <si>
    <t>Program closed temporarily from March 2020 - October 2020</t>
  </si>
  <si>
    <t>2022-07-18 09:38</t>
  </si>
  <si>
    <t>Asset02829</t>
  </si>
  <si>
    <t>25 Mill Street, Ganaoque, Ontario</t>
  </si>
  <si>
    <t>100 Strowger Blvd Suite 110 Entrance 2B, Brockville, ON</t>
  </si>
  <si>
    <t>K6V 5J9</t>
  </si>
  <si>
    <t>The TIFHO Memory Clinic receives referrals from the doctors/NPs that are part of the TIFHO/UCFHT.  
The BFHO Memory Clinic receives referrals from the doctors/NPs that are part of the BFHO/UCFHT.</t>
  </si>
  <si>
    <t>The Memory Clinic is an inter-professional approach to providing early diagnosis and treatment for problems associated with memory loss.  The team members work with family physicians at the UCFHT to provide comprehensive care for patients and family members dealing with dementia and other conditions involving memory loss. The goals of the Memory Clinic are to provide early diagnosis and ongoing follow up  for persons suffering with cognitive impairment and to  ensure appropriate resources are in place for patients and their caregivers.</t>
  </si>
  <si>
    <t>2022-07-18 10:20</t>
  </si>
  <si>
    <t>Asset02830</t>
  </si>
  <si>
    <t>Seniors' Mental Health Service</t>
  </si>
  <si>
    <t>1.0 Coordinator
2.2 SMHS Consultants
0.5 Clerk</t>
  </si>
  <si>
    <t>GPs, retirement home staff, LHIN, other community service agencies, geriatricians, acute care hospitals, West Park staff for patients after discharge, family, self</t>
  </si>
  <si>
    <t>Catchment: Steeles Ave W to St Clair Ave W, Hwy 427 to Allen Road, plus South of St Clair Ave W to the Lake, between Etobicoke Creek and Jane StreetEstimated number of appointments made available</t>
  </si>
  <si>
    <t>Asset02831</t>
  </si>
  <si>
    <t>Geriatric Interprofessional Assessment</t>
  </si>
  <si>
    <t>0.4 Coordinator
.4 Unit Clerk</t>
  </si>
  <si>
    <t>post-acute rehab and acute care</t>
  </si>
  <si>
    <t>Clinic runs on ThursdaysEstimated number of appointments available per year and patients waiting at end of yearCovid restrictions had impacts on client visits and overall numbers; including: clinic closures, shifts from face-to-face to virtual/telephone visits, staff absences and overall reductions in patient volumes</t>
  </si>
  <si>
    <t>2022-07-18 10:21</t>
  </si>
  <si>
    <t>Asset02835</t>
  </si>
  <si>
    <t>2022-07-18 12:32</t>
  </si>
  <si>
    <t>Asset02845</t>
  </si>
  <si>
    <t>Horizon Progam for Geriatric Psychiatry</t>
  </si>
  <si>
    <t>Horizon Program For Geriatric Psychiatry</t>
  </si>
  <si>
    <t>500 Church Street Penetanguishene, ON</t>
  </si>
  <si>
    <t>Dufferin; Simcoe; Parry Sound; Muskoka</t>
  </si>
  <si>
    <t>Caregiver Referral; Emergency Department; Home and Community Care Support Services; Primary Care</t>
  </si>
  <si>
    <t>All program allied employees X9  redeployed April , 2020 to a nursing rotation.Other Waypoint employees were redeployed to Horizon during the COVID-19 outbreak to address patient care need, staff shortages, cohorting of patients/employees down three separate corridors. All therapeutic programming was ceased.</t>
  </si>
  <si>
    <t>jwatt@waypointcentre.ca</t>
  </si>
  <si>
    <t>Horizon Program for Geriatric Psychiatry</t>
  </si>
  <si>
    <t>2022-07-19 04:00</t>
  </si>
  <si>
    <t>Asset02839</t>
  </si>
  <si>
    <t>5546 Portage Road, Niagara Falls, ON</t>
  </si>
  <si>
    <t>Referrals can be recevied from ED staff and physicians.</t>
  </si>
  <si>
    <t>The GEM program started as a pilot from November 16, 2020 through to spring 2022.  The data for 2020-21 represents activity from November 16, 2020 to March 31, 2021.</t>
  </si>
  <si>
    <t>2022-07-19 11:23</t>
  </si>
  <si>
    <t>Asset02841</t>
  </si>
  <si>
    <t>Niagara Health System - Greater Niagara</t>
  </si>
  <si>
    <t>1200 Fourth Avenue, St. Catharines, ON; 65 Third Street, Welland, ON</t>
  </si>
  <si>
    <t>L2S 0A9; L3B 4W6</t>
  </si>
  <si>
    <t>Physicians and inpatient staff can refer for a GAP Consultation.</t>
  </si>
  <si>
    <t>2022-07-19 11:39</t>
  </si>
  <si>
    <t>Asset02854</t>
  </si>
  <si>
    <t>K0L 1L0</t>
  </si>
  <si>
    <t>2022-07-26 01:09</t>
  </si>
  <si>
    <t>Asset02852</t>
  </si>
  <si>
    <t>1200 Fourth Ave St. Catharines, Ontario</t>
  </si>
  <si>
    <t>Community Agency</t>
  </si>
  <si>
    <t>Primary Care, Seniors Community Agencies, Inpatient Mental Health</t>
  </si>
  <si>
    <t>barb.evans@niagarahealth.on.ca</t>
  </si>
  <si>
    <t>Barb Evans</t>
  </si>
  <si>
    <t>2022-07-26 08:35</t>
  </si>
  <si>
    <t>Asset02862</t>
  </si>
  <si>
    <t>2022-08-02 03:22</t>
  </si>
  <si>
    <t>Asset02880</t>
  </si>
  <si>
    <t>All LHIN Supported Sites (Cumulative)</t>
  </si>
  <si>
    <t>Central East LHIN</t>
  </si>
  <si>
    <t>Northumberland; Toronto; Durham</t>
  </si>
  <si>
    <t>Scarborough - Carefirst FHT/East GTA FHO; Clarington FHO; Oshawa Clinic FHO (Courtice); Community Health Centres of Northumberland; No data from Northumberland FHT (EMR issues); No report received from Haliburton Highlands FHT</t>
  </si>
  <si>
    <t>2022-08-19 11:24</t>
  </si>
  <si>
    <t>Asset02884</t>
  </si>
  <si>
    <t>F307, Sunnybrook Health Sciences Centre</t>
  </si>
  <si>
    <t>all selections agreed by family physicians.</t>
  </si>
  <si>
    <t>2022-09-07 10:24</t>
  </si>
  <si>
    <t>Asset02889</t>
  </si>
  <si>
    <t>2022-09-28 12:03</t>
  </si>
  <si>
    <t>Asset02891</t>
  </si>
  <si>
    <t>Behavioural Support Clinician</t>
  </si>
  <si>
    <t>Replaces record 2657 entered by R Schwartz incorrectly attributed to Lakeridge Health</t>
  </si>
  <si>
    <t>2022-10-03 10:37</t>
  </si>
  <si>
    <t>Asset02892</t>
  </si>
  <si>
    <t>North Bay Regional Health Centre</t>
  </si>
  <si>
    <t>50 College Dr. North Bay ON</t>
  </si>
  <si>
    <t>P1B 5A4</t>
  </si>
  <si>
    <t>Parry Sound; Nipissing District</t>
  </si>
  <si>
    <t>Caregiver Referral; Community Agency; Community Paramedicine; Emergency Department; Home and Community Care Support Services; Ontario Health Team; Other; Primary Care; Self Referral</t>
  </si>
  <si>
    <t>Case finding</t>
  </si>
  <si>
    <t>erin.sones@nbrhc.on.ca</t>
  </si>
  <si>
    <t>Erin NBRHC</t>
  </si>
  <si>
    <t>2022-10-09 03:52</t>
  </si>
  <si>
    <t>Asset02896</t>
  </si>
  <si>
    <t>Partnership with Alzheimer's Society (0.4 FTE) depending on their staffing. Not GRCHC FTE</t>
  </si>
  <si>
    <t>Weekdays of Service field gives Monday-Friday with option of Yes/No, we opted to answer Yes although our Memory Clinic runs one day/week.Program overview narrative submitted in the 2019/20 reporting, model did not change in 2020/21. Clients continued to be seen throughout the pandemic. Many visits were changed to virtual but clients that needed to be seen (e.g. clients who were driving) were brought into clinic to be seen in-person. We did not facilitate Client Experience Surveys in 2020/21 due to the pandemic and majority of clients encountered virtually.We do prioritize clients in Brantford and Brant County due to limited local resources in Brantford and Brant County (i.e. there are other geriatricians in Haldimand/Norfolk and Hamilton)</t>
  </si>
  <si>
    <t>2022-11-02 01:25</t>
  </si>
  <si>
    <t>Asset02900</t>
  </si>
  <si>
    <t>2022-11-02 05:11</t>
  </si>
  <si>
    <t>Asset02907</t>
  </si>
  <si>
    <t>350 John St N, Arnprior, ON</t>
  </si>
  <si>
    <t>2022-11-03 08:47</t>
  </si>
  <si>
    <t>Asset02908</t>
  </si>
  <si>
    <t>840 McConnell Ave, Cornwall, ON</t>
  </si>
  <si>
    <t>K6H 5S5</t>
  </si>
  <si>
    <t>2022-11-03 08:51</t>
  </si>
  <si>
    <t>Asset02909</t>
  </si>
  <si>
    <t>2022-11-03 08:54</t>
  </si>
  <si>
    <t>Asset02910</t>
  </si>
  <si>
    <t>2022-11-03 08:56</t>
  </si>
  <si>
    <t>Asset02911</t>
  </si>
  <si>
    <t>2022-11-03 08:58</t>
  </si>
  <si>
    <t>Asset02912</t>
  </si>
  <si>
    <t>Asset02913</t>
  </si>
  <si>
    <t>2022-11-03 09:05</t>
  </si>
  <si>
    <t>Asset02928</t>
  </si>
  <si>
    <t>Seniors' Outpatient Services: Geriatric Psychiatry Outreach Team</t>
  </si>
  <si>
    <t>35 N. Algoma St. Thunder Bay, ON</t>
  </si>
  <si>
    <t>2022-11-04 05:30</t>
  </si>
  <si>
    <t>Asset02929</t>
  </si>
  <si>
    <t>Seniors' Outpatient Services: Geriatric Psychiatry Inpatient Consult</t>
  </si>
  <si>
    <t>Geriatric Psychiatry - part of overall FTE</t>
  </si>
  <si>
    <t>Rehab Care</t>
  </si>
  <si>
    <t>petersel@tbh.net</t>
  </si>
  <si>
    <t>2022-11-04 05:34</t>
  </si>
  <si>
    <t>Asset02930</t>
  </si>
  <si>
    <t>Geriatric Psychiatrists - part of the FTE for other services</t>
  </si>
  <si>
    <t>2022-11-04 05:43</t>
  </si>
  <si>
    <t>Asset01843</t>
  </si>
  <si>
    <t>2021-22</t>
  </si>
  <si>
    <t>Palmerston and District Hospital, 630 Dublin Street, Mount Forest, ON</t>
  </si>
  <si>
    <t>Elder Life Care Specialist</t>
  </si>
  <si>
    <t>2022-01-03 10:32</t>
  </si>
  <si>
    <t>Asset01855</t>
  </si>
  <si>
    <t>North Wellington Health Care - Palmerston</t>
  </si>
  <si>
    <t>500 White's Road, Palmerston, ON</t>
  </si>
  <si>
    <t>2022-01-12 11:29</t>
  </si>
  <si>
    <t>Asset01985</t>
  </si>
  <si>
    <t>Geriatric Medicine Consult team</t>
  </si>
  <si>
    <t>Trillium Health Partners - Credit Valley</t>
  </si>
  <si>
    <t>2200 Eglinton Ave West Mississauga ON</t>
  </si>
  <si>
    <t>L5M2N1</t>
  </si>
  <si>
    <t>100 Queensway W Mississauga ON</t>
  </si>
  <si>
    <t>L5B1B8</t>
  </si>
  <si>
    <t>bonnie.joanisse@thp.ca</t>
  </si>
  <si>
    <t>Bonnie Joanisse</t>
  </si>
  <si>
    <t>2022-04-13 02:20</t>
  </si>
  <si>
    <t>Asset01986</t>
  </si>
  <si>
    <t>GEM NP</t>
  </si>
  <si>
    <t>2200 Eglinton Ave WEst Mississauga ON</t>
  </si>
  <si>
    <t>L5M 2N1</t>
  </si>
  <si>
    <t>2022-04-13 02:24</t>
  </si>
  <si>
    <t>Asset01987</t>
  </si>
  <si>
    <t>Trillium Health Partners - Mississauga</t>
  </si>
  <si>
    <t>2022-04-13 02:25</t>
  </si>
  <si>
    <t>Asset01988</t>
  </si>
  <si>
    <t>Geriatric Falls Prevention</t>
  </si>
  <si>
    <t>2022-04-13 02:34</t>
  </si>
  <si>
    <t>Asset01990</t>
  </si>
  <si>
    <t>Geriatric Medicine Outreach Team</t>
  </si>
  <si>
    <t>Halton; Peel</t>
  </si>
  <si>
    <t>2022-04-13 03:04</t>
  </si>
  <si>
    <t>Asset01996</t>
  </si>
  <si>
    <t>Seniors Rehab and Day Hospital</t>
  </si>
  <si>
    <t>2200 Eglinton Ave West</t>
  </si>
  <si>
    <t>Hospital</t>
  </si>
  <si>
    <t>2022-04-13 03:09</t>
  </si>
  <si>
    <t>Asset01997</t>
  </si>
  <si>
    <t>Trillium Health Partners - Queensway</t>
  </si>
  <si>
    <t>150 Sherway Dr Etobicoke ON</t>
  </si>
  <si>
    <t>M9C1A5</t>
  </si>
  <si>
    <t>2022-04-13 03:15</t>
  </si>
  <si>
    <t>Asset01999</t>
  </si>
  <si>
    <t>Geriatric Clinic</t>
  </si>
  <si>
    <t>2022-04-13 03:16</t>
  </si>
  <si>
    <t>Asset02001</t>
  </si>
  <si>
    <t>2022-04-13 03:17</t>
  </si>
  <si>
    <t>Asset01982</t>
  </si>
  <si>
    <t>GMHOT</t>
  </si>
  <si>
    <t>May.Seeto@uhn.ca _  550 University Avenue _ South Wing – 5th Floor, Room 5-105  M5G 2A2</t>
  </si>
  <si>
    <t>Mental Heath Clinician</t>
  </si>
  <si>
    <t>Behavioural Support Leads in LTCC</t>
  </si>
  <si>
    <t>2022-04-13 12:04</t>
  </si>
  <si>
    <t>Asset02004</t>
  </si>
  <si>
    <t>Seniors Care Unit</t>
  </si>
  <si>
    <t>the above FTE are for an average day.</t>
  </si>
  <si>
    <t>The NP on the unit triages the patients and identifies appropriate patients for the program. The patients disposition is home or retirement home and not LTC. Average LOS is 14 days. the model follows the RGP seniors friendly and 48/6 model of care. This unit opened March 2021</t>
  </si>
  <si>
    <t>2022-04-18 02:53</t>
  </si>
  <si>
    <t>Asset02010</t>
  </si>
  <si>
    <t>ICT, GORT, GEM, Geriatric Clinic, or Neurologists or Geriatricians in the community</t>
  </si>
  <si>
    <t>2022-04-22 10:42</t>
  </si>
  <si>
    <t>Asset02012</t>
  </si>
  <si>
    <t>2022-04-22 10:54</t>
  </si>
  <si>
    <t>Asset02014</t>
  </si>
  <si>
    <t>from family physicians , outside specialists , GEM , Clinic . marked or deemed “urgent” for clinic</t>
  </si>
  <si>
    <t>2022-04-22 11:08</t>
  </si>
  <si>
    <t>Asset02018</t>
  </si>
  <si>
    <t>Asset02021</t>
  </si>
  <si>
    <t>North Lambton Community Health Centre</t>
  </si>
  <si>
    <t>#3-59 King St West Forest, ON</t>
  </si>
  <si>
    <t>Lambton</t>
  </si>
  <si>
    <t>Caregiver Referral; Community Agency; Home and Community Care Support Services; Primary Care; Self Referral</t>
  </si>
  <si>
    <t>lwillemse@nlchc.com</t>
  </si>
  <si>
    <t>Leah Willemse</t>
  </si>
  <si>
    <t>2022-05-02 02:49</t>
  </si>
  <si>
    <t>Asset02022</t>
  </si>
  <si>
    <t>1 hospital Ct, Oshawa</t>
  </si>
  <si>
    <t>other =clerical
RPN's 2 are funded by BSO</t>
  </si>
  <si>
    <t>2022-05-17 09:34</t>
  </si>
  <si>
    <t>Asset02030</t>
  </si>
  <si>
    <t>clerk</t>
  </si>
  <si>
    <t>2022-05-17 10:12</t>
  </si>
  <si>
    <t>Asset02032</t>
  </si>
  <si>
    <t>119 Memorial Ave</t>
  </si>
  <si>
    <t>a.munday@cfht.ca</t>
  </si>
  <si>
    <t>Angela Munday (she/her)</t>
  </si>
  <si>
    <t>2022-05-19 11:50</t>
  </si>
  <si>
    <t>Asset02039</t>
  </si>
  <si>
    <t>1053 Carling Avenue, Ottawa, ON, K1Y 7E9</t>
  </si>
  <si>
    <t>mprior@toh.ca</t>
  </si>
  <si>
    <t>Marice Prior</t>
  </si>
  <si>
    <t>2022-06-06 02:46</t>
  </si>
  <si>
    <t>Asset02040</t>
  </si>
  <si>
    <t>501 Smyth Rd, Ottawa ON K1H 8L6</t>
  </si>
  <si>
    <t>2022-06-06 02:50</t>
  </si>
  <si>
    <t>Asset02047</t>
  </si>
  <si>
    <t>1053 Carling Avenue, Ottawa, Ontario</t>
  </si>
  <si>
    <t>Lanark; Renfrew; Ottawa</t>
  </si>
  <si>
    <t>Other = neuropsychologist. Administrator = Advanced Practice Nurse who also has clinical responsibilities</t>
  </si>
  <si>
    <t>GEM, GAOT, Central Intake</t>
  </si>
  <si>
    <t>Ongoing challenges with covid with limited in-person assessments, ramp downs and ramp ups and staff redeployments.</t>
  </si>
  <si>
    <t>2022-06-07 12:01</t>
  </si>
  <si>
    <t>Asset02049</t>
  </si>
  <si>
    <t>Geriatric Community Services of Ottawa</t>
  </si>
  <si>
    <t>75 bruyere, suite 127Y Ottawa Ontario</t>
  </si>
  <si>
    <t>Community Agency; Community Paramedicine; Emergency Department; Home and Community Care Support Services; Ontario Health Team; Primary Care</t>
  </si>
  <si>
    <t>2022-06-08 09:11</t>
  </si>
  <si>
    <t>Asset02055</t>
  </si>
  <si>
    <t>As the COVID restrictions continue to ease we are working diligently to safely return to our previous model of completely in-person appointments. Though, we do continue to offer virtual options (phone/video) as needed.</t>
  </si>
  <si>
    <t>2022-06-09 03:03</t>
  </si>
  <si>
    <t>Asset02052</t>
  </si>
  <si>
    <t>K8N 2S9</t>
  </si>
  <si>
    <t>2021/2022- HR shortage which affected the number of appointments available.Organization on this form indicates Providence Care and is un-editable. It should be Queen's Family Health Team - Belleville</t>
  </si>
  <si>
    <t>2022-06-09 12:06</t>
  </si>
  <si>
    <t>LTCH</t>
  </si>
  <si>
    <t>Asset02061</t>
  </si>
  <si>
    <t>Referral sources include hospital, home and community care, other agencies working in the North Innisfil catchment area.</t>
  </si>
  <si>
    <t>Although the program was not funded for an RN, the optimal model of service delivery to support the Care of the Elderly Physician including in home and community (LTC, LOFT, retirement home) visits includes a RN and NP.  The full basket of CHC services is available to the registered patients including physiotherapy (individual and group), social work, diabetes, navigation/supports, group program initiatives)</t>
  </si>
  <si>
    <t>2022-06-16 10:03</t>
  </si>
  <si>
    <t>Geriatric Psychiatry Clinic within Elders' Clinic</t>
  </si>
  <si>
    <t>30 Bond Street</t>
  </si>
  <si>
    <t>Orthogeriatrics</t>
  </si>
  <si>
    <t>Asset02097</t>
  </si>
  <si>
    <t>43 Bruyere Ottawa, ON</t>
  </si>
  <si>
    <t>2022-06-20 12:59</t>
  </si>
  <si>
    <t>Asset02144</t>
  </si>
  <si>
    <t>Emergency Department; Other; Caregiver Referral; Community Agency; Community Paramedicine; Primary Care; Self Referral</t>
  </si>
  <si>
    <t>Hospital in-patient, geriatric psychiatry community services of Ottawa</t>
  </si>
  <si>
    <t>2022-06-21 03:04</t>
  </si>
  <si>
    <t>Asset02106</t>
  </si>
  <si>
    <t>2022-06-21 09:42</t>
  </si>
  <si>
    <t>PRC - Psychogeriatric Resource Consultant</t>
  </si>
  <si>
    <t>Asset02125</t>
  </si>
  <si>
    <t>Access to physiotherapy, Occupational Therapy, SLP and case management as needed.
7 Geriatricians</t>
  </si>
  <si>
    <t>2022-06-21 10:18</t>
  </si>
  <si>
    <t>Asset02127</t>
  </si>
  <si>
    <t>2022-06-21 10:22</t>
  </si>
  <si>
    <t>Asset02129</t>
  </si>
  <si>
    <t>PRC's provided 330 education sessions to a total of 3118 participants.</t>
  </si>
  <si>
    <t>2022-06-21 10:42</t>
  </si>
  <si>
    <t>Asset02131</t>
  </si>
  <si>
    <t>Clinic runs one day per month.</t>
  </si>
  <si>
    <t>2022-06-21 10:56</t>
  </si>
  <si>
    <t>Asset02139</t>
  </si>
  <si>
    <t>2022-06-21 11:30</t>
  </si>
  <si>
    <t>Asset02152</t>
  </si>
  <si>
    <t>2022-06-23 11:09</t>
  </si>
  <si>
    <t>Asset02158</t>
  </si>
  <si>
    <t>Asset02161</t>
  </si>
  <si>
    <t>2022-06-27 09:23</t>
  </si>
  <si>
    <t>Asset02165</t>
  </si>
  <si>
    <t>Asset02168</t>
  </si>
  <si>
    <t>Asset02171</t>
  </si>
  <si>
    <t>Asset02173</t>
  </si>
  <si>
    <t>2022-06-27 09:48</t>
  </si>
  <si>
    <t>Asset02175</t>
  </si>
  <si>
    <t>2022-06-27 09:59</t>
  </si>
  <si>
    <t>Asset02177</t>
  </si>
  <si>
    <t>Parry Sound; Sudbury; Manitoulin; Greater Sudbury</t>
  </si>
  <si>
    <t>2022-06-27 10:08</t>
  </si>
  <si>
    <t>Asset02179</t>
  </si>
  <si>
    <t>2022-06-27 10:13</t>
  </si>
  <si>
    <t>Asset02180</t>
  </si>
  <si>
    <t>Reactivation Care</t>
  </si>
  <si>
    <t>Reactivation Care Unit</t>
  </si>
  <si>
    <t>2022-06-27 10:25</t>
  </si>
  <si>
    <t>Asset02225</t>
  </si>
  <si>
    <t>99 Wayne Gretzky Parkway, Brantford, ON</t>
  </si>
  <si>
    <t>2022-06-29 01:40</t>
  </si>
  <si>
    <t>Asset02226</t>
  </si>
  <si>
    <t>SJHH Seniors Mental Health Service - Hamilton</t>
  </si>
  <si>
    <t>100 West 5th Street, Hamilton, ON</t>
  </si>
  <si>
    <t>2022-06-29 02:39</t>
  </si>
  <si>
    <t>Asset02208</t>
  </si>
  <si>
    <t>2039 Roberstson Road</t>
  </si>
  <si>
    <t>2022-06-29 10:10</t>
  </si>
  <si>
    <t>Asset02211</t>
  </si>
  <si>
    <t>2022-06-29 10:35</t>
  </si>
  <si>
    <t>Asset02219</t>
  </si>
  <si>
    <t>5230 South Service Road, Unit 103, Burlington, ON</t>
  </si>
  <si>
    <t>2022-06-29 12:43</t>
  </si>
  <si>
    <t>Asset02220</t>
  </si>
  <si>
    <t>110 Hannover Drive, Unit 107B, St. Catharines, ON</t>
  </si>
  <si>
    <t>L2W 1A3</t>
  </si>
  <si>
    <t>2022-06-29 12:59</t>
  </si>
  <si>
    <t>Asset02247</t>
  </si>
  <si>
    <t>2022-06-30 02:39</t>
  </si>
  <si>
    <t>Asset02229</t>
  </si>
  <si>
    <t>578 Terry Fox Dr, Kanata, ON</t>
  </si>
  <si>
    <t>K2L 4G8</t>
  </si>
  <si>
    <t>2022-06-30 11:52</t>
  </si>
  <si>
    <t>Asset02254</t>
  </si>
  <si>
    <t>- Physician/NP complete psychiatry referral if appropriate and psychiatrist assesses to determine if they require inpatient admission.</t>
  </si>
  <si>
    <t>2022-07-04 09:56</t>
  </si>
  <si>
    <t>Asset02255</t>
  </si>
  <si>
    <t>-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Geriatrician aims to assess patients annually.- Hours of Service per week includes 1.5 hours for Behaviour Supports Ontario (BSO) consults and 1.5 hours for Geriatric Resource Nurses (GRN) consults in addition to clinic hours.- Geriatrician came on service October 2020 - just starting to calculate wait times for 2022-2023. - Second Geriatrician started PT 2021-2022.- FT RN piloted through Frail Senior Strategy temporary funding from Sept 2021 - present. Permanent funding secured June 2022 (previously, role was completed by BSO ERCP).</t>
  </si>
  <si>
    <t>2022-07-04 11:02</t>
  </si>
  <si>
    <t>Asset02260</t>
  </si>
  <si>
    <t>-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Care of the Elderly Physician aimed to assess patients every 6 months.- During the 2021-2022 fiscal year, COE physician retired, therefore, not all weeks ran a clinic.- COE Physician ran clinics with BSO ERCP assisting with clinic in addition to her FT role.</t>
  </si>
  <si>
    <t>2022-07-04 11:36</t>
  </si>
  <si>
    <t>Asset02263</t>
  </si>
  <si>
    <t>2022-07-04 11:54</t>
  </si>
  <si>
    <t>Asset02267</t>
  </si>
  <si>
    <t>Health Promoter</t>
  </si>
  <si>
    <t>Most patients live in Prince Edward County although may live outside Prince Edward County if their physician is part of the PEFHT.Visit https://www.pefht.ca/programs--services-s6.php</t>
  </si>
  <si>
    <t>2022-07-05 01:42</t>
  </si>
  <si>
    <t>Asset02271</t>
  </si>
  <si>
    <t>Lanark; Leeds &amp; Grenville; Prescott and Russell, United Counties; Renfrew; Stormont, Dundas and Glengarry; Ottawa</t>
  </si>
  <si>
    <t>Outreach UrbanManager Patient Care Services: 1.0 FTE Program Evaluation Coordinator (MA): 1.0 FTERegistered Nurse (RN): 13.3 FTE Social Worker II: 0.50 FTE Behavioural Therpist: 5.70 FTE Secretary II: 1.80 FTE PRC: 1.0 FTEAging at HomeDirector Patient Care Services: 0.20 FTERegistered Nurse (RN): 3.00 FTE Secretary III: 0.60 FTE Outreach Rural (Brockville, Leeds, Grenville)Admitting Clerk: 0.35 FTE Clinical Team Secretary: 1.0 FTE Director Patient Care Services: 0.10 FTEPsychologist: 0.40 FTERegistered Nurse (RN): 6.0 FTESocial Worker II: 1.0 FTE Outreach Rural (Tri-County/Cornwall)Registered Nurse (RN): 2.0 FTEOutreach Rural (Lanarak)Clinical Team Secretary: 1.0 FTE Registered Nurse (RN): 4.0 FTEBehaviour Therapists allocated throughout the LHIN. Urban Ottawa: 3.0 FTE Rural: 2.7 FTE</t>
  </si>
  <si>
    <t>2022-07-06 02:17</t>
  </si>
  <si>
    <t>Asset02274</t>
  </si>
  <si>
    <t>Second 17.5RN</t>
  </si>
  <si>
    <t>Caregiver Referral; Home and Community Care Support Services; Primary Care; Self Referral</t>
  </si>
  <si>
    <t>2022-07-06 06:11</t>
  </si>
  <si>
    <t>Low Mobility exercise program</t>
  </si>
  <si>
    <t>Low Mobility</t>
  </si>
  <si>
    <t>Respiratory Therapist</t>
  </si>
  <si>
    <t>Caregiver Referral</t>
  </si>
  <si>
    <t>once a week low mobility exercise class with mild cardio, strength building, balance and flexibility exercises.</t>
  </si>
  <si>
    <t>Asset02281</t>
  </si>
  <si>
    <t>Geriatric Psychiatrist available for consult	
Clinical Nurse Specialist (0.5 FTE)	
Advanced Nurse Educator (0.5 FTE)	
Advanced Practice Leader (0.5 FTE)	
Service Coordinator (1.0 FTE)</t>
  </si>
  <si>
    <t>2022-07-07 03:30</t>
  </si>
  <si>
    <t>Asset02285</t>
  </si>
  <si>
    <t>Service Coordinator</t>
  </si>
  <si>
    <t>2022-07-07 03:38</t>
  </si>
  <si>
    <t>Asset02287</t>
  </si>
  <si>
    <t>2022-07-07 03:49</t>
  </si>
  <si>
    <t>Asset02289</t>
  </si>
  <si>
    <t>2022-07-07 04:01</t>
  </si>
  <si>
    <t>Asset02291</t>
  </si>
  <si>
    <t>PRC</t>
  </si>
  <si>
    <t>Alzheimer Society of Brant, Haldimand Norfolk, Hamilton Halton</t>
  </si>
  <si>
    <t>550 Fennel Ave. East, Ste. 205, Hamilton, Ontario</t>
  </si>
  <si>
    <t>L8V 4S9</t>
  </si>
  <si>
    <t>25 Bell Lane, Ste. 100, Brantford, Ontario; 645 Norfolk St. North, Simcoe, Ontario</t>
  </si>
  <si>
    <t>L3L 3V3; N3Y 3R2</t>
  </si>
  <si>
    <t>Retirement Homes</t>
  </si>
  <si>
    <t>julia.chao@alzda.ca</t>
  </si>
  <si>
    <t>Julia Chao</t>
  </si>
  <si>
    <t>2022-07-07 04:56</t>
  </si>
  <si>
    <t>Asset02293</t>
  </si>
  <si>
    <t>2022-07-07 10:40</t>
  </si>
  <si>
    <t>Erie Shores Family Health Team Memory Clinic</t>
  </si>
  <si>
    <t>Erie St. Clair LHIN - Essex South Shore Subregion</t>
  </si>
  <si>
    <t>197 Talbot St. W, Suite 101, Leamington, ON</t>
  </si>
  <si>
    <t>N8H 1N8</t>
  </si>
  <si>
    <t>Essex</t>
  </si>
  <si>
    <t>1 person from Alzheimer's Society</t>
  </si>
  <si>
    <t>Caregiver Referral; Home and Community Care Support Services; Primary Care</t>
  </si>
  <si>
    <t>annette.scott@erieshoresfht.ca</t>
  </si>
  <si>
    <t>Annette Scott</t>
  </si>
  <si>
    <t>Asset02295</t>
  </si>
  <si>
    <t>2022-07-08 01:03</t>
  </si>
  <si>
    <t>Asset02301</t>
  </si>
  <si>
    <t>The Registered nurse is a clinical nurse specialist.</t>
  </si>
  <si>
    <t>2022-07-11 01:44</t>
  </si>
  <si>
    <t>Asset02302</t>
  </si>
  <si>
    <t>Registered Nurses are two clinical nurse specialists</t>
  </si>
  <si>
    <t>2022-07-11 01:48</t>
  </si>
  <si>
    <t>Asset02304</t>
  </si>
  <si>
    <t>Registered Nurse: two clinical nurse specialists</t>
  </si>
  <si>
    <t>Note: functioning with one GEM nurse for the year 2021-22 therefore service reduced to Monday-Friday during this year</t>
  </si>
  <si>
    <t>2022-07-11 02:02</t>
  </si>
  <si>
    <t>Asset02312</t>
  </si>
  <si>
    <t>physician is variable: approximately .4-.09</t>
  </si>
  <si>
    <t>Two Rivers Family Health Team physicians</t>
  </si>
  <si>
    <t>Physician is variable: approximately .4-.93 physicians support the memory clinic and FTE varies based on availabilityPhysicians have memory clinic appointments on Thursdays RN reallocated due to staffing demands elsewhere in the clinic. COVID impacted running the clinic as well as physician availability as they concurrently supported assessment cenre, etc. Upload Program Stories	Using the template provided, submit one anonymized success story from the 2020/21, 2019/20, 2018/19 fiscal years. This information will help to round out the qualitative description of the contribution of SGS programs and services to the care of older people living with frailty.Success Story: No significant story but we have expanded the model to include clinics without physician present to increase follow up appointment availability for patients and families.</t>
  </si>
  <si>
    <t>2022-07-11 02:24</t>
  </si>
  <si>
    <t>Asset02317</t>
  </si>
  <si>
    <t>RNs in this case are GEM nurses</t>
  </si>
  <si>
    <t>Note: Family/Caregivers serviced have no actual volumes to report however GEM nurse indicated that caregiver support is part of almost every referral.</t>
  </si>
  <si>
    <t>2022-07-11 02:45</t>
  </si>
  <si>
    <t>Referrals also from: ER, inpatient, specialists, retirement home</t>
  </si>
  <si>
    <t>- No catchment area- the total FTE is a summary of physician coverage for all Geri-medicine clinic (GM, memory, Parkinson's, osteoporosis clinics and Day Hospital)- osteo clinic can be 55 years old and up</t>
  </si>
  <si>
    <t>Asset02325</t>
  </si>
  <si>
    <t>Commander</t>
  </si>
  <si>
    <t>2022-07-11 03:46</t>
  </si>
  <si>
    <t>Asset02330</t>
  </si>
  <si>
    <t>Care of the Elderly physicians</t>
  </si>
  <si>
    <t>Referrals also from: inpatient, ER, retirement homes, specialists</t>
  </si>
  <si>
    <t>- The total FTEs is a summary of physician coverage for all Geri-medicine, memory, parkinson's clinics and Day Hospital</t>
  </si>
  <si>
    <t>Asset02372</t>
  </si>
  <si>
    <t>4001 Leslie Street, Toronto, ON</t>
  </si>
  <si>
    <t>0.04 FTE coverage by Hospitalist</t>
  </si>
  <si>
    <t>Self Referral</t>
  </si>
  <si>
    <t>I was admitted to North York General on February 11, 2021 and was released on March 3, 2021. During my stay I was in 5 south east medicine. I wanted to express my deepest gratitude for the treatment, care and empathy that I received from the staff during this time. The list of staff who helped me is long so I apologize in advance if I have inadvertently missed someone but I wanted to provide some recognition for a few staff that truly stood out in my mind. Norma and Verma went above and beyond to ensure that I was comfortable and created as positive of an experience as one can have under the circumstances. I would also like to mention a few nurses that left an impression with their extraordinary care - Carol, Erica, Betty, Susan and Samiara.  In terms of food services, Pearl went above and beyond the call of duty. Finally, Dr. Leung’s advice on pain management was priceless and he helped me manage all of my pain with an effective mix of medications while at the hospital and also for the purposes of being discharged. I would like to thank all of the staff for helping me to get through this difficult time in such a positive way. I understand that they are under staffed in light of COVID but this did not inhibit their ability to provide excellent and consistent care.Regards,RF</t>
  </si>
  <si>
    <t>wendy.cheung@nygh.on.ca</t>
  </si>
  <si>
    <t>Wendy Cheung</t>
  </si>
  <si>
    <t>2022-07-12 01:10</t>
  </si>
  <si>
    <t>Asset02383</t>
  </si>
  <si>
    <t>The ACE unit became a COVID-19 assessment unit during 2020-2022 so the patient population in 2021-2022 was not aligned to the ACE unit patient definitions. Thus we have not added the data aligned for the 2021-2022 as it was not functioning as an ACE unit during that period</t>
  </si>
  <si>
    <t>2022-07-12 01:41</t>
  </si>
  <si>
    <t>Asset02387</t>
  </si>
  <si>
    <t>3045 Baseline Road Ottawa</t>
  </si>
  <si>
    <t>The GEM RNs  have special training in working with older adults, and they can make recommendations for support at home, follow-up with community resources, Geriatric Day Outpatient services  or to the Geriatric Assessment Outreach Team as needed.  A referral from within the Emergency Department is required. We have 1 FTE and 2 P-T scheduled  nurses (0.5 and 0.4) and one casual RN with no booked shifts. GEM nurse sees patients who present to the ED who are over 65 years of age and live in a private home or retirement home.Functional impairment and cognitive decline are common and frequently unrecognized or inadequately managed in older adults.Nurse conducts a comprehensive assessment focused on geriatric concerns to ensure that high risk seniors receive the age appropriate care to ensure their safe discharge home. Clients served excludes admissions and transfers.</t>
  </si>
  <si>
    <t>2022-07-12 01:47</t>
  </si>
  <si>
    <t>Asset02389</t>
  </si>
  <si>
    <t>QCH's inpatient units</t>
  </si>
  <si>
    <t>Note that the physiotherapist began in January 2022</t>
  </si>
  <si>
    <t>2022-07-12 01:50</t>
  </si>
  <si>
    <t>Asset02399</t>
  </si>
  <si>
    <t>2022-07-12 02:24</t>
  </si>
  <si>
    <t>Asset02405</t>
  </si>
  <si>
    <t>GERIATRIC PSYCHIATRY OUTREACH</t>
  </si>
  <si>
    <t>Referrals also from: hospital, LTC, memory clinic</t>
  </si>
  <si>
    <t>- Serves North York only- Due to retirement, no geri-psychiatrist coverage from Dec 2021 to March 2022  Recruitment plan in place.</t>
  </si>
  <si>
    <t>2022-07-12 02:43</t>
  </si>
  <si>
    <t>Asset02406</t>
  </si>
  <si>
    <t>4001 Leslie Street</t>
  </si>
  <si>
    <t>BSO, Hospital, LTCH</t>
  </si>
  <si>
    <t>Mobile nursing coverage is provided to 17 LTCFs in the CLHIN:• Bayview Extendicare• Carefree Lodge• Cheltenham Care Community• Cummer Lodge• Downsview Long Term Care• Gibson House• Hawthorne Place• Harold and Grace Baker’s Centre• Norfinch Care Community• North Park• Senior’s Health centre• Thompson House• Ukrainian Canadian Care Centre• Villa Columbo• Villages of Humber Heights• Valleyview Residence• Weston Terrace Care Community</t>
  </si>
  <si>
    <t>2022-07-12 02:44</t>
  </si>
  <si>
    <t>Asset02407</t>
  </si>
  <si>
    <t>Other - triage</t>
  </si>
  <si>
    <t>Referrals also from: NP, specialist, inpatient, ER, Day hospital, clinics, RCC</t>
  </si>
  <si>
    <t>- Serves only North York area - clinician assesses one time. NP and MD can do a short term ax / f/u (approx 1-2 visits) if necessary and refer back to primary care- part time physio was redeployed</t>
  </si>
  <si>
    <t>2022-07-12 02:47</t>
  </si>
  <si>
    <t>Asset02408</t>
  </si>
  <si>
    <t>- Psychogeriatric resource consultant - 1.0 FTE</t>
  </si>
  <si>
    <t>- PRCs support staff and aren't patient facing</t>
  </si>
  <si>
    <t>2022-07-12 02:48</t>
  </si>
  <si>
    <t>Asset02409</t>
  </si>
  <si>
    <t>Medicine and Psychiatry Memory Clinics</t>
  </si>
  <si>
    <t>Referrals also from : specialists, Toronto memory program, hospital, Day hospital, outreach, Geriatric Medicine clinics, retirement homes</t>
  </si>
  <si>
    <t>- No catchment area- Memory clinics composed of Medicine and Psychiatry memory clinics- the total FTE is a summary of physician coverage for all Geri-Medicine clinics ( Geriatric medicine, memory, Parkinson's, osteoporosis clinics and Day Hospital &amp; psychiatry clinic)</t>
  </si>
  <si>
    <t>2022-07-12 02:49</t>
  </si>
  <si>
    <t>Asset02410</t>
  </si>
  <si>
    <t>2022-07-12 02:50</t>
  </si>
  <si>
    <t>Asset02412</t>
  </si>
  <si>
    <t>OTHER: neurologist .2 FTE</t>
  </si>
  <si>
    <t>Referrals also from: outreach, day hospital, hospital, ER, medical-surgical clinic, retirement home</t>
  </si>
  <si>
    <t>- clinics include: Geriatric Medicine, Parkinson's, Osteoporosis clinics and Living Well with Parkinson's - no catchment area- the total FTEs is a summary of physician coverage for all Geri-medicine clinics (GM, memory, Parkinson's, osteoporosis clinics and Day Hospital)</t>
  </si>
  <si>
    <t>2022-07-12 02:55</t>
  </si>
  <si>
    <t>Asset02413</t>
  </si>
  <si>
    <t>Referrals also from: GEM, inpatient units, Geriatric medicine clinic, specialists, retirement homes</t>
  </si>
  <si>
    <t>- No catchment area</t>
  </si>
  <si>
    <t>2022-07-12 02:56</t>
  </si>
  <si>
    <t>Asset02414</t>
  </si>
  <si>
    <t>Other: The referral process is internal, for patients of the physicians of Grandview Medical Centre.  Physicians would assess their patients, and if it was felt they needed a referral to the Memory Clinic, the physician would then initiate the internal referral process.</t>
  </si>
  <si>
    <t>All FTEs redeployed due to pandemic response for this fiscal year. When operational, the Memory Clinic has 2 teams each run by a FD seeing 3 patients per team/per clinic.  These clinics typically run once per month on a Thursday unless there is a scheduling conflict, resulting in the clinic being rescheduled.Currently there is no average wait time for 2021-2022 as this program has been on hold due to pandemic response.  The most recent wait-time data that we have is 2019-2020, which was 84 days.</t>
  </si>
  <si>
    <t>2022-07-12 03:11</t>
  </si>
  <si>
    <t>Asset02415</t>
  </si>
  <si>
    <t>0.30 behavioural therapist
3.0 OT/PT Assistants
0.2 Professional Practice Leader Occupational Therapist
0.24 Student
3.35 Unit Aid
2.0 Physician</t>
  </si>
  <si>
    <t>2022-07-12 03:29</t>
  </si>
  <si>
    <t>Asset02416</t>
  </si>
  <si>
    <t>Behavioural Therapist – 1.0
OT/PT Assistant- 1.0
Spiritual Health Practitioner - 0.50
Unit Aide – 2.98
Physician – 2.0</t>
  </si>
  <si>
    <t>Inpatient unit is 24/7.  Allied compliment is M-F business hoursDue to increase in our priority status for LTC beds as part of COVID-19 acute care strategy, we have had a higher than normal discharge rate of ALC patients discharging to LTC affecting occupancyCONSULTS FROM:- Clinical Dietician- Pharmacist- Pharmacy Technician11.02 RN includes 1.0 Registered Nurse in Charge</t>
  </si>
  <si>
    <t>2022-07-12 03:30</t>
  </si>
  <si>
    <t>Asset02418</t>
  </si>
  <si>
    <t>Referrals also from: GM clinic, Parkinson's clinic, specialists, Geriatricians outside organization, memory clinic, osteoporosis clinic, psychiatry, hospital</t>
  </si>
  <si>
    <t>- mental health RN on consult - Redeployed: PT, RN, OT, PSW, RT, Rehab assistant- no catchment area- 2.18 FTE COE physician also includes coverage of other SGS services (Geri-med clinic, outreach, memory clinic etc)- Redeployed: PT; RN; OT; RT; Rehab assistant, PSW</t>
  </si>
  <si>
    <t>2022-07-12 03:57</t>
  </si>
  <si>
    <t>Asset02421</t>
  </si>
  <si>
    <t>Inpatient Consultation Team</t>
  </si>
  <si>
    <t>Most Responsible Physician patient is admitted under (GIM, Hospitalists or sub-specialist ie. cardiologist)</t>
  </si>
  <si>
    <t>2022-07-12 05:46</t>
  </si>
  <si>
    <t>Asset02340</t>
  </si>
  <si>
    <t>2022-07-12 09:10</t>
  </si>
  <si>
    <t>Asset02342</t>
  </si>
  <si>
    <t>5 FTE Community Paramedics; 17 TFT Community Paramedics; 1 Community Paramedic Coordinator ; 1 Research assistant - the TFTs can fluctuate.</t>
  </si>
  <si>
    <t>Variety of referal sources; Rapid Response Table, Other Community Agency; Emergency Department; First Responders.</t>
  </si>
  <si>
    <t>2022-07-12 09:19</t>
  </si>
  <si>
    <t>Asset02354</t>
  </si>
  <si>
    <t>Acute Care; Continuing Care</t>
  </si>
  <si>
    <t>2022-07-12 09:50</t>
  </si>
  <si>
    <t>Asset02356</t>
  </si>
  <si>
    <t>43 Bruyere St, Ottawa, ON</t>
  </si>
  <si>
    <t>Porter - 1.5 FTE</t>
  </si>
  <si>
    <t>0.5 Psychologist FTE for all GRS programs</t>
  </si>
  <si>
    <t>2022-07-12 09:56</t>
  </si>
  <si>
    <t>Asset02357</t>
  </si>
  <si>
    <t>Élisabeth Bruyère Hospital - Behaviour Support Services</t>
  </si>
  <si>
    <t>43 Bruyère St.  Ottawa, Ontario</t>
  </si>
  <si>
    <t>Internal Bruyère Behaviour Support Consult Services</t>
  </si>
  <si>
    <t>2022-07-12 09:58</t>
  </si>
  <si>
    <t>Asset02359</t>
  </si>
  <si>
    <t>Neuropsychologists</t>
  </si>
  <si>
    <t>Continuing Care facilities; Acute Care</t>
  </si>
  <si>
    <t>Asset02361</t>
  </si>
  <si>
    <t>5 Pineridge Gate, Gravenhurst, ON</t>
  </si>
  <si>
    <t>P1L 2C1</t>
  </si>
  <si>
    <t>rpaul@ccfht.ca</t>
  </si>
  <si>
    <t>Rebecca Paul</t>
  </si>
  <si>
    <t>2022-07-12 10:57</t>
  </si>
  <si>
    <t>Asset02362</t>
  </si>
  <si>
    <t>1 Nurse Practitioner and 3 Nurse Consultants (RNs)</t>
  </si>
  <si>
    <t>Long Term Care Homes</t>
  </si>
  <si>
    <t>By working with Public Health,NLOT nurse consultantssupported in-home vaccine clinicsthrough coaching/ mentoringstaff and preparing COVID-19vaccine for over 5000 timelyCOVID vaccinations of elderlyresidents in the WaterlooWellington Region May 2021 toMarch 2022.</t>
  </si>
  <si>
    <t>2022-07-12 11:30</t>
  </si>
  <si>
    <t>Asset02363</t>
  </si>
  <si>
    <t>Primary Care: Physicians, NPs and Allied Health
Emergency Department: GEM Nurse Through GP</t>
  </si>
  <si>
    <t>We had 3 months in 2021-2022 where the memory clinic did not run. One was cancelled due to a winter storm and the other two due to COVID.</t>
  </si>
  <si>
    <t>2022-07-12 11:48</t>
  </si>
  <si>
    <t>Asset02426</t>
  </si>
  <si>
    <t>Ben and Hilda Katz Acute Care for Elders Unit</t>
  </si>
  <si>
    <t>Sinai Health System - Mount Sinai</t>
  </si>
  <si>
    <t>600 University Ave, Toronto, Ontario</t>
  </si>
  <si>
    <t>M5G1X5</t>
  </si>
  <si>
    <t>richard.norman@sinaihealth.ca</t>
  </si>
  <si>
    <t>Richard Norman</t>
  </si>
  <si>
    <t>2022-07-13 01:09</t>
  </si>
  <si>
    <t>Asset02427</t>
  </si>
  <si>
    <t>600 University Ave, Toronto, ON</t>
  </si>
  <si>
    <t>2022-07-13 01:18</t>
  </si>
  <si>
    <t>Asset02428</t>
  </si>
  <si>
    <t>M5G 1X5</t>
  </si>
  <si>
    <t>2022-07-13 01:25</t>
  </si>
  <si>
    <t>Asset02429</t>
  </si>
  <si>
    <t>Inpatient Consult Service</t>
  </si>
  <si>
    <t>2022-07-13 01:39</t>
  </si>
  <si>
    <t>Asset02430</t>
  </si>
  <si>
    <t>Mobile Acute Care for Elders Team</t>
  </si>
  <si>
    <t>399 Bathurst St, Toronto, ON</t>
  </si>
  <si>
    <t>2022-07-13 01:43</t>
  </si>
  <si>
    <t>Asset02433</t>
  </si>
  <si>
    <t>Geriatrics Consults</t>
  </si>
  <si>
    <t>Sinai Health System - Bridgepoint</t>
  </si>
  <si>
    <t>1 Bridgepoint Dr Toronto, ON</t>
  </si>
  <si>
    <t>M4M 2B5</t>
  </si>
  <si>
    <t>2022-07-13 01:48</t>
  </si>
  <si>
    <t>Asset02434</t>
  </si>
  <si>
    <t>550 University Ave Toronto, ON</t>
  </si>
  <si>
    <t>2022-07-13 01:53</t>
  </si>
  <si>
    <t>Asset02435</t>
  </si>
  <si>
    <t>University Health Network - Bickle Centre</t>
  </si>
  <si>
    <t>130 Dunn Ave Toronto, ON</t>
  </si>
  <si>
    <t>2022-07-13 01:55</t>
  </si>
  <si>
    <t>0.3 Manager
0.3 Patient Flow Coordinator</t>
  </si>
  <si>
    <t>Asset02437</t>
  </si>
  <si>
    <t>South Georgian Bay Healthy Aging Program</t>
  </si>
  <si>
    <t>186 Erie St, Suite 100, Collingwood, ON</t>
  </si>
  <si>
    <t>Grey; Simcoe</t>
  </si>
  <si>
    <t>The current complement of FTE's was established between Sept and November of 2021.</t>
  </si>
  <si>
    <t>lzinkanmckee@gbfht.ca</t>
  </si>
  <si>
    <t>Lee Zinkan-McKee</t>
  </si>
  <si>
    <t>2022-07-13 02:15</t>
  </si>
  <si>
    <t>Asset02440</t>
  </si>
  <si>
    <t>Older Adults with Cancer Clinic</t>
  </si>
  <si>
    <t>University Health Network - Princess Margaret</t>
  </si>
  <si>
    <t>610 University Ave, Toronto, ON</t>
  </si>
  <si>
    <t>M5G 2C1</t>
  </si>
  <si>
    <t>Asset02442</t>
  </si>
  <si>
    <t>Reconnect</t>
  </si>
  <si>
    <t>2022-07-13 02:35</t>
  </si>
  <si>
    <t>Asset02444</t>
  </si>
  <si>
    <t>TWH Memory Clinic</t>
  </si>
  <si>
    <t>399 Bathurst Street Toronto, Ontario</t>
  </si>
  <si>
    <t>2022-07-13 02:39</t>
  </si>
  <si>
    <t>Asset02448</t>
  </si>
  <si>
    <t>Combined geriatric medicine and geriatric psychiatry clinic</t>
  </si>
  <si>
    <t>Asset02450</t>
  </si>
  <si>
    <t># of visits annually 600 for Geriatricians and  263 referrals from Specialized Inpatient Geriatrics Nursing.# of Unique Patients Served/Year 583 for Geriatricians and  263 referrals from Specialized Inpatient Geriatrics Nursing</t>
  </si>
  <si>
    <t>2022-07-13 02:43</t>
  </si>
  <si>
    <t>Asset02470</t>
  </si>
  <si>
    <t>Admitting HCT (MD mostly but also RN and allied health</t>
  </si>
  <si>
    <t>Asset02473</t>
  </si>
  <si>
    <t>Admitting Health Care Teams (MD, RN, allied health)</t>
  </si>
  <si>
    <t>2022-07-13 04:29</t>
  </si>
  <si>
    <t>Asset02475</t>
  </si>
  <si>
    <t>2022-07-13 05:45</t>
  </si>
  <si>
    <t>Asset02476</t>
  </si>
  <si>
    <t>2022-07-13 05:50</t>
  </si>
  <si>
    <t>Asset02481</t>
  </si>
  <si>
    <t>50 Charlton Avenue East, Hamilton Ontario</t>
  </si>
  <si>
    <t>2022-07-13 09:14</t>
  </si>
  <si>
    <t>Asset02483</t>
  </si>
  <si>
    <t>L8G5E4</t>
  </si>
  <si>
    <t>2022-07-13 10:21</t>
  </si>
  <si>
    <t>Asset02423</t>
  </si>
  <si>
    <t>Geriatrician as needed</t>
  </si>
  <si>
    <t>Visits: 345  (also includes regular telephone follow-ups or full visits done by telephone)***Includes caregiver visits***Note: these include patients and/or care persons. These can include duplicates. These also include telephone visits, which could be made on behalf of the patient.</t>
  </si>
  <si>
    <t>2022-07-13 11:50</t>
  </si>
  <si>
    <t>Asset02546</t>
  </si>
  <si>
    <t>Family physicians
Family physician-led memory clinics</t>
  </si>
  <si>
    <t>Asset02552</t>
  </si>
  <si>
    <t>Frontenac; Hastings; Leeds &amp; Grenville; Lennox and Addington; Prince Edward</t>
  </si>
  <si>
    <t>2022-07-14 01:41</t>
  </si>
  <si>
    <t>Asset02564</t>
  </si>
  <si>
    <t>Unit started 2018/19; virtual unit within 44 bed acute medical/rehab unit on senior-focused floor. Service operates 24x7.All other FTE resources are shared across the entire unit.</t>
  </si>
  <si>
    <t>2022-07-14 01:58</t>
  </si>
  <si>
    <t>Asset02589</t>
  </si>
  <si>
    <t>Geriatric Emergency Management Nurse/ GEM Nurse</t>
  </si>
  <si>
    <t>GEM program started in January 2022 and the FTE resource is shared with Inpatient Geriatric Consult team.</t>
  </si>
  <si>
    <t>2022-07-14 02:58</t>
  </si>
  <si>
    <t>Asset02598</t>
  </si>
  <si>
    <t>2022-07-14 03:04</t>
  </si>
  <si>
    <t>Asset02602</t>
  </si>
  <si>
    <t>2022-07-14 03:07</t>
  </si>
  <si>
    <t>Asset02611</t>
  </si>
  <si>
    <t>Medical Urgent Care Clinic, Geriatric Outreach Team, Discharged inpatients</t>
  </si>
  <si>
    <t>We have 43 virtual visits, however, when we enter the information, it won't update</t>
  </si>
  <si>
    <t>2022-07-14 03:29</t>
  </si>
  <si>
    <t>Asset02610</t>
  </si>
  <si>
    <t>1.0 Clinical Nurse Specialist</t>
  </si>
  <si>
    <t>Discharged Inpatients, Seniors Wellness Clinic</t>
  </si>
  <si>
    <t>We have 60 virtual visits but when we update the information it won't save.</t>
  </si>
  <si>
    <t>Asset02612</t>
  </si>
  <si>
    <t>Emergency Physician
Internal Medicine</t>
  </si>
  <si>
    <t>2022-07-14 03:40</t>
  </si>
  <si>
    <t>Asset02636</t>
  </si>
  <si>
    <t>Emergency Department; Community Agency; Home and Community Care Support Services; Primary Care; Self Referral</t>
  </si>
  <si>
    <t>2022-07-14 05:43</t>
  </si>
  <si>
    <t>Asset02637</t>
  </si>
  <si>
    <t>2022-07-14 05:47</t>
  </si>
  <si>
    <t>Asset02640</t>
  </si>
  <si>
    <t>69 Huron St., Guelph, ON</t>
  </si>
  <si>
    <t>N1E5L5</t>
  </si>
  <si>
    <t>Clerical support is in kind funds and integrated with switchboard responsibilities</t>
  </si>
  <si>
    <t>SGS Intake</t>
  </si>
  <si>
    <t>2022-07-14 05:56</t>
  </si>
  <si>
    <t>Asset02642</t>
  </si>
  <si>
    <t>2022-07-14 06:04</t>
  </si>
  <si>
    <t>Asset02644</t>
  </si>
  <si>
    <t>2022-07-14 06:14</t>
  </si>
  <si>
    <t>Asset02646</t>
  </si>
  <si>
    <t>Program Description:The Geriatric Emergency Management nurses are a group of three specialized nurses that work with our at risk geriatric patients that present to the emergency department. Typically working with patients 75 years or older, the GEM nurses provide a wide array of care, from medication consultation, home supports, mobility, ADLs and in some cases emergency placement needs. The GEM nurses work in collaboration with the Healthy Living Clinic, the Geriatric Outreach Team, CCAC and the emergency department members to ensure safe discharge planning for the geriatric patients in the emergency department.</t>
  </si>
  <si>
    <t>2022-07-14 06:19</t>
  </si>
  <si>
    <t>Asset02652</t>
  </si>
  <si>
    <t>K9V 3B8</t>
  </si>
  <si>
    <t>Emergency Department; Other; Caregiver Referral; Community Agency; Community Paramedicine; Home and Community Care Support Services; Ontario Health Team; Primary Care; Self Referral</t>
  </si>
  <si>
    <t>2022-07-14 08:27</t>
  </si>
  <si>
    <t>Asset02658</t>
  </si>
  <si>
    <t>Behavioural Support Clinician (1.0)
Homecare Worker (.75)</t>
  </si>
  <si>
    <t>2022-07-14 09:21</t>
  </si>
  <si>
    <t>Asset02485</t>
  </si>
  <si>
    <t>1600 Champlain Ave #202</t>
  </si>
  <si>
    <t>This data is for in-clinic time only.</t>
  </si>
  <si>
    <t>2022-07-14 09:29</t>
  </si>
  <si>
    <t>Asset02489</t>
  </si>
  <si>
    <t>300 Silver Star Blvd, Scarborough, ON</t>
  </si>
  <si>
    <t>This Memory Clinic sees patients from across the province.</t>
  </si>
  <si>
    <t>2022-07-14 10:05</t>
  </si>
  <si>
    <t>Asset02492</t>
  </si>
  <si>
    <t>2022-07-14 10:28</t>
  </si>
  <si>
    <t>Asset02502</t>
  </si>
  <si>
    <t>2022-07-14 10:46</t>
  </si>
  <si>
    <t>Asset02505</t>
  </si>
  <si>
    <t>2022-07-14 10:50</t>
  </si>
  <si>
    <t>Asset02508</t>
  </si>
  <si>
    <t>2022-07-14 10:57</t>
  </si>
  <si>
    <t>Asset02510</t>
  </si>
  <si>
    <t>117 King St E, Oshawa, ON L1H 1B9</t>
  </si>
  <si>
    <t>Asset02512</t>
  </si>
  <si>
    <t>Asset02667</t>
  </si>
  <si>
    <t>2022-07-14 11:09</t>
  </si>
  <si>
    <t>Asset02668</t>
  </si>
  <si>
    <t>2022-07-14 11:11</t>
  </si>
  <si>
    <t>Asset02524</t>
  </si>
  <si>
    <t># of caregivers served is an estimateRNs divided across sites as follows (all other FTEs shared)1. 5.0 FTE RNs     1.0 FTE RN Central Access2. 4.0 FTE RNs3. 7.0 FTE RNsCOVID impacted service. Seeing the burden of illness and risk increase and the complexity of clinical and social situations</t>
  </si>
  <si>
    <t>Asset02527</t>
  </si>
  <si>
    <t>311 is combined phone and video visits# of caregivers is an estimateImpacts of COVID seen with increased burden of illness and risk as well as increased physical and social complexity</t>
  </si>
  <si>
    <t>2022-07-14 12:52</t>
  </si>
  <si>
    <t>Asset02694</t>
  </si>
  <si>
    <t>4 FTE Guelph Wellington, 2 FTE Cambridge</t>
  </si>
  <si>
    <t>Family Physicians, General Hospital, GEM, Homewood Health Centre, Emergency Department</t>
  </si>
  <si>
    <t>2022-07-15 01:07</t>
  </si>
  <si>
    <t>Asset02705</t>
  </si>
  <si>
    <t>Royal Victoria Regional Health Centre</t>
  </si>
  <si>
    <t>201 Georgian Dr. Barrie Ontario</t>
  </si>
  <si>
    <t>L4M 6M2</t>
  </si>
  <si>
    <t>Community Agency; Emergency Department; Primary Care</t>
  </si>
  <si>
    <t>In addition from Inpatient unit discharges and LTC</t>
  </si>
  <si>
    <t>This clinic occurs 3-4 days a week, in addition has 2 locations- at Royal Victoria Regional Health center as well as a satellite RVH location in Innisfil(725 visits at Georgian Dr location and 270 at the Innisfil  site</t>
  </si>
  <si>
    <t>FletcherT@rvh.on.ca</t>
  </si>
  <si>
    <t>Tracey Fletcher</t>
  </si>
  <si>
    <t>2022-07-15 01:51</t>
  </si>
  <si>
    <t>Asset02708</t>
  </si>
  <si>
    <t>Referral from hospitalist for follow-up post discharge of acute admission to hospital</t>
  </si>
  <si>
    <t>2022-07-15 01:56</t>
  </si>
  <si>
    <t>Asset02709</t>
  </si>
  <si>
    <t>Centre for Parkinson's Rehab</t>
  </si>
  <si>
    <t>L2T4C2</t>
  </si>
  <si>
    <t>David.Ceglie@hoteldieushaver.org</t>
  </si>
  <si>
    <t>David Ceglie</t>
  </si>
  <si>
    <t>2022-07-15 02:00</t>
  </si>
  <si>
    <t>Asset02710</t>
  </si>
  <si>
    <t>4 Geriatricians rotate to provide coverage of 1 FTE</t>
  </si>
  <si>
    <t>IP</t>
  </si>
  <si>
    <t>Consult service started December 2021</t>
  </si>
  <si>
    <t>2022-07-15 02:04</t>
  </si>
  <si>
    <t>Asset02712</t>
  </si>
  <si>
    <t>clerk (2.1) and 1.0 FTE Behaviour support</t>
  </si>
  <si>
    <t>Emergency admission in hospitals</t>
  </si>
  <si>
    <t>Physicians working on this unit include primary care MDs, Internists as well as hospitalists in addition to geriatricians</t>
  </si>
  <si>
    <t>2022-07-15 02:07</t>
  </si>
  <si>
    <t>Asset02711</t>
  </si>
  <si>
    <t>541 Glenridge Avenue, St. Catharines, Ontario</t>
  </si>
  <si>
    <t>Niagara Health Acute Hospitals</t>
  </si>
  <si>
    <t>Asset02715</t>
  </si>
  <si>
    <t>Other = Elder Life Specialist</t>
  </si>
  <si>
    <t>IP Medicine</t>
  </si>
  <si>
    <t>The program was paused during this fiscal year.HELP is run by an Elder Life Specialist (ELS) and relies heavily on a team of volunteers to support programming designed by the ELS. Due to Covid restrictions we were unable to have volunteers support the HELP program in 2021/22. The ELS still collaborated with the clinical teams within the Medicine program to provide guidance when developing care plans for frail elderly patients but the comprehensive follow up provided by volunteers was not possible.</t>
  </si>
  <si>
    <t>2022-07-15 02:10</t>
  </si>
  <si>
    <t>Asset02717</t>
  </si>
  <si>
    <t>Pharmacist 1 FTE provides coverage for 4 units. 
Note: Hospitalists act as MRP on the unit.</t>
  </si>
  <si>
    <t>2022-07-15 02:17</t>
  </si>
  <si>
    <t>Asset02719</t>
  </si>
  <si>
    <t>2022-07-15 02:19</t>
  </si>
  <si>
    <t>Asset02720</t>
  </si>
  <si>
    <t>Direct admissions, ED and clinic admissions</t>
  </si>
  <si>
    <t>2022-07-15 02:23</t>
  </si>
  <si>
    <t>Asset02724</t>
  </si>
  <si>
    <t>Family Physician, General Hospital, ER, GEM, NP</t>
  </si>
  <si>
    <t>2022-07-15 02:38</t>
  </si>
  <si>
    <t>Asset02730</t>
  </si>
  <si>
    <t>2022-07-15 02:44</t>
  </si>
  <si>
    <t>Asset02731</t>
  </si>
  <si>
    <t>Family Physician, General Hospital, CCAC, ED, GEM</t>
  </si>
  <si>
    <t>Asset02735</t>
  </si>
  <si>
    <t>2022-07-15 02:50</t>
  </si>
  <si>
    <t>Asset02737</t>
  </si>
  <si>
    <t>2022-07-15 02:53</t>
  </si>
  <si>
    <t>Asset02738</t>
  </si>
  <si>
    <t>Other = Hospitalist
PSW = 4PT
RPN = 4 FTE and 4 PT
NP = also supports adults program of 38 patients
Geriatric Psychiatrist = 1 at .6 and 2 at .4
Music therapist on a weekly basis 
Medical Resident a regular part of the staffing compliment</t>
  </si>
  <si>
    <t>Community Agency; Ontario Health Team</t>
  </si>
  <si>
    <t>Hospital, Community and LTC</t>
  </si>
  <si>
    <t>Music therapist on a weekly basis Medical Resident a regular part of the staffing compliment</t>
  </si>
  <si>
    <t>2022-07-15 03:00</t>
  </si>
  <si>
    <t>Asset02739</t>
  </si>
  <si>
    <t>Psychiatrists do not follow but will consult with the team if required. RPN = community only, the rest all in and out patient</t>
  </si>
  <si>
    <t>Internal (Seniors Mental Health or other programs within Specialized Mental Health)</t>
  </si>
  <si>
    <t>The inpatient staff on the Seniors Mental Health ( allied )will follow assist with the transition into the LTC or other settings.  The RPN will start to engage with the patient on the unit to help support the transition.  RPN will meet with LTC staff to review P.I.E.C.E.S care plan.We could have patients that are under 65 as related to earlier onset of  dementia.  We recently have been supporting the transition of patient from out Adult Inpatient Program that require a more senior type of care related to cognitive decline or numerous co-morbidities</t>
  </si>
  <si>
    <t>2022-07-15 03:08</t>
  </si>
  <si>
    <t>Asset02741</t>
  </si>
  <si>
    <t>Emergency Department; Other; Caregiver Referral; Community Agency; Community Paramedicine; Home and Community Care Support Services; Ontario Health Team; Primary Care</t>
  </si>
  <si>
    <t>Specialists, Acute Care,</t>
  </si>
  <si>
    <t>2022-07-15 03:32</t>
  </si>
  <si>
    <t>Acute Care, Inpatient Teams</t>
  </si>
  <si>
    <t>Data/metrics have been impacted by Covid closures and limitations during our reopening (ie: decreased capacity).  Additionally, we do not have any data or appropriate process to track staff who were redeployed to the inpatient units.  Care of Elderly Physician role has been vacant since Dec 2021</t>
  </si>
  <si>
    <t>Asset02748</t>
  </si>
  <si>
    <t>Asset02749</t>
  </si>
  <si>
    <t>1 Clinical Ops Lead
1 Patient Care Manager
1.5 Ward Aid</t>
  </si>
  <si>
    <t>Asset02752</t>
  </si>
  <si>
    <t>Asset02755</t>
  </si>
  <si>
    <t>Asset02753</t>
  </si>
  <si>
    <t>Service Monday, Tuesday and Friday</t>
  </si>
  <si>
    <t>Asset02758</t>
  </si>
  <si>
    <t>2022-07-15 03:44</t>
  </si>
  <si>
    <t>Asset02759</t>
  </si>
  <si>
    <t>Asset02761</t>
  </si>
  <si>
    <t>Central LHIN NLOT: Mackenzie Richmond Hill Health</t>
  </si>
  <si>
    <t>Asset02765</t>
  </si>
  <si>
    <t>Asset02767</t>
  </si>
  <si>
    <t>2022-07-15 03:48</t>
  </si>
  <si>
    <t>Asset02768</t>
  </si>
  <si>
    <t>Asset02771</t>
  </si>
  <si>
    <t>2022-07-15 03:51</t>
  </si>
  <si>
    <t>Asset02773</t>
  </si>
  <si>
    <t>2022-07-15 03:53</t>
  </si>
  <si>
    <t>Asset02775</t>
  </si>
  <si>
    <t>2022-07-15 03:57</t>
  </si>
  <si>
    <t>Asset02782</t>
  </si>
  <si>
    <t>0.4 Coordinator
0.4 Unit Clerk</t>
  </si>
  <si>
    <t>Acute care and sub-acute care</t>
  </si>
  <si>
    <t>Clinic Runs on ThursdaysEstimated number of appointments available and number of patients waiting at end of year.Mulitfactoral impacts on clinic services; Clinic services temporarily halted from August 2021 - February 2021 due to staffing (Geriatrician vacancy); On-going Covid restrictions had impacts on client visits and overall numbers; including: clinic closures, shifts from face-to-face to virtual/telephone visits, staff absences and overall reductions in patient volumes</t>
  </si>
  <si>
    <t>2022-07-15 04:37</t>
  </si>
  <si>
    <t>Asset02787</t>
  </si>
  <si>
    <t>Steeles Ave W to St Clair Ave W, Hwy 427 to Allen Road, plus South of St Clair Ave W to the Lake, between Etobicoke Creek and Jane StreetEstimated number of appointments made available</t>
  </si>
  <si>
    <t>2022-07-15 04:48</t>
  </si>
  <si>
    <t>Asset02790</t>
  </si>
  <si>
    <t>1.2 Care Coordinator                        1.5 Rehab Assistant
24 hour nursing
Access to Clinical Nurse Specialist</t>
  </si>
  <si>
    <t>Rec, Dietician, Psychology, Spiritual Care on consultation basisEstimated number of caregivers served.Volumes impacted by multiple outbreaks and IPAC practices impacting admission flow.</t>
  </si>
  <si>
    <t>2022-07-15 05:00</t>
  </si>
  <si>
    <t>Asset02795</t>
  </si>
  <si>
    <t>Asset02671</t>
  </si>
  <si>
    <t>AGH Day Hospital Program</t>
  </si>
  <si>
    <t>Almonte General Hospital</t>
  </si>
  <si>
    <t>75 Spring Street, Almonte, Ontario</t>
  </si>
  <si>
    <t>K0A 1A0</t>
  </si>
  <si>
    <t>Lanark; Leeds &amp; Grenville; Renfrew; Ottawa</t>
  </si>
  <si>
    <t>RPN implements nursing-specific treatment goals and education; assists other disciplines in implementing identified goal-oriented interventions; performs clerical role</t>
  </si>
  <si>
    <t>Physician referral is required- either primary care or specialist. Next steps include enhanced relationship with community paramedics, emergency department, GAOT</t>
  </si>
  <si>
    <t>2 day/week program x 4-8 weeks. Partnerships in patient care include primary care physician/nurse practitioner, community pharmacist, dietitian/clinical nutritionist, H&amp;CC SLP. Referrals to other community partners are facilitated as appropriate. Strong focus on community reintegration, across social, cognitive, mental health and physical exercise domains. Gap is geriatrician, geri-pharmacy; virtual service would work well.</t>
  </si>
  <si>
    <t>pmorton@agh-fvm.com</t>
  </si>
  <si>
    <t>Patti Morton</t>
  </si>
  <si>
    <t>2022-07-15 06:28</t>
  </si>
  <si>
    <t>Asset02672</t>
  </si>
  <si>
    <t>Rehab Low Services</t>
  </si>
  <si>
    <t>Niagara Health Acute Hospital Sites - St. Catharines, Niagara Falls, Welland, Port Colbourne, Fort Erie</t>
  </si>
  <si>
    <t>2022-07-15 09:25</t>
  </si>
  <si>
    <t>Asset02674</t>
  </si>
  <si>
    <t>2022-07-15 09:38</t>
  </si>
  <si>
    <t>Asset02675</t>
  </si>
  <si>
    <t>1 Georgian Drive Suite M139 Barrie Ontario</t>
  </si>
  <si>
    <t>The Wise and Well team works in collaboration with Dr K McKenzie, geriatrician</t>
  </si>
  <si>
    <t>2022-07-15 10:06</t>
  </si>
  <si>
    <t>Asset02676</t>
  </si>
  <si>
    <t>Hospital Elder Life Program (HELP)</t>
  </si>
  <si>
    <t>Volunteers</t>
  </si>
  <si>
    <t>Interprofessional team</t>
  </si>
  <si>
    <t>Program redeployed in 2021- 2022 but plans to reinstate in 2022-2023</t>
  </si>
  <si>
    <t>2022-07-15 10:10</t>
  </si>
  <si>
    <t>Asset02677</t>
  </si>
  <si>
    <t>2111 Finch Ave. West, North York, ON ,   M3N 1N1</t>
  </si>
  <si>
    <t>M3N 1N1</t>
  </si>
  <si>
    <t>1.0 FTE HELP program coordinator
Program operationalized with 16 volunteers through NYGH Volunteer Services</t>
  </si>
  <si>
    <t>General Site:Normally offer service on evenings and weekends but reduction of onsite presence by volunteers during the pandemic. From Apr to Aug 2021 our HELP volunteers volunteered their time from home, with 1 to 2 volunteers per day providing orientation, friendly visiting, therapeutic activities over the phone; in addition to supporting virtual family visiting, Monday-Friday from 9 am-12 pm.Volunteers returned to onsite visiting in August 2021Reactivation Center Site  (2111 Finch Ave. West, North York)-  Mon to Fri (1-4pm)  average 15 hours of service/week- 62 unique patients served through telephone visits</t>
  </si>
  <si>
    <t>2022-07-15 10:40</t>
  </si>
  <si>
    <t>Asset02682</t>
  </si>
  <si>
    <t>Community Agency; Emergency Department; Home and Community Care Support Services; Primary Care</t>
  </si>
  <si>
    <t>GEM, General Hospital, Family Physicians, CCAC, Community Geriatric Services</t>
  </si>
  <si>
    <t>2022-07-15 11:45</t>
  </si>
  <si>
    <t>Asset02686</t>
  </si>
  <si>
    <t>C/O Lorna Tomlinson Seniors Residence 44 Dufferin St. Penetanguishene ON L9M 1H4</t>
  </si>
  <si>
    <t>Only employ RPN's 3.8</t>
  </si>
  <si>
    <t>Community Agency; Emergency Department; Home and Community Care Support Services; Other; Primary Care</t>
  </si>
  <si>
    <t>Receive referrals from Tertiary Hospital, Acute Care Hospitals as well as other community resources including retirement homes, and homes for special care.  Work closely with HCC to prioritize the waitlist to ensure we are seeing the clients that have the most potential to receive a bed offer. Program established in 2009, and since conception of BSO/SGS have worked closely with our partners to ensure best client outcomes.</t>
  </si>
  <si>
    <t>Not able to upload documents - sharing clients comments from Surveys completed 21/22 fiscal year:  Names have been blacked out of staff and clients: We have had a long history with nurse and her staff as they worked with the many stages of my brother’s decline. They have been our rock in trying to get the Best possible care for him and being his advocate when he could not speak. They took the time to have the various locations, know what and who person(name removed)  is or was. They celebrated his achievements and made sure the new locations knew the person he was, not who the disease has made him now.Thank you Wendat! I don’t know what I Would have done without this program.  I learned so much and the guidance I received was so valuable.  I would like to thank nurse! (name removed)  She was my guiding light thought such a dark time. The hospital made it extremely difficult for the ladies involved to be able to do their best but they really tried.  Appreciated their communication with me  Very helpful and knowledgeable and felt comfortable with nurse ( name removed) Genuine Care appreciated Thank you so very much ( transition nurse) empathy and insights into our needs.  Nurse  developed a comprehensive care plan for my spouse that was instrumental in the LTC's home accepting him.  That care plan has been used during his initial care and as reference as his care has evolved.  Thank you Nurse for your support.  Nurse( nurse removed) was wonderful to work with and has a true "nurse" heart.  She gets it- she knows how seniors should be treated.  Side note: Creedan Valley staff are having a hard time getting mom to have a bath - could this be addressed with them?</t>
  </si>
  <si>
    <t>2022-07-15 11:59</t>
  </si>
  <si>
    <t>Asset02805</t>
  </si>
  <si>
    <t>2022-07-16 08:48</t>
  </si>
  <si>
    <t>Asset02806</t>
  </si>
  <si>
    <t>107- 6420 Beatty Line N, Fergus, ON</t>
  </si>
  <si>
    <t>2022-07-16 08:58</t>
  </si>
  <si>
    <t>Asset02807</t>
  </si>
  <si>
    <t>2022-07-16 09:06</t>
  </si>
  <si>
    <t>Asset02810</t>
  </si>
  <si>
    <t>RN for SMH KL hired in May 2020, New hire for New Liskeard January 2022. New Liskeard position was vacant since April 2020 due to recruitment challenges staff on an approved emergency leave to work in the LTCH setting.</t>
  </si>
  <si>
    <t>Physicians, Psychiatrists, NP from hospital, community, family health teams, agencies, LTCH,etc.</t>
  </si>
  <si>
    <t>2022-07-16 12:04</t>
  </si>
  <si>
    <t>Asset02816</t>
  </si>
  <si>
    <t>1 SMH RN vacancy for 7 months due to a personal leave of absence.
Second RN vacant position advertised and recruitment efforts in place. 
NE BSO with NBRHC supporting services as required. 
Administrative supports have decreased since March 2022 due to lack of funding for this position.</t>
  </si>
  <si>
    <t>Psychiatrists, Physicians, NPs from family health teams, hospital, LTCH, community, agencies, etc.</t>
  </si>
  <si>
    <t>2022-07-16 12:30</t>
  </si>
  <si>
    <t>Asset02837</t>
  </si>
  <si>
    <t>EWFHT MC Clinic</t>
  </si>
  <si>
    <t>6 Thompson Crescent, Unit 1, Erin, Ontario</t>
  </si>
  <si>
    <t>Patients within EWFHT</t>
  </si>
  <si>
    <t>2022-07-18 03:46</t>
  </si>
  <si>
    <t>Asset02820</t>
  </si>
  <si>
    <t>395 (Apr-Nov)We consolidated the program – so this is across SHN</t>
  </si>
  <si>
    <t>2022-07-18 08:50</t>
  </si>
  <si>
    <t>Asset02822</t>
  </si>
  <si>
    <t>1.5 OT/PT Assistant</t>
  </si>
  <si>
    <t>2022-07-18 09:42</t>
  </si>
  <si>
    <t>Asset02824</t>
  </si>
  <si>
    <t>Hospitalist and intensivist</t>
  </si>
  <si>
    <t>37.5 hours/week Geriatric NP, 8 hour/week GeriatricianHigh medicine inpatient volumes driving higher referrals and more complex patient presentations. Increased Mental Health and/ or addiction components.    This program is older adult focused but also diagnosis focused. it is not limited by age. Patients suffering for illnesses such as early on set dementia for example would not be excluded based on age.</t>
  </si>
  <si>
    <t>2022-07-18 10:08</t>
  </si>
  <si>
    <t>Asset02825</t>
  </si>
  <si>
    <t>COVID impact on volunteers. No volunteers were in hospital during much of the pandemic period.</t>
  </si>
  <si>
    <t>2022-07-18 10:14</t>
  </si>
  <si>
    <t>Asset02827</t>
  </si>
  <si>
    <t>Registered nurses: two clinical nurse specialists</t>
  </si>
  <si>
    <t>Two GEM Nurses on maternity leave; service interruptions due to hiring process.</t>
  </si>
  <si>
    <t>2022-07-18 10:16</t>
  </si>
  <si>
    <t>Asset02832</t>
  </si>
  <si>
    <t>Care Coordinator 1.0
24/7 RN and RPN
1.1 Rehab Assistant</t>
  </si>
  <si>
    <t>Acute care and RCC</t>
  </si>
  <si>
    <t>Recreation Therapy, Dietician, Psychology, Spiritual Care, Social Work, available on a consultation basis.Clinical Nurse SpecialistEstimates for number of family/caregivers served and number of patients waiting at end of year</t>
  </si>
  <si>
    <t>Asset02833</t>
  </si>
  <si>
    <t>We do not formally keep track of caregivers served however all patients are asked to bring a caregiver.  A few patients do not bring anyone and some bring two so the number will be approx. the same as that of patients.TIFHO:  0 BFHO: 10BBFHO has incorporated a home visit pre-screen for patients that live alone and may be high risk.  This enables services to be put in place while a patient is waiting for their Memory Clinic appointment.  The Memory Clinic is an inter-professional approach to providing early diagnosis and treatment for problems associated with memory loss.  The team members work with family physicians at the UCFHT to provide comprehensive care for patients and family members dealing with dementia and other conditions involving memory loss. The goals of the Memory Clinic are to provide early diagnosis and ongoing follow up  for persons suffering with cognitive impairment and to  ensure appropriate resources are in place for patients and their caregivers.TIFHO:Physician:  0.09Reg. Nurse:  0.15Social Worker:  0.15BFHO:Physician:  0.09Reg. Nurse: 0.15Social Worker:  0.15RPN:  0.2</t>
  </si>
  <si>
    <t>2022-07-18 10:25</t>
  </si>
  <si>
    <t>Asset02836</t>
  </si>
  <si>
    <t>2022-07-18 12:35</t>
  </si>
  <si>
    <t>Asset02843</t>
  </si>
  <si>
    <t>N2J 4T2</t>
  </si>
  <si>
    <t>St. Joseph's Health Centre Langs, 1145 Concession Road, Cambridge, ON</t>
  </si>
  <si>
    <t>N3H4L5</t>
  </si>
  <si>
    <t>This FTE will back fill the Wellington SGS NP during scheduled vacation times.
This FTE will also provide Wellington coverage during outreach crisis referral surge</t>
  </si>
  <si>
    <t>Family Physicians, GEM, General Hospital, CCAC, ER</t>
  </si>
  <si>
    <t>This service is essential and continued to provide urgent face to face &amp; virtual follow-up assessments during the pandemic.</t>
  </si>
  <si>
    <t>2022-07-19 01:36</t>
  </si>
  <si>
    <t>Asset02844</t>
  </si>
  <si>
    <t>N1R3G2</t>
  </si>
  <si>
    <t>This FTE has provided full time support to the CMH Clinic in absence of Geriatric Medicine Specialist</t>
  </si>
  <si>
    <t>Family Physician, General Hospital, ER, CCAC, GEM</t>
  </si>
  <si>
    <t>This SGSNP has provided essential patient follow up coverage during  Geriatric Medicine Specialist full year absence</t>
  </si>
  <si>
    <t>2022-07-19 01:38</t>
  </si>
  <si>
    <t>Asset02846</t>
  </si>
  <si>
    <t>This does not reflect the part time replacement pool employees for this entry period or previous year. Program does have other additional disciplines not identified for entry</t>
  </si>
  <si>
    <t>All allied employees were redeployed to a nursing schedule in addition other Waypoint employees were redeployed to the program.</t>
  </si>
  <si>
    <t>2022-07-19 04:12</t>
  </si>
  <si>
    <t>Asset02838</t>
  </si>
  <si>
    <t>55476 Portage Road, Niagara Falls, ON</t>
  </si>
  <si>
    <t>Referrals can be made by ED staff and physicians.</t>
  </si>
  <si>
    <t>We launched a Geriatric Emergency Management (GEM) pilot in hte fall of 2020 wherein 2 GEM Nurse Practitioners were providing service.  The pilot continued in 2021-2022 with 1 FTE NP.  The program expanded in the spring of 2022 to a permanent program.</t>
  </si>
  <si>
    <t>2022-07-19 11:17</t>
  </si>
  <si>
    <t>Asset02840</t>
  </si>
  <si>
    <t>Full time clerk.</t>
  </si>
  <si>
    <t>Caregiver Referral; Community Agency; Emergency Department; Primary Care</t>
  </si>
  <si>
    <t>2022-07-19 11:33</t>
  </si>
  <si>
    <t>Asset02842</t>
  </si>
  <si>
    <t>5546 Portage Road, Niagara Falls, ON; 65 Third Street, Welland, ON</t>
  </si>
  <si>
    <t>L2E 6X2; L3B 4W6</t>
  </si>
  <si>
    <t>Referrals can be made by staff and physicians on the inpatient units.</t>
  </si>
  <si>
    <t>2022-07-19 11:43</t>
  </si>
  <si>
    <t>Asset02847</t>
  </si>
  <si>
    <t>2022-07-25 02:45</t>
  </si>
  <si>
    <t>Asset02848</t>
  </si>
  <si>
    <t>115 Grassmere Ave, Oshawa, ON</t>
  </si>
  <si>
    <t>L1H3X7</t>
  </si>
  <si>
    <t>0.6 Triage Nurse 
2.0 RPN BSO Clinicians</t>
  </si>
  <si>
    <t>2022-07-25 02:49</t>
  </si>
  <si>
    <t>Asset02853</t>
  </si>
  <si>
    <t>Emergency Department; Other; Community Agency; Community Paramedicine; Home and Community Care Support Services; Ontario Health Team; Primary Care; Self Referral</t>
  </si>
  <si>
    <t>Asset02851</t>
  </si>
  <si>
    <t>1200 Fourth Ave</t>
  </si>
  <si>
    <t>L2S0A9</t>
  </si>
  <si>
    <t>2022-07-26 08:31</t>
  </si>
  <si>
    <t>Asset02857</t>
  </si>
  <si>
    <t>2022-08-02 02:58</t>
  </si>
  <si>
    <t>Asset02861</t>
  </si>
  <si>
    <t>2022-08-02 03:20</t>
  </si>
  <si>
    <t>Asset02865</t>
  </si>
  <si>
    <t>2022-08-19 10:44</t>
  </si>
  <si>
    <t>Asset02868</t>
  </si>
  <si>
    <t>GEM Lakeridge Health Oshawa</t>
  </si>
  <si>
    <t>1  Hospital Ct, Oshawa, ON</t>
  </si>
  <si>
    <t>2022-08-19 10:49</t>
  </si>
  <si>
    <t>GEM Lakeridge Health Bowmanville</t>
  </si>
  <si>
    <t>7 Liberty St S, Bowmanville, ON</t>
  </si>
  <si>
    <t>L1C 2N4</t>
  </si>
  <si>
    <t>Asset02871</t>
  </si>
  <si>
    <t>2022-08-19 10:54</t>
  </si>
  <si>
    <t>Asset02872</t>
  </si>
  <si>
    <t>GEM Northumberland Hills Hospital</t>
  </si>
  <si>
    <t>1000 Depalma Dr, Cobourg, ON</t>
  </si>
  <si>
    <t>2022-08-19 10:56</t>
  </si>
  <si>
    <t>Asset02873</t>
  </si>
  <si>
    <t>GEM Peterborough Regional Health Centre</t>
  </si>
  <si>
    <t>2022-08-19 10:59</t>
  </si>
  <si>
    <t>Asset02874</t>
  </si>
  <si>
    <t>GEM Ross Memorial Hospital</t>
  </si>
  <si>
    <t>10 Angeline St N, Lindsay, ON</t>
  </si>
  <si>
    <t>2022-08-19 11:01</t>
  </si>
  <si>
    <t>Asset02876</t>
  </si>
  <si>
    <t>2022-08-19 11:03</t>
  </si>
  <si>
    <t>Asset02877</t>
  </si>
  <si>
    <t>2022-08-19 11:04</t>
  </si>
  <si>
    <t>Asset02881</t>
  </si>
  <si>
    <t>LHIN Supported Clinics (Cumulative)</t>
  </si>
  <si>
    <t>Scarborough - Carefirst FHT/East GTA FHO; Clarington FHO; Oshawa Clinic FHO (Courtice); Community Health Centres of Northumberland; Northumberland FHT; No report received from Haliburton Highlands FHT</t>
  </si>
  <si>
    <t>2022-08-19 11:26</t>
  </si>
  <si>
    <t>Asset02883</t>
  </si>
  <si>
    <t>F307- Sunnybrook Health Sciences Centre</t>
  </si>
  <si>
    <t>All patient populations from all selectino sites approved by the family physician</t>
  </si>
  <si>
    <t>2022-09-07 10:23</t>
  </si>
  <si>
    <t>Asset02890</t>
  </si>
  <si>
    <t>M2A 2E1</t>
  </si>
  <si>
    <t>2022-09-28 12:11</t>
  </si>
  <si>
    <t>Asset02893</t>
  </si>
  <si>
    <t>Case Finding</t>
  </si>
  <si>
    <t>2022-10-09 03:55</t>
  </si>
  <si>
    <t>Asset02894</t>
  </si>
  <si>
    <t>Geriatric Community-Paramedicine Outreach Program</t>
  </si>
  <si>
    <t>GCOP</t>
  </si>
  <si>
    <t>2022-10-09 04:05</t>
  </si>
  <si>
    <t>Asset02898</t>
  </si>
  <si>
    <t>Memory Clinic and Geriatric Clinic (starting in February 2022)</t>
  </si>
  <si>
    <t>Partnership with Alzheimer's Society (0.4 FTE) depending on their staffing. Not GRCHC FTE.</t>
  </si>
  <si>
    <t>As of April 1, 2022 referrals processed through Central Clinical Intake via fax to 1-855-406-2163. Referral sources continue to be primary care and hospital admissions from Brantford General Hospital</t>
  </si>
  <si>
    <t>Please reference Upload Attachment document for quote from the Client Experience Survey administered in 2021/22. Much of the information on the Success Story template was not collected, and therefore we aren't submitted that template. We have also included a Unique Situation for added information.</t>
  </si>
  <si>
    <t>2022-11-02 01:51</t>
  </si>
  <si>
    <t>Asset02915</t>
  </si>
  <si>
    <t>2022-11-03 02:29</t>
  </si>
  <si>
    <t>Asset02916</t>
  </si>
  <si>
    <t>2022-11-03 02:31</t>
  </si>
  <si>
    <t>Asset02917</t>
  </si>
  <si>
    <t>Budgeted FTE is 1.4, actual FTE is 1.00</t>
  </si>
  <si>
    <t>2022-11-03 02:35</t>
  </si>
  <si>
    <t>Asset02918</t>
  </si>
  <si>
    <t>2022-11-03 02:37</t>
  </si>
  <si>
    <t>Asset02922</t>
  </si>
  <si>
    <t>Data provided by A Denton</t>
  </si>
  <si>
    <t>2022-11-03 03:39</t>
  </si>
  <si>
    <t>Asset02923</t>
  </si>
  <si>
    <t>Geriatric Psychiatry (included in FTE for entire program)</t>
  </si>
  <si>
    <t>2022-11-03 03:43</t>
  </si>
  <si>
    <t>Asset02924</t>
  </si>
  <si>
    <t>Seniors' Outpatient Services: Geriatric Psychiatrists</t>
  </si>
  <si>
    <t>2022-11-03 03:46</t>
  </si>
  <si>
    <t>Asset02925</t>
  </si>
  <si>
    <t>Geriatric Psychiatry Outreach Team</t>
  </si>
  <si>
    <t>Community Agency; Primary Care</t>
  </si>
  <si>
    <t>Primary Care, Hospitals, Family Members, BSO Program, Community Partners</t>
  </si>
  <si>
    <t>Comprehensive assessments conducted by one or more health care professionals in the older person's place of residence.  These teams collaborate with community and primary care and provide system navigation to keep at risk seniors at home and out of hospital.We have over the last few years struggled with recruitment.  Our salaries are significantly lower (10-15%) from our community/hospital funded counterparts.  With 40% of our staff reaching retirement age we forsee this issue being magnified and inpacting services shortly without additional funding to support salaries/benefits.</t>
  </si>
  <si>
    <t>2022-11-03 03:56</t>
  </si>
  <si>
    <t>Asset02926</t>
  </si>
  <si>
    <t>BSO Program</t>
  </si>
  <si>
    <t>2022-11-03 04:00</t>
  </si>
  <si>
    <t>Asset02927</t>
  </si>
  <si>
    <t>part of the overall FTE for Geriatric Psychiatry</t>
  </si>
  <si>
    <t>2022-11-03 04:05</t>
  </si>
  <si>
    <t>Long Term Care</t>
  </si>
  <si>
    <t>West Park Healthcare Centre</t>
  </si>
  <si>
    <t>Row Labels</t>
  </si>
  <si>
    <t>Grand Total</t>
  </si>
  <si>
    <t>Column Labels</t>
  </si>
  <si>
    <t>(All)</t>
  </si>
  <si>
    <t>Sum of Num Unique Patients Served</t>
  </si>
  <si>
    <t>Type of SGS by Facility</t>
  </si>
  <si>
    <t>Number SGS by Type Name</t>
  </si>
  <si>
    <t>Sum of Num Visits Anually</t>
  </si>
  <si>
    <t>SGS Service Type</t>
  </si>
  <si>
    <t>Total Visits Anually</t>
  </si>
  <si>
    <t>Visits by Telephone</t>
  </si>
  <si>
    <t>Visits by Video</t>
  </si>
  <si>
    <t>Sum of Num Beds</t>
  </si>
  <si>
    <t>Sum of Mean Avg Wait Time</t>
  </si>
  <si>
    <t>Total Geriatrician</t>
  </si>
  <si>
    <t>Total Geriatric Psychiatrist</t>
  </si>
  <si>
    <t>Total Care Elderly Primary Care Physician</t>
  </si>
  <si>
    <t>Total Nurse Practitioner</t>
  </si>
  <si>
    <t>Total Registered Nurse</t>
  </si>
  <si>
    <t>Total Registered Practical Nurse</t>
  </si>
  <si>
    <t>Total Personal Support Worker UCP</t>
  </si>
  <si>
    <t>Total Social Worker</t>
  </si>
  <si>
    <t>Total Pharmacist</t>
  </si>
  <si>
    <t>Total Dietitian</t>
  </si>
  <si>
    <t>Total Physiotherapist</t>
  </si>
  <si>
    <t>Total Occupational Therapist</t>
  </si>
  <si>
    <t>Total Primary Care Physician</t>
  </si>
  <si>
    <t>Total Administration</t>
  </si>
  <si>
    <t>Total Physiotherapy Assistant</t>
  </si>
  <si>
    <t>Total Occupational Therapy Assistant</t>
  </si>
  <si>
    <t>Total Therapeutic Recreationist</t>
  </si>
  <si>
    <t>Total Speech Language Pathologist</t>
  </si>
  <si>
    <t>Total Community Paramedic</t>
  </si>
  <si>
    <t>Corresponding Author</t>
  </si>
  <si>
    <t>Kelly Kay</t>
  </si>
  <si>
    <t>Provincial Geriatrics Leadership Ontario</t>
  </si>
  <si>
    <t>c/o 2075 Bayview Avenue, RM H478</t>
  </si>
  <si>
    <t>Toronto, ON. M4N 3M5</t>
  </si>
  <si>
    <t>Tel: 905-376-3331</t>
  </si>
  <si>
    <t>Acknowledgements</t>
  </si>
  <si>
    <t>This report was supported by Provincial Geriatrics Leadership Ontario, which is funded by the Ontario Ministry of Health. The results are those of the authors and are independent from the funding source. Data in this report is drawn from program reports submitted by Ontario's Specialized and Focused Geriatric Services.</t>
  </si>
  <si>
    <t>Methods</t>
  </si>
  <si>
    <t>Data Sources</t>
  </si>
  <si>
    <t>Field</t>
  </si>
  <si>
    <t>Definition</t>
  </si>
  <si>
    <t>Notes</t>
  </si>
  <si>
    <t>Facility</t>
  </si>
  <si>
    <t>Enter the corporate name of the organization hosting your specialized geriatric service.</t>
  </si>
  <si>
    <t>Select fiscal year (e.g. 2018/19, 2019/20, 2020/21).</t>
  </si>
  <si>
    <t>Be sure to change fiscal and reload form to enter data specific to each year.</t>
  </si>
  <si>
    <t>To review and update data entered previously, change the fiscal year to a previous year and review/change and save.</t>
  </si>
  <si>
    <t>Load Form</t>
  </si>
  <si>
    <t>Select this button to open a data entry form.</t>
  </si>
  <si>
    <t>Organization</t>
  </si>
  <si>
    <t>This is the organization attached to your user account. This is established at registration and is not edited.</t>
  </si>
  <si>
    <t>Service Type</t>
  </si>
  <si>
    <t>Select from the provided list of service types (see below). You may also enter a new service type if your program or service has not been included. (See Service Type Definitions below).</t>
  </si>
  <si>
    <t>Name of Service</t>
  </si>
  <si>
    <t>Enter the name of your program or service operates under (e.g. Geriatric Assessment and Intervention Network, Geriatric Outreach Assessment Team).</t>
  </si>
  <si>
    <t>Be sure to remember the EXACT way you typed this information to allow you to recall this record later to make changes</t>
  </si>
  <si>
    <t>Enter your email so we can contact you to clarify data entered.</t>
  </si>
  <si>
    <t># of Appointments made available each year</t>
  </si>
  <si>
    <t>Enter the yearly total of the number of appointments you had available to be booked for the relevant fiscal year. Usually applies to outpatient, outreach, community or primary care based services.</t>
  </si>
  <si>
    <t>Enter “not applicable” if this is not an appointment based service</t>
  </si>
  <si>
    <t># Visits Annually/year</t>
  </si>
  <si>
    <t>Enter the yearly total of the visits (or attendances) your program or service actually provided to patients in the relevant fiscal year.</t>
  </si>
  <si>
    <t>This is the total of all visits provided by any means</t>
  </si>
  <si>
    <t># In Person Visits</t>
  </si>
  <si>
    <t># Telephone Visits</t>
  </si>
  <si>
    <t># Video visits</t>
  </si>
  <si>
    <t>Enter the yearly total of visits provided by each type</t>
  </si>
  <si>
    <t>Allows for tracking of visits delivered by different modalities</t>
  </si>
  <si>
    <t># Unique patients served/year</t>
  </si>
  <si>
    <t>Enter the yearly total of unique individuals who received service from your program in the relevant fiscal year. (Note count once, even if the same individual had multiple appointments).</t>
  </si>
  <si>
    <t># Family/Friend Caregivers served/year</t>
  </si>
  <si>
    <t>Enter the yearly total of caregivers who received service from your program or service in the relevant fiscal year.</t>
  </si>
  <si>
    <t>If you are estimating this value – please note this in the comments</t>
  </si>
  <si>
    <t># Beds in Service/year</t>
  </si>
  <si>
    <t>Enter the yearly total of beds on your program or service (if this is a bedded service).</t>
  </si>
  <si>
    <t>Annual Occupancy Rate of Bedded Service</t>
  </si>
  <si>
    <t>(Average #of beds filled /# of beds in service)x100</t>
  </si>
  <si>
    <t>Actual Average Length of Stay</t>
  </si>
  <si>
    <t>Average of number of days of admission per each patient on service (actual). If not available select “Not applicable”</t>
  </si>
  <si>
    <t>Standard Expected Length of Stay</t>
  </si>
  <si>
    <t>If your program has an expected length of stay please include, if not, select “Not applicable”</t>
  </si>
  <si>
    <t>Hours of Service per week</t>
  </si>
  <si>
    <t>Total number of hours your service operates each week. Usually applies to outpatient, outreach, community or primary care based services.</t>
  </si>
  <si>
    <t>If your service operates 24/7 can leave blank</t>
  </si>
  <si>
    <t>Weekdays of Service Mon-Friday</t>
  </si>
  <si>
    <t>Select if your service operates Mon-Fri. Usually applies to outpatient, outreach, community or primary care based services.</t>
  </si>
  <si>
    <t>Weekend days of Service</t>
  </si>
  <si>
    <t>Select Sat/Sun or Both as appropriate. Usually applies to outpatient, outreach, community or primary care based services.</t>
  </si>
  <si>
    <t># patients waiting at year end</t>
  </si>
  <si>
    <t>Total number of unique patients with an accepted referral who were waiting for an initial visit as of the last day of the fiscal year (i.e. March 31, 2019 or 2021).</t>
  </si>
  <si>
    <t>Mean/Average Wait Time (days)</t>
  </si>
  <si>
    <t>If you do not already collect – could use</t>
  </si>
  <si>
    <t xml:space="preserve"> and (b) Date of first appointment/admission.</t>
  </si>
  <si>
    <t>Calculated as:</t>
  </si>
  <si>
    <t>Days Waiting  = (b) – (a) [expressed as a single value in days]</t>
  </si>
  <si>
    <t>(there will be one value for each patient)</t>
  </si>
  <si>
    <t>Average number of days waiting = [(days waiting for patient 1) + (days waiting for patient 2)…+ (days waiting for patient 10)] / 10</t>
  </si>
  <si>
    <t>Please describe how you calculate this in the comments. For example, if your calculation reflects  third next available appointment please note this.</t>
  </si>
  <si>
    <t>Admin/Primary Office     Location Address and Postal Code</t>
  </si>
  <si>
    <t>Include the primary address for your program (full street address). This will help us to map the location of all services accurately.</t>
  </si>
  <si>
    <t>Latitude/Longitude</t>
  </si>
  <si>
    <t>Click and drag the marker to your office location</t>
  </si>
  <si>
    <t>This helps to ensure accuracy for the map</t>
  </si>
  <si>
    <t>Additional Office(s)     Location Address(es) and Postal Codes</t>
  </si>
  <si>
    <t>Include the addresses for additional sites for your program  (full street address). This will help us to map the location of all services accurately.</t>
  </si>
  <si>
    <t>Select the health region in which you primarily operate</t>
  </si>
  <si>
    <t>Counties services</t>
  </si>
  <si>
    <t>You can select [All] for a province wide program or</t>
  </si>
  <si>
    <t>– from the drop down list – select as many counties as you need</t>
  </si>
  <si>
    <t>Upload Attachments</t>
  </si>
  <si>
    <t>Include additional descriptive information if available such as program description/overview, logic models, org charts, brochures, etc.</t>
  </si>
  <si>
    <t>FTEs</t>
  </si>
  <si>
    <t>Include the FTE count for each health professional discipline working in your program or service. Assume 1950 hours/year = 1.0 FTE.</t>
  </si>
  <si>
    <t>1 day = 0.2</t>
  </si>
  <si>
    <t>Note on physician FTEs: While physicians may not be funded through your program/service budget, if physicians are providing support or service integral to your program, please indicate the approximate FTE by specialty. For example 2 days per month would be (7.5 x 2 x 12)/1950 = 0.09 FTE</t>
  </si>
  <si>
    <t>Specify</t>
  </si>
  <si>
    <t>Use this field to provide a narrative description of any FTE information not captured in the fields above.</t>
  </si>
  <si>
    <t>FTEs Redeployed during fiscal</t>
  </si>
  <si>
    <t>Use field to enter an FTE count of all of your usual staffing that was redeployed (e.g. due to pandemic response)</t>
  </si>
  <si>
    <t>Upload Program Stories</t>
  </si>
  <si>
    <t>Using the template provided, submit one anonymized success story from the fiscal year. This information will help to round out the qualitative description of the contribution of SGS programs and services to the care of older people living with frailty.</t>
  </si>
  <si>
    <t>We encourage stories that details successes/unique situations/challenges</t>
  </si>
  <si>
    <t>Quality improvement, patient perspectives, innovations and challenges all welcome</t>
  </si>
  <si>
    <t>Comments</t>
  </si>
  <si>
    <t>Use this box to share any additional information that will make interpretation of your program data more accurate (e.g. context, unusual circumstances, and additional details).</t>
  </si>
  <si>
    <t>Feel free to include any information pertinent to COVID impact on your program if relevant</t>
  </si>
  <si>
    <t>Senior Focus</t>
  </si>
  <si>
    <t>If the program is not specific to older adults, what % of patients are seen in service that over age 65+</t>
  </si>
  <si>
    <t>Referral/Admission Source</t>
  </si>
  <si>
    <t>In the text box (specify), please type the referral/admission sources for your program.</t>
  </si>
  <si>
    <t>Save</t>
  </si>
  <si>
    <t>Remember to click Save before changing fiscal years and/or re-loading forms</t>
  </si>
  <si>
    <t>Portal Data Elements – Data Entry Instructions</t>
  </si>
  <si>
    <r>
      <t xml:space="preserve">For the last ten patients seen in the fiscal year, take an average of the </t>
    </r>
    <r>
      <rPr>
        <sz val="12"/>
        <color theme="1"/>
        <rFont val="Arial"/>
        <family val="2"/>
      </rPr>
      <t xml:space="preserve"> </t>
    </r>
    <r>
      <rPr>
        <sz val="12"/>
        <color theme="1"/>
        <rFont val="Calibri"/>
        <family val="2"/>
        <scheme val="minor"/>
      </rPr>
      <t>number of days between components (a) Date of referral</t>
    </r>
  </si>
  <si>
    <r>
      <t>□</t>
    </r>
    <r>
      <rPr>
        <sz val="12"/>
        <color theme="1"/>
        <rFont val="Times New Roman"/>
        <family val="1"/>
      </rPr>
      <t xml:space="preserve">      </t>
    </r>
    <r>
      <rPr>
        <sz val="12"/>
        <color theme="1"/>
        <rFont val="Calibri"/>
        <family val="2"/>
        <scheme val="minor"/>
      </rPr>
      <t>Not collected by this program</t>
    </r>
  </si>
  <si>
    <t xml:space="preserve">To compile the data included in this report, Provincial Geriatrics Leadership Ontario (PGLO) distributes an annual request (winter/spring) for updates to all known clinical geriatric and seniors mental health services, leveraging the leadership of Regional Geriatric Programs (RGPs) and formal SGS regional entities in Ontario (see Figure). Requested data elements are informed through consultation with provincial partners (see Appendix 1). A demonstration video is prepared for potential contributors to walk through the data entry processes which are housed on a secure portal (see https://secure.hsnsudbury.ca/SGSAssetMapping ). Additional information and data entry supports are provided on the PGLO website at https://rgps.on.ca/resources/sgs-asset-mapping-data-entry-portal/ . In-person webinars are also scheduled to inform contributors about the project, share results and demonstrate data entry processes. 
Incoming data are reviewed by regional programs to support data completeness. Follow up requests for data are sent where data gaps are noted. 
Contributors can enter their data in stages and correct their data independently. Contributors can examine their submissions by a) printing from the portal (print screen) following data entry, b) returning to view and edit their record by re-entering the service type and program name, and c) quickly scanning their entry by refreshing and viewing the mapping tool in the portal.
A cut-off date is established and publicized, after which new submissions will not be included until the next reporting cycle. This allows for the extraction and analysis of data and production of the annual report. The annual report is intended to showcase the most recent past year data and a rolling three-year lookback. During data collection, which lasts several months, periodic data extractions are conducted to review incoming data for completeness. If the number of possible program sites is known, follow up requests for data are sent to groups where large data gaps are noted. </t>
  </si>
  <si>
    <t>Table of Contents</t>
  </si>
  <si>
    <t>Title</t>
  </si>
  <si>
    <t>Service Types</t>
  </si>
  <si>
    <t>Cover Sheet</t>
  </si>
  <si>
    <t>Methods and Data Sources</t>
  </si>
  <si>
    <t>Enlarged Chart: Number of  Specialized Geriatric Services by Type and Facility</t>
  </si>
  <si>
    <t>Enlarged Chart: Total Number of Unique Patients Served by Specialized Geriatric Services Type, Health Region and Fiscal Year</t>
  </si>
  <si>
    <t>Enlarged Chart: Total Visits by SGS Type, Health Region and Fiscal Year</t>
  </si>
  <si>
    <t>Englarged Chart: Health Human Resources by Health Region, Discipline, Fiscal Year, SGS Type and Facility</t>
  </si>
  <si>
    <t>Enlarged Chart: Average Wait Time by SGS Type, FIscal Year</t>
  </si>
  <si>
    <t>Submitted SGS Program Data</t>
  </si>
  <si>
    <t>Appendix 1: Data Elements</t>
  </si>
  <si>
    <t>Introduction</t>
  </si>
  <si>
    <t>Limitations</t>
  </si>
  <si>
    <t>Featured Success Stories</t>
  </si>
  <si>
    <t>Acute mental health services that include short term crisis intervention, risk assessment, symptom reduction, rapid stabilization and active treatment for older people who require more support than can be provided in the community.</t>
  </si>
  <si>
    <t>Inpatient hospital units in an acute care setting for persons who require short-term diagnostic investigation and treatment, may receive patients directly from the emergency department.   Geriatricians or Care of the Elderly physicians may act as Most Responsible Physician on these units.</t>
  </si>
  <si>
    <t>Inpatient hospital service in which the attending physician or MRP for an older adult with complex health concerns is NOT an SGS specialist, but rather a geriatric specialist may consult or co-manage care. Patients may be distributed across the organization. The care team may include specialized staff. This team provides recommendations only, and does not write orders or assume responsibility for implementation of plans of care.</t>
  </si>
  <si>
    <t>Inpatient units accepting admissions from ED, Acute or direct from community following an acute hospital stay, serving patients who are frail with multiple co-morbidities and needing rehab before community discharge. The average length of stay may vary from 15-35 days, or up to 90 days for patients receiving slower stream rehabilitation. Patient may require diagnosis clarification, medication change, and short-term multidisciplinary rehab assessment and treatment. Many of these individuals may live in satellite communities where travel is a barrier to coming to clinic or day hospital frequently.</t>
  </si>
  <si>
    <t>Inpatient units for frail older persons with complex medical conditions who, following an episode of surgery/illness/injury, require an individualized assessment and treatment. These units do not typically receive patients directly from the ED (e.g. community admissions, internal transfer).</t>
  </si>
  <si>
    <t>Assessment, diagnose, treatment, monitoring, and follow-up of older persons in a clinic setting (includes general geriatric clinics, geriatric heart function clinics, geriatric osteoporosis, geriatric falls /fracture clinics , Parkinsons clinics etc.).</t>
  </si>
  <si>
    <t>Comprehensive assessments conducted by one or more health care professionals in the older person’s place of residence. These teams collaborate with community and primary care and provide system navigation to keep at-risk seniors at home and out of hospital.</t>
  </si>
  <si>
    <t>In clinic assessment, treatment and support for older people who are experiencing symptoms of serious mental illness. May include first occurrence of the illness, or an individual requiring longer term intervention (inclusive of Mood clinics, Psychosis clinics etc.).</t>
  </si>
  <si>
    <t>Interprofessional mental health teams who provide specialized geriatric psychiatry consultation that includes assessment (in home or community), diagnosis, treatment and behavioural recommendations that will assist the primary care provider with their treatment plan for their patient.  (includes  Geriatric Mental  Health Outreach Team).</t>
  </si>
  <si>
    <t>Nurse Led Outreach Teams (NLOTs)</t>
  </si>
  <si>
    <t>Nurse-led outreach teams travel to long-term care homes to assess the health care needs of residents and provide timely treatment in the home. These teams of health care professionals help to ensure residents in long-term care homes receive the appropriate care in their home to avoid an unnecessary trip to an emergency department.</t>
  </si>
  <si>
    <t>Diagnosis, treatment and care for people living with dementia provided at the primary care level through a recognized clinical model and are supported by specialists from geriatric medicine, geriatric psychiatry and cognitive neurology.</t>
  </si>
  <si>
    <t xml:space="preserve">Specialized interdisciplinary professionals who work collaboratively with a multitude of organizations to provide education, training, and consultative support to staff across various sectors (e.g.  LTC Homes, Retirement Homes, Acute Care, Primary Care and Community). As an essential proponent of BSO’s third pillar of knowledgeable care teams and capacity building, PRCs work as advisors, educators, facilitators, coaches and network builders in the delivery of capacity building activities related to optimizing care for individuals with, or at risk of, responsive behaviours/personal expressions.  </t>
  </si>
  <si>
    <t>Locally developed interdisciplinary approach to memory/dementia care in which medical direction is provided by specialists. Focus on neurodegenerative disorders and may support primary collaborative care memory clinics now MINT clinics.</t>
  </si>
  <si>
    <t>These are programs and services developed by Ontario Health Teams, Primary Care and others (non-specialist) specifically to address the needs of older adults living with complex and chronic health conditions and their caregivers.</t>
  </si>
  <si>
    <t>Geriatric Urgent Care</t>
  </si>
  <si>
    <t>A clinic that provides timely comprehensive geriatric assessments for patients seen in the Emergency Department but not requiring admission and inpatients ready for discharge, who require a timely comprehensive geriatric assessment.</t>
  </si>
  <si>
    <t>The Hospital Elder Life Program (HELP) aims to keep hospitalized older adults mentally and physically active which helps to prevent delirium and functional decline.</t>
  </si>
  <si>
    <t>A telemedicine based service that operates in a virtual only capacity. May include e-consult services (e.g. Ontario Telehealth Network). Excludes programs that also offer in person visits, which are reported elsewhere. Location of base (e.g. urban centre) does not reflect distribution of service (e.g. remote north).</t>
  </si>
  <si>
    <t>Count of SGS Programs</t>
  </si>
  <si>
    <t>Total Num Unique Patients Served</t>
  </si>
  <si>
    <t>Total FTEs</t>
  </si>
  <si>
    <t>Response Rates</t>
  </si>
  <si>
    <t>Primary Care Collaborative Memory Clinics (includes MINT clinics) (d)</t>
  </si>
  <si>
    <r>
      <rPr>
        <b/>
        <sz val="14"/>
        <color theme="1"/>
        <rFont val="Calibri"/>
        <family val="2"/>
        <scheme val="minor"/>
      </rPr>
      <t xml:space="preserve">Note: </t>
    </r>
    <r>
      <rPr>
        <sz val="14"/>
        <color theme="1"/>
        <rFont val="Calibri"/>
        <family val="2"/>
        <scheme val="minor"/>
      </rPr>
      <t>To view larger images, increase the magnification on the page or click the coloured button found in each tile to go to the elarged view found in the tab of the same colour</t>
    </r>
  </si>
  <si>
    <t>Data collection for the SGS Asset Inventory includes an invitation to programs and service to sunmitt success stories and other narrative information to promote understanding of the work of SGS, the complexity of the patient population and the wide range of expert-informed and innovative interventions developed and implement to support older adults to remain living at home. This section includes a sampling of anonymized stories submitted by contributors, and several program descriptions that offer insights into the work of SGS.</t>
  </si>
  <si>
    <t>Errors &amp; Omissions</t>
  </si>
  <si>
    <t>Prepared by</t>
  </si>
  <si>
    <r>
      <t xml:space="preserve">To enter </t>
    </r>
    <r>
      <rPr>
        <b/>
        <sz val="11"/>
        <color rgb="FF0089A2"/>
        <rFont val="Calibri (Body)"/>
      </rPr>
      <t>new or missing data</t>
    </r>
    <r>
      <rPr>
        <sz val="11"/>
        <color rgb="FF0089A2"/>
        <rFont val="Calibri (Body)"/>
      </rPr>
      <t>,</t>
    </r>
    <r>
      <rPr>
        <sz val="11"/>
        <color theme="1"/>
        <rFont val="Calibri"/>
        <family val="2"/>
        <scheme val="minor"/>
      </rPr>
      <t xml:space="preserve"> please visit the SGS Asset Mapping portal. PGLO periodically solicits updates from SGS programs and services to ensure the most current state picture of supply and utilization data is available to support capacity planning.</t>
    </r>
  </si>
  <si>
    <t>Brightshores - Owen Sound</t>
  </si>
  <si>
    <t>Unity Health - St. Michael's Hospital</t>
  </si>
  <si>
    <t>Unity Health - Providence Healthcare</t>
  </si>
  <si>
    <t>GEM+ Program</t>
  </si>
  <si>
    <t>2022-11-03 09:02</t>
  </si>
  <si>
    <t>Barrie Community FHT</t>
  </si>
  <si>
    <t>Asset03322</t>
  </si>
  <si>
    <t>1950 hours annually (37.5 hours per week)</t>
  </si>
  <si>
    <t>2023-12-14 01:41</t>
  </si>
  <si>
    <t>Geriatric Assessment Outreach Team (GAOT) East</t>
  </si>
  <si>
    <t>Asset03371</t>
  </si>
  <si>
    <t>700 Gordon St</t>
  </si>
  <si>
    <t>Haliburton; Northumberland; Peterborough; Simcoe; Kawartha Lakes; Toronto; York; Durham</t>
  </si>
  <si>
    <t>Variable depending on physician's employment</t>
  </si>
  <si>
    <t>1 general psychiatrist
There are 4 geriatric psychiatrists, all work different FTEs</t>
  </si>
  <si>
    <t>Emergency Department; Other; Community Agency</t>
  </si>
  <si>
    <t>johnstonki@ontarioshores.ca</t>
  </si>
  <si>
    <t>Kim Johnston</t>
  </si>
  <si>
    <t>2023-12-15 11:00</t>
  </si>
  <si>
    <t>Asset03360</t>
  </si>
  <si>
    <t>1615 Dundas St E, Whitby, ON L1N 2L1</t>
  </si>
  <si>
    <t>Caregiver Referral; Community Agency</t>
  </si>
  <si>
    <t>2023-12-15 10:54</t>
  </si>
  <si>
    <t>SJHH Seniors Mental Health Outreach Program - Brant</t>
  </si>
  <si>
    <t>Community Psychiatric Services for the Elderly (CPSE)</t>
  </si>
  <si>
    <t>Asset03365</t>
  </si>
  <si>
    <t>LTC Outreach</t>
  </si>
  <si>
    <t>York; Durham</t>
  </si>
  <si>
    <t>One Behehavioural Therapist</t>
  </si>
  <si>
    <t>2023-12-15 10:56</t>
  </si>
  <si>
    <t>Geriatric Telemedicine Program</t>
  </si>
  <si>
    <t>Asset03373</t>
  </si>
  <si>
    <t>Geriatric Mental Health Community Outreach Team</t>
  </si>
  <si>
    <t>Other; Community Agency; Community Paramedicine</t>
  </si>
  <si>
    <t>2023-12-15 11:03</t>
  </si>
  <si>
    <t>Asset03454</t>
  </si>
  <si>
    <t>Geriatric Dementia Unit</t>
  </si>
  <si>
    <t>Haliburton; Northumberland; Peterborough; Simcoe; Kawartha Lakes; Toronto; York; Peel; Durham</t>
  </si>
  <si>
    <t>1 BT shared between 3 units
1 neuropsychologist, splits time between 3 inpatient units</t>
  </si>
  <si>
    <t>Hospital, LTCH, Service-to-service, BSO staff at LTCH</t>
  </si>
  <si>
    <t>2023-12-18 09:50</t>
  </si>
  <si>
    <t>alison.denton@tbh.net</t>
  </si>
  <si>
    <t>Asset02494</t>
  </si>
  <si>
    <t>Behavioural Support consultation team</t>
  </si>
  <si>
    <t>2022-07-14 10:32</t>
  </si>
  <si>
    <t>Asset03232</t>
  </si>
  <si>
    <t>Clinique de mémoire - Équipe de santé familiale académique Montfort</t>
  </si>
  <si>
    <t>Montfort Academic Family Health Team</t>
  </si>
  <si>
    <t>745 Montreal Road Room 101B, Ottawa, ON</t>
  </si>
  <si>
    <t>K1K0T1</t>
  </si>
  <si>
    <t>mariah.macleod@esfam.ca</t>
  </si>
  <si>
    <t>Mariah MacLeod</t>
  </si>
  <si>
    <t>2023-12-13 08:13</t>
  </si>
  <si>
    <t>Prince Edward Fht</t>
  </si>
  <si>
    <t>Upper Grand FHT Memory Clinic</t>
  </si>
  <si>
    <t>Loyalist Fht</t>
  </si>
  <si>
    <t>Upper Canada FHT</t>
  </si>
  <si>
    <t>SG Memory Clinic / Integrated Memory Clinic</t>
  </si>
  <si>
    <t>Asset03452</t>
  </si>
  <si>
    <t>Geriatric Transitional Unit</t>
  </si>
  <si>
    <t>Haliburton; Northumberland; Peterborough; Simcoe; Muskoka; Kawartha Lakes; Toronto; York; Durham</t>
  </si>
  <si>
    <t>1 BT shared between 3 units
1 general psychiatrist, splits time between inpatient and outpatient services
1 manager, splits time between inpatient and outpatient services
1 primary care physician, splits time between multiple units in the hospital
1 neuropsychologist, splits time betwen 3 inpatient units</t>
  </si>
  <si>
    <t>acute care facilities</t>
  </si>
  <si>
    <t>2023-12-18 09:28</t>
  </si>
  <si>
    <t>Asset03375</t>
  </si>
  <si>
    <t>1 BT split between 3 units
1 neuropsychologist split between 3 units
1 Primary care physician, but cover many units in the hospital
1 manager, but also has outpatient services</t>
  </si>
  <si>
    <t>Emergency Department; Other; Community Agency; Community Paramedicine</t>
  </si>
  <si>
    <t>2023-12-15 11:04</t>
  </si>
  <si>
    <t>Geriatric Emergency Management Nurses</t>
  </si>
  <si>
    <t>Arnprior And District Family Health Team</t>
  </si>
  <si>
    <t>350 John Street</t>
  </si>
  <si>
    <t>K7S2P6</t>
  </si>
  <si>
    <t>Lanark; Renfrew</t>
  </si>
  <si>
    <t>0.4 FTE</t>
  </si>
  <si>
    <t>rmcgrath@arnpriorhealth.ca</t>
  </si>
  <si>
    <t>Raelline McGrath</t>
  </si>
  <si>
    <t>Asset03147</t>
  </si>
  <si>
    <t>jbyers@arnpriorhealth.ca</t>
  </si>
  <si>
    <t>Julie Byers</t>
  </si>
  <si>
    <t>2023-12-06 03:38</t>
  </si>
  <si>
    <t>541 Glendridge Avenue</t>
  </si>
  <si>
    <t>Asset03323</t>
  </si>
  <si>
    <t>Asset03431</t>
  </si>
  <si>
    <t>Vieillir chez soi</t>
  </si>
  <si>
    <t>Centre de sante communautaire de l'Estrie</t>
  </si>
  <si>
    <t>649 rue Notre-Dame, Bur. 203, Embrun (ON)</t>
  </si>
  <si>
    <t>K0A 1W1</t>
  </si>
  <si>
    <t>Prescott and Russell, United Counties</t>
  </si>
  <si>
    <t>1820 hours annually (35 hours per week)</t>
  </si>
  <si>
    <t>Thérapeute en santé mentale</t>
  </si>
  <si>
    <t>Caregiver Referral; Primary Care; Self Referral</t>
  </si>
  <si>
    <t>l.giroux@cscestrie.on.ca</t>
  </si>
  <si>
    <t>Lynne Giroux</t>
  </si>
  <si>
    <t>2023-12-15 03:36</t>
  </si>
  <si>
    <t>Georgian Bay FHT</t>
  </si>
  <si>
    <t>Asset03285</t>
  </si>
  <si>
    <t>1 behaviour theraptist</t>
  </si>
  <si>
    <t>2023-12-14 10:29</t>
  </si>
  <si>
    <t>Asset03370</t>
  </si>
  <si>
    <t>there are 4 geriatric psychiatrists all work different FTE
One general psychiatrist</t>
  </si>
  <si>
    <t>2023-12-15 10:59</t>
  </si>
  <si>
    <t>Asset03136</t>
  </si>
  <si>
    <t>Geriatric Mental Health - Pembroke Regional Hospital</t>
  </si>
  <si>
    <t>Pembroke Regional Hospital, 705 Mackay St., Pembroke, ON. K8A 1G8</t>
  </si>
  <si>
    <t>19663 Opeongo Line, Barry's Bay, ON. K0J 1B0; 180 Plaunt St. S. Renfrew, ON. K7V 1W7; 128 C Mary St. Arnprior, ON. K7S 1E6</t>
  </si>
  <si>
    <t>K0J 1B0; K7V 1W7; K7S 1E6</t>
  </si>
  <si>
    <t>robert.wynja@prh.email</t>
  </si>
  <si>
    <t>Robert Wynja</t>
  </si>
  <si>
    <t>2023-12-05 12:45</t>
  </si>
  <si>
    <t>Asset03361</t>
  </si>
  <si>
    <t>1615 Dundas St E, Whitby, ON</t>
  </si>
  <si>
    <t>Asset03364</t>
  </si>
  <si>
    <t>1 BT</t>
  </si>
  <si>
    <t>Other; Community Agency</t>
  </si>
  <si>
    <t>2023-12-15 10:55</t>
  </si>
  <si>
    <t>Asset03374</t>
  </si>
  <si>
    <t>Asset03455</t>
  </si>
  <si>
    <t>Haliburton; Northumberland; Peterborough; Simcoe; Muskoka; Kawartha Lakes; Toronto; York; Peel; Durham</t>
  </si>
  <si>
    <t>Hospital, LTCF, Service-to-service, BSO staff at LTCH</t>
  </si>
  <si>
    <t>2023-12-18 10:05</t>
  </si>
  <si>
    <t>Asset02495</t>
  </si>
  <si>
    <t>Asset03134</t>
  </si>
  <si>
    <t>Better Strength Better Balance Exercise program</t>
  </si>
  <si>
    <t>Ottawa Public Health</t>
  </si>
  <si>
    <t>100 Constellation Cr, Ottawa, ON</t>
  </si>
  <si>
    <t>K2A4A4</t>
  </si>
  <si>
    <t>Public Health Nurse</t>
  </si>
  <si>
    <t>Better Strength Better Balance Exercise program was put on hold, staff was deployed to Covid 19 case management.</t>
  </si>
  <si>
    <t>ginette.asselin@ottawa.ca</t>
  </si>
  <si>
    <t>2023-12-04 02:36</t>
  </si>
  <si>
    <t>Asset03233</t>
  </si>
  <si>
    <t>2023-12-13 08:17</t>
  </si>
  <si>
    <t>Cottage Country FHT</t>
  </si>
  <si>
    <t>Asset03408</t>
  </si>
  <si>
    <t>The integrated Memory Clinic has been a soft launch and the metrics are not merged and have been reported separately (SGS and SMH). Totals have been combined here to reflect the single program model but please note that the following sub set of data reported from SMH side includes: Total Visits-70In person-47Phone/video-23Unique Individuals Served-89Number of people waiting-5Average Wait Time-15 days0.5 RN 0.2 Geriatric PsychiatristI did not indicate avg wait times as a combined number -- . Average Wait Time-15 days for SMH and 107 for GM# of appts available and # of caregivers serves is reported only for GM</t>
  </si>
  <si>
    <t>2023-12-15 01:33</t>
  </si>
  <si>
    <t>Asset03451</t>
  </si>
  <si>
    <t>Dufferin; Haliburton; Northumberland; Peterborough; Simcoe; Muskoka; Kawartha Lakes; Toronto; York; Durham</t>
  </si>
  <si>
    <t>1 BT shared between 3 units
1 general psychiatrist, splits time between inpatient and outpatient services
1 manager, splits time between inpatient and outpatient services
1 primary care physician, splits time between multiple units in the hospital
1 neuropsychologist, splits time between 3 inpatient units</t>
  </si>
  <si>
    <t>Asset03376</t>
  </si>
  <si>
    <t>1 BT split between 3 units
1 nueuropsychologist split between 3 units
1 primary care physician, but covers many units in the hospital
1 manager, but also covers outpatient services</t>
  </si>
  <si>
    <t>2023-12-15 11:05</t>
  </si>
  <si>
    <t>Asset03501</t>
  </si>
  <si>
    <t>Acute Care of the Elderly (ACE) Unit</t>
  </si>
  <si>
    <t>2022-23</t>
  </si>
  <si>
    <t>aneeza.beenishrahman@sunnybrook.ca</t>
  </si>
  <si>
    <t>Aneeza</t>
  </si>
  <si>
    <t>2023-12-22 11:50</t>
  </si>
  <si>
    <t>Asset03415</t>
  </si>
  <si>
    <t>1800 8th Street East, Owen Sound, Ontario</t>
  </si>
  <si>
    <t>- General Psychiatry manages patients on unit, however, also have patients on psychiatry and outpatient clinics - unable to determine their FTE as they work as needed.- Pharmacy, Dietician, and OT assigned to all Mental Health including inpatient and outpatient psychiatry. Above FTEs are an estimate on how often they work specifically on the Geriatric Inpatient Unit.- Previously unit had a 1.0 FTE Social Worker. Currently that position has been filled by someone with a psychotherapy designation.Expected Length of Stay determined by admission reason as follows:DEPRESSIVE DISORDERS	11SCHIZOPHRENIA &amp; OTHER PSYCHOTIC DISORDERS	16SUBSTANCE RELATED &amp; ADDICTIVE DISORDERS	10NEUROCOGNITIVE DISORDERS	22ANXIETY DISORDERS	9BIPOLAR &amp; RELATED DISORDERS	14PERSONALITY DISORDERS	8TRAUMA &amp; STRESSOR RELATED DISORDERS	7</t>
  </si>
  <si>
    <t>2023-12-15 02:00</t>
  </si>
  <si>
    <t>Asset03497</t>
  </si>
  <si>
    <t>Acute Care of the Elderly</t>
  </si>
  <si>
    <t>36 Queen St E, Toronto, ON</t>
  </si>
  <si>
    <t>2023-12-22 11:33</t>
  </si>
  <si>
    <t>Asset02110</t>
  </si>
  <si>
    <t>1 FTE - Case Maager</t>
  </si>
  <si>
    <t>2022-06-21 09:45</t>
  </si>
  <si>
    <t>Asset03401</t>
  </si>
  <si>
    <t>Acute Care of the Elderly Units</t>
  </si>
  <si>
    <t>2023-12-15 12:25</t>
  </si>
  <si>
    <t>Asset03296</t>
  </si>
  <si>
    <t>Hospitalist</t>
  </si>
  <si>
    <t>2023-12-14 11:27</t>
  </si>
  <si>
    <t>Asset03506</t>
  </si>
  <si>
    <t>ACE Unit (LHSC Victoria Campus)</t>
  </si>
  <si>
    <t>London Health Sciences Centre - Victoria</t>
  </si>
  <si>
    <t>800 Commissioners Rd E London, Ontario</t>
  </si>
  <si>
    <t>Bruce; Elgin; Essex; Grey; Huron; Lambton; Middlesex; Oxford; Perth; Chatham-Kent</t>
  </si>
  <si>
    <t>jacobi.elliott@sjhc.london.on.ca</t>
  </si>
  <si>
    <t>Jacobi Elliott</t>
  </si>
  <si>
    <t>2023-12-28 11:06</t>
  </si>
  <si>
    <t>Asset03235</t>
  </si>
  <si>
    <t>Behavioral Support Transition  Unit</t>
  </si>
  <si>
    <t>BGH, Sills 4 BSTU, 265 Dundas St East Belleville, Ontario.</t>
  </si>
  <si>
    <t>Home and Community Care Support Services; Other</t>
  </si>
  <si>
    <t>LTC, Retirement homes, Community ones initiated through HCCSS, Geriatric outreach and MRT.</t>
  </si>
  <si>
    <t>gjustine@qhc.on.ca</t>
  </si>
  <si>
    <t>Giffy Justine</t>
  </si>
  <si>
    <t>2023-12-13 09:38</t>
  </si>
  <si>
    <t>Asset03180</t>
  </si>
  <si>
    <t>Red Oak Behaviour Support Transition Unit - Georgian Manor</t>
  </si>
  <si>
    <t>Georgian Manor</t>
  </si>
  <si>
    <t>101 Thompson Rd</t>
  </si>
  <si>
    <t>L9M 0V3</t>
  </si>
  <si>
    <t>consultant pharmacist is available as needed
physiotherapy, OT, dietary aides is provided for a total of 0.6 FTE</t>
  </si>
  <si>
    <t>Home and Community Care Support Services</t>
  </si>
  <si>
    <t>unable to determine average length of stay HCCSS has information for the average wait time for the program</t>
  </si>
  <si>
    <t>alison.howard@simcoe.ca</t>
  </si>
  <si>
    <t>Alison Howard</t>
  </si>
  <si>
    <t>2023-12-11 01:34</t>
  </si>
  <si>
    <t>Asset03347</t>
  </si>
  <si>
    <t>Behavioural Support Transition Team</t>
  </si>
  <si>
    <t>M1E4B9</t>
  </si>
  <si>
    <t>2023-12-15 09:27</t>
  </si>
  <si>
    <t>Asset03062</t>
  </si>
  <si>
    <t>Behavioural Support Transition Unit</t>
  </si>
  <si>
    <t>300 N. Lillie Street, Thunder Bay, ON</t>
  </si>
  <si>
    <t>P7C 4Y7</t>
  </si>
  <si>
    <t>Other disciplines including PT, OT, Dietitian, SLP are available and allocated as per resident requirement in LTC.</t>
  </si>
  <si>
    <t>Other; Home and Community Care Support Services; Primary Care</t>
  </si>
  <si>
    <t>LTC, acute &amp; post-acute hospital.</t>
  </si>
  <si>
    <t>Lisa.Grillo@tbh.net</t>
  </si>
  <si>
    <t>Lisa Grillo</t>
  </si>
  <si>
    <t>2023-11-22 04:04</t>
  </si>
  <si>
    <t>Asset03346</t>
  </si>
  <si>
    <t>2023-12-15 09:25</t>
  </si>
  <si>
    <t>Asset02962</t>
  </si>
  <si>
    <t>Barrie Community Health Centre - Healthy Aging Team</t>
  </si>
  <si>
    <t>490 Huronia Road</t>
  </si>
  <si>
    <t>L4N6M2</t>
  </si>
  <si>
    <t>Community Agency; Community Paramedicine; Emergency Department; Home and Community Care Support Services; Other; Primary Care</t>
  </si>
  <si>
    <t>Health Care Connect</t>
  </si>
  <si>
    <t>2023-11-13 02:58</t>
  </si>
  <si>
    <t>- GPs
-inpatient
-ER
-Retirement homes
-specialists 
-catchment in place</t>
  </si>
  <si>
    <t>The total FTE is a summary of physician coverage for all Geriatric Medicine, memory clinic, Parkinson's clinic, Day Hospital</t>
  </si>
  <si>
    <t>Asset03223</t>
  </si>
  <si>
    <t>County of Simcoe Paramedic Services</t>
  </si>
  <si>
    <t>County of Simcoe</t>
  </si>
  <si>
    <t>110 Fairview Rd, Barrie, ON</t>
  </si>
  <si>
    <t>L4N 8X8</t>
  </si>
  <si>
    <t>Community Agency; Community Paramedicine; Primary Care; Self Referral</t>
  </si>
  <si>
    <t>Asa.Klint-Piggott@simcoe.ca</t>
  </si>
  <si>
    <t>Asa Klint Piggott</t>
  </si>
  <si>
    <t>2023-12-12 12:40</t>
  </si>
  <si>
    <t>Asset03150</t>
  </si>
  <si>
    <t>Superior North EMS / Corporation of the City of Thunder Bay - Superior North EMS Community Paramedicine Program</t>
  </si>
  <si>
    <t>Superior North EMS / Corporation of the City of Thunder Bay 105 South Junot Avenue, Thunder Bay, ON</t>
  </si>
  <si>
    <t>P7B 4X6</t>
  </si>
  <si>
    <t>2184 annually, 12 hour shifts (4 on and 4 off)</t>
  </si>
  <si>
    <t>Coordinator/Analyst (1.0)
Superintendent (1.0)
Commander (.75)
Medical Director - 0.1 (oversight)
Nurse Practitioner 0.2</t>
  </si>
  <si>
    <t>Emergency Department; Other; Community Agency; Home and Community Care Support Services; Primary Care</t>
  </si>
  <si>
    <t>Hospitals - Geriatric Assessment and Rehabilitative Care Remote Care Monitoring program as part of escalation pathway and post discharge 
911 EMS Operational Paramedics e.g. post-falls/CHF/COPD</t>
  </si>
  <si>
    <t>10 unfilled CP positions due to health human resources constraints.Please note - this program is the Superior North EMS / Corporation of the City of Thunder Bay - Superior North EMS Community Paramedicine ProgramMain contact - Jim Greenaway - Jim.Greenaway@thunderbay.ca</t>
  </si>
  <si>
    <t>2023-12-07 11:44</t>
  </si>
  <si>
    <t>Asset03051</t>
  </si>
  <si>
    <t>Champlain Falls Assessment and Streamlined Treatment (C-FAST) Clinic</t>
  </si>
  <si>
    <t>Note: APN 1.0 FTE and counted already under overall Geriatric Medicine Clinics budgeted FTE staffing position</t>
  </si>
  <si>
    <t>Community Agency; Emergency Department; Other</t>
  </si>
  <si>
    <t>Specifically GEM, GAOT (Geriatric Assessment Outreach Team), SGS Central Intake, Family Health Team (The Ottawa Hospital)</t>
  </si>
  <si>
    <t>In-Person clinic actually operates two afternoons (eight hours per week). PT busy with initial virtual assessment, prep, follow-up and overall clinic operations on alternate days. Some last minute cancellations due to COVID (patients, caregivers, staff) but less overall impact in comparison to previous years. One "appointment" includes combined initial call by PT/APN, PT in-person assessment followed by Geriatrician assessment (this is counted as one appointment not 3 appointments). Visits are 60 minutes each and are counted separately (three visits with this scenario - initial phone, in-person PT, in-person geriatrician).</t>
  </si>
  <si>
    <t>2023-11-20 03:38</t>
  </si>
  <si>
    <t>Asset03470</t>
  </si>
  <si>
    <t>Rehab assistant (OT and PT)0</t>
  </si>
  <si>
    <t>Community Agency; Emergency Department; Other; Primary Care</t>
  </si>
  <si>
    <t>shawna.funston@unityhealth.to</t>
  </si>
  <si>
    <t>Shawna Funston</t>
  </si>
  <si>
    <t>2023-12-20 02:50</t>
  </si>
  <si>
    <t>Asset03421</t>
  </si>
  <si>
    <t>713 chemin Montreal</t>
  </si>
  <si>
    <t>2023-12-15 02:27</t>
  </si>
  <si>
    <t>Asset03479</t>
  </si>
  <si>
    <t>Halton Healthcare Services - Oakville</t>
  </si>
  <si>
    <t>3001 Hospital Gate, Oakville, ON</t>
  </si>
  <si>
    <t>L6M 0L8</t>
  </si>
  <si>
    <t>Halton</t>
  </si>
  <si>
    <t>Geriatricians;</t>
  </si>
  <si>
    <t>Multiple cultures/languages are serviced through the use of language line. The Falls Prevention Clinic provides an outpatient inter-professional assessment for seniors that are at risk for injurious falls or have a history of fall-related presentation at Emergency Department. Eligible candidates include people over the age of 65 who are living in the community and are experiencing falls.  Patients eligible for the program are enrolled in a 6-week exercise and education program called the Strong and Steady Falls Prevention Program. The sessions are led by a Physiotherapist and Physiotherapy Assistants twice a week.</t>
  </si>
  <si>
    <t>mbudgell@haltonhealthcare.com</t>
  </si>
  <si>
    <t>Martha Budgell</t>
  </si>
  <si>
    <t>2023-12-21 01:07</t>
  </si>
  <si>
    <t>Asset03475</t>
  </si>
  <si>
    <t>Geriatric Rehabilitation Units (GRUs) and Geriatric Assessment and Treatment Units (GATU)</t>
  </si>
  <si>
    <t>2023-12-20 03:12</t>
  </si>
  <si>
    <t>Asset03275</t>
  </si>
  <si>
    <t>630 Dublin St. Mount Forest</t>
  </si>
  <si>
    <t>mboyes@cmh.org</t>
  </si>
  <si>
    <t>Maria Boyes</t>
  </si>
  <si>
    <t>2023-12-13 06:42</t>
  </si>
  <si>
    <t>Asset03276</t>
  </si>
  <si>
    <t>500 Whites Rd. Palmerston, ON</t>
  </si>
  <si>
    <t>2023-12-13 06:48</t>
  </si>
  <si>
    <t>Asset03141</t>
  </si>
  <si>
    <t>MacKenzie Health - Vaughan</t>
  </si>
  <si>
    <t>3200 Major Mackenzie Drive West, Vaughan, Ontario</t>
  </si>
  <si>
    <t>L6A 4Z3</t>
  </si>
  <si>
    <t>teresa.lau@mackenziehealth.ca</t>
  </si>
  <si>
    <t>Teresa Lau</t>
  </si>
  <si>
    <t>2023-12-06 01:01</t>
  </si>
  <si>
    <t>Asset03077</t>
  </si>
  <si>
    <t>Geriatric Emergency Management Nurse</t>
  </si>
  <si>
    <t>711 Concession St. Hamilton, Ontario</t>
  </si>
  <si>
    <t>fisherp@hhsc.ca</t>
  </si>
  <si>
    <t>Pauline Fisher</t>
  </si>
  <si>
    <t>2023-11-28 03:48</t>
  </si>
  <si>
    <t>Asset03379</t>
  </si>
  <si>
    <t>2023-12-15 11:11</t>
  </si>
  <si>
    <t>Asset03382</t>
  </si>
  <si>
    <t>2023-12-15 11:19</t>
  </si>
  <si>
    <t>Asset03279</t>
  </si>
  <si>
    <t>835 King Street, Kitchener, Ontario</t>
  </si>
  <si>
    <t>N2G1G3</t>
  </si>
  <si>
    <t>Service interruption: ONE FTE (GEM-NP) seconded to a different position.Replacement: casual GEM</t>
  </si>
  <si>
    <t>2023-12-13 06:56</t>
  </si>
  <si>
    <t>Asset03280</t>
  </si>
  <si>
    <t>131 Frederick Campbell St., Fergus ON</t>
  </si>
  <si>
    <t>N1M0H3</t>
  </si>
  <si>
    <t>SERVICE INTERRUPTION: ONLY ONE GEM NURSE FOR THIS FISCAL YEAR.                                             ONE GEM ON EDUCATION LEAVE.</t>
  </si>
  <si>
    <t>2023-12-13 06:57</t>
  </si>
  <si>
    <t>Asset03281</t>
  </si>
  <si>
    <t>115 Delhi St. Guelph, ON</t>
  </si>
  <si>
    <t>N1E4J4</t>
  </si>
  <si>
    <t>SERVICE INTERRUPTION FOR THE LAST QUARTER OF THE FISCAL YEAR DUE TO VACANY OF THE GEM POSITION.</t>
  </si>
  <si>
    <t>2023-12-13 06:58</t>
  </si>
  <si>
    <t>Asset03069</t>
  </si>
  <si>
    <t>2023-11-27 02:55</t>
  </si>
  <si>
    <t>Asset03144</t>
  </si>
  <si>
    <t>705 Mackay Street, Pembroke, Ontario</t>
  </si>
  <si>
    <t>K8A1G8</t>
  </si>
  <si>
    <t>julia.reddy@prh.email</t>
  </si>
  <si>
    <t>Julia Reddy</t>
  </si>
  <si>
    <t>2023-12-06 02:58</t>
  </si>
  <si>
    <t>Asset03384</t>
  </si>
  <si>
    <t>2023-12-15 11:23</t>
  </si>
  <si>
    <t>Asset03309</t>
  </si>
  <si>
    <t>3045 Baseline Road, Ottawa, Ontario</t>
  </si>
  <si>
    <t>spearce@qch.on.ca</t>
  </si>
  <si>
    <t>Sylvia Pearce</t>
  </si>
  <si>
    <t>2023-12-14 12:29</t>
  </si>
  <si>
    <t>Asset03424</t>
  </si>
  <si>
    <t>2023-12-15 03:03</t>
  </si>
  <si>
    <t>Asset03387</t>
  </si>
  <si>
    <t>1 Hospital Court, Oshawa, ON</t>
  </si>
  <si>
    <t>2023-12-15 11:30</t>
  </si>
  <si>
    <t>Asset03507</t>
  </si>
  <si>
    <t>Middlesex</t>
  </si>
  <si>
    <t>2023-12-28 11:08</t>
  </si>
  <si>
    <t>Asset03389</t>
  </si>
  <si>
    <t>580 Harwood Ave S, Ajax, ON</t>
  </si>
  <si>
    <t>2023-12-15 11:35</t>
  </si>
  <si>
    <t>Asset03388</t>
  </si>
  <si>
    <t>47 Liberty St S, Bowmanville, ON</t>
  </si>
  <si>
    <t>2023-12-15 11:33</t>
  </si>
  <si>
    <t>Asset03157</t>
  </si>
  <si>
    <t>10 Trench Street ( Mackenzie Richmond Hill Hospital)</t>
  </si>
  <si>
    <t>2023-12-07 12:43</t>
  </si>
  <si>
    <t>Asset02942</t>
  </si>
  <si>
    <t>2023-10-26 12:04</t>
  </si>
  <si>
    <t>Asset03383</t>
  </si>
  <si>
    <t>2023-12-15 11:21</t>
  </si>
  <si>
    <t>Asset03349</t>
  </si>
  <si>
    <t>RVH ICAN team</t>
  </si>
  <si>
    <t>201 Georgian Dr</t>
  </si>
  <si>
    <t>2023-12-15 10:07</t>
  </si>
  <si>
    <t>700 Coronation Blvd</t>
  </si>
  <si>
    <t>CHANGE OF GEM SCHEDULE TO 12 HOURS; SERVICE INTERRUPTION WHEN NO GEM COVERAGE WHEN THEY HAVE THE DROP WEEK.</t>
  </si>
  <si>
    <t>Asset03510</t>
  </si>
  <si>
    <t>Headwaters Health Care Centre - Dufferin</t>
  </si>
  <si>
    <t>L9W4X9</t>
  </si>
  <si>
    <t>kshermet@headwatershealth.ca</t>
  </si>
  <si>
    <t>Kyle Shermet</t>
  </si>
  <si>
    <t>2023-12-28 12:32</t>
  </si>
  <si>
    <t>Asset03324</t>
  </si>
  <si>
    <t>911  Queen's Blvd, Kitchener ON</t>
  </si>
  <si>
    <t>Service interruption: One GEM nurse on education leave; another GEM nurse on medical leave.Replacement: one part-time GEM.                      temporary full-time only for Q2-3.</t>
  </si>
  <si>
    <t>hdupuis@smgh.ca</t>
  </si>
  <si>
    <t>HeidiDupuis</t>
  </si>
  <si>
    <t>2023-12-14 01:43</t>
  </si>
  <si>
    <t>Asset03088</t>
  </si>
  <si>
    <t>ED physicians
Internal Medicine physicians
ED registered staff</t>
  </si>
  <si>
    <t>2023-11-30 12:30</t>
  </si>
  <si>
    <t>Asset03385</t>
  </si>
  <si>
    <t>2023-12-15 11:26</t>
  </si>
  <si>
    <t>Asset03006</t>
  </si>
  <si>
    <t>Orillia Soldiers Memorial Hospital - GEM</t>
  </si>
  <si>
    <t>170 Colborne Street W, Orillia, Ontario</t>
  </si>
  <si>
    <t>1.0 FTE short, due to vacancy</t>
  </si>
  <si>
    <t>lagourlie@osmh.on.ca</t>
  </si>
  <si>
    <t>Leigh-Ann Gourlie</t>
  </si>
  <si>
    <t>2023-11-16 01:45</t>
  </si>
  <si>
    <t>Asset03145</t>
  </si>
  <si>
    <t>350 John Street North</t>
  </si>
  <si>
    <t>2023-12-06 03:04</t>
  </si>
  <si>
    <t>Asset02943</t>
  </si>
  <si>
    <t>2023-10-26 12:08</t>
  </si>
  <si>
    <t>Asset03419</t>
  </si>
  <si>
    <t>52.5</t>
  </si>
  <si>
    <t>2023-12-15 02:19</t>
  </si>
  <si>
    <t>Asset03436</t>
  </si>
  <si>
    <t>HG 75C - 2075 Bayview Ave, Toronto, Ontario</t>
  </si>
  <si>
    <t>Other departments within the hospital: inpatient acute care units, psychiatry, neurology, etc.</t>
  </si>
  <si>
    <t>staff member fully bilingual, and interpreter services may be available through the hospital.</t>
  </si>
  <si>
    <t>2023-12-15 03:59</t>
  </si>
  <si>
    <t>Day Hospital</t>
  </si>
  <si>
    <t>3560 Bathurst St, North York, ON</t>
  </si>
  <si>
    <t>Asset03090</t>
  </si>
  <si>
    <t>-GM clinic
-Parkinson's clinic
-specialists
-outside geriatricians
-memory clinic
-osteoporosis clinic
-psychiatry clinic
-hospital referrals
-GPs
-NPs</t>
  </si>
  <si>
    <t>-psychiatrist accessible as needed-catchment area in place</t>
  </si>
  <si>
    <t>2023-11-30 12:33</t>
  </si>
  <si>
    <t>Asset03402</t>
  </si>
  <si>
    <t>Seniors' Outpatient Services</t>
  </si>
  <si>
    <t>35 N. Algoma Street, Thunder Bay, ON</t>
  </si>
  <si>
    <t>Internal referral from a geriatrician, geriatric psychiatry and interprofessional team for diagnostic, rehabilitation, or therapeutic services.</t>
  </si>
  <si>
    <t>2023-12-15 01:11</t>
  </si>
  <si>
    <t>Asset03445</t>
  </si>
  <si>
    <t>Geriatric Rehab Service</t>
  </si>
  <si>
    <t>Hospital geriatricians</t>
  </si>
  <si>
    <t># of appointments made available/year refers to the number of new patient appointments for patients to start the program. Rehab Services is the umbrella for the Geriatric Day Hospital, Falls Prevention, and mild cognitive impairment group options.</t>
  </si>
  <si>
    <t>2023-12-15 05:33</t>
  </si>
  <si>
    <t>Asset03302</t>
  </si>
  <si>
    <t>QCH Geriatric Day Hospital</t>
  </si>
  <si>
    <t>Geriatric Assessment and Outreach Team, Physician referral post inpatient hospital stay</t>
  </si>
  <si>
    <t>2023-12-14 12:05</t>
  </si>
  <si>
    <t>K8B 1C1</t>
  </si>
  <si>
    <t>500 Raglan Street North, Renfrew, Ontario</t>
  </si>
  <si>
    <t>K7V 1P5</t>
  </si>
  <si>
    <t>Most referrals come from GEM Program</t>
  </si>
  <si>
    <t>Total visits include group sessions (1 attendee = 1 visit).</t>
  </si>
  <si>
    <t>Asset02947</t>
  </si>
  <si>
    <t>Note: OTA/PTA = 1.5. I divided between two.</t>
  </si>
  <si>
    <t>geriatric Medicine clinic or inpatient</t>
  </si>
  <si>
    <t>2023-11-03 10:34</t>
  </si>
  <si>
    <t>Asset03468</t>
  </si>
  <si>
    <t>2023-12-20 02:44</t>
  </si>
  <si>
    <t>Asset03505</t>
  </si>
  <si>
    <t>Parkwood Geriatric Day Hospital</t>
  </si>
  <si>
    <t>550 Wellington Road South London, Ontario</t>
  </si>
  <si>
    <t>N6C 0A7</t>
  </si>
  <si>
    <t>2023-12-28 10:56</t>
  </si>
  <si>
    <t>Other = neuropsychologist. Administration = 2.0 FT clerks and 1.0 APN who has both leadership and clinical responsibilities</t>
  </si>
  <si>
    <t>Specifically - GEM, GAOT, SGS Central Intake. All other referrals redirected through Central Intake.</t>
  </si>
  <si>
    <t>Some last minute cancellation due to COVID (patients, caregivers, staff) but less overall impact in comparison to previous years.</t>
  </si>
  <si>
    <t>Asset03398</t>
  </si>
  <si>
    <t>2023-12-15 12:12</t>
  </si>
  <si>
    <t>Asset03256</t>
  </si>
  <si>
    <t>75 Bruyere St. Ottawa On</t>
  </si>
  <si>
    <t>GEM, Geriatric Assessment Outreach Team (GAOT), Inpatient Geriatric Rehab to Outpatient referrals,</t>
  </si>
  <si>
    <t>lcloutier@bruyere.org</t>
  </si>
  <si>
    <t>Lianne Cloutier</t>
  </si>
  <si>
    <t>2023-12-13 01:19</t>
  </si>
  <si>
    <t>Asset03206</t>
  </si>
  <si>
    <t>Geriatric Rehabilitation Unit</t>
  </si>
  <si>
    <t>711 Concession St. Hamilton Ontario</t>
  </si>
  <si>
    <t>Dietetic Assistant</t>
  </si>
  <si>
    <t>2023-12-12 10:26</t>
  </si>
  <si>
    <t>Asset03353</t>
  </si>
  <si>
    <t>GRS - Geriatric Rehabilitation Service</t>
  </si>
  <si>
    <t>43 Bruyere St., Ottawa, Ontario</t>
  </si>
  <si>
    <t>Community Agency; Home and Community Care Support Services; Ontario Health Team; Primary Care</t>
  </si>
  <si>
    <t>clofaro@bruyere.org</t>
  </si>
  <si>
    <t>Christina Lofaro</t>
  </si>
  <si>
    <t>2023-12-15 10:22</t>
  </si>
  <si>
    <t>Asset03503</t>
  </si>
  <si>
    <t>82 Buttonwood Ave, York, ON</t>
  </si>
  <si>
    <t>2023-12-22 12:02</t>
  </si>
  <si>
    <t>Asset03297</t>
  </si>
  <si>
    <t>752 King Street West, Kingston&lt; ON</t>
  </si>
  <si>
    <t>0.30 behavioural therapist
OT/PT Assistants (included above)
0.50 Summer Nursing Students
2.0 - Physician</t>
  </si>
  <si>
    <t>Acute care, sub acute care, community and clinic referrals</t>
  </si>
  <si>
    <t>Additional staff for consults- Clinical dietician- Pharmacist- Pharmacy technician- Clinical Psychologist- Spiritual Health PractitionerOTHER NOTESOT/PT assistants are combined as 3.010.95 RN allotment includes 1.0 FTE Registered Nurse in Charge1.5 FTE Administration includes 1.0 Unit Clerk and 0.5 FTE Manager</t>
  </si>
  <si>
    <t>2023-12-14 11:38</t>
  </si>
  <si>
    <t>Asset03143</t>
  </si>
  <si>
    <t>Geriatric Medicine Rehabilitation Unit</t>
  </si>
  <si>
    <t>PRH Acute Care Unit</t>
  </si>
  <si>
    <t>2023-12-06 02:51</t>
  </si>
  <si>
    <t>Asset03477</t>
  </si>
  <si>
    <t>Geriatric Assessment Rehabilitation Unit (GARU)</t>
  </si>
  <si>
    <t>Inpatient hospital units at Halton Healthcare; Halton Healthcare Outpatient Geriatric Clinic;</t>
  </si>
  <si>
    <t>Multiple cultures/languages are serviced through the use of language line. Emergent care is provided to all that require it. The GARU is a 10 bed cluster (up to 10) on Acute Inpatient Rehabilitation, Unit 1.  These beds are specifically designed for geriatric patients with additional needs who also require acute inpatient rehabilitation. The GARU provides specialized, comprehensive interprofessional assessments to optimize the medical and functional status of geriatric patients.</t>
  </si>
  <si>
    <t>2023-12-21 12:31</t>
  </si>
  <si>
    <t>Asset03054</t>
  </si>
  <si>
    <t>Geriatric Assessment &amp; Rehabilitation Care</t>
  </si>
  <si>
    <t>PTA &amp; OTA</t>
  </si>
  <si>
    <t>Acute Care Hospital</t>
  </si>
  <si>
    <t>2023-11-21 02:22</t>
  </si>
  <si>
    <t>Asset03100</t>
  </si>
  <si>
    <t>OSMH - Geriatric Resource Team</t>
  </si>
  <si>
    <t>Other - Geriatric Resource Clinician (Discipline - OT)
Access to Rehab Therapy - OT, PT, OTA/PTA, Social Work, Recreational Therapy, SLP, Dietician, Dietician Assistant</t>
  </si>
  <si>
    <t>Telephone Visits - Every patient gets an initial, plus 25% follow-up calls# of in person visits - Unique patients, 50 percent follow-up, 80% geriatrician + 20% follow-up</t>
  </si>
  <si>
    <t>2023-11-30 01:22</t>
  </si>
  <si>
    <t>Acute care</t>
  </si>
  <si>
    <t>Asset03414</t>
  </si>
  <si>
    <t>Emergency Department; Community Agency; Ontario Health Team; Primary Care</t>
  </si>
  <si>
    <t>2023-12-15 01:58</t>
  </si>
  <si>
    <t>Asset03500</t>
  </si>
  <si>
    <t>Outpatient Geriatric Clinic</t>
  </si>
  <si>
    <t>2023-12-22 11:47</t>
  </si>
  <si>
    <t>Asset03465</t>
  </si>
  <si>
    <t>Aging Well Clinic/Urgent Geriatric Clinic</t>
  </si>
  <si>
    <t>640 Grace Street, Newmarket, Ontario</t>
  </si>
  <si>
    <t>L3Y8V7</t>
  </si>
  <si>
    <t>Community Agency; Community Paramedicine; Emergency Department; Home and Community Care Support Services; Ontario Health Team; Other; Primary Care</t>
  </si>
  <si>
    <t>Other = post-discharge (inpatient units)</t>
  </si>
  <si>
    <t>dcurran@southlake.ca</t>
  </si>
  <si>
    <t>Devon Curran</t>
  </si>
  <si>
    <t>2023-12-18 04:08</t>
  </si>
  <si>
    <t>Asset03065</t>
  </si>
  <si>
    <t>Seniors' Outpatient Services - Geriatric Medicine</t>
  </si>
  <si>
    <t>Acute, post-acute and specialist referrals accepted.</t>
  </si>
  <si>
    <t>This program also includes the service type Geriatric Outreach Team.</t>
  </si>
  <si>
    <t>2023-11-23 10:09</t>
  </si>
  <si>
    <t>Neurologist in Parkinson's Clinic</t>
  </si>
  <si>
    <t>- GPs
- Outreach
- Day hospital
- hospital
- GEM
- med-surg
- retirement homes</t>
  </si>
  <si>
    <t>- catchment in place- the total FTE is a summary of physician coverage for all Geriatric medicine clinics (Geriatric Medicine, memory, Parkinson's, Osteoporosis)</t>
  </si>
  <si>
    <t>Asset03480</t>
  </si>
  <si>
    <t>Hospital Physicians</t>
  </si>
  <si>
    <t>The Outpatient Geriatric Assessment Clinic at OTMH, MDH and GH provides assessment, management and follow-up for geriatric outpatients.  The inter-professional team consists of a Geriatrician and Geriatric Nurse Practitioner.  The goal of this service is to optimize health and well-being, independence and quality of life for these patients.</t>
  </si>
  <si>
    <t>2023-12-21 01:16</t>
  </si>
  <si>
    <t>Asset03439</t>
  </si>
  <si>
    <t>911 Queen’s Boulevard</t>
  </si>
  <si>
    <t>2023-12-15 04:20</t>
  </si>
  <si>
    <t>Asset03446</t>
  </si>
  <si>
    <t>Acute care and inpatient rehab</t>
  </si>
  <si>
    <t>2023-12-15 05:37</t>
  </si>
  <si>
    <t>Asset03225</t>
  </si>
  <si>
    <t>Other: inpatient discharge referral</t>
  </si>
  <si>
    <t>Shortage of geriatricians, however, some hired for 2024.</t>
  </si>
  <si>
    <t>2023-12-12 01:13</t>
  </si>
  <si>
    <t>Asset03337</t>
  </si>
  <si>
    <t>1 Hospital  Court, Oshawa, Ontario</t>
  </si>
  <si>
    <t>LHO EPIC site, data standards implemented for 23-24.FTES unfilled to maintain budget</t>
  </si>
  <si>
    <t>kshudall@seniorscarenetwork.ca</t>
  </si>
  <si>
    <t>Kerry Shudall</t>
  </si>
  <si>
    <t>2023-12-14 04:55</t>
  </si>
  <si>
    <t>Asset03423</t>
  </si>
  <si>
    <t>2023-12-15 03:01</t>
  </si>
  <si>
    <t>Asset03320</t>
  </si>
  <si>
    <t>752 King Street West, Kingston, ON</t>
  </si>
  <si>
    <t>2023-12-14 01:39</t>
  </si>
  <si>
    <t>Asset03469</t>
  </si>
  <si>
    <t>2023-12-20 02:47</t>
  </si>
  <si>
    <t>Asset03502</t>
  </si>
  <si>
    <t>2023-12-22 11:58</t>
  </si>
  <si>
    <t>Asset02210</t>
  </si>
  <si>
    <t>370 Bayview Drive, Barrie, Ontario</t>
  </si>
  <si>
    <t>2022-06-29 10:34</t>
  </si>
  <si>
    <t>Asset02946</t>
  </si>
  <si>
    <t>Cottage Country Family Health Team Muskoka Geriatric Team</t>
  </si>
  <si>
    <t>205 Unit 2 Hiram St Bracebridge ON</t>
  </si>
  <si>
    <t>From Primary Care Provider- Physician or NP (FHT providers only currently)</t>
  </si>
  <si>
    <t>Muskoka Geriatric Team launched in December 2022 so data collected is from December 15, 2022 to March 31, 2023</t>
  </si>
  <si>
    <t>ljohnston@ccfht.ca</t>
  </si>
  <si>
    <t>Lorraine Johnston</t>
  </si>
  <si>
    <t>2023-11-01 02:40</t>
  </si>
  <si>
    <t>Asset03482</t>
  </si>
  <si>
    <t>Outpatient Geriatric Assessment Clinic Georgetown</t>
  </si>
  <si>
    <t>Halton Healthcare Services - Georgetown</t>
  </si>
  <si>
    <t>1 Princess Anne Drive, Georgetown, ON</t>
  </si>
  <si>
    <t>L7G 2B8</t>
  </si>
  <si>
    <t>2023-12-21 01:25</t>
  </si>
  <si>
    <t>Asset03417</t>
  </si>
  <si>
    <t>Bruce; Grey; Simcoe; Wellington; Waterloo</t>
  </si>
  <si>
    <t>- No set appointment times per year - flexible clinic schedule.- Numbers do not include telephone conversations with patients/families providing information and answering questions.- Unable to calculate number of unique patients per year - Geriatrician aims to assess patients annually.- Hours of Service per week includes 1.5 hours for Behaviour Supports Ontario (BSO) consults and 1.5 hours for Geriatric Resource Nurses (GRN) consults in addition to clinic hours.- Geriatrician started Oct 2020 full time. Second Geriatrician started 2021-2022 fiscal year part time. - Average wait days 240 days for geriatrician that covers the entire region and 120 days for geriatrician that covers one specific family health team.- Currently piloting a RN-led follow-up clinic to address follow-up wait times. These are done in collaboration with the geriatrician.- # Visits annually includes 578 for geriatrician and 16 for RN.- Hours of service per week include 24.5 clinic hours/week for geriatrician and 2 clinic hours/week for RN.- Clinic generally for Grey and Bruce counties but will assess patient’s out of region if there are no geriatrician services available in their area.</t>
  </si>
  <si>
    <t>2023-12-15 02:15</t>
  </si>
  <si>
    <t>Asset03204</t>
  </si>
  <si>
    <t>Centre for Healthy Aging</t>
  </si>
  <si>
    <t>88 Maplewood Avenue Hamilton Ontario</t>
  </si>
  <si>
    <t>2023-12-12 09:59</t>
  </si>
  <si>
    <t>Asset03481</t>
  </si>
  <si>
    <t>Outpatient Geriatric Assessment Clinic Milton</t>
  </si>
  <si>
    <t>Halton Healthcare Services - Milton</t>
  </si>
  <si>
    <t>725 Bronte Street South, Milton, ON</t>
  </si>
  <si>
    <t>L9T 9K1</t>
  </si>
  <si>
    <t>2023-12-21 01:22</t>
  </si>
  <si>
    <t>Asset03216</t>
  </si>
  <si>
    <t>M1P2V5</t>
  </si>
  <si>
    <t>Emergency Department; Caregiver Referral; Community Agency; Community Paramedicine; Home and Community Care Support Services; Ontario Health Team; Primary Care; Self Referral</t>
  </si>
  <si>
    <t>2023-12-12 10:50</t>
  </si>
  <si>
    <t>Asset03461</t>
  </si>
  <si>
    <t>2023-12-18 10:42</t>
  </si>
  <si>
    <t>Asset03432</t>
  </si>
  <si>
    <t>2023-12-15 03:38</t>
  </si>
  <si>
    <t>Asset03121</t>
  </si>
  <si>
    <t>SGS Medical Geriatrician (St.Joe's &amp; CMH)</t>
  </si>
  <si>
    <t>80 Waterloo Ave, Guelph, Ontario</t>
  </si>
  <si>
    <t>tharper@cmhaww.ca</t>
  </si>
  <si>
    <t>Travis Harper</t>
  </si>
  <si>
    <t>2023-12-01 03:36</t>
  </si>
  <si>
    <t>Asset03400</t>
  </si>
  <si>
    <t>2023-12-15 12:20</t>
  </si>
  <si>
    <t>Asset03120</t>
  </si>
  <si>
    <t>Kawartha Centre - Redefining Healthy Aging</t>
  </si>
  <si>
    <t>Kawartha Centre</t>
  </si>
  <si>
    <t>168 Brock Street, Peterborough, ON</t>
  </si>
  <si>
    <t>K9H 2P4</t>
  </si>
  <si>
    <t>kkrause@kawarthacentre.com</t>
  </si>
  <si>
    <t>Katie Krause</t>
  </si>
  <si>
    <t>2023-12-01 02:50</t>
  </si>
  <si>
    <t>Asset03498</t>
  </si>
  <si>
    <t>Michael Garron Hospital</t>
  </si>
  <si>
    <t>825 Coxwell Ave, East York, ON</t>
  </si>
  <si>
    <t>M4C 3E7</t>
  </si>
  <si>
    <t>2023-12-22 11:37</t>
  </si>
  <si>
    <t>Asset02115</t>
  </si>
  <si>
    <t>2022-06-21 09:51</t>
  </si>
  <si>
    <t>Asset03289</t>
  </si>
  <si>
    <t>2.2: Neuropsychologists
3.4: Physicians (RCPSC o CFPC Specialists)</t>
  </si>
  <si>
    <t>Geriatric Assessment Outreach Team</t>
  </si>
  <si>
    <t>2023-12-14 10:52</t>
  </si>
  <si>
    <t>Asset03499</t>
  </si>
  <si>
    <t>30 The Queensway, Toronto, ON</t>
  </si>
  <si>
    <t>M6R 1B5</t>
  </si>
  <si>
    <t>2023-12-22 11:40</t>
  </si>
  <si>
    <t>Asset03504</t>
  </si>
  <si>
    <t>271 Frances St, North Huron, Ontario, Canada</t>
  </si>
  <si>
    <t>Huron; Perth</t>
  </si>
  <si>
    <t>Specialist</t>
  </si>
  <si>
    <t>Physician on maternity leave March 2022 to October 2022</t>
  </si>
  <si>
    <t>2023-12-28 09:53</t>
  </si>
  <si>
    <t>Asset03217</t>
  </si>
  <si>
    <t>3333Finch Avenue East, Scarborough, ON, M1W 2R9</t>
  </si>
  <si>
    <t>This team has had a HHR challenge for recruiting this year</t>
  </si>
  <si>
    <t>2023-12-12 10:52</t>
  </si>
  <si>
    <t>Asset03397</t>
  </si>
  <si>
    <t>Outreach Team</t>
  </si>
  <si>
    <t>2023-12-15 12:08</t>
  </si>
  <si>
    <t>Asset03132</t>
  </si>
  <si>
    <t>Geriatric Psychiatry Community Services  of Ottawa</t>
  </si>
  <si>
    <t>129Y-75 Bruyere st, ottawa ontario</t>
  </si>
  <si>
    <t>Community Agency; Community Paramedicine; Emergency Department; Ontario Health Team; Primary Care</t>
  </si>
  <si>
    <t>2023-12-04 02:02</t>
  </si>
  <si>
    <t>Asset03104</t>
  </si>
  <si>
    <t>43 Bruyere, Ottawa, Ontario</t>
  </si>
  <si>
    <t>2023-11-30 01:43</t>
  </si>
  <si>
    <t>Asset03122</t>
  </si>
  <si>
    <t>SGS Nurse Practitioner Waterloo + Wellington Regions</t>
  </si>
  <si>
    <t>1 Blue Springs Dr, Waterloo, Ontario</t>
  </si>
  <si>
    <t>2023-12-01 04:20</t>
  </si>
  <si>
    <t>Asset03334</t>
  </si>
  <si>
    <t>L1H 3X7</t>
  </si>
  <si>
    <t>2023-12-14 04:50</t>
  </si>
  <si>
    <t>Asset03509</t>
  </si>
  <si>
    <t>Geriatric Resource Nurses (Regional) and Geriatric Outreach Team (Middlesex London)</t>
  </si>
  <si>
    <t>2023-12-28 11:57</t>
  </si>
  <si>
    <t>Asset03338</t>
  </si>
  <si>
    <t>COE reduced to 0.04 in the fall</t>
  </si>
  <si>
    <t>Asset03335</t>
  </si>
  <si>
    <t>21 Angeline St.N, Lindsay ,ON</t>
  </si>
  <si>
    <t>K9V5B7</t>
  </si>
  <si>
    <t>2023-12-14 04:53</t>
  </si>
  <si>
    <t>Asset03344</t>
  </si>
  <si>
    <t>2023-12-15 08:27</t>
  </si>
  <si>
    <t>Asset03247</t>
  </si>
  <si>
    <t>District Mental Health Services for Older Adults Program (DMHSOAP)</t>
  </si>
  <si>
    <t>612 Portage Ave., Fort Frances, ON</t>
  </si>
  <si>
    <t>P9A 3M8</t>
  </si>
  <si>
    <t>St Joseph's Health Centre - 21 Wolsley Street P.O. Box 492, Kenora, ON; P.O. Box 2255 - 101 Main Street, Atikokan, ON; 52 Van Horne Ave P.O. Box 525, Dryden, ON; Centennial Centre - 54 Front Street 2C - 2nd Floor Box 413, Sioux Lookout, ON; P.O. Box 1244, 51 HWY - 105 Lower Level, Red Lake, ON</t>
  </si>
  <si>
    <t>P9N 3X5; P0T 1C0; P8N 2Z2; P8T 1A5; P0V 2M0</t>
  </si>
  <si>
    <t>Geriatric Mental Health Workers (12 FTE)</t>
  </si>
  <si>
    <t>Other; Community Agency; Community Paramedicine; Home and Community Care Support Services; Primary Care</t>
  </si>
  <si>
    <t>See Geriatric Psychiatry Outreach Teams for more information.</t>
  </si>
  <si>
    <t>dredford@cmhaff.ca</t>
  </si>
  <si>
    <t>Dawn Redford</t>
  </si>
  <si>
    <t>2023-12-13 10:27</t>
  </si>
  <si>
    <t>Asset03116</t>
  </si>
  <si>
    <t>119 Memorial Ave, Orillia, ON</t>
  </si>
  <si>
    <t>Single Referral Pathway in partnernership with Waypoint Centre, Specialized Geriatric Services.  Utilize their existing Central Intake Team</t>
  </si>
  <si>
    <t>*We do not have any caregiver specific programming at this time.  This is one of our strategic plan goals.***Virtual Visits will not stay loaded in your system...they were 89 for the 22/23 fiscal year**</t>
  </si>
  <si>
    <t>2023-12-01 09:47</t>
  </si>
  <si>
    <t>Asset03473</t>
  </si>
  <si>
    <t>Specialized Geriatrics Services Community Outreach Team</t>
  </si>
  <si>
    <t>2023-12-20 03:03</t>
  </si>
  <si>
    <t>Asset03213</t>
  </si>
  <si>
    <t>1 Hospital Drive Peterborough</t>
  </si>
  <si>
    <t>Northumberland; Peterborough; Kawartha Lakes</t>
  </si>
  <si>
    <t>PRHC EPIC site data reporting unclean due to process in EPIC. FTES left unfilled to ensure balanced budget</t>
  </si>
  <si>
    <t>2023-12-12 10:45</t>
  </si>
  <si>
    <t>Asset03103</t>
  </si>
  <si>
    <t>Geriatric Outreach Assessment Team (GAOT) West</t>
  </si>
  <si>
    <t>231-2039 Richmond Road, Ottawa, Ontario</t>
  </si>
  <si>
    <t>2023-11-30 01:40</t>
  </si>
  <si>
    <t>Asset03226</t>
  </si>
  <si>
    <t>GOT</t>
  </si>
  <si>
    <t>Other: inpatient discharges</t>
  </si>
  <si>
    <t>2023-12-12 01:33</t>
  </si>
  <si>
    <t>Asset03332</t>
  </si>
  <si>
    <t>146 Oliver Road, Campbellford, ON</t>
  </si>
  <si>
    <t>Northumberland; Peterborough</t>
  </si>
  <si>
    <t>CMH - EPIC site so data may be inaccurate due to report building.Unable to recruit NP which has impacted wait times and service delivery.</t>
  </si>
  <si>
    <t>2023-12-14 04:48</t>
  </si>
  <si>
    <t>Asset03336</t>
  </si>
  <si>
    <t>8 Winchester Street, Minden ON</t>
  </si>
  <si>
    <t>Haliburton</t>
  </si>
  <si>
    <t>Transitioning to EPIC for data reporting</t>
  </si>
  <si>
    <t>2023-12-14 04:54</t>
  </si>
  <si>
    <t>Asset03286</t>
  </si>
  <si>
    <t>1 behaviour therapist</t>
  </si>
  <si>
    <t>2023-12-14 10:46</t>
  </si>
  <si>
    <t>Asset03092</t>
  </si>
  <si>
    <t>other = triage</t>
  </si>
  <si>
    <t>- GPs
- NPs
-specialists
-inpatient
-DH
-ER
-clinics
-RCC</t>
  </si>
  <si>
    <t>-catchment area-clinician assesses one time, NP and MD can do a short term ax/fu (approx 1-2 visits) if necessary &amp; refer back to primary care</t>
  </si>
  <si>
    <t>2023-11-30 12:34</t>
  </si>
  <si>
    <t>Asset03466</t>
  </si>
  <si>
    <t>Aging Well Clinic/Geriatric Outreach Team</t>
  </si>
  <si>
    <t>Geriatrician consults via weekly rounds</t>
  </si>
  <si>
    <t>post-discharge referral (inpatient referral source)</t>
  </si>
  <si>
    <t>2023-12-18 04:25</t>
  </si>
  <si>
    <t>Asset03447</t>
  </si>
  <si>
    <t>Independence at Home Outreach Team</t>
  </si>
  <si>
    <t>Home and Community Care Coordinator</t>
  </si>
  <si>
    <t># of appointments refers to the number of new appointments per year.</t>
  </si>
  <si>
    <t>2023-12-15 05:44</t>
  </si>
  <si>
    <t>Asset03416</t>
  </si>
  <si>
    <t>Emergency Department; Community Agency; Home and Community Care Support Services; Ontario Health Team; Primary Care</t>
  </si>
  <si>
    <t>2023-12-15 02:06</t>
  </si>
  <si>
    <t>Asset03372</t>
  </si>
  <si>
    <t>1 general psychiatrist
there are 4 geriatric psychiatrists, all work different FTEs</t>
  </si>
  <si>
    <t>2023-12-15 11:01</t>
  </si>
  <si>
    <t>Asset03033</t>
  </si>
  <si>
    <t>M2J 4W8</t>
  </si>
  <si>
    <t>2023-11-18 10:53</t>
  </si>
  <si>
    <t>Asset03495</t>
  </si>
  <si>
    <t>Geriatric Psychiatry Inpatient Consultation</t>
  </si>
  <si>
    <t>725 Bronte Street South, Milton, ON; 1 Princess Anne Drive, Georgetown, ON</t>
  </si>
  <si>
    <t>L9T 9K1; L7G 2B8</t>
  </si>
  <si>
    <t>Hospital Physicians; GEM</t>
  </si>
  <si>
    <t>Geriatric Psychiatry provides consultation to inpatient units.</t>
  </si>
  <si>
    <t>2023-12-21 02:24</t>
  </si>
  <si>
    <t>Asset03426</t>
  </si>
  <si>
    <t>Total of 117 consults completed</t>
  </si>
  <si>
    <t>2023-12-15 03:07</t>
  </si>
  <si>
    <t>Asset03306</t>
  </si>
  <si>
    <t>Geriatric Psychiatry</t>
  </si>
  <si>
    <t>Any QCH inpatient physician</t>
  </si>
  <si>
    <t>2023-12-14 12:25</t>
  </si>
  <si>
    <t>Asset03137</t>
  </si>
  <si>
    <t>19663 Opeongo Line, Barry's Bay, ON, K0J 1B0; 180 Plaunt St. S. Renfrew, ON. K7V 1W7; 128 C Mary St. Arnprior, ON. K7S 1E6</t>
  </si>
  <si>
    <t>2023-12-05 12:52</t>
  </si>
  <si>
    <t>Asset03268</t>
  </si>
  <si>
    <t>752 King St. West, Kingston, ON</t>
  </si>
  <si>
    <t>Available resources include OT, SW, Neuropsychology
1.0 OT vacant
0.5 Neuropsych vacant</t>
  </si>
  <si>
    <t>Work in a shared care model with primary care. There is an increasing number of people without primary care which poses a challenge however we still see them</t>
  </si>
  <si>
    <t>Video visits are included as In-person visitsContinue to see the burden of illness and risk as well as physical and social complexity with new referrals as a result of COVID and not seeing primary care as readily</t>
  </si>
  <si>
    <t>2023-12-13 03:21</t>
  </si>
  <si>
    <t>Asset03492</t>
  </si>
  <si>
    <t>2023-12-21 02:12</t>
  </si>
  <si>
    <t>Asset03093</t>
  </si>
  <si>
    <t>-catchment in place
-GPs
- GEM
-inpatient
-GM clinic
-specialists
-retirement homes</t>
  </si>
  <si>
    <t>2023-11-30 12:36</t>
  </si>
  <si>
    <t>Asset03362</t>
  </si>
  <si>
    <t>Asset03341</t>
  </si>
  <si>
    <t>550 University Ave., Toronto, Ontario</t>
  </si>
  <si>
    <t>Cheryl.Simpson@uhn.ca</t>
  </si>
  <si>
    <t>Cheryl</t>
  </si>
  <si>
    <t>2023-12-15 06:46</t>
  </si>
  <si>
    <t>Asset03123</t>
  </si>
  <si>
    <t>Geriatric Psychiatry &amp; MH Outreach - Guelph &amp; Cambridge</t>
  </si>
  <si>
    <t>80 Waterloo Avenue, Guelph, Ontario</t>
  </si>
  <si>
    <t>1145 Concession Rd, Cambridge, Ontario</t>
  </si>
  <si>
    <t>N3H 4L6</t>
  </si>
  <si>
    <t>2023-12-01 04:33</t>
  </si>
  <si>
    <t>Asset03215</t>
  </si>
  <si>
    <t>EPIC site - data maybe viable due to lack of report building.</t>
  </si>
  <si>
    <t>2023-12-12 10:48</t>
  </si>
  <si>
    <t>Asset03203</t>
  </si>
  <si>
    <t>Geriatric Psychiatry Clinic at the Centre for Healthy Aging</t>
  </si>
  <si>
    <t>2023-12-12 09:58</t>
  </si>
  <si>
    <t>Asset03496</t>
  </si>
  <si>
    <t>2023-12-22 11:30</t>
  </si>
  <si>
    <t>Asset03127</t>
  </si>
  <si>
    <t>5230 South Service Road, Burlington, Ontario</t>
  </si>
  <si>
    <t>7.6 FTE Mental Health Workers- geriatric (Regulated); 1.0 FTE Seniors Concurrent Disorder Worker (Unregulated) and Administration is: 1.0 FTE Admin Support; 1.0 FTE Data and Evaluation Coordinator; 1.0 SMHOP Program Manager of 4 SMHOPS</t>
  </si>
  <si>
    <t>Other: Long Term Care Homes</t>
  </si>
  <si>
    <t>dbagley@stjoes.ca</t>
  </si>
  <si>
    <t>DavidBagley</t>
  </si>
  <si>
    <t>2023-12-04 11:10</t>
  </si>
  <si>
    <t>Asset03129</t>
  </si>
  <si>
    <t>110 Hannover Drive, St Catharine's, Ontario</t>
  </si>
  <si>
    <t>L2W1A4</t>
  </si>
  <si>
    <t>Mental Health Workers- Geriatric (Regulated)</t>
  </si>
  <si>
    <t>2023-12-04 11:11</t>
  </si>
  <si>
    <t>Asset03126</t>
  </si>
  <si>
    <t>99 Wayne Gretzky Parkway, Brantford, Ontario</t>
  </si>
  <si>
    <t>N3S6T6</t>
  </si>
  <si>
    <t>SJHH Admin office: 100 West 5th, Hamilton Ontario</t>
  </si>
  <si>
    <t>L9C0E3</t>
  </si>
  <si>
    <t>Brant</t>
  </si>
  <si>
    <t>2023-12-04 11:09</t>
  </si>
  <si>
    <t>Asset03128</t>
  </si>
  <si>
    <t>100 West 5th, Hamilton, Ontario</t>
  </si>
  <si>
    <t>Mental Health Worker - Geriatric (Regulated - OT)</t>
  </si>
  <si>
    <t>Other: Inpatient psychiatry programs</t>
  </si>
  <si>
    <t>Psychologist noted above is a Neuropsychologist and serves all the SMH programs and also has responsibility within inpatient and outpatient areas as part of SJHH neuropsychology department</t>
  </si>
  <si>
    <t>Asset03202</t>
  </si>
  <si>
    <t>L8M1W9</t>
  </si>
  <si>
    <t>2023-12-12 09:57</t>
  </si>
  <si>
    <t>Asset03119</t>
  </si>
  <si>
    <t>SGS Seniors at Risk</t>
  </si>
  <si>
    <t>2023-12-01 01:40</t>
  </si>
  <si>
    <t>Asset03248</t>
  </si>
  <si>
    <t>P9N 3X5; P0T 1C0; P8N 2Z2; P8T 1A5; P0V2M0</t>
  </si>
  <si>
    <t>Geriatric Mental Health Workers (12)</t>
  </si>
  <si>
    <t>DMHSOAP covers a vast geographical area that requires a significant amount of travel between appointments.  A considerable amount of time is spent in contact with the caregivers/care partners of the identified client but the identified clients are only open in our system therefore we have estimated the number of caregivers served in the year.</t>
  </si>
  <si>
    <t>2023-12-13 10:29</t>
  </si>
  <si>
    <t>Asset03102</t>
  </si>
  <si>
    <t>Community Agency; Emergency Department; Home and Community Care Support Services; Ontario Health Team; Other; Primary Care</t>
  </si>
  <si>
    <t>2023-11-30 01:33</t>
  </si>
  <si>
    <t>Asset03366</t>
  </si>
  <si>
    <t>Geriatric Transitional Outreach</t>
  </si>
  <si>
    <t>1615 Dundas St E, Whitby</t>
  </si>
  <si>
    <t>Ontario Shores Geriatric Inpatient units</t>
  </si>
  <si>
    <t>Asset03094</t>
  </si>
  <si>
    <t>-GPs
- hospital
-ER
-GEM
-LTC
-memory clinic</t>
  </si>
  <si>
    <t>Asset03064</t>
  </si>
  <si>
    <t>Seniors' Outpatient Services - Geriatric Psychiatry</t>
  </si>
  <si>
    <t>P7A 5G7</t>
  </si>
  <si>
    <t>Acute care, geriatrician and other specialists.</t>
  </si>
  <si>
    <t>This program also includes the service type Geriatric Psychiatry Outpatient Clinics.</t>
  </si>
  <si>
    <t>2023-11-23 09:57</t>
  </si>
  <si>
    <t>Asset03258</t>
  </si>
  <si>
    <t>550 University Avenue, Toronto, Ontario</t>
  </si>
  <si>
    <t>Geriatric Mental Health Outreach Clinicians (2.5FTE)</t>
  </si>
  <si>
    <t>2023-12-13 02:27</t>
  </si>
  <si>
    <t>Asset03266</t>
  </si>
  <si>
    <t>Seniors Mental Health OutreachTeam</t>
  </si>
  <si>
    <t>640 Cat Woods Dr. Kingston, ON</t>
  </si>
  <si>
    <t>K7P2Y5</t>
  </si>
  <si>
    <t>111 Industrial Blvd. Napanee, ON; 470 Dundas St. East, Belleville, ON</t>
  </si>
  <si>
    <t>RNs divided across sites as follows (all other FTEs shared)
1.  5.0 FTE RNs
     1.0 FTE RN Central Access
2.. 4.0 FTE RNs
      1.0 FTE RN Central Access
3. 7.0 FTE RNs
    1.0 FTE RN Central Access</t>
  </si>
  <si>
    <t>Video calls are included with In-Person Visits# of caregivers served is an estimateCOVID impacted service. Seeing the burden of illness and risk increase and the complexity of clinical and social situations</t>
  </si>
  <si>
    <t>2023-12-13 03:12</t>
  </si>
  <si>
    <t>Asset03462</t>
  </si>
  <si>
    <t>Neuro Cognitive</t>
  </si>
  <si>
    <t>2023-12-18 10:48</t>
  </si>
  <si>
    <t>Asset03403</t>
  </si>
  <si>
    <t>Acute care and specialist referrals accepted.</t>
  </si>
  <si>
    <t>Geriatric medicine serves all of Northwestern Ontario.  Geriatric psychiatry serves District of Thunder Bay.</t>
  </si>
  <si>
    <t>Asset03249</t>
  </si>
  <si>
    <t>Geriatric Psychiatry Services - Baycrest</t>
  </si>
  <si>
    <t>St. Joseph's Health Centre - 21 Wolsley Street P.O. Box 492, Kenora, ON; PO Box 2255-101 Main Street, Atikokan, ON; 52 Van Horne Ave PO Box 525, Dryden, ON; Centennial Centre - 54 Front Street 2C - 2nd Floor Box 413; PO Box 1244, 51 Hwy - 105 Lower Level, Red Lake, ON</t>
  </si>
  <si>
    <t>Geriatric Mental Health Workers (12 FTE) and Psychogeriatric Resource Consultants (7.0 FTE)</t>
  </si>
  <si>
    <t>Largest referral source is primary care</t>
  </si>
  <si>
    <t>2023-12-13 10:30</t>
  </si>
  <si>
    <t>Asset03255</t>
  </si>
  <si>
    <t>e-Consults</t>
  </si>
  <si>
    <t>North Simcoe Muskoka Specialized Geriatric Services</t>
  </si>
  <si>
    <t>190 Cundles Rd. E., Barrie, Ontario</t>
  </si>
  <si>
    <t>Available through the OTNhub eConsult, eConsult links NSM physicians and nurse practitioners with NSM Geriatricians and Geriatric Psychiatrists for “hallway conversations”. Physicians and NPs have told us that sometimes they do not need to wait for a specialist consult. Sometimes, they just need a sounding board for an idea or to ask questions to help inform clinical decision making. Using a private and secure web page, requesting providers can ask a specialist clinical questions about their patient and receive advice securely. Remuneration is available to the referrer and specialist if certain conditions are met. The NSM SGS eConsult service was piloted in the summer of 2018 and, based on experience and feedback, is being opened up to all NSM physicians and nurse practitioners.</t>
  </si>
  <si>
    <t>mpeters@nsmsgs.ca</t>
  </si>
  <si>
    <t>Maija Peters</t>
  </si>
  <si>
    <t>2023-12-13 12:41</t>
  </si>
  <si>
    <t>Asset03019</t>
  </si>
  <si>
    <t>Seniors' Outpatient Services - Geriatric Medicine Rapid Access Clinic</t>
  </si>
  <si>
    <t>2023-11-17 03:09</t>
  </si>
  <si>
    <t>Asset03488</t>
  </si>
  <si>
    <t>Outpatient Urgent Geriatric Clinic</t>
  </si>
  <si>
    <t>The Urgent Geriatric Assessment Clinic provides timely comprehensive geriatric assessments for patients seen in the Emergency Department but not requiring admission and inpatients ready for discharge, who require a timely comprehensive geriatric assessment.  The goal is to identify and provide a plan for the management of geriatric issues to prevent further Emergency Department visits, avoid unnecessary hospitalizations and reduce length of stay.</t>
  </si>
  <si>
    <t>2023-12-21 01:44</t>
  </si>
  <si>
    <t>Asset03351</t>
  </si>
  <si>
    <t>Inpatient Consultation service</t>
  </si>
  <si>
    <t>Community Agency; Emergency Department; Ontario Health Team; Primary Care</t>
  </si>
  <si>
    <t>2023-12-15 10:16</t>
  </si>
  <si>
    <t>Asset03483</t>
  </si>
  <si>
    <t>Inpatient Geriatric Consult Service</t>
  </si>
  <si>
    <t>Inpatient Geriatric consult service.</t>
  </si>
  <si>
    <t>2023-12-21 01:31</t>
  </si>
  <si>
    <t>Asset03425</t>
  </si>
  <si>
    <t>Total of 202 consults on medical units</t>
  </si>
  <si>
    <t>2023-12-15 03:06</t>
  </si>
  <si>
    <t>Asset03308</t>
  </si>
  <si>
    <t>2023-12-14 12:28</t>
  </si>
  <si>
    <t>Asset03095</t>
  </si>
  <si>
    <t>-catchment in place
-GP
-inpatient
-ER
-specialists
-RH
-NPs</t>
  </si>
  <si>
    <t>-The total FTE is a summary of physician coverage for all Geriatric medicine clinic (GM clinic, memory clinic, osteoporosis- osteoporosis clinic can be 55 and up and memory clinic can be 60 and up</t>
  </si>
  <si>
    <t>2023-11-30 12:37</t>
  </si>
  <si>
    <t>Asset03484</t>
  </si>
  <si>
    <t>Inpatient Geriatric consultation service.</t>
  </si>
  <si>
    <t>2023-12-21 01:35</t>
  </si>
  <si>
    <t>Asset03485</t>
  </si>
  <si>
    <t>Inpatient Geriatric consult service</t>
  </si>
  <si>
    <t>2023-12-21 01:38</t>
  </si>
  <si>
    <t>Asset03391</t>
  </si>
  <si>
    <t>Geriatric NP</t>
  </si>
  <si>
    <t>115 Delhi Street, Guelph, Ontario</t>
  </si>
  <si>
    <t>jwilson2@gghorg.ca</t>
  </si>
  <si>
    <t>Julie Wilson</t>
  </si>
  <si>
    <t>2023-12-15 11:47</t>
  </si>
  <si>
    <t>Asset03392</t>
  </si>
  <si>
    <t>115 Delhi Street, Guelph</t>
  </si>
  <si>
    <t>Organization was without an Elder Life Specialist for 5 months due to a vacancy.</t>
  </si>
  <si>
    <t>Asset03494</t>
  </si>
  <si>
    <t>Elder Life Specialist Case Finding; Hospital Physicians: Geriatricians; Nurses</t>
  </si>
  <si>
    <t>Hospital Elder Life Program (HELP) is designed to prevent delirium by keeping hospitalized seniors oriented to their surroundings, meeting their needs for nutrition, fluids, and sleep, and keeping them mobile within the limitations of their physical condition.  HELP’s innovative design utilizes Elder Life Specialists and a large, well-organized and specially trained volunteer group to meet the patients’ needs.</t>
  </si>
  <si>
    <t>2023-12-21 02:15</t>
  </si>
  <si>
    <t>Asset03261</t>
  </si>
  <si>
    <t>711 Concession St. Hamilton, ON</t>
  </si>
  <si>
    <t>Elder Life Specialist</t>
  </si>
  <si>
    <t>2023-12-13 02:44</t>
  </si>
  <si>
    <t>Asset03404</t>
  </si>
  <si>
    <t>Volunteer based program
0.2 FTE which fluctuates periodically throughout the year</t>
  </si>
  <si>
    <t>Referral from inpatient services.</t>
  </si>
  <si>
    <t>Any language available with translation services.</t>
  </si>
  <si>
    <t>2023-12-15 01:12</t>
  </si>
  <si>
    <t>Asset03476</t>
  </si>
  <si>
    <t>4001 Leslie street, Toronto, Ontario</t>
  </si>
  <si>
    <t>M2K1E1</t>
  </si>
  <si>
    <t>Other - Elder Life Specialist
Program operationalized by 30 volunteers through NYGH volunteer services</t>
  </si>
  <si>
    <t>All Medicine/Surgery units</t>
  </si>
  <si>
    <t>HELP- service offered morning and afternoon (2x/day, 5x/wk), in person. Approximately 4-6 volunteers per day, providing daily orientation, therapeutic activities, sensory aid and meal assistance</t>
  </si>
  <si>
    <t>2023-12-20 06:31</t>
  </si>
  <si>
    <t>Asset03263</t>
  </si>
  <si>
    <t>2023-12-13 02:50</t>
  </si>
  <si>
    <t>Asset03262</t>
  </si>
  <si>
    <t>237 Barton St. East Hamilton, ON</t>
  </si>
  <si>
    <t>2023-12-13 02:45</t>
  </si>
  <si>
    <t>Asset03182</t>
  </si>
  <si>
    <t>980 Oliver Road, Thunder Bay, ON</t>
  </si>
  <si>
    <t>P7B6V4</t>
  </si>
  <si>
    <t>HELP  Coordinator</t>
  </si>
  <si>
    <t>Caregiver Referral; Emergency Department; Other; Self Referral</t>
  </si>
  <si>
    <t>All Hospital Units</t>
  </si>
  <si>
    <t>2023-12-11 02:14</t>
  </si>
  <si>
    <t>Asset03493</t>
  </si>
  <si>
    <t>Elder Life Specialist case finding; Hospital Physicians; Nursing; Geriatricians</t>
  </si>
  <si>
    <t>2023-12-21 02:13</t>
  </si>
  <si>
    <t>Asset03149</t>
  </si>
  <si>
    <t>10 Trench Street ( Mackenzie Richmond Hill Hospital) and 2500 Major Mackenzie Drive (Cortellucci Vaughan Hospital) - GEM works out of both emergency departments</t>
  </si>
  <si>
    <t>0.8 FTE Elder Life Specialist/HELP Coordinator - MRHH Only</t>
  </si>
  <si>
    <t>Any regulated health care provider within Mackenzie Health can refer.  Only inpatients, no outpatients served.</t>
  </si>
  <si>
    <t>Elder Life Specialist/HELP Coordinator only currently at MRHH.  No HELP program at CVH at this time.  Post covid program rebuild underway.  Program closed from March 2020 to March 2023.  Outbreaks impact number of patients served.</t>
  </si>
  <si>
    <t>2023-12-07 11:02</t>
  </si>
  <si>
    <t>Asset03348</t>
  </si>
  <si>
    <t>In hospital referral</t>
  </si>
  <si>
    <t>This program was put on hold in 22/23 due to covid and need to re-recruit volunteers but is relaunched in 23-24</t>
  </si>
  <si>
    <t>2023-12-15 10:01</t>
  </si>
  <si>
    <t>Asset03303</t>
  </si>
  <si>
    <t>Ortho-Geriatrics Service</t>
  </si>
  <si>
    <t>Physician referrals from inpatient orthopedic service</t>
  </si>
  <si>
    <t>2023-12-14 12:11</t>
  </si>
  <si>
    <t>Asset03420</t>
  </si>
  <si>
    <t>Grey Bruce Geriatric Services</t>
  </si>
  <si>
    <t>Majority of referrals from inpatient physician requesting comprehensive geriatric assessment and/or delirium assessment and management plan.</t>
  </si>
  <si>
    <t>- No set appointment times per year - flexible clinic schedule.- FTE unable to determine: Geriatrician will assess patients admitted to hospital. Also recently brought on an inpatient geriatric resource nurse to assist with inpatient hospital assessments along with assisting in the emergency department and proposal management.</t>
  </si>
  <si>
    <t>2023-12-15 02:24</t>
  </si>
  <si>
    <t>Asset03405</t>
  </si>
  <si>
    <t>Geriatric Medicine Services, Geriatric Psychiatry Consult Liaison</t>
  </si>
  <si>
    <t>Acute &amp; post-acute referrals accepted.</t>
  </si>
  <si>
    <t>Asset03007</t>
  </si>
  <si>
    <t>OT - Off for 5 months on medical leave</t>
  </si>
  <si>
    <t>2023-11-16 01:59</t>
  </si>
  <si>
    <t>Asset03434</t>
  </si>
  <si>
    <t>Internal Consultation Teams (ICT)</t>
  </si>
  <si>
    <t>2023-12-15 03:48</t>
  </si>
  <si>
    <t>Asset03265</t>
  </si>
  <si>
    <t>2023-12-13 03:10</t>
  </si>
  <si>
    <t>Asset02117</t>
  </si>
  <si>
    <t>2022-06-21 09:54</t>
  </si>
  <si>
    <t>Asset03264</t>
  </si>
  <si>
    <t>237 Barton St. East, Hamilton, ON</t>
  </si>
  <si>
    <t>Acute Care hospital units</t>
  </si>
  <si>
    <t>2023-12-13 02:59</t>
  </si>
  <si>
    <t>Asset03440</t>
  </si>
  <si>
    <t>D4 - 2075 Bayview Ave, Toronto, Ontario</t>
  </si>
  <si>
    <t>Inpatient Hospital Teams</t>
  </si>
  <si>
    <t>Interpreter may be available through hospital services</t>
  </si>
  <si>
    <t>2023-12-15 04:33</t>
  </si>
  <si>
    <t>Asset03294</t>
  </si>
  <si>
    <t>Medical Program</t>
  </si>
  <si>
    <t>2023-12-14 11:26</t>
  </si>
  <si>
    <t>Asset03350</t>
  </si>
  <si>
    <t>and inpatient units including medicine, surgery and Mental Health</t>
  </si>
  <si>
    <t>2023-12-15 10:10</t>
  </si>
  <si>
    <t>Asset03314</t>
  </si>
  <si>
    <t>2023-12-14 01:18</t>
  </si>
  <si>
    <t>Asset03301</t>
  </si>
  <si>
    <t>Open referral from nurses, allied health, physicians</t>
  </si>
  <si>
    <t>2023-12-14 11:53</t>
  </si>
  <si>
    <t>Asset03318</t>
  </si>
  <si>
    <t>Hastings; Lanark; Leeds &amp; Grenville; Lennox and Addington; Prince Edward</t>
  </si>
  <si>
    <t>Providence Care, Providence Transitional Care Centre</t>
  </si>
  <si>
    <t>2023-12-14 01:29</t>
  </si>
  <si>
    <t>Asset03352</t>
  </si>
  <si>
    <t>RVH Nurse Lead outreach team</t>
  </si>
  <si>
    <t>2023-12-15 10:18</t>
  </si>
  <si>
    <t>Asset03460</t>
  </si>
  <si>
    <t>10 Trench Street</t>
  </si>
  <si>
    <t>Support LTC.  Avoid ED visits and facilitate earlier discharges.</t>
  </si>
  <si>
    <t>NLOT supports 10 homes, 1337 residents.</t>
  </si>
  <si>
    <t>2023-12-18 10:31</t>
  </si>
  <si>
    <t>Asset03151</t>
  </si>
  <si>
    <t>290 Munro Street, Suite 2400, Thunder Bay</t>
  </si>
  <si>
    <t>P7A 7T1</t>
  </si>
  <si>
    <t>Other; Caregiver Referral; Home and Community Care Support Services; Primary Care</t>
  </si>
  <si>
    <t>Long-Term Care Homes</t>
  </si>
  <si>
    <t>This program is a consultant serviceThe program is managed by TBRHSC and the main contact is Kerry Posselwhite at kerry.posselwhite@tbh.net</t>
  </si>
  <si>
    <t>2023-12-07 11:46</t>
  </si>
  <si>
    <t>Asset03105</t>
  </si>
  <si>
    <t>Nurse Led Outreach Team - OSMH</t>
  </si>
  <si>
    <t>2 FT - 1 NP until FT, the second NP not licensed until Dec 2022 working under supervision from Aug -Dec as RN
RN started Feb 2023 from LPF from OH, unable to fill prior</t>
  </si>
  <si>
    <t>Long-term care Home - Registered Staff; Patient Flow Navigators from Hospital</t>
  </si>
  <si>
    <t>Telephone Visits - Include review of lab results, chart reviews and medication reconciliation, pharmacy consultations.Wait Times - facilitate same day and/or next day visits with the exception of no weekend service</t>
  </si>
  <si>
    <t>2023-11-30 01:55</t>
  </si>
  <si>
    <t>Asset03073</t>
  </si>
  <si>
    <t>Nurse Practitioners Supporting Teams Averting Transfers (NPSTAT)</t>
  </si>
  <si>
    <t>920 Champlain Court, Whitby, Ontario</t>
  </si>
  <si>
    <t>L1N 6K9</t>
  </si>
  <si>
    <t>320 6th Line, Campbellford, ON; 97 Mill Street P.O Box 68, Warkworth, ON; 167 Park Street, Box 780Haliburton ON; 6 McPherson Street/ Box 30Minden ON ; 7199 Gelert Road/ Box 115 Haliburton ON; 240 Mary Street West Lindsay ON ; 114 McLaughlin Road Lindsay ON; 28 Boyd Street, PO Box 670Bobcaygeon ON ; 125 Colborne Street East Lindsay ON; 44 Wychwood Crescent Fenelon Falls ON; 225 Mary Street West Lindsay ON; RR #2, 3418 County Road 36Bobcaygeon ON; 220 Angeline Street South Lindsay ON; 2 Centennial Lane Millbrook ON; 19 Fraser Street/ PO Box 910Lakefield ON; 960 Alexander Court Peterborough ON; 881 Dutton Road Peterborough ON; 99 Alma Street Norwood ON; 1155 Water Street Peterborough ON; 659 Brealey Drive Peterborough ON; 2698 Clifford Line/ RR 5Peterborough ON; 130 Densmore Road Cobourg ON; 360 Croft Street Port Hope ON; 983 Burnham Street Cobourg ON ; 20 Hope Street South Port Hope ON; 66 Dorset Street East Port Hope ON; V19 James Street West Cobourg ON ; 92 Island Road West Hill ON; 2920 Lawrence Ave. East Toronto, ON; 102 Craiglee Drive Scarborough ON; 40 Old Kingston Road Scarborough ON; 60 Guildwood Parkway Scarborough ON; 551 Conlins Road Toronto ON; 3830 Lawrence Avenue Scarborough ON; 1000 Ellesmere Road Scarborough ON; Scarborough2411 Lawrence Avenue East Scarborough ON; 40 Bell Estate Road Scarborough ON; 1400 Kennedy Road Scarborough ON; 130 Midland Avenue Scarborough ON; 2030 McNicoll Avenue Scarborough ON; 3015 Lawrence Avenue East Scarborough ON; 9 Neilson Road Scarborough ON; 3760 Sheppard Avenue East Toronto ON; 1020 McNicoll Avenue Scarborough ON; 59 Lawson Road Scarborough ON; 340 McCowan Road Scarborough ON; 1860 Lawrence Avenue East Toronto ON; 60 Scottfield Drive Scarborough ON; 2311 McNicoll Avenue Scarborough ON; 70 Station Street Ajax ON; 900 Sandy Beach Road Pickering ON; 131 Laidlaw Street South Cannington ON; 82 Park Road North Oshawa ON; 632 Dundas Street P.O. Box 300Whitby ON; 330 King Street West Newcastle ON; 80 Glen Hill Drive S. Whitby, ON; 264 King Street East Bowmanville ON; 590 Oshawa Boulevard North Oshawa ON; 600 Oshawa Boulevard North Oshawa ON; 680 Harwood Ave. S. Ajax, ON; 133 Main Street West Beaverton ON; 1955 Valley Farm Road Pickering ON; 15941 Simcoe Street PO Box 660Port Perry ON; 130 Reach Street Uxbridge ON; 186 Thornton Road South Oshawa ON; 3800 Brock Street North Whitby ON ; 1020 Westney Road North Ajax ON; 451 Woodmount Drive Oshawa ON</t>
  </si>
  <si>
    <t>K0L1L0; K0K 3K0; K0M 1S0; K0M 2S0; K0M 1S0; K9V 5K5; K9V 6L1; K0M 1A0; K9V 6J2; K0M 1N0; K9V 5K3; K0M 1A0; K9V 0J8; L0A 1G0; K0L 2H0; K9J 6B4; K9H 7S4; K0L 2V0; K9H 3P8; K9K 2R8; K9J 6X6; K9A 5W2; L1A 4K8; K9A 5J6; L1A 2M8; L1A 1E3; K9A 2J8; M1C 2P5; M1P 2T8; M1N 2M7; M1E 3J5; M1E 1N9; M1B 5S1; M1G 1R6; M1P 1R6; M1P 4X1; M1L 0E2; M1P 4V6; M1N 4B2; M1V 5P4; M1P 2V7; M1E 5E1; M1T 3K9; M1N 2J6; M1C 2J1; M1J 3P4; M1R 5B1; M1S 5T7; M1V 5L3; L1S1R9; L1W 1Z4; L0E 1E0; L1J 4L1; L1N 5S3; L1B 1G9; L1N 0M7; L1C 1P9; L1G 5T9; L1G 5T9; L1S 0H5; L0K 1A0; L1V 3R6; L9L 1N6; L9P 1L3; L1J 5Y2; L1R 3A5; L1T 4K6; L1G 8E3</t>
  </si>
  <si>
    <t>Haliburton; Northumberland; Peterborough; Kawartha Lakes; Toronto; Durham</t>
  </si>
  <si>
    <t>Total of 11 FTE, currently 1 FTE Vacancy 
8 NPSTAT
3 Attending NPs</t>
  </si>
  <si>
    <t>LTCH staff</t>
  </si>
  <si>
    <t>Philosophy Statement: Through our collaborative and clinical approach, we are committed to improving the health outcomes and health care experience of long-term care home residents, while maintaining or reducing the cost of providing appropriate care. The NPSTAT provide nursing expertise and support to LTC residents that are affiliated with HCCSS. NPSTAT work collaboratively with the LTC’ nurses and physicians to coordinate resident care. By supporting the LTCH staff with clinical assessments for acute, non-emergent care and provide medical and minor surgical interventions. We will be introducing our NPSTAT pilot program in Scarborough area retirement homes (RH). Working closely with RH nurses and physicians, NPSTAT will aim to enhance resident care, promote aging in place and reduce hospital transfers by providing specialized Nurse Practitioner medical support to RH residents. Our comprehensive services, including clinical assessments and palliative care, ensures high-quality care is delivered to residents within the comfort of their homes. NPs have also supported 69 MAID assessments and/or Provisions. For FNIM Communities and French language services, NPs will support as required.</t>
  </si>
  <si>
    <t>melina.perron@hccontario.ca</t>
  </si>
  <si>
    <t>Melina.Perron</t>
  </si>
  <si>
    <t>2023-11-28 02:29</t>
  </si>
  <si>
    <t>Asset02944</t>
  </si>
  <si>
    <t>RN and MRP physician referrals.</t>
  </si>
  <si>
    <t>2023-10-26 01:10</t>
  </si>
  <si>
    <t>Asset03106</t>
  </si>
  <si>
    <t>1053 Carling avenue, Ottawa, Ontario</t>
  </si>
  <si>
    <t>2023-11-30 02:56</t>
  </si>
  <si>
    <t>Asset03117</t>
  </si>
  <si>
    <t>2023-12-01 10:21</t>
  </si>
  <si>
    <t>Asset03163</t>
  </si>
  <si>
    <t>Older Adult Mental Health/Psychiatry</t>
  </si>
  <si>
    <t>North of Superior Counselling - Mental Health Counselling &amp; Psychiatry</t>
  </si>
  <si>
    <t>North of Superior Counselling Programs (NOSP)</t>
  </si>
  <si>
    <t>16 Front Street, Lower Level, P.O. Box 670 Nipigon, ON</t>
  </si>
  <si>
    <t>P0T 2J0</t>
  </si>
  <si>
    <t>Enrichment and Social Engagement Coordinator - includes case management</t>
  </si>
  <si>
    <t>Home and Community Care Support Services; Primary Care; Self Referral</t>
  </si>
  <si>
    <t>These staff support ALL adult programs - including clients are over the age of 65.</t>
  </si>
  <si>
    <t>2023-12-08 10:25</t>
  </si>
  <si>
    <t>Asset03367</t>
  </si>
  <si>
    <t>2023-12-15 10:57</t>
  </si>
  <si>
    <t>Asset03458</t>
  </si>
  <si>
    <t>Dufferin; Haliburton; Northumberland; Peterborough; Simcoe; Muskoka; Kawartha Lakes; Toronto; York; Peel; Durham</t>
  </si>
  <si>
    <t>2023-12-18 10:27</t>
  </si>
  <si>
    <t>Asset03067</t>
  </si>
  <si>
    <t>Muskoka Algonquin Healthcare - Bracebridge</t>
  </si>
  <si>
    <t>75 Ann ST, Bracebridge, ON</t>
  </si>
  <si>
    <t>P1L 2E4</t>
  </si>
  <si>
    <t>Caregiver Referral; Community Agency; Community Paramedicine; Emergency Department; Home and Community Care Support Services; Primary Care</t>
  </si>
  <si>
    <t>We get referrals from many different sources from community</t>
  </si>
  <si>
    <t>Our capacity to offer services in French is limited to a video medical interpreter. While not seamless we can. Our program does offer services to our indigenous communities however we do not have a dedicated indigenous pathway.</t>
  </si>
  <si>
    <t>katie.zammit@mahc.ca</t>
  </si>
  <si>
    <t>Katie Zammit</t>
  </si>
  <si>
    <t>2023-11-27 11:26</t>
  </si>
  <si>
    <t>Asset03254</t>
  </si>
  <si>
    <t>Behaviour Support Agents</t>
  </si>
  <si>
    <t>Behaviour Support Agent (BSA)</t>
  </si>
  <si>
    <t>2 Recreation Therapists 1.0 FTE each 
2 RPNs 1.0 FTE each 
2 RPNs 0.8FTE each</t>
  </si>
  <si>
    <t>Our purpose is to support current ALC system-wide pressures the NSM SGS program established Behaviour Success Agents in NSM acute care hospitals and the development of a BSA network across the NSM region for the purpose of:Improving the quality of care provided to hospitalized older adults with cognitive impairment and responsive behaviours;Building the capacity of health care professionals in NSM acute care hospitals in the assessment and management of older adults with cognitive impairment and responsive behaviours; Improving hospital flow and reducing ALC days for older adults with cognitive impairment and responsive behaviours; and,Enhancing partnerships and service delivery knowledge between service providers within sub-regions and across the NSM region. Operationalized across all 6 acute care hospital sites in NSM region</t>
  </si>
  <si>
    <t>2023-12-13 12:37</t>
  </si>
  <si>
    <t>Asset03253</t>
  </si>
  <si>
    <t>Seniors' CARE Exercise Program</t>
  </si>
  <si>
    <t>4.8 Registered Kinesiologist 
0.2 Part Time Registered Kinesiologist</t>
  </si>
  <si>
    <t>Seniors CARE (Collaboration, Activity, Rehabilitation, Education) is a group rehab program available to older adults living with frailty. Classes are offered 2 times/week for up to 12 weeks, virtually or in-person, in the Barrie, Couchiching, North Simcoe and South Georgian Bay regions. The program focuses on balance, coordination, upper and lower extremity strengthening, as well as health education and cognitive stimulation.CARE is delivered by Registered Kinesiologists; support from SGS physiotherapist is available. Priority is given to those meeting the eligibility criteria and being discharged from Acute Care of the Elderly (ACE) beds, Complex Continuing Care (CCC) beds, Convalescent Care Program (CCP) beds and patients of the SGS program.</t>
  </si>
  <si>
    <t>2023-12-13 12:12</t>
  </si>
  <si>
    <t>Asset03072</t>
  </si>
  <si>
    <t>ConnectWell Community Health</t>
  </si>
  <si>
    <t>207 Robertson Drive, Lanark, ON</t>
  </si>
  <si>
    <t>K0G1K0</t>
  </si>
  <si>
    <t>Community Health Worker</t>
  </si>
  <si>
    <t>Community Agency; Home and Community Care Support Services; Primary Care</t>
  </si>
  <si>
    <t>efrizell@connectwell.ca</t>
  </si>
  <si>
    <t>efrizell</t>
  </si>
  <si>
    <t>2023-11-28 08:25</t>
  </si>
  <si>
    <t>K0G 1K0</t>
  </si>
  <si>
    <t>Asset03433</t>
  </si>
  <si>
    <t>Individual, group, couple, and family therapy (mental health)</t>
  </si>
  <si>
    <t>2023-12-15 03:40</t>
  </si>
  <si>
    <t>Asset03176</t>
  </si>
  <si>
    <t>Transition Service</t>
  </si>
  <si>
    <t>Wendat Transition Services</t>
  </si>
  <si>
    <t>C/O Lorna Tomlinson Seniors Residence 44 Dufferin St Penetanguishene</t>
  </si>
  <si>
    <t>L4R3P7</t>
  </si>
  <si>
    <t>40 hours a week or 2080 per year</t>
  </si>
  <si>
    <t>Managed by Director of Seniors Services, 1 Team Lead and 4 Transition Nurses</t>
  </si>
  <si>
    <t>Emergency Department; Other; Caregiver Referral; Community Agency; Home and Community Care Support Services; Ontario Health Team; Primary Care</t>
  </si>
  <si>
    <t>Referral received via HPG if from HCC, and all other referrals received via fax. The program functions in close collaboration with Ontario Health Home and Community Care, Hospitals, specialized psycho-geriatric and behavioural service teams, long term care homes,
and Psychogeriatric resource consultants, primary care providers in addition to many other community based partners.</t>
  </si>
  <si>
    <t>Transition ServiceThis services is available to persons who are experiencing behavioural challenges and are:Seniors aged 65 years and over with a serious mental illness and/or complex medical and neurodegenerative disease process.Persons under 65 years of age who suffer from a cognitive impairment related to a neurodegenerative disease process or a complicated serious mental illness.This services acts as a bridge in the transition of client specific care needs and management strategies across systems of care.  The objective of the service is to provide a transition plan focused on reducing the responsive behaviours so that the individual can successfully move from one living situation to another.  The person may be living in their own home or with family, be resident in hospital or LTC or other supportive housing with plans to move to alternative accommodation.  The behaviour nurse works in concert with the client, family and all care partners in the clients current environment and their destination environment.The program functions in close collaboration with Ontario Health Home and Community Care, Hospitals and associated Behavioural Success Agents, specialized psycho-geriatric and behavioural service teams, long term care homes,and Psychogeriatric resource consultants, primary care providers in addition to many other community based partners.  Waitlist is reviewed regularly with Ontario Health Home and Community Care.  Attempt to co-ordinate service delivery with estimate wait time for LTC bed depending on need.</t>
  </si>
  <si>
    <t>2023-12-11 11:03</t>
  </si>
  <si>
    <t>Asset03178</t>
  </si>
  <si>
    <t>Wendat Mobile Social Workers</t>
  </si>
  <si>
    <t>Psychogeriatric Social Workers</t>
  </si>
  <si>
    <t>44 Dufferin St Penetanguishene</t>
  </si>
  <si>
    <t>237 2nd Street MIdland</t>
  </si>
  <si>
    <t>40 hours a week or 2080 per year 9 Paid breaks</t>
  </si>
  <si>
    <t>Team Consists of 5 SW (one acting team lead ) and Director of Senior Services</t>
  </si>
  <si>
    <t>Emergency Department; Other; Caregiver Referral; Community Agency; Home and Community Care Support Services; Ontario Health Team; Primary Care; Self Referral</t>
  </si>
  <si>
    <t>Mobile Social WorkThis service is available to seniors:aged 65 and over with mental health concerns and complex care needsreside alone or with familyexperiencing challenges which interfere with their ability to function on a social, emotional or interpersonal levelServices to seniors under 65 will be considered on a case by case basis.NOTE: Priority will be given to seniors who are at high risk and experiencing increasing frailty with contributing medial and psychosocial stressors.This service can provide psychosocial assessments and risk identification, case coordination as needed and appropriate therapeutic intervention related to:Depression, Anxiety, Family dynamics, Care-giver burn out, Elder abuse, neglect, health teaching and support service integration aimed at enhancing senior’s social environment, raise sense of well-being and improve quality of life.</t>
  </si>
  <si>
    <t>2023-12-11 11:07</t>
  </si>
  <si>
    <t>Asset03378</t>
  </si>
  <si>
    <t>Caregiver Support &amp; Education</t>
  </si>
  <si>
    <t>Dementia Society of Ottawa &amp; Renfrew County</t>
  </si>
  <si>
    <t>2327 St. Laurent Blvd, suite 500, Ottawa, Ontario</t>
  </si>
  <si>
    <t>K1G 4J8</t>
  </si>
  <si>
    <t>Renfrew; Ottawa</t>
  </si>
  <si>
    <t>Dementia Care Coach</t>
  </si>
  <si>
    <t>Other- hospital discharge planner, hospital intake coordinator, memory clinic programs</t>
  </si>
  <si>
    <t>Program is underfunded by primary funder and demand for service greatly exceeds service targets.</t>
  </si>
  <si>
    <t>cgreen@dsorc.org</t>
  </si>
  <si>
    <t>Carole Green</t>
  </si>
  <si>
    <t>2023-12-15 11:07</t>
  </si>
  <si>
    <t>Asset03025</t>
  </si>
  <si>
    <t>Centralized Intake</t>
  </si>
  <si>
    <t>Specialized Geriatric Services - Centralized Intake</t>
  </si>
  <si>
    <t>Acute care, post-acute, SGS and other specialists.</t>
  </si>
  <si>
    <t>2023-11-17 03:33</t>
  </si>
  <si>
    <t>Asset03023</t>
  </si>
  <si>
    <t>eConsult</t>
  </si>
  <si>
    <t>Northwest Specialized Geriatric Medicine/Psychiatry</t>
  </si>
  <si>
    <t>Acute care and other specialists.</t>
  </si>
  <si>
    <t>2023-11-17 03:27</t>
  </si>
  <si>
    <t>Asset03022</t>
  </si>
  <si>
    <t>Enhancing Care Program</t>
  </si>
  <si>
    <t>63 Carrie Street. Thunder Bay ON</t>
  </si>
  <si>
    <t>P7A 4J2</t>
  </si>
  <si>
    <t>Enhancing care clinician - currently an RN.</t>
  </si>
  <si>
    <t>Acute, post acute and specialized geriatric services.</t>
  </si>
  <si>
    <t>2023-11-17 03:19</t>
  </si>
  <si>
    <t>Asset03406</t>
  </si>
  <si>
    <t>Outpatient Geriatric Rehabilitation</t>
  </si>
  <si>
    <t>Seniors' Outpatient Services - Seniors' Outpatient Assessment &amp; Rehabilitation</t>
  </si>
  <si>
    <t>Rehabilitation Assistants (combined PTA/OTA )</t>
  </si>
  <si>
    <t>Acute, post-acute, geriatrician, geriatric psychiatry and other specialists.</t>
  </si>
  <si>
    <t>2023-12-15 01:13</t>
  </si>
  <si>
    <t>Asset03057</t>
  </si>
  <si>
    <t>Remote Care Monitoring</t>
  </si>
  <si>
    <t>Geriatric Post Discharge 30-Day Remote Care Monitoring</t>
  </si>
  <si>
    <t>Inpatient and interprofessional team referrals.</t>
  </si>
  <si>
    <t>2023-11-22 11:45</t>
  </si>
  <si>
    <t>Asset03427</t>
  </si>
  <si>
    <t>BSO nurse</t>
  </si>
  <si>
    <t>Total of 168 patients followed (762 visits and follow ups completed)</t>
  </si>
  <si>
    <t>2023-12-15 03:10</t>
  </si>
  <si>
    <t>Asset03422</t>
  </si>
  <si>
    <t>2023-12-15 02:32</t>
  </si>
  <si>
    <t>Asset03111</t>
  </si>
  <si>
    <t>COMMUNITY GERIATRIC COORDINATOR</t>
  </si>
  <si>
    <t>COMMUNITY GERIATRIC COORDINATOR Renfrew County</t>
  </si>
  <si>
    <t>2023-11-30 04:12</t>
  </si>
  <si>
    <t>Asset03110</t>
  </si>
  <si>
    <t>Geriatric Asessor in Primary Care</t>
  </si>
  <si>
    <t>Primary Care Geriatric Assessor Renfrew</t>
  </si>
  <si>
    <t>Position was vacant from mid June 2023-April 2024</t>
  </si>
  <si>
    <t>2023-11-30 04:08</t>
  </si>
  <si>
    <t>Asset03489</t>
  </si>
  <si>
    <t>Osteoporosis Clinic</t>
  </si>
  <si>
    <t>Hamilton; Halton; Peel</t>
  </si>
  <si>
    <t>Geriatricians and Hospital Physicians</t>
  </si>
  <si>
    <t>The Complex Osteoporosis Clinic provides a comprehensive assessment and treatment of the frail elderly who are at risk for osteoporosis. The clinic consists of a Geriatrician, Nurse Practitioner, and Physiotherapist.</t>
  </si>
  <si>
    <t>2023-12-21 01:50</t>
  </si>
  <si>
    <t>Asset03162</t>
  </si>
  <si>
    <t>South Georgian Bay Healthy Aging program</t>
  </si>
  <si>
    <t>186 Erie Street, Suite 100, Collingwood, ON</t>
  </si>
  <si>
    <t>Bruce; Grey; Simcoe</t>
  </si>
  <si>
    <t>40 hours per week</t>
  </si>
  <si>
    <t>Majority of referrals are from primary care physicians and NPs</t>
  </si>
  <si>
    <t>We do not have a Francophone employee but do use translation services whenever necessaryWe do not serve a specific First Nation community but offer services to First Nation or Metis patients.</t>
  </si>
  <si>
    <t>gedwards@gbfht.ca</t>
  </si>
  <si>
    <t>Gaynor Edwards</t>
  </si>
  <si>
    <t>2023-12-07 04:03</t>
  </si>
  <si>
    <t>Asset03230</t>
  </si>
  <si>
    <t>Geriatric Medical Clinic</t>
  </si>
  <si>
    <t>St . Joseph's Geriatric Medical clinic ( Outpatient)</t>
  </si>
  <si>
    <t>St Joseph's Health Centre</t>
  </si>
  <si>
    <t>100 Westmount Road</t>
  </si>
  <si>
    <t>N1G 3R9</t>
  </si>
  <si>
    <t>Wayne.Lew@sjhcg.ca</t>
  </si>
  <si>
    <t>Wayne lew</t>
  </si>
  <si>
    <t>2023-12-12 07:11</t>
  </si>
  <si>
    <t>Asset02964</t>
  </si>
  <si>
    <t>35 Bridge Street, Suite 1, Picton, Ontario</t>
  </si>
  <si>
    <t>on average 2 clinics per month</t>
  </si>
  <si>
    <t>PEFHT physicians refer adults who demonstrate signs of cognitive changes</t>
  </si>
  <si>
    <t>See attached PEFHT Memory Clinic Indicators/Measures</t>
  </si>
  <si>
    <t>cjones@pefht.com</t>
  </si>
  <si>
    <t>Cindy Jones</t>
  </si>
  <si>
    <t>2023-11-13 07:20</t>
  </si>
  <si>
    <t>Asset03079</t>
  </si>
  <si>
    <t>Mary Berglund Memory Clinic</t>
  </si>
  <si>
    <t>Mary Berglund Community Health Centre</t>
  </si>
  <si>
    <t>Box 450, Hwy 599 &amp; 17, Ignace, ON</t>
  </si>
  <si>
    <t>P0T 1T0</t>
  </si>
  <si>
    <t>Kenora</t>
  </si>
  <si>
    <t>Primary Care; Self Referral</t>
  </si>
  <si>
    <t>Positions are not designated for memory clinic. The program is integrated within our day to day practice.</t>
  </si>
  <si>
    <t>2023-11-29 12:47</t>
  </si>
  <si>
    <t>Asset03133</t>
  </si>
  <si>
    <t>Prevention of Falls in Older Adults - online course</t>
  </si>
  <si>
    <t>this online module is available for anyone concerned about older adults who would like to learn information regarding falls and falls prevention, such as PSW, volunteers, friend, caregivers and older adults.</t>
  </si>
  <si>
    <t>2023-12-04 02:30</t>
  </si>
  <si>
    <t>Asset03325</t>
  </si>
  <si>
    <t>Primary Care Outreach to Seniors</t>
  </si>
  <si>
    <t>South East Ottawa CHC</t>
  </si>
  <si>
    <t>1355 Bank street, Ottawa, On K1H 8K7</t>
  </si>
  <si>
    <t>K1H 8K7</t>
  </si>
  <si>
    <t>Seaway Valley CHC, 353 Pitt Street, Cornwall ON ; Connect Well CHC, 207 Robertson DR. Lanark ON; Centretown CHC, 420 cooper street, Ottawa, On; Somerset West CHC, 55 Eccles Street, Ottawa, ON</t>
  </si>
  <si>
    <t>K6J 3R1; K0G1K0; K2P 2N6; K1R 6S3</t>
  </si>
  <si>
    <t>Lanark; Stormont, Dundas and Glengarry; Ottawa</t>
  </si>
  <si>
    <t>Includes Central Intake Coordinator, Community Health Workers and Registered Nurses</t>
  </si>
  <si>
    <t>cathier@seochc.on.ca</t>
  </si>
  <si>
    <t>Cathie Racicot</t>
  </si>
  <si>
    <t>2023-12-14 02:32</t>
  </si>
  <si>
    <t>Asset02948</t>
  </si>
  <si>
    <t>NSFHT Community Seniors Care Program</t>
  </si>
  <si>
    <t>619 Prospect Blvd, Midland, Ontario</t>
  </si>
  <si>
    <t>L4R5A9</t>
  </si>
  <si>
    <t>Caregiver Referral; Community Agency; Emergency Department; Home and Community Care Support Services; Ontario Health Team; Primary Care; Self Referral</t>
  </si>
  <si>
    <t>khelt@nsfht.ca</t>
  </si>
  <si>
    <t>Kathi Helt</t>
  </si>
  <si>
    <t>2023-11-03 03:48</t>
  </si>
  <si>
    <t>Asset03269</t>
  </si>
  <si>
    <t>KW4 OHT Integrated Care Team for Older Adults</t>
  </si>
  <si>
    <t>421 Greenbrook Drive, Kitchener, Ontario</t>
  </si>
  <si>
    <t>Community support services navigator</t>
  </si>
  <si>
    <t>tara.lonergan@newvisionhealth.ca</t>
  </si>
  <si>
    <t>Tara Lonergan</t>
  </si>
  <si>
    <t>2023-12-13 03:54</t>
  </si>
  <si>
    <t>Asset03078</t>
  </si>
  <si>
    <t>North Shore FHT Memory Clinic</t>
  </si>
  <si>
    <t>North Shore Family Health Team</t>
  </si>
  <si>
    <t>P.O. Box 760, 415 Scotia Street Schreiber, ON</t>
  </si>
  <si>
    <t>P0T2S0</t>
  </si>
  <si>
    <t>P.O. Box 819, 20B Cartier Road Terrace Bay, ON</t>
  </si>
  <si>
    <t>P0T2W0</t>
  </si>
  <si>
    <t>Care Coordinator</t>
  </si>
  <si>
    <t>Memory Clinic is part of a Family Health Team</t>
  </si>
  <si>
    <t>Multidisciplinary memory clinic is just one of many programs staff offer.  RPN will also provides cognitive assessments.   Currently, our NP is retiring our new NP will be trained in memory clinic in Jan.  The Memory Clinic only runs 1 day per month the intent is to offer one multidisciplinary memory clinic per month/averaging 8 months/year.  Average number of patients per clinic is 4.</t>
  </si>
  <si>
    <t>2023-11-29 10:22</t>
  </si>
  <si>
    <t>Asset03267</t>
  </si>
  <si>
    <t>Manitouwadge Family Health Team Memory Clinic</t>
  </si>
  <si>
    <t>1 Health Care Crescent Manitouwadge, ON</t>
  </si>
  <si>
    <t>P0T2C0</t>
  </si>
  <si>
    <t>The FHT is not currently running a Memory Clinic due to health human resources constraints.</t>
  </si>
  <si>
    <t>2023-12-13 03:16</t>
  </si>
  <si>
    <t>Asset03205</t>
  </si>
  <si>
    <t>Sunset Country Family Health Team MINT Memory Clinic</t>
  </si>
  <si>
    <t>Sunset Country Family Health Team</t>
  </si>
  <si>
    <t>Paterson Medical Centre, 1-35 Wolsley Street, Kenora, ON</t>
  </si>
  <si>
    <t>P9N 3W7</t>
  </si>
  <si>
    <t>Alzheimer Society contributor</t>
  </si>
  <si>
    <t>Alzheimer Society</t>
  </si>
  <si>
    <t>Social Worker and Occupational Therapist unfilled for some of this fiscal yearDietitian and OT considered program leads.</t>
  </si>
  <si>
    <t>2023-12-12 10:01</t>
  </si>
  <si>
    <t>Asset03047</t>
  </si>
  <si>
    <t>Cottage Country Family Health Team Memory Clinic</t>
  </si>
  <si>
    <t>5 Pineridge Gate Gravenhurst ON</t>
  </si>
  <si>
    <t>P1P 1Z3</t>
  </si>
  <si>
    <t>Simcoe; Parry Sound; Muskoka</t>
  </si>
  <si>
    <t>HCCSS and Alzheimer Society both provide 7.5 hours per week.</t>
  </si>
  <si>
    <t>2023-11-20 11:37</t>
  </si>
  <si>
    <t>Asset03164</t>
  </si>
  <si>
    <t>101-200 Speers Blvd., Amherstview, Ontario</t>
  </si>
  <si>
    <t>K7N 0B6</t>
  </si>
  <si>
    <t>Our memory clinic runs for 3 hours, twice monthly.</t>
  </si>
  <si>
    <t>Referrals for our program are only accepted from the physicians who are part of the Loyalist FHT. These referrals are sent directly to the lead RN of the memory clinic.</t>
  </si>
  <si>
    <t>m.schonwandt@loyalistfht.com</t>
  </si>
  <si>
    <t>Loyalist</t>
  </si>
  <si>
    <t>2023-12-08 01:36</t>
  </si>
  <si>
    <t>Asset03222</t>
  </si>
  <si>
    <t>Red Lake Family Health Team Memory Clinic</t>
  </si>
  <si>
    <t>Red Lake Family Health Team</t>
  </si>
  <si>
    <t>Red Lake Family Health Team 51K Hwy 105, P.O Box 311 Red Lake, ON</t>
  </si>
  <si>
    <t>P0V2M0</t>
  </si>
  <si>
    <t>Rainy River</t>
  </si>
  <si>
    <t>Program currently not reporting</t>
  </si>
  <si>
    <t>2023-12-12 12:04</t>
  </si>
  <si>
    <t>Asset02977</t>
  </si>
  <si>
    <t>West Champlain Memory Clinic</t>
  </si>
  <si>
    <t>K8A 3K2</t>
  </si>
  <si>
    <t>second RN .03;  and psychotherapist .03</t>
  </si>
  <si>
    <t>2023-11-15 03:07</t>
  </si>
  <si>
    <t>Asset03260</t>
  </si>
  <si>
    <t>Alzheimer Society of Durham</t>
  </si>
  <si>
    <t>202-1600 Stellar Drive,  ON</t>
  </si>
  <si>
    <t>1450 Hwy2, Courtice, ON; 222 King Street East, Bowmanville, ON; 300 Silver Star Blvd, Scarborough,  ON</t>
  </si>
  <si>
    <t>L1E 3C3; L1C 1P6; M1V 0G2</t>
  </si>
  <si>
    <t>Toronto; Durham</t>
  </si>
  <si>
    <t>2288</t>
  </si>
  <si>
    <t>3 locations with 2-3 different physicians in each and 1 pharmacist</t>
  </si>
  <si>
    <t>Referrals are made within clinic EMR programs for each clinic location. Software include PS Client and Oceans</t>
  </si>
  <si>
    <t>spersaud@alzheimerdurham.com</t>
  </si>
  <si>
    <t>Shamona</t>
  </si>
  <si>
    <t>2023-12-13 02:40</t>
  </si>
  <si>
    <t>Asset02941</t>
  </si>
  <si>
    <t>145 Station Street, Belleville, ON</t>
  </si>
  <si>
    <t>Clinic is run once per month: Usually two RN and two others (OT, mental health RN) work the clinic along with pharmacist and family physician. Admin ensures referral is complete, mails package to patient and book appointment and books follow ups.</t>
  </si>
  <si>
    <t>FHT physicians only allowed to refer</t>
  </si>
  <si>
    <t>e.gannon@queensu.ca</t>
  </si>
  <si>
    <t>Ed Gannon</t>
  </si>
  <si>
    <t>2023-10-24 10:40</t>
  </si>
  <si>
    <t>Asset03234</t>
  </si>
  <si>
    <t>2023-12-13 08:21</t>
  </si>
  <si>
    <t>Asset03071</t>
  </si>
  <si>
    <t>207 Robertson Drive. Lanark, ON</t>
  </si>
  <si>
    <t>Lanark; Perth; Renfrew</t>
  </si>
  <si>
    <t>Community Agency; Home and Community Care Support Services; Primary Care; Self Referral</t>
  </si>
  <si>
    <t>2023-11-28 08:22</t>
  </si>
  <si>
    <t>Asset03394</t>
  </si>
  <si>
    <t>Community Health Centres of Northumberland MINT Memory Clinic</t>
  </si>
  <si>
    <t>99 Toronto Road, Suite 101, Port Hope, ON</t>
  </si>
  <si>
    <t>2023-12-15 11:49</t>
  </si>
  <si>
    <t>Asset02935</t>
  </si>
  <si>
    <t>SJHH Halton SMHOP- Psychogeriatric Resource Consultants</t>
  </si>
  <si>
    <t>Hired as PRC - 1.21 FTEs (regulated)</t>
  </si>
  <si>
    <t>Other: Long Term Care Homes and Adult Day Program and Supportive Housing</t>
  </si>
  <si>
    <t>2023-04-20 02:34</t>
  </si>
  <si>
    <t>Asset03240</t>
  </si>
  <si>
    <t>The PRC program in North Simcoe Muskoka supports health care providers caring for older persons presenting with or at risk for responsive behaviours that may be associated with dementia, complex mental health, substance use and/or neurological conditions. The PRCs have a 3-part mandate of case consultation, education and clinical system leadership.</t>
  </si>
  <si>
    <t>2023-12-13 09:59</t>
  </si>
  <si>
    <t>Asset03056</t>
  </si>
  <si>
    <t>BSO Mobile Outreach Team and Community BSO Psychogeriatric Resource Consultant Program</t>
  </si>
  <si>
    <t>P7A 6A9</t>
  </si>
  <si>
    <t>Combination of OT, RN, SW</t>
  </si>
  <si>
    <t>Other; Caregiver Referral; Community Agency; Home and Community Care Support Services; Primary Care</t>
  </si>
  <si>
    <t>Long-term care homes, acute &amp; post acute, specialized geriatric services referrals accepted.</t>
  </si>
  <si>
    <t>Provide service to long-term care, acute, post acute, community within City of Thunder Bay and district.  Provided 837 "visits" with staff.</t>
  </si>
  <si>
    <t>2023-11-21 02:23</t>
  </si>
  <si>
    <t>Asset03098</t>
  </si>
  <si>
    <t>1.0 FTE Psychogeriatric Resource Consultant</t>
  </si>
  <si>
    <t>LTCHs, Community Agencies and OH Central/TC BSO</t>
  </si>
  <si>
    <t>2023-11-30 01:06</t>
  </si>
  <si>
    <t>Asset03017</t>
  </si>
  <si>
    <t>Long-term care and acute care consults.</t>
  </si>
  <si>
    <t>2023-11-17 02:55</t>
  </si>
  <si>
    <t>Asset03250</t>
  </si>
  <si>
    <t>Psychogeriatric Resource Program</t>
  </si>
  <si>
    <t>St Joseph's Health Centre - 21 Wolsley Street P.O. Box 492, Kenora, ON; P.O. Box 2255 - 101 Main Street, Atikokan, ON; 52 Van Horne Ave P.O. Box 525, Dryden, ON; Centennial Centre - 54 Front Street 2C - 2nd Floor Box 413, Sioux Lookout, ON</t>
  </si>
  <si>
    <t>P9N 3X5; P0T 1C0; P8N 2Z2; P8T 1A5</t>
  </si>
  <si>
    <t>Psychogeriatric Resource Consultants (7.0 FTE), Outreach Personal Support Worker (4.5 FTE)</t>
  </si>
  <si>
    <t>The Psychogeriatric Resource Program/BSO Mobile Team, supports healthcare providers in Long Term Care Homes, Hospitals, and Community Care Agencies across the Kenora/Rainy River District.  Referrals resulting in a Psychogeriatric Resource Consultant Consultation Report for specific individuals, are for older adults with neurocognitive disorders, other complex mental health illnesses and associated responsive behaviours and personal expressions (must be over 60 years of age for hospital referrals).  The team is comprised of a Psychogeriatric Resource Consultant Lead, 6 Psychogeriatric Resource Consultants, and 5 Outreach Personal Support Workers.  98% of our referrals are over 65 years of age.</t>
  </si>
  <si>
    <t>2023-12-13 10:39</t>
  </si>
  <si>
    <t>Asset03463</t>
  </si>
  <si>
    <t>2023-12-18 02:44</t>
  </si>
  <si>
    <t>Asset03464</t>
  </si>
  <si>
    <t>2023-12-18 02:47</t>
  </si>
  <si>
    <t>Asset03218</t>
  </si>
  <si>
    <t>Thunder Bay Memory Clinic</t>
  </si>
  <si>
    <t>Norwest Community Health Centre</t>
  </si>
  <si>
    <t>525 Simpson Street, Thunder Bay, ON</t>
  </si>
  <si>
    <t>P7C 3J6</t>
  </si>
  <si>
    <t>This program is currently not offered. Thunder Bay Memory Clinic helps individuals who have concerns about memory issues receive faster diagnosis and care. It means earlier screening and support for those at risk or showing the first signs of dementia.With dementia, changes in ability and personality happen slowly and progress for many years, which is often confusing for families. Our team provides support and resources as soon as possible, to help these individuals and their loved ones.Collaborating with NorWest Community Health Centres, Alzheimer Society Thunder Bay, St. Joseph’s Care Group and Dilico Anishinabek Family Care, Thunder Bay Memory Clinic provides the following supports:AssessmentDiagnosisTreatmentManagementSupportHealth Promotion</t>
  </si>
  <si>
    <t>2023-12-12 10:54</t>
  </si>
  <si>
    <t>Asset03140</t>
  </si>
  <si>
    <t>GPs, specialist, Toronto memory program, GEM, hospital, day hospital, outreach, GM clinic, retirement homes</t>
  </si>
  <si>
    <t>- memory clinics composed of medicine and psychiatry memory clinics - catchment in affect- sees patients 60 and above</t>
  </si>
  <si>
    <t>2023-12-05 05:35</t>
  </si>
  <si>
    <t>Asset03407</t>
  </si>
  <si>
    <t>Reduction of Medical person power support with departure of cognitive neurologist</t>
  </si>
  <si>
    <t>2023-12-15 01:20</t>
  </si>
  <si>
    <t>Asset03299</t>
  </si>
  <si>
    <t>Behav. Therapist - 0.90
Unit Aides (included above)
OT/PT Assistant
(included above)
Spiritual Health Practitioner - 0.50
Physican hospitalist - 0.5</t>
  </si>
  <si>
    <t>Inpatient unit is 24/7.  Allied compliment is M-F business hoursDue to increase in our priority status for LTC beds as part of COVID-19 acute care strategy, we have had a higher than normal discharge rate of ALC patients discharging to LTC affecting occupancyCONSULTS FROM:- Clinical Dietician- Pharmacist- Pharmacy Technician10.83 RN includes 1.0 Registered Nurse in Charge</t>
  </si>
  <si>
    <t>2023-12-14 11:46</t>
  </si>
  <si>
    <t>Asset03453</t>
  </si>
  <si>
    <t>Dufferin; Haliburton; Northumberland; Peterborough; Simcoe; Muskoka; Kawartha Lakes; Toronto; Niagara Regional Municipality; York; Peel; Durham</t>
  </si>
  <si>
    <t>2023-12-18 09:38</t>
  </si>
  <si>
    <t>Asset03252</t>
  </si>
  <si>
    <t>Service coordinator (0.6FTE)
Clinical Nurse Specialist (0.5FTE)
Advanced Nurse Educator(0.5FTE)</t>
  </si>
  <si>
    <t>The Specialized Dementia Unit (SDU) specializes in assessing and treating persons age 65 and older who have behavioural challenges related to Alzheimer's disease and other types of dementia. The SDU has the expertise in addressing the full range of physical, mental, emotional and social issues associated with dementia. Our goal is to help individuals with dementia maximize their quality of life. We provide strategies to help people cope with the deterioration of memory and thinking skills. We work with individuals to manage agitation, resistance to care, aggression and other responsive behaviours associated with dementia. We help people live as safely as possible – whether at home or in care. In our inpatient unit, we provide care in a secure environment.We also aim to minimize the difficulties experienced by caregivers, including family caregivers and caregivers in long-term care centres. We help caregivers understand and manage behaviour changes caused by dementia. We also provide care tips and behavioural strategies for all caregivers, and we offer supportive counselling for families.</t>
  </si>
  <si>
    <t>2023-12-13 11:14</t>
  </si>
  <si>
    <t>Asset03345</t>
  </si>
  <si>
    <t>500 Church Street Penetanguishene, Ontario</t>
  </si>
  <si>
    <t>additional - 1.0 FT Physician Assistant, 1.0 FT psychometrist, 1.0 FT behaviour support specialist, 1.0 FT program support service worker, 0.25 psychologist, 1.0 FT program facilitator, 0.5 unit clerk, 
access by referral - SLP, dietician,</t>
  </si>
  <si>
    <t>LTC, primary, emergency, specialized geriatric services, acute inpatient</t>
  </si>
  <si>
    <t>mstapinski@waypointcentre.ca</t>
  </si>
  <si>
    <t>Magdalena Stapinski</t>
  </si>
  <si>
    <t>2023-12-15 08:53</t>
  </si>
  <si>
    <t>Asset03380</t>
  </si>
  <si>
    <t>1 BT shared between 3 units
1 neuropsychologist shared between 3 units
Manager also covers outpatient services
1 primary care physician that covers other units across the hospital</t>
  </si>
  <si>
    <t>Community Agency; Community Paramedicine; Emergency Department; Other</t>
  </si>
  <si>
    <t>2023-12-15 11:13</t>
  </si>
  <si>
    <t>Asset03449</t>
  </si>
  <si>
    <t>Transitional Care Units</t>
  </si>
  <si>
    <t>TCU</t>
  </si>
  <si>
    <t>10500 Dufferin Street, Vaughan</t>
  </si>
  <si>
    <t>L4A4R1</t>
  </si>
  <si>
    <t>Inpatient discharges.</t>
  </si>
  <si>
    <t>Staffed by Richview Manor, Universal Care.  12 beds opened Feb 20, 2023.</t>
  </si>
  <si>
    <t>2023-12-18 07:40</t>
  </si>
  <si>
    <t>FTE Definition</t>
  </si>
  <si>
    <t>FTE Definition Notes</t>
  </si>
  <si>
    <t>French Services</t>
  </si>
  <si>
    <t>First Nation Inuit Metis Services</t>
  </si>
  <si>
    <t xml:space="preserve">The 2019-2023 Specialized and Focused Geriatric Services Asset Inventory </t>
  </si>
  <si>
    <t>kelly.kay@geriatricsontario.ca</t>
  </si>
  <si>
    <r>
      <t xml:space="preserve">PGLO strives for accuracy and completeness. 
</t>
    </r>
    <r>
      <rPr>
        <b/>
        <sz val="11"/>
        <color theme="1"/>
        <rFont val="Calibri"/>
        <family val="2"/>
        <scheme val="minor"/>
      </rPr>
      <t>If a record is incorrect, please note the asset identifier (Column A, Tab: Submitted SGS Program Data) and contact kelly.kay@geriatricsontario.ca to report the correct information.</t>
    </r>
  </si>
  <si>
    <t>2022-11-03 08:30</t>
  </si>
  <si>
    <t>Algonquin FHT primary care providers</t>
  </si>
  <si>
    <t>psychogeriatric assessment clinic</t>
  </si>
  <si>
    <t>Asset02493</t>
  </si>
  <si>
    <t>2022-07-14 10:30</t>
  </si>
  <si>
    <t>Asset03131</t>
  </si>
  <si>
    <t>2023-12-04 01:40</t>
  </si>
  <si>
    <t>Seniors Mental Health (new name for program)</t>
  </si>
  <si>
    <t>Asset03586</t>
  </si>
  <si>
    <t>Fall Prevention Program</t>
  </si>
  <si>
    <t>programs@geriatricsontario.ca</t>
  </si>
  <si>
    <t>Kristen Mayhew</t>
  </si>
  <si>
    <t>2024-02-26 01:41</t>
  </si>
  <si>
    <t>GEM Nurse SHN-G</t>
  </si>
  <si>
    <t>GEM Nurse NHH</t>
  </si>
  <si>
    <t>GEM Nurse LH-O</t>
  </si>
  <si>
    <t>GEM Nurse LH-AP</t>
  </si>
  <si>
    <t>GEM Nurse LH-B</t>
  </si>
  <si>
    <t>GEM Nurse RMH</t>
  </si>
  <si>
    <t>GEM Nurse PRHC</t>
  </si>
  <si>
    <t>Asset03584</t>
  </si>
  <si>
    <t>Day Treatment Centre</t>
  </si>
  <si>
    <t>https://www.baycrest.org/Baycrest/Healthcare-Programs-Services/Clinical-Services/Day-Treatment-CentreMental Health Serviceshttps://www.baycrest.org/Baycrest/Healthcare-Programs-Services/Clinical-Services/Centre-for-Mental-Health</t>
  </si>
  <si>
    <t>2024-02-26 01:38</t>
  </si>
  <si>
    <t>Geriatric Medicine Clinics - The Ottawa Hospital</t>
  </si>
  <si>
    <t>Asset03591</t>
  </si>
  <si>
    <t>High intensity inpatient rehabilitation H7W</t>
  </si>
  <si>
    <t>2024-02-26 02:07</t>
  </si>
  <si>
    <t>A4/B4 Geriatric Rehabilitation</t>
  </si>
  <si>
    <t>Asset03585</t>
  </si>
  <si>
    <t>The Baycrest Geriatric Assessment Clinic sees clients from the community with a wide range of concerns and issues.In addition to comprehensive geriatric assessments, we provide referrals to Baycrest programs and support services as needed. Our clinic is staffed by certified geriatricians and other healthcare professionals.Referrals can be initiated by family, friends or health professionals but a medical referral form must be completed and submitted by the family physician who will provide ongoing care to the patient.https://www.baycrest.org/Baycrest/Healthcare-Programs-Services/Clinical-Services/Geriatric-AssessmentNeurpsychology &amp; Cogntive Healthhttps://www.baycrest.org/Baycrest/Healthcare-Programs-Services/Clinical-Services/Neuropsychology-Cognitive-Health</t>
  </si>
  <si>
    <t>2024-02-26 01:39</t>
  </si>
  <si>
    <t>Geriatric Assessment Outreach Teams (East)</t>
  </si>
  <si>
    <t>Asset03581</t>
  </si>
  <si>
    <t>Integrated Community Care Team (ICCT)</t>
  </si>
  <si>
    <t>https://www.baycrest.org/Baycrest/Healthcare-Programs-Services/Clinical-Services/Integrated-Community-Care-Team</t>
  </si>
  <si>
    <t>2024-02-26 01:21</t>
  </si>
  <si>
    <t>Geriatric Assessment Outreach Teams (West)</t>
  </si>
  <si>
    <t>Asset03588</t>
  </si>
  <si>
    <t>Ambulatory Mental Health Clinic</t>
  </si>
  <si>
    <t>2024-02-26 01:52</t>
  </si>
  <si>
    <t>Asset03587</t>
  </si>
  <si>
    <t>Geriatric Psychiatry Community Outreach (GPCS)</t>
  </si>
  <si>
    <t>2024-02-26 01:46</t>
  </si>
  <si>
    <t>Community Psychiatric Services for elderly</t>
  </si>
  <si>
    <t>SJHH Seniors Mental Health Outreach Halton - NW Mississauga</t>
  </si>
  <si>
    <t>SJHH Seniors Mental Health Niagara</t>
  </si>
  <si>
    <t>SJHH Seniors Mental Health - Brant</t>
  </si>
  <si>
    <t>Asset03589</t>
  </si>
  <si>
    <t>2024-02-26 01:57</t>
  </si>
  <si>
    <t>Asset03590</t>
  </si>
  <si>
    <t>Telepsychiatry Service</t>
  </si>
  <si>
    <t>2024-02-26 02:00</t>
  </si>
  <si>
    <t>Asset03598</t>
  </si>
  <si>
    <t>Alpha Omega Dental Centre</t>
  </si>
  <si>
    <t>https://www.baycrest.org/Baycrest/Healthcare-Programs-Services/Clinical-Services/Alpha-Omega-Dental-Centre</t>
  </si>
  <si>
    <t>2024-02-26 07:17</t>
  </si>
  <si>
    <t>Asset03560</t>
  </si>
  <si>
    <t>Audiology</t>
  </si>
  <si>
    <t>https://www.baycrest.org/Baycrest/Healthcare-Programs-Services/Clinical-Services/Hearing-Services</t>
  </si>
  <si>
    <t>2024-02-14 10:32</t>
  </si>
  <si>
    <t>Asset03562</t>
  </si>
  <si>
    <t>Behavioural Neurology Unit</t>
  </si>
  <si>
    <t>https://www.baycrest.org/Baycrest/Healthcare-Programs-Services/Clinical-Services/Behavioural-Neurology-Unit</t>
  </si>
  <si>
    <t>2024-02-20 12:19</t>
  </si>
  <si>
    <t>Asset03563</t>
  </si>
  <si>
    <t>Cardiac Diagnostics</t>
  </si>
  <si>
    <t>https://www.baycrest.org/Baycrest/Healthcare-Programs-Services/Clinical-Services/Cardiac-Diagnostics</t>
  </si>
  <si>
    <t>2024-02-22 10:57</t>
  </si>
  <si>
    <t>Asset03564</t>
  </si>
  <si>
    <t>Cardiology</t>
  </si>
  <si>
    <t>https://www.baycrest.org/Baycrest/Healthcare-Programs-Services/Clinical-Services/Cardiology</t>
  </si>
  <si>
    <t>2024-02-22 01:12</t>
  </si>
  <si>
    <t>Asset03566</t>
  </si>
  <si>
    <t>Dermatology</t>
  </si>
  <si>
    <t>https://www.baycrest.org/Baycrest/Healthcare-Programs-Services/Clinical-Services/Dermatology</t>
  </si>
  <si>
    <t>2024-02-22 01:25</t>
  </si>
  <si>
    <t>Asset03567</t>
  </si>
  <si>
    <t>Ear Nose and Throat</t>
  </si>
  <si>
    <t>https://www.baycrest.org/Baycrest/Healthcare-Programs-Services/Clinical-Services/Ear,-Nose-and-Throat</t>
  </si>
  <si>
    <t>2024-02-22 04:41</t>
  </si>
  <si>
    <t>Asset03568</t>
  </si>
  <si>
    <t>FEES Swallowing Evaluations -- ambulatory</t>
  </si>
  <si>
    <t>https://www.baycrest.org/Baycrest/Healthcare-Programs-Services/Clinical-Services/FEES-Swallowing-Evaluations</t>
  </si>
  <si>
    <t>2024-02-22 04:47</t>
  </si>
  <si>
    <t>Asset03569</t>
  </si>
  <si>
    <t>Female Pelvic Health</t>
  </si>
  <si>
    <t>https://www.baycrest.org/Baycrest/Healthcare-Programs-Services/Clinical-Services/Female-Pelvic-Health</t>
  </si>
  <si>
    <t>2024-02-22 04:50</t>
  </si>
  <si>
    <t>Asset03570</t>
  </si>
  <si>
    <t>Foot Care</t>
  </si>
  <si>
    <t>FTE via medical services</t>
  </si>
  <si>
    <t>https://www.baycrest.org/Baycrest/Healthcare-Programs-Services/Clinical-Services/Foot-CareFTE via medical services</t>
  </si>
  <si>
    <t>2024-02-22 04:56</t>
  </si>
  <si>
    <t>Asset03592</t>
  </si>
  <si>
    <t>Slow stream inpatient rehabilitation H7E</t>
  </si>
  <si>
    <t>2024-02-26 02:15</t>
  </si>
  <si>
    <t>Asset03579</t>
  </si>
  <si>
    <t>In-patient Psychiatry Program H4E</t>
  </si>
  <si>
    <t>https://www.baycrest.org/Baycrest_Centre/media/content/form_files/Inpatient-Psychiatry-Brochure-2021.pdf</t>
  </si>
  <si>
    <t>2024-02-26 12:19</t>
  </si>
  <si>
    <t>Asset03571</t>
  </si>
  <si>
    <t>Lee Silverman Voice Treatment</t>
  </si>
  <si>
    <t>https://www.baycrest.org/Baycrest/Healthcare-Programs-Services/Clinical-Services/Lee-Silverman-Voice-Treatment</t>
  </si>
  <si>
    <t>2024-02-26 11:19</t>
  </si>
  <si>
    <t>Asset03573</t>
  </si>
  <si>
    <t>Opthalmology</t>
  </si>
  <si>
    <t>https://www.baycrest.org/Baycrest/Healthcare-Programs-Services/Clinical-Services/Ophthalmology</t>
  </si>
  <si>
    <t>2024-02-26 11:39</t>
  </si>
  <si>
    <t>Asset03574</t>
  </si>
  <si>
    <t>Palliative Care Unit</t>
  </si>
  <si>
    <t>https://www.baycrest.org/Baycrest/Healthcare-Programs-Services/Clinical-Services/Palliative-Care-Unit</t>
  </si>
  <si>
    <t>2024-02-26 11:57</t>
  </si>
  <si>
    <t>Asset03578</t>
  </si>
  <si>
    <t>Pamela &amp; Paul Austin Centre for Neurology &amp; Behavioural Support</t>
  </si>
  <si>
    <t>https://www.baycrest.org/Baycrest/Healthcare-Programs-Services/Clinical-Services/Austin-Centre</t>
  </si>
  <si>
    <t>2024-02-26 12:12</t>
  </si>
  <si>
    <t>Asset03575</t>
  </si>
  <si>
    <t>Physiatry</t>
  </si>
  <si>
    <t>https://www.baycrest.org/Baycrest/Healthcare-Programs-Services/Clinical-Services/Physiatry</t>
  </si>
  <si>
    <t>2024-02-26 12:00</t>
  </si>
  <si>
    <t>Asset03572</t>
  </si>
  <si>
    <t>The Virtual Behavioural Medicine Program</t>
  </si>
  <si>
    <t>https://www.baycrest.org/Baycrest/Healthcare-Programs-Services/Clinical-Services/The-Virtual-Behavioural-Medicine-(VBM)-Program</t>
  </si>
  <si>
    <t>2024-02-26 11:36</t>
  </si>
  <si>
    <t>Asset03576</t>
  </si>
  <si>
    <t>Urology</t>
  </si>
  <si>
    <t>https://www.baycrest.org/Baycrest/Healthcare-Programs-Services/Clinical-Services/Urology</t>
  </si>
  <si>
    <t>2024-02-26 12:03</t>
  </si>
  <si>
    <t>Asset03577</t>
  </si>
  <si>
    <t>Wound Care</t>
  </si>
  <si>
    <t>https://www.baycrest.org/Baycrest/Healthcare-Programs-Services/Clinical-Services/Wound-Care</t>
  </si>
  <si>
    <t>2024-02-26 12:07</t>
  </si>
  <si>
    <t>UGFHT Memory Clinic</t>
  </si>
  <si>
    <t>PRC's</t>
  </si>
  <si>
    <t>Asset03582</t>
  </si>
  <si>
    <t>Sam &amp; Ida Ross Memory Clinic</t>
  </si>
  <si>
    <t>https://www.baycrest.org/Baycrest/Healthcare-Programs-Services/Clinical-Services/Memory-Clinic</t>
  </si>
  <si>
    <t>2024-02-26 01:26</t>
  </si>
  <si>
    <t>Asset03594</t>
  </si>
  <si>
    <t>2024-02-26 06:58</t>
  </si>
  <si>
    <t>Emergency Department (GEM Nurses)</t>
  </si>
  <si>
    <t>Geriatric Emergency Management Plus Program</t>
  </si>
  <si>
    <t>Geriatric Emergency Medicine Nurses</t>
  </si>
  <si>
    <t>Geriatric Emergency Management(GEM)</t>
  </si>
  <si>
    <t>Lakeridge Health Ajax-Picking GEM</t>
  </si>
  <si>
    <t>Asset02869</t>
  </si>
  <si>
    <t>2024-01-08 03:56</t>
  </si>
  <si>
    <t>Asset03617</t>
  </si>
  <si>
    <t>https://www.baycrest.org/Baycrest/Healthcare-Programs-Services/Clinical-Services/Day-Treatment-Centre</t>
  </si>
  <si>
    <t>2024-02-27 11:54</t>
  </si>
  <si>
    <t>Asset03624</t>
  </si>
  <si>
    <t>2024-02-27 12:35</t>
  </si>
  <si>
    <t>Asset03618</t>
  </si>
  <si>
    <t>Geriatric Assessment</t>
  </si>
  <si>
    <t>https://www.baycrest.org/Baycrest/Healthcare-Programs-Services/Clinical-Services/Geriatric-Assessment</t>
  </si>
  <si>
    <t>2024-02-27 11:57</t>
  </si>
  <si>
    <t>Geriatric Assessment Outreach Team (East)</t>
  </si>
  <si>
    <t>Asset03619</t>
  </si>
  <si>
    <t>2024-02-27 12:12</t>
  </si>
  <si>
    <t>Asset03623</t>
  </si>
  <si>
    <t>2024-02-27 12:29</t>
  </si>
  <si>
    <t>Community Psychiatric services for Elderly</t>
  </si>
  <si>
    <t>Asset03622</t>
  </si>
  <si>
    <t>2024-02-27 12:24</t>
  </si>
  <si>
    <t>SJHH Seniors Mental Health Outreach Program Halton - NW Mississauga</t>
  </si>
  <si>
    <t>SJHH Seniors Mental Health Outreach Program Niagara</t>
  </si>
  <si>
    <t>SJHH Seniors Mental Health Outreach Program Brant</t>
  </si>
  <si>
    <t>Asset03595</t>
  </si>
  <si>
    <t>2024-02-26 07:03</t>
  </si>
  <si>
    <t>Asset03596</t>
  </si>
  <si>
    <t>2024-02-26 07:07</t>
  </si>
  <si>
    <t>Geriatric Medicien Telemedicine</t>
  </si>
  <si>
    <t>HELP Program</t>
  </si>
  <si>
    <t>Asset03597</t>
  </si>
  <si>
    <t>2024-02-26 07:14</t>
  </si>
  <si>
    <t>Asset03599</t>
  </si>
  <si>
    <t>2024-02-26 07:22</t>
  </si>
  <si>
    <t>Asset03600</t>
  </si>
  <si>
    <t>2024-02-26 07:28</t>
  </si>
  <si>
    <t>Asset03601</t>
  </si>
  <si>
    <t>2024-02-26 07:31</t>
  </si>
  <si>
    <t>Asset03602</t>
  </si>
  <si>
    <t>2024-02-26 07:34</t>
  </si>
  <si>
    <t>Asset03603</t>
  </si>
  <si>
    <t>2024-02-26 07:37</t>
  </si>
  <si>
    <t>Asset03604</t>
  </si>
  <si>
    <t>2024-02-26 07:39</t>
  </si>
  <si>
    <t>Asset03605</t>
  </si>
  <si>
    <t>FEES Swallowing Evaluations</t>
  </si>
  <si>
    <t>2024-02-26 07:43</t>
  </si>
  <si>
    <t>Asset03606</t>
  </si>
  <si>
    <t>2024-02-26 07:46</t>
  </si>
  <si>
    <t>Asset03607</t>
  </si>
  <si>
    <t>https://www.baycrest.org/Baycrest/Healthcare-Programs-Services/Clinical-Services/Foot-Care</t>
  </si>
  <si>
    <t>2024-02-26 07:49</t>
  </si>
  <si>
    <t>Asset03620</t>
  </si>
  <si>
    <t>Mental Health Services</t>
  </si>
  <si>
    <t>https://www.baycrest.org/Baycrest/Healthcare-Programs-Services/Clinical-Services/Centre-for-Mental-Health</t>
  </si>
  <si>
    <t>2024-02-27 12:15</t>
  </si>
  <si>
    <t>Asset03626</t>
  </si>
  <si>
    <t>2024-02-27 12:42</t>
  </si>
  <si>
    <t>Asset03621</t>
  </si>
  <si>
    <t>Neurpsychology &amp; Cogntive Health</t>
  </si>
  <si>
    <t>https://www.baycrest.org/Baycrest/Healthcare-Programs-Services/Clinical-Services/Neuropsychology-Cognitive-Health</t>
  </si>
  <si>
    <t>2024-02-27 12:19</t>
  </si>
  <si>
    <t>Asset03625</t>
  </si>
  <si>
    <t>2024-02-27 12:36</t>
  </si>
  <si>
    <t>Asset03608</t>
  </si>
  <si>
    <t>2024-02-26 07:51</t>
  </si>
  <si>
    <t>Asset03610</t>
  </si>
  <si>
    <t>2024-02-26 07:58</t>
  </si>
  <si>
    <t>Asset03611</t>
  </si>
  <si>
    <t>2024-02-27 10:18</t>
  </si>
  <si>
    <t>Asset03615</t>
  </si>
  <si>
    <t>2024-02-27 10:46</t>
  </si>
  <si>
    <t>Asset03612</t>
  </si>
  <si>
    <t>2024-02-27 10:33</t>
  </si>
  <si>
    <t>Asset03609</t>
  </si>
  <si>
    <t>2024-02-26 07:55</t>
  </si>
  <si>
    <t>Asset03613</t>
  </si>
  <si>
    <t>2024-02-27 10:36</t>
  </si>
  <si>
    <t>Asset03614</t>
  </si>
  <si>
    <t>2024-02-27 10:40</t>
  </si>
  <si>
    <t>Services for Seniors: Mobile Social Work Service 3641</t>
  </si>
  <si>
    <t>Asset03593</t>
  </si>
  <si>
    <t>2024-02-26 06:55</t>
  </si>
  <si>
    <t>Asset03101</t>
  </si>
  <si>
    <t>-</t>
  </si>
  <si>
    <t>No referral source</t>
  </si>
  <si>
    <t>No designated ACE Beds, however services available at OSMH</t>
  </si>
  <si>
    <t>2024-01-08 03:19</t>
  </si>
  <si>
    <t>Acute Care of the elderly</t>
  </si>
  <si>
    <t>Asset03652</t>
  </si>
  <si>
    <t>2024-03-11 02:12</t>
  </si>
  <si>
    <t>Cortellucci Vaughan Hospital - Geriatric Emergency Management Nurse</t>
  </si>
  <si>
    <t>Asset03557</t>
  </si>
  <si>
    <t>2024-02-09 03:31</t>
  </si>
  <si>
    <t>LOUISE MARSHALL HOSPITAL</t>
  </si>
  <si>
    <t>PALMERSTON HOSPITAL</t>
  </si>
  <si>
    <t>Asset03527</t>
  </si>
  <si>
    <t>825 Coxwell Ave, Toronto, ON</t>
  </si>
  <si>
    <t>2024-01-28 05:26</t>
  </si>
  <si>
    <t>Asset03525</t>
  </si>
  <si>
    <t>2200 Eglinton Ave W, Mississauga, ON</t>
  </si>
  <si>
    <t>2024-01-28 05:12</t>
  </si>
  <si>
    <t>Asset03530</t>
  </si>
  <si>
    <t>2024-01-28 05:43</t>
  </si>
  <si>
    <t>Asset03539</t>
  </si>
  <si>
    <t>GEM Plus Program</t>
  </si>
  <si>
    <t>2024-01-31 11:08</t>
  </si>
  <si>
    <t>Asset03526</t>
  </si>
  <si>
    <t>2024-01-28 05:22</t>
  </si>
  <si>
    <t>Asset03555</t>
  </si>
  <si>
    <t>2024-02-09 03:21</t>
  </si>
  <si>
    <t>GROVES MEMORIAL HOSPITAL</t>
  </si>
  <si>
    <t>GUELPH GENERAL HOSPITAL</t>
  </si>
  <si>
    <t>GRAND RIVER HOSPITAL</t>
  </si>
  <si>
    <t>Emergency Services</t>
  </si>
  <si>
    <t>GEM Mackenzie Richmond Hill Hospital Site Only</t>
  </si>
  <si>
    <t>Asset03528</t>
  </si>
  <si>
    <t>2024-01-28 05:33</t>
  </si>
  <si>
    <t>Asset03529</t>
  </si>
  <si>
    <t>2024-01-28 05:40</t>
  </si>
  <si>
    <t>Specialized Geriatric Servcies</t>
  </si>
  <si>
    <t>Asset03644</t>
  </si>
  <si>
    <t>2024-03-11 01:24</t>
  </si>
  <si>
    <t>Seniors Day Rehb</t>
  </si>
  <si>
    <t>Asset03656</t>
  </si>
  <si>
    <t>2024-03-11 02:27</t>
  </si>
  <si>
    <t>Asset03645</t>
  </si>
  <si>
    <t>2024-03-11 01:34</t>
  </si>
  <si>
    <t>Outpatient Geriatric Assessment Clinic</t>
  </si>
  <si>
    <t>Geriatric Psychiatry Outpatient</t>
  </si>
  <si>
    <t>nathalie.azzi@theroyal.ca</t>
  </si>
  <si>
    <t>Nathalie</t>
  </si>
  <si>
    <t>Geriatric Assessment Intervention Network</t>
  </si>
  <si>
    <t>Geriatric Assessment Intervention Network - CHC Northumberland</t>
  </si>
  <si>
    <t>Geriatric Psychiatry Outreach to Long Term Care</t>
  </si>
  <si>
    <t>Director Patient Care Services: 0.3 FTE
Manager Patient Care Services: 1.0 FTE 
Program Evaluation Coordinator (BA): 1.0 FTE 
Behavioural Therapist: 5.70 FTE</t>
  </si>
  <si>
    <t>BSO referral</t>
  </si>
  <si>
    <t>Asset03648</t>
  </si>
  <si>
    <t>2024-03-11 01:48</t>
  </si>
  <si>
    <t>Geriatric psychiatrist</t>
  </si>
  <si>
    <t>Asset03511</t>
  </si>
  <si>
    <t>Geriatric Psychiatry Assessment Program</t>
  </si>
  <si>
    <t>550 Wellington Road South London, Ontario,</t>
  </si>
  <si>
    <t>2024-01-09 01:09</t>
  </si>
  <si>
    <t>Asset03649</t>
  </si>
  <si>
    <t>2024-03-11 01:55</t>
  </si>
  <si>
    <t>Asset03512</t>
  </si>
  <si>
    <t>GOR - Geriatric Outreach team</t>
  </si>
  <si>
    <t>2024-01-09 01:13</t>
  </si>
  <si>
    <t>SJHH Seniors Mental Health Outreach Program- Halton and north west Mississauga</t>
  </si>
  <si>
    <t>Ambulatory Care</t>
  </si>
  <si>
    <t>Director Patient Care Services: 0.70 FTE
Recreation Student: 0.50 FTE</t>
  </si>
  <si>
    <t>Asset03653</t>
  </si>
  <si>
    <t>2024-03-11 02:16</t>
  </si>
  <si>
    <t>Asset03654</t>
  </si>
  <si>
    <t>2024-03-11 02:19</t>
  </si>
  <si>
    <t>Inpatient Geriatric Consult</t>
  </si>
  <si>
    <t>HELP</t>
  </si>
  <si>
    <t>RVH- Hospital Elder Life Program</t>
  </si>
  <si>
    <t>Asset03368</t>
  </si>
  <si>
    <t>D4 - 2075 Bayview Avenue, Toronto, Ontario</t>
  </si>
  <si>
    <t>Inpatient care team</t>
  </si>
  <si>
    <t>2024-01-08 04:47</t>
  </si>
  <si>
    <t>Asset03551</t>
  </si>
  <si>
    <t>TOH Civic Campus 1053 Carling Ave., Ottawa, Ontario</t>
  </si>
  <si>
    <t>TOH General Campus 501 Smyth Rd., Ottawa, Ontario</t>
  </si>
  <si>
    <t>Acute care inpatient admitting teams</t>
  </si>
  <si>
    <t>2024-02-06 01:59</t>
  </si>
  <si>
    <t>Asset03558</t>
  </si>
  <si>
    <t>2024-02-09 03:37</t>
  </si>
  <si>
    <t>specialized geriatric services - (please delete Inpatient Geriatric Co-Management Services)</t>
  </si>
  <si>
    <t>Asset03520</t>
  </si>
  <si>
    <t>Nurse-Led Outreach Team</t>
  </si>
  <si>
    <t>2024-01-28 02:01</t>
  </si>
  <si>
    <t>Asset03553</t>
  </si>
  <si>
    <t>Brant Community Healthcare - Brantford General</t>
  </si>
  <si>
    <t>200 Terrace Hill, Brantford, ON</t>
  </si>
  <si>
    <t>N3R 2G9</t>
  </si>
  <si>
    <t>Emergency Department; Other; Self Referral</t>
  </si>
  <si>
    <t>referrals from ED, Inpatient units, LTC homes</t>
  </si>
  <si>
    <t>NLOT program supports Iroquois Lodge which is a 50 bed LTC home in Oshweken, Ontario on Six Nations Territory</t>
  </si>
  <si>
    <t>carrie.heer@bchsys.org</t>
  </si>
  <si>
    <t>Carrie Heer NP</t>
  </si>
  <si>
    <t>2024-02-06 03:19</t>
  </si>
  <si>
    <t>Asset03519</t>
  </si>
  <si>
    <t>2024-01-28 01:54</t>
  </si>
  <si>
    <t>Asset03561</t>
  </si>
  <si>
    <t>Waterloo Wellington Nurse led outreach team</t>
  </si>
  <si>
    <t>100 Westmount Road, Guelph, Ontario (hosting site)</t>
  </si>
  <si>
    <t>referrals directly from LTC homes as well as Home &amp; Community Care (coordinators in the hospital for
planning discharge/repatriation)</t>
  </si>
  <si>
    <t>nicole.guy@sjhcg.ca</t>
  </si>
  <si>
    <t>Nicole Guy</t>
  </si>
  <si>
    <t>2024-02-16 11:39</t>
  </si>
  <si>
    <t>Asset03518</t>
  </si>
  <si>
    <t>2024-01-28 01:42</t>
  </si>
  <si>
    <t>Asset03536</t>
  </si>
  <si>
    <t>NLOT - Central West</t>
  </si>
  <si>
    <t>L6W 2Z8</t>
  </si>
  <si>
    <t>Toronto; York; Peel</t>
  </si>
  <si>
    <t>Sunday</t>
  </si>
  <si>
    <t>20 LTC</t>
  </si>
  <si>
    <t>sheelagh.willett@williamoslerhs.ca</t>
  </si>
  <si>
    <t>Sheelagh Willett</t>
  </si>
  <si>
    <t>2024-01-30 10:39</t>
  </si>
  <si>
    <t>Cental Intake For Specialized Geriatric Services (Geriatric Medicine)</t>
  </si>
  <si>
    <t>Asset03548</t>
  </si>
  <si>
    <t>Inpatient Dementia Behavioural Support Team Consultation</t>
  </si>
  <si>
    <t>Dementia Behavioural Support Team</t>
  </si>
  <si>
    <t>Advanced Practice Nurse</t>
  </si>
  <si>
    <t>acute care inpatient admitting teams</t>
  </si>
  <si>
    <t>The Dementia Behavioural Support Team (DBST) provides interdisciplinary, specialized geriatric consult services at The Ottawa Hospital (TOH) to meet the unique needs of vulnerable older adults in the acute care setting. The team consists of a Geriatric Psychiatrist and Behavioural Support Ontario (BSO) Nurses who help to assess and manage the complex care of older adults with behavioural and psychiatric symptoms of dementia using non-pharmacological and pharmacological interventions. Support for patients and their families is provided to help improve transitions within our complex healthcare system. In addition to providing clinical support to the older adult patient population, these teams help to build capacity through education, research and quality improvement initiatives at TOH.</t>
  </si>
  <si>
    <t>2024-02-06 10:31</t>
  </si>
  <si>
    <t>Asset03627</t>
  </si>
  <si>
    <t>2024-02-28 02:37</t>
  </si>
  <si>
    <t>Asset03628</t>
  </si>
  <si>
    <t>2024-02-28 02:43</t>
  </si>
  <si>
    <t>Asset03629</t>
  </si>
  <si>
    <t>2024-02-28 02:48</t>
  </si>
  <si>
    <t>Asset03630</t>
  </si>
  <si>
    <t>2024-02-28 02:52</t>
  </si>
  <si>
    <t>Asset03659</t>
  </si>
  <si>
    <t>2024-03-28 01:57</t>
  </si>
  <si>
    <t>Asset03633</t>
  </si>
  <si>
    <t>2024-02-28 03:17</t>
  </si>
  <si>
    <t>Asset03661</t>
  </si>
  <si>
    <t>2024-03-28 02:01</t>
  </si>
  <si>
    <t>Asset03662</t>
  </si>
  <si>
    <t>2024-03-28 02:02</t>
  </si>
  <si>
    <t>Asset03663</t>
  </si>
  <si>
    <t>2024-03-28 02:03</t>
  </si>
  <si>
    <t>Asset03664</t>
  </si>
  <si>
    <t>2024-03-28 02:05</t>
  </si>
  <si>
    <t>Asset03647</t>
  </si>
  <si>
    <t>Mental Health Services [Mood Clinic]</t>
  </si>
  <si>
    <t>2024-03-11 01:42</t>
  </si>
  <si>
    <t>Asset03657</t>
  </si>
  <si>
    <t>2024-03-11 02:34</t>
  </si>
  <si>
    <t>Asset03646</t>
  </si>
  <si>
    <t>2024-03-11 01:38</t>
  </si>
  <si>
    <t>Asset03650</t>
  </si>
  <si>
    <t>2024-03-11 02:02</t>
  </si>
  <si>
    <t>Asset03655</t>
  </si>
  <si>
    <t>2024-03-11 02:23</t>
  </si>
  <si>
    <t>Asset03665</t>
  </si>
  <si>
    <t>2024-03-28 02:06</t>
  </si>
  <si>
    <t>Asset03667</t>
  </si>
  <si>
    <t>2024-03-28 02:08</t>
  </si>
  <si>
    <t>Asset03668</t>
  </si>
  <si>
    <t>2024-03-28 02:09</t>
  </si>
  <si>
    <t>Asset03672</t>
  </si>
  <si>
    <t>2024-03-28 02:18</t>
  </si>
  <si>
    <t>Asset03669</t>
  </si>
  <si>
    <t>2024-03-28 02:10</t>
  </si>
  <si>
    <t>Asset03666</t>
  </si>
  <si>
    <t>2024-03-28 02:07</t>
  </si>
  <si>
    <t>Asset03670</t>
  </si>
  <si>
    <t>2024-03-28 02:11</t>
  </si>
  <si>
    <t>Asset03671</t>
  </si>
  <si>
    <t>2024-03-28 02:14</t>
  </si>
  <si>
    <t>Asset03515</t>
  </si>
  <si>
    <t>Psychogeriatric Resource Consultation Program</t>
  </si>
  <si>
    <t>2024-01-28 12:07</t>
  </si>
  <si>
    <t>Asset03556</t>
  </si>
  <si>
    <t>2024-02-09 03:26</t>
  </si>
  <si>
    <t>Asset03517</t>
  </si>
  <si>
    <t>3030 Birchmount Road, Scarborough, ON</t>
  </si>
  <si>
    <t>2024-01-28 12:14</t>
  </si>
  <si>
    <t>Asset03516</t>
  </si>
  <si>
    <t>North York General Hospital - Finch (Branson) Site</t>
  </si>
  <si>
    <t>2 Buchan Court, North York, ON</t>
  </si>
  <si>
    <t>M2J 1V2</t>
  </si>
  <si>
    <t>2024-01-28 12:12</t>
  </si>
  <si>
    <t>Asset03524</t>
  </si>
  <si>
    <t>82 Buttonwood Avenue, Toronto, ON</t>
  </si>
  <si>
    <t>2024-01-28 02:44</t>
  </si>
  <si>
    <t>Asset03514</t>
  </si>
  <si>
    <t>Centre for Addiction and Mental Health - Queen Street Site</t>
  </si>
  <si>
    <t>80 Workman Way, Toronto, ON</t>
  </si>
  <si>
    <t>M6J 1H1</t>
  </si>
  <si>
    <t>2024-01-28 12:02</t>
  </si>
  <si>
    <t>Asset03522</t>
  </si>
  <si>
    <t>2024-01-28 02:19</t>
  </si>
  <si>
    <t>Asset03521</t>
  </si>
  <si>
    <t>2075 Bayview Avenue, Toronto, ON</t>
  </si>
  <si>
    <t>2024-01-28 02:14</t>
  </si>
  <si>
    <t>Asset03523</t>
  </si>
  <si>
    <t>Vibrant Health Care Alliance</t>
  </si>
  <si>
    <t>2398 Yonge Street, Toronto, ON</t>
  </si>
  <si>
    <t>M4P 2H4</t>
  </si>
  <si>
    <t>2024-01-28 02:23</t>
  </si>
  <si>
    <t>Asset03651</t>
  </si>
  <si>
    <t>2024-03-11 02:10</t>
  </si>
  <si>
    <t>Geriatric Inpatient Unit (Dementia and Non-Dementia Units)</t>
  </si>
  <si>
    <t>Recreational Student: 0.5 FTE 
Orderly: 1.5 FTE</t>
  </si>
  <si>
    <t>Asset03513</t>
  </si>
  <si>
    <t>Geriatric Psychiatry Inpatient Unit</t>
  </si>
  <si>
    <t>Hospitalists</t>
  </si>
  <si>
    <t>2024-01-09 01:36</t>
  </si>
  <si>
    <t>Count of Facility Name</t>
  </si>
  <si>
    <t>Central Intake</t>
  </si>
  <si>
    <t>Palliative Care</t>
  </si>
  <si>
    <t>The Ottawa Hospital</t>
  </si>
  <si>
    <t>Long-Term Care Outreach</t>
  </si>
  <si>
    <t>Community Geriatric Coordinator</t>
  </si>
  <si>
    <t>The 2019-2023 Specialized and Focused Geriatric Services Asset Inventory Dashboard</t>
  </si>
  <si>
    <t>Geriatic Medicine Clinics</t>
  </si>
  <si>
    <t>Geriatric_Medicine_Clinics</t>
  </si>
  <si>
    <t>Featured Success Stories and Narratives</t>
  </si>
  <si>
    <t>Release Date (Currency)</t>
  </si>
  <si>
    <t xml:space="preserve">The 2019-2024 Specialized and Focused Geriatric Services Asset Inventory </t>
  </si>
  <si>
    <t>© 2025 Provincial Geriatrics Leadership Ontario.</t>
  </si>
  <si>
    <t>Beginning in 2018, at the request of the Ministry of Health, PGLO commenced the collection of comprehensive data related to specialized geriatric programs and services in the province of Ontario. Specialized Geriatric Services (SGS) are defined as comprehensive, coordinated health services that assess, diagnose, and treat older adults living with complex health and social conditions. These services are provided across the continuum of care by interprofessional teams with expertise in the care of older adults. While the initial data collection was focused on SGS programs (including geriatric medicine and seniors mental health programs), in 2021 additional sites (e.g. Ontario Health Teams) who were implementing programming focused on older adults living with complex health conditions were also invited to submit data, to enable a more fulsome picture of supports for this population. To reflect this change, the initiative was renamed to the Specialized and Focused Geriatric Services Asset Inventory.
The Provincial Specialized and Focused Geriatric Services Asset Inventory informs a current state view of the supply and utilization of health services designed for older people living with complex health conditions. Data is collected directly from programs and services via a secure customized web portal designed in collaboration with, and maintained by, Health Sciences North.
The data collected is used to produce maps and reports that:
• Enable the public and others to locate geriatric services in their community
• Contribute to capacity planning by identifying the current supply and utilization of geriatric services
• Support the spread of effective clinical models
• Inform management decision making and health system design
The data picture presented in this report reflects the only data initiative focused solely on geriatric clinical services in the province, and the picture painted is far from complete.
Efforts to strengthen the infrastructure for geriatric services provincially may improve data collection and enhance capacity planning efforts that can better inform health system
transformation and address the unique requirements of older adults in Ontario.
Data note: This report includes data collected up to June 12, 2025 for the fiscal years 2019-20, 2020-21, 2021-22, 2022-23, 2023-2024</t>
  </si>
  <si>
    <t xml:space="preserve">Baycrest </t>
  </si>
  <si>
    <t>Blanche River Health</t>
  </si>
  <si>
    <t>Bluewater Health - Sarnia</t>
  </si>
  <si>
    <t>Brock Community Health Centre</t>
  </si>
  <si>
    <t>Bruyère Health</t>
  </si>
  <si>
    <t>Canadian Mental Health Association CTB - TIMMINS</t>
  </si>
  <si>
    <t>Canadian Mental Health Association CTB -Timiskaming site</t>
  </si>
  <si>
    <t>Community Health Centres of Northumberland</t>
  </si>
  <si>
    <t>County of Renfrew Paramedic Services</t>
  </si>
  <si>
    <t>Georgian Bay General Hospital - Midland</t>
  </si>
  <si>
    <t>HSN-North East Specialized Geriatric Services Cochrane</t>
  </si>
  <si>
    <t>HSN-North East Specialized Geriatric Services Elliot Lake</t>
  </si>
  <si>
    <t>HSN-North East Specialized Geriatric Services James Bay Coast</t>
  </si>
  <si>
    <t>HSN-North East Specialized Geriatric Services Nipissing</t>
  </si>
  <si>
    <t>HSN-North East Specialized Geriatric Services Parry Sound</t>
  </si>
  <si>
    <t>HSN-North East Specialized Geriatric Services Sudbury</t>
  </si>
  <si>
    <t>HSN-North East Specialized Geriatric Services Timiskaming</t>
  </si>
  <si>
    <t>Listowel-Wingham and Area Family Health Team</t>
  </si>
  <si>
    <t>LOFT</t>
  </si>
  <si>
    <t>London Health Sciences Centre - University</t>
  </si>
  <si>
    <t>Loyalist FHT</t>
  </si>
  <si>
    <t>Manitouwadge FHT</t>
  </si>
  <si>
    <t>Markham Stouffville Hospital - Uxbridge</t>
  </si>
  <si>
    <t>Mattawa General Hospital</t>
  </si>
  <si>
    <t>Niagara Health System - Welland Hospital</t>
  </si>
  <si>
    <t>North York General Hospital - Communty Site</t>
  </si>
  <si>
    <t>Ontario Health atHome (East)</t>
  </si>
  <si>
    <t>Ontario Health atHome Champlain</t>
  </si>
  <si>
    <t>Pinecrest Queensway Community Health Centre</t>
  </si>
  <si>
    <t>Prince Edward FHT</t>
  </si>
  <si>
    <t>Sault Area Hospital - General Site</t>
  </si>
  <si>
    <t>Shalom Village Nursing Home</t>
  </si>
  <si>
    <t>St. Joseph's General Hospital - Elliot Lake</t>
  </si>
  <si>
    <t>St. Joseph's Health Care Hamilton - West 5th - Harbour East 1</t>
  </si>
  <si>
    <t>St. Joseph's Healthcare - Hamilton</t>
  </si>
  <si>
    <t>Stratford General Hospital</t>
  </si>
  <si>
    <t>Temiskaming Hospital</t>
  </si>
  <si>
    <t>Toronto Grace Health Centre</t>
  </si>
  <si>
    <t>Unionville Home Society</t>
  </si>
  <si>
    <t>Unity Health - St. Joseph's Health Centre</t>
  </si>
  <si>
    <t>University Health Network - Toronto General</t>
  </si>
  <si>
    <t>Welland McMaster FHT</t>
  </si>
  <si>
    <t>West Nipissing General Hospital</t>
  </si>
  <si>
    <t>William Osler Health System</t>
  </si>
  <si>
    <t>William Osler Health System - Civic</t>
  </si>
  <si>
    <t>William Osler Health System - Peel Memorial</t>
  </si>
  <si>
    <t>Windsor Regional Hospital - Metropolitan</t>
  </si>
  <si>
    <t>Woodstock General Hospital</t>
  </si>
  <si>
    <t>Summary of Service Types</t>
  </si>
  <si>
    <t>In 2023/24, 349 programs provided data to the inventory. Below is a summary of organizations offering each of the identified service types.</t>
  </si>
  <si>
    <t>2023-24</t>
  </si>
  <si>
    <t>Acute Geriatric Psychiatry Units</t>
  </si>
  <si>
    <t>At Home Programs</t>
  </si>
  <si>
    <t>Behavioural Support Services</t>
  </si>
  <si>
    <t>Exercise/Falls Prevention Clinic/Program</t>
  </si>
  <si>
    <t>Geriatric Emergency Management Programs</t>
  </si>
  <si>
    <t>Geriatric Psychiatry/Seniors' Mental Health Outreach Teams</t>
  </si>
  <si>
    <t>Geriatric Telemedicine/Telepsychiatry/e-Consult/Virtual Service</t>
  </si>
  <si>
    <t>In-patient Geriatric Consult Services</t>
  </si>
  <si>
    <t>Integrated Geriatric Services</t>
  </si>
  <si>
    <t>Specialty Clinics</t>
  </si>
  <si>
    <t>Tertiary Dementia or Geriatric Psychiatry Units</t>
  </si>
  <si>
    <t>Transitional Supports</t>
  </si>
  <si>
    <t>Behavioural Support Services*</t>
  </si>
  <si>
    <t>Behavioural Support Transition Unit*</t>
  </si>
  <si>
    <t>Provincial Total</t>
  </si>
  <si>
    <t>Acute Geriatric Psychiatry Units Total</t>
  </si>
  <si>
    <t>Acute Geriatric Units/Acute Care of the Elderly Units Total</t>
  </si>
  <si>
    <t>At Home Programs Total</t>
  </si>
  <si>
    <t>Behavioural Support Services Total</t>
  </si>
  <si>
    <t>Behavioural Support Transition Unit Total</t>
  </si>
  <si>
    <t>Central Intake Total</t>
  </si>
  <si>
    <t>Community Paramedicine Total</t>
  </si>
  <si>
    <t>Exercise/Falls Prevention Clinic/Program Total</t>
  </si>
  <si>
    <t>Geriatric Assessment and Treatment Units Total</t>
  </si>
  <si>
    <t>Geriatric Emergency Management Programs Total</t>
  </si>
  <si>
    <t>Geriatric Medicine Day Hospitals Total</t>
  </si>
  <si>
    <t>Geriatric Medicine Rehabilitation Units Total</t>
  </si>
  <si>
    <t>Geriatric Outpatient Clinics Total</t>
  </si>
  <si>
    <t>Geriatric Outreach Teams Total</t>
  </si>
  <si>
    <t>Geriatric Psychiatry Outpatient Clinics Total</t>
  </si>
  <si>
    <t>Geriatric Psychiatry/Mental Health Day Hospitals Total</t>
  </si>
  <si>
    <t>Geriatric Psychiatry/Seniors' Mental Health Outreach Teams Total</t>
  </si>
  <si>
    <t>Geriatric Telemedicine/Telepsychiatry/e-Consult/Virtual Service Total</t>
  </si>
  <si>
    <t>Geriatric Urgent Care Total</t>
  </si>
  <si>
    <t>Hospital Elder Life Program (HELP) Total</t>
  </si>
  <si>
    <t>In-patient Geriatric Consult Services Total</t>
  </si>
  <si>
    <t>Integrated Geriatric Services Total</t>
  </si>
  <si>
    <t>Long-Term Care Outreach Total</t>
  </si>
  <si>
    <t>Nurse Led Outreach Teams (NLOTS) Total</t>
  </si>
  <si>
    <t>Palliative Care Total</t>
  </si>
  <si>
    <t>Population Health Focused Program (Older Adults) Total</t>
  </si>
  <si>
    <t>Primary Care Collaborative Memory Clinics (includes MINT clinics) Total</t>
  </si>
  <si>
    <t>2023-2024</t>
  </si>
  <si>
    <t>Psychogeriatric Resource Consultants Total</t>
  </si>
  <si>
    <t>Remote Care Monitoring Total</t>
  </si>
  <si>
    <t>Specialist Based Memory Clinic Models Total</t>
  </si>
  <si>
    <t>Specialty Clinics Total</t>
  </si>
  <si>
    <t>Tertiary Dementia or Geriatric Psychiatry Units Total</t>
  </si>
  <si>
    <t>Transitional Care Units Total</t>
  </si>
  <si>
    <t>Transitional Supports Total</t>
  </si>
  <si>
    <t>2023-24 Total</t>
  </si>
  <si>
    <t>System Category</t>
  </si>
  <si>
    <t>RGP Partner</t>
  </si>
  <si>
    <t>Active</t>
  </si>
  <si>
    <t>Relevancy Score</t>
  </si>
  <si>
    <t>Seniors Care Network</t>
  </si>
  <si>
    <t>RGP Eastern Ontario</t>
  </si>
  <si>
    <t>RGP Central</t>
  </si>
  <si>
    <t>RGP Toronto</t>
  </si>
  <si>
    <t>RGP Southwestern Ontario</t>
  </si>
  <si>
    <t>Community Geriatrics</t>
  </si>
  <si>
    <t>No RGP</t>
  </si>
  <si>
    <t>Regional Specialized Geriatric Services - North West</t>
  </si>
  <si>
    <t>RGP Southeastern Ontario</t>
  </si>
  <si>
    <t>Post-Acute Care</t>
  </si>
  <si>
    <t>North East Specialized Geriatric Centre</t>
  </si>
  <si>
    <t>Asset03697</t>
  </si>
  <si>
    <t>271 Frances Street, Wingham</t>
  </si>
  <si>
    <t>2024-07-08 12:47</t>
  </si>
  <si>
    <t>Asset03698</t>
  </si>
  <si>
    <t>2024-07-08 12:48</t>
  </si>
  <si>
    <t>Asset03699</t>
  </si>
  <si>
    <t>2024-07-08 12:49</t>
  </si>
  <si>
    <t>Long -Term Care</t>
  </si>
  <si>
    <t>Continence Clinic</t>
  </si>
  <si>
    <t>Brant; Haldimand; Hamilton; Norfolk; Niagara Regional Municipality; Halton</t>
  </si>
  <si>
    <t>Asset03700</t>
  </si>
  <si>
    <t>2024-07-08 12:50</t>
  </si>
  <si>
    <t>Asset03701</t>
  </si>
  <si>
    <t>2024-07-08 12:52</t>
  </si>
  <si>
    <t>Asset03864</t>
  </si>
  <si>
    <t>County of Renfrew Paramedic Service</t>
  </si>
  <si>
    <t>9 International Drive, Pembroke, ON</t>
  </si>
  <si>
    <t>K8A 6W4</t>
  </si>
  <si>
    <t>2028</t>
  </si>
  <si>
    <t>kstencill@countyofrenfrew.on.ca</t>
  </si>
  <si>
    <t>Kathy Stencill</t>
  </si>
  <si>
    <t>2024-09-12 11:56</t>
  </si>
  <si>
    <t>N0N 1J0</t>
  </si>
  <si>
    <t>Asset03702</t>
  </si>
  <si>
    <t>2024-07-08 12:53</t>
  </si>
  <si>
    <t>Asset03703</t>
  </si>
  <si>
    <t>2024-07-08 12:54</t>
  </si>
  <si>
    <t>Asset03704</t>
  </si>
  <si>
    <t>2024-07-08 12:55</t>
  </si>
  <si>
    <t>Asset03705</t>
  </si>
  <si>
    <t>2024-07-08 12:56</t>
  </si>
  <si>
    <t>Asset03706</t>
  </si>
  <si>
    <t>2024-07-08 01:06</t>
  </si>
  <si>
    <t>Asset03707</t>
  </si>
  <si>
    <t>2024-07-08 01:07</t>
  </si>
  <si>
    <t>Asset03708</t>
  </si>
  <si>
    <t>2024-07-08 01:08</t>
  </si>
  <si>
    <t>Asset03813</t>
  </si>
  <si>
    <t>2024-09-06 11:15</t>
  </si>
  <si>
    <t>Asset03861</t>
  </si>
  <si>
    <t>9 International Drive, Pembroke, On</t>
  </si>
  <si>
    <t>2184</t>
  </si>
  <si>
    <t>2024-09-12 11:32</t>
  </si>
  <si>
    <t>Asset03728</t>
  </si>
  <si>
    <t>3001 Hospital Gate, Oakville, Ontario</t>
  </si>
  <si>
    <t>Geriatric Emergency Management (GEM) Nurses screen/assess frail seniors in the Emergency Department with the goal of averting admissions and providing quicker access to specialized geriatric care. The nurses provide a senior friendly service to prevent or delay functional decline. The GEM Program began in March 2016 at the Oakville site.</t>
  </si>
  <si>
    <t>2024-08-16 03:27</t>
  </si>
  <si>
    <t>100 Rolling Hills Dr, Orangeville, ON</t>
  </si>
  <si>
    <t>Asset03709</t>
  </si>
  <si>
    <t>2024-07-08 01:10</t>
  </si>
  <si>
    <t>Asset03710</t>
  </si>
  <si>
    <t>2024-07-08 01:12</t>
  </si>
  <si>
    <t>Asset03683</t>
  </si>
  <si>
    <t>2024-05-17 03:07</t>
  </si>
  <si>
    <t>Asset04026</t>
  </si>
  <si>
    <t>Geriatric Rehabilitation Inpatient Service</t>
  </si>
  <si>
    <t>2024-09-25 03:14</t>
  </si>
  <si>
    <t>Asset04100</t>
  </si>
  <si>
    <t>william.underwood@nygh.on.ca</t>
  </si>
  <si>
    <t>wunderwood</t>
  </si>
  <si>
    <t>2024-09-27 04:20</t>
  </si>
  <si>
    <t>Asset03711</t>
  </si>
  <si>
    <t>2024-07-08 01:25</t>
  </si>
  <si>
    <t>Asset03712</t>
  </si>
  <si>
    <t>Other; Ontario Health Team</t>
  </si>
  <si>
    <t>2024-07-08 01:32</t>
  </si>
  <si>
    <t>Asset03713</t>
  </si>
  <si>
    <t>2024-07-08 01:33</t>
  </si>
  <si>
    <t>Peel Memorial Centre for Integrated Health and Wellness, 20 Lynch St, Brampton, ON L6W 2Z8</t>
  </si>
  <si>
    <t>Primary Care Outreach  to Seniors</t>
  </si>
  <si>
    <t>Asset03066</t>
  </si>
  <si>
    <t>Lanark; Perth</t>
  </si>
  <si>
    <t>2023-11-23 02:49</t>
  </si>
  <si>
    <t>Asset04191</t>
  </si>
  <si>
    <t>Combined Memory + Geriatric Clinic</t>
  </si>
  <si>
    <t>Seniors Assessment Service</t>
  </si>
  <si>
    <t>363 Colborne St.</t>
  </si>
  <si>
    <t>Alzheimer's staff support ranges from 0.4-0.6 FTE depending on their staffing availability.</t>
  </si>
  <si>
    <t>Referrals come from primary care providers in Brantford and Brant County, as well as from hospital admissions at Brantford General Hospital (BCHS). As of April 1, 2022 referrals are processed through Central Clinical intake via fax 1-855-406-2163 or via website www.rgpc.ca/centralintake/</t>
  </si>
  <si>
    <t>Note #1: # of Family/Friend Caregivers served/year is an estimate. Generally each patient is accompanied by one (1) caregiver. Sometimes we have two (2) caregivers/patient, but estimating one(1)/patient also corrects for patients who come alone to the appointment, or are seen in follow up with the same caregiver.Note #2: Our administrative assistant reviews monthly when referral arrives, when the next available space can be offered if non-urgent. For example if referral arrives September 2022, first available is March 2023, suggesting a 6-month wait time. As of March 31, 2023, wait time was around 6 months.Note #3: Our combined Memory + Geriatric clinic runs on Wednesdays and Thursdays weekly. The reason 'No' entered in Weekdays of Service question is because we don't offer the clinic Monday through Friday.Note #4: Narrative is uploaded in the Upload Attachments field, client family quote provided as a success story uploaded to Program Stories fieldNote #5: Submitter is not best contact person - unable to overwrite submitter's email in field provided. If any questions please contact Director of Primary Care and Community Development, Todd Gould at tgould@grchc.ca</t>
  </si>
  <si>
    <t>2024-10-01 10:49</t>
  </si>
  <si>
    <t>Asset04214</t>
  </si>
  <si>
    <t>Geriatric Medicine Consultation Service (GMCS)</t>
  </si>
  <si>
    <t>Inpatient Unit</t>
  </si>
  <si>
    <t>2024-10-07 09:34</t>
  </si>
  <si>
    <t>Asset04213</t>
  </si>
  <si>
    <t>Rapid Access Clinic</t>
  </si>
  <si>
    <t>FOLLOW UP RAPID ASSESSMENT</t>
  </si>
  <si>
    <t>Internal referrals from Emergency departments, inpatient units</t>
  </si>
  <si>
    <t>2024-10-07 09:32</t>
  </si>
  <si>
    <t>SASOT</t>
  </si>
  <si>
    <t>Caregiver Support</t>
  </si>
  <si>
    <t>Asset03714</t>
  </si>
  <si>
    <t>2024-07-08 01:34</t>
  </si>
  <si>
    <t>Asset04238</t>
  </si>
  <si>
    <t>TGH Inpatient Psychiatry (8ES) - Geriatric</t>
  </si>
  <si>
    <t>Toronto General Hospital, 200 Elizabeth Street, 8 Eaton South, Toronto, ON</t>
  </si>
  <si>
    <t>M5G 2C4</t>
  </si>
  <si>
    <t>alison.seto@uhn.ca</t>
  </si>
  <si>
    <t>Alison Seto</t>
  </si>
  <si>
    <t>Asset03976</t>
  </si>
  <si>
    <t>100 Queensway West, Mississauga, Ontario</t>
  </si>
  <si>
    <t>The Seniors Care Unit is a 26-bed acute medicine unit for seniors. There is a pull model for admission. The most responsible physicians are geriatricians. There are 6 nurses (combination of RNs and RPNs) doing 12-hr day/night shifts on a rotational schedule 7 days/week.</t>
  </si>
  <si>
    <t>florence.paat@thp.ca</t>
  </si>
  <si>
    <t>Florence Paat</t>
  </si>
  <si>
    <t>Asset03772</t>
  </si>
  <si>
    <t>hannan.minhas@sunnybrook.ca</t>
  </si>
  <si>
    <t>Hannanminhas</t>
  </si>
  <si>
    <t>Asset03723</t>
  </si>
  <si>
    <t>596 Davis Drive, Newmarket, ON</t>
  </si>
  <si>
    <t>L3Y 2P9</t>
  </si>
  <si>
    <t>jpopplow@southlake.ca</t>
  </si>
  <si>
    <t>Jennie</t>
  </si>
  <si>
    <t>Asset04062</t>
  </si>
  <si>
    <t>Asset04132</t>
  </si>
  <si>
    <t>Specialized Seniors Care Unit</t>
  </si>
  <si>
    <t>Asset04309</t>
  </si>
  <si>
    <t>Acute and Reactivation Care Centre</t>
  </si>
  <si>
    <t>41 Ramsey Lake Road, Sudbury</t>
  </si>
  <si>
    <t>Reactivation Worker
1 fte manager, 2.5 fte ward clerks'.5 ward clerk, 1 BSO, 4 RPNs, 1.5 RN</t>
  </si>
  <si>
    <t>smcewen@hsnsudbury.ca</t>
  </si>
  <si>
    <t>Asset04131</t>
  </si>
  <si>
    <t>Geriatric Inpatients</t>
  </si>
  <si>
    <t>381 Church St, Markham, Ontario</t>
  </si>
  <si>
    <t>alogiudice@oakvalleyhealth.ca</t>
  </si>
  <si>
    <t>AndrewLoGiudice</t>
  </si>
  <si>
    <t>Asset03687</t>
  </si>
  <si>
    <t>Acute Care of the Elderly Unit (ACE)</t>
  </si>
  <si>
    <t>2100 Bovaird Drive East</t>
  </si>
  <si>
    <t>L6R 3J7</t>
  </si>
  <si>
    <t>shailesh.nadkarni@williamoslerhs.ca</t>
  </si>
  <si>
    <t>Shailesh Nadkarni</t>
  </si>
  <si>
    <t>Asset04239</t>
  </si>
  <si>
    <t>1235 Wilson Ave., Toronto, Ontario</t>
  </si>
  <si>
    <t>Ppodolski@hrh.ca</t>
  </si>
  <si>
    <t>Paula Podolski</t>
  </si>
  <si>
    <t>Asset03902</t>
  </si>
  <si>
    <t>Geriatric Medicine Unit, Civic Campus</t>
  </si>
  <si>
    <t>1053 Carling Ave. Ottawa. ON</t>
  </si>
  <si>
    <t>Rehab assistant 1.0</t>
  </si>
  <si>
    <t>Last year the standard length of stay provided is total acute LOS. We now how access to data specific to our unit.</t>
  </si>
  <si>
    <t>cwallwork@toh.ca</t>
  </si>
  <si>
    <t>Catherine Wallwork</t>
  </si>
  <si>
    <t>Asset03755</t>
  </si>
  <si>
    <t>Asset03681</t>
  </si>
  <si>
    <t>BACE</t>
  </si>
  <si>
    <t>3200 Major Mackenzie Drive West</t>
  </si>
  <si>
    <t>Other - Therapy assistant 0.5FTE
Partnership with LOFT with Behavioural Support Therapist 0.6FTE</t>
  </si>
  <si>
    <t>Inpatient referrals</t>
  </si>
  <si>
    <t>peggy.richards@mackenziehealth.ca</t>
  </si>
  <si>
    <t>Peggy Richards</t>
  </si>
  <si>
    <t>Asset04142</t>
  </si>
  <si>
    <t>Behavior Supports Transition Team</t>
  </si>
  <si>
    <t>Centenary Hospital, 2867 ELLESMERE ROAD</t>
  </si>
  <si>
    <t>General Hospital, 3050 Lawrence Ave East Scarborogh M1P 2V5; Birchmount Hospital 3030 Birchmount Rd M1W 3W3</t>
  </si>
  <si>
    <t>M1P 2V5; M1W 3W3</t>
  </si>
  <si>
    <t>Asset04134</t>
  </si>
  <si>
    <t>0.6 includes physiotherapy, occupational therapy, dietary aides, housekeeping
access to consultant pharmacist through contracted service</t>
  </si>
  <si>
    <t>Asset04069</t>
  </si>
  <si>
    <t>- GPs
-inpatient
- NYGH ER
- NYGH outpatient clinics 
-Retirement homes
-specialists 
- other hospitals including rehab hospitals</t>
  </si>
  <si>
    <t>- The total FTE is a summary of physician coverage for Geriatric Medicine, memory, Parkinson's clinics, Day Hospital &amp; outreach, -catchment in place</t>
  </si>
  <si>
    <t>Asset03862</t>
  </si>
  <si>
    <t>9 International Drive</t>
  </si>
  <si>
    <t>Other; Caregiver Referral; Community Agency; Community Paramedicine; Home and Community Care Support Services; Ontario Health Team; Primary Care; Self Referral</t>
  </si>
  <si>
    <t>Asset04024</t>
  </si>
  <si>
    <t>West End Integrated Falls Prevention Program</t>
  </si>
  <si>
    <t>1365 Richmond Road, Ottawa, ON</t>
  </si>
  <si>
    <t>K2B 6R7</t>
  </si>
  <si>
    <t>Emergency Department; Other; Primary Care; Self Referral</t>
  </si>
  <si>
    <t>GEM program</t>
  </si>
  <si>
    <t>s.shah@pqchc.com</t>
  </si>
  <si>
    <t>Fallspqchc</t>
  </si>
  <si>
    <t>Asset03962</t>
  </si>
  <si>
    <t>Strong and Steady</t>
  </si>
  <si>
    <t>100 CONSTELLATION DR,</t>
  </si>
  <si>
    <t>K2G 6J8</t>
  </si>
  <si>
    <t>brook.tariku@ottawa.ca</t>
  </si>
  <si>
    <t>Brooktawit</t>
  </si>
  <si>
    <t>Asset03895</t>
  </si>
  <si>
    <t>Champlains Falls Assessment and Streamlined Treatment (C-FAST) Clinic</t>
  </si>
  <si>
    <t>Specifically GEM, GAOT (Geriatric Assessment Outreach Team), SGS Central Intake, Family Health Team (The Ottawa Hospital - two sites)</t>
  </si>
  <si>
    <t>In-Person clinic actually operates two afternoons (eight hours per week). PT busy with initial virtual assessment, prep, follow-up and overall clinic operations on alternate days. Some last minute cancellations due to COVID (patients, caregivers, staff) but less overall impact in comparison to previous years. One "appointment" includes combined initial call by PT/APN, PT in-person assessment followed by Geriatrician assessment (this is counted as one appointment not 3 appointments). Visits are 60 minutes each and are counted separately (three visits with this scenario - initial phone, in-person PT, in-person geriatrician).  C-FAST clinic also current involved in REB approved research study where participants are choosing between  unique virtual game based  exercise program or traditional at home exercise program</t>
  </si>
  <si>
    <t>Asset03965</t>
  </si>
  <si>
    <t>Falls clinic</t>
  </si>
  <si>
    <t>The falls clinic at the Credit valley site runs once a week for a full day with a geriatrician and a physiotherapist</t>
  </si>
  <si>
    <t>Referrals could also come from inpatient settings.</t>
  </si>
  <si>
    <t>Asset03968</t>
  </si>
  <si>
    <t>Falls prevention clinic</t>
  </si>
  <si>
    <t>150 Sherway Drive, Toronto, Ontario</t>
  </si>
  <si>
    <t>Toronto; Halton; Peel</t>
  </si>
  <si>
    <t>The Falls clinic at the Queensway location is in operation once a week (full day) with a geriatrician and a physiotherapist</t>
  </si>
  <si>
    <t>Asset04187</t>
  </si>
  <si>
    <t>Falls Clinic</t>
  </si>
  <si>
    <t>1235 Wilson Avenue, Toronto, ON</t>
  </si>
  <si>
    <t>Other is post hip fracture or falls admission</t>
  </si>
  <si>
    <t>Our services are available and open to patients of all cultural backgrounds, but we do not have specific services for First Nation, Inuit or Metis communities.</t>
  </si>
  <si>
    <t>kcazabon@hrh.ca</t>
  </si>
  <si>
    <t>Kristin Cazabon</t>
  </si>
  <si>
    <t>Asset04297</t>
  </si>
  <si>
    <t>3001 Hospital Gate, Oakville, ON L6M0L8</t>
  </si>
  <si>
    <t>Asset04289</t>
  </si>
  <si>
    <t>Asset03720</t>
  </si>
  <si>
    <t>Inpatient Geriatric Assessment Units A &amp; B</t>
  </si>
  <si>
    <t>80 Workman Way, Toronto Ontario</t>
  </si>
  <si>
    <t>M6J1H4</t>
  </si>
  <si>
    <t>Direct admission (from other hospitals, repatriation, transfers etc)</t>
  </si>
  <si>
    <t>kimberly.martin@camh.ca</t>
  </si>
  <si>
    <t>Kimberly Martin</t>
  </si>
  <si>
    <t>Asset04325</t>
  </si>
  <si>
    <t>Geriatric Emergency Management - Cambridge Memorial Hospital</t>
  </si>
  <si>
    <t>If language interpreter needed, the hospital uses VOYCE professional translation support.The hospital have an Inclusive Lead to support Indigenous services.Program in place since 2007</t>
  </si>
  <si>
    <t>Asset04367</t>
  </si>
  <si>
    <t>201 Georgian Dr Barrie Ontario</t>
  </si>
  <si>
    <t>Asset04370</t>
  </si>
  <si>
    <t>P6B 0A8</t>
  </si>
  <si>
    <t>Asset04335</t>
  </si>
  <si>
    <t>L9W 6T6</t>
  </si>
  <si>
    <t>Contact is: kstadnyk@headwatershealth.caProgram started 2010Provide a comprehensive geriatric assessment to identify the needs for complex/ frail older adults and provide referrals to the appropriate services.  This is part of the Aging At Home Strategy and this role is attempting to reduce admissions and long stays in hospital.  This includes medical/ psycho social (mental health)/ emotional/ environment/ functional/elder abuse.  At times (when we have one) I work with geriatric psychiatry for the mental health patients.  I provide a liason between patient and the formal and informal supports they have.  It also includes providing resources and education to patients/ families/ community partners.  I am not strictly utilized in the ER but also on the floors.  There is an informal geriatrician in the community which I refer to.  There have been BSO case managers at times but not at this time.</t>
  </si>
  <si>
    <t>Asset03916</t>
  </si>
  <si>
    <t>Cornwall Community Hospital Geriatric Emergency Management  (CCH GEM)</t>
  </si>
  <si>
    <t>840 McConnell Ave, Cornwall, Ontario K6H 5S5</t>
  </si>
  <si>
    <t>Current budget for GEM Nurse is 0.8 FTE(60 hrs.), hospital has been covering 0.2 (15 hrs) but can no longer cover the additional FTE.</t>
  </si>
  <si>
    <t>susan.sauve@cornwallhospital.ca</t>
  </si>
  <si>
    <t>Susan Sauve</t>
  </si>
  <si>
    <t>Asset04330</t>
  </si>
  <si>
    <t>1112 St Andrews Dr, Midland, ON</t>
  </si>
  <si>
    <t>L4R 4P4</t>
  </si>
  <si>
    <t>GEM support/PFN for ICU, support in acute if needed/SGS supportContact is: Kimberly Hickman Hickmank@gbgh.on.caProgram started in 2023</t>
  </si>
  <si>
    <t>Asset04296</t>
  </si>
  <si>
    <t>Asset04202</t>
  </si>
  <si>
    <t>Geriatric Emergency Medicine (GEM)</t>
  </si>
  <si>
    <t>381 Church Street, Markham, Ontario</t>
  </si>
  <si>
    <t>There are also 3 casual NPs providing services in addition to the 2 FTE reported.</t>
  </si>
  <si>
    <t>Asset04336</t>
  </si>
  <si>
    <t>713, chemin Montréal, Ottawa, ON</t>
  </si>
  <si>
    <t>Ad hoc access to OT and Care coordination in the ED</t>
  </si>
  <si>
    <t>Program commenced in 2009Contact is: jalie@montfort.on.ca</t>
  </si>
  <si>
    <t>Asset04338</t>
  </si>
  <si>
    <t>580 Harwood Ave S, ON</t>
  </si>
  <si>
    <t>Also access to NP, MSW, OT, PT, Care coordinators working in the ED</t>
  </si>
  <si>
    <t>GEM offers specialized geriatric emergency services in the ED and help support doctors with safe discharges home. We see patients 65 yrs and older. We do comprehensive or target assessments to screen for cognitive issues, falls anything related to geriatric syndromes to reduce admissions or repeat visits. We work closely with SW, Ontario Health at Home and our OT/PT team to try to put a plan in place prior to discharge for a safe plan. We render many different referrals pertaining to each patient. We work closely with different community partners. Senior Safety is key.Contact is: jmaughn@lh.ca</t>
  </si>
  <si>
    <t>Asset04343</t>
  </si>
  <si>
    <t>MRHH GEM</t>
  </si>
  <si>
    <t>Program start: 2016Contact: patricia.moreno@mackenziehealth.ca</t>
  </si>
  <si>
    <t>Asset04310</t>
  </si>
  <si>
    <t>41 Ramsey Lake Road, Sudbury, ON</t>
  </si>
  <si>
    <t>4 nurses rotate through the role 12X7, 1 of the 4 can provide French language services. They are trained for the GEM role and get ongoing continuing ed.</t>
  </si>
  <si>
    <t>Asset04344</t>
  </si>
  <si>
    <t>217 Turcotte Park Rd, Mattawa, ON</t>
  </si>
  <si>
    <t>P0H 1V0</t>
  </si>
  <si>
    <t>Program Start: 2022Contact: mpecore@mattawahospital.ca</t>
  </si>
  <si>
    <t>Asset04366</t>
  </si>
  <si>
    <t>70 Spine Rd., Elliot Lake, ON</t>
  </si>
  <si>
    <t>P5A 1X2</t>
  </si>
  <si>
    <t>Started May 2023Contact: Helen Schryer; hschryer@sjgh.caIdentification through ISAR tool and Geriatric Syndromes, Assessment using GEM assessment, service planning and referral. No time for follow ups on a regular basis.</t>
  </si>
  <si>
    <t>heather.macleod@geriatricsontario.ca</t>
  </si>
  <si>
    <t>Heather MacLeod</t>
  </si>
  <si>
    <t>Asset04364</t>
  </si>
  <si>
    <t>Our OT, SW, and CC are technically not part of the GEM program; however, we do have support from these roles</t>
  </si>
  <si>
    <t>Started 2010 or 2015Contacts: Sandeep Kaur; sandekaur@smgh.caKayla Brooks; kabrooks@smgh.caMaria Boyes (WW GEM Clinical Lead) 519-621-2333 ext. 4185We facilitate timely, safe discharge to community by connecting with appropriate resources and avoid repetitive ED visits.</t>
  </si>
  <si>
    <t>Asset04357</t>
  </si>
  <si>
    <t>K8A0C6</t>
  </si>
  <si>
    <t>Program start: 2008Contact: Laura-lee.andrews@prh.caGEM nurses provide an expert clinical resource in hospital Emergency Departments. Their focus is on those frail seniors who are at risk of suffering adverse events, loss of independence and admission to hospital or long-term care. GEM nurses provide expert and targeted assessment and treatment services in the Emergency Department; they enhance linkage with hospital and community services and are advocates for the frail seniors they serve. As well, in their role as geriatrics educators and capacity builders within the ED, the hospital and the community, GEM nurses help to build the systems capacity to ensure that frail seniors at risk receive the right care, in the right place, at the right time.</t>
  </si>
  <si>
    <t>Asset04359</t>
  </si>
  <si>
    <t>Program Start: 2008Contact: Michelle Anderson manderso@prhc.on.caThe GEM nurse provides a specialized clinical resource in the ED for assessing and treating the frail elderly. They assess elderly patients, screen those at high risk and coordinate their assessment, care and follow-up. The GEM nurse will serve as a consultant to other health care providers as part of the interdisciplinary team.</t>
  </si>
  <si>
    <t>Asset04360</t>
  </si>
  <si>
    <t>304 Baseline Road, Nepean, Ontario</t>
  </si>
  <si>
    <t>Any care provider in the ED</t>
  </si>
  <si>
    <t>Program Start: 2014Contact: Melissa Laroche Mlaroche@qch.on.caModel description of the GEM program is the same as described by the  RGPEO. Our GEM team is composed of 1.8 RNs. The GEM Nurse sees people over 65 years of age who come to the Emergency Department who have been identified with special concerns. They are nurses with special training in geriatrics and they can make recommendations for support at home or follow up with specialists if required or to the Geriatric Assessment Outreach Team as needed.  A referral from within the Emergency Department is required.</t>
  </si>
  <si>
    <t>Asset04362</t>
  </si>
  <si>
    <t>1H Manor Lane, Bancroft, ON</t>
  </si>
  <si>
    <t>K0L 1C0</t>
  </si>
  <si>
    <t>403 Main Street East Picton, ON</t>
  </si>
  <si>
    <t>Program Start: 2024Contact: Nicole Duchrow nduchrow@quintehealth.caQuinte Health is a 4 hospital system.   the GEM role is ministry funded as part of ALC program.   The 1.0 FTE GEM specialist supports 2 of 4 hospitals within Quinte Health - the 2 small rural hospitals.  We focused the role at these 2 hospitals because there was an identified lack of resources in the ED to support geriatric patients.</t>
  </si>
  <si>
    <t>Asset04045</t>
  </si>
  <si>
    <t>499 Raglan Street, North, Renfrew, Ontario Canada</t>
  </si>
  <si>
    <t>Asset04365</t>
  </si>
  <si>
    <t>K9V 3M7</t>
  </si>
  <si>
    <t>Program Start: 2005Contact: Terri Readman treadman@rmh.orgTargeted assessments of frail seniors who are at risk of losing their independence</t>
  </si>
  <si>
    <t>Asset04354</t>
  </si>
  <si>
    <t>170 Colborne St W, Orillia, ON</t>
  </si>
  <si>
    <t>Upated from 360 to 960 June 12, 2025 from McMaster Survey DataProgram start: 2022Contact: Jaclyn Stephens jmstephens@osmh.on.caGEM vacancy for fiscal year</t>
  </si>
  <si>
    <t>Asset04361</t>
  </si>
  <si>
    <t>421 Shepherdson Rd., New Liskeard, ON</t>
  </si>
  <si>
    <t>Contact: Renee Hamelin; rehamelin@temiskaming-hospital.comStarted October 2023Right care at the right time</t>
  </si>
  <si>
    <t>Asset04368</t>
  </si>
  <si>
    <t>596 Davis Drive., Newmarket, ON</t>
  </si>
  <si>
    <t>1 casual RN
2 Care Coordinators</t>
  </si>
  <si>
    <t>Started in 2009Contact Annie Hayward; ahayward@southlake.cano OT; can request on call1FTE PT: utilize on call when no coverage-daily interaction GEM leads daily ER rounds on all patient; reps from OHH and Southlake At Home attends these M-F</t>
  </si>
  <si>
    <t>Asset04346</t>
  </si>
  <si>
    <t>600 University Avenue</t>
  </si>
  <si>
    <t>Program Start: 2010Contact: HyaeminHelen.Kim@sinaihealth.caTwo full time positions for GEM nurse, work with an interdisciplinary team. Report to the staff, work with mainly discharge planning and work on providing connection to community supports that are geriatric focused. Liaise with geriatric inpatient team. Goal is to help return patients to community and provide them with supports.</t>
  </si>
  <si>
    <t>Asset04363</t>
  </si>
  <si>
    <t>BG03 - 2075 Bayview Ave, North York, ON</t>
  </si>
  <si>
    <t>nurses, doctors, ED1 team, case finds within the hospitalized patients (based on their age and medical history)</t>
  </si>
  <si>
    <t>4 RNsContact: Judith Keen-Bingham; judith.keen-bingham@sunnybrook.caStarted 1990A GEM nurse is one who specializes in issues pertaining to frail seniors. The GEM is a clincian providing specialized knowledge of aging and geratric syndromes and other issues such as poly pharmacy, self care and nutrition. The GEM helps to manage care in the ED leading to improved patient outcomes and access to community services. The GEM is an active advocate for the senior since seniors represent as many as 30% of patients coming to the ED. By providing speciaized fraility and friendly services, decline and loss of independence can be prevented and ED visits minimized. They offer education of patients and families and support capacity building initiatives within their community and through provincial liaison. This is done through service planning in LTC, Primary care and home care. The GEM completes a holistic and focused assessment of the senior experiencing a medical emergency, hoping to function at their baseline or better.</t>
  </si>
  <si>
    <t>Asset04352</t>
  </si>
  <si>
    <t>Contact: Sharon Hoosein; sharon.hoosein@thp.caStarted in October 2018Position Summary:The Nurse Practitioner (NP) is a Registered Nurse Extended Class with graduate education in nursing, possessing advanced clinical and theoretical knowledge/skill within the clinical specialty. The NP is a professional who will function in an expanded role and will demonstrate a high level of autonomy as well as expert skill to formulate clinical decisions, manage acute/chronic illness, and promote wellness. In this position, the NP will provide care to patients in the Seniors’ Services program, which includes supporting the emergency department.  The NP will: conduct comprehensive geriatric assessments; diagnose; provide treatment (including diagnostic, pharmacological and non-pharmacological therapies and counseling); develop, implement and document a plan of care in collaboration with the geriatricians and interprofessional team; provide education; refer to/liaise with other community services; and, provide follow-up as appropriate.  In addition, the NP may be involved in other clinical, research, evaluation, leadership and collaborative activities (e.g. developing new standards of care, policies, etc.). Principal Responsibilities and Key Qualifications in Excel</t>
  </si>
  <si>
    <t>Asset04345</t>
  </si>
  <si>
    <t>200 Elizabeth St., Toronto ON</t>
  </si>
  <si>
    <t>Interdisciplinary Team in the ED</t>
  </si>
  <si>
    <t>Contact: Camille Bugo; camilletherese.bugo@uhn.caSince 20051600 encounters entered for both sites (TGH and TWH)GEM clinical nurse specialists at UHN are part of an interdisciplinary team in the emergency department who help to assess elderly patients presenting with nay of the geriatric syndromes</t>
  </si>
  <si>
    <t>Asset04341</t>
  </si>
  <si>
    <t>725 Coursol Rd. Sturgeon Falls, ON</t>
  </si>
  <si>
    <t>P2B 2Y6</t>
  </si>
  <si>
    <t>Asset04340</t>
  </si>
  <si>
    <t>339 Windermere Road London, Ontario</t>
  </si>
  <si>
    <t>N6A 5A5</t>
  </si>
  <si>
    <t>Program start: 2010Contact is: leon.petruniak@lhsc.on.caED patients &gt;65 (or close to) that are non-LTC dwelling and determined to be in a high risk category may be referred to GEM. The goal is to complete a targeted geriatric assessment to determine if other active issues are present or if there is difficulty with the tasks of daily living. This assists with ED disposition planning. If discharge is the ED disposition, GEM will link with community based supports or resources. Additionally and if warranted, GEM may facilitate specialist referrals to outpatient Geriatric Medicine, Geriatric Mental Health, or MINT Clinics. This piece is included in the patient's ED Plan of Care. GEM also plays a role in transitions in care, particularly with Primary Care, Pharmacy or other partners in the patient's circle.For ED patients &gt;65 that are LTC dwelling, GEM may be involved if the presenting concern is related to possible responsive behaviours in the context of a MNCD (i.e. BPSD issues). Targeted assessment through a PIECES framework may uncover occult triggers that could be best managed with linkages to outpatient or LTC-based BSO supports.</t>
  </si>
  <si>
    <t>Asset03969</t>
  </si>
  <si>
    <t>Geriatric Emergency Management (nurse practitioners)</t>
  </si>
  <si>
    <t>2200 Eglinton Avenue West, Mississauga, Ontario</t>
  </si>
  <si>
    <t>Asset04243</t>
  </si>
  <si>
    <t>Asset04347</t>
  </si>
  <si>
    <t>399 Bathurst St., Toronto, ON</t>
  </si>
  <si>
    <t>Access to interdisciplinary team in the ED</t>
  </si>
  <si>
    <t>Contact: Camille Bugo; camilletherese.bugo@uhn.caGEM clinical nurse specialists at UHN are part of an interdisciplinary team in the emergency department who help to assess elderly patients presenting with nay of the geriatric syndromes</t>
  </si>
  <si>
    <t>Asset04328</t>
  </si>
  <si>
    <t>GEM at Cortellucci Vaughan Hospital</t>
  </si>
  <si>
    <t>York; Peel</t>
  </si>
  <si>
    <t>GEM services are only offered to Emergency Department patients</t>
  </si>
  <si>
    <t>Program commenced in 2003</t>
  </si>
  <si>
    <t>Asset04342</t>
  </si>
  <si>
    <t>Program started: 2010Contact is: asturzenegger@whca.ca</t>
  </si>
  <si>
    <t>Asset04356</t>
  </si>
  <si>
    <t>Program start: 2008Contact: Brianne Heffernan BHeffernan@whca.ca</t>
  </si>
  <si>
    <t>Asset04324</t>
  </si>
  <si>
    <t>89 Norman Street Sarnia, Ontario</t>
  </si>
  <si>
    <t>N7T 6S3</t>
  </si>
  <si>
    <t>Care Coordinator, also Alzheimer Society Support</t>
  </si>
  <si>
    <t>Program in place for 15 yearsRole includes:- Collaborate with OT/PT daily to mobilize patients waiting for discharge home that require increased supports, transportation or equipment.- Proactively screen pt's in the ED at risk or noted cognitive/functional decline- Link pt's/caregiver to community agencies, primary care and out-patient specialized geriatric services, home care supports, SW, CMHA, psychiatry, PT, OT, &amp; any community supports re: i-ADL's as needed. -Assess for caregiver stress/burnout- Long term planning, LTC, RH discussions-Delirium prevention, education-Complete a detailed assessment focusing on the geriatric syndromes-Facilitate safe discharge home</t>
  </si>
  <si>
    <t>Asset04349</t>
  </si>
  <si>
    <t>Referral from NYGH Emergency Department physicians</t>
  </si>
  <si>
    <t>Program Start: 2007Contact: Diana Adams 416-756-6444 x 3445Comprehensive geriatric assessments of frail elderly patients: medical review of presenting illness; assist physicians in determining medical clearance.  Full background and functional history collected;  cognitive and physical assessment by GEM;  Care needs reviewed and appropriate supports arranged (Geriatric outreach, geriatric medicine, geriatric psychiatry; parkinson's clinic; Ontario health at home; Meals on wheels; LOFT; etc)Very few assessments are targeted for 1 domain such as medications: mobilityTelephone assessments are also requested on patients who present after hours or who physician's are confident can manage for 24-48 hrs until GEM follow up.Primary referral source is physicians, very little case finding</t>
  </si>
  <si>
    <t>Asset04353</t>
  </si>
  <si>
    <t>Program Start: 2009Contact: Christina Durham, cdurham@nhh.ca The GEM program at NHH works in collaboration with our Geriatric Activation Team (GAT) which consists of OT, Social work and OH@H. This provides a full circle of care to our entire ED, between admissions and diversions from the ED department. Promoting home support, functional assessments to promote positive quality of life.</t>
  </si>
  <si>
    <t>Asset04350</t>
  </si>
  <si>
    <t>1 Care Coordinator</t>
  </si>
  <si>
    <t>Contact: Melanie York; 416-530-6486 ext. 3486Started 10+ years agoPosition Description: GEM nurses provide an expert clinical resource in hospital Emergency Departments. Their focus is on frail seniors who are at risk of suffering adverse events, loss of independence and admission to hospital or long-term care. GEM nurses provide expert and targeted assessment and treatment services in the Emergency Department; they enhance linkage with hospital, community and long-term care services and are advocates for the frail seniors they serve. As well, in their role as geriatrics educators and capacity builders within the ED, the hospital and the community, GEM nurses help to build the systems capacity to ensure that frail seniors at risk receive the right care in the right place, at the right time.Qualifications include:• Completion of Masters Degree in Nursing required; candidates who have completed a BScN and are either enrolled in a Masters program in Nursing may be considered.• Registered Nurse in good standing with the College of Nurses of Ontario.• Clinical Nurse Specialist designation preferred• Must have a minimum of 3 years recent experience in geriatrics and/or emergency services.• Gerontological Nursing Certificate preferred.• Competent to perform CPR at a Basic Cardiac Life Support level• Excellent advanced clinical skills in the area of geriatric nursing with the ability to provide care to a broad spectrum of patients in an ambulatory/multidisciplinary care setting.• Excellent interpersonal and problem solving skills• Proven analytical and problem solving skills• more qualifications in Excel</t>
  </si>
  <si>
    <t>Asset04200</t>
  </si>
  <si>
    <t>35 Algoma Street N.</t>
  </si>
  <si>
    <t>Patient Flow Coordinator referral</t>
  </si>
  <si>
    <t>The temporary opportunity to trial a GEM Nurse for 1 month - March 2024. The position supported Thunder Bay Regional health Sciences Centre.</t>
  </si>
  <si>
    <t>Asset04372</t>
  </si>
  <si>
    <t>3050 Lawrence Ave., Scarborough, ON</t>
  </si>
  <si>
    <t>Contact: Mohan Singh; msingh1@shn.caStarted 3 years ago- Provide comprehensive assessment, screening, monitoring, and evaluation of treatment plans for complex elderly patients in the Emergency department. More description in Excel sheet</t>
  </si>
  <si>
    <t>Asset04371</t>
  </si>
  <si>
    <t>2867 Ellesmere Rd., Scarborough, ON</t>
  </si>
  <si>
    <t>Started 18 years agoContact: Michelle Chow; mchow@shn.ca</t>
  </si>
  <si>
    <t>Asset04373</t>
  </si>
  <si>
    <t>2100 Bovaird Drive East, Brampton, ON</t>
  </si>
  <si>
    <t>L6R3J7</t>
  </si>
  <si>
    <t>Care coordinator</t>
  </si>
  <si>
    <t>Program start: 2010Contact: Simi Susan Jacob simi.jacob@williamoslerhs.caAssessment of geriatric patients in Emergency room for safe discharge plans.Community care coordination of the elderly population aged 65 years and older who visit ER.Health educates family and elderly patients regarding healthy aging and coping with illness.Collaborate with inter-professional team for promoting safe geriatric care.</t>
  </si>
  <si>
    <t>Asset04339</t>
  </si>
  <si>
    <t>1995 Lens Avenue, Windsor, ON</t>
  </si>
  <si>
    <t>N8W 1L9</t>
  </si>
  <si>
    <t>Contacts: Sandra Bauer; SANDRA.BAUER@WRH.ON.CAKuljeet Kalsi; kuljeet.kalsi@wrh.on.caStarted in 2008Areas of Responsibility: Listed in excel - text too long for word limit</t>
  </si>
  <si>
    <t>Asset04334</t>
  </si>
  <si>
    <t>310 Juliana Dr., Woodstock ON</t>
  </si>
  <si>
    <t>N4V 0A1</t>
  </si>
  <si>
    <t>1 Care Coordinator assists only
1 Alzheimer Support Person</t>
  </si>
  <si>
    <t>Contact: Cynthia Smart; csmart@woodstockhospital.caStarted in 20231 RN working in ED for 12 hour shifts</t>
  </si>
  <si>
    <t>Asset04348</t>
  </si>
  <si>
    <t>65 Third St Welland</t>
  </si>
  <si>
    <t>L3B 4W6</t>
  </si>
  <si>
    <t>Access to Care Coordinator, PT, OT, MSW, RN as part of ED team.</t>
  </si>
  <si>
    <t>Program Start: 2020Contact:  Lori.MacCullouch@niagarahealth.on.ca, 905 378 4647 x 44561GEM program part of geriatric team - outpatient clinic, and inpatient geriatric team, along with BSO; additional dementia resource consultant pilot project as part of Alzheimer's society.Assess for delirium, dementia screening, caregiver burden/burnout, pharmacy review - polypharmacy, anti-cholinergic burden, behavioural support, comprehensive assessment with collaborative report.</t>
  </si>
  <si>
    <t>Asset04333</t>
  </si>
  <si>
    <t>3 Care Coordinators
1 Dementia specialist from Dream Program - AS</t>
  </si>
  <si>
    <t>The hospital uses Professional Translator service virtually if needed.Hospital provides inclusive service for the Indigenous population.Contact: Asiat Mamoukhova; email: asiat.mamoukhova@grhosp.on.caStarted 20 years agoGEm is focused on patients who are going to be d/c home We use AUA ( assessment Urgency Algorithm )  for referral , but also receive verbal referrals GEM complete assessment , connects with allied team if  to address patient's needs; refer patients to  outpatient geriatrics , Home care, SW, IGSM</t>
  </si>
  <si>
    <t>Asset04118</t>
  </si>
  <si>
    <t>This fiscal year (2023-2024), site was operating with ONE full-time GEM and ONE GEM on Medical leave.Hospital has support for language services.Hospital has support for Indigenous services.</t>
  </si>
  <si>
    <t>Asset04331</t>
  </si>
  <si>
    <t>Geriatric Emergency Management - Guelph General Hospital</t>
  </si>
  <si>
    <t>GEM accesses NP, Social worker, OT, Physio and Care Coordination in the ED</t>
  </si>
  <si>
    <t>Hospital provides virtual professional  translator if needed.Hospital has support for Indigenous services if needed. Contact is: Monika Pikula mpikula@gghorg.ca or Audriana Di Ruzza Adiruzza@gghorg.ca</t>
  </si>
  <si>
    <t>Asset04090</t>
  </si>
  <si>
    <t>Administration: 1 FTE for GEM &amp; GMCT APN position</t>
  </si>
  <si>
    <t>We provide services to people from First Nation, Inuit or Metis communities who receive care in our Emergency Departments.</t>
  </si>
  <si>
    <t>cmunch@toh.ca</t>
  </si>
  <si>
    <t>Courteney Munch</t>
  </si>
  <si>
    <t>Asset04323</t>
  </si>
  <si>
    <t>145 Government Road East Kirkland Lake, ON</t>
  </si>
  <si>
    <t>P2N 3P4</t>
  </si>
  <si>
    <t>Patient Transitions Faciiitator</t>
  </si>
  <si>
    <t>Asset04250</t>
  </si>
  <si>
    <t>Any language available with translation services</t>
  </si>
  <si>
    <t>divya.george@tbh.net</t>
  </si>
  <si>
    <t>Divya George</t>
  </si>
  <si>
    <t>Asset04075</t>
  </si>
  <si>
    <t>Bruyere Geriatric Day Hospital</t>
  </si>
  <si>
    <t>75 Bruyere St. Ottawa, On</t>
  </si>
  <si>
    <t>Psychology is actually Neuropsychologist. 
Unfilled/Vacant is because of LOA's this year.</t>
  </si>
  <si>
    <t>GEM, Geriatric Assessment Outreach team (GAOT), In-house from Inpatient Geriatrics to Outpatient referrals.</t>
  </si>
  <si>
    <t>Other documents can be sent via email to Kelly Kay.</t>
  </si>
  <si>
    <t>Asset03894</t>
  </si>
  <si>
    <t>Other= neuropsychologist. Administration = 2.0 FTE clerks and 1.0 FTE APN, who has both leadership and clinical responsibilities</t>
  </si>
  <si>
    <t>Specifically - GEM, GAOT, SGS Central Intake.  All other referrals redirected through Central Intake.</t>
  </si>
  <si>
    <t>No significant changes in operations over course of year with exception of some geriatrician staffing challenges, impacting follow-up clinic volumes. 80.95% top box (9 and 10/10) overall rating of care on Older Adult Experience Survey</t>
  </si>
  <si>
    <t>Asset03961</t>
  </si>
  <si>
    <t>Seniors Rehabilitation Day Hospital</t>
  </si>
  <si>
    <t>2200 Eglinton Avenue West</t>
  </si>
  <si>
    <t>Please note that we have OTA/PTA credential.</t>
  </si>
  <si>
    <t>Asset04029</t>
  </si>
  <si>
    <t>Asset04057</t>
  </si>
  <si>
    <t>Geriatric Day Hospital (GDH)</t>
  </si>
  <si>
    <t>HG75C - 2075 Bayview Ave, North York, ON</t>
  </si>
  <si>
    <t>Geriatrician, Neurologist, Geriatric Psychiatrist, GORT, SHSC Family Practice, ICT, GEM or other SHSC clinicians, transfers from other GDH sites and hospitals</t>
  </si>
  <si>
    <t>olya.vorobey@sunnybrook.ca</t>
  </si>
  <si>
    <t>Olya Vorobey</t>
  </si>
  <si>
    <t>Asset04283</t>
  </si>
  <si>
    <t>Asset04063</t>
  </si>
  <si>
    <t>-SGS Geriatric clinics 
-specialists
-outside geriatricians
- other hospitals including rehab hospitals 
- PCPs</t>
  </si>
  <si>
    <t>- Catchment area in place-psychiatrist accessible as needed</t>
  </si>
  <si>
    <t>Asset04158</t>
  </si>
  <si>
    <t>Referrals from Acute Care on discharge
Referrals from outreach teams, GEM</t>
  </si>
  <si>
    <t>Asset04050</t>
  </si>
  <si>
    <t>Mobile Geriatric Day Hospital</t>
  </si>
  <si>
    <t>K8B1C1</t>
  </si>
  <si>
    <t>500 Raglin Steet N., Renfrew, ON</t>
  </si>
  <si>
    <t>GEM Team, Inpatient Units</t>
  </si>
  <si>
    <t>Asset04038</t>
  </si>
  <si>
    <t>Senior's Day Rehab</t>
  </si>
  <si>
    <t>752 King Street West.</t>
  </si>
  <si>
    <t>1.5 PTA is combined PTA/OTA</t>
  </si>
  <si>
    <t>Asset03760</t>
  </si>
  <si>
    <t>3276 St Clair Ave E, Scarborough, ON</t>
  </si>
  <si>
    <t>Asset03915</t>
  </si>
  <si>
    <t>Cornwall Community Hospital Geriatric Day Hospital (CCH GDH)</t>
  </si>
  <si>
    <t>Emergency Department; Community Agency; Community Paramedicine; Ontario Health Team; Primary Care; Self Referral</t>
  </si>
  <si>
    <t>FTE budget is not covering what we require. Hospital has been covering needs but can no longer cover.Current use for GDH is RN 0.8, MHC 0.5, PT 0.4, OT 0.6, OTA 0.2</t>
  </si>
  <si>
    <t>Asset04298</t>
  </si>
  <si>
    <t>Geriatric Medicine Rehab Unit (GARU)</t>
  </si>
  <si>
    <t>Asset03764</t>
  </si>
  <si>
    <t>Asset03744</t>
  </si>
  <si>
    <t>Geriatric Rehabilitation Units and Geriatric Assessment and Treatment Units</t>
  </si>
  <si>
    <t>170 Emmett Ave, York, ON</t>
  </si>
  <si>
    <t>Asset04049</t>
  </si>
  <si>
    <t>Asset04094</t>
  </si>
  <si>
    <t>0.3 behavioural therapist                
2.0 Physicians (combination of both geriatrician and care of the elderly physician)                                       
Included in Other; Unit Clerk - 1.2 FTE Summer Nursing Students - 0.50 FTE</t>
  </si>
  <si>
    <t>Additional staff for consults- Clinical dietician- Pharmacist- Pharmacy technician- Clinical Psychologist- Spiritual Health PractitionerOTHER NOTESOT/PT assistants are combined as 3.010.96 RN allotment includes 1.0 FTE Registered Nurse in Charge2.0 FTE Administration includes 0.5 FTE Manager, Admin Dir, Sec, Admin Ass't</t>
  </si>
  <si>
    <t>Asset04294</t>
  </si>
  <si>
    <t>Asset04030</t>
  </si>
  <si>
    <t>Geriatric Psychiatrist available for consult 
Clinical Nurse Specialist (0.3 FTE) 
Advanced Nurse Educator (0.3 FTE) 
Advanced Practice Leader (0.5 FTE) 
Service Coordinator (1.0 FTE)</t>
  </si>
  <si>
    <t>Asset03852</t>
  </si>
  <si>
    <t>M3 GRU</t>
  </si>
  <si>
    <t>711 Concession Street , Hamilton Ontario</t>
  </si>
  <si>
    <t>L8V1C3</t>
  </si>
  <si>
    <t>all referrals are internal from acute care, emergency</t>
  </si>
  <si>
    <t>petrella@hhsc.ca</t>
  </si>
  <si>
    <t>Allison Petrella</t>
  </si>
  <si>
    <t>Asset03765</t>
  </si>
  <si>
    <t>650 Church St, Toronto, ON</t>
  </si>
  <si>
    <t>M4Y 2G5</t>
  </si>
  <si>
    <t>Asset04248</t>
  </si>
  <si>
    <t>Health for Older Adults Program and Geriatric Clinics</t>
  </si>
  <si>
    <t>2757 King St E, Hamilton</t>
  </si>
  <si>
    <t>50 Charlton Avenue East</t>
  </si>
  <si>
    <t>vdodds@stjoes.ca</t>
  </si>
  <si>
    <t>Vera Dodds</t>
  </si>
  <si>
    <t>Asset03759</t>
  </si>
  <si>
    <t>Asset04073</t>
  </si>
  <si>
    <t>Brock Community Health Centre Geriatric Assessment Program</t>
  </si>
  <si>
    <t>468 Main Street East Beaverton ON L0K 1A0</t>
  </si>
  <si>
    <t>L0K1A0</t>
  </si>
  <si>
    <t>Behavior Support Ontario RPN 0.5 Community Based</t>
  </si>
  <si>
    <t>jcarthew@brockchc.ca</t>
  </si>
  <si>
    <t>Julie Carthew</t>
  </si>
  <si>
    <t>Asset04306</t>
  </si>
  <si>
    <t>725 Bronte St South, Milton, ON L9T9K1</t>
  </si>
  <si>
    <t>Asset03853</t>
  </si>
  <si>
    <t>88  Maplewood Drive, Hamilton, Ontario  L8M 1W9</t>
  </si>
  <si>
    <t>INTAKE COORDINATOR</t>
  </si>
  <si>
    <t>Asset03684</t>
  </si>
  <si>
    <t>Seniors Health Program Ambulatory Clinics</t>
  </si>
  <si>
    <t>20 Lynch Street</t>
  </si>
  <si>
    <t>Peel</t>
  </si>
  <si>
    <t>Asset04301</t>
  </si>
  <si>
    <t>1 Princess Ane Drive, Georgetown, ON</t>
  </si>
  <si>
    <t>Asset04262</t>
  </si>
  <si>
    <t>Asset03839</t>
  </si>
  <si>
    <t>Asset03840</t>
  </si>
  <si>
    <t>Asset04103</t>
  </si>
  <si>
    <t>- GPs
- Outreach
- Day hospital
- hospital (inpatient unit &amp; outpatient clinics)
- GEM
- med-surg
- retirement homes</t>
  </si>
  <si>
    <t>95</t>
  </si>
  <si>
    <t>- catchment in place for all clinics except Parkinson's - total FTE is a summary of all Geriatric Medicine clinics namely: Geriatric Medicine, memory, Parkinson's &amp; the osteoporosis clinics</t>
  </si>
  <si>
    <t>Asset03748</t>
  </si>
  <si>
    <t>Asset03688</t>
  </si>
  <si>
    <t>Community Paramedicine; Emergency Department; Primary Care</t>
  </si>
  <si>
    <t>Program has access to real time interpretation services to offer services in any language and meets AODA standards.</t>
  </si>
  <si>
    <t>Asset03967</t>
  </si>
  <si>
    <t>Geriatric assessment clinic - Queensway site</t>
  </si>
  <si>
    <t>150 Sherway Drive</t>
  </si>
  <si>
    <t>M9C 1A5</t>
  </si>
  <si>
    <t>The geriatric assessment clinic at the Queensway location runs twice a week (full days) with 2 geriatricians.  The catchment area includes West Toronto.</t>
  </si>
  <si>
    <t>Asset03901</t>
  </si>
  <si>
    <t>SGS Medical Geriatrian CMH and St Joseph HC</t>
  </si>
  <si>
    <t>700 Coronation Blvd, Cambridge, ON</t>
  </si>
  <si>
    <t>Community Agency; Community Paramedicine; Emergency Department; Home and Community Care Support Services; Primary Care</t>
  </si>
  <si>
    <t>lmonakhova@cmhaww.ca</t>
  </si>
  <si>
    <t>Lana Monakhova</t>
  </si>
  <si>
    <t>Asset04247</t>
  </si>
  <si>
    <t>Post inpatient discharge</t>
  </si>
  <si>
    <t>Asset03966</t>
  </si>
  <si>
    <t>Geriatric assessment clinic</t>
  </si>
  <si>
    <t>Geriatricians have a rotational schedule.  The outpatient geriatric clinic at the Credit valley site runs 4 days a week (full days) with 3-4 geriatricians on a given day</t>
  </si>
  <si>
    <t>Asset04076</t>
  </si>
  <si>
    <t>75 Bruyere St, Ottawa On</t>
  </si>
  <si>
    <t>OTHER:  2.2 Neuropsychologists &amp; 3.4 Physicians (RCPSC or CFPC Specialist).</t>
  </si>
  <si>
    <t>Geriatric Assessment Outreach team.  PCPs</t>
  </si>
  <si>
    <t>Other documents will be sent via email to Kelly K.</t>
  </si>
  <si>
    <t>Asset03781</t>
  </si>
  <si>
    <t>Asset03757</t>
  </si>
  <si>
    <t>Asset04031</t>
  </si>
  <si>
    <t>Asset04284</t>
  </si>
  <si>
    <t>Asset04148</t>
  </si>
  <si>
    <t>Urgent Geriatric Clinic</t>
  </si>
  <si>
    <t>640 Grace St, Newmarket, ON</t>
  </si>
  <si>
    <t>L3Y 8V7</t>
  </si>
  <si>
    <t>ED/GEM, post-discharge, community, specialists, GPs</t>
  </si>
  <si>
    <t>Asset04054</t>
  </si>
  <si>
    <t>HG69 - 2075 Bayview Ave, North York</t>
  </si>
  <si>
    <t>any MD or NP, mostly within catchment area, as well as GDH and GORT</t>
  </si>
  <si>
    <t>Asset04086</t>
  </si>
  <si>
    <t>bria.dexter@sinaihealth.ca</t>
  </si>
  <si>
    <t>Bria Dexter</t>
  </si>
  <si>
    <t>Asset03786</t>
  </si>
  <si>
    <t>186 Erie St</t>
  </si>
  <si>
    <t>NP 0.6 started with us Aug 2024</t>
  </si>
  <si>
    <t>Asset04190</t>
  </si>
  <si>
    <t>Geriatric Outpatient Clinics - General</t>
  </si>
  <si>
    <t>Asset03742</t>
  </si>
  <si>
    <t>170 Emmett Ave, York, Ontario</t>
  </si>
  <si>
    <t>Asset04059</t>
  </si>
  <si>
    <t>370 Bayview Drive, 3rd Floor, Barrie,Ontario</t>
  </si>
  <si>
    <t>Family physicians belonging to the Barrie and Community FHO</t>
  </si>
  <si>
    <t>BArmstrong@bcfht.ca</t>
  </si>
  <si>
    <t>Bob Armstrong</t>
  </si>
  <si>
    <t>Asset03905</t>
  </si>
  <si>
    <t>Muskoka Geriatric Team</t>
  </si>
  <si>
    <t>Suite #2 205 Hiram Street, Bracebridge, ON</t>
  </si>
  <si>
    <t>Asset03762</t>
  </si>
  <si>
    <t>Asset03938</t>
  </si>
  <si>
    <t>Geraitric Medical Clinic</t>
  </si>
  <si>
    <t>Geriatric referrals are received from Central Specialized Geriatric Intake</t>
  </si>
  <si>
    <t>Asset04138</t>
  </si>
  <si>
    <t>Barrie NLOT Team</t>
  </si>
  <si>
    <t>Emergency Department; Home and Community Care Support Services; Ontario Health Team; Primary Care</t>
  </si>
  <si>
    <t>via a central intake model within our community</t>
  </si>
  <si>
    <t>Asset03717</t>
  </si>
  <si>
    <t>Geriatric Mental Health Outpatient Services</t>
  </si>
  <si>
    <t>Asset03963</t>
  </si>
  <si>
    <t>Asset03674</t>
  </si>
  <si>
    <t>Accept referrals from inpatient after discharge.</t>
  </si>
  <si>
    <t>Asset03838</t>
  </si>
  <si>
    <t>Asset04130</t>
  </si>
  <si>
    <t>Seniors' Health Clinic</t>
  </si>
  <si>
    <t>Referrals can come from a family physician, following a recent visit to the Emergency Department, after a recent hospitalization, or from the Geriatric Outreach Team who conduct home visits. All patients must have a referral and an appointment to be seen in the Seniors’ Health Clinic.</t>
  </si>
  <si>
    <t>Asset04141</t>
  </si>
  <si>
    <t>Seniors Home Support</t>
  </si>
  <si>
    <t>Caregiver Referral; Home and Community Care Support Services; Other; Primary Care; Self Referral</t>
  </si>
  <si>
    <t>Self-referral, family, caregiver, primary care, specialists, acute care, community support services</t>
  </si>
  <si>
    <t>Asset03784</t>
  </si>
  <si>
    <t>Huron Perth Seniors Mental Health and Addictions Response Team</t>
  </si>
  <si>
    <t>28 Centennial Drive Seaforth, ON</t>
  </si>
  <si>
    <t>N0K 1W0</t>
  </si>
  <si>
    <t>90 John Street South, Stratford, ON</t>
  </si>
  <si>
    <t>N5A 2Y8</t>
  </si>
  <si>
    <t>Psychosocial Rehabilitation Specialist</t>
  </si>
  <si>
    <t>frances.taylor@hpha.ca</t>
  </si>
  <si>
    <t>Frances Taylor</t>
  </si>
  <si>
    <t>Asset03673</t>
  </si>
  <si>
    <t>Also accept referrals from inpatient after discharge.</t>
  </si>
  <si>
    <t>Asset03842</t>
  </si>
  <si>
    <t>Hastings; Northumberland</t>
  </si>
  <si>
    <t>Asset03836</t>
  </si>
  <si>
    <t>Asset03761</t>
  </si>
  <si>
    <t>Asset03972</t>
  </si>
  <si>
    <t>119 Memorial Ave, Suite 203 Orillia ON</t>
  </si>
  <si>
    <t>Emergency Department; Other; Caregiver Referral; Community Agency; Community Paramedicine; Home and Community Care Support Services; Primary Care; Self Referral</t>
  </si>
  <si>
    <t>Work closely with Wendat 
Utilize Central Intake Service at Waypoint SGS</t>
  </si>
  <si>
    <t>*The CFHT has several French-speaking team members who can assist with translation**unable to pull video visits from EMR.  Be advised that it is rare that we conduct video visits.  Most in person and by phone</t>
  </si>
  <si>
    <t>Asset04037</t>
  </si>
  <si>
    <t>Geriatric Assessment Outreach Team (West)</t>
  </si>
  <si>
    <t>213-2039 Robertson Road Ottawa</t>
  </si>
  <si>
    <t>Asset03837</t>
  </si>
  <si>
    <t>Hastings; Peterborough; Kawartha Lakes</t>
  </si>
  <si>
    <t>Asset04146</t>
  </si>
  <si>
    <t>ED/GEM, post discharge, GP, Community</t>
  </si>
  <si>
    <t>Asset04285</t>
  </si>
  <si>
    <t>Asset03960</t>
  </si>
  <si>
    <t>Geriatric Medicine Outreach</t>
  </si>
  <si>
    <t>100 Queensway, Mississauga, Ontario</t>
  </si>
  <si>
    <t>Community Agency; Community Paramedicine; Emergency Department; Other; Primary Care</t>
  </si>
  <si>
    <t>Asset04028</t>
  </si>
  <si>
    <t>Inpatient Rehab, Acute Care</t>
  </si>
  <si>
    <t>Asset04055</t>
  </si>
  <si>
    <t>Geriatric Outreach Team (GORT)</t>
  </si>
  <si>
    <t>HG75C - 2075 Bayview Ave, North York</t>
  </si>
  <si>
    <t>any MD or NP for the patients within our catchment area</t>
  </si>
  <si>
    <t>Asset04000</t>
  </si>
  <si>
    <t>Geriatric Transitional Outreach (GTO)</t>
  </si>
  <si>
    <t>Specialist, Health professional</t>
  </si>
  <si>
    <t>Asset04104</t>
  </si>
  <si>
    <t>Asset04036</t>
  </si>
  <si>
    <t>43 Bruyere Ottawa</t>
  </si>
  <si>
    <t>Asset03834</t>
  </si>
  <si>
    <t>Asset04089</t>
  </si>
  <si>
    <t>Southeast Geriatric Outreach Team (SEGOT)</t>
  </si>
  <si>
    <t>100 Anna Russell Way</t>
  </si>
  <si>
    <t>L3R 1L8</t>
  </si>
  <si>
    <t>Other: Manager</t>
  </si>
  <si>
    <t>Emergency Department; Caregiver Referral; Community Agency; Community Paramedicine; Home and Community Care Support Services; Primary Care; Self Referral</t>
  </si>
  <si>
    <t>Asset04122</t>
  </si>
  <si>
    <t>Ontario Health atHome Geriatric Outreach Assessment</t>
  </si>
  <si>
    <t>4200 Labelle St Ottawa</t>
  </si>
  <si>
    <t>K1J1J8</t>
  </si>
  <si>
    <t>Prescott and Russell, United Counties; Renfrew; Stormont, Dundas and Glengarry</t>
  </si>
  <si>
    <t>Geriatric Assessors</t>
  </si>
  <si>
    <t>Please note- at present we have 4 FTE and 2 x 0.5 Part Time positions.</t>
  </si>
  <si>
    <t>Sarah.Yutronkie@ontariohealthathome.ca</t>
  </si>
  <si>
    <t>Sarah Yutronkie</t>
  </si>
  <si>
    <t>Asset03964</t>
  </si>
  <si>
    <t>Asset03924</t>
  </si>
  <si>
    <t>SGS Nurse Practitioner Waterloo Region/Wellington Region</t>
  </si>
  <si>
    <t>Asset03959</t>
  </si>
  <si>
    <t>GAIN</t>
  </si>
  <si>
    <t>99 Toronto Rd Suite 101, Port Hope, ON</t>
  </si>
  <si>
    <t>Asset03826</t>
  </si>
  <si>
    <t>Asset03835</t>
  </si>
  <si>
    <t>Asset04245</t>
  </si>
  <si>
    <t>Emergency Department; Other; Community Agency; Primary Care</t>
  </si>
  <si>
    <t>Post discharge and comes through RGP</t>
  </si>
  <si>
    <t>Asset04065</t>
  </si>
  <si>
    <t>- PCPs 
- LTC
- SGS clinics 
- GEM
- inpatient
- SGS clinics 
- specialists 
- Retirement homes</t>
  </si>
  <si>
    <t>-catchment in place-these are psychiatry and psychiatry outreach numbers combined</t>
  </si>
  <si>
    <t>Asset04235</t>
  </si>
  <si>
    <t>Asset03985</t>
  </si>
  <si>
    <t>1 general psychiatrist
all psychiatrists work different hours</t>
  </si>
  <si>
    <t>Asset04159</t>
  </si>
  <si>
    <t>Any QCH in-patient physician</t>
  </si>
  <si>
    <t>Asset03747</t>
  </si>
  <si>
    <t>1145 Carling Ave, K1Z 7K4, Ottawa Ontario</t>
  </si>
  <si>
    <t>Asset04188</t>
  </si>
  <si>
    <t>752 King Street West. Kingston</t>
  </si>
  <si>
    <t>1.0 FTE RN
Available resources include OT, SW, Neuropsychology
1.0 OT vacancy &amp; 0.6 FT Neuropsych vacancy</t>
  </si>
  <si>
    <t>Asset03721</t>
  </si>
  <si>
    <t>"other" we currently have 0.6 Neurologist working with us and a budget for 1</t>
  </si>
  <si>
    <t>Asset04140</t>
  </si>
  <si>
    <t>Outpatient Mental Health Clinic</t>
  </si>
  <si>
    <t>Note that the numbers provided above are specific to patents who are 65+, hence the 100% in the field below.The number provided are for the entire clinic in general, involving outpatient mental health consultations and follow-up. Within the clinic are also two Geriatric Psychiatrists who provide geriatric psychiatry consultations and follow-up, who served 608 unique patients in FY23/24.</t>
  </si>
  <si>
    <t>Asset04002</t>
  </si>
  <si>
    <t>Other; Primary Care; Self Referral</t>
  </si>
  <si>
    <t>Asset04291</t>
  </si>
  <si>
    <t>Asset03928</t>
  </si>
  <si>
    <t>Asset04149</t>
  </si>
  <si>
    <t>TGH Geriatric Psychiatry Clinic</t>
  </si>
  <si>
    <t>200 Elizabeth Street, Toronto, ON,</t>
  </si>
  <si>
    <t>Asset03727</t>
  </si>
  <si>
    <t>Sunnybrook Geriatric outpatient services</t>
  </si>
  <si>
    <t>#F307, 2075 Bayview Avenue</t>
  </si>
  <si>
    <t>Asset04234</t>
  </si>
  <si>
    <t>Internal HRH referrals</t>
  </si>
  <si>
    <t>Asset03953</t>
  </si>
  <si>
    <t>SGS Specialized Geriatric Services, Cambridge Geriatric Psychiatry &amp; MH Outreach</t>
  </si>
  <si>
    <t>Asset04180</t>
  </si>
  <si>
    <t>Hamilton Seniors Mental Health Outpatient &amp; Outreach Program (Hamilton SMHOP)</t>
  </si>
  <si>
    <t>100 West 5th Street, Hamilton, ON L9C 0E3</t>
  </si>
  <si>
    <t>Community Agency; Emergency Department; Home and Community Care Support Services; Ontario Health Team; Primary Care</t>
  </si>
  <si>
    <t>Asset03887</t>
  </si>
  <si>
    <t>- catchment in place
- PCPs
- GEM
- inpatient
- SGS clinics 
- specialists 
- Retirement homes</t>
  </si>
  <si>
    <t>Asset04004</t>
  </si>
  <si>
    <t>Geriatric Psychiatry Assessment clinic</t>
  </si>
  <si>
    <t>550 Wellington Road London ON</t>
  </si>
  <si>
    <t>Krista.Harloff@sjhc.london.on.ca</t>
  </si>
  <si>
    <t>Krista Harloff</t>
  </si>
  <si>
    <t>Asset03854</t>
  </si>
  <si>
    <t>Centre for Healthy Aging Geriatric Psychiatry Clinic</t>
  </si>
  <si>
    <t>RN and OT's are case managers</t>
  </si>
  <si>
    <t>Asset03860</t>
  </si>
  <si>
    <t>HHS Geriatric Psychiatry LTC Outreach</t>
  </si>
  <si>
    <t>88 Maplewood Avenue Hamilton, Ontario</t>
  </si>
  <si>
    <t>RN, OT are Case Managers</t>
  </si>
  <si>
    <t>through Central clinical intake</t>
  </si>
  <si>
    <t>Asset04174</t>
  </si>
  <si>
    <t>Geriatric Outreach</t>
  </si>
  <si>
    <t>Asset04261</t>
  </si>
  <si>
    <t>Asset04181</t>
  </si>
  <si>
    <t>Seniors Mental Health Outpatient &amp; Outreach Programs (SMHOP) Halton</t>
  </si>
  <si>
    <t>5230 South Service Road Burlington, Ontario</t>
  </si>
  <si>
    <t>1 FTE Concurrent Disorders Worker</t>
  </si>
  <si>
    <t>Asset04182</t>
  </si>
  <si>
    <t>Niagara Seniors Mental Health Outreach Program (Niagara SMHOP)</t>
  </si>
  <si>
    <t>110B Unit 7 Hannover Drive St. Catharine's, Ontario</t>
  </si>
  <si>
    <t>Asset04183</t>
  </si>
  <si>
    <t>Brant Seniors Mental Health Outreach Program (Brant SMHOP)</t>
  </si>
  <si>
    <t>99 Wayne Gretzky Pkwy, Brantford, ON</t>
  </si>
  <si>
    <t>N3S 6T6</t>
  </si>
  <si>
    <t>Asset03980</t>
  </si>
  <si>
    <t>Geriatric Psychiatry Community Services Of Ottawa</t>
  </si>
  <si>
    <t>75 Bruyere, suite 129y, Ottawa Ontario</t>
  </si>
  <si>
    <t>Any physicians can refer to our program.</t>
  </si>
  <si>
    <t>Asset03844</t>
  </si>
  <si>
    <t>Mental Health Services of Renfrew County - Geriatric Mental Health Program</t>
  </si>
  <si>
    <t>425 Cecelia Street, Pembroke ON</t>
  </si>
  <si>
    <t>K8A 1S7</t>
  </si>
  <si>
    <t>180 Plaunt St S, Renfrew ON; 128 Mary St, Arnprior ON; 19663 Opeongo Line, Barry's Bay ON</t>
  </si>
  <si>
    <t>K7V 1M8; K7S 1E6; K0J 1B0</t>
  </si>
  <si>
    <t># In Person Visits also includes video visits.</t>
  </si>
  <si>
    <t>tanya.hamber@prh.email</t>
  </si>
  <si>
    <t>Tanya Hamber</t>
  </si>
  <si>
    <t>Asset04233</t>
  </si>
  <si>
    <t>GMOT</t>
  </si>
  <si>
    <t>Asset03954</t>
  </si>
  <si>
    <t>N1A0A1</t>
  </si>
  <si>
    <t>Asset03926</t>
  </si>
  <si>
    <t>DMHSOAP- District Mental Health Services Older Adults Program</t>
  </si>
  <si>
    <t>612 Portage Avenue, Fort Frances, ON</t>
  </si>
  <si>
    <t>21 Wolsley Street, Kenora,ON; 101 Main Street, Atikokan, ON; 52 Van Horne Av, Dryden, ON; 54 Front street 2-E 2nd Floor, Sioux Lookout,ON; 51 HWY - 105 Lower Level, Red Lake, ON</t>
  </si>
  <si>
    <t>P9N3X5; P0T1C0; P8N2Z2; P8T1A5; P0V2M0</t>
  </si>
  <si>
    <t>Caregiver Referral; Community Agency; Community Paramedicine; Emergency Department; Home and Community Care Support Services; Other; Primary Care; Self Referral</t>
  </si>
  <si>
    <t>phyatt@cmhaff.ca</t>
  </si>
  <si>
    <t>Asset03715</t>
  </si>
  <si>
    <t>2075 Bayview Avenue, toronto, Ontario</t>
  </si>
  <si>
    <t>thuvaa.varatharajan@sunnybrook.ca</t>
  </si>
  <si>
    <t>Thuvaa Varatharajan</t>
  </si>
  <si>
    <t>Asset04290</t>
  </si>
  <si>
    <t>Asset04151</t>
  </si>
  <si>
    <t>Psychogeriatric assertive community treatment team</t>
  </si>
  <si>
    <t>Mixture of RN, SW, OT, fluctuates based on staffing needs</t>
  </si>
  <si>
    <t>ACTT team and Inpatient referrals</t>
  </si>
  <si>
    <t>Asset03932</t>
  </si>
  <si>
    <t>Asset04001</t>
  </si>
  <si>
    <t>Long Term Care Outreach</t>
  </si>
  <si>
    <t>Kawartha Lakes; York; Durham</t>
  </si>
  <si>
    <t>Behaviour Therapist</t>
  </si>
  <si>
    <t>long term care home, specialist</t>
  </si>
  <si>
    <t>Asset04066</t>
  </si>
  <si>
    <t>- PCPs 
- hospital 
- ER
- LTC
- SGS clinics</t>
  </si>
  <si>
    <t>Asset03722</t>
  </si>
  <si>
    <t>Geriatric Mental Health Outpatient Services - Outreach program</t>
  </si>
  <si>
    <t>Asset04166</t>
  </si>
  <si>
    <t>1473 John Counter Blvd. City Place II Unit 301, Kingston</t>
  </si>
  <si>
    <t>K7M 8Z6</t>
  </si>
  <si>
    <t>111 Industrial  Blvd, Napanee; 470 Dundas St. East, Belleville, ; 1809 Oxford Ave, Brockville</t>
  </si>
  <si>
    <t>K7R 3Z1; K8N 1G1; K6V 3E1</t>
  </si>
  <si>
    <t>We work in a shared care model and therefore require a referral from a physician or NP. Referral sources include primary care (physicians/NPs), walk-in clinics as we have a number of people without primary care; hospitals; LTCHs; Ontario Health at Home (with permission from PCP)</t>
  </si>
  <si>
    <t>Video calls are included in the total number of visits. Unable to extract exact #3 of caregivers served is an estimateContinue to see the burden of illness and risk increase as welll as the complexity of clinical and social situations.Seeing impact of people without primary care-takes more time</t>
  </si>
  <si>
    <t>Asset03741</t>
  </si>
  <si>
    <t>Psychogeriatric resource consultant: 1.0 FTE Behavioural Therapists: 5.70 FTE Program evaluation coordinator (BA): 1.0</t>
  </si>
  <si>
    <t>Asset03745</t>
  </si>
  <si>
    <t>Shared throughout Geriatric Psychiatry:                                     
Director Patient Care Services: 0.70 FTE                                                             
Secretary III: 2.0 FTE</t>
  </si>
  <si>
    <t>Asset04207</t>
  </si>
  <si>
    <t>2867 Ellesmere Road, scarborough, ontario</t>
  </si>
  <si>
    <t>Physicians: 0.093</t>
  </si>
  <si>
    <t>Consults from the GAIN clinic</t>
  </si>
  <si>
    <t>Asset04292</t>
  </si>
  <si>
    <t>Asset04260</t>
  </si>
  <si>
    <t>Asset03927</t>
  </si>
  <si>
    <t>Geriatric Psychiatry Services Baycrest</t>
  </si>
  <si>
    <t>Any Nurse Practitioner or Physician referral</t>
  </si>
  <si>
    <t>Asset04293</t>
  </si>
  <si>
    <t>Asset04259</t>
  </si>
  <si>
    <t>Asset03888</t>
  </si>
  <si>
    <t>-GP
-inpatient
-ER
-specialists
-RH
-NPs</t>
  </si>
  <si>
    <t>-The total FTE is a summary of physician coverage for the Geriatric Medicine, memory, osteoporosis and Parkinson's clninics- osteoporosis clinic can be 55 and up and memory clinic can be 60 and up- catchment in place</t>
  </si>
  <si>
    <t>Asset04226</t>
  </si>
  <si>
    <t>Asset04139</t>
  </si>
  <si>
    <t>Geriatrics</t>
  </si>
  <si>
    <t>Asset03680</t>
  </si>
  <si>
    <t>Geriatric Consult Service - Mackenzie Richmond Hill and Cortellucci Sites</t>
  </si>
  <si>
    <t>Data combines Mackenzie Health and Cortelucci Vaughan sites.</t>
  </si>
  <si>
    <t>Asset04160</t>
  </si>
  <si>
    <t>Asset03682</t>
  </si>
  <si>
    <t>Inpatient referrals, in addition to emergency dept referrals.</t>
  </si>
  <si>
    <t>Asset04080</t>
  </si>
  <si>
    <t>Hospital Elder Life Program (HELP) - Oakville Trafalgar Memorial Hospital</t>
  </si>
  <si>
    <t>Elder Life Specialist case finding. Hospital physicians, nursing and geriatricians. 
All Inpatient Medical Teams.</t>
  </si>
  <si>
    <t>Availability of language services across the organization to support all programs. Services offered to all patients that meet criteria.  Halton Healthcare is required to provide emergent treatment for all patients requiring emergent care. Hospital Elder Life Program (HELP) is designed to prevent delirium by keeping hospitalized seniors oriented to their surroundings, meeting their needs for nutrition, fluids, and sleep, and keeping them mobile within the limitations of their physical condition.  HELP’s innovative design utilizes Elder Life Specialists and a large, well-organized and specially trained volunteer group to meet the patients’ needs.</t>
  </si>
  <si>
    <t>rpolacco@haltonhealthcare.com</t>
  </si>
  <si>
    <t>BCliffePolacco</t>
  </si>
  <si>
    <t>Asset04228</t>
  </si>
  <si>
    <t>Hospital Elder Life Program (HELP) HRH HEART</t>
  </si>
  <si>
    <t>Asset04078</t>
  </si>
  <si>
    <t>Hospital Elder Life Program (HELP) - Milton District Hospital</t>
  </si>
  <si>
    <t>Volunteer supported program</t>
  </si>
  <si>
    <t>Asset03848</t>
  </si>
  <si>
    <t>237 Barton Street E Hamilton Ontario</t>
  </si>
  <si>
    <t>Elder Life Specilist</t>
  </si>
  <si>
    <t>Inpatient Acute</t>
  </si>
  <si>
    <t>Asset04258</t>
  </si>
  <si>
    <t>Asset03816</t>
  </si>
  <si>
    <t>Hospital Elderly Life Program (HELP)</t>
  </si>
  <si>
    <t>1 FTE Elder Life Specialist 
Program operationalized by 30 volunteers through NYGH Volunteer Services</t>
  </si>
  <si>
    <t>HELP- Services offered morning and afternoon (2x/day, 5x/week) in person.   Approximately 4-6 volunteers per day, providing daily orientation, therapeutic activities, sensory aid, and meal assistance.</t>
  </si>
  <si>
    <t>Asset03850</t>
  </si>
  <si>
    <t>169 Main street E Grimsby, Ontario</t>
  </si>
  <si>
    <t>inpatient acute</t>
  </si>
  <si>
    <t>this is modified HELP program which is being started early days , supported remote by ELS, spread at the site by Recreational therapy.  At this point we are using the Senior Kits (HELP Kits)  and educational materials only.</t>
  </si>
  <si>
    <t>Asset04079</t>
  </si>
  <si>
    <t>Hospital Elder Life Program (HELP) - Georgetown Hospital</t>
  </si>
  <si>
    <t>Program expanded to Georgetown Hospital in March 2024 (expect significant growth over next fiscal year).Availability of language services across the organization to support all programs. Services offered to all patients that meet criteria.  Halton Healthcare is required to provide emergent treatment for all patients requiring emergent care. Hospital Elder Life Program (HELP) is designed to prevent delirium by keeping hospitalized seniors oriented to their surroundings, meeting their needs for nutrition, fluids, and sleep, and keeping them mobile within the limitations of their physical condition.  HELP’s innovative design utilizes Elder Life Specialists and a large, well-organized and specially trained volunteer group to meet the patients’ needs.</t>
  </si>
  <si>
    <t>Asset03851</t>
  </si>
  <si>
    <t>88 Maplewood Avenue Hamilton, Onatrio</t>
  </si>
  <si>
    <t>inpatient Acute</t>
  </si>
  <si>
    <t>Asset03849</t>
  </si>
  <si>
    <t>711 Concession Street E Hamilton Ontario</t>
  </si>
  <si>
    <t>Asset03817</t>
  </si>
  <si>
    <t>555 Finch Avenue West</t>
  </si>
  <si>
    <t>M2R 1N5</t>
  </si>
  <si>
    <t>0.8 FTE Elder Life Specialist coordinates the HELP Program at the Reactivation Care Centre- RCC (Finch Site) for a total of 120 RCC beds
HELP program available Monday to Thursday</t>
  </si>
  <si>
    <t>Elder Life Specialist Coordinate the ProgramProgram operationalized by 6 volunteers through NYGH Volunteer Services.  Plan to recruit up to 16 volunteers over time</t>
  </si>
  <si>
    <t>Asset04136</t>
  </si>
  <si>
    <t>Geriatric Inpatient Consult</t>
  </si>
  <si>
    <t>4 Campbell Drive, Uxbridge, Ontario</t>
  </si>
  <si>
    <t>L9P 1R5</t>
  </si>
  <si>
    <t>At the Uxbridge site, the geriatric inpatient consult service is provided by me, a GNC certified NP with extensive geriatric medicine experience. I work independently and am only present 1 day per week. This equates to up to 52 days per year where service is provided, minus days that I am away for vacation, personal reasons or sickness. This means that at this time, while feedback is that this service is valuable, it is very limited. When I am not present, the MRP has the option to consult our geriatricians at the Markham site; however, I am not certain how frequently this happens nor any statistics regarding how many patients receive this virtual-based consultative care during a defined period of time. Also of note, I am currently off on education leave and am not certain whether the unit has received any coverage, and as such, the numbers this particular year will be lower than normal.</t>
  </si>
  <si>
    <t>Asset04164</t>
  </si>
  <si>
    <t>Orthopedic Surgeon for inpatient orthopedic patients</t>
  </si>
  <si>
    <t>Asset04153</t>
  </si>
  <si>
    <t>Behavioural Support Team</t>
  </si>
  <si>
    <t>L3Y 1P9</t>
  </si>
  <si>
    <t>Ambassador</t>
  </si>
  <si>
    <t>Asset04150</t>
  </si>
  <si>
    <t>Geriatric Consult</t>
  </si>
  <si>
    <t>596 Davis Drive, Newmarket, Ontario</t>
  </si>
  <si>
    <t>Inpatient units</t>
  </si>
  <si>
    <t>Number of visits not easily captured at this time, working on securing for next year.  All inpatient consults are in person.</t>
  </si>
  <si>
    <t>Asset04056</t>
  </si>
  <si>
    <t>Internal Consult Team (ICT)</t>
  </si>
  <si>
    <t>D480 - 2075 Bayview Ave, North York, ON</t>
  </si>
  <si>
    <t>Asset03771</t>
  </si>
  <si>
    <t>Asset03973</t>
  </si>
  <si>
    <t>Inpatient geriatric consultation</t>
  </si>
  <si>
    <t>L5B 1B8</t>
  </si>
  <si>
    <t>The inpatient geriatric consultation is solely done by geriatricians.</t>
  </si>
  <si>
    <t>Asset03752</t>
  </si>
  <si>
    <t>Internal Consultation Team</t>
  </si>
  <si>
    <t>Asset04135</t>
  </si>
  <si>
    <t>Geriatrics Consult service</t>
  </si>
  <si>
    <t>Asset04303</t>
  </si>
  <si>
    <t>3001 Hospital Gate, Oakville, ON L6M 0L8</t>
  </si>
  <si>
    <t>Asset03942</t>
  </si>
  <si>
    <t>Asset04163</t>
  </si>
  <si>
    <t>Any care provider can refer a QCH inpatient</t>
  </si>
  <si>
    <t>Asset04189</t>
  </si>
  <si>
    <t>Kingston Health Sciences Centre
Providence Care Hospital
Providence Transitional Care Centre</t>
  </si>
  <si>
    <t>estimates</t>
  </si>
  <si>
    <t>Asset03746</t>
  </si>
  <si>
    <t>Asset03763</t>
  </si>
  <si>
    <t>Asset04240</t>
  </si>
  <si>
    <t>Inpatient Geriatric Consultation Service</t>
  </si>
  <si>
    <t>Asset03974</t>
  </si>
  <si>
    <t>Inpatient geriatric consult service</t>
  </si>
  <si>
    <t>Geriatric consultation is solely done by geriatricians</t>
  </si>
  <si>
    <t>Asset03749</t>
  </si>
  <si>
    <t>Internal Consult Teams</t>
  </si>
  <si>
    <t>Asset03975</t>
  </si>
  <si>
    <t>150 Sherway Driver, Toronto, Ontario</t>
  </si>
  <si>
    <t>The inpatient consultation at the McCall Centre is solely done by geriatricians</t>
  </si>
  <si>
    <t>Asset03780</t>
  </si>
  <si>
    <t>Asset03756</t>
  </si>
  <si>
    <t>Asset03857</t>
  </si>
  <si>
    <t>Geriatric Consult Team</t>
  </si>
  <si>
    <t>237 Barton Street East  Hamilton Ontario</t>
  </si>
  <si>
    <t>Resident(s)</t>
  </si>
  <si>
    <t>Asset04300</t>
  </si>
  <si>
    <t>Asset03858</t>
  </si>
  <si>
    <t>169 Main Street E Grimsby Ontario</t>
  </si>
  <si>
    <t>Hamilton; Niagara Regional Municipality</t>
  </si>
  <si>
    <t>program was just extended to WLMH In August so we will have data next year just wanted to put it on the Map you may choose to leave it out this year?  Only a Geriatrician at the moment with volumes increasing over time would be reevaluating the model</t>
  </si>
  <si>
    <t>inpatient</t>
  </si>
  <si>
    <t>we have just started accepting referrals for consult from this site as of August with the onboarding of new Geriatrician</t>
  </si>
  <si>
    <t>Asset03855</t>
  </si>
  <si>
    <t>711 Concession Street  Hamilton Ontario</t>
  </si>
  <si>
    <t>acute in patient</t>
  </si>
  <si>
    <t>Asset04305</t>
  </si>
  <si>
    <t>725 Brone St South, Milton, ON</t>
  </si>
  <si>
    <t>Asset03859</t>
  </si>
  <si>
    <t>88 Maplewood Drive Hamilton Ontario</t>
  </si>
  <si>
    <t>acute inpatient</t>
  </si>
  <si>
    <t>This service has just been extended to this site as of August with the addition of a Geriatrician , data will not be available until next year.</t>
  </si>
  <si>
    <t>Asset04257</t>
  </si>
  <si>
    <t>Asset04070</t>
  </si>
  <si>
    <t>Asset04088</t>
  </si>
  <si>
    <t>Inpatient Geriatric Consult Team</t>
  </si>
  <si>
    <t>jlallison-hedges@osmh.on.ca</t>
  </si>
  <si>
    <t>Jennifer Allison-Hedges</t>
  </si>
  <si>
    <t>Asset04170</t>
  </si>
  <si>
    <t>Brantofrd BCHS 200 Terrace Hill St, Brantford, ON</t>
  </si>
  <si>
    <t>N3R 1G9</t>
  </si>
  <si>
    <t>Willet BCHS 238 Grand River St. N, Paris, ON</t>
  </si>
  <si>
    <t>N3L 2M7</t>
  </si>
  <si>
    <t>Brant; Norfolk</t>
  </si>
  <si>
    <t>Most responsible physician. Referral can be suggested by the interdisciplinary team to the MRP.</t>
  </si>
  <si>
    <t>Please see attachment.Please note that in the future our contact person for BCHS is the Manager for Geriatric Services:Lori McMorran MSW, RSWlori.mcmorran@bchsys.org519-751-5544Cell: 226-387-8963</t>
  </si>
  <si>
    <t>mihaela.nicula@bchsys.org</t>
  </si>
  <si>
    <t>Mihaela Nicula</t>
  </si>
  <si>
    <t>Asset04085</t>
  </si>
  <si>
    <t>Inpatient hospital department teams (physicians, nurses, allied health)</t>
  </si>
  <si>
    <t>We offer services to those from First Nation, Inuit or Metis communities but only those who come into the Ottawa Hospital.</t>
  </si>
  <si>
    <t>Asset03758</t>
  </si>
  <si>
    <t>Asset03554</t>
  </si>
  <si>
    <t>3030 Birchmount Road, Scarborough , Ontario</t>
  </si>
  <si>
    <t>Regular visit- rounding,  referrals by phone, fax</t>
  </si>
  <si>
    <t>dkaneko@shn.ca</t>
  </si>
  <si>
    <t>Doreen Kaneko</t>
  </si>
  <si>
    <t>Asset03783</t>
  </si>
  <si>
    <t>Transitional Care Program</t>
  </si>
  <si>
    <t>Referrals to NLOT can be made by telephone-SCOPE 416-756-6700 (for LTCH physicians and staff) and by email and telephone (for post discharge pts from inpatient units and ED GEM or physicians)</t>
  </si>
  <si>
    <t>NLOT (North York Toronto Health Partners OHT &amp; NYGH) Fully operational starting October 30, 2023</t>
  </si>
  <si>
    <t>Asset03537</t>
  </si>
  <si>
    <t>20 LTC homes</t>
  </si>
  <si>
    <t>Data is for Q1 and Q2 FY 23/24adam.morrison@geriatricsontario.caI had trouble attaching documents - I will email them.</t>
  </si>
  <si>
    <t>Asset03799</t>
  </si>
  <si>
    <t>Whitby Branch (Corporate Office) 920 Champlain Court Whitby, ON</t>
  </si>
  <si>
    <t>Scarborough 100 Consilium Place Suite 801, Scarborough, ON; Lindsay 370 Kent Street West Unit 11 Lindsay, ON; Haliburton 73 Victoria Street P.O. Box 793 Haliburton, ON; Port Hope 151A Rose Glen Road Port Hope, ON; Peterborough 700 Clonsilla Avenue Suite 202 Peterborough , ON; Campbellford 119 Isabella Street Unit 7 Campbellford, ON</t>
  </si>
  <si>
    <t>M1H 3E3; K9V 6G8; K0M 1S0; L1A 3V6; K9J 5Y3; K0L 1L1</t>
  </si>
  <si>
    <t>Referral from LTCH to NPSTAT</t>
  </si>
  <si>
    <t>Asset04044</t>
  </si>
  <si>
    <t>1053 Carling Avenue, Ottawa, Ontario,</t>
  </si>
  <si>
    <t>Caregiver Referral; Other; Primary Care; Self Referral</t>
  </si>
  <si>
    <t>LTC home leadership, RNs, RPNs, PSWs</t>
  </si>
  <si>
    <t>Asset04246</t>
  </si>
  <si>
    <t>NWT OHT NLOT (North Western Toronto Ontario Health Team)</t>
  </si>
  <si>
    <t>Wilson Avenue 1235, Toronto, Ontario</t>
  </si>
  <si>
    <t>M3M 0B3</t>
  </si>
  <si>
    <t>Residents from all 11 homes affiliated with HRH</t>
  </si>
  <si>
    <t>This data reflects September 1, 2023 to March 31, 2024 only. Data reported April 1, 2023 to August 31, 2023 was to RGP and I do not have access.</t>
  </si>
  <si>
    <t>Asset04307</t>
  </si>
  <si>
    <t>70 Macklin St., N, Hamilton, Ontario</t>
  </si>
  <si>
    <t>L8S 3S1</t>
  </si>
  <si>
    <t>Hamilton; Halton</t>
  </si>
  <si>
    <t>priya.shah@shalomvillage.ca</t>
  </si>
  <si>
    <t>Priya Shah</t>
  </si>
  <si>
    <t>Asset04133</t>
  </si>
  <si>
    <t>Oak Valley Health Nurse Led Outreach Team (NLOT)</t>
  </si>
  <si>
    <t>381 Church St., Markham, Ontario</t>
  </si>
  <si>
    <t>Our number of encounters were previously approximately 3000 per year. They have gone up since we started offering specialty wound care services.</t>
  </si>
  <si>
    <t>Asset03531</t>
  </si>
  <si>
    <t>MRP's in 10 homes served.</t>
  </si>
  <si>
    <t>1.6 NP's at base.Additional 1 FTE NP and 1 FTE RN temp for 2022/23.</t>
  </si>
  <si>
    <t>Asset04137</t>
  </si>
  <si>
    <t>LTC</t>
  </si>
  <si>
    <t>Asset04263</t>
  </si>
  <si>
    <t>Nurse Led Outreach Teams</t>
  </si>
  <si>
    <t>100 Queensway West Mississauga, ON</t>
  </si>
  <si>
    <t>contact is Gordon Canning Gordon.Canning@thp.ca</t>
  </si>
  <si>
    <t>Asset04165</t>
  </si>
  <si>
    <t>Community Programs</t>
  </si>
  <si>
    <t>22 Prospect Street, Newmarket, Ontario</t>
  </si>
  <si>
    <t>L3Y 3S9</t>
  </si>
  <si>
    <t>LTCH staff, physicians (LTCH &amp; hospital), GEM nurses, Ontario Health atHome</t>
  </si>
  <si>
    <t>Non-urgent matters were put on hold e.g. education sessions, meetings and repat support.  Patients triaged according to urgency - waiting list is not applicable</t>
  </si>
  <si>
    <t>hmiller@southlake.ca</t>
  </si>
  <si>
    <t>Heather Miller</t>
  </si>
  <si>
    <t>Asset04156</t>
  </si>
  <si>
    <t>Nurse Lead Outreach Team - Orillia Soliders Memorial Hospital</t>
  </si>
  <si>
    <t>25 Muesum Drive, Orillia, Ontario</t>
  </si>
  <si>
    <t>Telephone Visits - Include review of lab results, chart reviews and medication reconciliation, pharmacy consultations.Wait Times - facilitate same day and/or next day visits with the exception of no weekend serviceOnboarded 2 New LTC Homes in the Muskoka Region - The Pines &amp; Fairvern.</t>
  </si>
  <si>
    <t>Asset03999</t>
  </si>
  <si>
    <t>Geriatric Transitional Unit (GTU)</t>
  </si>
  <si>
    <t>1 BT shared between 3 units
1 general psychiatrist, splits time between inpatient and outpatient services
1 manager, splits time between inpatient and outpatient services
1 secretary
Beyond teh 1 FTE of RT assigned to every unit there is an additional 1.8 FTE of RTs split between the 3 units</t>
  </si>
  <si>
    <t>Acute Care Facilities</t>
  </si>
  <si>
    <t>Asset04264</t>
  </si>
  <si>
    <t>Asset04265</t>
  </si>
  <si>
    <t>Asset04266</t>
  </si>
  <si>
    <t>Asset04267</t>
  </si>
  <si>
    <t>Cardiac Diagnosticshttps://www.baycrest.org/Baycrest/Healthcare-Programs-Services/Clinical-Services/Cardiac-Diagnostics</t>
  </si>
  <si>
    <t>Asset04268</t>
  </si>
  <si>
    <t>Asset04269</t>
  </si>
  <si>
    <t>Asset04270</t>
  </si>
  <si>
    <t>Asset04271</t>
  </si>
  <si>
    <t>Asset04272</t>
  </si>
  <si>
    <t>Asset04273</t>
  </si>
  <si>
    <t>Asset04287</t>
  </si>
  <si>
    <t>Geriatric Medicine Day Hospitals - Mental Health Services [Mood Clinic]</t>
  </si>
  <si>
    <t>Asset04295</t>
  </si>
  <si>
    <t>Geriatric Medicine Rehabilitation Units - Slow stream inpatient rehabilitation H7E</t>
  </si>
  <si>
    <t>Asset04288</t>
  </si>
  <si>
    <t>Geriatric Outpatient Clinics - Neurpsychology &amp; Cogntive Health</t>
  </si>
  <si>
    <t>Asset04282</t>
  </si>
  <si>
    <t>Asset04274</t>
  </si>
  <si>
    <t>Asset04276</t>
  </si>
  <si>
    <t>Asset04277</t>
  </si>
  <si>
    <t>Asset04281</t>
  </si>
  <si>
    <t>Asset04278</t>
  </si>
  <si>
    <t>Asset04275</t>
  </si>
  <si>
    <t>Asset04279</t>
  </si>
  <si>
    <t>Asset04280</t>
  </si>
  <si>
    <t>Asset04168</t>
  </si>
  <si>
    <t>Southlake@home</t>
  </si>
  <si>
    <t>22 Prospect Newmarket, Ontario</t>
  </si>
  <si>
    <t>Detail for Other:
3 F/T Coordinators
1  Manager</t>
  </si>
  <si>
    <t>Emergency through daily huddle, Unit rounding during bullet rounds, ALC, Meditech review, Long stay meetings. and Joint Discharge Rounds, RMR referrals. Word of mouth when patient admitted.</t>
  </si>
  <si>
    <t>re: in person visits:  Daily nursing visits for first 7 days for all patients.  Depending on care plan and pt's care needs visits vary.  Services include: RN, RPN, PT, OT, SLP, Dietitian, SW, PSWre: telephone visits: 1-800 # provided to all patients which is 24/7</t>
  </si>
  <si>
    <t>Asset04299</t>
  </si>
  <si>
    <t>Asset04304</t>
  </si>
  <si>
    <t>Hospital Elder Life Program (HELP) - MDH</t>
  </si>
  <si>
    <t>Asset04302</t>
  </si>
  <si>
    <t>OTMH Geriatric Outpatient Clinic</t>
  </si>
  <si>
    <t>Asset04035</t>
  </si>
  <si>
    <t>Renfrew County Community Geriatric Coordinator</t>
  </si>
  <si>
    <t>Renfrew Victoria Hospital 499 Raglan St N, Renfrew, ON</t>
  </si>
  <si>
    <t>Asset04308</t>
  </si>
  <si>
    <t>499 reglan st, Renfrew ON</t>
  </si>
  <si>
    <t>Asset04105</t>
  </si>
  <si>
    <t>Discharge Liaison Team</t>
  </si>
  <si>
    <t>Asset04034</t>
  </si>
  <si>
    <t>Asset04011</t>
  </si>
  <si>
    <t>THP@home</t>
  </si>
  <si>
    <t>2200 Eglinton Ave W,  Mississauga, ON</t>
  </si>
  <si>
    <t>Care Navigator (mixed professional type)</t>
  </si>
  <si>
    <t>Either directly from ED, or inpatient hospital</t>
  </si>
  <si>
    <t>jason.carney@thp.ca</t>
  </si>
  <si>
    <t>Jason Carney</t>
  </si>
  <si>
    <t>Asset04008</t>
  </si>
  <si>
    <t>Geriatric Social Workers</t>
  </si>
  <si>
    <t>Wendat Geriatric Social Workers - Psychogeriatric Program</t>
  </si>
  <si>
    <t>C/O Lorna Tomlinson Seniors Residence</t>
  </si>
  <si>
    <t>Not able to fill contract positions for 1 SW on Maternity Leave and another on extended LOA</t>
  </si>
  <si>
    <t>Emergency Department; Caregiver Referral; Community Agency; Community Paramedicine; Home and Community Care Support Services; Ontario Health Team</t>
  </si>
  <si>
    <t>Asset04010</t>
  </si>
  <si>
    <t>Wendat Transitional Services</t>
  </si>
  <si>
    <t>Caregiver Referral; Community Agency; Community Paramedicine; Home and Community Care Support Services; Ontario Health Team; Primary Care; Self Referral</t>
  </si>
  <si>
    <t>Clients referred must have identified discharge plan to move from one environment to the other</t>
  </si>
  <si>
    <t>See Survey Results in Asset Information</t>
  </si>
  <si>
    <t>Asset03897</t>
  </si>
  <si>
    <t>Primary Health Care - Healthy Aging Team</t>
  </si>
  <si>
    <t>Healthy Aging Team</t>
  </si>
  <si>
    <t>Primary care provides for 24/7 on-call</t>
  </si>
  <si>
    <t>Asset04082</t>
  </si>
  <si>
    <t>Seniors CARE Exercise Program</t>
  </si>
  <si>
    <t>190 Cundles Road East, Suite 205, Barrie</t>
  </si>
  <si>
    <t>Other: Kinesiologists</t>
  </si>
  <si>
    <t>Asset04192</t>
  </si>
  <si>
    <t>New 0.2 FTE MD added Jan 1, 2024 to Thursday's clinic to provide follow up support for complex patients seen in clinic, home visits for those unable to get to clinic, and reassessments from hospitals (with the goal to reduce repeat hospital presentations).</t>
  </si>
  <si>
    <t>Note #1: 0.4 'Administration' is for administrative assistant (same as in fiscal year 2022/23 submission)Note #2: # of Family/Friend Caregivers served/year is an estimate. Generally each patient is accompanied by one (1) caregiver. Sometimes we have two (2) caregivers/patient, but estimating one(1)/patient also corrects for patients who come alone to the appointment, or are seen in follow up with the same caregiver.Note #3: Our administrative assistant reviews monthly when referral arrives, when the next available space can be offered if non-urgent. For example if referral arrives September 2023, first available is March 2024, suggesting a 6-month wait time. As of March 31, 2024, wait time is between 6-8 months (mean provided represents 7 months).Note #4: Our combined Memory + Geriatric clinic runs on Wednesdays and Thursdays weekly. The reason 'No' entered in Weekdays of Service question is because we don't offer the clinic Monday through Friday.Note #4: Detailed narrative re: combined clinic program is uploaded in the Upload Attachments field, multiple quotes from experience surveys provided in Program Stories fieldNote #5: Submitter is not best contact person - unable to overwrite submitter's email in field provided. If any questions please contact Director of Primary Care and Community Development, Todd Gould at tgould@grchc.ca</t>
  </si>
  <si>
    <t>Asset03955</t>
  </si>
  <si>
    <t>Support Coordinator (not RSW)</t>
  </si>
  <si>
    <t>Asset03925</t>
  </si>
  <si>
    <t>SGS LTC Geriatric Psychiatry</t>
  </si>
  <si>
    <t>25 Wellington St W, Guelph, ON</t>
  </si>
  <si>
    <t>N1H7T9</t>
  </si>
  <si>
    <t>Asset03863</t>
  </si>
  <si>
    <t>75 Ann st</t>
  </si>
  <si>
    <t>P1L2E4</t>
  </si>
  <si>
    <t>Caregiver Referral; Community Agency; Community Paramedicine; Emergency Department; Home and Community Care Support Services; Other; Primary Care</t>
  </si>
  <si>
    <t>We can offer services in French with the use of a translator app- however services are not designed in French. We do have a large First Nations community as part of our region and partner with them.</t>
  </si>
  <si>
    <t>Asset04210</t>
  </si>
  <si>
    <t>Geriatric Medicine Consultation</t>
  </si>
  <si>
    <t>2867 Ellesmere road, scarborough, on</t>
  </si>
  <si>
    <t>Asset04211</t>
  </si>
  <si>
    <t>TEAM FOLLOW UP RAPID ASSESSMENT</t>
  </si>
  <si>
    <t>2867 Ellesmere Road, scarborough, on</t>
  </si>
  <si>
    <t>0.2 Physician. Interprofessional team members help support the triage of a referral. Patients are typically referred to the GAIN clinic who will then determine if the patient if better suited for the Rapid Access Clinic. Patients are then scheduled by a Centralized Patient Scheduling (CPS) office.</t>
  </si>
  <si>
    <t>Asset04254</t>
  </si>
  <si>
    <t>Community Agency; Community Paramedicine; Emergency Department; Home and Community Care Support Services; Other; Primary Care; Self Referral</t>
  </si>
  <si>
    <t>Asset04255</t>
  </si>
  <si>
    <t>Asset04256</t>
  </si>
  <si>
    <t>Enhancing Care Clinician - currently RN</t>
  </si>
  <si>
    <t>Asset04203</t>
  </si>
  <si>
    <t>Frailty Identification and Transition in ED Program</t>
  </si>
  <si>
    <t>Frailty Identification and Transition Program (FIT)</t>
  </si>
  <si>
    <t>980 Oliver Rd, Thunder Bay ON</t>
  </si>
  <si>
    <t>Patient Flow Coordinator</t>
  </si>
  <si>
    <t>This continues to be temporarily funded through ALC funding, and based upon HHR challenges in the NW for Rehabilitative care HHR there has been a struggle to consistently fill both FTE.</t>
  </si>
  <si>
    <t>Asset04201</t>
  </si>
  <si>
    <t>30 day Post-Discharge Remote Care Monitoring for High Risk Geriatric Program</t>
  </si>
  <si>
    <t>Inpatient Geriatric Medicine Unit Team</t>
  </si>
  <si>
    <t>Asset04251</t>
  </si>
  <si>
    <t>Seniors' Outpatient Assessment and Rehabilitation - Day Program</t>
  </si>
  <si>
    <t>Seniors' Outpatient Assessment and Rehabilitation (SOAR)</t>
  </si>
  <si>
    <t>35 Algoma Street N. Thunder Bay, ON</t>
  </si>
  <si>
    <t>Acute, post acute, specialists and specialized geriatric services.</t>
  </si>
  <si>
    <t>Asset04107</t>
  </si>
  <si>
    <t>Parkinson's Education</t>
  </si>
  <si>
    <t>Fanny Bernstein Living Well with Parkinson's</t>
  </si>
  <si>
    <t>Neurologist</t>
  </si>
  <si>
    <t>Asset03900</t>
  </si>
  <si>
    <t>Caregiver Referral; Emergency Department; Primary Care</t>
  </si>
  <si>
    <t>Asset04067</t>
  </si>
  <si>
    <t>West Champlain Family Health Team Memory clinic</t>
  </si>
  <si>
    <t>psychotherapist</t>
  </si>
  <si>
    <t>Ontario Health Team</t>
  </si>
  <si>
    <t>West Champlain FHT</t>
  </si>
  <si>
    <t>Asset04084</t>
  </si>
  <si>
    <t>619 Prospect Blvd., Suite 3, Midland</t>
  </si>
  <si>
    <t>L4R0G3</t>
  </si>
  <si>
    <t>Asset04154</t>
  </si>
  <si>
    <t>New Vision Family Health Team - 421 Greenbrook Drive, Unit 23B, Kitchener, Ontario</t>
  </si>
  <si>
    <t>Westside Family Health Centre - 409-430 The Boardwalk, Waterloo, Ontario; Waterloo Region FHO - 308-430 The Boardwalk, Waterloo, Ontario; Waterloo West Medical - 204- 430 The Boardwalk, Waterloo, Ontario ; Frederick Street Medical Clinic - 16-385 Frederick Street, Kitchener, Ontario</t>
  </si>
  <si>
    <t>N2T 0C1; N2T 0C1; N2T 0C1; N2H 2P2</t>
  </si>
  <si>
    <t>Scope, IMPACT</t>
  </si>
  <si>
    <t>Asset04204</t>
  </si>
  <si>
    <t>Priamry Care Memory Clinic</t>
  </si>
  <si>
    <t>P.O. Box 760, 415 Scotia Street Schreiber, Ontario</t>
  </si>
  <si>
    <t>P0T 2S0</t>
  </si>
  <si>
    <t>P.O. Box 819, 20B Cartier Road Terrace Bay, Ontario</t>
  </si>
  <si>
    <t>P0T 2W0</t>
  </si>
  <si>
    <t>As required based upon referrals</t>
  </si>
  <si>
    <t>Family Health team reporting the Memory Clinic Model is operating</t>
  </si>
  <si>
    <t>Asset03907</t>
  </si>
  <si>
    <t>Cottage Country Family Health Team</t>
  </si>
  <si>
    <t>Parry Sound; Muskoka</t>
  </si>
  <si>
    <t>HCCSS and Alzheimer Society support</t>
  </si>
  <si>
    <t>In addition to structured Memory clinic another 161 cognitive assessments completed.  Clients can be referred to Memory Clinic, Muskoka Geriatric Assessment clinic or cognitive assessment and be moved to the most appropriate services with a single intake process.</t>
  </si>
  <si>
    <t>Asset03898</t>
  </si>
  <si>
    <t>ConnectWell Health Lanark</t>
  </si>
  <si>
    <t>Connectwell Community Health</t>
  </si>
  <si>
    <t>Lanark; Leeds &amp; Grenville; Perth</t>
  </si>
  <si>
    <t>Community Health Worker 0.04</t>
  </si>
  <si>
    <t>mcullen@connectwell.ca</t>
  </si>
  <si>
    <t>Meredith</t>
  </si>
  <si>
    <t>Asset03730</t>
  </si>
  <si>
    <t>Belleville Queen's Family Health Team</t>
  </si>
  <si>
    <t>110-145 Station Street,</t>
  </si>
  <si>
    <t>Asset04058</t>
  </si>
  <si>
    <t>#202 1600 Stellar Drive, Whitby, ON</t>
  </si>
  <si>
    <t>L1N9B2</t>
  </si>
  <si>
    <t>222 King St E., Bomanville, ON; 1450 Hwy 2, Courtice, ON; 300 Silver Star Blvd, Scarborough, ON</t>
  </si>
  <si>
    <t>L1C1P2; L1E 3C3; M1V 0G2</t>
  </si>
  <si>
    <t># of Friend/Family Caregivers served per year is based on an estimate of 1:1 ratioFrench Services- translation services available</t>
  </si>
  <si>
    <t>sma@alzheimerdurham.com</t>
  </si>
  <si>
    <t>Simone Ma</t>
  </si>
  <si>
    <t>Asset04111</t>
  </si>
  <si>
    <t>Asset04081</t>
  </si>
  <si>
    <t>Other: Support Worker</t>
  </si>
  <si>
    <t>Other: Acute Care</t>
  </si>
  <si>
    <t>Asset04101</t>
  </si>
  <si>
    <t>Asset04109</t>
  </si>
  <si>
    <t>30 Bond Street, Toronto, ON</t>
  </si>
  <si>
    <t>Asset04186</t>
  </si>
  <si>
    <t>Halton Seniors Mental Health Outreach Program Psychogeriatric Resource Consultants (Halton SMHOP PRC)</t>
  </si>
  <si>
    <t>1.21 FTE Psychogeriatric Resource Consultant</t>
  </si>
  <si>
    <t>Long Term Care Homes. St. Joe's Seniors Mental Health Outpatient &amp; Outreach Programs</t>
  </si>
  <si>
    <t>Asset03903</t>
  </si>
  <si>
    <t>P9A3M8</t>
  </si>
  <si>
    <t>21 Wolsley Street, Kenora,ON; 101 Main Street, Atikokan, ON; 52 Van Horne Av, Dryden, ON</t>
  </si>
  <si>
    <t>P9N3X5; P0T1C0; P8N2Z2</t>
  </si>
  <si>
    <t>Psychogeriatric Resource Consultations 7.0 FTE
Outreach Personal Support Worker 4.5 FTE</t>
  </si>
  <si>
    <t>Hospitals and Long Term Care Homes</t>
  </si>
  <si>
    <t>Asset04102</t>
  </si>
  <si>
    <t>Asset04253</t>
  </si>
  <si>
    <t>Combination of RT, OT, SW</t>
  </si>
  <si>
    <t>Caregiver Referral; Community Agency; Home and Community Care Support Services; Other; Primary Care</t>
  </si>
  <si>
    <t>Provide service to long-term care, acute, post acute, community within City of Thunder Bay and district. Any language available with translation services.</t>
  </si>
  <si>
    <t>Asset04106</t>
  </si>
  <si>
    <t>Asset04112</t>
  </si>
  <si>
    <t>Asset04087</t>
  </si>
  <si>
    <t>Asset04108</t>
  </si>
  <si>
    <t>Asset04110</t>
  </si>
  <si>
    <t>Psychogeriatric Resource Consult</t>
  </si>
  <si>
    <t>Asset03987</t>
  </si>
  <si>
    <t>Peterborough; Kawartha Lakes; Durham</t>
  </si>
  <si>
    <t>Other; Community Agency; Home and Community Care Support Services</t>
  </si>
  <si>
    <t>Long term care homes
Geri Mental Health Outreach Teams
in house PIECES resource people</t>
  </si>
  <si>
    <t>The team does not track patient encounters as outlined above. However tracks the data as below:Formal sessions (Total number of formal BSO-related structured education events and/or training sessions provided by BSO team members or BSO-aligned educators (e.g., psychogeriatric resource consultants) - 274Informal sessions (Total number of informal BSO-related informal training sessions provided by BSO team members or BSO aligned educators (e.g., psychogeriatric resource consultants) - 320PIECES - 8GPA - 24BSO foundations - 30</t>
  </si>
  <si>
    <t>Asset04208</t>
  </si>
  <si>
    <t>0.55 (General)
0.1 (centenary)
0.36 (combined)</t>
  </si>
  <si>
    <t>Asset04212</t>
  </si>
  <si>
    <t>3050 Lawrence Ave, Scarborough ON</t>
  </si>
  <si>
    <t>Asset04252</t>
  </si>
  <si>
    <t>Long-term Care</t>
  </si>
  <si>
    <t>Asset04098</t>
  </si>
  <si>
    <t>Emergency Department; Other; Caregiver Referral; Primary Care; Self Referral</t>
  </si>
  <si>
    <t>Asset04286</t>
  </si>
  <si>
    <t>Asset04193</t>
  </si>
  <si>
    <t>Access to Neuropsychology, OT, SW</t>
  </si>
  <si>
    <t>Primary Care
May also be referred from SGS or SMH Outreach teams</t>
  </si>
  <si>
    <t># appointments available only reporting for SG Memory ClinicActual LOS only reported for SG MemoryAverage Wait Time IMC - 62 days; Average Wait Time SG Memory - 218# care partners is estimate</t>
  </si>
  <si>
    <t>Asset04095</t>
  </si>
  <si>
    <t>Behav. Therapist - 0.80
Unit Aides (included above)
OT/PT Assistant
(included above)
Spiritual Health Practitioner - 0.50
Physican hospitalist - 0.5 Included in Other;
Unit Clerk 1FTE
APN - 0.33FTE
1.82 Administration - Mgr, Admin Dir, Sec, NU Admin Ass't</t>
  </si>
  <si>
    <t>Inpatient unit is 24/7.  Allied compliment is M-F business hours             RN includes 1.0 RN charge nurse</t>
  </si>
  <si>
    <t>Asset03743</t>
  </si>
  <si>
    <t>Asset03998</t>
  </si>
  <si>
    <t>1 BT shared between 3 units
1 part-time neuropsychologist splits time between 3 units
Physiotherapy assistant is a Rehab Assistant
1 Secretary</t>
  </si>
  <si>
    <t>Hospital
LTCH
Service to service
BSO staff at LTCH</t>
  </si>
  <si>
    <t>Asset04125</t>
  </si>
  <si>
    <t>M5G2A2</t>
  </si>
  <si>
    <t>Long Term Care
Acute Care</t>
  </si>
  <si>
    <t>Asset04173</t>
  </si>
  <si>
    <t>Inpatient dementia Care H2</t>
  </si>
  <si>
    <t>550 Wellinton Road London ON</t>
  </si>
  <si>
    <t>Dietician, SLP, Psychologist, Physiotherapist are for the entire mental health building which is 8 units</t>
  </si>
  <si>
    <t>Asset04205</t>
  </si>
  <si>
    <t>0.8 Laundry Aid
0.2 Spiritual Care</t>
  </si>
  <si>
    <t>Emergency Department; Other; Community Agency; Home and Community Care Support Services; Ontario Health Team; Primary Care</t>
  </si>
  <si>
    <t>SHJJ Seniors Mental Health Outpatient Programs, Acute Care, Long Term Care, Behavioural Health Beds</t>
  </si>
  <si>
    <t>Asset04206</t>
  </si>
  <si>
    <t>0.1 Spiritual Care</t>
  </si>
  <si>
    <t>Emergency Department; Other; Community Agency; Ontario Health Team; Primary Care</t>
  </si>
  <si>
    <t>SJHH Seniors Mental Health Outpatient Programs, Inpatient &amp; Outpatient General Psychiatry, Acute Care</t>
  </si>
  <si>
    <t>Asset04172</t>
  </si>
  <si>
    <t>Geriatric Mental Health Inpatient  unit G2</t>
  </si>
  <si>
    <t>550 Wellington Road London, ON</t>
  </si>
  <si>
    <t>SLP, Dietician, Psychologist and Physiotherapy are for the entire mental health building which is 8 unit</t>
  </si>
  <si>
    <t>Asset03997</t>
  </si>
  <si>
    <t>1 BT shared between 3 units
1 neuropsychologist shared between 3 units
Manager also covers outpatient services
0.3 Physiotherapy Assistant is a Rehab Assistant 
1 Secretary</t>
  </si>
  <si>
    <t>LTCH
Hospital 
Service to service</t>
  </si>
  <si>
    <t>Asset04162</t>
  </si>
  <si>
    <t>The Elden of Bradford Transitional Care Unit</t>
  </si>
  <si>
    <t>22 Prospect Street, Newmarket Ontario</t>
  </si>
  <si>
    <t>L3Y3S9</t>
  </si>
  <si>
    <t>Total of:
 •1 FTE – Manager of Community Programs
•1 FTE – Southlake@home Coordinator’s
•.5 FTE – Administrative Assistant</t>
  </si>
  <si>
    <t>Emergency daily rounds, bullet rounds, Longstay ALC meetings, JDR's, OH@home.  Sub-Acute Referral once accepted RM&amp;R completed</t>
  </si>
  <si>
    <t>The TCU is for ALC patients who have/or require a  LTC application.  Patients have been escalated to management and determined that the patient is unable to be supported in the community due to high care needs or finances.Patient Story: I don’t think my mom would have survived if she didn’t come into the transitional care . I am so happy with the care she received.</t>
  </si>
  <si>
    <t>Enlarged Services Map</t>
  </si>
  <si>
    <t>The total number of specialized geriatric services (by type) funded to operate in Ontario is not yet known. PGLO welcomes dialogue with Ontario Health and the Ministry of Health to identify strategies to extend the reach of this initiative.</t>
  </si>
  <si>
    <t xml:space="preserve">The SGS Asset Inventory initiative began in 2018. In this sixth year of data collection, PGLO has accumulated enough data to have a picture of utilization and demand as well as general staff mix across various clinical models of geriatric and seniors' mental health services. Additional qualitative information (e.g. narrative program descriptions and success stories) have helped to describe how programs work on the ground. However, data collection, which is almost entirely reliant on manual data collection and submission, has been a challenge, due to over-reliance on front line clinical managers. Releases of incomplete data sets compound add further pressure on already over-burdened potential contributors, who recognize but are unable to address data gaps. Response rates, where known, while adequate for survey methods, are too low to facilitate reliable planning and forecasting at a granular level. Under-representation of the work of physicians as members of the interprofessional team and under reporting of the care provided by geriatric and seniors' mental health teams to caregivers remains problematic. While this important data set provide important insights to inform capacity planning for older persons' care in Ontario, more advanced analytic capacity and business intelligence solutions are needed, as are automated data collection strategies.  </t>
  </si>
  <si>
    <t>(blank)</t>
  </si>
  <si>
    <t>Yes</t>
  </si>
  <si>
    <t>Offers French Language Services</t>
  </si>
  <si>
    <t>Availability of French Language Services 2023-2024</t>
  </si>
  <si>
    <t>Availability of Services to First Nations, Métis and Inuit 2023-2024</t>
  </si>
  <si>
    <t>List of Programs Providing Services in French</t>
  </si>
  <si>
    <t xml:space="preserve">List of Programs Providing Services to First Nations, Métis and Inuit </t>
  </si>
  <si>
    <t>GOT_Success_2</t>
  </si>
  <si>
    <t>Deliver hospital-level care in the comfort of patients’ homes, using remote monitoring, in-person visits, and coordinated clinical support. These programs aim to improve patient outcomes, reduce hospital stays, and enhance quality of life by providing personalized, accessible care where seniors live.</t>
  </si>
  <si>
    <t>Programs providing behavioural support services in the context of specialized geriatric or seniors’ mental health programs. Note: the majority of data for behavioural supports programs is collected by Behavioural Supports Ontario.</t>
  </si>
  <si>
    <t>A specialized care setting designed to provide structured, therapeutic support for individuals experiencing behavioural challenges related to conditions like dementia. Its goal is to stabilize behaviours, enhance quality of life, and support a smooth transition back to a less intensive care environment or home setting when possible.</t>
  </si>
  <si>
    <t>A coordinated access point that streamlines referrals for older adults to specialized geriatric services such as geriatric medicine, psychiatry, and behavioural supports. It ensures timely, appropriate care by matching patients’ needs with the most suitable services, reducing delays and improving continuity of care 1.</t>
  </si>
  <si>
    <t>a healthcare model where specially trained paramedics provide non-emergency care in the community, often in patients’ homes, to support chronic disease management, reduce hospital visits, and improve access to care. For older adults, it helps address complex health needs by offering timely assessments, follow-ups, and connections to other health services in a familiar environment.</t>
  </si>
  <si>
    <t>A program that provides consultation and programming with geriatrics trained experts (e.g. specialist physician, physiotherapist etc.) to assess and engage people over the age of 65 who are having falls or are at risk of falling in various interventions including exercise.</t>
  </si>
  <si>
    <t>Consultation by a specialized geriatric health professional or team in the emergency room providing: assessment, diagnosis, identification of “at risk” older persons, initiation of appropriate treatment, and linkages with community and primary care.</t>
  </si>
  <si>
    <t xml:space="preserve">Ambulatory programs that provide diagnostic, rehabilitative, or therapeutic services to persons living in the community who require more care than a Geriatric Clinic can provide.   </t>
  </si>
  <si>
    <t>Outpatient programs that provide structured, short-term mental health care for older adults experiencing conditions such as depression, anxiety, or serious and persistent mental illness changes. These programs offer interdisciplinary support—including psychiatric assessment, therapy, and medication management—while allowing individuals to return home at the end of each day.</t>
  </si>
  <si>
    <t>A program combines geriatric medicine and seniors’ mental health care to provide holistic, person-centered support for older adults with complex medical and cognitive needs. Through interdisciplinary collaboration, the program addresses physical health, mental well-being, and functional independence to enhance quality of life and care continuity.</t>
  </si>
  <si>
    <t>A program that delivers specialized healthcare services and support to residents in long-term care homes, aiming to enhance quality of life and reduce unnecessary hospital transfers. These programs often involve interdisciplinary teams that provide on-site assessments, treatment, and care planning tailored to the complex needs of older adults.</t>
  </si>
  <si>
    <t>A program that provides compassionate, interdisciplinary care for older adults with serious or life-limiting illnesses, focusing on symptom relief, emotional support, and quality of life. It addresses the unique physical, cognitive, and psychosocial needs of aging individuals, often in collaboration with families and caregivers, across various care settings.</t>
  </si>
  <si>
    <t>A program that uses digital technology to track patients’ health data—such as vital signs or symptoms—from their homes, allowing healthcare providers to monitor conditions in real time. This approach supports early intervention, reduces hospital visits, and helps older adults manage chronic illnesses more safely and independently.</t>
  </si>
  <si>
    <t>Specialty clinics for older adults offer focused medical care in areas such as dermatology, cardiology, and women’s health, tailored to the unique needs of aging patients. These clinics provide comprehensive assessments and treatments that consider age-related changes, chronic conditions, and overall wellness to support healthy aging.</t>
  </si>
  <si>
    <t>Tertiary mental health services that include short and longer term crisis intervention, risk assessment, symptom reduction, rapid stabilization and active treatment for older people with diagnosed with dementia or mental health disorders who require more support than can be provided in the community or in general acute care facilities.</t>
  </si>
  <si>
    <t>A  short-term, supportive care setting designed to help older adults recover and regain independence after hospitalization, before returning home or to a long-term care environment. It provides interdisciplinary care focused on rehabilitation, medical stabilization, and safe discharge planning.</t>
  </si>
  <si>
    <t>Short-term, coordinated care and services to help older adults navigate the shift from hospital to home or another care setting. It focuses on stabilizing health, preventing readmissions, and connecting individuals with community resources to support recovery and independence.</t>
  </si>
  <si>
    <t>Thirty-four different service types have been defined through consultation and input from users. A "service type" includes specific service delivery features, such as 
- Unique program/service goals and objectives
- An identified, evidence informed model of care
- A specific enduring location (inpatient, outpatient, community, long term care, primary care, virtual)
- Dedicated staffing/staff mix
Service types are generally supported in evidence or evaluation literature and may include provincially recognized program roles (e.g. Geriatric Emergency Management teams, Psychogeriatric Resource Consultants, Nurse Led Outreach Teams). When defining a service type, definitions shoud be clearly distinguishable from other service types. The list of service types and definitions is provided below. Where contributors provided additional information about a service type (e.g. clinical model), this has been summarized and hyperlinked for further reading.</t>
  </si>
  <si>
    <t>* The majority of Behavioural Supports Services are reported elsewhere by the Behavioural Supports Ontario Provincial Coordinating Office.</t>
  </si>
  <si>
    <t>Kelly Kay, PhD, Executive Director, Provincial Geriatrics Leadership Ontario (PGLO)</t>
  </si>
  <si>
    <t>Heather MacLeod, DSc Candidate, Manager, Programs and Partnerships, PGLO, supported data entry</t>
  </si>
  <si>
    <t>Margret Lo, MPH, Research Assistant, provided support to collect data for the GEM Program</t>
  </si>
  <si>
    <t>Inpatient enhanced Geriatric Consult Services/Virtual Ward</t>
  </si>
  <si>
    <t>Inpatient Geriatric Co-management services</t>
  </si>
  <si>
    <t>Inpatient Geriatric Co-management Services</t>
  </si>
  <si>
    <t>Inpatient Geriatric Consultation Service/Virtual Ward</t>
  </si>
  <si>
    <t xml:space="preserve">Transitional Care </t>
  </si>
  <si>
    <t>Hospital to community transitional care led by a nurse practitioner. Provides time-limited services to ensure coordination and continuity of care for high-risk older adults with multi-morbidity as they move between hospital to community. The service focuses on individualized care protocols targeted at ensuring medical and functional stability during the first few weeks at home, to prevent decline and reduce readmissions.</t>
  </si>
  <si>
    <t>Coordinated Access</t>
  </si>
  <si>
    <t>A clinician-led service to receive, screen, and triage SGS referrals to one or more services/interventions through a single access point. The service supports older adults living with complexity and their families/care partners by ensuring they access the most appropriate service in a timely manner. Screening, prioritization, service navigation, education, and communication with patients, care partners, service providers, and primary care are key aspects of SGS coordinated access.</t>
  </si>
  <si>
    <t>Geriatric Inpatient/ED Consult Service</t>
  </si>
  <si>
    <t>Community Geriatric Rehabilitation Team</t>
  </si>
  <si>
    <t>Geriatric Outpatient Rehabilitation Service</t>
  </si>
  <si>
    <t>Inpatient bedded rehab</t>
  </si>
  <si>
    <t>Short Term Complex Medical  Unit</t>
  </si>
  <si>
    <t>Geriatric Medicine Clinic  - Hearst</t>
  </si>
  <si>
    <t>Geriatric Medicine Clinic - Sudbury</t>
  </si>
  <si>
    <t xml:space="preserve">Geriatric Medicine Clinic – Parry Sound </t>
  </si>
  <si>
    <t>Geriatric Medicine Clinic - Elliot Lake</t>
  </si>
  <si>
    <t>Geriatric Medicine Clinic -  Timmins</t>
  </si>
  <si>
    <t>Geriatric Medicine Clinic - Temiskaming</t>
  </si>
  <si>
    <t>Geriatric Medicine Outreach - Nipissing</t>
  </si>
  <si>
    <t>Algoma Geriatric Clinic</t>
  </si>
  <si>
    <t>Geriatric Medicine Outreach - James Bay</t>
  </si>
  <si>
    <t>Geriatric Medicine Clinic Kapuskasing</t>
  </si>
  <si>
    <t>Geriatric Assessors- Family Health Teams</t>
  </si>
  <si>
    <t>Senior's Mental Health Parry Sound</t>
  </si>
  <si>
    <t>Senior's Mental Health Outreach Nurse</t>
  </si>
  <si>
    <t>Geriatric Mental Health Outreach Service</t>
  </si>
  <si>
    <t>Geriatric Mental Health Outreach Service Manitoulin</t>
  </si>
  <si>
    <t>Seniors' Mental Health Program - Consultative Service</t>
  </si>
  <si>
    <t>Geriatric Medicine Urgent Response Team</t>
  </si>
  <si>
    <t>GICS</t>
  </si>
  <si>
    <t>Geriatric Inpatient Consult Service</t>
  </si>
  <si>
    <t>Geriatric Inpatient Consult Teaam</t>
  </si>
  <si>
    <t>Mobile Acute Care of the Elderly</t>
  </si>
  <si>
    <t>Geriatric Inpatient Consultation Service</t>
  </si>
  <si>
    <t>Transitional Care Team</t>
  </si>
  <si>
    <t>Coordinated Access Service</t>
  </si>
  <si>
    <t>Health Sciences North</t>
  </si>
  <si>
    <t>Sault Area Hospital</t>
  </si>
  <si>
    <t>St. Joseph's General Hospital Elliot Lake</t>
  </si>
  <si>
    <t>West Parry Sound Health Centre</t>
  </si>
  <si>
    <t>North Shore Health Network</t>
  </si>
  <si>
    <t>Timmins and District Hospital</t>
  </si>
  <si>
    <t>North Bay Regional Health Center</t>
  </si>
  <si>
    <t>Sudbury</t>
  </si>
  <si>
    <t>Nord-Aski Family Health Team</t>
  </si>
  <si>
    <t>Elliot Lake Family Health Team</t>
  </si>
  <si>
    <t>Timmins Academic Family Health Team</t>
  </si>
  <si>
    <t>New Liskeard Family Health Team</t>
  </si>
  <si>
    <t>Weeneebayko General Hospital</t>
  </si>
  <si>
    <t>Centre de santé communautaire de Kapuskasing et région</t>
  </si>
  <si>
    <t>Services de Counselling Hearst-Kapuskasing-Smooth Rock Falls Counsdelling Services</t>
  </si>
  <si>
    <t>Canadian Mental Health Association Muskoka/Parry Sound</t>
  </si>
  <si>
    <t>North Shore Community Support Services, Inc.</t>
  </si>
  <si>
    <t>Canadian Mental Health Association - Cochrane Timiskaming Branch
(CMHA-CT) Timmins</t>
  </si>
  <si>
    <t>Canadian Mental Health Association - Cochrane Timiskaming Branch
CMHA-CT - Timiskaming</t>
  </si>
  <si>
    <t>41 Ramsey Lake Road</t>
  </si>
  <si>
    <t>750 Great Northern Rd</t>
  </si>
  <si>
    <t>70 Spine Road</t>
  </si>
  <si>
    <t>6 Albert Street</t>
  </si>
  <si>
    <t>525 Causley St,</t>
  </si>
  <si>
    <t>421 Shepherdson Rd</t>
  </si>
  <si>
    <t>700 Ross Avenue E</t>
  </si>
  <si>
    <t>50 College Drive</t>
  </si>
  <si>
    <t xml:space="preserve">61 Fifth Street </t>
  </si>
  <si>
    <t>341 Trunk Road</t>
  </si>
  <si>
    <t>865 Regent St</t>
  </si>
  <si>
    <t>1140 South Bay Road</t>
  </si>
  <si>
    <t>1403 rue Edward, C.P. / P.O. Box 2260</t>
  </si>
  <si>
    <t>960 Notre Dame Ave D</t>
  </si>
  <si>
    <t>21 William Street</t>
  </si>
  <si>
    <t>31 Nova Scotia Walk</t>
  </si>
  <si>
    <t>200- 123 3rd Avenue</t>
  </si>
  <si>
    <t>240 Shepherdson Road</t>
  </si>
  <si>
    <t>PO Box 664 , 19 Hospital Drive</t>
  </si>
  <si>
    <t>27 Kolb Ave.</t>
  </si>
  <si>
    <t>29 Byng Ave</t>
  </si>
  <si>
    <t>60 James Street 2nd Floor</t>
  </si>
  <si>
    <t>10 Paris Drive, Unit #6</t>
  </si>
  <si>
    <t>11 Meredith Street </t>
  </si>
  <si>
    <t>330 Second Avenue, Suite 201</t>
  </si>
  <si>
    <t>20 May Street</t>
  </si>
  <si>
    <t>P5A1X2</t>
  </si>
  <si>
    <t>P2A3A4</t>
  </si>
  <si>
    <t>P0R1B0</t>
  </si>
  <si>
    <t>P4N8P2</t>
  </si>
  <si>
    <t>P0J 1H0</t>
  </si>
  <si>
    <t>P6A 3S9</t>
  </si>
  <si>
    <t>P3E 0B6</t>
  </si>
  <si>
    <t>P0L 1N0</t>
  </si>
  <si>
    <t>P2A 1V2</t>
  </si>
  <si>
    <t>P0L1W0</t>
  </si>
  <si>
    <t>P5N1G2</t>
  </si>
  <si>
    <t>P5N 1W0</t>
  </si>
  <si>
    <t>P2A1T5</t>
  </si>
  <si>
    <t>P5A 2L9</t>
  </si>
  <si>
    <t>P0P 1K0</t>
  </si>
  <si>
    <t>44</t>
  </si>
  <si>
    <t>58</t>
  </si>
  <si>
    <t>7</t>
  </si>
  <si>
    <t>2</t>
  </si>
  <si>
    <t>42</t>
  </si>
  <si>
    <t>Community agency, community paramedicine, emergency department, home and community support services, primary care, acute care</t>
  </si>
  <si>
    <t>Emergency Department, Primary Care</t>
  </si>
  <si>
    <t>Community Paramedicine, Emergency Department, Primary Care</t>
  </si>
  <si>
    <t>Caregiver Referral;Community Agency;Community Paramedicine;Emergency Department;Home and Community Care Support Services (Ontario Health at Home);Primary Care;Self-Referral</t>
  </si>
  <si>
    <t>Community Agency;Emergency Department;Home and Community Care Support Services (Ontario Health at Home);Inpatient Program or Service;Primary Care;Other;</t>
  </si>
  <si>
    <t>Community Agency;Emergency Department;Home and Community Care Support Services (Ontario Health at Home);Inpatient Program or Service;Ontario Health Team;Primary Care;Other;</t>
  </si>
  <si>
    <t>Caregiver Referral;Community Agency;Community Paramedicine;Emergency Department;Home and Community Care Support Services ;Primary Care;Self-Referral</t>
  </si>
  <si>
    <t>ED</t>
  </si>
  <si>
    <t>2 Geriatric Assessors</t>
  </si>
  <si>
    <t>1 Elder Life Specialist</t>
  </si>
  <si>
    <t xml:space="preserve">SW, community paramedicine, and BSO are available to consult as needed. </t>
  </si>
  <si>
    <t>Elder life specialist is a rec therapist</t>
  </si>
  <si>
    <t>The geriatric assessors are a social worked and an SLP</t>
  </si>
  <si>
    <t>cdolanjski@tadh.com</t>
  </si>
  <si>
    <t>melissa.marcoux@wngh.ca</t>
  </si>
  <si>
    <t>yes</t>
  </si>
  <si>
    <t>No</t>
  </si>
  <si>
    <t>0.13</t>
  </si>
  <si>
    <t>0.05</t>
  </si>
  <si>
    <t>Geriatric Assessor</t>
  </si>
  <si>
    <t>Elder Life Specialist (HELP)</t>
  </si>
  <si>
    <t>Elder Life Nurse (HELP)</t>
  </si>
  <si>
    <t>Rehab Assistant</t>
  </si>
  <si>
    <t>Reactivation Worker</t>
  </si>
  <si>
    <t>Seniors Mental Health Worker</t>
  </si>
  <si>
    <t>2 Chaplains. 4 Behavioural Resource Clinicians</t>
  </si>
  <si>
    <t>1 Discharge Planner, CDA 0.3</t>
  </si>
  <si>
    <t>1 RGP acts as care coordinator</t>
  </si>
  <si>
    <t xml:space="preserve">No waiting time at the moment, although patients not always coming as early as they should come because of internal hospital processes. Usually day 4 post admission before they come. Moved 20 beds from Daffodil RCU end of Oct, so 38% occupancy, up to 86 by year end. </t>
  </si>
  <si>
    <t>Average wait time not calculated as patients are seen the same day.</t>
  </si>
  <si>
    <t>This service was funded but was not able to hire a nurse, thus did not operate last fiscal</t>
  </si>
  <si>
    <t>This outreach service wrapped up in 2023-24, transitioned to a clinic run by North Bay Regional Health Centre</t>
  </si>
  <si>
    <t>Community paramedicine referrals are accepted via medical directive. Average wait time in days identified is for the Algoma Geriatric Clinic visits and is not considering any wait time for discipline specific referrals.  # of available appointments is an approximation as this was not being collected and length of the appointments vary based on the needs of each patient.</t>
  </si>
  <si>
    <t xml:space="preserve">Service provided for 4-5 days at a time, 4 to 5 times per year. GA sees people in the interim. </t>
  </si>
  <si>
    <t>Data embedded with Hearst Data</t>
  </si>
  <si>
    <t>Service began during this fiscal year. Primary care coverage provided mainly by locum physicians which impacted referrals received. Much time spent on education, orientation and building the program.  # of availabe appointments is an approximation as this was not being collected.</t>
  </si>
  <si>
    <t>Note this service also covers the North Shore (Blind River and Thessalon), part of Algoma sub-region</t>
  </si>
  <si>
    <t xml:space="preserve">Covid restrictions earlier in year. 8 month RN vacancy during year 2023. RNs in the GMH roles. 
</t>
  </si>
  <si>
    <t xml:space="preserve">Covid precautions in place earlier in year. 1 RN was situated in each office for New Liskeard and Kirkland Lake. They performed the roles of SMH RNs with hybrid role of BSO. During both vacancies later in the year, NE BSO NBRHC provided essential care associated with the SMH program.
</t>
  </si>
  <si>
    <t># of appointments available is an estimation as appointment lengths vary depending on the need of each individual patient as well as the type of visit (phone, in clinic, in home, etc.).</t>
  </si>
  <si>
    <t>1 FTE Rec therapist fills the HELP role. The weekend coverage is by volunteers who provide up to 6 hours on Sat/Sun.</t>
  </si>
  <si>
    <t xml:space="preserve">Geriatric assessors are 0.5 FTE PT and 0.5 FTE OT. Wait time refers to wait for geriatric assessment, reactivation workers and care planner are there in 1-2 days. The service was running since summer 2023, about 8 months, but with staff vacancies. </t>
  </si>
  <si>
    <t>Data on Average wait time and average annual length of stay was not calculated as this program was just initiated.</t>
  </si>
  <si>
    <t>Service started 2023-24, but most positions were not in place 2023/2024, and assessments did not start until 2024-25</t>
  </si>
  <si>
    <t>2 vacant GAs, 2 vacant RWs</t>
  </si>
  <si>
    <t>hoffem@sah.on.ca</t>
  </si>
  <si>
    <t>lsanders@sjgh.ca</t>
  </si>
  <si>
    <t>vlangley@wpshc.com</t>
  </si>
  <si>
    <t>nsykes@hsnsudbury.ca</t>
  </si>
  <si>
    <t>carolann.marcoux@blancheriverhealth.ca</t>
  </si>
  <si>
    <t>ssingh@nshn.care</t>
  </si>
  <si>
    <t>bhewitt@temiskaming-hospital.com</t>
  </si>
  <si>
    <t>Nadine Jensen</t>
  </si>
  <si>
    <t>??</t>
  </si>
  <si>
    <t>vlejambe@sjsudbury.com</t>
  </si>
  <si>
    <t>jonesh@sah.on.ca</t>
  </si>
  <si>
    <t>simon.dubosq@hkscounselling.ca</t>
  </si>
  <si>
    <t>Amanda Pyykko</t>
  </si>
  <si>
    <t>smhp@nscss.com</t>
  </si>
  <si>
    <t>melissa.hallett@nbrhc.on.ca</t>
  </si>
  <si>
    <t>MACE@nbrhc.on.ca</t>
  </si>
  <si>
    <t>Total Seniors Mental Health Worker</t>
  </si>
  <si>
    <t>Total Reactivation Worker</t>
  </si>
  <si>
    <t>Total Rehab Assistant</t>
  </si>
  <si>
    <t>Total Elder Life Specialist (HELP)</t>
  </si>
  <si>
    <t>Total  Elder Life Nurse (HELP)</t>
  </si>
  <si>
    <t>Total Geriatric Assessor</t>
  </si>
  <si>
    <t>Total Psychologist</t>
  </si>
  <si>
    <t>Total Other</t>
  </si>
  <si>
    <t>Regional Totals</t>
  </si>
  <si>
    <t>Central West LHIN - North Etobicoke, Malton and West Woodbridge Subregion</t>
  </si>
  <si>
    <t>Louise Marshall Hospital</t>
  </si>
  <si>
    <t>Manitouwadge Fht</t>
  </si>
  <si>
    <t>North York General Hospital</t>
  </si>
  <si>
    <t>Palmerston and District Hospital</t>
  </si>
  <si>
    <t>Private Clinic</t>
  </si>
  <si>
    <t>South East LHIN</t>
  </si>
  <si>
    <t>Unity Health - St. Joseph's Hospital</t>
  </si>
  <si>
    <t>Seniors Mental Health Unit (Harbour East 1)</t>
  </si>
  <si>
    <t>Seniors Mental Health Behavioural Inpatient Program (Harbour North 1)</t>
  </si>
  <si>
    <t>St. Joseph's Health Care Hamilton</t>
  </si>
  <si>
    <t>PGLO is grateful to the following 138 organizations (and/or sites) who provided program information for some or all of the fiscal years 2023-2024. Provided data has been included in this report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</si>
</sst>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164" formatCode="_(* #,##0_);_(* \(#,##0\);_(* &quot;-&quot;??_);_(@_)"/>
    <numFmt numFmtId="165" formatCode="[$-1009]d/mmm/yy;@"/>
  </numFmts>
  <fonts count="42" x14ac:knownFonts="1">
    <font>
      <sz val="12"/>
      <color theme="1"/>
      <name val="Calibri"/>
      <family val="2"/>
      <scheme val="minor"/>
    </font>
    <font>
      <sz val="12"/>
      <color theme="1"/>
      <name val="Calibri"/>
      <family val="2"/>
      <scheme val="min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2"/>
      <color rgb="FF006100"/>
      <name val="Calibri"/>
      <family val="2"/>
      <scheme val="minor"/>
    </font>
    <font>
      <sz val="12"/>
      <color rgb="FF9C0006"/>
      <name val="Calibri"/>
      <family val="2"/>
      <scheme val="minor"/>
    </font>
    <font>
      <sz val="12"/>
      <color rgb="FF9C5700"/>
      <name val="Calibri"/>
      <family val="2"/>
      <scheme val="minor"/>
    </font>
    <font>
      <sz val="12"/>
      <color rgb="FF3F3F76"/>
      <name val="Calibri"/>
      <family val="2"/>
      <scheme val="minor"/>
    </font>
    <font>
      <b/>
      <sz val="12"/>
      <color rgb="FF3F3F3F"/>
      <name val="Calibri"/>
      <family val="2"/>
      <scheme val="minor"/>
    </font>
    <font>
      <b/>
      <sz val="12"/>
      <color rgb="FFFA7D00"/>
      <name val="Calibri"/>
      <family val="2"/>
      <scheme val="minor"/>
    </font>
    <font>
      <sz val="12"/>
      <color rgb="FFFA7D00"/>
      <name val="Calibri"/>
      <family val="2"/>
      <scheme val="minor"/>
    </font>
    <font>
      <b/>
      <sz val="12"/>
      <color theme="0"/>
      <name val="Calibri"/>
      <family val="2"/>
      <scheme val="minor"/>
    </font>
    <font>
      <sz val="12"/>
      <color rgb="FFFF0000"/>
      <name val="Calibri"/>
      <family val="2"/>
      <scheme val="minor"/>
    </font>
    <font>
      <i/>
      <sz val="12"/>
      <color rgb="FF7F7F7F"/>
      <name val="Calibri"/>
      <family val="2"/>
      <scheme val="minor"/>
    </font>
    <font>
      <b/>
      <sz val="12"/>
      <color theme="1"/>
      <name val="Calibri"/>
      <family val="2"/>
      <scheme val="minor"/>
    </font>
    <font>
      <sz val="12"/>
      <color theme="0"/>
      <name val="Calibri"/>
      <family val="2"/>
      <scheme val="minor"/>
    </font>
    <font>
      <sz val="12"/>
      <color rgb="FF000000"/>
      <name val="Calibri"/>
      <family val="2"/>
      <scheme val="minor"/>
    </font>
    <font>
      <sz val="14"/>
      <color theme="1"/>
      <name val="Calibri"/>
      <family val="2"/>
      <scheme val="minor"/>
    </font>
    <font>
      <b/>
      <sz val="14"/>
      <color theme="1"/>
      <name val="Calibri"/>
      <family val="2"/>
      <scheme val="minor"/>
    </font>
    <font>
      <sz val="11"/>
      <color theme="1"/>
      <name val="Calibri"/>
      <family val="2"/>
      <scheme val="minor"/>
    </font>
    <font>
      <b/>
      <sz val="16"/>
      <color theme="9" tint="-0.499984740745262"/>
      <name val="Calibri"/>
      <family val="2"/>
      <scheme val="minor"/>
    </font>
    <font>
      <b/>
      <sz val="20"/>
      <color rgb="FF0089A2"/>
      <name val="Calibri"/>
      <family val="2"/>
      <scheme val="minor"/>
    </font>
    <font>
      <b/>
      <sz val="11"/>
      <color theme="1"/>
      <name val="Calibri"/>
      <family val="2"/>
      <scheme val="minor"/>
    </font>
    <font>
      <sz val="11"/>
      <color rgb="FF000000"/>
      <name val="Calibri"/>
      <family val="2"/>
      <scheme val="minor"/>
    </font>
    <font>
      <sz val="12"/>
      <color theme="1"/>
      <name val="Arial"/>
      <family val="2"/>
    </font>
    <font>
      <sz val="12"/>
      <color theme="1"/>
      <name val="Times New Roman"/>
      <family val="1"/>
    </font>
    <font>
      <u/>
      <sz val="12"/>
      <color theme="10"/>
      <name val="Calibri"/>
      <family val="2"/>
      <scheme val="minor"/>
    </font>
    <font>
      <b/>
      <sz val="14"/>
      <color theme="9" tint="-0.499984740745262"/>
      <name val="Calibri"/>
      <family val="2"/>
      <scheme val="minor"/>
    </font>
    <font>
      <u/>
      <sz val="11"/>
      <color theme="10"/>
      <name val="Calibri"/>
      <family val="2"/>
      <scheme val="minor"/>
    </font>
    <font>
      <b/>
      <sz val="11"/>
      <color rgb="FF0089A2"/>
      <name val="Calibri"/>
      <family val="2"/>
      <scheme val="minor"/>
    </font>
    <font>
      <b/>
      <sz val="16"/>
      <color rgb="FF0089A2"/>
      <name val="Calibri"/>
      <family val="2"/>
      <scheme val="minor"/>
    </font>
    <font>
      <sz val="11"/>
      <color rgb="FF0089A2"/>
      <name val="Calibri (Body)"/>
    </font>
    <font>
      <b/>
      <sz val="11"/>
      <color rgb="FF0089A2"/>
      <name val="Calibri (Body)"/>
    </font>
    <font>
      <sz val="12"/>
      <color rgb="FF000000"/>
      <name val="Aptos Narrow"/>
      <family val="2"/>
    </font>
    <font>
      <b/>
      <sz val="18"/>
      <color theme="4"/>
      <name val="Calibri"/>
      <family val="2"/>
      <scheme val="minor"/>
    </font>
    <font>
      <sz val="11"/>
      <color rgb="FFFFFFFF"/>
      <name val="Aptos Narrow"/>
    </font>
    <font>
      <b/>
      <sz val="20"/>
      <color theme="4"/>
      <name val="Calibri"/>
      <family val="2"/>
      <scheme val="minor"/>
    </font>
    <font>
      <sz val="10"/>
      <name val="Calibri"/>
      <family val="2"/>
      <scheme val="minor"/>
    </font>
    <font>
      <b/>
      <sz val="10"/>
      <name val="Calibri"/>
      <family val="2"/>
      <scheme val="minor"/>
    </font>
    <font>
      <sz val="8"/>
      <name val="Calibri"/>
      <family val="2"/>
      <scheme val="minor"/>
    </font>
  </fonts>
  <fills count="44">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0089A2"/>
        <bgColor indexed="64"/>
      </patternFill>
    </fill>
    <fill>
      <patternFill patternType="solid">
        <fgColor theme="4" tint="0.59999389629810485"/>
        <bgColor indexed="64"/>
      </patternFill>
    </fill>
    <fill>
      <patternFill patternType="solid">
        <fgColor theme="4" tint="0.79998168889431442"/>
        <bgColor indexed="64"/>
      </patternFill>
    </fill>
    <fill>
      <patternFill patternType="solid">
        <fgColor theme="0"/>
        <bgColor indexed="64"/>
      </patternFill>
    </fill>
    <fill>
      <patternFill patternType="solid">
        <fgColor theme="7" tint="0.79998168889431442"/>
        <bgColor indexed="64"/>
      </patternFill>
    </fill>
    <fill>
      <patternFill patternType="solid">
        <fgColor theme="4"/>
        <bgColor indexed="64"/>
      </patternFill>
    </fill>
    <fill>
      <patternFill patternType="solid">
        <fgColor theme="4"/>
        <bgColor theme="4" tint="0.79998168889431442"/>
      </patternFill>
    </fill>
    <fill>
      <patternFill patternType="solid">
        <fgColor theme="2"/>
        <bgColor indexed="64"/>
      </patternFill>
    </fill>
    <fill>
      <patternFill patternType="solid">
        <fgColor rgb="FF4F81BD"/>
        <bgColor indexed="64"/>
      </patternFill>
    </fill>
    <fill>
      <patternFill patternType="solid">
        <fgColor rgb="FFD9D9D9"/>
        <bgColor indexed="64"/>
      </patternFill>
    </fill>
    <fill>
      <patternFill patternType="solid">
        <fgColor theme="5" tint="0.79998168889431442"/>
        <bgColor indexed="64"/>
      </patternFill>
    </fill>
  </fills>
  <borders count="32">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rgb="FF000000"/>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style="medium">
        <color rgb="FF000000"/>
      </right>
      <top/>
      <bottom style="medium">
        <color rgb="FF000000"/>
      </bottom>
      <diagonal/>
    </border>
    <border>
      <left/>
      <right style="medium">
        <color rgb="FF000000"/>
      </right>
      <top/>
      <bottom style="medium">
        <color rgb="FF000000"/>
      </bottom>
      <diagonal/>
    </border>
    <border>
      <left style="medium">
        <color rgb="FF000000"/>
      </left>
      <right style="medium">
        <color rgb="FF000000"/>
      </right>
      <top/>
      <bottom/>
      <diagonal/>
    </border>
    <border>
      <left/>
      <right style="medium">
        <color rgb="FF000000"/>
      </right>
      <top/>
      <bottom/>
      <diagonal/>
    </border>
    <border>
      <left/>
      <right style="medium">
        <color indexed="64"/>
      </right>
      <top/>
      <bottom style="medium">
        <color rgb="FF000000"/>
      </bottom>
      <diagonal/>
    </border>
    <border>
      <left style="medium">
        <color rgb="FF000000"/>
      </left>
      <right style="medium">
        <color rgb="FF000000"/>
      </right>
      <top/>
      <bottom style="medium">
        <color indexed="64"/>
      </bottom>
      <diagonal/>
    </border>
    <border>
      <left/>
      <right style="medium">
        <color rgb="FF000000"/>
      </right>
      <top/>
      <bottom style="medium">
        <color indexed="64"/>
      </bottom>
      <diagonal/>
    </border>
    <border>
      <left style="medium">
        <color rgb="FF000000"/>
      </left>
      <right style="medium">
        <color rgb="FF000000"/>
      </right>
      <top style="medium">
        <color rgb="FF000000"/>
      </top>
      <bottom/>
      <diagonal/>
    </border>
    <border>
      <left style="medium">
        <color rgb="FF000000"/>
      </left>
      <right style="medium">
        <color rgb="FF000000"/>
      </right>
      <top style="medium">
        <color indexed="64"/>
      </top>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bottom style="thin">
        <color theme="4" tint="0.39997558519241921"/>
      </bottom>
      <diagonal/>
    </border>
    <border>
      <left/>
      <right/>
      <top style="thin">
        <color theme="4"/>
      </top>
      <bottom style="thin">
        <color theme="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theme="4" tint="0.39997558519241921"/>
      </bottom>
      <diagonal/>
    </border>
    <border>
      <left style="thin">
        <color indexed="64"/>
      </left>
      <right style="thin">
        <color indexed="64"/>
      </right>
      <top/>
      <bottom/>
      <diagonal/>
    </border>
    <border>
      <left style="thin">
        <color indexed="64"/>
      </left>
      <right style="thin">
        <color indexed="64"/>
      </right>
      <top style="thin">
        <color theme="4"/>
      </top>
      <bottom style="thin">
        <color indexed="64"/>
      </bottom>
      <diagonal/>
    </border>
    <border>
      <left/>
      <right/>
      <top style="thin">
        <color theme="4" tint="0.39997558519241921"/>
      </top>
      <bottom style="thin">
        <color theme="4" tint="0.39997558519241921"/>
      </bottom>
      <diagonal/>
    </border>
  </borders>
  <cellStyleXfs count="45">
    <xf numFmtId="0" fontId="0" fillId="0" borderId="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21" fillId="0" borderId="0"/>
    <xf numFmtId="0" fontId="28" fillId="0" borderId="0" applyNumberFormat="0" applyFill="0" applyBorder="0" applyAlignment="0" applyProtection="0"/>
    <xf numFmtId="0" fontId="30" fillId="0" borderId="0" applyNumberFormat="0" applyFill="0" applyBorder="0" applyAlignment="0" applyProtection="0"/>
  </cellStyleXfs>
  <cellXfs count="88">
    <xf numFmtId="0" fontId="0" fillId="0" borderId="0" xfId="0"/>
    <xf numFmtId="0" fontId="0" fillId="0" borderId="0" xfId="0" pivotButton="1"/>
    <xf numFmtId="0" fontId="0" fillId="0" borderId="0" xfId="0" applyAlignment="1">
      <alignment horizontal="left"/>
    </xf>
    <xf numFmtId="0" fontId="0" fillId="0" borderId="0" xfId="0" applyAlignment="1">
      <alignment horizontal="left" indent="1"/>
    </xf>
    <xf numFmtId="164" fontId="0" fillId="0" borderId="0" xfId="0" applyNumberFormat="1"/>
    <xf numFmtId="2" fontId="0" fillId="0" borderId="0" xfId="0" applyNumberFormat="1"/>
    <xf numFmtId="0" fontId="19" fillId="0" borderId="0" xfId="0" applyFont="1"/>
    <xf numFmtId="0" fontId="22" fillId="0" borderId="0" xfId="42" applyFont="1"/>
    <xf numFmtId="0" fontId="21" fillId="0" borderId="0" xfId="42"/>
    <xf numFmtId="0" fontId="23" fillId="0" borderId="0" xfId="0" applyFont="1"/>
    <xf numFmtId="0" fontId="1" fillId="0" borderId="0" xfId="42" applyFont="1" applyAlignment="1">
      <alignment wrapText="1"/>
    </xf>
    <xf numFmtId="0" fontId="24" fillId="0" borderId="0" xfId="0" applyFont="1" applyAlignment="1">
      <alignment horizontal="center" vertical="center"/>
    </xf>
    <xf numFmtId="0" fontId="16" fillId="0" borderId="10" xfId="0" applyFont="1" applyBorder="1" applyAlignment="1">
      <alignment vertical="center" wrapText="1"/>
    </xf>
    <xf numFmtId="0" fontId="16" fillId="0" borderId="11" xfId="0" applyFont="1" applyBorder="1" applyAlignment="1">
      <alignment vertical="center" wrapText="1"/>
    </xf>
    <xf numFmtId="0" fontId="0" fillId="0" borderId="12" xfId="0" applyBorder="1" applyAlignment="1">
      <alignment vertical="center" wrapText="1"/>
    </xf>
    <xf numFmtId="0" fontId="0" fillId="0" borderId="13" xfId="0" applyBorder="1" applyAlignment="1">
      <alignment vertical="center" wrapText="1"/>
    </xf>
    <xf numFmtId="0" fontId="0" fillId="0" borderId="15" xfId="0" applyBorder="1" applyAlignment="1">
      <alignment vertical="center" wrapText="1"/>
    </xf>
    <xf numFmtId="0" fontId="0" fillId="0" borderId="14" xfId="0" applyBorder="1" applyAlignment="1">
      <alignment vertical="center" wrapText="1"/>
    </xf>
    <xf numFmtId="0" fontId="0" fillId="0" borderId="13" xfId="0" applyBorder="1" applyAlignment="1">
      <alignment vertical="top" wrapText="1"/>
    </xf>
    <xf numFmtId="0" fontId="0" fillId="0" borderId="16" xfId="0" applyBorder="1" applyAlignment="1">
      <alignment vertical="center" wrapText="1"/>
    </xf>
    <xf numFmtId="0" fontId="0" fillId="0" borderId="15" xfId="0" applyBorder="1" applyAlignment="1">
      <alignment horizontal="left" vertical="center" wrapText="1" indent="4"/>
    </xf>
    <xf numFmtId="0" fontId="0" fillId="0" borderId="18" xfId="0" applyBorder="1" applyAlignment="1">
      <alignment vertical="center" wrapText="1"/>
    </xf>
    <xf numFmtId="0" fontId="29" fillId="0" borderId="0" xfId="42" applyFont="1"/>
    <xf numFmtId="0" fontId="21" fillId="33" borderId="0" xfId="42" applyFill="1"/>
    <xf numFmtId="0" fontId="28" fillId="0" borderId="0" xfId="43"/>
    <xf numFmtId="0" fontId="16" fillId="34" borderId="22" xfId="0" applyFont="1" applyFill="1" applyBorder="1" applyAlignment="1">
      <alignment horizontal="right"/>
    </xf>
    <xf numFmtId="0" fontId="16" fillId="35" borderId="23" xfId="0" applyFont="1" applyFill="1" applyBorder="1" applyAlignment="1">
      <alignment horizontal="right"/>
    </xf>
    <xf numFmtId="0" fontId="31" fillId="0" borderId="0" xfId="42" applyFont="1"/>
    <xf numFmtId="0" fontId="32" fillId="0" borderId="0" xfId="42" applyFont="1"/>
    <xf numFmtId="0" fontId="25" fillId="0" borderId="0" xfId="0" applyFont="1" applyAlignment="1">
      <alignment vertical="center"/>
    </xf>
    <xf numFmtId="0" fontId="32" fillId="0" borderId="0" xfId="0" applyFont="1" applyAlignment="1">
      <alignment vertical="center" wrapText="1"/>
    </xf>
    <xf numFmtId="0" fontId="19" fillId="0" borderId="0" xfId="0" applyFont="1" applyAlignment="1">
      <alignment vertical="center" wrapText="1"/>
    </xf>
    <xf numFmtId="0" fontId="1" fillId="0" borderId="0" xfId="42" applyFont="1" applyAlignment="1">
      <alignment horizontal="left" wrapText="1"/>
    </xf>
    <xf numFmtId="0" fontId="17" fillId="0" borderId="0" xfId="0" applyFont="1"/>
    <xf numFmtId="0" fontId="19" fillId="0" borderId="0" xfId="43" applyFont="1" applyBorder="1" applyAlignment="1">
      <alignment vertical="center" wrapText="1"/>
    </xf>
    <xf numFmtId="0" fontId="19" fillId="36" borderId="0" xfId="43" applyFont="1" applyFill="1" applyBorder="1" applyAlignment="1">
      <alignment vertical="center" wrapText="1"/>
    </xf>
    <xf numFmtId="165" fontId="21" fillId="0" borderId="0" xfId="42" applyNumberFormat="1" applyAlignment="1">
      <alignment horizontal="left"/>
    </xf>
    <xf numFmtId="0" fontId="35" fillId="0" borderId="0" xfId="0" applyFont="1" applyAlignment="1">
      <alignment horizontal="left"/>
    </xf>
    <xf numFmtId="0" fontId="0" fillId="0" borderId="0" xfId="0" applyAlignment="1">
      <alignment horizontal="left" indent="2"/>
    </xf>
    <xf numFmtId="0" fontId="13" fillId="39" borderId="24" xfId="0" applyFont="1" applyFill="1" applyBorder="1"/>
    <xf numFmtId="0" fontId="16" fillId="0" borderId="0" xfId="0" applyFont="1" applyAlignment="1">
      <alignment horizontal="left" indent="1"/>
    </xf>
    <xf numFmtId="0" fontId="13" fillId="38" borderId="25" xfId="0" applyFont="1" applyFill="1" applyBorder="1" applyAlignment="1">
      <alignment horizontal="left"/>
    </xf>
    <xf numFmtId="0" fontId="16" fillId="37" borderId="0" xfId="0" applyFont="1" applyFill="1" applyAlignment="1">
      <alignment horizontal="left" indent="1"/>
    </xf>
    <xf numFmtId="0" fontId="16" fillId="40" borderId="26" xfId="0" applyFont="1" applyFill="1" applyBorder="1" applyAlignment="1">
      <alignment horizontal="left" indent="1"/>
    </xf>
    <xf numFmtId="0" fontId="13" fillId="39" borderId="28" xfId="0" applyFont="1" applyFill="1" applyBorder="1" applyAlignment="1">
      <alignment horizontal="center" vertical="center"/>
    </xf>
    <xf numFmtId="0" fontId="13" fillId="39" borderId="24" xfId="0" applyFont="1" applyFill="1" applyBorder="1" applyAlignment="1">
      <alignment horizontal="center" vertical="center"/>
    </xf>
    <xf numFmtId="0" fontId="16" fillId="37" borderId="29" xfId="0" applyFont="1" applyFill="1" applyBorder="1" applyAlignment="1">
      <alignment horizontal="center" vertical="center"/>
    </xf>
    <xf numFmtId="0" fontId="16" fillId="37" borderId="0" xfId="0" applyFont="1" applyFill="1" applyAlignment="1">
      <alignment horizontal="center" vertical="center"/>
    </xf>
    <xf numFmtId="0" fontId="0" fillId="0" borderId="29" xfId="0" applyBorder="1" applyAlignment="1">
      <alignment horizontal="center" vertical="center"/>
    </xf>
    <xf numFmtId="0" fontId="0" fillId="0" borderId="0" xfId="0" applyAlignment="1">
      <alignment horizontal="center" vertical="center"/>
    </xf>
    <xf numFmtId="0" fontId="16" fillId="40" borderId="21" xfId="0" applyFont="1" applyFill="1" applyBorder="1" applyAlignment="1">
      <alignment horizontal="center" vertical="center"/>
    </xf>
    <xf numFmtId="0" fontId="16" fillId="40" borderId="27" xfId="0" applyFont="1" applyFill="1" applyBorder="1" applyAlignment="1">
      <alignment horizontal="center" vertical="center"/>
    </xf>
    <xf numFmtId="0" fontId="16" fillId="0" borderId="29" xfId="0" applyFont="1" applyBorder="1" applyAlignment="1">
      <alignment horizontal="center" vertical="center"/>
    </xf>
    <xf numFmtId="0" fontId="16" fillId="0" borderId="0" xfId="0" applyFont="1" applyAlignment="1">
      <alignment horizontal="center" vertical="center"/>
    </xf>
    <xf numFmtId="0" fontId="13" fillId="38" borderId="30" xfId="0" applyFont="1" applyFill="1" applyBorder="1" applyAlignment="1">
      <alignment horizontal="center" vertical="center"/>
    </xf>
    <xf numFmtId="0" fontId="13" fillId="38" borderId="25" xfId="0" applyFont="1" applyFill="1" applyBorder="1" applyAlignment="1">
      <alignment horizontal="center" vertical="center"/>
    </xf>
    <xf numFmtId="0" fontId="36" fillId="0" borderId="0" xfId="0" applyFont="1"/>
    <xf numFmtId="0" fontId="0" fillId="0" borderId="0" xfId="0" applyAlignment="1">
      <alignment horizontal="left" indent="3"/>
    </xf>
    <xf numFmtId="0" fontId="37" fillId="41" borderId="0" xfId="0" applyFont="1" applyFill="1" applyAlignment="1">
      <alignment vertical="center"/>
    </xf>
    <xf numFmtId="0" fontId="37" fillId="41" borderId="0" xfId="0" applyFont="1" applyFill="1" applyAlignment="1">
      <alignment horizontal="left" vertical="center" wrapText="1" indent="1"/>
    </xf>
    <xf numFmtId="0" fontId="21" fillId="0" borderId="0" xfId="0" applyFont="1" applyAlignment="1">
      <alignment vertical="center" wrapText="1"/>
    </xf>
    <xf numFmtId="0" fontId="25" fillId="42" borderId="0" xfId="0" applyFont="1" applyFill="1" applyAlignment="1">
      <alignment vertical="center"/>
    </xf>
    <xf numFmtId="0" fontId="25" fillId="42" borderId="0" xfId="0" applyFont="1" applyFill="1" applyAlignment="1">
      <alignment vertical="center" wrapText="1"/>
    </xf>
    <xf numFmtId="0" fontId="25" fillId="0" borderId="0" xfId="0" applyFont="1" applyAlignment="1">
      <alignment vertical="center" wrapText="1"/>
    </xf>
    <xf numFmtId="0" fontId="38" fillId="0" borderId="0" xfId="0" applyFont="1"/>
    <xf numFmtId="0" fontId="21" fillId="0" borderId="0" xfId="42" applyAlignment="1">
      <alignment horizontal="left" wrapText="1"/>
    </xf>
    <xf numFmtId="0" fontId="1" fillId="0" borderId="0" xfId="42" applyFont="1" applyAlignment="1">
      <alignment horizontal="left" wrapText="1"/>
    </xf>
    <xf numFmtId="0" fontId="0" fillId="0" borderId="0" xfId="0" applyAlignment="1">
      <alignment horizontal="left" vertical="top" wrapText="1"/>
    </xf>
    <xf numFmtId="0" fontId="0" fillId="0" borderId="19" xfId="0" applyBorder="1" applyAlignment="1">
      <alignment vertical="center" wrapText="1"/>
    </xf>
    <xf numFmtId="0" fontId="0" fillId="0" borderId="14" xfId="0" applyBorder="1" applyAlignment="1">
      <alignment vertical="center" wrapText="1"/>
    </xf>
    <xf numFmtId="0" fontId="0" fillId="0" borderId="12" xfId="0" applyBorder="1" applyAlignment="1">
      <alignment vertical="center" wrapText="1"/>
    </xf>
    <xf numFmtId="0" fontId="0" fillId="0" borderId="20" xfId="0" applyBorder="1" applyAlignment="1">
      <alignment vertical="center" wrapText="1"/>
    </xf>
    <xf numFmtId="0" fontId="0" fillId="0" borderId="17" xfId="0" applyBorder="1" applyAlignment="1">
      <alignment vertical="center" wrapText="1"/>
    </xf>
    <xf numFmtId="0" fontId="18" fillId="0" borderId="20" xfId="0" applyFont="1" applyBorder="1" applyAlignment="1">
      <alignment vertical="center" wrapText="1"/>
    </xf>
    <xf numFmtId="0" fontId="18" fillId="0" borderId="17" xfId="0" applyFont="1" applyBorder="1" applyAlignment="1">
      <alignment vertical="center" wrapText="1"/>
    </xf>
    <xf numFmtId="0" fontId="39" fillId="0" borderId="31" xfId="0" applyFont="1" applyBorder="1" applyAlignment="1">
      <alignment horizontal="right" wrapText="1"/>
    </xf>
    <xf numFmtId="0" fontId="39" fillId="0" borderId="0" xfId="0" applyFont="1" applyAlignment="1">
      <alignment horizontal="right" wrapText="1"/>
    </xf>
    <xf numFmtId="0" fontId="39" fillId="0" borderId="0" xfId="0" applyFont="1" applyAlignment="1">
      <alignment horizontal="right"/>
    </xf>
    <xf numFmtId="0" fontId="39" fillId="0" borderId="0" xfId="0" applyFont="1" applyAlignment="1">
      <alignment horizontal="left" wrapText="1"/>
    </xf>
    <xf numFmtId="0" fontId="39" fillId="0" borderId="31" xfId="0" applyFont="1" applyBorder="1" applyAlignment="1">
      <alignment horizontal="right"/>
    </xf>
    <xf numFmtId="0" fontId="39" fillId="0" borderId="0" xfId="0" quotePrefix="1" applyFont="1" applyAlignment="1">
      <alignment horizontal="right"/>
    </xf>
    <xf numFmtId="0" fontId="40" fillId="0" borderId="0" xfId="0" applyFont="1" applyAlignment="1">
      <alignment horizontal="right"/>
    </xf>
    <xf numFmtId="0" fontId="0" fillId="43" borderId="0" xfId="0" applyFill="1"/>
    <xf numFmtId="0" fontId="39" fillId="0" borderId="31" xfId="0" quotePrefix="1" applyFont="1" applyBorder="1" applyAlignment="1">
      <alignment horizontal="right" wrapText="1"/>
    </xf>
    <xf numFmtId="0" fontId="39" fillId="0" borderId="31" xfId="0" quotePrefix="1" applyFont="1" applyBorder="1" applyAlignment="1">
      <alignment horizontal="right"/>
    </xf>
    <xf numFmtId="0" fontId="0" fillId="0" borderId="0" xfId="0" applyNumberFormat="1"/>
    <xf numFmtId="0" fontId="16" fillId="35" borderId="0" xfId="0" applyFont="1" applyFill="1"/>
    <xf numFmtId="2" fontId="0" fillId="35" borderId="0" xfId="0" applyNumberFormat="1" applyFill="1"/>
  </cellXfs>
  <cellStyles count="45">
    <cellStyle name="20% - Accent1" xfId="19" builtinId="30" customBuiltin="1"/>
    <cellStyle name="20% - Accent2" xfId="23" builtinId="34" customBuiltin="1"/>
    <cellStyle name="20% - Accent3" xfId="27" builtinId="38" customBuiltin="1"/>
    <cellStyle name="20% - Accent4" xfId="31" builtinId="42" customBuiltin="1"/>
    <cellStyle name="20% - Accent5" xfId="35" builtinId="46" customBuiltin="1"/>
    <cellStyle name="20% - Accent6" xfId="39" builtinId="50" customBuiltin="1"/>
    <cellStyle name="40% - Accent1" xfId="20" builtinId="31" customBuiltin="1"/>
    <cellStyle name="40% - Accent2" xfId="24" builtinId="35" customBuiltin="1"/>
    <cellStyle name="40% - Accent3" xfId="28" builtinId="39" customBuiltin="1"/>
    <cellStyle name="40% - Accent4" xfId="32" builtinId="43" customBuiltin="1"/>
    <cellStyle name="40% - Accent5" xfId="36" builtinId="47" customBuiltin="1"/>
    <cellStyle name="40% - Accent6" xfId="40" builtinId="51" customBuiltin="1"/>
    <cellStyle name="60% - Accent1" xfId="21" builtinId="32" customBuiltin="1"/>
    <cellStyle name="60% - Accent2" xfId="25" builtinId="36" customBuiltin="1"/>
    <cellStyle name="60% - Accent3" xfId="29" builtinId="40" customBuiltin="1"/>
    <cellStyle name="60% - Accent4" xfId="33" builtinId="44" customBuiltin="1"/>
    <cellStyle name="60% - Accent5" xfId="37" builtinId="48" customBuiltin="1"/>
    <cellStyle name="60% - Accent6" xfId="41" builtinId="52" customBuiltin="1"/>
    <cellStyle name="Accent1" xfId="18" builtinId="29" customBuiltin="1"/>
    <cellStyle name="Accent2" xfId="22" builtinId="33" customBuiltin="1"/>
    <cellStyle name="Accent3" xfId="26" builtinId="37" customBuiltin="1"/>
    <cellStyle name="Accent4" xfId="30" builtinId="41" customBuiltin="1"/>
    <cellStyle name="Accent5" xfId="34" builtinId="45" customBuiltin="1"/>
    <cellStyle name="Accent6" xfId="38" builtinId="49" customBuiltin="1"/>
    <cellStyle name="Bad" xfId="7" builtinId="27" customBuiltin="1"/>
    <cellStyle name="Calculation" xfId="11" builtinId="22" customBuiltin="1"/>
    <cellStyle name="Check Cell" xfId="13" builtinId="23" customBuiltin="1"/>
    <cellStyle name="Explanatory Text" xfId="16" builtinId="53" customBuiltin="1"/>
    <cellStyle name="Good" xfId="6" builtinId="26" customBuiltin="1"/>
    <cellStyle name="Heading 1" xfId="2" builtinId="16" customBuiltin="1"/>
    <cellStyle name="Heading 2" xfId="3" builtinId="17" customBuiltin="1"/>
    <cellStyle name="Heading 3" xfId="4" builtinId="18" customBuiltin="1"/>
    <cellStyle name="Heading 4" xfId="5" builtinId="19" customBuiltin="1"/>
    <cellStyle name="Hyperlink" xfId="43" builtinId="8"/>
    <cellStyle name="Hyperlink 2" xfId="44" xr:uid="{520D3DC5-B9D3-2B4D-A52A-51CCC85349F5}"/>
    <cellStyle name="Input" xfId="9" builtinId="20" customBuiltin="1"/>
    <cellStyle name="Linked Cell" xfId="12" builtinId="24" customBuiltin="1"/>
    <cellStyle name="Neutral" xfId="8" builtinId="28" customBuiltin="1"/>
    <cellStyle name="Normal" xfId="0" builtinId="0"/>
    <cellStyle name="Normal 2" xfId="42" xr:uid="{670C90F7-0B37-2A47-B394-DEE99F998AD1}"/>
    <cellStyle name="Note" xfId="15" builtinId="10" customBuiltin="1"/>
    <cellStyle name="Output" xfId="10" builtinId="21" customBuiltin="1"/>
    <cellStyle name="Title" xfId="1" builtinId="15" customBuiltin="1"/>
    <cellStyle name="Total" xfId="17" builtinId="25" customBuiltin="1"/>
    <cellStyle name="Warning Text" xfId="14" builtinId="11" customBuiltin="1"/>
  </cellStyles>
  <dxfs count="14">
    <dxf>
      <font>
        <color rgb="FF9C0006"/>
      </font>
      <fill>
        <patternFill>
          <bgColor rgb="FFFFC7CE"/>
        </patternFill>
      </fill>
    </dxf>
    <dxf>
      <numFmt numFmtId="2" formatCode="0.00"/>
    </dxf>
    <dxf>
      <numFmt numFmtId="164" formatCode="_(* #,##0_);_(* \(#,##0\);_(* &quot;-&quot;??_);_(@_)"/>
    </dxf>
    <dxf>
      <numFmt numFmtId="35" formatCode="_(* #,##0.00_);_(* \(#,##0.00\);_(* &quot;-&quot;??_);_(@_)"/>
    </dxf>
    <dxf>
      <numFmt numFmtId="164" formatCode="_(* #,##0_);_(* \(#,##0\);_(* &quot;-&quot;??_);_(@_)"/>
    </dxf>
    <dxf>
      <numFmt numFmtId="164" formatCode="_(* #,##0_);_(* \(#,##0\);_(* &quot;-&quot;??_);_(@_)"/>
    </dxf>
    <dxf>
      <numFmt numFmtId="164" formatCode="_(* #,##0_);_(* \(#,##0\);_(* &quot;-&quot;??_);_(@_)"/>
    </dxf>
    <dxf>
      <numFmt numFmtId="164" formatCode="_(* #,##0_);_(* \(#,##0\);_(* &quot;-&quot;??_);_(@_)"/>
    </dxf>
    <dxf>
      <numFmt numFmtId="164" formatCode="_(* #,##0_);_(* \(#,##0\);_(* &quot;-&quot;??_);_(@_)"/>
    </dxf>
    <dxf>
      <numFmt numFmtId="164" formatCode="_(* #,##0_);_(* \(#,##0\);_(* &quot;-&quot;??_);_(@_)"/>
    </dxf>
    <dxf>
      <numFmt numFmtId="164" formatCode="_(* #,##0_);_(* \(#,##0\);_(* &quot;-&quot;??_);_(@_)"/>
    </dxf>
    <dxf>
      <font>
        <strike val="0"/>
        <outline val="0"/>
        <shadow val="0"/>
        <vertAlign val="baseline"/>
        <sz val="12"/>
        <color theme="1"/>
        <name val="Calibri"/>
        <family val="2"/>
        <scheme val="minor"/>
      </font>
    </dxf>
    <dxf>
      <font>
        <strike val="0"/>
        <outline val="0"/>
        <shadow val="0"/>
        <vertAlign val="baseline"/>
        <sz val="12"/>
        <color theme="1"/>
        <name val="Calibri"/>
        <family val="2"/>
        <scheme val="minor"/>
      </font>
    </dxf>
    <dxf>
      <fill>
        <patternFill patternType="solid">
          <fgColor indexed="64"/>
          <bgColor rgb="FF0089A2"/>
        </patternFill>
      </fill>
    </dxf>
  </dxfs>
  <tableStyles count="2" defaultTableStyle="TableStyleMedium2" defaultPivotStyle="PivotStyleLight16">
    <tableStyle name="Table Style 1" pivot="0" count="0" xr9:uid="{3073BF31-AB6C-DC4F-8941-FCE4D3CF2756}"/>
    <tableStyle name="Table Style 2" pivot="0" count="0" xr9:uid="{9111E40A-BE35-DD42-928F-30DD211ED01A}"/>
  </tableStyles>
  <colors>
    <mruColors>
      <color rgb="FF0089A2"/>
      <color rgb="FFDBB13B"/>
      <color rgb="FF184F7C"/>
      <color rgb="FF4472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microsoft.com/office/2007/relationships/slicerCache" Target="slicerCaches/slicerCache4.xml"/><Relationship Id="rId39" Type="http://schemas.openxmlformats.org/officeDocument/2006/relationships/theme" Target="theme/theme1.xml"/><Relationship Id="rId21" Type="http://schemas.openxmlformats.org/officeDocument/2006/relationships/worksheet" Target="worksheets/sheet21.xml"/><Relationship Id="rId34" Type="http://schemas.microsoft.com/office/2007/relationships/slicerCache" Target="slicerCaches/slicerCache12.xml"/><Relationship Id="rId42"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microsoft.com/office/2007/relationships/slicerCache" Target="slicerCaches/slicerCache7.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07/relationships/slicerCache" Target="slicerCaches/slicerCache2.xml"/><Relationship Id="rId32" Type="http://schemas.microsoft.com/office/2007/relationships/slicerCache" Target="slicerCaches/slicerCache10.xml"/><Relationship Id="rId37" Type="http://schemas.microsoft.com/office/2007/relationships/slicerCache" Target="slicerCaches/slicerCache15.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microsoft.com/office/2007/relationships/slicerCache" Target="slicerCaches/slicerCache1.xml"/><Relationship Id="rId28" Type="http://schemas.microsoft.com/office/2007/relationships/slicerCache" Target="slicerCaches/slicerCache6.xml"/><Relationship Id="rId36" Type="http://schemas.microsoft.com/office/2007/relationships/slicerCache" Target="slicerCaches/slicerCache14.xml"/><Relationship Id="rId10" Type="http://schemas.openxmlformats.org/officeDocument/2006/relationships/worksheet" Target="worksheets/sheet10.xml"/><Relationship Id="rId19" Type="http://schemas.openxmlformats.org/officeDocument/2006/relationships/worksheet" Target="worksheets/sheet19.xml"/><Relationship Id="rId31" Type="http://schemas.microsoft.com/office/2007/relationships/slicerCache" Target="slicerCaches/slicerCache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pivotCacheDefinition" Target="pivotCache/pivotCacheDefinition1.xml"/><Relationship Id="rId27" Type="http://schemas.microsoft.com/office/2007/relationships/slicerCache" Target="slicerCaches/slicerCache5.xml"/><Relationship Id="rId30" Type="http://schemas.microsoft.com/office/2007/relationships/slicerCache" Target="slicerCaches/slicerCache8.xml"/><Relationship Id="rId35" Type="http://schemas.microsoft.com/office/2007/relationships/slicerCache" Target="slicerCaches/slicerCache1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microsoft.com/office/2007/relationships/slicerCache" Target="slicerCaches/slicerCache3.xml"/><Relationship Id="rId33" Type="http://schemas.microsoft.com/office/2007/relationships/slicerCache" Target="slicerCaches/slicerCache11.xml"/><Relationship Id="rId38" Type="http://schemas.microsoft.com/office/2007/relationships/slicerCache" Target="slicerCaches/slicerCache16.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3" Type="http://schemas.openxmlformats.org/officeDocument/2006/relationships/chartUserShapes" Target="../drawings/drawing9.xml"/><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7.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8.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9.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0.xml.rels><?xml version="1.0" encoding="UTF-8" standalone="yes"?>
<Relationships xmlns="http://schemas.openxmlformats.org/package/2006/relationships"><Relationship Id="rId3" Type="http://schemas.openxmlformats.org/officeDocument/2006/relationships/chartUserShapes" Target="../drawings/drawing15.xml"/><Relationship Id="rId2" Type="http://schemas.microsoft.com/office/2011/relationships/chartColorStyle" Target="colors11.xml"/><Relationship Id="rId1" Type="http://schemas.microsoft.com/office/2011/relationships/chartStyle" Target="style11.xml"/></Relationships>
</file>

<file path=xl/charts/_rels/chartEx1.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Ex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Ex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[2019-2024-SGS-Asset-Mapping-Report-v-2025-11-28v4.xlsx]Unique Patients!PivotTable1</c:name>
    <c:fmtId val="5"/>
  </c:pivotSource>
  <c:chart>
    <c:title>
      <c:tx>
        <c:rich>
          <a:bodyPr rot="0" spcFirstLastPara="1" vertOverflow="ellipsis" vert="horz" wrap="square" anchor="ctr" anchorCtr="1"/>
          <a:lstStyle/>
          <a:p>
            <a:pPr>
              <a:defRPr sz="1400" b="0" i="0" u="none" strike="noStrike" kern="1200" spc="0" baseline="0">
                <a:solidFill>
                  <a:srgbClr val="0089A2"/>
                </a:solidFill>
                <a:latin typeface="+mn-lt"/>
                <a:ea typeface="+mn-ea"/>
                <a:cs typeface="+mn-cs"/>
              </a:defRPr>
            </a:pPr>
            <a:r>
              <a:rPr lang="en-US" sz="1600" b="1">
                <a:solidFill>
                  <a:srgbClr val="0089A2"/>
                </a:solidFill>
              </a:rPr>
              <a:t>Total Number of Unique Patients Served by Specialized Geriatric Services Type, </a:t>
            </a:r>
          </a:p>
          <a:p>
            <a:pPr>
              <a:defRPr>
                <a:solidFill>
                  <a:srgbClr val="0089A2"/>
                </a:solidFill>
              </a:defRPr>
            </a:pPr>
            <a:r>
              <a:rPr lang="en-US" sz="1600" b="1">
                <a:solidFill>
                  <a:srgbClr val="0089A2"/>
                </a:solidFill>
              </a:rPr>
              <a:t>Health Region and Fiscal Year</a:t>
            </a:r>
          </a:p>
        </c:rich>
      </c:tx>
      <c:overlay val="0"/>
      <c:spPr>
        <a:noFill/>
        <a:ln>
          <a:noFill/>
        </a:ln>
        <a:effectLst/>
      </c:spPr>
      <c:txPr>
        <a:bodyPr rot="0" spcFirstLastPara="1" vertOverflow="ellipsis" vert="horz" wrap="square" anchor="ctr" anchorCtr="1"/>
        <a:lstStyle/>
        <a:p>
          <a:pPr>
            <a:defRPr sz="1400" b="0" i="0" u="none" strike="noStrike" kern="1200" spc="0" baseline="0">
              <a:solidFill>
                <a:srgbClr val="0089A2"/>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0"/>
        <c:spPr>
          <a:solidFill>
            <a:schemeClr val="accent1"/>
          </a:solidFill>
          <a:ln>
            <a:noFill/>
          </a:ln>
          <a:effectLst/>
        </c:spPr>
        <c:marker>
          <c:symbol val="none"/>
        </c:marker>
      </c:pivotFmt>
      <c:pivotFmt>
        <c:idx val="1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8.0932223390332333E-2"/>
          <c:y val="0.12698485572689996"/>
          <c:w val="0.55037267480529517"/>
          <c:h val="0.78101922432568283"/>
        </c:manualLayout>
      </c:layout>
      <c:barChart>
        <c:barDir val="col"/>
        <c:grouping val="clustered"/>
        <c:varyColors val="0"/>
        <c:ser>
          <c:idx val="0"/>
          <c:order val="0"/>
          <c:tx>
            <c:strRef>
              <c:f>'Unique Patients'!$B$7:$B$8</c:f>
              <c:strCache>
                <c:ptCount val="1"/>
                <c:pt idx="0">
                  <c:v>Long-Term Care Outreach</c:v>
                </c:pt>
              </c:strCache>
            </c:strRef>
          </c:tx>
          <c:spPr>
            <a:solidFill>
              <a:schemeClr val="accent1"/>
            </a:solidFill>
            <a:ln>
              <a:noFill/>
            </a:ln>
            <a:effectLst/>
          </c:spPr>
          <c:invertIfNegative val="0"/>
          <c:cat>
            <c:strRef>
              <c:f>'Unique Patients'!$A$9</c:f>
              <c:strCache>
                <c:ptCount val="1"/>
                <c:pt idx="0">
                  <c:v>Total</c:v>
                </c:pt>
              </c:strCache>
            </c:strRef>
          </c:cat>
          <c:val>
            <c:numRef>
              <c:f>'Unique Patients'!$B$9</c:f>
              <c:numCache>
                <c:formatCode>_(* #,##0_);_(* \(#,##0\);_(* "-"??_);_(@_)</c:formatCode>
                <c:ptCount val="1"/>
                <c:pt idx="0">
                  <c:v>0</c:v>
                </c:pt>
              </c:numCache>
            </c:numRef>
          </c:val>
          <c:extLst>
            <c:ext xmlns:c16="http://schemas.microsoft.com/office/drawing/2014/chart" uri="{C3380CC4-5D6E-409C-BE32-E72D297353CC}">
              <c16:uniqueId val="{00000000-417C-7047-A298-07F2D8C46C26}"/>
            </c:ext>
          </c:extLst>
        </c:ser>
        <c:ser>
          <c:idx val="1"/>
          <c:order val="1"/>
          <c:tx>
            <c:strRef>
              <c:f>'Unique Patients'!$C$7:$C$8</c:f>
              <c:strCache>
                <c:ptCount val="1"/>
                <c:pt idx="0">
                  <c:v>Palliative Care</c:v>
                </c:pt>
              </c:strCache>
            </c:strRef>
          </c:tx>
          <c:spPr>
            <a:solidFill>
              <a:schemeClr val="accent2"/>
            </a:solidFill>
            <a:ln>
              <a:noFill/>
            </a:ln>
            <a:effectLst/>
          </c:spPr>
          <c:invertIfNegative val="0"/>
          <c:cat>
            <c:strRef>
              <c:f>'Unique Patients'!$A$9</c:f>
              <c:strCache>
                <c:ptCount val="1"/>
                <c:pt idx="0">
                  <c:v>Total</c:v>
                </c:pt>
              </c:strCache>
            </c:strRef>
          </c:cat>
          <c:val>
            <c:numRef>
              <c:f>'Unique Patients'!$C$9</c:f>
              <c:numCache>
                <c:formatCode>_(* #,##0_);_(* \(#,##0\);_(* "-"??_);_(@_)</c:formatCode>
                <c:ptCount val="1"/>
                <c:pt idx="0">
                  <c:v>0</c:v>
                </c:pt>
              </c:numCache>
            </c:numRef>
          </c:val>
          <c:extLst>
            <c:ext xmlns:c16="http://schemas.microsoft.com/office/drawing/2014/chart" uri="{C3380CC4-5D6E-409C-BE32-E72D297353CC}">
              <c16:uniqueId val="{00000000-D26D-884A-AF0B-F2B1A6DFA1FA}"/>
            </c:ext>
          </c:extLst>
        </c:ser>
        <c:ser>
          <c:idx val="2"/>
          <c:order val="2"/>
          <c:tx>
            <c:strRef>
              <c:f>'Unique Patients'!$D$7:$D$8</c:f>
              <c:strCache>
                <c:ptCount val="1"/>
                <c:pt idx="0">
                  <c:v>Transitional Care Units</c:v>
                </c:pt>
              </c:strCache>
            </c:strRef>
          </c:tx>
          <c:spPr>
            <a:solidFill>
              <a:schemeClr val="accent3"/>
            </a:solidFill>
            <a:ln>
              <a:noFill/>
            </a:ln>
            <a:effectLst/>
          </c:spPr>
          <c:invertIfNegative val="0"/>
          <c:cat>
            <c:strRef>
              <c:f>'Unique Patients'!$A$9</c:f>
              <c:strCache>
                <c:ptCount val="1"/>
                <c:pt idx="0">
                  <c:v>Total</c:v>
                </c:pt>
              </c:strCache>
            </c:strRef>
          </c:cat>
          <c:val>
            <c:numRef>
              <c:f>'Unique Patients'!$D$9</c:f>
              <c:numCache>
                <c:formatCode>_(* #,##0_);_(* \(#,##0\);_(* "-"??_);_(@_)</c:formatCode>
                <c:ptCount val="1"/>
                <c:pt idx="0">
                  <c:v>108</c:v>
                </c:pt>
              </c:numCache>
            </c:numRef>
          </c:val>
          <c:extLst>
            <c:ext xmlns:c16="http://schemas.microsoft.com/office/drawing/2014/chart" uri="{C3380CC4-5D6E-409C-BE32-E72D297353CC}">
              <c16:uniqueId val="{00000001-D26D-884A-AF0B-F2B1A6DFA1FA}"/>
            </c:ext>
          </c:extLst>
        </c:ser>
        <c:ser>
          <c:idx val="3"/>
          <c:order val="3"/>
          <c:tx>
            <c:strRef>
              <c:f>'Unique Patients'!$E$7:$E$8</c:f>
              <c:strCache>
                <c:ptCount val="1"/>
                <c:pt idx="0">
                  <c:v>Acute Geriatric Psychiatry Units</c:v>
                </c:pt>
              </c:strCache>
            </c:strRef>
          </c:tx>
          <c:spPr>
            <a:solidFill>
              <a:schemeClr val="accent4"/>
            </a:solidFill>
            <a:ln>
              <a:noFill/>
            </a:ln>
            <a:effectLst/>
          </c:spPr>
          <c:invertIfNegative val="0"/>
          <c:cat>
            <c:strRef>
              <c:f>'Unique Patients'!$A$9</c:f>
              <c:strCache>
                <c:ptCount val="1"/>
                <c:pt idx="0">
                  <c:v>Total</c:v>
                </c:pt>
              </c:strCache>
            </c:strRef>
          </c:cat>
          <c:val>
            <c:numRef>
              <c:f>'Unique Patients'!$E$9</c:f>
              <c:numCache>
                <c:formatCode>_(* #,##0_);_(* \(#,##0\);_(* "-"??_);_(@_)</c:formatCode>
                <c:ptCount val="1"/>
                <c:pt idx="0">
                  <c:v>115</c:v>
                </c:pt>
              </c:numCache>
            </c:numRef>
          </c:val>
          <c:extLst>
            <c:ext xmlns:c16="http://schemas.microsoft.com/office/drawing/2014/chart" uri="{C3380CC4-5D6E-409C-BE32-E72D297353CC}">
              <c16:uniqueId val="{00000002-D26D-884A-AF0B-F2B1A6DFA1FA}"/>
            </c:ext>
          </c:extLst>
        </c:ser>
        <c:ser>
          <c:idx val="4"/>
          <c:order val="4"/>
          <c:tx>
            <c:strRef>
              <c:f>'Unique Patients'!$F$7:$F$8</c:f>
              <c:strCache>
                <c:ptCount val="1"/>
                <c:pt idx="0">
                  <c:v>Behavioural Support Services</c:v>
                </c:pt>
              </c:strCache>
            </c:strRef>
          </c:tx>
          <c:spPr>
            <a:solidFill>
              <a:schemeClr val="accent5"/>
            </a:solidFill>
            <a:ln>
              <a:noFill/>
            </a:ln>
            <a:effectLst/>
          </c:spPr>
          <c:invertIfNegative val="0"/>
          <c:cat>
            <c:strRef>
              <c:f>'Unique Patients'!$A$9</c:f>
              <c:strCache>
                <c:ptCount val="1"/>
                <c:pt idx="0">
                  <c:v>Total</c:v>
                </c:pt>
              </c:strCache>
            </c:strRef>
          </c:cat>
          <c:val>
            <c:numRef>
              <c:f>'Unique Patients'!$F$9</c:f>
              <c:numCache>
                <c:formatCode>_(* #,##0_);_(* \(#,##0\);_(* "-"??_);_(@_)</c:formatCode>
                <c:ptCount val="1"/>
                <c:pt idx="0">
                  <c:v>124</c:v>
                </c:pt>
              </c:numCache>
            </c:numRef>
          </c:val>
          <c:extLst>
            <c:ext xmlns:c16="http://schemas.microsoft.com/office/drawing/2014/chart" uri="{C3380CC4-5D6E-409C-BE32-E72D297353CC}">
              <c16:uniqueId val="{00000003-D26D-884A-AF0B-F2B1A6DFA1FA}"/>
            </c:ext>
          </c:extLst>
        </c:ser>
        <c:ser>
          <c:idx val="5"/>
          <c:order val="5"/>
          <c:tx>
            <c:strRef>
              <c:f>'Unique Patients'!$G$7:$G$8</c:f>
              <c:strCache>
                <c:ptCount val="1"/>
                <c:pt idx="0">
                  <c:v>Geriatric Urgent Care</c:v>
                </c:pt>
              </c:strCache>
            </c:strRef>
          </c:tx>
          <c:spPr>
            <a:solidFill>
              <a:schemeClr val="accent6"/>
            </a:solidFill>
            <a:ln>
              <a:noFill/>
            </a:ln>
            <a:effectLst/>
          </c:spPr>
          <c:invertIfNegative val="0"/>
          <c:cat>
            <c:strRef>
              <c:f>'Unique Patients'!$A$9</c:f>
              <c:strCache>
                <c:ptCount val="1"/>
                <c:pt idx="0">
                  <c:v>Total</c:v>
                </c:pt>
              </c:strCache>
            </c:strRef>
          </c:cat>
          <c:val>
            <c:numRef>
              <c:f>'Unique Patients'!$G$9</c:f>
              <c:numCache>
                <c:formatCode>_(* #,##0_);_(* \(#,##0\);_(* "-"??_);_(@_)</c:formatCode>
                <c:ptCount val="1"/>
                <c:pt idx="0">
                  <c:v>146</c:v>
                </c:pt>
              </c:numCache>
            </c:numRef>
          </c:val>
          <c:extLst>
            <c:ext xmlns:c16="http://schemas.microsoft.com/office/drawing/2014/chart" uri="{C3380CC4-5D6E-409C-BE32-E72D297353CC}">
              <c16:uniqueId val="{00000004-D26D-884A-AF0B-F2B1A6DFA1FA}"/>
            </c:ext>
          </c:extLst>
        </c:ser>
        <c:ser>
          <c:idx val="6"/>
          <c:order val="6"/>
          <c:tx>
            <c:strRef>
              <c:f>'Unique Patients'!$H$7:$H$8</c:f>
              <c:strCache>
                <c:ptCount val="1"/>
                <c:pt idx="0">
                  <c:v>Geriatric Psychiatry/Mental Health Day Hospitals</c:v>
                </c:pt>
              </c:strCache>
            </c:strRef>
          </c:tx>
          <c:spPr>
            <a:solidFill>
              <a:schemeClr val="accent1">
                <a:lumMod val="60000"/>
              </a:schemeClr>
            </a:solidFill>
            <a:ln>
              <a:noFill/>
            </a:ln>
            <a:effectLst/>
          </c:spPr>
          <c:invertIfNegative val="0"/>
          <c:cat>
            <c:strRef>
              <c:f>'Unique Patients'!$A$9</c:f>
              <c:strCache>
                <c:ptCount val="1"/>
                <c:pt idx="0">
                  <c:v>Total</c:v>
                </c:pt>
              </c:strCache>
            </c:strRef>
          </c:cat>
          <c:val>
            <c:numRef>
              <c:f>'Unique Patients'!$H$9</c:f>
              <c:numCache>
                <c:formatCode>_(* #,##0_);_(* \(#,##0\);_(* "-"??_);_(@_)</c:formatCode>
                <c:ptCount val="1"/>
                <c:pt idx="0">
                  <c:v>162</c:v>
                </c:pt>
              </c:numCache>
            </c:numRef>
          </c:val>
          <c:extLst>
            <c:ext xmlns:c16="http://schemas.microsoft.com/office/drawing/2014/chart" uri="{C3380CC4-5D6E-409C-BE32-E72D297353CC}">
              <c16:uniqueId val="{00000005-D26D-884A-AF0B-F2B1A6DFA1FA}"/>
            </c:ext>
          </c:extLst>
        </c:ser>
        <c:ser>
          <c:idx val="7"/>
          <c:order val="7"/>
          <c:tx>
            <c:strRef>
              <c:f>'Unique Patients'!$I$7:$I$8</c:f>
              <c:strCache>
                <c:ptCount val="1"/>
                <c:pt idx="0">
                  <c:v>Geriatric Assessment and Treatment Units</c:v>
                </c:pt>
              </c:strCache>
            </c:strRef>
          </c:tx>
          <c:spPr>
            <a:solidFill>
              <a:schemeClr val="accent2">
                <a:lumMod val="60000"/>
              </a:schemeClr>
            </a:solidFill>
            <a:ln>
              <a:noFill/>
            </a:ln>
            <a:effectLst/>
          </c:spPr>
          <c:invertIfNegative val="0"/>
          <c:cat>
            <c:strRef>
              <c:f>'Unique Patients'!$A$9</c:f>
              <c:strCache>
                <c:ptCount val="1"/>
                <c:pt idx="0">
                  <c:v>Total</c:v>
                </c:pt>
              </c:strCache>
            </c:strRef>
          </c:cat>
          <c:val>
            <c:numRef>
              <c:f>'Unique Patients'!$I$9</c:f>
              <c:numCache>
                <c:formatCode>_(* #,##0_);_(* \(#,##0\);_(* "-"??_);_(@_)</c:formatCode>
                <c:ptCount val="1"/>
                <c:pt idx="0">
                  <c:v>195</c:v>
                </c:pt>
              </c:numCache>
            </c:numRef>
          </c:val>
          <c:extLst>
            <c:ext xmlns:c16="http://schemas.microsoft.com/office/drawing/2014/chart" uri="{C3380CC4-5D6E-409C-BE32-E72D297353CC}">
              <c16:uniqueId val="{00000006-D26D-884A-AF0B-F2B1A6DFA1FA}"/>
            </c:ext>
          </c:extLst>
        </c:ser>
        <c:ser>
          <c:idx val="8"/>
          <c:order val="8"/>
          <c:tx>
            <c:strRef>
              <c:f>'Unique Patients'!$J$7:$J$8</c:f>
              <c:strCache>
                <c:ptCount val="1"/>
                <c:pt idx="0">
                  <c:v>Central Intake</c:v>
                </c:pt>
              </c:strCache>
            </c:strRef>
          </c:tx>
          <c:spPr>
            <a:solidFill>
              <a:schemeClr val="accent3">
                <a:lumMod val="60000"/>
              </a:schemeClr>
            </a:solidFill>
            <a:ln>
              <a:noFill/>
            </a:ln>
            <a:effectLst/>
          </c:spPr>
          <c:invertIfNegative val="0"/>
          <c:cat>
            <c:strRef>
              <c:f>'Unique Patients'!$A$9</c:f>
              <c:strCache>
                <c:ptCount val="1"/>
                <c:pt idx="0">
                  <c:v>Total</c:v>
                </c:pt>
              </c:strCache>
            </c:strRef>
          </c:cat>
          <c:val>
            <c:numRef>
              <c:f>'Unique Patients'!$J$9</c:f>
              <c:numCache>
                <c:formatCode>_(* #,##0_);_(* \(#,##0\);_(* "-"??_);_(@_)</c:formatCode>
                <c:ptCount val="1"/>
                <c:pt idx="0">
                  <c:v>196</c:v>
                </c:pt>
              </c:numCache>
            </c:numRef>
          </c:val>
          <c:extLst>
            <c:ext xmlns:c16="http://schemas.microsoft.com/office/drawing/2014/chart" uri="{C3380CC4-5D6E-409C-BE32-E72D297353CC}">
              <c16:uniqueId val="{00000007-D26D-884A-AF0B-F2B1A6DFA1FA}"/>
            </c:ext>
          </c:extLst>
        </c:ser>
        <c:ser>
          <c:idx val="9"/>
          <c:order val="9"/>
          <c:tx>
            <c:strRef>
              <c:f>'Unique Patients'!$K$7:$K$8</c:f>
              <c:strCache>
                <c:ptCount val="1"/>
                <c:pt idx="0">
                  <c:v>Inpatient Geriatric Co-management Services</c:v>
                </c:pt>
              </c:strCache>
            </c:strRef>
          </c:tx>
          <c:spPr>
            <a:solidFill>
              <a:schemeClr val="accent4">
                <a:lumMod val="60000"/>
              </a:schemeClr>
            </a:solidFill>
            <a:ln>
              <a:noFill/>
            </a:ln>
            <a:effectLst/>
          </c:spPr>
          <c:invertIfNegative val="0"/>
          <c:cat>
            <c:strRef>
              <c:f>'Unique Patients'!$A$9</c:f>
              <c:strCache>
                <c:ptCount val="1"/>
                <c:pt idx="0">
                  <c:v>Total</c:v>
                </c:pt>
              </c:strCache>
            </c:strRef>
          </c:cat>
          <c:val>
            <c:numRef>
              <c:f>'Unique Patients'!$K$9</c:f>
              <c:numCache>
                <c:formatCode>_(* #,##0_);_(* \(#,##0\);_(* "-"??_);_(@_)</c:formatCode>
                <c:ptCount val="1"/>
                <c:pt idx="0">
                  <c:v>293</c:v>
                </c:pt>
              </c:numCache>
            </c:numRef>
          </c:val>
          <c:extLst>
            <c:ext xmlns:c16="http://schemas.microsoft.com/office/drawing/2014/chart" uri="{C3380CC4-5D6E-409C-BE32-E72D297353CC}">
              <c16:uniqueId val="{00000008-D26D-884A-AF0B-F2B1A6DFA1FA}"/>
            </c:ext>
          </c:extLst>
        </c:ser>
        <c:ser>
          <c:idx val="10"/>
          <c:order val="10"/>
          <c:tx>
            <c:strRef>
              <c:f>'Unique Patients'!$L$7:$L$8</c:f>
              <c:strCache>
                <c:ptCount val="1"/>
                <c:pt idx="0">
                  <c:v>Remote Care Monitoring</c:v>
                </c:pt>
              </c:strCache>
            </c:strRef>
          </c:tx>
          <c:spPr>
            <a:solidFill>
              <a:schemeClr val="accent5">
                <a:lumMod val="60000"/>
              </a:schemeClr>
            </a:solidFill>
            <a:ln>
              <a:noFill/>
            </a:ln>
            <a:effectLst/>
          </c:spPr>
          <c:invertIfNegative val="0"/>
          <c:cat>
            <c:strRef>
              <c:f>'Unique Patients'!$A$9</c:f>
              <c:strCache>
                <c:ptCount val="1"/>
                <c:pt idx="0">
                  <c:v>Total</c:v>
                </c:pt>
              </c:strCache>
            </c:strRef>
          </c:cat>
          <c:val>
            <c:numRef>
              <c:f>'Unique Patients'!$L$9</c:f>
              <c:numCache>
                <c:formatCode>_(* #,##0_);_(* \(#,##0\);_(* "-"??_);_(@_)</c:formatCode>
                <c:ptCount val="1"/>
                <c:pt idx="0">
                  <c:v>315</c:v>
                </c:pt>
              </c:numCache>
            </c:numRef>
          </c:val>
          <c:extLst>
            <c:ext xmlns:c16="http://schemas.microsoft.com/office/drawing/2014/chart" uri="{C3380CC4-5D6E-409C-BE32-E72D297353CC}">
              <c16:uniqueId val="{00000009-D26D-884A-AF0B-F2B1A6DFA1FA}"/>
            </c:ext>
          </c:extLst>
        </c:ser>
        <c:ser>
          <c:idx val="11"/>
          <c:order val="11"/>
          <c:tx>
            <c:strRef>
              <c:f>'Unique Patients'!$M$7:$M$8</c:f>
              <c:strCache>
                <c:ptCount val="1"/>
                <c:pt idx="0">
                  <c:v>Integrated Geriatric Services</c:v>
                </c:pt>
              </c:strCache>
            </c:strRef>
          </c:tx>
          <c:spPr>
            <a:solidFill>
              <a:schemeClr val="accent6">
                <a:lumMod val="60000"/>
              </a:schemeClr>
            </a:solidFill>
            <a:ln>
              <a:noFill/>
            </a:ln>
            <a:effectLst/>
          </c:spPr>
          <c:invertIfNegative val="0"/>
          <c:cat>
            <c:strRef>
              <c:f>'Unique Patients'!$A$9</c:f>
              <c:strCache>
                <c:ptCount val="1"/>
                <c:pt idx="0">
                  <c:v>Total</c:v>
                </c:pt>
              </c:strCache>
            </c:strRef>
          </c:cat>
          <c:val>
            <c:numRef>
              <c:f>'Unique Patients'!$M$9</c:f>
              <c:numCache>
                <c:formatCode>_(* #,##0_);_(* \(#,##0\);_(* "-"??_);_(@_)</c:formatCode>
                <c:ptCount val="1"/>
                <c:pt idx="0">
                  <c:v>326</c:v>
                </c:pt>
              </c:numCache>
            </c:numRef>
          </c:val>
          <c:extLst>
            <c:ext xmlns:c16="http://schemas.microsoft.com/office/drawing/2014/chart" uri="{C3380CC4-5D6E-409C-BE32-E72D297353CC}">
              <c16:uniqueId val="{0000000A-D26D-884A-AF0B-F2B1A6DFA1FA}"/>
            </c:ext>
          </c:extLst>
        </c:ser>
        <c:ser>
          <c:idx val="12"/>
          <c:order val="12"/>
          <c:tx>
            <c:strRef>
              <c:f>'Unique Patients'!$N$7:$N$8</c:f>
              <c:strCache>
                <c:ptCount val="1"/>
                <c:pt idx="0">
                  <c:v>Transitional Supports</c:v>
                </c:pt>
              </c:strCache>
            </c:strRef>
          </c:tx>
          <c:spPr>
            <a:solidFill>
              <a:schemeClr val="accent1">
                <a:lumMod val="80000"/>
                <a:lumOff val="20000"/>
              </a:schemeClr>
            </a:solidFill>
            <a:ln>
              <a:noFill/>
            </a:ln>
            <a:effectLst/>
          </c:spPr>
          <c:invertIfNegative val="0"/>
          <c:cat>
            <c:strRef>
              <c:f>'Unique Patients'!$A$9</c:f>
              <c:strCache>
                <c:ptCount val="1"/>
                <c:pt idx="0">
                  <c:v>Total</c:v>
                </c:pt>
              </c:strCache>
            </c:strRef>
          </c:cat>
          <c:val>
            <c:numRef>
              <c:f>'Unique Patients'!$N$9</c:f>
              <c:numCache>
                <c:formatCode>_(* #,##0_);_(* \(#,##0\);_(* "-"??_);_(@_)</c:formatCode>
                <c:ptCount val="1"/>
                <c:pt idx="0">
                  <c:v>366</c:v>
                </c:pt>
              </c:numCache>
            </c:numRef>
          </c:val>
          <c:extLst>
            <c:ext xmlns:c16="http://schemas.microsoft.com/office/drawing/2014/chart" uri="{C3380CC4-5D6E-409C-BE32-E72D297353CC}">
              <c16:uniqueId val="{0000000B-D26D-884A-AF0B-F2B1A6DFA1FA}"/>
            </c:ext>
          </c:extLst>
        </c:ser>
        <c:ser>
          <c:idx val="13"/>
          <c:order val="13"/>
          <c:tx>
            <c:strRef>
              <c:f>'Unique Patients'!$O$7:$O$8</c:f>
              <c:strCache>
                <c:ptCount val="1"/>
                <c:pt idx="0">
                  <c:v>Inpatient enhanced Geriatric Consult Services/Virtual Ward</c:v>
                </c:pt>
              </c:strCache>
            </c:strRef>
          </c:tx>
          <c:spPr>
            <a:solidFill>
              <a:schemeClr val="accent2">
                <a:lumMod val="80000"/>
                <a:lumOff val="20000"/>
              </a:schemeClr>
            </a:solidFill>
            <a:ln>
              <a:noFill/>
            </a:ln>
            <a:effectLst/>
          </c:spPr>
          <c:invertIfNegative val="0"/>
          <c:cat>
            <c:strRef>
              <c:f>'Unique Patients'!$A$9</c:f>
              <c:strCache>
                <c:ptCount val="1"/>
                <c:pt idx="0">
                  <c:v>Total</c:v>
                </c:pt>
              </c:strCache>
            </c:strRef>
          </c:cat>
          <c:val>
            <c:numRef>
              <c:f>'Unique Patients'!$O$9</c:f>
              <c:numCache>
                <c:formatCode>_(* #,##0_);_(* \(#,##0\);_(* "-"??_);_(@_)</c:formatCode>
                <c:ptCount val="1"/>
                <c:pt idx="0">
                  <c:v>457</c:v>
                </c:pt>
              </c:numCache>
            </c:numRef>
          </c:val>
          <c:extLst>
            <c:ext xmlns:c16="http://schemas.microsoft.com/office/drawing/2014/chart" uri="{C3380CC4-5D6E-409C-BE32-E72D297353CC}">
              <c16:uniqueId val="{0000000C-D26D-884A-AF0B-F2B1A6DFA1FA}"/>
            </c:ext>
          </c:extLst>
        </c:ser>
        <c:ser>
          <c:idx val="14"/>
          <c:order val="14"/>
          <c:tx>
            <c:strRef>
              <c:f>'Unique Patients'!$P$7:$P$8</c:f>
              <c:strCache>
                <c:ptCount val="1"/>
                <c:pt idx="0">
                  <c:v>Behavioural Support Transition Unit</c:v>
                </c:pt>
              </c:strCache>
            </c:strRef>
          </c:tx>
          <c:spPr>
            <a:solidFill>
              <a:schemeClr val="accent3">
                <a:lumMod val="80000"/>
                <a:lumOff val="20000"/>
              </a:schemeClr>
            </a:solidFill>
            <a:ln>
              <a:noFill/>
            </a:ln>
            <a:effectLst/>
          </c:spPr>
          <c:invertIfNegative val="0"/>
          <c:cat>
            <c:strRef>
              <c:f>'Unique Patients'!$A$9</c:f>
              <c:strCache>
                <c:ptCount val="1"/>
                <c:pt idx="0">
                  <c:v>Total</c:v>
                </c:pt>
              </c:strCache>
            </c:strRef>
          </c:cat>
          <c:val>
            <c:numRef>
              <c:f>'Unique Patients'!$P$9</c:f>
              <c:numCache>
                <c:formatCode>_(* #,##0_);_(* \(#,##0\);_(* "-"??_);_(@_)</c:formatCode>
                <c:ptCount val="1"/>
                <c:pt idx="0">
                  <c:v>463</c:v>
                </c:pt>
              </c:numCache>
            </c:numRef>
          </c:val>
          <c:extLst>
            <c:ext xmlns:c16="http://schemas.microsoft.com/office/drawing/2014/chart" uri="{C3380CC4-5D6E-409C-BE32-E72D297353CC}">
              <c16:uniqueId val="{0000000D-D26D-884A-AF0B-F2B1A6DFA1FA}"/>
            </c:ext>
          </c:extLst>
        </c:ser>
        <c:ser>
          <c:idx val="15"/>
          <c:order val="15"/>
          <c:tx>
            <c:strRef>
              <c:f>'Unique Patients'!$Q$7:$Q$8</c:f>
              <c:strCache>
                <c:ptCount val="1"/>
                <c:pt idx="0">
                  <c:v>Care of the Elderly Physicians</c:v>
                </c:pt>
              </c:strCache>
            </c:strRef>
          </c:tx>
          <c:spPr>
            <a:solidFill>
              <a:schemeClr val="accent4">
                <a:lumMod val="80000"/>
                <a:lumOff val="20000"/>
              </a:schemeClr>
            </a:solidFill>
            <a:ln>
              <a:noFill/>
            </a:ln>
            <a:effectLst/>
          </c:spPr>
          <c:invertIfNegative val="0"/>
          <c:cat>
            <c:strRef>
              <c:f>'Unique Patients'!$A$9</c:f>
              <c:strCache>
                <c:ptCount val="1"/>
                <c:pt idx="0">
                  <c:v>Total</c:v>
                </c:pt>
              </c:strCache>
            </c:strRef>
          </c:cat>
          <c:val>
            <c:numRef>
              <c:f>'Unique Patients'!$Q$9</c:f>
              <c:numCache>
                <c:formatCode>_(* #,##0_);_(* \(#,##0\);_(* "-"??_);_(@_)</c:formatCode>
                <c:ptCount val="1"/>
                <c:pt idx="0">
                  <c:v>554</c:v>
                </c:pt>
              </c:numCache>
            </c:numRef>
          </c:val>
          <c:extLst>
            <c:ext xmlns:c16="http://schemas.microsoft.com/office/drawing/2014/chart" uri="{C3380CC4-5D6E-409C-BE32-E72D297353CC}">
              <c16:uniqueId val="{0000000E-D26D-884A-AF0B-F2B1A6DFA1FA}"/>
            </c:ext>
          </c:extLst>
        </c:ser>
        <c:ser>
          <c:idx val="16"/>
          <c:order val="16"/>
          <c:tx>
            <c:strRef>
              <c:f>'Unique Patients'!$R$7:$R$8</c:f>
              <c:strCache>
                <c:ptCount val="1"/>
                <c:pt idx="0">
                  <c:v>Inpatient Geriatric Consultation Service/Virtual Ward</c:v>
                </c:pt>
              </c:strCache>
            </c:strRef>
          </c:tx>
          <c:spPr>
            <a:solidFill>
              <a:schemeClr val="accent5">
                <a:lumMod val="80000"/>
                <a:lumOff val="20000"/>
              </a:schemeClr>
            </a:solidFill>
            <a:ln>
              <a:noFill/>
            </a:ln>
            <a:effectLst/>
          </c:spPr>
          <c:invertIfNegative val="0"/>
          <c:cat>
            <c:strRef>
              <c:f>'Unique Patients'!$A$9</c:f>
              <c:strCache>
                <c:ptCount val="1"/>
                <c:pt idx="0">
                  <c:v>Total</c:v>
                </c:pt>
              </c:strCache>
            </c:strRef>
          </c:cat>
          <c:val>
            <c:numRef>
              <c:f>'Unique Patients'!$R$9</c:f>
              <c:numCache>
                <c:formatCode>_(* #,##0_);_(* \(#,##0\);_(* "-"??_);_(@_)</c:formatCode>
                <c:ptCount val="1"/>
                <c:pt idx="0">
                  <c:v>604</c:v>
                </c:pt>
              </c:numCache>
            </c:numRef>
          </c:val>
          <c:extLst>
            <c:ext xmlns:c16="http://schemas.microsoft.com/office/drawing/2014/chart" uri="{C3380CC4-5D6E-409C-BE32-E72D297353CC}">
              <c16:uniqueId val="{0000000F-D26D-884A-AF0B-F2B1A6DFA1FA}"/>
            </c:ext>
          </c:extLst>
        </c:ser>
        <c:ser>
          <c:idx val="17"/>
          <c:order val="17"/>
          <c:tx>
            <c:strRef>
              <c:f>'Unique Patients'!$S$7:$S$8</c:f>
              <c:strCache>
                <c:ptCount val="1"/>
                <c:pt idx="0">
                  <c:v>Geriatric Telemedicine/Telepsychiatry/e-Consult/Virtual Service</c:v>
                </c:pt>
              </c:strCache>
            </c:strRef>
          </c:tx>
          <c:spPr>
            <a:solidFill>
              <a:schemeClr val="accent6">
                <a:lumMod val="80000"/>
                <a:lumOff val="20000"/>
              </a:schemeClr>
            </a:solidFill>
            <a:ln>
              <a:noFill/>
            </a:ln>
            <a:effectLst/>
          </c:spPr>
          <c:invertIfNegative val="0"/>
          <c:cat>
            <c:strRef>
              <c:f>'Unique Patients'!$A$9</c:f>
              <c:strCache>
                <c:ptCount val="1"/>
                <c:pt idx="0">
                  <c:v>Total</c:v>
                </c:pt>
              </c:strCache>
            </c:strRef>
          </c:cat>
          <c:val>
            <c:numRef>
              <c:f>'Unique Patients'!$S$9</c:f>
              <c:numCache>
                <c:formatCode>_(* #,##0_);_(* \(#,##0\);_(* "-"??_);_(@_)</c:formatCode>
                <c:ptCount val="1"/>
                <c:pt idx="0">
                  <c:v>743</c:v>
                </c:pt>
              </c:numCache>
            </c:numRef>
          </c:val>
          <c:extLst>
            <c:ext xmlns:c16="http://schemas.microsoft.com/office/drawing/2014/chart" uri="{C3380CC4-5D6E-409C-BE32-E72D297353CC}">
              <c16:uniqueId val="{00000012-D26D-884A-AF0B-F2B1A6DFA1FA}"/>
            </c:ext>
          </c:extLst>
        </c:ser>
        <c:ser>
          <c:idx val="18"/>
          <c:order val="18"/>
          <c:tx>
            <c:strRef>
              <c:f>'Unique Patients'!$T$7:$T$8</c:f>
              <c:strCache>
                <c:ptCount val="1"/>
                <c:pt idx="0">
                  <c:v>Tertiary Dementia or Geriatric Psychiatry Units</c:v>
                </c:pt>
              </c:strCache>
            </c:strRef>
          </c:tx>
          <c:spPr>
            <a:solidFill>
              <a:schemeClr val="accent1">
                <a:lumMod val="80000"/>
              </a:schemeClr>
            </a:solidFill>
            <a:ln>
              <a:noFill/>
            </a:ln>
            <a:effectLst/>
          </c:spPr>
          <c:invertIfNegative val="0"/>
          <c:cat>
            <c:strRef>
              <c:f>'Unique Patients'!$A$9</c:f>
              <c:strCache>
                <c:ptCount val="1"/>
                <c:pt idx="0">
                  <c:v>Total</c:v>
                </c:pt>
              </c:strCache>
            </c:strRef>
          </c:cat>
          <c:val>
            <c:numRef>
              <c:f>'Unique Patients'!$T$9</c:f>
              <c:numCache>
                <c:formatCode>_(* #,##0_);_(* \(#,##0\);_(* "-"??_);_(@_)</c:formatCode>
                <c:ptCount val="1"/>
                <c:pt idx="0">
                  <c:v>787</c:v>
                </c:pt>
              </c:numCache>
            </c:numRef>
          </c:val>
          <c:extLst>
            <c:ext xmlns:c16="http://schemas.microsoft.com/office/drawing/2014/chart" uri="{C3380CC4-5D6E-409C-BE32-E72D297353CC}">
              <c16:uniqueId val="{00000013-D26D-884A-AF0B-F2B1A6DFA1FA}"/>
            </c:ext>
          </c:extLst>
        </c:ser>
        <c:ser>
          <c:idx val="19"/>
          <c:order val="19"/>
          <c:tx>
            <c:strRef>
              <c:f>'Unique Patients'!$U$7:$U$8</c:f>
              <c:strCache>
                <c:ptCount val="1"/>
                <c:pt idx="0">
                  <c:v>At Home Programs</c:v>
                </c:pt>
              </c:strCache>
            </c:strRef>
          </c:tx>
          <c:spPr>
            <a:solidFill>
              <a:schemeClr val="accent2">
                <a:lumMod val="80000"/>
              </a:schemeClr>
            </a:solidFill>
            <a:ln>
              <a:noFill/>
            </a:ln>
            <a:effectLst/>
          </c:spPr>
          <c:invertIfNegative val="0"/>
          <c:cat>
            <c:strRef>
              <c:f>'Unique Patients'!$A$9</c:f>
              <c:strCache>
                <c:ptCount val="1"/>
                <c:pt idx="0">
                  <c:v>Total</c:v>
                </c:pt>
              </c:strCache>
            </c:strRef>
          </c:cat>
          <c:val>
            <c:numRef>
              <c:f>'Unique Patients'!$U$9</c:f>
              <c:numCache>
                <c:formatCode>_(* #,##0_);_(* \(#,##0\);_(* "-"??_);_(@_)</c:formatCode>
                <c:ptCount val="1"/>
                <c:pt idx="0">
                  <c:v>882</c:v>
                </c:pt>
              </c:numCache>
            </c:numRef>
          </c:val>
          <c:extLst>
            <c:ext xmlns:c16="http://schemas.microsoft.com/office/drawing/2014/chart" uri="{C3380CC4-5D6E-409C-BE32-E72D297353CC}">
              <c16:uniqueId val="{00000014-D26D-884A-AF0B-F2B1A6DFA1FA}"/>
            </c:ext>
          </c:extLst>
        </c:ser>
        <c:ser>
          <c:idx val="20"/>
          <c:order val="20"/>
          <c:tx>
            <c:strRef>
              <c:f>'Unique Patients'!$V$7:$V$8</c:f>
              <c:strCache>
                <c:ptCount val="1"/>
                <c:pt idx="0">
                  <c:v>Primary Care Collaborative Memory Clinics (includes MINT clinics)</c:v>
                </c:pt>
              </c:strCache>
            </c:strRef>
          </c:tx>
          <c:spPr>
            <a:solidFill>
              <a:schemeClr val="accent3">
                <a:lumMod val="80000"/>
              </a:schemeClr>
            </a:solidFill>
            <a:ln>
              <a:noFill/>
            </a:ln>
            <a:effectLst/>
          </c:spPr>
          <c:invertIfNegative val="0"/>
          <c:cat>
            <c:strRef>
              <c:f>'Unique Patients'!$A$9</c:f>
              <c:strCache>
                <c:ptCount val="1"/>
                <c:pt idx="0">
                  <c:v>Total</c:v>
                </c:pt>
              </c:strCache>
            </c:strRef>
          </c:cat>
          <c:val>
            <c:numRef>
              <c:f>'Unique Patients'!$V$9</c:f>
              <c:numCache>
                <c:formatCode>_(* #,##0_);_(* \(#,##0\);_(* "-"??_);_(@_)</c:formatCode>
                <c:ptCount val="1"/>
                <c:pt idx="0">
                  <c:v>904</c:v>
                </c:pt>
              </c:numCache>
            </c:numRef>
          </c:val>
          <c:extLst>
            <c:ext xmlns:c16="http://schemas.microsoft.com/office/drawing/2014/chart" uri="{C3380CC4-5D6E-409C-BE32-E72D297353CC}">
              <c16:uniqueId val="{00000015-D26D-884A-AF0B-F2B1A6DFA1FA}"/>
            </c:ext>
          </c:extLst>
        </c:ser>
        <c:ser>
          <c:idx val="21"/>
          <c:order val="21"/>
          <c:tx>
            <c:strRef>
              <c:f>'Unique Patients'!$W$7:$W$8</c:f>
              <c:strCache>
                <c:ptCount val="1"/>
                <c:pt idx="0">
                  <c:v>Geriatric Psychiatrists</c:v>
                </c:pt>
              </c:strCache>
            </c:strRef>
          </c:tx>
          <c:spPr>
            <a:solidFill>
              <a:schemeClr val="accent4">
                <a:lumMod val="80000"/>
              </a:schemeClr>
            </a:solidFill>
            <a:ln>
              <a:noFill/>
            </a:ln>
            <a:effectLst/>
          </c:spPr>
          <c:invertIfNegative val="0"/>
          <c:cat>
            <c:strRef>
              <c:f>'Unique Patients'!$A$9</c:f>
              <c:strCache>
                <c:ptCount val="1"/>
                <c:pt idx="0">
                  <c:v>Total</c:v>
                </c:pt>
              </c:strCache>
            </c:strRef>
          </c:cat>
          <c:val>
            <c:numRef>
              <c:f>'Unique Patients'!$W$9</c:f>
              <c:numCache>
                <c:formatCode>_(* #,##0_);_(* \(#,##0\);_(* "-"??_);_(@_)</c:formatCode>
                <c:ptCount val="1"/>
                <c:pt idx="0">
                  <c:v>966</c:v>
                </c:pt>
              </c:numCache>
            </c:numRef>
          </c:val>
          <c:extLst>
            <c:ext xmlns:c16="http://schemas.microsoft.com/office/drawing/2014/chart" uri="{C3380CC4-5D6E-409C-BE32-E72D297353CC}">
              <c16:uniqueId val="{00000016-D26D-884A-AF0B-F2B1A6DFA1FA}"/>
            </c:ext>
          </c:extLst>
        </c:ser>
        <c:ser>
          <c:idx val="22"/>
          <c:order val="22"/>
          <c:tx>
            <c:strRef>
              <c:f>'Unique Patients'!$X$7:$X$8</c:f>
              <c:strCache>
                <c:ptCount val="1"/>
                <c:pt idx="0">
                  <c:v>Community Paramedicine</c:v>
                </c:pt>
              </c:strCache>
            </c:strRef>
          </c:tx>
          <c:spPr>
            <a:solidFill>
              <a:schemeClr val="accent5">
                <a:lumMod val="80000"/>
              </a:schemeClr>
            </a:solidFill>
            <a:ln>
              <a:noFill/>
            </a:ln>
            <a:effectLst/>
          </c:spPr>
          <c:invertIfNegative val="0"/>
          <c:cat>
            <c:strRef>
              <c:f>'Unique Patients'!$A$9</c:f>
              <c:strCache>
                <c:ptCount val="1"/>
                <c:pt idx="0">
                  <c:v>Total</c:v>
                </c:pt>
              </c:strCache>
            </c:strRef>
          </c:cat>
          <c:val>
            <c:numRef>
              <c:f>'Unique Patients'!$X$9</c:f>
              <c:numCache>
                <c:formatCode>_(* #,##0_);_(* \(#,##0\);_(* "-"??_);_(@_)</c:formatCode>
                <c:ptCount val="1"/>
                <c:pt idx="0">
                  <c:v>1103</c:v>
                </c:pt>
              </c:numCache>
            </c:numRef>
          </c:val>
          <c:extLst>
            <c:ext xmlns:c16="http://schemas.microsoft.com/office/drawing/2014/chart" uri="{C3380CC4-5D6E-409C-BE32-E72D297353CC}">
              <c16:uniqueId val="{00000017-D26D-884A-AF0B-F2B1A6DFA1FA}"/>
            </c:ext>
          </c:extLst>
        </c:ser>
        <c:ser>
          <c:idx val="23"/>
          <c:order val="23"/>
          <c:tx>
            <c:strRef>
              <c:f>'Unique Patients'!$Y$7:$Y$8</c:f>
              <c:strCache>
                <c:ptCount val="1"/>
                <c:pt idx="0">
                  <c:v>Geriatric Psychiatry Outreach Teams</c:v>
                </c:pt>
              </c:strCache>
            </c:strRef>
          </c:tx>
          <c:spPr>
            <a:solidFill>
              <a:schemeClr val="accent6">
                <a:lumMod val="80000"/>
              </a:schemeClr>
            </a:solidFill>
            <a:ln>
              <a:noFill/>
            </a:ln>
            <a:effectLst/>
          </c:spPr>
          <c:invertIfNegative val="0"/>
          <c:cat>
            <c:strRef>
              <c:f>'Unique Patients'!$A$9</c:f>
              <c:strCache>
                <c:ptCount val="1"/>
                <c:pt idx="0">
                  <c:v>Total</c:v>
                </c:pt>
              </c:strCache>
            </c:strRef>
          </c:cat>
          <c:val>
            <c:numRef>
              <c:f>'Unique Patients'!$Y$9</c:f>
              <c:numCache>
                <c:formatCode>_(* #,##0_);_(* \(#,##0\);_(* "-"??_);_(@_)</c:formatCode>
                <c:ptCount val="1"/>
                <c:pt idx="0">
                  <c:v>1220</c:v>
                </c:pt>
              </c:numCache>
            </c:numRef>
          </c:val>
          <c:extLst>
            <c:ext xmlns:c16="http://schemas.microsoft.com/office/drawing/2014/chart" uri="{C3380CC4-5D6E-409C-BE32-E72D297353CC}">
              <c16:uniqueId val="{00000018-D26D-884A-AF0B-F2B1A6DFA1FA}"/>
            </c:ext>
          </c:extLst>
        </c:ser>
        <c:ser>
          <c:idx val="24"/>
          <c:order val="24"/>
          <c:tx>
            <c:strRef>
              <c:f>'Unique Patients'!$Z$7:$Z$8</c:f>
              <c:strCache>
                <c:ptCount val="1"/>
                <c:pt idx="0">
                  <c:v>Other</c:v>
                </c:pt>
              </c:strCache>
            </c:strRef>
          </c:tx>
          <c:spPr>
            <a:solidFill>
              <a:schemeClr val="accent1">
                <a:lumMod val="60000"/>
                <a:lumOff val="40000"/>
              </a:schemeClr>
            </a:solidFill>
            <a:ln>
              <a:noFill/>
            </a:ln>
            <a:effectLst/>
          </c:spPr>
          <c:invertIfNegative val="0"/>
          <c:cat>
            <c:strRef>
              <c:f>'Unique Patients'!$A$9</c:f>
              <c:strCache>
                <c:ptCount val="1"/>
                <c:pt idx="0">
                  <c:v>Total</c:v>
                </c:pt>
              </c:strCache>
            </c:strRef>
          </c:cat>
          <c:val>
            <c:numRef>
              <c:f>'Unique Patients'!$Z$9</c:f>
              <c:numCache>
                <c:formatCode>_(* #,##0_);_(* \(#,##0\);_(* "-"??_);_(@_)</c:formatCode>
                <c:ptCount val="1"/>
                <c:pt idx="0">
                  <c:v>1591</c:v>
                </c:pt>
              </c:numCache>
            </c:numRef>
          </c:val>
          <c:extLst>
            <c:ext xmlns:c16="http://schemas.microsoft.com/office/drawing/2014/chart" uri="{C3380CC4-5D6E-409C-BE32-E72D297353CC}">
              <c16:uniqueId val="{00000019-D26D-884A-AF0B-F2B1A6DFA1FA}"/>
            </c:ext>
          </c:extLst>
        </c:ser>
        <c:ser>
          <c:idx val="25"/>
          <c:order val="25"/>
          <c:tx>
            <c:strRef>
              <c:f>'Unique Patients'!$AA$7:$AA$8</c:f>
              <c:strCache>
                <c:ptCount val="1"/>
                <c:pt idx="0">
                  <c:v>Exercise/Falls Prevention Clinic/Program</c:v>
                </c:pt>
              </c:strCache>
            </c:strRef>
          </c:tx>
          <c:spPr>
            <a:solidFill>
              <a:schemeClr val="accent2">
                <a:lumMod val="60000"/>
                <a:lumOff val="40000"/>
              </a:schemeClr>
            </a:solidFill>
            <a:ln>
              <a:noFill/>
            </a:ln>
            <a:effectLst/>
          </c:spPr>
          <c:invertIfNegative val="0"/>
          <c:cat>
            <c:strRef>
              <c:f>'Unique Patients'!$A$9</c:f>
              <c:strCache>
                <c:ptCount val="1"/>
                <c:pt idx="0">
                  <c:v>Total</c:v>
                </c:pt>
              </c:strCache>
            </c:strRef>
          </c:cat>
          <c:val>
            <c:numRef>
              <c:f>'Unique Patients'!$AA$9</c:f>
              <c:numCache>
                <c:formatCode>_(* #,##0_);_(* \(#,##0\);_(* "-"??_);_(@_)</c:formatCode>
                <c:ptCount val="1"/>
                <c:pt idx="0">
                  <c:v>1845</c:v>
                </c:pt>
              </c:numCache>
            </c:numRef>
          </c:val>
          <c:extLst>
            <c:ext xmlns:c16="http://schemas.microsoft.com/office/drawing/2014/chart" uri="{C3380CC4-5D6E-409C-BE32-E72D297353CC}">
              <c16:uniqueId val="{0000001A-D26D-884A-AF0B-F2B1A6DFA1FA}"/>
            </c:ext>
          </c:extLst>
        </c:ser>
        <c:ser>
          <c:idx val="26"/>
          <c:order val="26"/>
          <c:tx>
            <c:strRef>
              <c:f>'Unique Patients'!$AB$7:$AB$8</c:f>
              <c:strCache>
                <c:ptCount val="1"/>
                <c:pt idx="0">
                  <c:v>Specialist Based Memory Clinic Models</c:v>
                </c:pt>
              </c:strCache>
            </c:strRef>
          </c:tx>
          <c:spPr>
            <a:solidFill>
              <a:schemeClr val="accent3">
                <a:lumMod val="60000"/>
                <a:lumOff val="40000"/>
              </a:schemeClr>
            </a:solidFill>
            <a:ln>
              <a:noFill/>
            </a:ln>
            <a:effectLst/>
          </c:spPr>
          <c:invertIfNegative val="0"/>
          <c:cat>
            <c:strRef>
              <c:f>'Unique Patients'!$A$9</c:f>
              <c:strCache>
                <c:ptCount val="1"/>
                <c:pt idx="0">
                  <c:v>Total</c:v>
                </c:pt>
              </c:strCache>
            </c:strRef>
          </c:cat>
          <c:val>
            <c:numRef>
              <c:f>'Unique Patients'!$AB$9</c:f>
              <c:numCache>
                <c:formatCode>_(* #,##0_);_(* \(#,##0\);_(* "-"??_);_(@_)</c:formatCode>
                <c:ptCount val="1"/>
                <c:pt idx="0">
                  <c:v>2096</c:v>
                </c:pt>
              </c:numCache>
            </c:numRef>
          </c:val>
          <c:extLst>
            <c:ext xmlns:c16="http://schemas.microsoft.com/office/drawing/2014/chart" uri="{C3380CC4-5D6E-409C-BE32-E72D297353CC}">
              <c16:uniqueId val="{0000001B-D26D-884A-AF0B-F2B1A6DFA1FA}"/>
            </c:ext>
          </c:extLst>
        </c:ser>
        <c:ser>
          <c:idx val="27"/>
          <c:order val="27"/>
          <c:tx>
            <c:strRef>
              <c:f>'Unique Patients'!$AC$7:$AC$8</c:f>
              <c:strCache>
                <c:ptCount val="1"/>
                <c:pt idx="0">
                  <c:v>Geriatricians</c:v>
                </c:pt>
              </c:strCache>
            </c:strRef>
          </c:tx>
          <c:spPr>
            <a:solidFill>
              <a:schemeClr val="accent4">
                <a:lumMod val="60000"/>
                <a:lumOff val="40000"/>
              </a:schemeClr>
            </a:solidFill>
            <a:ln>
              <a:noFill/>
            </a:ln>
            <a:effectLst/>
          </c:spPr>
          <c:invertIfNegative val="0"/>
          <c:cat>
            <c:strRef>
              <c:f>'Unique Patients'!$A$9</c:f>
              <c:strCache>
                <c:ptCount val="1"/>
                <c:pt idx="0">
                  <c:v>Total</c:v>
                </c:pt>
              </c:strCache>
            </c:strRef>
          </c:cat>
          <c:val>
            <c:numRef>
              <c:f>'Unique Patients'!$AC$9</c:f>
              <c:numCache>
                <c:formatCode>_(* #,##0_);_(* \(#,##0\);_(* "-"??_);_(@_)</c:formatCode>
                <c:ptCount val="1"/>
                <c:pt idx="0">
                  <c:v>2114</c:v>
                </c:pt>
              </c:numCache>
            </c:numRef>
          </c:val>
          <c:extLst>
            <c:ext xmlns:c16="http://schemas.microsoft.com/office/drawing/2014/chart" uri="{C3380CC4-5D6E-409C-BE32-E72D297353CC}">
              <c16:uniqueId val="{0000001C-D26D-884A-AF0B-F2B1A6DFA1FA}"/>
            </c:ext>
          </c:extLst>
        </c:ser>
        <c:ser>
          <c:idx val="28"/>
          <c:order val="28"/>
          <c:tx>
            <c:strRef>
              <c:f>'Unique Patients'!$AD$7:$AD$8</c:f>
              <c:strCache>
                <c:ptCount val="1"/>
                <c:pt idx="0">
                  <c:v>Population Health Focused Program (Older Adults)</c:v>
                </c:pt>
              </c:strCache>
            </c:strRef>
          </c:tx>
          <c:spPr>
            <a:solidFill>
              <a:schemeClr val="accent5">
                <a:lumMod val="60000"/>
                <a:lumOff val="40000"/>
              </a:schemeClr>
            </a:solidFill>
            <a:ln>
              <a:noFill/>
            </a:ln>
            <a:effectLst/>
          </c:spPr>
          <c:invertIfNegative val="0"/>
          <c:cat>
            <c:strRef>
              <c:f>'Unique Patients'!$A$9</c:f>
              <c:strCache>
                <c:ptCount val="1"/>
                <c:pt idx="0">
                  <c:v>Total</c:v>
                </c:pt>
              </c:strCache>
            </c:strRef>
          </c:cat>
          <c:val>
            <c:numRef>
              <c:f>'Unique Patients'!$AD$9</c:f>
              <c:numCache>
                <c:formatCode>_(* #,##0_);_(* \(#,##0\);_(* "-"??_);_(@_)</c:formatCode>
                <c:ptCount val="1"/>
                <c:pt idx="0">
                  <c:v>2199</c:v>
                </c:pt>
              </c:numCache>
            </c:numRef>
          </c:val>
          <c:extLst>
            <c:ext xmlns:c16="http://schemas.microsoft.com/office/drawing/2014/chart" uri="{C3380CC4-5D6E-409C-BE32-E72D297353CC}">
              <c16:uniqueId val="{0000001D-D26D-884A-AF0B-F2B1A6DFA1FA}"/>
            </c:ext>
          </c:extLst>
        </c:ser>
        <c:ser>
          <c:idx val="29"/>
          <c:order val="29"/>
          <c:tx>
            <c:strRef>
              <c:f>'Unique Patients'!$AE$7:$AE$8</c:f>
              <c:strCache>
                <c:ptCount val="1"/>
                <c:pt idx="0">
                  <c:v>Hospital Elder Life Program (HELP)</c:v>
                </c:pt>
              </c:strCache>
            </c:strRef>
          </c:tx>
          <c:spPr>
            <a:solidFill>
              <a:schemeClr val="accent6">
                <a:lumMod val="60000"/>
                <a:lumOff val="40000"/>
              </a:schemeClr>
            </a:solidFill>
            <a:ln>
              <a:noFill/>
            </a:ln>
            <a:effectLst/>
          </c:spPr>
          <c:invertIfNegative val="0"/>
          <c:cat>
            <c:strRef>
              <c:f>'Unique Patients'!$A$9</c:f>
              <c:strCache>
                <c:ptCount val="1"/>
                <c:pt idx="0">
                  <c:v>Total</c:v>
                </c:pt>
              </c:strCache>
            </c:strRef>
          </c:cat>
          <c:val>
            <c:numRef>
              <c:f>'Unique Patients'!$AE$9</c:f>
              <c:numCache>
                <c:formatCode>_(* #,##0_);_(* \(#,##0\);_(* "-"??_);_(@_)</c:formatCode>
                <c:ptCount val="1"/>
                <c:pt idx="0">
                  <c:v>2963</c:v>
                </c:pt>
              </c:numCache>
            </c:numRef>
          </c:val>
          <c:extLst>
            <c:ext xmlns:c16="http://schemas.microsoft.com/office/drawing/2014/chart" uri="{C3380CC4-5D6E-409C-BE32-E72D297353CC}">
              <c16:uniqueId val="{0000001E-D26D-884A-AF0B-F2B1A6DFA1FA}"/>
            </c:ext>
          </c:extLst>
        </c:ser>
        <c:ser>
          <c:idx val="30"/>
          <c:order val="30"/>
          <c:tx>
            <c:strRef>
              <c:f>'Unique Patients'!$AF$7:$AF$8</c:f>
              <c:strCache>
                <c:ptCount val="1"/>
                <c:pt idx="0">
                  <c:v>Acute Geriatric Units/Acute Care of the Elderly Units</c:v>
                </c:pt>
              </c:strCache>
            </c:strRef>
          </c:tx>
          <c:spPr>
            <a:solidFill>
              <a:schemeClr val="accent1">
                <a:lumMod val="50000"/>
              </a:schemeClr>
            </a:solidFill>
            <a:ln>
              <a:noFill/>
            </a:ln>
            <a:effectLst/>
          </c:spPr>
          <c:invertIfNegative val="0"/>
          <c:cat>
            <c:strRef>
              <c:f>'Unique Patients'!$A$9</c:f>
              <c:strCache>
                <c:ptCount val="1"/>
                <c:pt idx="0">
                  <c:v>Total</c:v>
                </c:pt>
              </c:strCache>
            </c:strRef>
          </c:cat>
          <c:val>
            <c:numRef>
              <c:f>'Unique Patients'!$AF$9</c:f>
              <c:numCache>
                <c:formatCode>_(* #,##0_);_(* \(#,##0\);_(* "-"??_);_(@_)</c:formatCode>
                <c:ptCount val="1"/>
                <c:pt idx="0">
                  <c:v>3324</c:v>
                </c:pt>
              </c:numCache>
            </c:numRef>
          </c:val>
          <c:extLst>
            <c:ext xmlns:c16="http://schemas.microsoft.com/office/drawing/2014/chart" uri="{C3380CC4-5D6E-409C-BE32-E72D297353CC}">
              <c16:uniqueId val="{0000001F-D26D-884A-AF0B-F2B1A6DFA1FA}"/>
            </c:ext>
          </c:extLst>
        </c:ser>
        <c:ser>
          <c:idx val="31"/>
          <c:order val="31"/>
          <c:tx>
            <c:strRef>
              <c:f>'Unique Patients'!$AG$7:$AG$8</c:f>
              <c:strCache>
                <c:ptCount val="1"/>
                <c:pt idx="0">
                  <c:v>Specialty Clinics</c:v>
                </c:pt>
              </c:strCache>
            </c:strRef>
          </c:tx>
          <c:spPr>
            <a:solidFill>
              <a:schemeClr val="accent2">
                <a:lumMod val="50000"/>
              </a:schemeClr>
            </a:solidFill>
            <a:ln>
              <a:noFill/>
            </a:ln>
            <a:effectLst/>
          </c:spPr>
          <c:invertIfNegative val="0"/>
          <c:cat>
            <c:strRef>
              <c:f>'Unique Patients'!$A$9</c:f>
              <c:strCache>
                <c:ptCount val="1"/>
                <c:pt idx="0">
                  <c:v>Total</c:v>
                </c:pt>
              </c:strCache>
            </c:strRef>
          </c:cat>
          <c:val>
            <c:numRef>
              <c:f>'Unique Patients'!$AG$9</c:f>
              <c:numCache>
                <c:formatCode>_(* #,##0_);_(* \(#,##0\);_(* "-"??_);_(@_)</c:formatCode>
                <c:ptCount val="1"/>
                <c:pt idx="0">
                  <c:v>3754</c:v>
                </c:pt>
              </c:numCache>
            </c:numRef>
          </c:val>
          <c:extLst>
            <c:ext xmlns:c16="http://schemas.microsoft.com/office/drawing/2014/chart" uri="{C3380CC4-5D6E-409C-BE32-E72D297353CC}">
              <c16:uniqueId val="{00000020-D26D-884A-AF0B-F2B1A6DFA1FA}"/>
            </c:ext>
          </c:extLst>
        </c:ser>
        <c:ser>
          <c:idx val="32"/>
          <c:order val="32"/>
          <c:tx>
            <c:strRef>
              <c:f>'Unique Patients'!$AH$7:$AH$8</c:f>
              <c:strCache>
                <c:ptCount val="1"/>
                <c:pt idx="0">
                  <c:v>Geriatric Medicine Rehabilitation Units</c:v>
                </c:pt>
              </c:strCache>
            </c:strRef>
          </c:tx>
          <c:spPr>
            <a:solidFill>
              <a:schemeClr val="accent3">
                <a:lumMod val="50000"/>
              </a:schemeClr>
            </a:solidFill>
            <a:ln>
              <a:noFill/>
            </a:ln>
            <a:effectLst/>
          </c:spPr>
          <c:invertIfNegative val="0"/>
          <c:cat>
            <c:strRef>
              <c:f>'Unique Patients'!$A$9</c:f>
              <c:strCache>
                <c:ptCount val="1"/>
                <c:pt idx="0">
                  <c:v>Total</c:v>
                </c:pt>
              </c:strCache>
            </c:strRef>
          </c:cat>
          <c:val>
            <c:numRef>
              <c:f>'Unique Patients'!$AH$9</c:f>
              <c:numCache>
                <c:formatCode>_(* #,##0_);_(* \(#,##0\);_(* "-"??_);_(@_)</c:formatCode>
                <c:ptCount val="1"/>
                <c:pt idx="0">
                  <c:v>3879</c:v>
                </c:pt>
              </c:numCache>
            </c:numRef>
          </c:val>
          <c:extLst>
            <c:ext xmlns:c16="http://schemas.microsoft.com/office/drawing/2014/chart" uri="{C3380CC4-5D6E-409C-BE32-E72D297353CC}">
              <c16:uniqueId val="{00000021-D26D-884A-AF0B-F2B1A6DFA1FA}"/>
            </c:ext>
          </c:extLst>
        </c:ser>
        <c:ser>
          <c:idx val="33"/>
          <c:order val="33"/>
          <c:tx>
            <c:strRef>
              <c:f>'Unique Patients'!$AI$7:$AI$8</c:f>
              <c:strCache>
                <c:ptCount val="1"/>
                <c:pt idx="0">
                  <c:v>Psychogeriatric Resource Consultants</c:v>
                </c:pt>
              </c:strCache>
            </c:strRef>
          </c:tx>
          <c:spPr>
            <a:solidFill>
              <a:schemeClr val="accent4">
                <a:lumMod val="50000"/>
              </a:schemeClr>
            </a:solidFill>
            <a:ln>
              <a:noFill/>
            </a:ln>
            <a:effectLst/>
          </c:spPr>
          <c:invertIfNegative val="0"/>
          <c:cat>
            <c:strRef>
              <c:f>'Unique Patients'!$A$9</c:f>
              <c:strCache>
                <c:ptCount val="1"/>
                <c:pt idx="0">
                  <c:v>Total</c:v>
                </c:pt>
              </c:strCache>
            </c:strRef>
          </c:cat>
          <c:val>
            <c:numRef>
              <c:f>'Unique Patients'!$AI$9</c:f>
              <c:numCache>
                <c:formatCode>_(* #,##0_);_(* \(#,##0\);_(* "-"??_);_(@_)</c:formatCode>
                <c:ptCount val="1"/>
                <c:pt idx="0">
                  <c:v>5106</c:v>
                </c:pt>
              </c:numCache>
            </c:numRef>
          </c:val>
          <c:extLst>
            <c:ext xmlns:c16="http://schemas.microsoft.com/office/drawing/2014/chart" uri="{C3380CC4-5D6E-409C-BE32-E72D297353CC}">
              <c16:uniqueId val="{00000000-EBAD-9144-B843-498CFB784FF0}"/>
            </c:ext>
          </c:extLst>
        </c:ser>
        <c:ser>
          <c:idx val="34"/>
          <c:order val="34"/>
          <c:tx>
            <c:strRef>
              <c:f>'Unique Patients'!$AJ$7:$AJ$8</c:f>
              <c:strCache>
                <c:ptCount val="1"/>
                <c:pt idx="0">
                  <c:v>Geriatric Medicine Day Hospitals</c:v>
                </c:pt>
              </c:strCache>
            </c:strRef>
          </c:tx>
          <c:spPr>
            <a:solidFill>
              <a:schemeClr val="accent5">
                <a:lumMod val="50000"/>
              </a:schemeClr>
            </a:solidFill>
            <a:ln>
              <a:noFill/>
            </a:ln>
            <a:effectLst/>
          </c:spPr>
          <c:invertIfNegative val="0"/>
          <c:cat>
            <c:strRef>
              <c:f>'Unique Patients'!$A$9</c:f>
              <c:strCache>
                <c:ptCount val="1"/>
                <c:pt idx="0">
                  <c:v>Total</c:v>
                </c:pt>
              </c:strCache>
            </c:strRef>
          </c:cat>
          <c:val>
            <c:numRef>
              <c:f>'Unique Patients'!$AJ$9</c:f>
              <c:numCache>
                <c:formatCode>_(* #,##0_);_(* \(#,##0\);_(* "-"??_);_(@_)</c:formatCode>
                <c:ptCount val="1"/>
                <c:pt idx="0">
                  <c:v>5381</c:v>
                </c:pt>
              </c:numCache>
            </c:numRef>
          </c:val>
          <c:extLst>
            <c:ext xmlns:c16="http://schemas.microsoft.com/office/drawing/2014/chart" uri="{C3380CC4-5D6E-409C-BE32-E72D297353CC}">
              <c16:uniqueId val="{00000001-EBAD-9144-B843-498CFB784FF0}"/>
            </c:ext>
          </c:extLst>
        </c:ser>
        <c:ser>
          <c:idx val="35"/>
          <c:order val="35"/>
          <c:tx>
            <c:strRef>
              <c:f>'Unique Patients'!$AK$7:$AK$8</c:f>
              <c:strCache>
                <c:ptCount val="1"/>
                <c:pt idx="0">
                  <c:v>Geriatric Psychiatry Outpatient Clinics</c:v>
                </c:pt>
              </c:strCache>
            </c:strRef>
          </c:tx>
          <c:spPr>
            <a:solidFill>
              <a:schemeClr val="accent6">
                <a:lumMod val="50000"/>
              </a:schemeClr>
            </a:solidFill>
            <a:ln>
              <a:noFill/>
            </a:ln>
            <a:effectLst/>
          </c:spPr>
          <c:invertIfNegative val="0"/>
          <c:cat>
            <c:strRef>
              <c:f>'Unique Patients'!$A$9</c:f>
              <c:strCache>
                <c:ptCount val="1"/>
                <c:pt idx="0">
                  <c:v>Total</c:v>
                </c:pt>
              </c:strCache>
            </c:strRef>
          </c:cat>
          <c:val>
            <c:numRef>
              <c:f>'Unique Patients'!$AK$9</c:f>
              <c:numCache>
                <c:formatCode>_(* #,##0_);_(* \(#,##0\);_(* "-"??_);_(@_)</c:formatCode>
                <c:ptCount val="1"/>
                <c:pt idx="0">
                  <c:v>7529</c:v>
                </c:pt>
              </c:numCache>
            </c:numRef>
          </c:val>
          <c:extLst>
            <c:ext xmlns:c16="http://schemas.microsoft.com/office/drawing/2014/chart" uri="{C3380CC4-5D6E-409C-BE32-E72D297353CC}">
              <c16:uniqueId val="{00000002-EBAD-9144-B843-498CFB784FF0}"/>
            </c:ext>
          </c:extLst>
        </c:ser>
        <c:ser>
          <c:idx val="36"/>
          <c:order val="36"/>
          <c:tx>
            <c:strRef>
              <c:f>'Unique Patients'!$AL$7:$AL$8</c:f>
              <c:strCache>
                <c:ptCount val="1"/>
                <c:pt idx="0">
                  <c:v>Nurse Led Outreach Teams (NLOTS)</c:v>
                </c:pt>
              </c:strCache>
            </c:strRef>
          </c:tx>
          <c:spPr>
            <a:solidFill>
              <a:schemeClr val="accent1">
                <a:lumMod val="70000"/>
                <a:lumOff val="30000"/>
              </a:schemeClr>
            </a:solidFill>
            <a:ln>
              <a:noFill/>
            </a:ln>
            <a:effectLst/>
          </c:spPr>
          <c:invertIfNegative val="0"/>
          <c:cat>
            <c:strRef>
              <c:f>'Unique Patients'!$A$9</c:f>
              <c:strCache>
                <c:ptCount val="1"/>
                <c:pt idx="0">
                  <c:v>Total</c:v>
                </c:pt>
              </c:strCache>
            </c:strRef>
          </c:cat>
          <c:val>
            <c:numRef>
              <c:f>'Unique Patients'!$AL$9</c:f>
              <c:numCache>
                <c:formatCode>_(* #,##0_);_(* \(#,##0\);_(* "-"??_);_(@_)</c:formatCode>
                <c:ptCount val="1"/>
                <c:pt idx="0">
                  <c:v>10551</c:v>
                </c:pt>
              </c:numCache>
            </c:numRef>
          </c:val>
          <c:extLst>
            <c:ext xmlns:c16="http://schemas.microsoft.com/office/drawing/2014/chart" uri="{C3380CC4-5D6E-409C-BE32-E72D297353CC}">
              <c16:uniqueId val="{00000003-EBAD-9144-B843-498CFB784FF0}"/>
            </c:ext>
          </c:extLst>
        </c:ser>
        <c:ser>
          <c:idx val="37"/>
          <c:order val="37"/>
          <c:tx>
            <c:strRef>
              <c:f>'Unique Patients'!$AM$7:$AM$8</c:f>
              <c:strCache>
                <c:ptCount val="1"/>
                <c:pt idx="0">
                  <c:v>Geriatric Emergency Management Programs</c:v>
                </c:pt>
              </c:strCache>
            </c:strRef>
          </c:tx>
          <c:spPr>
            <a:solidFill>
              <a:schemeClr val="accent2">
                <a:lumMod val="70000"/>
                <a:lumOff val="30000"/>
              </a:schemeClr>
            </a:solidFill>
            <a:ln>
              <a:noFill/>
            </a:ln>
            <a:effectLst/>
          </c:spPr>
          <c:invertIfNegative val="0"/>
          <c:cat>
            <c:strRef>
              <c:f>'Unique Patients'!$A$9</c:f>
              <c:strCache>
                <c:ptCount val="1"/>
                <c:pt idx="0">
                  <c:v>Total</c:v>
                </c:pt>
              </c:strCache>
            </c:strRef>
          </c:cat>
          <c:val>
            <c:numRef>
              <c:f>'Unique Patients'!$AM$9</c:f>
              <c:numCache>
                <c:formatCode>_(* #,##0_);_(* \(#,##0\);_(* "-"??_);_(@_)</c:formatCode>
                <c:ptCount val="1"/>
                <c:pt idx="0">
                  <c:v>11858</c:v>
                </c:pt>
              </c:numCache>
            </c:numRef>
          </c:val>
          <c:extLst>
            <c:ext xmlns:c16="http://schemas.microsoft.com/office/drawing/2014/chart" uri="{C3380CC4-5D6E-409C-BE32-E72D297353CC}">
              <c16:uniqueId val="{00000000-9346-6149-8CFA-B719F8CB7BBB}"/>
            </c:ext>
          </c:extLst>
        </c:ser>
        <c:ser>
          <c:idx val="38"/>
          <c:order val="38"/>
          <c:tx>
            <c:strRef>
              <c:f>'Unique Patients'!$AN$7:$AN$8</c:f>
              <c:strCache>
                <c:ptCount val="1"/>
                <c:pt idx="0">
                  <c:v>Geriatric Outreach Teams</c:v>
                </c:pt>
              </c:strCache>
            </c:strRef>
          </c:tx>
          <c:spPr>
            <a:solidFill>
              <a:schemeClr val="accent3">
                <a:lumMod val="70000"/>
                <a:lumOff val="30000"/>
              </a:schemeClr>
            </a:solidFill>
            <a:ln>
              <a:noFill/>
            </a:ln>
            <a:effectLst/>
          </c:spPr>
          <c:invertIfNegative val="0"/>
          <c:cat>
            <c:strRef>
              <c:f>'Unique Patients'!$A$9</c:f>
              <c:strCache>
                <c:ptCount val="1"/>
                <c:pt idx="0">
                  <c:v>Total</c:v>
                </c:pt>
              </c:strCache>
            </c:strRef>
          </c:cat>
          <c:val>
            <c:numRef>
              <c:f>'Unique Patients'!$AN$9</c:f>
              <c:numCache>
                <c:formatCode>_(* #,##0_);_(* \(#,##0\);_(* "-"??_);_(@_)</c:formatCode>
                <c:ptCount val="1"/>
                <c:pt idx="0">
                  <c:v>12009</c:v>
                </c:pt>
              </c:numCache>
            </c:numRef>
          </c:val>
          <c:extLst>
            <c:ext xmlns:c16="http://schemas.microsoft.com/office/drawing/2014/chart" uri="{C3380CC4-5D6E-409C-BE32-E72D297353CC}">
              <c16:uniqueId val="{00000001-9346-6149-8CFA-B719F8CB7BBB}"/>
            </c:ext>
          </c:extLst>
        </c:ser>
        <c:ser>
          <c:idx val="39"/>
          <c:order val="39"/>
          <c:tx>
            <c:strRef>
              <c:f>'Unique Patients'!$AO$7:$AO$8</c:f>
              <c:strCache>
                <c:ptCount val="1"/>
                <c:pt idx="0">
                  <c:v>In-patient Geriatric Consult Services</c:v>
                </c:pt>
              </c:strCache>
            </c:strRef>
          </c:tx>
          <c:spPr>
            <a:solidFill>
              <a:schemeClr val="accent4">
                <a:lumMod val="70000"/>
                <a:lumOff val="30000"/>
              </a:schemeClr>
            </a:solidFill>
            <a:ln>
              <a:noFill/>
            </a:ln>
            <a:effectLst/>
          </c:spPr>
          <c:invertIfNegative val="0"/>
          <c:cat>
            <c:strRef>
              <c:f>'Unique Patients'!$A$9</c:f>
              <c:strCache>
                <c:ptCount val="1"/>
                <c:pt idx="0">
                  <c:v>Total</c:v>
                </c:pt>
              </c:strCache>
            </c:strRef>
          </c:cat>
          <c:val>
            <c:numRef>
              <c:f>'Unique Patients'!$AO$9</c:f>
              <c:numCache>
                <c:formatCode>_(* #,##0_);_(* \(#,##0\);_(* "-"??_);_(@_)</c:formatCode>
                <c:ptCount val="1"/>
                <c:pt idx="0">
                  <c:v>15948</c:v>
                </c:pt>
              </c:numCache>
            </c:numRef>
          </c:val>
          <c:extLst>
            <c:ext xmlns:c16="http://schemas.microsoft.com/office/drawing/2014/chart" uri="{C3380CC4-5D6E-409C-BE32-E72D297353CC}">
              <c16:uniqueId val="{00000006-9346-6149-8CFA-B719F8CB7BBB}"/>
            </c:ext>
          </c:extLst>
        </c:ser>
        <c:ser>
          <c:idx val="40"/>
          <c:order val="40"/>
          <c:tx>
            <c:strRef>
              <c:f>'Unique Patients'!$AP$7:$AP$8</c:f>
              <c:strCache>
                <c:ptCount val="1"/>
                <c:pt idx="0">
                  <c:v>Geriatric Psychiatry/Seniors' Mental Health Outreach Teams</c:v>
                </c:pt>
              </c:strCache>
            </c:strRef>
          </c:tx>
          <c:spPr>
            <a:solidFill>
              <a:schemeClr val="accent5">
                <a:lumMod val="70000"/>
                <a:lumOff val="30000"/>
              </a:schemeClr>
            </a:solidFill>
            <a:ln>
              <a:noFill/>
            </a:ln>
            <a:effectLst/>
          </c:spPr>
          <c:invertIfNegative val="0"/>
          <c:cat>
            <c:strRef>
              <c:f>'Unique Patients'!$A$9</c:f>
              <c:strCache>
                <c:ptCount val="1"/>
                <c:pt idx="0">
                  <c:v>Total</c:v>
                </c:pt>
              </c:strCache>
            </c:strRef>
          </c:cat>
          <c:val>
            <c:numRef>
              <c:f>'Unique Patients'!$AP$9</c:f>
              <c:numCache>
                <c:formatCode>_(* #,##0_);_(* \(#,##0\);_(* "-"??_);_(@_)</c:formatCode>
                <c:ptCount val="1"/>
                <c:pt idx="0">
                  <c:v>17127</c:v>
                </c:pt>
              </c:numCache>
            </c:numRef>
          </c:val>
          <c:extLst>
            <c:ext xmlns:c16="http://schemas.microsoft.com/office/drawing/2014/chart" uri="{C3380CC4-5D6E-409C-BE32-E72D297353CC}">
              <c16:uniqueId val="{00000007-9346-6149-8CFA-B719F8CB7BBB}"/>
            </c:ext>
          </c:extLst>
        </c:ser>
        <c:ser>
          <c:idx val="41"/>
          <c:order val="41"/>
          <c:tx>
            <c:strRef>
              <c:f>'Unique Patients'!$AQ$7:$AQ$8</c:f>
              <c:strCache>
                <c:ptCount val="1"/>
                <c:pt idx="0">
                  <c:v>Geriatric Outpatient Clinics</c:v>
                </c:pt>
              </c:strCache>
            </c:strRef>
          </c:tx>
          <c:spPr>
            <a:solidFill>
              <a:schemeClr val="accent6">
                <a:lumMod val="70000"/>
                <a:lumOff val="30000"/>
              </a:schemeClr>
            </a:solidFill>
            <a:ln>
              <a:noFill/>
            </a:ln>
            <a:effectLst/>
          </c:spPr>
          <c:invertIfNegative val="0"/>
          <c:cat>
            <c:strRef>
              <c:f>'Unique Patients'!$A$9</c:f>
              <c:strCache>
                <c:ptCount val="1"/>
                <c:pt idx="0">
                  <c:v>Total</c:v>
                </c:pt>
              </c:strCache>
            </c:strRef>
          </c:cat>
          <c:val>
            <c:numRef>
              <c:f>'Unique Patients'!$AQ$9</c:f>
              <c:numCache>
                <c:formatCode>_(* #,##0_);_(* \(#,##0\);_(* "-"??_);_(@_)</c:formatCode>
                <c:ptCount val="1"/>
                <c:pt idx="0">
                  <c:v>26028</c:v>
                </c:pt>
              </c:numCache>
            </c:numRef>
          </c:val>
          <c:extLst>
            <c:ext xmlns:c16="http://schemas.microsoft.com/office/drawing/2014/chart" uri="{C3380CC4-5D6E-409C-BE32-E72D297353CC}">
              <c16:uniqueId val="{00000008-9346-6149-8CFA-B719F8CB7BBB}"/>
            </c:ext>
          </c:extLst>
        </c:ser>
        <c:dLbls>
          <c:showLegendKey val="0"/>
          <c:showVal val="0"/>
          <c:showCatName val="0"/>
          <c:showSerName val="0"/>
          <c:showPercent val="0"/>
          <c:showBubbleSize val="0"/>
        </c:dLbls>
        <c:gapWidth val="219"/>
        <c:overlap val="-27"/>
        <c:axId val="814137744"/>
        <c:axId val="814453664"/>
      </c:barChart>
      <c:catAx>
        <c:axId val="814137744"/>
        <c:scaling>
          <c:orientation val="minMax"/>
        </c:scaling>
        <c:delete val="0"/>
        <c:axPos val="b"/>
        <c:title>
          <c:tx>
            <c:rich>
              <a:bodyPr rot="0" spcFirstLastPara="1" vertOverflow="ellipsis" vert="horz" wrap="square" anchor="ctr" anchorCtr="1"/>
              <a:lstStyle/>
              <a:p>
                <a:pPr>
                  <a:defRPr sz="1050" b="1" i="0" u="none" strike="noStrike" kern="1200" baseline="0">
                    <a:solidFill>
                      <a:srgbClr val="0089A2"/>
                    </a:solidFill>
                    <a:latin typeface="+mn-lt"/>
                    <a:ea typeface="+mn-ea"/>
                    <a:cs typeface="+mn-cs"/>
                  </a:defRPr>
                </a:pPr>
                <a:r>
                  <a:rPr lang="en-US" sz="1050" b="1">
                    <a:solidFill>
                      <a:srgbClr val="0089A2"/>
                    </a:solidFill>
                  </a:rPr>
                  <a:t>Total by Specialized</a:t>
                </a:r>
                <a:r>
                  <a:rPr lang="en-US" sz="1050" b="1" baseline="0">
                    <a:solidFill>
                      <a:srgbClr val="0089A2"/>
                    </a:solidFill>
                  </a:rPr>
                  <a:t> Geriatric Services Type</a:t>
                </a:r>
                <a:endParaRPr lang="en-US" sz="1050" b="1">
                  <a:solidFill>
                    <a:srgbClr val="0089A2"/>
                  </a:solidFill>
                </a:endParaRPr>
              </a:p>
            </c:rich>
          </c:tx>
          <c:layout>
            <c:manualLayout>
              <c:xMode val="edge"/>
              <c:yMode val="edge"/>
              <c:x val="0.32861850715527047"/>
              <c:y val="0.93296532082425865"/>
            </c:manualLayout>
          </c:layout>
          <c:overlay val="0"/>
          <c:spPr>
            <a:solidFill>
              <a:schemeClr val="bg1"/>
            </a:solidFill>
            <a:ln>
              <a:noFill/>
            </a:ln>
            <a:effectLst/>
          </c:spPr>
          <c:txPr>
            <a:bodyPr rot="0" spcFirstLastPara="1" vertOverflow="ellipsis" vert="horz" wrap="square" anchor="ctr" anchorCtr="1"/>
            <a:lstStyle/>
            <a:p>
              <a:pPr>
                <a:defRPr sz="1050" b="1" i="0" u="none" strike="noStrike" kern="1200" baseline="0">
                  <a:solidFill>
                    <a:srgbClr val="0089A2"/>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rgbClr val="0089A2"/>
                </a:solidFill>
                <a:latin typeface="+mn-lt"/>
                <a:ea typeface="+mn-ea"/>
                <a:cs typeface="+mn-cs"/>
              </a:defRPr>
            </a:pPr>
            <a:endParaRPr lang="en-US"/>
          </a:p>
        </c:txPr>
        <c:crossAx val="814453664"/>
        <c:crosses val="autoZero"/>
        <c:auto val="0"/>
        <c:lblAlgn val="ctr"/>
        <c:lblOffset val="100"/>
        <c:noMultiLvlLbl val="0"/>
      </c:catAx>
      <c:valAx>
        <c:axId val="814453664"/>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50" b="1" i="0" u="none" strike="noStrike" kern="1200" baseline="0">
                    <a:solidFill>
                      <a:srgbClr val="0089A2"/>
                    </a:solidFill>
                    <a:latin typeface="+mn-lt"/>
                    <a:ea typeface="+mn-ea"/>
                    <a:cs typeface="+mn-cs"/>
                  </a:defRPr>
                </a:pPr>
                <a:r>
                  <a:rPr lang="en-US" sz="1050" b="1">
                    <a:solidFill>
                      <a:srgbClr val="0089A2"/>
                    </a:solidFill>
                  </a:rPr>
                  <a:t>Number of Unique</a:t>
                </a:r>
                <a:r>
                  <a:rPr lang="en-US" sz="1050" b="1" baseline="0">
                    <a:solidFill>
                      <a:srgbClr val="0089A2"/>
                    </a:solidFill>
                  </a:rPr>
                  <a:t> Patients</a:t>
                </a:r>
                <a:endParaRPr lang="en-US" sz="1050" b="1">
                  <a:solidFill>
                    <a:srgbClr val="0089A2"/>
                  </a:solidFill>
                </a:endParaRPr>
              </a:p>
            </c:rich>
          </c:tx>
          <c:overlay val="0"/>
          <c:spPr>
            <a:noFill/>
            <a:ln>
              <a:noFill/>
            </a:ln>
            <a:effectLst/>
          </c:spPr>
          <c:txPr>
            <a:bodyPr rot="-5400000" spcFirstLastPara="1" vertOverflow="ellipsis" vert="horz" wrap="square" anchor="ctr" anchorCtr="1"/>
            <a:lstStyle/>
            <a:p>
              <a:pPr>
                <a:defRPr sz="1050" b="1" i="0" u="none" strike="noStrike" kern="1200" baseline="0">
                  <a:solidFill>
                    <a:srgbClr val="0089A2"/>
                  </a:solidFill>
                  <a:latin typeface="+mn-lt"/>
                  <a:ea typeface="+mn-ea"/>
                  <a:cs typeface="+mn-cs"/>
                </a:defRPr>
              </a:pPr>
              <a:endParaRPr lang="en-US"/>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14137744"/>
        <c:crosses val="autoZero"/>
        <c:crossBetween val="between"/>
      </c:valAx>
      <c:spPr>
        <a:noFill/>
        <a:ln>
          <a:noFill/>
        </a:ln>
        <a:effectLst/>
      </c:spPr>
    </c:plotArea>
    <c:legend>
      <c:legendPos val="r"/>
      <c:layout>
        <c:manualLayout>
          <c:xMode val="edge"/>
          <c:yMode val="edge"/>
          <c:x val="0.64159153811495628"/>
          <c:y val="0.10954975707823757"/>
          <c:w val="0.30504298747573733"/>
          <c:h val="0.78606741031270189"/>
        </c:manualLayout>
      </c:layout>
      <c:overlay val="1"/>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[2019-2024-SGS-Asset-Mapping-Report-v-2025-11-28v4.xlsx]Number!PivotTable1</c:name>
    <c:fmtId val="2"/>
  </c:pivotSource>
  <c:chart>
    <c:title>
      <c:tx>
        <c:rich>
          <a:bodyPr rot="0" spcFirstLastPara="1" vertOverflow="ellipsis" vert="horz" wrap="square" anchor="ctr" anchorCtr="1"/>
          <a:lstStyle/>
          <a:p>
            <a:pPr>
              <a:defRPr sz="1440" b="1" i="0" u="none" strike="noStrike" kern="1200" spc="0" baseline="0">
                <a:solidFill>
                  <a:srgbClr val="0089A2"/>
                </a:solidFill>
                <a:latin typeface="+mn-lt"/>
                <a:ea typeface="+mn-ea"/>
                <a:cs typeface="+mn-cs"/>
              </a:defRPr>
            </a:pPr>
            <a:r>
              <a:rPr lang="en-US" b="1">
                <a:solidFill>
                  <a:srgbClr val="0089A2"/>
                </a:solidFill>
              </a:rPr>
              <a:t>Number of Specialized Geriatric Services by Type and Facility</a:t>
            </a:r>
          </a:p>
        </c:rich>
      </c:tx>
      <c:overlay val="0"/>
      <c:spPr>
        <a:noFill/>
        <a:ln>
          <a:noFill/>
        </a:ln>
        <a:effectLst/>
      </c:spPr>
      <c:txPr>
        <a:bodyPr rot="0" spcFirstLastPara="1" vertOverflow="ellipsis" vert="horz" wrap="square" anchor="ctr" anchorCtr="1"/>
        <a:lstStyle/>
        <a:p>
          <a:pPr>
            <a:defRPr sz="1440" b="1" i="0" u="none" strike="noStrike" kern="1200" spc="0" baseline="0">
              <a:solidFill>
                <a:srgbClr val="0089A2"/>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anchor="ctr" anchorCtr="1"/>
            <a:lstStyle/>
            <a:p>
              <a:pPr>
                <a:defRPr sz="12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anchor="ctr" anchorCtr="1"/>
            <a:lstStyle/>
            <a:p>
              <a:pPr>
                <a:defRPr sz="12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anchor="ctr" anchorCtr="1"/>
            <a:lstStyle/>
            <a:p>
              <a:pPr>
                <a:defRPr sz="12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68352118558854014"/>
          <c:y val="7.2737336404378031E-2"/>
          <c:w val="0.17019646365422397"/>
          <c:h val="0.85818915492706249"/>
        </c:manualLayout>
      </c:layout>
      <c:barChart>
        <c:barDir val="bar"/>
        <c:grouping val="clustered"/>
        <c:varyColors val="0"/>
        <c:ser>
          <c:idx val="0"/>
          <c:order val="0"/>
          <c:tx>
            <c:strRef>
              <c:f>Number!$B$3</c:f>
              <c:strCache>
                <c:ptCount val="1"/>
                <c:pt idx="0">
                  <c:v>Total</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12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Number!$A$4:$A$52</c:f>
              <c:multiLvlStrCache>
                <c:ptCount val="47"/>
                <c:lvl>
                  <c:pt idx="0">
                    <c:v>Canadian Mental Health Association - Waterloo Wellington</c:v>
                  </c:pt>
                  <c:pt idx="1">
                    <c:v>Hamilton Health Sciences - St. Peter's Hospital</c:v>
                  </c:pt>
                  <c:pt idx="2">
                    <c:v>Humber River Hospital - Wilson</c:v>
                  </c:pt>
                  <c:pt idx="3">
                    <c:v>Lakeridge Health - Oshawa</c:v>
                  </c:pt>
                  <c:pt idx="4">
                    <c:v>MacKenzie Health - Richmond Hill</c:v>
                  </c:pt>
                  <c:pt idx="5">
                    <c:v>Markham Stouffville Hospital</c:v>
                  </c:pt>
                  <c:pt idx="6">
                    <c:v>Providence Care Hospital  - Kingston</c:v>
                  </c:pt>
                  <c:pt idx="7">
                    <c:v>Royal Victoria Regional Health Centre</c:v>
                  </c:pt>
                  <c:pt idx="8">
                    <c:v>Scarborough Health Network - Centenary</c:v>
                  </c:pt>
                  <c:pt idx="9">
                    <c:v>Scarborough Health Network - General Campus</c:v>
                  </c:pt>
                  <c:pt idx="10">
                    <c:v>Sinai Health System - Mount Sinai</c:v>
                  </c:pt>
                  <c:pt idx="11">
                    <c:v>Southlake Regional Health Centre</c:v>
                  </c:pt>
                  <c:pt idx="12">
                    <c:v>St. Joseph's Care Group</c:v>
                  </c:pt>
                  <c:pt idx="13">
                    <c:v>St. Mary's General Hospital - Kitchener</c:v>
                  </c:pt>
                  <c:pt idx="14">
                    <c:v>Sunnybrook Health Sciences Centre - Bayview Campus</c:v>
                  </c:pt>
                  <c:pt idx="15">
                    <c:v>Trillium Health Partners - Credit Valley</c:v>
                  </c:pt>
                  <c:pt idx="16">
                    <c:v>Trillium Health Partners - Queensway</c:v>
                  </c:pt>
                  <c:pt idx="17">
                    <c:v>University Health Network - Toronto Rehabilitation Institute</c:v>
                  </c:pt>
                  <c:pt idx="18">
                    <c:v>University Health Network - Toronto Western</c:v>
                  </c:pt>
                  <c:pt idx="19">
                    <c:v>West Park Healthcare Centre</c:v>
                  </c:pt>
                  <c:pt idx="20">
                    <c:v>Unity Health - St. Michael's Hospital</c:v>
                  </c:pt>
                  <c:pt idx="21">
                    <c:v>Unity Health - Providence Healthcare</c:v>
                  </c:pt>
                  <c:pt idx="22">
                    <c:v>Barrie Community FHT</c:v>
                  </c:pt>
                  <c:pt idx="23">
                    <c:v>Georgian Bay FHT</c:v>
                  </c:pt>
                  <c:pt idx="24">
                    <c:v>Cottage Country FHT</c:v>
                  </c:pt>
                  <c:pt idx="25">
                    <c:v>Halton Healthcare Services - Oakville</c:v>
                  </c:pt>
                  <c:pt idx="26">
                    <c:v>Halton Healthcare Services - Georgetown</c:v>
                  </c:pt>
                  <c:pt idx="27">
                    <c:v>Halton Healthcare Services - Milton</c:v>
                  </c:pt>
                  <c:pt idx="28">
                    <c:v>Michael Garron Hospital</c:v>
                  </c:pt>
                  <c:pt idx="29">
                    <c:v>St Joseph's Health Centre</c:v>
                  </c:pt>
                  <c:pt idx="30">
                    <c:v>Centre for Addiction and Mental Health - Queen Street Site</c:v>
                  </c:pt>
                  <c:pt idx="31">
                    <c:v>Baycrest </c:v>
                  </c:pt>
                  <c:pt idx="32">
                    <c:v>Bruyère Health</c:v>
                  </c:pt>
                  <c:pt idx="33">
                    <c:v>North York General Hospital - Communty Site</c:v>
                  </c:pt>
                  <c:pt idx="34">
                    <c:v>Unity Health - St. Joseph's Health Centre</c:v>
                  </c:pt>
                  <c:pt idx="35">
                    <c:v>William Osler Health System - Civic</c:v>
                  </c:pt>
                  <c:pt idx="36">
                    <c:v>Brock Community Health Centre</c:v>
                  </c:pt>
                  <c:pt idx="37">
                    <c:v>William Osler Health System - Peel Memorial</c:v>
                  </c:pt>
                  <c:pt idx="38">
                    <c:v>Sault Area Hospital</c:v>
                  </c:pt>
                  <c:pt idx="39">
                    <c:v>Nord-Aski Family Health Team</c:v>
                  </c:pt>
                  <c:pt idx="40">
                    <c:v>North East Specialized Geriatric Centre</c:v>
                  </c:pt>
                  <c:pt idx="41">
                    <c:v>Elliot Lake Family Health Team</c:v>
                  </c:pt>
                  <c:pt idx="42">
                    <c:v>Timmins Academic Family Health Team</c:v>
                  </c:pt>
                  <c:pt idx="43">
                    <c:v>New Liskeard Family Health Team</c:v>
                  </c:pt>
                  <c:pt idx="44">
                    <c:v>Weeneebayko General Hospital</c:v>
                  </c:pt>
                  <c:pt idx="45">
                    <c:v>Centre de santé communautaire de Kapuskasing et région</c:v>
                  </c:pt>
                  <c:pt idx="46">
                    <c:v>St. Joseph's Health Care Hamilton</c:v>
                  </c:pt>
                </c:lvl>
                <c:lvl>
                  <c:pt idx="0">
                    <c:v>Geriatric Outpatient Clinics</c:v>
                  </c:pt>
                </c:lvl>
              </c:multiLvlStrCache>
            </c:multiLvlStrRef>
          </c:cat>
          <c:val>
            <c:numRef>
              <c:f>Number!$B$4:$B$52</c:f>
              <c:numCache>
                <c:formatCode>General</c:formatCode>
                <c:ptCount val="47"/>
                <c:pt idx="0">
                  <c:v>1</c:v>
                </c:pt>
                <c:pt idx="1">
                  <c:v>1</c:v>
                </c:pt>
                <c:pt idx="2">
                  <c:v>1</c:v>
                </c:pt>
                <c:pt idx="3">
                  <c:v>1</c:v>
                </c:pt>
                <c:pt idx="4">
                  <c:v>1</c:v>
                </c:pt>
                <c:pt idx="5">
                  <c:v>1</c:v>
                </c:pt>
                <c:pt idx="6">
                  <c:v>1</c:v>
                </c:pt>
                <c:pt idx="7">
                  <c:v>1</c:v>
                </c:pt>
                <c:pt idx="8">
                  <c:v>1</c:v>
                </c:pt>
                <c:pt idx="9">
                  <c:v>1</c:v>
                </c:pt>
                <c:pt idx="10">
                  <c:v>1</c:v>
                </c:pt>
                <c:pt idx="11">
                  <c:v>1</c:v>
                </c:pt>
                <c:pt idx="12">
                  <c:v>1</c:v>
                </c:pt>
                <c:pt idx="13">
                  <c:v>1</c:v>
                </c:pt>
                <c:pt idx="14">
                  <c:v>1</c:v>
                </c:pt>
                <c:pt idx="15">
                  <c:v>1</c:v>
                </c:pt>
                <c:pt idx="16">
                  <c:v>1</c:v>
                </c:pt>
                <c:pt idx="17">
                  <c:v>1</c:v>
                </c:pt>
                <c:pt idx="18">
                  <c:v>1</c:v>
                </c:pt>
                <c:pt idx="19">
                  <c:v>1</c:v>
                </c:pt>
                <c:pt idx="20">
                  <c:v>1</c:v>
                </c:pt>
                <c:pt idx="21">
                  <c:v>1</c:v>
                </c:pt>
                <c:pt idx="22">
                  <c:v>1</c:v>
                </c:pt>
                <c:pt idx="23">
                  <c:v>1</c:v>
                </c:pt>
                <c:pt idx="24">
                  <c:v>1</c:v>
                </c:pt>
                <c:pt idx="25">
                  <c:v>1</c:v>
                </c:pt>
                <c:pt idx="26">
                  <c:v>1</c:v>
                </c:pt>
                <c:pt idx="27">
                  <c:v>1</c:v>
                </c:pt>
                <c:pt idx="28">
                  <c:v>1</c:v>
                </c:pt>
                <c:pt idx="29">
                  <c:v>1</c:v>
                </c:pt>
                <c:pt idx="30">
                  <c:v>1</c:v>
                </c:pt>
                <c:pt idx="31">
                  <c:v>2</c:v>
                </c:pt>
                <c:pt idx="32">
                  <c:v>1</c:v>
                </c:pt>
                <c:pt idx="33">
                  <c:v>1</c:v>
                </c:pt>
                <c:pt idx="34">
                  <c:v>1</c:v>
                </c:pt>
                <c:pt idx="35">
                  <c:v>1</c:v>
                </c:pt>
                <c:pt idx="36">
                  <c:v>1</c:v>
                </c:pt>
                <c:pt idx="37">
                  <c:v>1</c:v>
                </c:pt>
                <c:pt idx="38">
                  <c:v>1</c:v>
                </c:pt>
                <c:pt idx="39">
                  <c:v>1</c:v>
                </c:pt>
                <c:pt idx="40">
                  <c:v>3</c:v>
                </c:pt>
                <c:pt idx="41">
                  <c:v>1</c:v>
                </c:pt>
                <c:pt idx="42">
                  <c:v>1</c:v>
                </c:pt>
                <c:pt idx="43">
                  <c:v>1</c:v>
                </c:pt>
                <c:pt idx="44">
                  <c:v>1</c:v>
                </c:pt>
                <c:pt idx="45">
                  <c:v>1</c:v>
                </c:pt>
                <c:pt idx="46">
                  <c:v>1</c:v>
                </c:pt>
              </c:numCache>
            </c:numRef>
          </c:val>
          <c:extLst>
            <c:ext xmlns:c16="http://schemas.microsoft.com/office/drawing/2014/chart" uri="{C3380CC4-5D6E-409C-BE32-E72D297353CC}">
              <c16:uniqueId val="{00000000-2C70-F244-A628-286104D1F435}"/>
            </c:ext>
          </c:extLst>
        </c:ser>
        <c:dLbls>
          <c:showLegendKey val="0"/>
          <c:showVal val="1"/>
          <c:showCatName val="0"/>
          <c:showSerName val="0"/>
          <c:showPercent val="0"/>
          <c:showBubbleSize val="0"/>
        </c:dLbls>
        <c:gapWidth val="150"/>
        <c:overlap val="-25"/>
        <c:axId val="1031308048"/>
        <c:axId val="1031309776"/>
      </c:barChart>
      <c:catAx>
        <c:axId val="1031308048"/>
        <c:scaling>
          <c:orientation val="minMax"/>
        </c:scaling>
        <c:delete val="0"/>
        <c:axPos val="l"/>
        <c:title>
          <c:tx>
            <c:rich>
              <a:bodyPr rot="-5400000" spcFirstLastPara="1" vertOverflow="ellipsis" vert="horz" wrap="square" anchor="ctr" anchorCtr="1"/>
              <a:lstStyle/>
              <a:p>
                <a:pPr>
                  <a:defRPr sz="1200" b="1" i="0" u="none" strike="noStrike" kern="1200" baseline="0">
                    <a:solidFill>
                      <a:srgbClr val="0089A2"/>
                    </a:solidFill>
                    <a:latin typeface="+mn-lt"/>
                    <a:ea typeface="+mn-ea"/>
                    <a:cs typeface="+mn-cs"/>
                  </a:defRPr>
                </a:pPr>
                <a:r>
                  <a:rPr lang="en-US" b="1">
                    <a:solidFill>
                      <a:srgbClr val="0089A2"/>
                    </a:solidFill>
                  </a:rPr>
                  <a:t>Name of Specialized Geriatric Service</a:t>
                </a:r>
              </a:p>
            </c:rich>
          </c:tx>
          <c:layout>
            <c:manualLayout>
              <c:xMode val="edge"/>
              <c:yMode val="edge"/>
              <c:x val="7.2595281306715061E-3"/>
              <c:y val="0.36185387131952018"/>
            </c:manualLayout>
          </c:layout>
          <c:overlay val="0"/>
          <c:spPr>
            <a:noFill/>
            <a:ln>
              <a:noFill/>
            </a:ln>
            <a:effectLst/>
          </c:spPr>
          <c:txPr>
            <a:bodyPr rot="-5400000" spcFirstLastPara="1" vertOverflow="ellipsis" vert="horz" wrap="square" anchor="ctr" anchorCtr="1"/>
            <a:lstStyle/>
            <a:p>
              <a:pPr>
                <a:defRPr sz="1200" b="1" i="0" u="none" strike="noStrike" kern="1200" baseline="0">
                  <a:solidFill>
                    <a:srgbClr val="0089A2"/>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031309776"/>
        <c:crosses val="autoZero"/>
        <c:auto val="1"/>
        <c:lblAlgn val="ctr"/>
        <c:lblOffset val="100"/>
        <c:noMultiLvlLbl val="0"/>
      </c:catAx>
      <c:valAx>
        <c:axId val="1031309776"/>
        <c:scaling>
          <c:orientation val="minMax"/>
        </c:scaling>
        <c:delete val="1"/>
        <c:axPos val="b"/>
        <c:numFmt formatCode="General" sourceLinked="1"/>
        <c:majorTickMark val="none"/>
        <c:minorTickMark val="none"/>
        <c:tickLblPos val="nextTo"/>
        <c:crossAx val="103130804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1200"/>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[2019-2024-SGS-Asset-Mapping-Report-v-2025-11-28v4.xlsx]Visits!PivotTable3</c:name>
    <c:fmtId val="2"/>
  </c:pivotSource>
  <c:chart>
    <c:title>
      <c:tx>
        <c:rich>
          <a:bodyPr rot="0" spcFirstLastPara="1" vertOverflow="ellipsis" vert="horz" wrap="square" anchor="ctr" anchorCtr="1"/>
          <a:lstStyle/>
          <a:p>
            <a:pPr>
              <a:defRPr sz="1400" b="1" i="0" u="none" strike="noStrike" kern="1200" spc="0" baseline="0">
                <a:solidFill>
                  <a:srgbClr val="0089A2"/>
                </a:solidFill>
                <a:latin typeface="+mn-lt"/>
                <a:ea typeface="+mn-ea"/>
                <a:cs typeface="+mn-cs"/>
              </a:defRPr>
            </a:pPr>
            <a:r>
              <a:rPr lang="en-US" b="1">
                <a:solidFill>
                  <a:srgbClr val="0089A2"/>
                </a:solidFill>
              </a:rPr>
              <a:t>Total Visit</a:t>
            </a:r>
            <a:r>
              <a:rPr lang="en-US" b="1" baseline="0">
                <a:solidFill>
                  <a:srgbClr val="0089A2"/>
                </a:solidFill>
              </a:rPr>
              <a:t>s by SGS Type, Health Region and Fiscal Year</a:t>
            </a:r>
            <a:endParaRPr lang="en-US" b="1">
              <a:solidFill>
                <a:srgbClr val="0089A2"/>
              </a:solidFill>
            </a:endParaRPr>
          </a:p>
        </c:rich>
      </c:tx>
      <c:overlay val="0"/>
      <c:spPr>
        <a:noFill/>
        <a:ln>
          <a:noFill/>
        </a:ln>
        <a:effectLst/>
      </c:spPr>
      <c:txPr>
        <a:bodyPr rot="0" spcFirstLastPara="1" vertOverflow="ellipsis" vert="horz" wrap="square" anchor="ctr" anchorCtr="1"/>
        <a:lstStyle/>
        <a:p>
          <a:pPr>
            <a:defRPr sz="1400" b="1" i="0" u="none" strike="noStrike" kern="1200" spc="0" baseline="0">
              <a:solidFill>
                <a:srgbClr val="0089A2"/>
              </a:solidFill>
              <a:latin typeface="+mn-lt"/>
              <a:ea typeface="+mn-ea"/>
              <a:cs typeface="+mn-cs"/>
            </a:defRPr>
          </a:pPr>
          <a:endParaRPr lang="en-US"/>
        </a:p>
      </c:txPr>
    </c:title>
    <c:autoTitleDeleted val="0"/>
    <c:pivotFmts>
      <c:pivotFmt>
        <c:idx val="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8.5543856436550089E-2"/>
          <c:y val="8.51179245283019E-2"/>
          <c:w val="0.74077824574253803"/>
          <c:h val="0.31882569792412313"/>
        </c:manualLayout>
      </c:layout>
      <c:lineChart>
        <c:grouping val="standard"/>
        <c:varyColors val="0"/>
        <c:ser>
          <c:idx val="0"/>
          <c:order val="0"/>
          <c:tx>
            <c:strRef>
              <c:f>Visits!$B$3</c:f>
              <c:strCache>
                <c:ptCount val="1"/>
                <c:pt idx="0">
                  <c:v>Total Visits Anually</c:v>
                </c:pt>
              </c:strCache>
            </c:strRef>
          </c:tx>
          <c:spPr>
            <a:ln w="28575" cap="rnd">
              <a:solidFill>
                <a:schemeClr val="accent1"/>
              </a:solidFill>
              <a:round/>
            </a:ln>
            <a:effectLst/>
          </c:spPr>
          <c:marker>
            <c:symbol val="none"/>
          </c:marker>
          <c:cat>
            <c:multiLvlStrRef>
              <c:f>Visits!$A$4:$A$18</c:f>
              <c:multiLvlStrCache>
                <c:ptCount val="13"/>
                <c:lvl>
                  <c:pt idx="0">
                    <c:v>Humber River Hospital - Wilson</c:v>
                  </c:pt>
                  <c:pt idx="1">
                    <c:v>MacKenzie Health - Richmond Hill</c:v>
                  </c:pt>
                  <c:pt idx="2">
                    <c:v>Markham Stouffville Hospital</c:v>
                  </c:pt>
                  <c:pt idx="3">
                    <c:v>Orillia Soldiers' Memorial Hospital</c:v>
                  </c:pt>
                  <c:pt idx="4">
                    <c:v>Royal Victoria Regional Health Centre</c:v>
                  </c:pt>
                  <c:pt idx="5">
                    <c:v>Scarborough Health Network - General Campus</c:v>
                  </c:pt>
                  <c:pt idx="6">
                    <c:v>Southlake Regional Health Centre</c:v>
                  </c:pt>
                  <c:pt idx="7">
                    <c:v>The Ottawa Hospital - Civic Campus</c:v>
                  </c:pt>
                  <c:pt idx="8">
                    <c:v>Trillium Health Partners - Mississauga</c:v>
                  </c:pt>
                  <c:pt idx="9">
                    <c:v>North York General Hospital - Finch (Branson) Site</c:v>
                  </c:pt>
                  <c:pt idx="10">
                    <c:v>William Osler Health System</c:v>
                  </c:pt>
                  <c:pt idx="11">
                    <c:v>Ontario Health atHome (East)</c:v>
                  </c:pt>
                  <c:pt idx="12">
                    <c:v>Shalom Village Nursing Home</c:v>
                  </c:pt>
                </c:lvl>
                <c:lvl>
                  <c:pt idx="0">
                    <c:v>Nurse Led Outreach Teams (NLOTS)</c:v>
                  </c:pt>
                </c:lvl>
              </c:multiLvlStrCache>
            </c:multiLvlStrRef>
          </c:cat>
          <c:val>
            <c:numRef>
              <c:f>Visits!$B$4:$B$18</c:f>
              <c:numCache>
                <c:formatCode>General</c:formatCode>
                <c:ptCount val="13"/>
                <c:pt idx="0">
                  <c:v>2215</c:v>
                </c:pt>
                <c:pt idx="1">
                  <c:v>2619</c:v>
                </c:pt>
                <c:pt idx="2">
                  <c:v>3671</c:v>
                </c:pt>
                <c:pt idx="3">
                  <c:v>5819</c:v>
                </c:pt>
                <c:pt idx="4">
                  <c:v>1745</c:v>
                </c:pt>
                <c:pt idx="5">
                  <c:v>2800</c:v>
                </c:pt>
                <c:pt idx="6">
                  <c:v>5213</c:v>
                </c:pt>
                <c:pt idx="7">
                  <c:v>1807</c:v>
                </c:pt>
                <c:pt idx="8">
                  <c:v>7277</c:v>
                </c:pt>
                <c:pt idx="9">
                  <c:v>519</c:v>
                </c:pt>
                <c:pt idx="10">
                  <c:v>1125</c:v>
                </c:pt>
                <c:pt idx="11">
                  <c:v>7149</c:v>
                </c:pt>
                <c:pt idx="12">
                  <c:v>1300</c:v>
                </c:pt>
              </c:numCache>
            </c:numRef>
          </c:val>
          <c:smooth val="0"/>
          <c:extLst>
            <c:ext xmlns:c16="http://schemas.microsoft.com/office/drawing/2014/chart" uri="{C3380CC4-5D6E-409C-BE32-E72D297353CC}">
              <c16:uniqueId val="{00000000-E5E6-3446-8FA0-5735EFD7A1F7}"/>
            </c:ext>
          </c:extLst>
        </c:ser>
        <c:ser>
          <c:idx val="1"/>
          <c:order val="1"/>
          <c:tx>
            <c:strRef>
              <c:f>Visits!$C$3</c:f>
              <c:strCache>
                <c:ptCount val="1"/>
                <c:pt idx="0">
                  <c:v>Visits by Telephone</c:v>
                </c:pt>
              </c:strCache>
            </c:strRef>
          </c:tx>
          <c:spPr>
            <a:ln w="28575" cap="rnd">
              <a:solidFill>
                <a:schemeClr val="accent2"/>
              </a:solidFill>
              <a:round/>
            </a:ln>
            <a:effectLst/>
          </c:spPr>
          <c:marker>
            <c:symbol val="none"/>
          </c:marker>
          <c:cat>
            <c:multiLvlStrRef>
              <c:f>Visits!$A$4:$A$18</c:f>
              <c:multiLvlStrCache>
                <c:ptCount val="13"/>
                <c:lvl>
                  <c:pt idx="0">
                    <c:v>Humber River Hospital - Wilson</c:v>
                  </c:pt>
                  <c:pt idx="1">
                    <c:v>MacKenzie Health - Richmond Hill</c:v>
                  </c:pt>
                  <c:pt idx="2">
                    <c:v>Markham Stouffville Hospital</c:v>
                  </c:pt>
                  <c:pt idx="3">
                    <c:v>Orillia Soldiers' Memorial Hospital</c:v>
                  </c:pt>
                  <c:pt idx="4">
                    <c:v>Royal Victoria Regional Health Centre</c:v>
                  </c:pt>
                  <c:pt idx="5">
                    <c:v>Scarborough Health Network - General Campus</c:v>
                  </c:pt>
                  <c:pt idx="6">
                    <c:v>Southlake Regional Health Centre</c:v>
                  </c:pt>
                  <c:pt idx="7">
                    <c:v>The Ottawa Hospital - Civic Campus</c:v>
                  </c:pt>
                  <c:pt idx="8">
                    <c:v>Trillium Health Partners - Mississauga</c:v>
                  </c:pt>
                  <c:pt idx="9">
                    <c:v>North York General Hospital - Finch (Branson) Site</c:v>
                  </c:pt>
                  <c:pt idx="10">
                    <c:v>William Osler Health System</c:v>
                  </c:pt>
                  <c:pt idx="11">
                    <c:v>Ontario Health atHome (East)</c:v>
                  </c:pt>
                  <c:pt idx="12">
                    <c:v>Shalom Village Nursing Home</c:v>
                  </c:pt>
                </c:lvl>
                <c:lvl>
                  <c:pt idx="0">
                    <c:v>Nurse Led Outreach Teams (NLOTS)</c:v>
                  </c:pt>
                </c:lvl>
              </c:multiLvlStrCache>
            </c:multiLvlStrRef>
          </c:cat>
          <c:val>
            <c:numRef>
              <c:f>Visits!$C$4:$C$18</c:f>
              <c:numCache>
                <c:formatCode>General</c:formatCode>
                <c:ptCount val="13"/>
                <c:pt idx="0">
                  <c:v>292</c:v>
                </c:pt>
                <c:pt idx="1">
                  <c:v>1706</c:v>
                </c:pt>
                <c:pt idx="2">
                  <c:v>0</c:v>
                </c:pt>
                <c:pt idx="3">
                  <c:v>1505</c:v>
                </c:pt>
                <c:pt idx="4">
                  <c:v>0</c:v>
                </c:pt>
                <c:pt idx="5">
                  <c:v>200</c:v>
                </c:pt>
                <c:pt idx="6">
                  <c:v>3769</c:v>
                </c:pt>
                <c:pt idx="7">
                  <c:v>0</c:v>
                </c:pt>
                <c:pt idx="8">
                  <c:v>1186</c:v>
                </c:pt>
                <c:pt idx="9">
                  <c:v>31</c:v>
                </c:pt>
                <c:pt idx="10">
                  <c:v>0</c:v>
                </c:pt>
                <c:pt idx="11">
                  <c:v>3138</c:v>
                </c:pt>
                <c:pt idx="12">
                  <c:v>200</c:v>
                </c:pt>
              </c:numCache>
            </c:numRef>
          </c:val>
          <c:smooth val="0"/>
          <c:extLst>
            <c:ext xmlns:c16="http://schemas.microsoft.com/office/drawing/2014/chart" uri="{C3380CC4-5D6E-409C-BE32-E72D297353CC}">
              <c16:uniqueId val="{00000001-E5E6-3446-8FA0-5735EFD7A1F7}"/>
            </c:ext>
          </c:extLst>
        </c:ser>
        <c:ser>
          <c:idx val="2"/>
          <c:order val="2"/>
          <c:tx>
            <c:strRef>
              <c:f>Visits!$D$3</c:f>
              <c:strCache>
                <c:ptCount val="1"/>
                <c:pt idx="0">
                  <c:v>Visits by Video</c:v>
                </c:pt>
              </c:strCache>
            </c:strRef>
          </c:tx>
          <c:spPr>
            <a:ln w="28575" cap="rnd">
              <a:solidFill>
                <a:schemeClr val="accent3"/>
              </a:solidFill>
              <a:round/>
            </a:ln>
            <a:effectLst/>
          </c:spPr>
          <c:marker>
            <c:symbol val="none"/>
          </c:marker>
          <c:cat>
            <c:multiLvlStrRef>
              <c:f>Visits!$A$4:$A$18</c:f>
              <c:multiLvlStrCache>
                <c:ptCount val="13"/>
                <c:lvl>
                  <c:pt idx="0">
                    <c:v>Humber River Hospital - Wilson</c:v>
                  </c:pt>
                  <c:pt idx="1">
                    <c:v>MacKenzie Health - Richmond Hill</c:v>
                  </c:pt>
                  <c:pt idx="2">
                    <c:v>Markham Stouffville Hospital</c:v>
                  </c:pt>
                  <c:pt idx="3">
                    <c:v>Orillia Soldiers' Memorial Hospital</c:v>
                  </c:pt>
                  <c:pt idx="4">
                    <c:v>Royal Victoria Regional Health Centre</c:v>
                  </c:pt>
                  <c:pt idx="5">
                    <c:v>Scarborough Health Network - General Campus</c:v>
                  </c:pt>
                  <c:pt idx="6">
                    <c:v>Southlake Regional Health Centre</c:v>
                  </c:pt>
                  <c:pt idx="7">
                    <c:v>The Ottawa Hospital - Civic Campus</c:v>
                  </c:pt>
                  <c:pt idx="8">
                    <c:v>Trillium Health Partners - Mississauga</c:v>
                  </c:pt>
                  <c:pt idx="9">
                    <c:v>North York General Hospital - Finch (Branson) Site</c:v>
                  </c:pt>
                  <c:pt idx="10">
                    <c:v>William Osler Health System</c:v>
                  </c:pt>
                  <c:pt idx="11">
                    <c:v>Ontario Health atHome (East)</c:v>
                  </c:pt>
                  <c:pt idx="12">
                    <c:v>Shalom Village Nursing Home</c:v>
                  </c:pt>
                </c:lvl>
                <c:lvl>
                  <c:pt idx="0">
                    <c:v>Nurse Led Outreach Teams (NLOTS)</c:v>
                  </c:pt>
                </c:lvl>
              </c:multiLvlStrCache>
            </c:multiLvlStrRef>
          </c:cat>
          <c:val>
            <c:numRef>
              <c:f>Visits!$D$4:$D$18</c:f>
              <c:numCache>
                <c:formatCode>General</c:formatCode>
                <c:ptCount val="13"/>
                <c:pt idx="0">
                  <c:v>0</c:v>
                </c:pt>
                <c:pt idx="1">
                  <c:v>0</c:v>
                </c:pt>
                <c:pt idx="2">
                  <c:v>0</c:v>
                </c:pt>
                <c:pt idx="3">
                  <c:v>8</c:v>
                </c:pt>
                <c:pt idx="4">
                  <c:v>0</c:v>
                </c:pt>
                <c:pt idx="5">
                  <c:v>0</c:v>
                </c:pt>
                <c:pt idx="6">
                  <c:v>0</c:v>
                </c:pt>
                <c:pt idx="7">
                  <c:v>0</c:v>
                </c:pt>
                <c:pt idx="8">
                  <c:v>0</c:v>
                </c:pt>
                <c:pt idx="9">
                  <c:v>0</c:v>
                </c:pt>
                <c:pt idx="10">
                  <c:v>0</c:v>
                </c:pt>
                <c:pt idx="11">
                  <c:v>0</c:v>
                </c:pt>
                <c:pt idx="12">
                  <c:v>0</c:v>
                </c:pt>
              </c:numCache>
            </c:numRef>
          </c:val>
          <c:smooth val="0"/>
          <c:extLst>
            <c:ext xmlns:c16="http://schemas.microsoft.com/office/drawing/2014/chart" uri="{C3380CC4-5D6E-409C-BE32-E72D297353CC}">
              <c16:uniqueId val="{00000002-E5E6-3446-8FA0-5735EFD7A1F7}"/>
            </c:ext>
          </c:extLst>
        </c:ser>
        <c:dLbls>
          <c:showLegendKey val="0"/>
          <c:showVal val="0"/>
          <c:showCatName val="0"/>
          <c:showSerName val="0"/>
          <c:showPercent val="0"/>
          <c:showBubbleSize val="0"/>
        </c:dLbls>
        <c:smooth val="0"/>
        <c:axId val="608426080"/>
        <c:axId val="608656416"/>
      </c:lineChart>
      <c:catAx>
        <c:axId val="608426080"/>
        <c:scaling>
          <c:orientation val="minMax"/>
        </c:scaling>
        <c:delete val="0"/>
        <c:axPos val="b"/>
        <c:title>
          <c:tx>
            <c:rich>
              <a:bodyPr rot="0" spcFirstLastPara="1" vertOverflow="ellipsis" vert="horz" wrap="square" anchor="ctr" anchorCtr="1"/>
              <a:lstStyle/>
              <a:p>
                <a:pPr>
                  <a:defRPr sz="1050" b="1" i="0" u="none" strike="noStrike" kern="1200" baseline="0">
                    <a:solidFill>
                      <a:srgbClr val="0089A2"/>
                    </a:solidFill>
                    <a:latin typeface="+mn-lt"/>
                    <a:ea typeface="+mn-ea"/>
                    <a:cs typeface="+mn-cs"/>
                  </a:defRPr>
                </a:pPr>
                <a:r>
                  <a:rPr lang="en-US" sz="1050" b="1" baseline="0">
                    <a:solidFill>
                      <a:srgbClr val="0089A2"/>
                    </a:solidFill>
                  </a:rPr>
                  <a:t>Specialized Geriatric Services Type</a:t>
                </a:r>
                <a:endParaRPr lang="en-US" sz="1050" b="1">
                  <a:solidFill>
                    <a:srgbClr val="0089A2"/>
                  </a:solidFill>
                </a:endParaRPr>
              </a:p>
            </c:rich>
          </c:tx>
          <c:layout>
            <c:manualLayout>
              <c:xMode val="edge"/>
              <c:yMode val="edge"/>
              <c:x val="0.33984641091375212"/>
              <c:y val="0.95586274158911955"/>
            </c:manualLayout>
          </c:layout>
          <c:overlay val="0"/>
          <c:spPr>
            <a:noFill/>
            <a:ln>
              <a:noFill/>
            </a:ln>
            <a:effectLst/>
          </c:spPr>
          <c:txPr>
            <a:bodyPr rot="0" spcFirstLastPara="1" vertOverflow="ellipsis" vert="horz" wrap="square" anchor="ctr" anchorCtr="1"/>
            <a:lstStyle/>
            <a:p>
              <a:pPr>
                <a:defRPr sz="1050" b="1" i="0" u="none" strike="noStrike" kern="1200" baseline="0">
                  <a:solidFill>
                    <a:srgbClr val="0089A2"/>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crossAx val="608656416"/>
        <c:crosses val="autoZero"/>
        <c:auto val="1"/>
        <c:lblAlgn val="ctr"/>
        <c:lblOffset val="100"/>
        <c:noMultiLvlLbl val="0"/>
      </c:catAx>
      <c:valAx>
        <c:axId val="60865641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50" b="1" i="0" u="none" strike="noStrike" kern="1200" baseline="0">
                    <a:solidFill>
                      <a:srgbClr val="0089A2"/>
                    </a:solidFill>
                    <a:latin typeface="+mn-lt"/>
                    <a:ea typeface="+mn-ea"/>
                    <a:cs typeface="+mn-cs"/>
                  </a:defRPr>
                </a:pPr>
                <a:r>
                  <a:rPr lang="en-US" sz="1050" b="1">
                    <a:solidFill>
                      <a:srgbClr val="0089A2"/>
                    </a:solidFill>
                  </a:rPr>
                  <a:t>Number of Visits</a:t>
                </a:r>
              </a:p>
            </c:rich>
          </c:tx>
          <c:overlay val="0"/>
          <c:spPr>
            <a:noFill/>
            <a:ln>
              <a:noFill/>
            </a:ln>
            <a:effectLst/>
          </c:spPr>
          <c:txPr>
            <a:bodyPr rot="-5400000" spcFirstLastPara="1" vertOverflow="ellipsis" vert="horz" wrap="square" anchor="ctr" anchorCtr="1"/>
            <a:lstStyle/>
            <a:p>
              <a:pPr>
                <a:defRPr sz="1050" b="1" i="0" u="none" strike="noStrike" kern="1200" baseline="0">
                  <a:solidFill>
                    <a:srgbClr val="0089A2"/>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0842608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[2019-2024-SGS-Asset-Mapping-Report-v-2025-11-28v4.xlsx]Wait times!PivotTable1</c:name>
    <c:fmtId val="2"/>
  </c:pivotSource>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57852389419064554"/>
          <c:y val="9.6735660923306488E-2"/>
          <c:w val="0.34473432756389327"/>
          <c:h val="0.66086866222388019"/>
        </c:manualLayout>
      </c:layout>
      <c:barChart>
        <c:barDir val="bar"/>
        <c:grouping val="clustered"/>
        <c:varyColors val="0"/>
        <c:ser>
          <c:idx val="0"/>
          <c:order val="0"/>
          <c:tx>
            <c:strRef>
              <c:f>'Wait times'!$B$3:$B$4</c:f>
              <c:strCache>
                <c:ptCount val="1"/>
                <c:pt idx="0">
                  <c:v>Primary Care Collaborative Memory Clinics (includes MINT clinics)</c:v>
                </c:pt>
              </c:strCache>
            </c:strRef>
          </c:tx>
          <c:spPr>
            <a:solidFill>
              <a:schemeClr val="accent1"/>
            </a:solidFill>
            <a:ln>
              <a:noFill/>
            </a:ln>
            <a:effectLst/>
          </c:spPr>
          <c:invertIfNegative val="0"/>
          <c:cat>
            <c:strRef>
              <c:f>'Wait times'!$A$5:$A$10</c:f>
              <c:strCache>
                <c:ptCount val="6"/>
                <c:pt idx="0">
                  <c:v>Queen's Family Health Team - Belleville</c:v>
                </c:pt>
                <c:pt idx="1">
                  <c:v>West Champlain FHT - Pembroke</c:v>
                </c:pt>
                <c:pt idx="2">
                  <c:v>Cottage Country FHT</c:v>
                </c:pt>
                <c:pt idx="3">
                  <c:v>North Shore Family Health Team</c:v>
                </c:pt>
                <c:pt idx="4">
                  <c:v>Alzheimer Society of Durham</c:v>
                </c:pt>
                <c:pt idx="5">
                  <c:v>ConnectWell Community Health</c:v>
                </c:pt>
              </c:strCache>
            </c:strRef>
          </c:cat>
          <c:val>
            <c:numRef>
              <c:f>'Wait times'!$B$5:$B$10</c:f>
              <c:numCache>
                <c:formatCode>General</c:formatCode>
                <c:ptCount val="6"/>
                <c:pt idx="0">
                  <c:v>0</c:v>
                </c:pt>
                <c:pt idx="1">
                  <c:v>150</c:v>
                </c:pt>
                <c:pt idx="2">
                  <c:v>60</c:v>
                </c:pt>
                <c:pt idx="3">
                  <c:v>0</c:v>
                </c:pt>
                <c:pt idx="4">
                  <c:v>240</c:v>
                </c:pt>
                <c:pt idx="5">
                  <c:v>113.3</c:v>
                </c:pt>
              </c:numCache>
            </c:numRef>
          </c:val>
          <c:extLst>
            <c:ext xmlns:c16="http://schemas.microsoft.com/office/drawing/2014/chart" uri="{C3380CC4-5D6E-409C-BE32-E72D297353CC}">
              <c16:uniqueId val="{00000000-BEFA-A645-BBEC-2B0D101779BF}"/>
            </c:ext>
          </c:extLst>
        </c:ser>
        <c:dLbls>
          <c:showLegendKey val="0"/>
          <c:showVal val="0"/>
          <c:showCatName val="0"/>
          <c:showSerName val="0"/>
          <c:showPercent val="0"/>
          <c:showBubbleSize val="0"/>
        </c:dLbls>
        <c:gapWidth val="182"/>
        <c:axId val="631710944"/>
        <c:axId val="631657424"/>
      </c:barChart>
      <c:catAx>
        <c:axId val="631710944"/>
        <c:scaling>
          <c:orientation val="minMax"/>
        </c:scaling>
        <c:delete val="0"/>
        <c:axPos val="l"/>
        <c:title>
          <c:tx>
            <c:rich>
              <a:bodyPr rot="-5400000" spcFirstLastPara="1" vertOverflow="ellipsis" vert="horz" wrap="square" anchor="ctr" anchorCtr="1"/>
              <a:lstStyle/>
              <a:p>
                <a:pPr>
                  <a:defRPr sz="1050" b="1" i="0" u="none" strike="noStrike" kern="1200" baseline="0">
                    <a:solidFill>
                      <a:srgbClr val="0089A2"/>
                    </a:solidFill>
                    <a:latin typeface="+mn-lt"/>
                    <a:ea typeface="+mn-ea"/>
                    <a:cs typeface="+mn-cs"/>
                  </a:defRPr>
                </a:pPr>
                <a:r>
                  <a:rPr lang="en-US" sz="1050" b="1">
                    <a:solidFill>
                      <a:srgbClr val="0089A2"/>
                    </a:solidFill>
                  </a:rPr>
                  <a:t>Facility Name</a:t>
                </a:r>
              </a:p>
            </c:rich>
          </c:tx>
          <c:overlay val="0"/>
          <c:spPr>
            <a:noFill/>
            <a:ln>
              <a:noFill/>
            </a:ln>
            <a:effectLst/>
          </c:spPr>
          <c:txPr>
            <a:bodyPr rot="-5400000" spcFirstLastPara="1" vertOverflow="ellipsis" vert="horz" wrap="square" anchor="ctr" anchorCtr="1"/>
            <a:lstStyle/>
            <a:p>
              <a:pPr>
                <a:defRPr sz="1050" b="1" i="0" u="none" strike="noStrike" kern="1200" baseline="0">
                  <a:solidFill>
                    <a:srgbClr val="0089A2"/>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31657424"/>
        <c:crosses val="autoZero"/>
        <c:auto val="1"/>
        <c:lblAlgn val="ctr"/>
        <c:lblOffset val="100"/>
        <c:noMultiLvlLbl val="0"/>
      </c:catAx>
      <c:valAx>
        <c:axId val="631657424"/>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050" b="0" i="0" u="none" strike="noStrike" kern="1200" baseline="0">
                    <a:solidFill>
                      <a:srgbClr val="0089A2"/>
                    </a:solidFill>
                    <a:latin typeface="+mn-lt"/>
                    <a:ea typeface="+mn-ea"/>
                    <a:cs typeface="+mn-cs"/>
                  </a:defRPr>
                </a:pPr>
                <a:r>
                  <a:rPr lang="en-US" sz="1050">
                    <a:solidFill>
                      <a:srgbClr val="0089A2"/>
                    </a:solidFill>
                  </a:rPr>
                  <a:t>Average</a:t>
                </a:r>
                <a:r>
                  <a:rPr lang="en-US" sz="1050" baseline="0">
                    <a:solidFill>
                      <a:srgbClr val="0089A2"/>
                    </a:solidFill>
                  </a:rPr>
                  <a:t> Wait Time (Days)</a:t>
                </a:r>
                <a:endParaRPr lang="en-US" sz="1050">
                  <a:solidFill>
                    <a:srgbClr val="0089A2"/>
                  </a:solidFill>
                </a:endParaRPr>
              </a:p>
            </c:rich>
          </c:tx>
          <c:overlay val="0"/>
          <c:spPr>
            <a:noFill/>
            <a:ln>
              <a:noFill/>
            </a:ln>
            <a:effectLst/>
          </c:spPr>
          <c:txPr>
            <a:bodyPr rot="0" spcFirstLastPara="1" vertOverflow="ellipsis" vert="horz" wrap="square" anchor="ctr" anchorCtr="1"/>
            <a:lstStyle/>
            <a:p>
              <a:pPr>
                <a:defRPr sz="1050" b="0" i="0" u="none" strike="noStrike" kern="1200" baseline="0">
                  <a:solidFill>
                    <a:srgbClr val="0089A2"/>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31710944"/>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userShapes r:id="rId3"/>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[2019-2024-SGS-Asset-Mapping-Report-v-2025-11-28v4.xlsx]Health Human Resources!PivotTable6</c:name>
    <c:fmtId val="3"/>
  </c:pivotSource>
  <c:chart>
    <c:title>
      <c:tx>
        <c:rich>
          <a:bodyPr rot="0" spcFirstLastPara="1" vertOverflow="ellipsis" vert="horz" wrap="square" anchor="ctr" anchorCtr="1"/>
          <a:lstStyle/>
          <a:p>
            <a:pPr>
              <a:defRPr sz="1400" b="1" i="0" u="none" strike="noStrike" kern="1200" spc="0" baseline="0">
                <a:solidFill>
                  <a:srgbClr val="0089A2"/>
                </a:solidFill>
                <a:latin typeface="+mn-lt"/>
                <a:ea typeface="+mn-ea"/>
                <a:cs typeface="+mn-cs"/>
              </a:defRPr>
            </a:pPr>
            <a:r>
              <a:rPr lang="en-US" b="1">
                <a:solidFill>
                  <a:srgbClr val="0089A2"/>
                </a:solidFill>
              </a:rPr>
              <a:t>Health Human Resources by Health Region,</a:t>
            </a:r>
            <a:r>
              <a:rPr lang="en-US" b="1" baseline="0">
                <a:solidFill>
                  <a:srgbClr val="0089A2"/>
                </a:solidFill>
              </a:rPr>
              <a:t> Discipline, Fiscal Year, SGS Type and Facility</a:t>
            </a:r>
            <a:endParaRPr lang="en-US" b="1">
              <a:solidFill>
                <a:srgbClr val="0089A2"/>
              </a:solidFill>
            </a:endParaRPr>
          </a:p>
        </c:rich>
      </c:tx>
      <c:overlay val="0"/>
      <c:spPr>
        <a:noFill/>
        <a:ln>
          <a:noFill/>
        </a:ln>
        <a:effectLst/>
      </c:spPr>
      <c:txPr>
        <a:bodyPr rot="0" spcFirstLastPara="1" vertOverflow="ellipsis" vert="horz" wrap="square" anchor="ctr" anchorCtr="1"/>
        <a:lstStyle/>
        <a:p>
          <a:pPr>
            <a:defRPr sz="1400" b="1" i="0" u="none" strike="noStrike" kern="1200" spc="0" baseline="0">
              <a:solidFill>
                <a:srgbClr val="0089A2"/>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bar"/>
        <c:grouping val="clustered"/>
        <c:varyColors val="0"/>
        <c:ser>
          <c:idx val="0"/>
          <c:order val="0"/>
          <c:tx>
            <c:strRef>
              <c:f>'Health Human Resources'!$B$3</c:f>
              <c:strCache>
                <c:ptCount val="1"/>
                <c:pt idx="0">
                  <c:v>Total Administration</c:v>
                </c:pt>
              </c:strCache>
            </c:strRef>
          </c:tx>
          <c:spPr>
            <a:solidFill>
              <a:schemeClr val="accent1"/>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Resources'!$B$4:$B$10</c:f>
              <c:numCache>
                <c:formatCode>0.00</c:formatCode>
                <c:ptCount val="6"/>
                <c:pt idx="0">
                  <c:v>21.16</c:v>
                </c:pt>
                <c:pt idx="1">
                  <c:v>46.57</c:v>
                </c:pt>
                <c:pt idx="2">
                  <c:v>8.86</c:v>
                </c:pt>
                <c:pt idx="3">
                  <c:v>0</c:v>
                </c:pt>
                <c:pt idx="4">
                  <c:v>48.260000000000005</c:v>
                </c:pt>
                <c:pt idx="5">
                  <c:v>16.3</c:v>
                </c:pt>
              </c:numCache>
            </c:numRef>
          </c:val>
          <c:extLst>
            <c:ext xmlns:c16="http://schemas.microsoft.com/office/drawing/2014/chart" uri="{C3380CC4-5D6E-409C-BE32-E72D297353CC}">
              <c16:uniqueId val="{00000000-FC28-EB47-8A84-9DFF83AC88D3}"/>
            </c:ext>
          </c:extLst>
        </c:ser>
        <c:ser>
          <c:idx val="1"/>
          <c:order val="1"/>
          <c:tx>
            <c:strRef>
              <c:f>'Health Human Resources'!$C$3</c:f>
              <c:strCache>
                <c:ptCount val="1"/>
                <c:pt idx="0">
                  <c:v>Total Care Elderly Primary Care Physician</c:v>
                </c:pt>
              </c:strCache>
            </c:strRef>
          </c:tx>
          <c:spPr>
            <a:solidFill>
              <a:schemeClr val="accent2"/>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Resources'!$C$4:$C$10</c:f>
              <c:numCache>
                <c:formatCode>0.00</c:formatCode>
                <c:ptCount val="6"/>
                <c:pt idx="0">
                  <c:v>3.25</c:v>
                </c:pt>
                <c:pt idx="1">
                  <c:v>4</c:v>
                </c:pt>
                <c:pt idx="2">
                  <c:v>4.6800000000000006</c:v>
                </c:pt>
                <c:pt idx="3">
                  <c:v>0</c:v>
                </c:pt>
                <c:pt idx="4">
                  <c:v>7.3000000000000007</c:v>
                </c:pt>
                <c:pt idx="5">
                  <c:v>0.3</c:v>
                </c:pt>
              </c:numCache>
            </c:numRef>
          </c:val>
          <c:extLst>
            <c:ext xmlns:c16="http://schemas.microsoft.com/office/drawing/2014/chart" uri="{C3380CC4-5D6E-409C-BE32-E72D297353CC}">
              <c16:uniqueId val="{00000001-FC28-EB47-8A84-9DFF83AC88D3}"/>
            </c:ext>
          </c:extLst>
        </c:ser>
        <c:ser>
          <c:idx val="2"/>
          <c:order val="2"/>
          <c:tx>
            <c:strRef>
              <c:f>'Health Human Resources'!$D$3</c:f>
              <c:strCache>
                <c:ptCount val="1"/>
                <c:pt idx="0">
                  <c:v>Total Community Paramedic</c:v>
                </c:pt>
              </c:strCache>
            </c:strRef>
          </c:tx>
          <c:spPr>
            <a:solidFill>
              <a:schemeClr val="accent3"/>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Resources'!$D$4:$D$10</c:f>
              <c:numCache>
                <c:formatCode>0.00</c:formatCode>
                <c:ptCount val="6"/>
                <c:pt idx="0">
                  <c:v>0</c:v>
                </c:pt>
                <c:pt idx="1">
                  <c:v>7</c:v>
                </c:pt>
                <c:pt idx="2">
                  <c:v>0</c:v>
                </c:pt>
                <c:pt idx="3">
                  <c:v>0</c:v>
                </c:pt>
                <c:pt idx="4">
                  <c:v>0</c:v>
                </c:pt>
                <c:pt idx="5">
                  <c:v>0</c:v>
                </c:pt>
              </c:numCache>
            </c:numRef>
          </c:val>
          <c:extLst>
            <c:ext xmlns:c16="http://schemas.microsoft.com/office/drawing/2014/chart" uri="{C3380CC4-5D6E-409C-BE32-E72D297353CC}">
              <c16:uniqueId val="{00000002-FC28-EB47-8A84-9DFF83AC88D3}"/>
            </c:ext>
          </c:extLst>
        </c:ser>
        <c:ser>
          <c:idx val="3"/>
          <c:order val="3"/>
          <c:tx>
            <c:strRef>
              <c:f>'Health Human Resources'!$E$3</c:f>
              <c:strCache>
                <c:ptCount val="1"/>
                <c:pt idx="0">
                  <c:v>Total Dietitian</c:v>
                </c:pt>
              </c:strCache>
            </c:strRef>
          </c:tx>
          <c:spPr>
            <a:solidFill>
              <a:schemeClr val="accent4"/>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Resources'!$E$4:$E$10</c:f>
              <c:numCache>
                <c:formatCode>0.00</c:formatCode>
                <c:ptCount val="6"/>
                <c:pt idx="0">
                  <c:v>2.5499999999999998</c:v>
                </c:pt>
                <c:pt idx="1">
                  <c:v>2.5</c:v>
                </c:pt>
                <c:pt idx="2">
                  <c:v>4.7</c:v>
                </c:pt>
                <c:pt idx="3">
                  <c:v>0.2</c:v>
                </c:pt>
                <c:pt idx="4">
                  <c:v>3.63</c:v>
                </c:pt>
                <c:pt idx="5">
                  <c:v>0.7</c:v>
                </c:pt>
              </c:numCache>
            </c:numRef>
          </c:val>
          <c:extLst>
            <c:ext xmlns:c16="http://schemas.microsoft.com/office/drawing/2014/chart" uri="{C3380CC4-5D6E-409C-BE32-E72D297353CC}">
              <c16:uniqueId val="{00000003-FC28-EB47-8A84-9DFF83AC88D3}"/>
            </c:ext>
          </c:extLst>
        </c:ser>
        <c:ser>
          <c:idx val="4"/>
          <c:order val="4"/>
          <c:tx>
            <c:strRef>
              <c:f>'Health Human Resources'!$F$3</c:f>
              <c:strCache>
                <c:ptCount val="1"/>
                <c:pt idx="0">
                  <c:v>Total Elder Life Specialist (HELP)</c:v>
                </c:pt>
              </c:strCache>
            </c:strRef>
          </c:tx>
          <c:spPr>
            <a:solidFill>
              <a:schemeClr val="accent5"/>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Resources'!$F$4:$F$10</c:f>
              <c:numCache>
                <c:formatCode>0.00</c:formatCode>
                <c:ptCount val="6"/>
                <c:pt idx="2">
                  <c:v>3.2199999999999998</c:v>
                </c:pt>
              </c:numCache>
            </c:numRef>
          </c:val>
          <c:extLst>
            <c:ext xmlns:c16="http://schemas.microsoft.com/office/drawing/2014/chart" uri="{C3380CC4-5D6E-409C-BE32-E72D297353CC}">
              <c16:uniqueId val="{00000004-FC28-EB47-8A84-9DFF83AC88D3}"/>
            </c:ext>
          </c:extLst>
        </c:ser>
        <c:ser>
          <c:idx val="5"/>
          <c:order val="5"/>
          <c:tx>
            <c:strRef>
              <c:f>'Health Human Resources'!$G$3</c:f>
              <c:strCache>
                <c:ptCount val="1"/>
                <c:pt idx="0">
                  <c:v>Total  Elder Life Nurse (HELP)</c:v>
                </c:pt>
              </c:strCache>
            </c:strRef>
          </c:tx>
          <c:spPr>
            <a:solidFill>
              <a:schemeClr val="accent6"/>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Resources'!$G$4:$G$10</c:f>
              <c:numCache>
                <c:formatCode>0.00</c:formatCode>
                <c:ptCount val="6"/>
                <c:pt idx="2">
                  <c:v>3</c:v>
                </c:pt>
              </c:numCache>
            </c:numRef>
          </c:val>
          <c:extLst>
            <c:ext xmlns:c16="http://schemas.microsoft.com/office/drawing/2014/chart" uri="{C3380CC4-5D6E-409C-BE32-E72D297353CC}">
              <c16:uniqueId val="{00000005-FC28-EB47-8A84-9DFF83AC88D3}"/>
            </c:ext>
          </c:extLst>
        </c:ser>
        <c:ser>
          <c:idx val="6"/>
          <c:order val="6"/>
          <c:tx>
            <c:strRef>
              <c:f>'Health Human Resources'!$H$3</c:f>
              <c:strCache>
                <c:ptCount val="1"/>
                <c:pt idx="0">
                  <c:v>Total Geriatric Assessor</c:v>
                </c:pt>
              </c:strCache>
            </c:strRef>
          </c:tx>
          <c:spPr>
            <a:solidFill>
              <a:schemeClr val="accent1">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Resources'!$H$4:$H$10</c:f>
              <c:numCache>
                <c:formatCode>0.00</c:formatCode>
                <c:ptCount val="6"/>
                <c:pt idx="2">
                  <c:v>31.330000000000002</c:v>
                </c:pt>
              </c:numCache>
            </c:numRef>
          </c:val>
          <c:extLst>
            <c:ext xmlns:c16="http://schemas.microsoft.com/office/drawing/2014/chart" uri="{C3380CC4-5D6E-409C-BE32-E72D297353CC}">
              <c16:uniqueId val="{00000006-FC28-EB47-8A84-9DFF83AC88D3}"/>
            </c:ext>
          </c:extLst>
        </c:ser>
        <c:ser>
          <c:idx val="7"/>
          <c:order val="7"/>
          <c:tx>
            <c:strRef>
              <c:f>'Health Human Resources'!$I$3</c:f>
              <c:strCache>
                <c:ptCount val="1"/>
                <c:pt idx="0">
                  <c:v>Total Geriatrician</c:v>
                </c:pt>
              </c:strCache>
            </c:strRef>
          </c:tx>
          <c:spPr>
            <a:solidFill>
              <a:schemeClr val="accent2">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Resources'!$I$4:$I$10</c:f>
              <c:numCache>
                <c:formatCode>0.00</c:formatCode>
                <c:ptCount val="6"/>
                <c:pt idx="0">
                  <c:v>23.150000000000002</c:v>
                </c:pt>
                <c:pt idx="1">
                  <c:v>13.850000000000001</c:v>
                </c:pt>
                <c:pt idx="2">
                  <c:v>3.65</c:v>
                </c:pt>
                <c:pt idx="3">
                  <c:v>2.17</c:v>
                </c:pt>
                <c:pt idx="4">
                  <c:v>43.010000000000005</c:v>
                </c:pt>
                <c:pt idx="5">
                  <c:v>11.49</c:v>
                </c:pt>
              </c:numCache>
            </c:numRef>
          </c:val>
          <c:extLst>
            <c:ext xmlns:c16="http://schemas.microsoft.com/office/drawing/2014/chart" uri="{C3380CC4-5D6E-409C-BE32-E72D297353CC}">
              <c16:uniqueId val="{00000007-FC28-EB47-8A84-9DFF83AC88D3}"/>
            </c:ext>
          </c:extLst>
        </c:ser>
        <c:ser>
          <c:idx val="8"/>
          <c:order val="8"/>
          <c:tx>
            <c:strRef>
              <c:f>'Health Human Resources'!$J$3</c:f>
              <c:strCache>
                <c:ptCount val="1"/>
                <c:pt idx="0">
                  <c:v>Total Geriatric Psychiatrist</c:v>
                </c:pt>
              </c:strCache>
            </c:strRef>
          </c:tx>
          <c:spPr>
            <a:solidFill>
              <a:schemeClr val="accent3">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Resources'!$J$4:$J$10</c:f>
              <c:numCache>
                <c:formatCode>0.00</c:formatCode>
                <c:ptCount val="6"/>
                <c:pt idx="0">
                  <c:v>2.6499999999999995</c:v>
                </c:pt>
                <c:pt idx="1">
                  <c:v>14.39</c:v>
                </c:pt>
                <c:pt idx="2">
                  <c:v>0.24000000000000002</c:v>
                </c:pt>
                <c:pt idx="3">
                  <c:v>1.63</c:v>
                </c:pt>
                <c:pt idx="4">
                  <c:v>38.1</c:v>
                </c:pt>
                <c:pt idx="5">
                  <c:v>10.18</c:v>
                </c:pt>
              </c:numCache>
            </c:numRef>
          </c:val>
          <c:extLst>
            <c:ext xmlns:c16="http://schemas.microsoft.com/office/drawing/2014/chart" uri="{C3380CC4-5D6E-409C-BE32-E72D297353CC}">
              <c16:uniqueId val="{00000008-FC28-EB47-8A84-9DFF83AC88D3}"/>
            </c:ext>
          </c:extLst>
        </c:ser>
        <c:ser>
          <c:idx val="9"/>
          <c:order val="9"/>
          <c:tx>
            <c:strRef>
              <c:f>'Health Human Resources'!$K$3</c:f>
              <c:strCache>
                <c:ptCount val="1"/>
                <c:pt idx="0">
                  <c:v>Total Nurse Practitioner</c:v>
                </c:pt>
              </c:strCache>
            </c:strRef>
          </c:tx>
          <c:spPr>
            <a:solidFill>
              <a:schemeClr val="accent4">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Resources'!$K$4:$K$10</c:f>
              <c:numCache>
                <c:formatCode>0.00</c:formatCode>
                <c:ptCount val="6"/>
                <c:pt idx="0">
                  <c:v>55.550000000000004</c:v>
                </c:pt>
                <c:pt idx="1">
                  <c:v>34.83</c:v>
                </c:pt>
                <c:pt idx="2">
                  <c:v>7.5000000000000009</c:v>
                </c:pt>
                <c:pt idx="3">
                  <c:v>1</c:v>
                </c:pt>
                <c:pt idx="4">
                  <c:v>21.56</c:v>
                </c:pt>
                <c:pt idx="5">
                  <c:v>8.1000000000000014</c:v>
                </c:pt>
              </c:numCache>
            </c:numRef>
          </c:val>
          <c:extLst>
            <c:ext xmlns:c16="http://schemas.microsoft.com/office/drawing/2014/chart" uri="{C3380CC4-5D6E-409C-BE32-E72D297353CC}">
              <c16:uniqueId val="{00000009-FC28-EB47-8A84-9DFF83AC88D3}"/>
            </c:ext>
          </c:extLst>
        </c:ser>
        <c:ser>
          <c:idx val="10"/>
          <c:order val="10"/>
          <c:tx>
            <c:strRef>
              <c:f>'Health Human Resources'!$L$3</c:f>
              <c:strCache>
                <c:ptCount val="1"/>
                <c:pt idx="0">
                  <c:v>Total Registered Nurse</c:v>
                </c:pt>
              </c:strCache>
            </c:strRef>
          </c:tx>
          <c:spPr>
            <a:solidFill>
              <a:schemeClr val="accent5">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Resources'!$L$4:$L$10</c:f>
              <c:numCache>
                <c:formatCode>0.00</c:formatCode>
                <c:ptCount val="6"/>
                <c:pt idx="0">
                  <c:v>73.510000000000005</c:v>
                </c:pt>
                <c:pt idx="1">
                  <c:v>188.65000000000003</c:v>
                </c:pt>
                <c:pt idx="2">
                  <c:v>50.74</c:v>
                </c:pt>
                <c:pt idx="3">
                  <c:v>7.1199999999999992</c:v>
                </c:pt>
                <c:pt idx="4">
                  <c:v>180.27</c:v>
                </c:pt>
                <c:pt idx="5">
                  <c:v>86.12</c:v>
                </c:pt>
              </c:numCache>
            </c:numRef>
          </c:val>
          <c:extLst>
            <c:ext xmlns:c16="http://schemas.microsoft.com/office/drawing/2014/chart" uri="{C3380CC4-5D6E-409C-BE32-E72D297353CC}">
              <c16:uniqueId val="{0000000A-FC28-EB47-8A84-9DFF83AC88D3}"/>
            </c:ext>
          </c:extLst>
        </c:ser>
        <c:ser>
          <c:idx val="11"/>
          <c:order val="11"/>
          <c:tx>
            <c:strRef>
              <c:f>'Health Human Resources'!$M$3</c:f>
              <c:strCache>
                <c:ptCount val="1"/>
                <c:pt idx="0">
                  <c:v>Total Registered Practical Nurse</c:v>
                </c:pt>
              </c:strCache>
            </c:strRef>
          </c:tx>
          <c:spPr>
            <a:solidFill>
              <a:schemeClr val="accent6">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Resources'!$M$4:$M$10</c:f>
              <c:numCache>
                <c:formatCode>0.00</c:formatCode>
                <c:ptCount val="6"/>
                <c:pt idx="0">
                  <c:v>44.69</c:v>
                </c:pt>
                <c:pt idx="1">
                  <c:v>112.47999999999999</c:v>
                </c:pt>
                <c:pt idx="2">
                  <c:v>108.3</c:v>
                </c:pt>
                <c:pt idx="3">
                  <c:v>3.6</c:v>
                </c:pt>
                <c:pt idx="4">
                  <c:v>86.949999999999989</c:v>
                </c:pt>
                <c:pt idx="5">
                  <c:v>49.94</c:v>
                </c:pt>
              </c:numCache>
            </c:numRef>
          </c:val>
          <c:extLst>
            <c:ext xmlns:c16="http://schemas.microsoft.com/office/drawing/2014/chart" uri="{C3380CC4-5D6E-409C-BE32-E72D297353CC}">
              <c16:uniqueId val="{0000000B-FC28-EB47-8A84-9DFF83AC88D3}"/>
            </c:ext>
          </c:extLst>
        </c:ser>
        <c:ser>
          <c:idx val="12"/>
          <c:order val="12"/>
          <c:tx>
            <c:strRef>
              <c:f>'Health Human Resources'!$N$3</c:f>
              <c:strCache>
                <c:ptCount val="1"/>
                <c:pt idx="0">
                  <c:v>Total Personal Support Worker UCP</c:v>
                </c:pt>
              </c:strCache>
            </c:strRef>
          </c:tx>
          <c:spPr>
            <a:solidFill>
              <a:schemeClr val="accent1">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Resources'!$N$4:$N$10</c:f>
              <c:numCache>
                <c:formatCode>0.00</c:formatCode>
                <c:ptCount val="6"/>
                <c:pt idx="0">
                  <c:v>35.64</c:v>
                </c:pt>
                <c:pt idx="1">
                  <c:v>49.800000000000004</c:v>
                </c:pt>
                <c:pt idx="2">
                  <c:v>11.2</c:v>
                </c:pt>
                <c:pt idx="3">
                  <c:v>0</c:v>
                </c:pt>
                <c:pt idx="4">
                  <c:v>55.78</c:v>
                </c:pt>
                <c:pt idx="5">
                  <c:v>15</c:v>
                </c:pt>
              </c:numCache>
            </c:numRef>
          </c:val>
          <c:extLst>
            <c:ext xmlns:c16="http://schemas.microsoft.com/office/drawing/2014/chart" uri="{C3380CC4-5D6E-409C-BE32-E72D297353CC}">
              <c16:uniqueId val="{0000000C-FC28-EB47-8A84-9DFF83AC88D3}"/>
            </c:ext>
          </c:extLst>
        </c:ser>
        <c:ser>
          <c:idx val="13"/>
          <c:order val="13"/>
          <c:tx>
            <c:strRef>
              <c:f>'Health Human Resources'!$O$3</c:f>
              <c:strCache>
                <c:ptCount val="1"/>
                <c:pt idx="0">
                  <c:v>Total Pharmacist</c:v>
                </c:pt>
              </c:strCache>
            </c:strRef>
          </c:tx>
          <c:spPr>
            <a:solidFill>
              <a:schemeClr val="accent2">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Resources'!$O$4:$O$10</c:f>
              <c:numCache>
                <c:formatCode>0.00</c:formatCode>
                <c:ptCount val="6"/>
                <c:pt idx="0">
                  <c:v>4.8499999999999996</c:v>
                </c:pt>
                <c:pt idx="1">
                  <c:v>6.05</c:v>
                </c:pt>
                <c:pt idx="2">
                  <c:v>1.0449999999999999</c:v>
                </c:pt>
                <c:pt idx="3">
                  <c:v>0</c:v>
                </c:pt>
                <c:pt idx="4">
                  <c:v>9.31</c:v>
                </c:pt>
                <c:pt idx="5">
                  <c:v>1.6</c:v>
                </c:pt>
              </c:numCache>
            </c:numRef>
          </c:val>
          <c:extLst>
            <c:ext xmlns:c16="http://schemas.microsoft.com/office/drawing/2014/chart" uri="{C3380CC4-5D6E-409C-BE32-E72D297353CC}">
              <c16:uniqueId val="{0000000D-FC28-EB47-8A84-9DFF83AC88D3}"/>
            </c:ext>
          </c:extLst>
        </c:ser>
        <c:ser>
          <c:idx val="14"/>
          <c:order val="14"/>
          <c:tx>
            <c:strRef>
              <c:f>'Health Human Resources'!$P$3</c:f>
              <c:strCache>
                <c:ptCount val="1"/>
                <c:pt idx="0">
                  <c:v>Total Social Worker</c:v>
                </c:pt>
              </c:strCache>
            </c:strRef>
          </c:tx>
          <c:spPr>
            <a:solidFill>
              <a:schemeClr val="accent3">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Resources'!$P$4:$P$10</c:f>
              <c:numCache>
                <c:formatCode>0.00</c:formatCode>
                <c:ptCount val="6"/>
                <c:pt idx="0">
                  <c:v>21.32</c:v>
                </c:pt>
                <c:pt idx="1">
                  <c:v>40.1</c:v>
                </c:pt>
                <c:pt idx="2">
                  <c:v>12.98</c:v>
                </c:pt>
                <c:pt idx="3">
                  <c:v>2.7199999999999998</c:v>
                </c:pt>
                <c:pt idx="4">
                  <c:v>33.35</c:v>
                </c:pt>
                <c:pt idx="5">
                  <c:v>12</c:v>
                </c:pt>
              </c:numCache>
            </c:numRef>
          </c:val>
          <c:extLst>
            <c:ext xmlns:c16="http://schemas.microsoft.com/office/drawing/2014/chart" uri="{C3380CC4-5D6E-409C-BE32-E72D297353CC}">
              <c16:uniqueId val="{0000000E-FC28-EB47-8A84-9DFF83AC88D3}"/>
            </c:ext>
          </c:extLst>
        </c:ser>
        <c:ser>
          <c:idx val="15"/>
          <c:order val="15"/>
          <c:tx>
            <c:strRef>
              <c:f>'Health Human Resources'!$Q$3</c:f>
              <c:strCache>
                <c:ptCount val="1"/>
                <c:pt idx="0">
                  <c:v>Total Physiotherapist</c:v>
                </c:pt>
              </c:strCache>
            </c:strRef>
          </c:tx>
          <c:spPr>
            <a:solidFill>
              <a:schemeClr val="accent4">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Resources'!$Q$4:$Q$10</c:f>
              <c:numCache>
                <c:formatCode>0.00</c:formatCode>
                <c:ptCount val="6"/>
                <c:pt idx="0">
                  <c:v>12.4</c:v>
                </c:pt>
                <c:pt idx="1">
                  <c:v>22.650000000000002</c:v>
                </c:pt>
                <c:pt idx="2">
                  <c:v>10.4</c:v>
                </c:pt>
                <c:pt idx="3">
                  <c:v>3</c:v>
                </c:pt>
                <c:pt idx="4">
                  <c:v>19.09</c:v>
                </c:pt>
                <c:pt idx="5">
                  <c:v>4</c:v>
                </c:pt>
              </c:numCache>
            </c:numRef>
          </c:val>
          <c:extLst>
            <c:ext xmlns:c16="http://schemas.microsoft.com/office/drawing/2014/chart" uri="{C3380CC4-5D6E-409C-BE32-E72D297353CC}">
              <c16:uniqueId val="{0000000F-FC28-EB47-8A84-9DFF83AC88D3}"/>
            </c:ext>
          </c:extLst>
        </c:ser>
        <c:ser>
          <c:idx val="16"/>
          <c:order val="16"/>
          <c:tx>
            <c:strRef>
              <c:f>'Health Human Resources'!$R$3</c:f>
              <c:strCache>
                <c:ptCount val="1"/>
                <c:pt idx="0">
                  <c:v>Total Occupational Therapist</c:v>
                </c:pt>
              </c:strCache>
            </c:strRef>
          </c:tx>
          <c:spPr>
            <a:solidFill>
              <a:schemeClr val="accent5">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Resources'!$R$4:$R$10</c:f>
              <c:numCache>
                <c:formatCode>0.00</c:formatCode>
                <c:ptCount val="6"/>
                <c:pt idx="0">
                  <c:v>20.170000000000002</c:v>
                </c:pt>
                <c:pt idx="1">
                  <c:v>42.55</c:v>
                </c:pt>
                <c:pt idx="2">
                  <c:v>9.75</c:v>
                </c:pt>
                <c:pt idx="3">
                  <c:v>3.01</c:v>
                </c:pt>
                <c:pt idx="4">
                  <c:v>28.66</c:v>
                </c:pt>
                <c:pt idx="5">
                  <c:v>9.4</c:v>
                </c:pt>
              </c:numCache>
            </c:numRef>
          </c:val>
          <c:extLst>
            <c:ext xmlns:c16="http://schemas.microsoft.com/office/drawing/2014/chart" uri="{C3380CC4-5D6E-409C-BE32-E72D297353CC}">
              <c16:uniqueId val="{00000010-FC28-EB47-8A84-9DFF83AC88D3}"/>
            </c:ext>
          </c:extLst>
        </c:ser>
        <c:ser>
          <c:idx val="17"/>
          <c:order val="17"/>
          <c:tx>
            <c:strRef>
              <c:f>'Health Human Resources'!$S$3</c:f>
              <c:strCache>
                <c:ptCount val="1"/>
                <c:pt idx="0">
                  <c:v>Total Primary Care Physician</c:v>
                </c:pt>
              </c:strCache>
            </c:strRef>
          </c:tx>
          <c:spPr>
            <a:solidFill>
              <a:schemeClr val="accent6">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Resources'!$S$4:$S$10</c:f>
              <c:numCache>
                <c:formatCode>0.00</c:formatCode>
                <c:ptCount val="6"/>
                <c:pt idx="0">
                  <c:v>1.3900000000000001</c:v>
                </c:pt>
                <c:pt idx="1">
                  <c:v>2.0999999999999996</c:v>
                </c:pt>
                <c:pt idx="2">
                  <c:v>12</c:v>
                </c:pt>
                <c:pt idx="3">
                  <c:v>0</c:v>
                </c:pt>
                <c:pt idx="4">
                  <c:v>3</c:v>
                </c:pt>
                <c:pt idx="5">
                  <c:v>0.89999999999999991</c:v>
                </c:pt>
              </c:numCache>
            </c:numRef>
          </c:val>
          <c:extLst>
            <c:ext xmlns:c16="http://schemas.microsoft.com/office/drawing/2014/chart" uri="{C3380CC4-5D6E-409C-BE32-E72D297353CC}">
              <c16:uniqueId val="{00000011-FC28-EB47-8A84-9DFF83AC88D3}"/>
            </c:ext>
          </c:extLst>
        </c:ser>
        <c:ser>
          <c:idx val="18"/>
          <c:order val="18"/>
          <c:tx>
            <c:strRef>
              <c:f>'Health Human Resources'!$T$3</c:f>
              <c:strCache>
                <c:ptCount val="1"/>
                <c:pt idx="0">
                  <c:v>Total Occupational Therapy Assistant</c:v>
                </c:pt>
              </c:strCache>
            </c:strRef>
          </c:tx>
          <c:spPr>
            <a:solidFill>
              <a:schemeClr val="accent1">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Resources'!$T$4:$T$10</c:f>
              <c:numCache>
                <c:formatCode>0.00</c:formatCode>
                <c:ptCount val="6"/>
                <c:pt idx="0">
                  <c:v>2.73</c:v>
                </c:pt>
                <c:pt idx="1">
                  <c:v>4.2</c:v>
                </c:pt>
                <c:pt idx="2">
                  <c:v>5</c:v>
                </c:pt>
                <c:pt idx="3">
                  <c:v>0</c:v>
                </c:pt>
                <c:pt idx="4">
                  <c:v>3.4</c:v>
                </c:pt>
                <c:pt idx="5">
                  <c:v>9</c:v>
                </c:pt>
              </c:numCache>
            </c:numRef>
          </c:val>
          <c:extLst>
            <c:ext xmlns:c16="http://schemas.microsoft.com/office/drawing/2014/chart" uri="{C3380CC4-5D6E-409C-BE32-E72D297353CC}">
              <c16:uniqueId val="{00000012-FC28-EB47-8A84-9DFF83AC88D3}"/>
            </c:ext>
          </c:extLst>
        </c:ser>
        <c:ser>
          <c:idx val="19"/>
          <c:order val="19"/>
          <c:tx>
            <c:strRef>
              <c:f>'Health Human Resources'!$U$3</c:f>
              <c:strCache>
                <c:ptCount val="1"/>
                <c:pt idx="0">
                  <c:v>Total Other</c:v>
                </c:pt>
              </c:strCache>
            </c:strRef>
          </c:tx>
          <c:spPr>
            <a:solidFill>
              <a:schemeClr val="accent2">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Resources'!$U$4:$U$10</c:f>
              <c:numCache>
                <c:formatCode>0.00</c:formatCode>
                <c:ptCount val="6"/>
                <c:pt idx="0">
                  <c:v>36.300000000000004</c:v>
                </c:pt>
                <c:pt idx="1">
                  <c:v>19.669999999999998</c:v>
                </c:pt>
                <c:pt idx="2">
                  <c:v>18.45</c:v>
                </c:pt>
                <c:pt idx="3">
                  <c:v>20.2</c:v>
                </c:pt>
                <c:pt idx="4">
                  <c:v>68.209999999999994</c:v>
                </c:pt>
                <c:pt idx="5">
                  <c:v>29.9</c:v>
                </c:pt>
              </c:numCache>
            </c:numRef>
          </c:val>
          <c:extLst>
            <c:ext xmlns:c16="http://schemas.microsoft.com/office/drawing/2014/chart" uri="{C3380CC4-5D6E-409C-BE32-E72D297353CC}">
              <c16:uniqueId val="{00000001-C8C7-BD41-9351-EA9485826C40}"/>
            </c:ext>
          </c:extLst>
        </c:ser>
        <c:ser>
          <c:idx val="20"/>
          <c:order val="20"/>
          <c:tx>
            <c:strRef>
              <c:f>'Health Human Resources'!$V$3</c:f>
              <c:strCache>
                <c:ptCount val="1"/>
                <c:pt idx="0">
                  <c:v>Total Physiotherapy Assistant</c:v>
                </c:pt>
              </c:strCache>
            </c:strRef>
          </c:tx>
          <c:spPr>
            <a:solidFill>
              <a:schemeClr val="accent3">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Resources'!$V$4:$V$10</c:f>
              <c:numCache>
                <c:formatCode>0.00</c:formatCode>
                <c:ptCount val="6"/>
                <c:pt idx="0">
                  <c:v>2.33</c:v>
                </c:pt>
                <c:pt idx="1">
                  <c:v>5.9</c:v>
                </c:pt>
                <c:pt idx="2">
                  <c:v>7</c:v>
                </c:pt>
                <c:pt idx="3">
                  <c:v>1.87</c:v>
                </c:pt>
                <c:pt idx="4">
                  <c:v>9.11</c:v>
                </c:pt>
                <c:pt idx="5">
                  <c:v>2.2000000000000002</c:v>
                </c:pt>
              </c:numCache>
            </c:numRef>
          </c:val>
          <c:extLst>
            <c:ext xmlns:c16="http://schemas.microsoft.com/office/drawing/2014/chart" uri="{C3380CC4-5D6E-409C-BE32-E72D297353CC}">
              <c16:uniqueId val="{00000002-C8C7-BD41-9351-EA9485826C40}"/>
            </c:ext>
          </c:extLst>
        </c:ser>
        <c:ser>
          <c:idx val="21"/>
          <c:order val="21"/>
          <c:tx>
            <c:strRef>
              <c:f>'Health Human Resources'!$W$3</c:f>
              <c:strCache>
                <c:ptCount val="1"/>
                <c:pt idx="0">
                  <c:v>Total Psychologist</c:v>
                </c:pt>
              </c:strCache>
            </c:strRef>
          </c:tx>
          <c:spPr>
            <a:solidFill>
              <a:schemeClr val="accent4">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Resources'!$W$4:$W$10</c:f>
              <c:numCache>
                <c:formatCode>0.00</c:formatCode>
                <c:ptCount val="6"/>
                <c:pt idx="0">
                  <c:v>0</c:v>
                </c:pt>
                <c:pt idx="1">
                  <c:v>0</c:v>
                </c:pt>
                <c:pt idx="2">
                  <c:v>2</c:v>
                </c:pt>
                <c:pt idx="3">
                  <c:v>0</c:v>
                </c:pt>
                <c:pt idx="4">
                  <c:v>0</c:v>
                </c:pt>
                <c:pt idx="5">
                  <c:v>0</c:v>
                </c:pt>
              </c:numCache>
            </c:numRef>
          </c:val>
          <c:extLst>
            <c:ext xmlns:c16="http://schemas.microsoft.com/office/drawing/2014/chart" uri="{C3380CC4-5D6E-409C-BE32-E72D297353CC}">
              <c16:uniqueId val="{00000003-C8C7-BD41-9351-EA9485826C40}"/>
            </c:ext>
          </c:extLst>
        </c:ser>
        <c:ser>
          <c:idx val="22"/>
          <c:order val="22"/>
          <c:tx>
            <c:strRef>
              <c:f>'Health Human Resources'!$X$3</c:f>
              <c:strCache>
                <c:ptCount val="1"/>
                <c:pt idx="0">
                  <c:v>Total Reactivation Worker</c:v>
                </c:pt>
              </c:strCache>
            </c:strRef>
          </c:tx>
          <c:spPr>
            <a:solidFill>
              <a:schemeClr val="accent5">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Resources'!$X$4:$X$10</c:f>
              <c:numCache>
                <c:formatCode>0.00</c:formatCode>
                <c:ptCount val="6"/>
                <c:pt idx="2">
                  <c:v>8.5</c:v>
                </c:pt>
              </c:numCache>
            </c:numRef>
          </c:val>
          <c:extLst>
            <c:ext xmlns:c16="http://schemas.microsoft.com/office/drawing/2014/chart" uri="{C3380CC4-5D6E-409C-BE32-E72D297353CC}">
              <c16:uniqueId val="{00000004-C8C7-BD41-9351-EA9485826C40}"/>
            </c:ext>
          </c:extLst>
        </c:ser>
        <c:ser>
          <c:idx val="23"/>
          <c:order val="23"/>
          <c:tx>
            <c:strRef>
              <c:f>'Health Human Resources'!$Y$3</c:f>
              <c:strCache>
                <c:ptCount val="1"/>
                <c:pt idx="0">
                  <c:v>Total Rehab Assistant</c:v>
                </c:pt>
              </c:strCache>
            </c:strRef>
          </c:tx>
          <c:spPr>
            <a:solidFill>
              <a:schemeClr val="accent6">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Resources'!$Y$4:$Y$10</c:f>
              <c:numCache>
                <c:formatCode>0.00</c:formatCode>
                <c:ptCount val="6"/>
                <c:pt idx="2">
                  <c:v>23.3</c:v>
                </c:pt>
              </c:numCache>
            </c:numRef>
          </c:val>
          <c:extLst>
            <c:ext xmlns:c16="http://schemas.microsoft.com/office/drawing/2014/chart" uri="{C3380CC4-5D6E-409C-BE32-E72D297353CC}">
              <c16:uniqueId val="{00000005-C8C7-BD41-9351-EA9485826C40}"/>
            </c:ext>
          </c:extLst>
        </c:ser>
        <c:ser>
          <c:idx val="24"/>
          <c:order val="24"/>
          <c:tx>
            <c:strRef>
              <c:f>'Health Human Resources'!$Z$3</c:f>
              <c:strCache>
                <c:ptCount val="1"/>
                <c:pt idx="0">
                  <c:v>Total Therapeutic Recreationist</c:v>
                </c:pt>
              </c:strCache>
            </c:strRef>
          </c:tx>
          <c:spPr>
            <a:solidFill>
              <a:schemeClr val="accent1">
                <a:lumMod val="60000"/>
                <a:lumOff val="4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Resources'!$Z$4:$Z$10</c:f>
              <c:numCache>
                <c:formatCode>0.00</c:formatCode>
                <c:ptCount val="6"/>
                <c:pt idx="0">
                  <c:v>5.97</c:v>
                </c:pt>
                <c:pt idx="1">
                  <c:v>7.4</c:v>
                </c:pt>
                <c:pt idx="2">
                  <c:v>7.63</c:v>
                </c:pt>
                <c:pt idx="3">
                  <c:v>2</c:v>
                </c:pt>
                <c:pt idx="4">
                  <c:v>7</c:v>
                </c:pt>
                <c:pt idx="5">
                  <c:v>6.1</c:v>
                </c:pt>
              </c:numCache>
            </c:numRef>
          </c:val>
          <c:extLst>
            <c:ext xmlns:c16="http://schemas.microsoft.com/office/drawing/2014/chart" uri="{C3380CC4-5D6E-409C-BE32-E72D297353CC}">
              <c16:uniqueId val="{00000006-C8C7-BD41-9351-EA9485826C40}"/>
            </c:ext>
          </c:extLst>
        </c:ser>
        <c:ser>
          <c:idx val="25"/>
          <c:order val="25"/>
          <c:tx>
            <c:strRef>
              <c:f>'Health Human Resources'!$AA$3</c:f>
              <c:strCache>
                <c:ptCount val="1"/>
                <c:pt idx="0">
                  <c:v>Total Speech Language Pathologist</c:v>
                </c:pt>
              </c:strCache>
            </c:strRef>
          </c:tx>
          <c:spPr>
            <a:solidFill>
              <a:schemeClr val="accent2">
                <a:lumMod val="60000"/>
                <a:lumOff val="4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Resources'!$AA$4:$AA$10</c:f>
              <c:numCache>
                <c:formatCode>0.00</c:formatCode>
                <c:ptCount val="6"/>
                <c:pt idx="0">
                  <c:v>2.2000000000000002</c:v>
                </c:pt>
                <c:pt idx="1">
                  <c:v>1.7</c:v>
                </c:pt>
                <c:pt idx="2">
                  <c:v>3.6</c:v>
                </c:pt>
                <c:pt idx="3">
                  <c:v>0</c:v>
                </c:pt>
                <c:pt idx="4">
                  <c:v>4.8899999999999997</c:v>
                </c:pt>
                <c:pt idx="5">
                  <c:v>0.35000000000000003</c:v>
                </c:pt>
              </c:numCache>
            </c:numRef>
          </c:val>
          <c:extLst>
            <c:ext xmlns:c16="http://schemas.microsoft.com/office/drawing/2014/chart" uri="{C3380CC4-5D6E-409C-BE32-E72D297353CC}">
              <c16:uniqueId val="{00000007-C8C7-BD41-9351-EA9485826C40}"/>
            </c:ext>
          </c:extLst>
        </c:ser>
        <c:ser>
          <c:idx val="26"/>
          <c:order val="26"/>
          <c:tx>
            <c:strRef>
              <c:f>'Health Human Resources'!$AB$3</c:f>
              <c:strCache>
                <c:ptCount val="1"/>
                <c:pt idx="0">
                  <c:v>Total Seniors Mental Health Worker</c:v>
                </c:pt>
              </c:strCache>
            </c:strRef>
          </c:tx>
          <c:spPr>
            <a:solidFill>
              <a:schemeClr val="accent3">
                <a:lumMod val="60000"/>
                <a:lumOff val="4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Resources'!$AB$4:$AB$10</c:f>
              <c:numCache>
                <c:formatCode>0.00</c:formatCode>
                <c:ptCount val="6"/>
                <c:pt idx="0">
                  <c:v>0</c:v>
                </c:pt>
                <c:pt idx="1">
                  <c:v>0.7</c:v>
                </c:pt>
                <c:pt idx="2">
                  <c:v>6.4</c:v>
                </c:pt>
                <c:pt idx="3">
                  <c:v>0</c:v>
                </c:pt>
                <c:pt idx="4">
                  <c:v>0</c:v>
                </c:pt>
                <c:pt idx="5">
                  <c:v>16.3</c:v>
                </c:pt>
              </c:numCache>
            </c:numRef>
          </c:val>
          <c:extLst>
            <c:ext xmlns:c16="http://schemas.microsoft.com/office/drawing/2014/chart" uri="{C3380CC4-5D6E-409C-BE32-E72D297353CC}">
              <c16:uniqueId val="{00000008-C8C7-BD41-9351-EA9485826C40}"/>
            </c:ext>
          </c:extLst>
        </c:ser>
        <c:dLbls>
          <c:showLegendKey val="0"/>
          <c:showVal val="0"/>
          <c:showCatName val="0"/>
          <c:showSerName val="0"/>
          <c:showPercent val="0"/>
          <c:showBubbleSize val="0"/>
        </c:dLbls>
        <c:gapWidth val="219"/>
        <c:axId val="71401952"/>
        <c:axId val="18591488"/>
      </c:barChart>
      <c:catAx>
        <c:axId val="71401952"/>
        <c:scaling>
          <c:orientation val="minMax"/>
        </c:scaling>
        <c:delete val="0"/>
        <c:axPos val="l"/>
        <c:title>
          <c:tx>
            <c:rich>
              <a:bodyPr rot="-5400000" spcFirstLastPara="1" vertOverflow="ellipsis" vert="horz" wrap="square" anchor="ctr" anchorCtr="1"/>
              <a:lstStyle/>
              <a:p>
                <a:pPr>
                  <a:defRPr sz="1000" b="1" i="0" u="none" strike="noStrike" kern="1200" baseline="0">
                    <a:solidFill>
                      <a:srgbClr val="0089A2"/>
                    </a:solidFill>
                    <a:latin typeface="+mn-lt"/>
                    <a:ea typeface="+mn-ea"/>
                    <a:cs typeface="+mn-cs"/>
                  </a:defRPr>
                </a:pPr>
                <a:r>
                  <a:rPr lang="en-US" b="1">
                    <a:solidFill>
                      <a:srgbClr val="0089A2"/>
                    </a:solidFill>
                  </a:rPr>
                  <a:t>Type of Health Discipline by Health Region</a:t>
                </a:r>
              </a:p>
            </c:rich>
          </c:tx>
          <c:overlay val="0"/>
          <c:spPr>
            <a:noFill/>
            <a:ln>
              <a:noFill/>
            </a:ln>
            <a:effectLst/>
          </c:spPr>
          <c:txPr>
            <a:bodyPr rot="-5400000" spcFirstLastPara="1" vertOverflow="ellipsis" vert="horz" wrap="square" anchor="ctr" anchorCtr="1"/>
            <a:lstStyle/>
            <a:p>
              <a:pPr>
                <a:defRPr sz="1000" b="1" i="0" u="none" strike="noStrike" kern="1200" baseline="0">
                  <a:solidFill>
                    <a:srgbClr val="0089A2"/>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8591488"/>
        <c:crosses val="autoZero"/>
        <c:auto val="1"/>
        <c:lblAlgn val="ctr"/>
        <c:lblOffset val="100"/>
        <c:noMultiLvlLbl val="0"/>
      </c:catAx>
      <c:valAx>
        <c:axId val="18591488"/>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000" b="1" i="0" u="none" strike="noStrike" kern="1200" baseline="0">
                    <a:solidFill>
                      <a:srgbClr val="0089A2"/>
                    </a:solidFill>
                    <a:latin typeface="+mn-lt"/>
                    <a:ea typeface="+mn-ea"/>
                    <a:cs typeface="+mn-cs"/>
                  </a:defRPr>
                </a:pPr>
                <a:r>
                  <a:rPr lang="en-US" b="1">
                    <a:solidFill>
                      <a:srgbClr val="0089A2"/>
                    </a:solidFill>
                  </a:rPr>
                  <a:t>Number of Full</a:t>
                </a:r>
                <a:r>
                  <a:rPr lang="en-US" b="1" baseline="0">
                    <a:solidFill>
                      <a:srgbClr val="0089A2"/>
                    </a:solidFill>
                  </a:rPr>
                  <a:t> Time Equivalents</a:t>
                </a:r>
                <a:endParaRPr lang="en-US" b="1">
                  <a:solidFill>
                    <a:srgbClr val="0089A2"/>
                  </a:solidFill>
                </a:endParaRPr>
              </a:p>
            </c:rich>
          </c:tx>
          <c:overlay val="0"/>
          <c:spPr>
            <a:noFill/>
            <a:ln>
              <a:noFill/>
            </a:ln>
            <a:effectLst/>
          </c:spPr>
          <c:txPr>
            <a:bodyPr rot="0" spcFirstLastPara="1" vertOverflow="ellipsis" vert="horz" wrap="square" anchor="ctr" anchorCtr="1"/>
            <a:lstStyle/>
            <a:p>
              <a:pPr>
                <a:defRPr sz="1000" b="1" i="0" u="none" strike="noStrike" kern="1200" baseline="0">
                  <a:solidFill>
                    <a:srgbClr val="0089A2"/>
                  </a:solidFill>
                  <a:latin typeface="+mn-lt"/>
                  <a:ea typeface="+mn-ea"/>
                  <a:cs typeface="+mn-cs"/>
                </a:defRPr>
              </a:pPr>
              <a:endParaRPr lang="en-US"/>
            </a:p>
          </c:txPr>
        </c:title>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1401952"/>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[2019-2024-SGS-Asset-Mapping-Report-v-2025-11-28v4.xlsx]Number!PivotTable1</c:name>
    <c:fmtId val="0"/>
  </c:pivotSource>
  <c:chart>
    <c:title>
      <c:tx>
        <c:rich>
          <a:bodyPr rot="0" spcFirstLastPara="1" vertOverflow="ellipsis" vert="horz" wrap="square" anchor="ctr" anchorCtr="1"/>
          <a:lstStyle/>
          <a:p>
            <a:pPr>
              <a:defRPr sz="1440" b="1" i="0" u="none" strike="noStrike" kern="1200" spc="0" baseline="0">
                <a:solidFill>
                  <a:srgbClr val="0089A2"/>
                </a:solidFill>
                <a:latin typeface="+mn-lt"/>
                <a:ea typeface="+mn-ea"/>
                <a:cs typeface="+mn-cs"/>
              </a:defRPr>
            </a:pPr>
            <a:r>
              <a:rPr lang="en-US" b="1">
                <a:solidFill>
                  <a:srgbClr val="0089A2"/>
                </a:solidFill>
              </a:rPr>
              <a:t>Number of  Specialized Geriatric Services by Type and Facility</a:t>
            </a:r>
          </a:p>
        </c:rich>
      </c:tx>
      <c:overlay val="0"/>
      <c:spPr>
        <a:noFill/>
        <a:ln>
          <a:noFill/>
        </a:ln>
        <a:effectLst/>
      </c:spPr>
      <c:txPr>
        <a:bodyPr rot="0" spcFirstLastPara="1" vertOverflow="ellipsis" vert="horz" wrap="square" anchor="ctr" anchorCtr="1"/>
        <a:lstStyle/>
        <a:p>
          <a:pPr>
            <a:defRPr sz="1440" b="1" i="0" u="none" strike="noStrike" kern="1200" spc="0" baseline="0">
              <a:solidFill>
                <a:srgbClr val="0089A2"/>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anchor="ctr" anchorCtr="1"/>
            <a:lstStyle/>
            <a:p>
              <a:pPr>
                <a:defRPr sz="12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45642082398502359"/>
          <c:y val="8.0894220283533255E-2"/>
          <c:w val="0.5414354716549723"/>
          <c:h val="0.89511450381679392"/>
        </c:manualLayout>
      </c:layout>
      <c:barChart>
        <c:barDir val="bar"/>
        <c:grouping val="clustered"/>
        <c:varyColors val="0"/>
        <c:ser>
          <c:idx val="0"/>
          <c:order val="0"/>
          <c:tx>
            <c:strRef>
              <c:f>Number!$B$3</c:f>
              <c:strCache>
                <c:ptCount val="1"/>
                <c:pt idx="0">
                  <c:v>Total</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12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Number!$A$4:$A$52</c:f>
              <c:multiLvlStrCache>
                <c:ptCount val="47"/>
                <c:lvl>
                  <c:pt idx="0">
                    <c:v>Canadian Mental Health Association - Waterloo Wellington</c:v>
                  </c:pt>
                  <c:pt idx="1">
                    <c:v>Hamilton Health Sciences - St. Peter's Hospital</c:v>
                  </c:pt>
                  <c:pt idx="2">
                    <c:v>Humber River Hospital - Wilson</c:v>
                  </c:pt>
                  <c:pt idx="3">
                    <c:v>Lakeridge Health - Oshawa</c:v>
                  </c:pt>
                  <c:pt idx="4">
                    <c:v>MacKenzie Health - Richmond Hill</c:v>
                  </c:pt>
                  <c:pt idx="5">
                    <c:v>Markham Stouffville Hospital</c:v>
                  </c:pt>
                  <c:pt idx="6">
                    <c:v>Providence Care Hospital  - Kingston</c:v>
                  </c:pt>
                  <c:pt idx="7">
                    <c:v>Royal Victoria Regional Health Centre</c:v>
                  </c:pt>
                  <c:pt idx="8">
                    <c:v>Scarborough Health Network - Centenary</c:v>
                  </c:pt>
                  <c:pt idx="9">
                    <c:v>Scarborough Health Network - General Campus</c:v>
                  </c:pt>
                  <c:pt idx="10">
                    <c:v>Sinai Health System - Mount Sinai</c:v>
                  </c:pt>
                  <c:pt idx="11">
                    <c:v>Southlake Regional Health Centre</c:v>
                  </c:pt>
                  <c:pt idx="12">
                    <c:v>St. Joseph's Care Group</c:v>
                  </c:pt>
                  <c:pt idx="13">
                    <c:v>St. Mary's General Hospital - Kitchener</c:v>
                  </c:pt>
                  <c:pt idx="14">
                    <c:v>Sunnybrook Health Sciences Centre - Bayview Campus</c:v>
                  </c:pt>
                  <c:pt idx="15">
                    <c:v>Trillium Health Partners - Credit Valley</c:v>
                  </c:pt>
                  <c:pt idx="16">
                    <c:v>Trillium Health Partners - Queensway</c:v>
                  </c:pt>
                  <c:pt idx="17">
                    <c:v>University Health Network - Toronto Rehabilitation Institute</c:v>
                  </c:pt>
                  <c:pt idx="18">
                    <c:v>University Health Network - Toronto Western</c:v>
                  </c:pt>
                  <c:pt idx="19">
                    <c:v>West Park Healthcare Centre</c:v>
                  </c:pt>
                  <c:pt idx="20">
                    <c:v>Unity Health - St. Michael's Hospital</c:v>
                  </c:pt>
                  <c:pt idx="21">
                    <c:v>Unity Health - Providence Healthcare</c:v>
                  </c:pt>
                  <c:pt idx="22">
                    <c:v>Barrie Community FHT</c:v>
                  </c:pt>
                  <c:pt idx="23">
                    <c:v>Georgian Bay FHT</c:v>
                  </c:pt>
                  <c:pt idx="24">
                    <c:v>Cottage Country FHT</c:v>
                  </c:pt>
                  <c:pt idx="25">
                    <c:v>Halton Healthcare Services - Oakville</c:v>
                  </c:pt>
                  <c:pt idx="26">
                    <c:v>Halton Healthcare Services - Georgetown</c:v>
                  </c:pt>
                  <c:pt idx="27">
                    <c:v>Halton Healthcare Services - Milton</c:v>
                  </c:pt>
                  <c:pt idx="28">
                    <c:v>Michael Garron Hospital</c:v>
                  </c:pt>
                  <c:pt idx="29">
                    <c:v>St Joseph's Health Centre</c:v>
                  </c:pt>
                  <c:pt idx="30">
                    <c:v>Centre for Addiction and Mental Health - Queen Street Site</c:v>
                  </c:pt>
                  <c:pt idx="31">
                    <c:v>Baycrest </c:v>
                  </c:pt>
                  <c:pt idx="32">
                    <c:v>Bruyère Health</c:v>
                  </c:pt>
                  <c:pt idx="33">
                    <c:v>North York General Hospital - Communty Site</c:v>
                  </c:pt>
                  <c:pt idx="34">
                    <c:v>Unity Health - St. Joseph's Health Centre</c:v>
                  </c:pt>
                  <c:pt idx="35">
                    <c:v>William Osler Health System - Civic</c:v>
                  </c:pt>
                  <c:pt idx="36">
                    <c:v>Brock Community Health Centre</c:v>
                  </c:pt>
                  <c:pt idx="37">
                    <c:v>William Osler Health System - Peel Memorial</c:v>
                  </c:pt>
                  <c:pt idx="38">
                    <c:v>Sault Area Hospital</c:v>
                  </c:pt>
                  <c:pt idx="39">
                    <c:v>Nord-Aski Family Health Team</c:v>
                  </c:pt>
                  <c:pt idx="40">
                    <c:v>North East Specialized Geriatric Centre</c:v>
                  </c:pt>
                  <c:pt idx="41">
                    <c:v>Elliot Lake Family Health Team</c:v>
                  </c:pt>
                  <c:pt idx="42">
                    <c:v>Timmins Academic Family Health Team</c:v>
                  </c:pt>
                  <c:pt idx="43">
                    <c:v>New Liskeard Family Health Team</c:v>
                  </c:pt>
                  <c:pt idx="44">
                    <c:v>Weeneebayko General Hospital</c:v>
                  </c:pt>
                  <c:pt idx="45">
                    <c:v>Centre de santé communautaire de Kapuskasing et région</c:v>
                  </c:pt>
                  <c:pt idx="46">
                    <c:v>St. Joseph's Health Care Hamilton</c:v>
                  </c:pt>
                </c:lvl>
                <c:lvl>
                  <c:pt idx="0">
                    <c:v>Geriatric Outpatient Clinics</c:v>
                  </c:pt>
                </c:lvl>
              </c:multiLvlStrCache>
            </c:multiLvlStrRef>
          </c:cat>
          <c:val>
            <c:numRef>
              <c:f>Number!$B$4:$B$52</c:f>
              <c:numCache>
                <c:formatCode>General</c:formatCode>
                <c:ptCount val="47"/>
                <c:pt idx="0">
                  <c:v>1</c:v>
                </c:pt>
                <c:pt idx="1">
                  <c:v>1</c:v>
                </c:pt>
                <c:pt idx="2">
                  <c:v>1</c:v>
                </c:pt>
                <c:pt idx="3">
                  <c:v>1</c:v>
                </c:pt>
                <c:pt idx="4">
                  <c:v>1</c:v>
                </c:pt>
                <c:pt idx="5">
                  <c:v>1</c:v>
                </c:pt>
                <c:pt idx="6">
                  <c:v>1</c:v>
                </c:pt>
                <c:pt idx="7">
                  <c:v>1</c:v>
                </c:pt>
                <c:pt idx="8">
                  <c:v>1</c:v>
                </c:pt>
                <c:pt idx="9">
                  <c:v>1</c:v>
                </c:pt>
                <c:pt idx="10">
                  <c:v>1</c:v>
                </c:pt>
                <c:pt idx="11">
                  <c:v>1</c:v>
                </c:pt>
                <c:pt idx="12">
                  <c:v>1</c:v>
                </c:pt>
                <c:pt idx="13">
                  <c:v>1</c:v>
                </c:pt>
                <c:pt idx="14">
                  <c:v>1</c:v>
                </c:pt>
                <c:pt idx="15">
                  <c:v>1</c:v>
                </c:pt>
                <c:pt idx="16">
                  <c:v>1</c:v>
                </c:pt>
                <c:pt idx="17">
                  <c:v>1</c:v>
                </c:pt>
                <c:pt idx="18">
                  <c:v>1</c:v>
                </c:pt>
                <c:pt idx="19">
                  <c:v>1</c:v>
                </c:pt>
                <c:pt idx="20">
                  <c:v>1</c:v>
                </c:pt>
                <c:pt idx="21">
                  <c:v>1</c:v>
                </c:pt>
                <c:pt idx="22">
                  <c:v>1</c:v>
                </c:pt>
                <c:pt idx="23">
                  <c:v>1</c:v>
                </c:pt>
                <c:pt idx="24">
                  <c:v>1</c:v>
                </c:pt>
                <c:pt idx="25">
                  <c:v>1</c:v>
                </c:pt>
                <c:pt idx="26">
                  <c:v>1</c:v>
                </c:pt>
                <c:pt idx="27">
                  <c:v>1</c:v>
                </c:pt>
                <c:pt idx="28">
                  <c:v>1</c:v>
                </c:pt>
                <c:pt idx="29">
                  <c:v>1</c:v>
                </c:pt>
                <c:pt idx="30">
                  <c:v>1</c:v>
                </c:pt>
                <c:pt idx="31">
                  <c:v>2</c:v>
                </c:pt>
                <c:pt idx="32">
                  <c:v>1</c:v>
                </c:pt>
                <c:pt idx="33">
                  <c:v>1</c:v>
                </c:pt>
                <c:pt idx="34">
                  <c:v>1</c:v>
                </c:pt>
                <c:pt idx="35">
                  <c:v>1</c:v>
                </c:pt>
                <c:pt idx="36">
                  <c:v>1</c:v>
                </c:pt>
                <c:pt idx="37">
                  <c:v>1</c:v>
                </c:pt>
                <c:pt idx="38">
                  <c:v>1</c:v>
                </c:pt>
                <c:pt idx="39">
                  <c:v>1</c:v>
                </c:pt>
                <c:pt idx="40">
                  <c:v>3</c:v>
                </c:pt>
                <c:pt idx="41">
                  <c:v>1</c:v>
                </c:pt>
                <c:pt idx="42">
                  <c:v>1</c:v>
                </c:pt>
                <c:pt idx="43">
                  <c:v>1</c:v>
                </c:pt>
                <c:pt idx="44">
                  <c:v>1</c:v>
                </c:pt>
                <c:pt idx="45">
                  <c:v>1</c:v>
                </c:pt>
                <c:pt idx="46">
                  <c:v>1</c:v>
                </c:pt>
              </c:numCache>
            </c:numRef>
          </c:val>
          <c:extLst>
            <c:ext xmlns:c16="http://schemas.microsoft.com/office/drawing/2014/chart" uri="{C3380CC4-5D6E-409C-BE32-E72D297353CC}">
              <c16:uniqueId val="{00000000-D0FC-144C-91B8-BDDCB32FC3CE}"/>
            </c:ext>
          </c:extLst>
        </c:ser>
        <c:dLbls>
          <c:showLegendKey val="0"/>
          <c:showVal val="1"/>
          <c:showCatName val="0"/>
          <c:showSerName val="0"/>
          <c:showPercent val="0"/>
          <c:showBubbleSize val="0"/>
        </c:dLbls>
        <c:gapWidth val="150"/>
        <c:overlap val="-25"/>
        <c:axId val="1031308048"/>
        <c:axId val="1031309776"/>
      </c:barChart>
      <c:catAx>
        <c:axId val="1031308048"/>
        <c:scaling>
          <c:orientation val="minMax"/>
        </c:scaling>
        <c:delete val="0"/>
        <c:axPos val="l"/>
        <c:title>
          <c:tx>
            <c:rich>
              <a:bodyPr rot="-5400000" spcFirstLastPara="1" vertOverflow="ellipsis" vert="horz" wrap="square" anchor="ctr" anchorCtr="1"/>
              <a:lstStyle/>
              <a:p>
                <a:pPr>
                  <a:defRPr sz="1200" b="0" i="0" u="none" strike="noStrike" kern="1200" baseline="0">
                    <a:solidFill>
                      <a:srgbClr val="0089A2"/>
                    </a:solidFill>
                    <a:latin typeface="+mn-lt"/>
                    <a:ea typeface="+mn-ea"/>
                    <a:cs typeface="+mn-cs"/>
                  </a:defRPr>
                </a:pPr>
                <a:r>
                  <a:rPr lang="en-US">
                    <a:solidFill>
                      <a:srgbClr val="0089A2"/>
                    </a:solidFill>
                  </a:rPr>
                  <a:t>Name of Specialized Geriatric Service</a:t>
                </a:r>
              </a:p>
            </c:rich>
          </c:tx>
          <c:layout>
            <c:manualLayout>
              <c:xMode val="edge"/>
              <c:yMode val="edge"/>
              <c:x val="7.2595281306715061E-3"/>
              <c:y val="0.36185387131952018"/>
            </c:manualLayout>
          </c:layout>
          <c:overlay val="0"/>
          <c:spPr>
            <a:noFill/>
            <a:ln>
              <a:noFill/>
            </a:ln>
            <a:effectLst/>
          </c:spPr>
          <c:txPr>
            <a:bodyPr rot="-5400000" spcFirstLastPara="1" vertOverflow="ellipsis" vert="horz" wrap="square" anchor="ctr" anchorCtr="1"/>
            <a:lstStyle/>
            <a:p>
              <a:pPr>
                <a:defRPr sz="1200" b="0" i="0" u="none" strike="noStrike" kern="1200" baseline="0">
                  <a:solidFill>
                    <a:srgbClr val="0089A2"/>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1031309776"/>
        <c:crosses val="autoZero"/>
        <c:auto val="1"/>
        <c:lblAlgn val="ctr"/>
        <c:lblOffset val="100"/>
        <c:noMultiLvlLbl val="0"/>
      </c:catAx>
      <c:valAx>
        <c:axId val="1031309776"/>
        <c:scaling>
          <c:orientation val="minMax"/>
        </c:scaling>
        <c:delete val="1"/>
        <c:axPos val="b"/>
        <c:numFmt formatCode="General" sourceLinked="1"/>
        <c:majorTickMark val="none"/>
        <c:minorTickMark val="none"/>
        <c:tickLblPos val="nextTo"/>
        <c:crossAx val="103130804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1200"/>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[2019-2024-SGS-Asset-Mapping-Report-v-2025-11-28v4.xlsx]Unique Patients!PivotTable1</c:name>
    <c:fmtId val="0"/>
  </c:pivotSource>
  <c:chart>
    <c:title>
      <c:tx>
        <c:rich>
          <a:bodyPr rot="0" spcFirstLastPara="1" vertOverflow="ellipsis" vert="horz" wrap="square" anchor="ctr" anchorCtr="1"/>
          <a:lstStyle/>
          <a:p>
            <a:pPr>
              <a:defRPr sz="1440" b="1" i="0" u="none" strike="noStrike" kern="1200" spc="0" baseline="0">
                <a:solidFill>
                  <a:srgbClr val="0089A2"/>
                </a:solidFill>
                <a:latin typeface="+mn-lt"/>
                <a:ea typeface="+mn-ea"/>
                <a:cs typeface="+mn-cs"/>
              </a:defRPr>
            </a:pPr>
            <a:r>
              <a:rPr lang="en-US"/>
              <a:t>Total Number of Unique Patients Served by Specialized Geriatric Services Type, Health Region and Fiscal Year</a:t>
            </a:r>
          </a:p>
        </c:rich>
      </c:tx>
      <c:overlay val="0"/>
      <c:spPr>
        <a:noFill/>
        <a:ln>
          <a:noFill/>
        </a:ln>
        <a:effectLst/>
      </c:spPr>
      <c:txPr>
        <a:bodyPr rot="0" spcFirstLastPara="1" vertOverflow="ellipsis" vert="horz" wrap="square" anchor="ctr" anchorCtr="1"/>
        <a:lstStyle/>
        <a:p>
          <a:pPr>
            <a:defRPr sz="1440" b="1" i="0" u="none" strike="noStrike" kern="1200" spc="0" baseline="0">
              <a:solidFill>
                <a:srgbClr val="0089A2"/>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pivotFmt>
      <c:pivotFmt>
        <c:idx val="68"/>
        <c:spPr>
          <a:solidFill>
            <a:schemeClr val="accent1"/>
          </a:solidFill>
          <a:ln>
            <a:noFill/>
          </a:ln>
          <a:effectLst/>
        </c:spPr>
        <c:marker>
          <c:symbol val="none"/>
        </c:marker>
      </c:pivotFmt>
      <c:pivotFmt>
        <c:idx val="69"/>
        <c:spPr>
          <a:solidFill>
            <a:schemeClr val="accent1"/>
          </a:solidFill>
          <a:ln>
            <a:noFill/>
          </a:ln>
          <a:effectLst/>
        </c:spPr>
        <c:marker>
          <c:symbol val="none"/>
        </c:marker>
      </c:pivotFmt>
      <c:pivotFmt>
        <c:idx val="70"/>
        <c:spPr>
          <a:solidFill>
            <a:schemeClr val="accent1"/>
          </a:solidFill>
          <a:ln>
            <a:noFill/>
          </a:ln>
          <a:effectLst/>
        </c:spPr>
        <c:marker>
          <c:symbol val="none"/>
        </c:marker>
      </c:pivotFmt>
      <c:pivotFmt>
        <c:idx val="71"/>
        <c:spPr>
          <a:solidFill>
            <a:schemeClr val="accent1"/>
          </a:solidFill>
          <a:ln>
            <a:noFill/>
          </a:ln>
          <a:effectLst/>
        </c:spPr>
        <c:marker>
          <c:symbol val="none"/>
        </c:marker>
      </c:pivotFmt>
      <c:pivotFmt>
        <c:idx val="72"/>
        <c:spPr>
          <a:solidFill>
            <a:schemeClr val="accent1"/>
          </a:solidFill>
          <a:ln>
            <a:noFill/>
          </a:ln>
          <a:effectLst/>
        </c:spPr>
        <c:marker>
          <c:symbol val="none"/>
        </c:marker>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rgbClr val="0089A2"/>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0030954180854836"/>
          <c:y val="0.10078333827518422"/>
          <c:w val="0.55186166618722365"/>
          <c:h val="0.8104218144280082"/>
        </c:manualLayout>
      </c:layout>
      <c:barChart>
        <c:barDir val="col"/>
        <c:grouping val="clustered"/>
        <c:varyColors val="0"/>
        <c:ser>
          <c:idx val="0"/>
          <c:order val="0"/>
          <c:tx>
            <c:strRef>
              <c:f>'Unique Patients'!$B$7:$B$8</c:f>
              <c:strCache>
                <c:ptCount val="1"/>
                <c:pt idx="0">
                  <c:v>Long-Term Care Outreach</c:v>
                </c:pt>
              </c:strCache>
            </c:strRef>
          </c:tx>
          <c:spPr>
            <a:solidFill>
              <a:schemeClr val="accent1"/>
            </a:solidFill>
            <a:ln>
              <a:noFill/>
            </a:ln>
            <a:effectLst/>
          </c:spPr>
          <c:invertIfNegative val="0"/>
          <c:cat>
            <c:strRef>
              <c:f>'Unique Patients'!$A$9</c:f>
              <c:strCache>
                <c:ptCount val="1"/>
                <c:pt idx="0">
                  <c:v>Total</c:v>
                </c:pt>
              </c:strCache>
            </c:strRef>
          </c:cat>
          <c:val>
            <c:numRef>
              <c:f>'Unique Patients'!$B$9</c:f>
              <c:numCache>
                <c:formatCode>_(* #,##0_);_(* \(#,##0\);_(* "-"??_);_(@_)</c:formatCode>
                <c:ptCount val="1"/>
                <c:pt idx="0">
                  <c:v>0</c:v>
                </c:pt>
              </c:numCache>
            </c:numRef>
          </c:val>
          <c:extLst>
            <c:ext xmlns:c16="http://schemas.microsoft.com/office/drawing/2014/chart" uri="{C3380CC4-5D6E-409C-BE32-E72D297353CC}">
              <c16:uniqueId val="{00000000-E83D-C241-B96B-57C3323AFCB4}"/>
            </c:ext>
          </c:extLst>
        </c:ser>
        <c:ser>
          <c:idx val="1"/>
          <c:order val="1"/>
          <c:tx>
            <c:strRef>
              <c:f>'Unique Patients'!$C$7:$C$8</c:f>
              <c:strCache>
                <c:ptCount val="1"/>
                <c:pt idx="0">
                  <c:v>Palliative Care</c:v>
                </c:pt>
              </c:strCache>
            </c:strRef>
          </c:tx>
          <c:spPr>
            <a:solidFill>
              <a:schemeClr val="accent2"/>
            </a:solidFill>
            <a:ln>
              <a:noFill/>
            </a:ln>
            <a:effectLst/>
          </c:spPr>
          <c:invertIfNegative val="0"/>
          <c:cat>
            <c:strRef>
              <c:f>'Unique Patients'!$A$9</c:f>
              <c:strCache>
                <c:ptCount val="1"/>
                <c:pt idx="0">
                  <c:v>Total</c:v>
                </c:pt>
              </c:strCache>
            </c:strRef>
          </c:cat>
          <c:val>
            <c:numRef>
              <c:f>'Unique Patients'!$C$9</c:f>
              <c:numCache>
                <c:formatCode>_(* #,##0_);_(* \(#,##0\);_(* "-"??_);_(@_)</c:formatCode>
                <c:ptCount val="1"/>
                <c:pt idx="0">
                  <c:v>0</c:v>
                </c:pt>
              </c:numCache>
            </c:numRef>
          </c:val>
          <c:extLst>
            <c:ext xmlns:c16="http://schemas.microsoft.com/office/drawing/2014/chart" uri="{C3380CC4-5D6E-409C-BE32-E72D297353CC}">
              <c16:uniqueId val="{00000000-09E3-A643-8CF5-274DB39E2DBF}"/>
            </c:ext>
          </c:extLst>
        </c:ser>
        <c:ser>
          <c:idx val="2"/>
          <c:order val="2"/>
          <c:tx>
            <c:strRef>
              <c:f>'Unique Patients'!$D$7:$D$8</c:f>
              <c:strCache>
                <c:ptCount val="1"/>
                <c:pt idx="0">
                  <c:v>Transitional Care Units</c:v>
                </c:pt>
              </c:strCache>
            </c:strRef>
          </c:tx>
          <c:spPr>
            <a:solidFill>
              <a:schemeClr val="accent3"/>
            </a:solidFill>
            <a:ln>
              <a:noFill/>
            </a:ln>
            <a:effectLst/>
          </c:spPr>
          <c:invertIfNegative val="0"/>
          <c:cat>
            <c:strRef>
              <c:f>'Unique Patients'!$A$9</c:f>
              <c:strCache>
                <c:ptCount val="1"/>
                <c:pt idx="0">
                  <c:v>Total</c:v>
                </c:pt>
              </c:strCache>
            </c:strRef>
          </c:cat>
          <c:val>
            <c:numRef>
              <c:f>'Unique Patients'!$D$9</c:f>
              <c:numCache>
                <c:formatCode>_(* #,##0_);_(* \(#,##0\);_(* "-"??_);_(@_)</c:formatCode>
                <c:ptCount val="1"/>
                <c:pt idx="0">
                  <c:v>108</c:v>
                </c:pt>
              </c:numCache>
            </c:numRef>
          </c:val>
          <c:extLst>
            <c:ext xmlns:c16="http://schemas.microsoft.com/office/drawing/2014/chart" uri="{C3380CC4-5D6E-409C-BE32-E72D297353CC}">
              <c16:uniqueId val="{00000001-09E3-A643-8CF5-274DB39E2DBF}"/>
            </c:ext>
          </c:extLst>
        </c:ser>
        <c:ser>
          <c:idx val="3"/>
          <c:order val="3"/>
          <c:tx>
            <c:strRef>
              <c:f>'Unique Patients'!$E$7:$E$8</c:f>
              <c:strCache>
                <c:ptCount val="1"/>
                <c:pt idx="0">
                  <c:v>Acute Geriatric Psychiatry Units</c:v>
                </c:pt>
              </c:strCache>
            </c:strRef>
          </c:tx>
          <c:spPr>
            <a:solidFill>
              <a:schemeClr val="accent4"/>
            </a:solidFill>
            <a:ln>
              <a:noFill/>
            </a:ln>
            <a:effectLst/>
          </c:spPr>
          <c:invertIfNegative val="0"/>
          <c:cat>
            <c:strRef>
              <c:f>'Unique Patients'!$A$9</c:f>
              <c:strCache>
                <c:ptCount val="1"/>
                <c:pt idx="0">
                  <c:v>Total</c:v>
                </c:pt>
              </c:strCache>
            </c:strRef>
          </c:cat>
          <c:val>
            <c:numRef>
              <c:f>'Unique Patients'!$E$9</c:f>
              <c:numCache>
                <c:formatCode>_(* #,##0_);_(* \(#,##0\);_(* "-"??_);_(@_)</c:formatCode>
                <c:ptCount val="1"/>
                <c:pt idx="0">
                  <c:v>115</c:v>
                </c:pt>
              </c:numCache>
            </c:numRef>
          </c:val>
          <c:extLst>
            <c:ext xmlns:c16="http://schemas.microsoft.com/office/drawing/2014/chart" uri="{C3380CC4-5D6E-409C-BE32-E72D297353CC}">
              <c16:uniqueId val="{00000002-09E3-A643-8CF5-274DB39E2DBF}"/>
            </c:ext>
          </c:extLst>
        </c:ser>
        <c:ser>
          <c:idx val="4"/>
          <c:order val="4"/>
          <c:tx>
            <c:strRef>
              <c:f>'Unique Patients'!$F$7:$F$8</c:f>
              <c:strCache>
                <c:ptCount val="1"/>
                <c:pt idx="0">
                  <c:v>Behavioural Support Services</c:v>
                </c:pt>
              </c:strCache>
            </c:strRef>
          </c:tx>
          <c:spPr>
            <a:solidFill>
              <a:schemeClr val="accent5"/>
            </a:solidFill>
            <a:ln>
              <a:noFill/>
            </a:ln>
            <a:effectLst/>
          </c:spPr>
          <c:invertIfNegative val="0"/>
          <c:cat>
            <c:strRef>
              <c:f>'Unique Patients'!$A$9</c:f>
              <c:strCache>
                <c:ptCount val="1"/>
                <c:pt idx="0">
                  <c:v>Total</c:v>
                </c:pt>
              </c:strCache>
            </c:strRef>
          </c:cat>
          <c:val>
            <c:numRef>
              <c:f>'Unique Patients'!$F$9</c:f>
              <c:numCache>
                <c:formatCode>_(* #,##0_);_(* \(#,##0\);_(* "-"??_);_(@_)</c:formatCode>
                <c:ptCount val="1"/>
                <c:pt idx="0">
                  <c:v>124</c:v>
                </c:pt>
              </c:numCache>
            </c:numRef>
          </c:val>
          <c:extLst>
            <c:ext xmlns:c16="http://schemas.microsoft.com/office/drawing/2014/chart" uri="{C3380CC4-5D6E-409C-BE32-E72D297353CC}">
              <c16:uniqueId val="{00000003-09E3-A643-8CF5-274DB39E2DBF}"/>
            </c:ext>
          </c:extLst>
        </c:ser>
        <c:ser>
          <c:idx val="5"/>
          <c:order val="5"/>
          <c:tx>
            <c:strRef>
              <c:f>'Unique Patients'!$G$7:$G$8</c:f>
              <c:strCache>
                <c:ptCount val="1"/>
                <c:pt idx="0">
                  <c:v>Geriatric Urgent Care</c:v>
                </c:pt>
              </c:strCache>
            </c:strRef>
          </c:tx>
          <c:spPr>
            <a:solidFill>
              <a:schemeClr val="accent6"/>
            </a:solidFill>
            <a:ln>
              <a:noFill/>
            </a:ln>
            <a:effectLst/>
          </c:spPr>
          <c:invertIfNegative val="0"/>
          <c:cat>
            <c:strRef>
              <c:f>'Unique Patients'!$A$9</c:f>
              <c:strCache>
                <c:ptCount val="1"/>
                <c:pt idx="0">
                  <c:v>Total</c:v>
                </c:pt>
              </c:strCache>
            </c:strRef>
          </c:cat>
          <c:val>
            <c:numRef>
              <c:f>'Unique Patients'!$G$9</c:f>
              <c:numCache>
                <c:formatCode>_(* #,##0_);_(* \(#,##0\);_(* "-"??_);_(@_)</c:formatCode>
                <c:ptCount val="1"/>
                <c:pt idx="0">
                  <c:v>146</c:v>
                </c:pt>
              </c:numCache>
            </c:numRef>
          </c:val>
          <c:extLst>
            <c:ext xmlns:c16="http://schemas.microsoft.com/office/drawing/2014/chart" uri="{C3380CC4-5D6E-409C-BE32-E72D297353CC}">
              <c16:uniqueId val="{00000004-09E3-A643-8CF5-274DB39E2DBF}"/>
            </c:ext>
          </c:extLst>
        </c:ser>
        <c:ser>
          <c:idx val="6"/>
          <c:order val="6"/>
          <c:tx>
            <c:strRef>
              <c:f>'Unique Patients'!$H$7:$H$8</c:f>
              <c:strCache>
                <c:ptCount val="1"/>
                <c:pt idx="0">
                  <c:v>Geriatric Psychiatry/Mental Health Day Hospitals</c:v>
                </c:pt>
              </c:strCache>
            </c:strRef>
          </c:tx>
          <c:spPr>
            <a:solidFill>
              <a:schemeClr val="accent1">
                <a:lumMod val="60000"/>
              </a:schemeClr>
            </a:solidFill>
            <a:ln>
              <a:noFill/>
            </a:ln>
            <a:effectLst/>
          </c:spPr>
          <c:invertIfNegative val="0"/>
          <c:cat>
            <c:strRef>
              <c:f>'Unique Patients'!$A$9</c:f>
              <c:strCache>
                <c:ptCount val="1"/>
                <c:pt idx="0">
                  <c:v>Total</c:v>
                </c:pt>
              </c:strCache>
            </c:strRef>
          </c:cat>
          <c:val>
            <c:numRef>
              <c:f>'Unique Patients'!$H$9</c:f>
              <c:numCache>
                <c:formatCode>_(* #,##0_);_(* \(#,##0\);_(* "-"??_);_(@_)</c:formatCode>
                <c:ptCount val="1"/>
                <c:pt idx="0">
                  <c:v>162</c:v>
                </c:pt>
              </c:numCache>
            </c:numRef>
          </c:val>
          <c:extLst>
            <c:ext xmlns:c16="http://schemas.microsoft.com/office/drawing/2014/chart" uri="{C3380CC4-5D6E-409C-BE32-E72D297353CC}">
              <c16:uniqueId val="{00000005-09E3-A643-8CF5-274DB39E2DBF}"/>
            </c:ext>
          </c:extLst>
        </c:ser>
        <c:ser>
          <c:idx val="7"/>
          <c:order val="7"/>
          <c:tx>
            <c:strRef>
              <c:f>'Unique Patients'!$I$7:$I$8</c:f>
              <c:strCache>
                <c:ptCount val="1"/>
                <c:pt idx="0">
                  <c:v>Geriatric Assessment and Treatment Units</c:v>
                </c:pt>
              </c:strCache>
            </c:strRef>
          </c:tx>
          <c:spPr>
            <a:solidFill>
              <a:schemeClr val="accent2">
                <a:lumMod val="60000"/>
              </a:schemeClr>
            </a:solidFill>
            <a:ln>
              <a:noFill/>
            </a:ln>
            <a:effectLst/>
          </c:spPr>
          <c:invertIfNegative val="0"/>
          <c:cat>
            <c:strRef>
              <c:f>'Unique Patients'!$A$9</c:f>
              <c:strCache>
                <c:ptCount val="1"/>
                <c:pt idx="0">
                  <c:v>Total</c:v>
                </c:pt>
              </c:strCache>
            </c:strRef>
          </c:cat>
          <c:val>
            <c:numRef>
              <c:f>'Unique Patients'!$I$9</c:f>
              <c:numCache>
                <c:formatCode>_(* #,##0_);_(* \(#,##0\);_(* "-"??_);_(@_)</c:formatCode>
                <c:ptCount val="1"/>
                <c:pt idx="0">
                  <c:v>195</c:v>
                </c:pt>
              </c:numCache>
            </c:numRef>
          </c:val>
          <c:extLst>
            <c:ext xmlns:c16="http://schemas.microsoft.com/office/drawing/2014/chart" uri="{C3380CC4-5D6E-409C-BE32-E72D297353CC}">
              <c16:uniqueId val="{00000006-09E3-A643-8CF5-274DB39E2DBF}"/>
            </c:ext>
          </c:extLst>
        </c:ser>
        <c:ser>
          <c:idx val="8"/>
          <c:order val="8"/>
          <c:tx>
            <c:strRef>
              <c:f>'Unique Patients'!$J$7:$J$8</c:f>
              <c:strCache>
                <c:ptCount val="1"/>
                <c:pt idx="0">
                  <c:v>Central Intake</c:v>
                </c:pt>
              </c:strCache>
            </c:strRef>
          </c:tx>
          <c:spPr>
            <a:solidFill>
              <a:schemeClr val="accent3">
                <a:lumMod val="60000"/>
              </a:schemeClr>
            </a:solidFill>
            <a:ln>
              <a:noFill/>
            </a:ln>
            <a:effectLst/>
          </c:spPr>
          <c:invertIfNegative val="0"/>
          <c:cat>
            <c:strRef>
              <c:f>'Unique Patients'!$A$9</c:f>
              <c:strCache>
                <c:ptCount val="1"/>
                <c:pt idx="0">
                  <c:v>Total</c:v>
                </c:pt>
              </c:strCache>
            </c:strRef>
          </c:cat>
          <c:val>
            <c:numRef>
              <c:f>'Unique Patients'!$J$9</c:f>
              <c:numCache>
                <c:formatCode>_(* #,##0_);_(* \(#,##0\);_(* "-"??_);_(@_)</c:formatCode>
                <c:ptCount val="1"/>
                <c:pt idx="0">
                  <c:v>196</c:v>
                </c:pt>
              </c:numCache>
            </c:numRef>
          </c:val>
          <c:extLst>
            <c:ext xmlns:c16="http://schemas.microsoft.com/office/drawing/2014/chart" uri="{C3380CC4-5D6E-409C-BE32-E72D297353CC}">
              <c16:uniqueId val="{00000007-09E3-A643-8CF5-274DB39E2DBF}"/>
            </c:ext>
          </c:extLst>
        </c:ser>
        <c:ser>
          <c:idx val="9"/>
          <c:order val="9"/>
          <c:tx>
            <c:strRef>
              <c:f>'Unique Patients'!$K$7:$K$8</c:f>
              <c:strCache>
                <c:ptCount val="1"/>
                <c:pt idx="0">
                  <c:v>Inpatient Geriatric Co-management Services</c:v>
                </c:pt>
              </c:strCache>
            </c:strRef>
          </c:tx>
          <c:spPr>
            <a:solidFill>
              <a:schemeClr val="accent4">
                <a:lumMod val="60000"/>
              </a:schemeClr>
            </a:solidFill>
            <a:ln>
              <a:noFill/>
            </a:ln>
            <a:effectLst/>
          </c:spPr>
          <c:invertIfNegative val="0"/>
          <c:cat>
            <c:strRef>
              <c:f>'Unique Patients'!$A$9</c:f>
              <c:strCache>
                <c:ptCount val="1"/>
                <c:pt idx="0">
                  <c:v>Total</c:v>
                </c:pt>
              </c:strCache>
            </c:strRef>
          </c:cat>
          <c:val>
            <c:numRef>
              <c:f>'Unique Patients'!$K$9</c:f>
              <c:numCache>
                <c:formatCode>_(* #,##0_);_(* \(#,##0\);_(* "-"??_);_(@_)</c:formatCode>
                <c:ptCount val="1"/>
                <c:pt idx="0">
                  <c:v>293</c:v>
                </c:pt>
              </c:numCache>
            </c:numRef>
          </c:val>
          <c:extLst>
            <c:ext xmlns:c16="http://schemas.microsoft.com/office/drawing/2014/chart" uri="{C3380CC4-5D6E-409C-BE32-E72D297353CC}">
              <c16:uniqueId val="{00000008-09E3-A643-8CF5-274DB39E2DBF}"/>
            </c:ext>
          </c:extLst>
        </c:ser>
        <c:ser>
          <c:idx val="10"/>
          <c:order val="10"/>
          <c:tx>
            <c:strRef>
              <c:f>'Unique Patients'!$L$7:$L$8</c:f>
              <c:strCache>
                <c:ptCount val="1"/>
                <c:pt idx="0">
                  <c:v>Remote Care Monitoring</c:v>
                </c:pt>
              </c:strCache>
            </c:strRef>
          </c:tx>
          <c:spPr>
            <a:solidFill>
              <a:schemeClr val="accent5">
                <a:lumMod val="60000"/>
              </a:schemeClr>
            </a:solidFill>
            <a:ln>
              <a:noFill/>
            </a:ln>
            <a:effectLst/>
          </c:spPr>
          <c:invertIfNegative val="0"/>
          <c:cat>
            <c:strRef>
              <c:f>'Unique Patients'!$A$9</c:f>
              <c:strCache>
                <c:ptCount val="1"/>
                <c:pt idx="0">
                  <c:v>Total</c:v>
                </c:pt>
              </c:strCache>
            </c:strRef>
          </c:cat>
          <c:val>
            <c:numRef>
              <c:f>'Unique Patients'!$L$9</c:f>
              <c:numCache>
                <c:formatCode>_(* #,##0_);_(* \(#,##0\);_(* "-"??_);_(@_)</c:formatCode>
                <c:ptCount val="1"/>
                <c:pt idx="0">
                  <c:v>315</c:v>
                </c:pt>
              </c:numCache>
            </c:numRef>
          </c:val>
          <c:extLst>
            <c:ext xmlns:c16="http://schemas.microsoft.com/office/drawing/2014/chart" uri="{C3380CC4-5D6E-409C-BE32-E72D297353CC}">
              <c16:uniqueId val="{00000009-09E3-A643-8CF5-274DB39E2DBF}"/>
            </c:ext>
          </c:extLst>
        </c:ser>
        <c:ser>
          <c:idx val="11"/>
          <c:order val="11"/>
          <c:tx>
            <c:strRef>
              <c:f>'Unique Patients'!$M$7:$M$8</c:f>
              <c:strCache>
                <c:ptCount val="1"/>
                <c:pt idx="0">
                  <c:v>Integrated Geriatric Services</c:v>
                </c:pt>
              </c:strCache>
            </c:strRef>
          </c:tx>
          <c:spPr>
            <a:solidFill>
              <a:schemeClr val="accent6">
                <a:lumMod val="60000"/>
              </a:schemeClr>
            </a:solidFill>
            <a:ln>
              <a:noFill/>
            </a:ln>
            <a:effectLst/>
          </c:spPr>
          <c:invertIfNegative val="0"/>
          <c:cat>
            <c:strRef>
              <c:f>'Unique Patients'!$A$9</c:f>
              <c:strCache>
                <c:ptCount val="1"/>
                <c:pt idx="0">
                  <c:v>Total</c:v>
                </c:pt>
              </c:strCache>
            </c:strRef>
          </c:cat>
          <c:val>
            <c:numRef>
              <c:f>'Unique Patients'!$M$9</c:f>
              <c:numCache>
                <c:formatCode>_(* #,##0_);_(* \(#,##0\);_(* "-"??_);_(@_)</c:formatCode>
                <c:ptCount val="1"/>
                <c:pt idx="0">
                  <c:v>326</c:v>
                </c:pt>
              </c:numCache>
            </c:numRef>
          </c:val>
          <c:extLst>
            <c:ext xmlns:c16="http://schemas.microsoft.com/office/drawing/2014/chart" uri="{C3380CC4-5D6E-409C-BE32-E72D297353CC}">
              <c16:uniqueId val="{0000000A-09E3-A643-8CF5-274DB39E2DBF}"/>
            </c:ext>
          </c:extLst>
        </c:ser>
        <c:ser>
          <c:idx val="12"/>
          <c:order val="12"/>
          <c:tx>
            <c:strRef>
              <c:f>'Unique Patients'!$N$7:$N$8</c:f>
              <c:strCache>
                <c:ptCount val="1"/>
                <c:pt idx="0">
                  <c:v>Transitional Supports</c:v>
                </c:pt>
              </c:strCache>
            </c:strRef>
          </c:tx>
          <c:spPr>
            <a:solidFill>
              <a:schemeClr val="accent1">
                <a:lumMod val="80000"/>
                <a:lumOff val="20000"/>
              </a:schemeClr>
            </a:solidFill>
            <a:ln>
              <a:noFill/>
            </a:ln>
            <a:effectLst/>
          </c:spPr>
          <c:invertIfNegative val="0"/>
          <c:cat>
            <c:strRef>
              <c:f>'Unique Patients'!$A$9</c:f>
              <c:strCache>
                <c:ptCount val="1"/>
                <c:pt idx="0">
                  <c:v>Total</c:v>
                </c:pt>
              </c:strCache>
            </c:strRef>
          </c:cat>
          <c:val>
            <c:numRef>
              <c:f>'Unique Patients'!$N$9</c:f>
              <c:numCache>
                <c:formatCode>_(* #,##0_);_(* \(#,##0\);_(* "-"??_);_(@_)</c:formatCode>
                <c:ptCount val="1"/>
                <c:pt idx="0">
                  <c:v>366</c:v>
                </c:pt>
              </c:numCache>
            </c:numRef>
          </c:val>
          <c:extLst>
            <c:ext xmlns:c16="http://schemas.microsoft.com/office/drawing/2014/chart" uri="{C3380CC4-5D6E-409C-BE32-E72D297353CC}">
              <c16:uniqueId val="{0000000B-09E3-A643-8CF5-274DB39E2DBF}"/>
            </c:ext>
          </c:extLst>
        </c:ser>
        <c:ser>
          <c:idx val="13"/>
          <c:order val="13"/>
          <c:tx>
            <c:strRef>
              <c:f>'Unique Patients'!$O$7:$O$8</c:f>
              <c:strCache>
                <c:ptCount val="1"/>
                <c:pt idx="0">
                  <c:v>Inpatient enhanced Geriatric Consult Services/Virtual Ward</c:v>
                </c:pt>
              </c:strCache>
            </c:strRef>
          </c:tx>
          <c:spPr>
            <a:solidFill>
              <a:schemeClr val="accent2">
                <a:lumMod val="80000"/>
                <a:lumOff val="20000"/>
              </a:schemeClr>
            </a:solidFill>
            <a:ln>
              <a:noFill/>
            </a:ln>
            <a:effectLst/>
          </c:spPr>
          <c:invertIfNegative val="0"/>
          <c:cat>
            <c:strRef>
              <c:f>'Unique Patients'!$A$9</c:f>
              <c:strCache>
                <c:ptCount val="1"/>
                <c:pt idx="0">
                  <c:v>Total</c:v>
                </c:pt>
              </c:strCache>
            </c:strRef>
          </c:cat>
          <c:val>
            <c:numRef>
              <c:f>'Unique Patients'!$O$9</c:f>
              <c:numCache>
                <c:formatCode>_(* #,##0_);_(* \(#,##0\);_(* "-"??_);_(@_)</c:formatCode>
                <c:ptCount val="1"/>
                <c:pt idx="0">
                  <c:v>457</c:v>
                </c:pt>
              </c:numCache>
            </c:numRef>
          </c:val>
          <c:extLst>
            <c:ext xmlns:c16="http://schemas.microsoft.com/office/drawing/2014/chart" uri="{C3380CC4-5D6E-409C-BE32-E72D297353CC}">
              <c16:uniqueId val="{0000000C-09E3-A643-8CF5-274DB39E2DBF}"/>
            </c:ext>
          </c:extLst>
        </c:ser>
        <c:ser>
          <c:idx val="14"/>
          <c:order val="14"/>
          <c:tx>
            <c:strRef>
              <c:f>'Unique Patients'!$P$7:$P$8</c:f>
              <c:strCache>
                <c:ptCount val="1"/>
                <c:pt idx="0">
                  <c:v>Behavioural Support Transition Unit</c:v>
                </c:pt>
              </c:strCache>
            </c:strRef>
          </c:tx>
          <c:spPr>
            <a:solidFill>
              <a:schemeClr val="accent3">
                <a:lumMod val="80000"/>
                <a:lumOff val="20000"/>
              </a:schemeClr>
            </a:solidFill>
            <a:ln>
              <a:noFill/>
            </a:ln>
            <a:effectLst/>
          </c:spPr>
          <c:invertIfNegative val="0"/>
          <c:cat>
            <c:strRef>
              <c:f>'Unique Patients'!$A$9</c:f>
              <c:strCache>
                <c:ptCount val="1"/>
                <c:pt idx="0">
                  <c:v>Total</c:v>
                </c:pt>
              </c:strCache>
            </c:strRef>
          </c:cat>
          <c:val>
            <c:numRef>
              <c:f>'Unique Patients'!$P$9</c:f>
              <c:numCache>
                <c:formatCode>_(* #,##0_);_(* \(#,##0\);_(* "-"??_);_(@_)</c:formatCode>
                <c:ptCount val="1"/>
                <c:pt idx="0">
                  <c:v>463</c:v>
                </c:pt>
              </c:numCache>
            </c:numRef>
          </c:val>
          <c:extLst>
            <c:ext xmlns:c16="http://schemas.microsoft.com/office/drawing/2014/chart" uri="{C3380CC4-5D6E-409C-BE32-E72D297353CC}">
              <c16:uniqueId val="{0000000D-09E3-A643-8CF5-274DB39E2DBF}"/>
            </c:ext>
          </c:extLst>
        </c:ser>
        <c:ser>
          <c:idx val="15"/>
          <c:order val="15"/>
          <c:tx>
            <c:strRef>
              <c:f>'Unique Patients'!$Q$7:$Q$8</c:f>
              <c:strCache>
                <c:ptCount val="1"/>
                <c:pt idx="0">
                  <c:v>Care of the Elderly Physicians</c:v>
                </c:pt>
              </c:strCache>
            </c:strRef>
          </c:tx>
          <c:spPr>
            <a:solidFill>
              <a:schemeClr val="accent4">
                <a:lumMod val="80000"/>
                <a:lumOff val="20000"/>
              </a:schemeClr>
            </a:solidFill>
            <a:ln>
              <a:noFill/>
            </a:ln>
            <a:effectLst/>
          </c:spPr>
          <c:invertIfNegative val="0"/>
          <c:cat>
            <c:strRef>
              <c:f>'Unique Patients'!$A$9</c:f>
              <c:strCache>
                <c:ptCount val="1"/>
                <c:pt idx="0">
                  <c:v>Total</c:v>
                </c:pt>
              </c:strCache>
            </c:strRef>
          </c:cat>
          <c:val>
            <c:numRef>
              <c:f>'Unique Patients'!$Q$9</c:f>
              <c:numCache>
                <c:formatCode>_(* #,##0_);_(* \(#,##0\);_(* "-"??_);_(@_)</c:formatCode>
                <c:ptCount val="1"/>
                <c:pt idx="0">
                  <c:v>554</c:v>
                </c:pt>
              </c:numCache>
            </c:numRef>
          </c:val>
          <c:extLst>
            <c:ext xmlns:c16="http://schemas.microsoft.com/office/drawing/2014/chart" uri="{C3380CC4-5D6E-409C-BE32-E72D297353CC}">
              <c16:uniqueId val="{0000000E-09E3-A643-8CF5-274DB39E2DBF}"/>
            </c:ext>
          </c:extLst>
        </c:ser>
        <c:ser>
          <c:idx val="16"/>
          <c:order val="16"/>
          <c:tx>
            <c:strRef>
              <c:f>'Unique Patients'!$R$7:$R$8</c:f>
              <c:strCache>
                <c:ptCount val="1"/>
                <c:pt idx="0">
                  <c:v>Inpatient Geriatric Consultation Service/Virtual Ward</c:v>
                </c:pt>
              </c:strCache>
            </c:strRef>
          </c:tx>
          <c:spPr>
            <a:solidFill>
              <a:schemeClr val="accent5">
                <a:lumMod val="80000"/>
                <a:lumOff val="20000"/>
              </a:schemeClr>
            </a:solidFill>
            <a:ln>
              <a:noFill/>
            </a:ln>
            <a:effectLst/>
          </c:spPr>
          <c:invertIfNegative val="0"/>
          <c:cat>
            <c:strRef>
              <c:f>'Unique Patients'!$A$9</c:f>
              <c:strCache>
                <c:ptCount val="1"/>
                <c:pt idx="0">
                  <c:v>Total</c:v>
                </c:pt>
              </c:strCache>
            </c:strRef>
          </c:cat>
          <c:val>
            <c:numRef>
              <c:f>'Unique Patients'!$R$9</c:f>
              <c:numCache>
                <c:formatCode>_(* #,##0_);_(* \(#,##0\);_(* "-"??_);_(@_)</c:formatCode>
                <c:ptCount val="1"/>
                <c:pt idx="0">
                  <c:v>604</c:v>
                </c:pt>
              </c:numCache>
            </c:numRef>
          </c:val>
          <c:extLst>
            <c:ext xmlns:c16="http://schemas.microsoft.com/office/drawing/2014/chart" uri="{C3380CC4-5D6E-409C-BE32-E72D297353CC}">
              <c16:uniqueId val="{0000000F-09E3-A643-8CF5-274DB39E2DBF}"/>
            </c:ext>
          </c:extLst>
        </c:ser>
        <c:ser>
          <c:idx val="17"/>
          <c:order val="17"/>
          <c:tx>
            <c:strRef>
              <c:f>'Unique Patients'!$S$7:$S$8</c:f>
              <c:strCache>
                <c:ptCount val="1"/>
                <c:pt idx="0">
                  <c:v>Geriatric Telemedicine/Telepsychiatry/e-Consult/Virtual Service</c:v>
                </c:pt>
              </c:strCache>
            </c:strRef>
          </c:tx>
          <c:spPr>
            <a:solidFill>
              <a:schemeClr val="accent6">
                <a:lumMod val="80000"/>
                <a:lumOff val="20000"/>
              </a:schemeClr>
            </a:solidFill>
            <a:ln>
              <a:noFill/>
            </a:ln>
            <a:effectLst/>
          </c:spPr>
          <c:invertIfNegative val="0"/>
          <c:cat>
            <c:strRef>
              <c:f>'Unique Patients'!$A$9</c:f>
              <c:strCache>
                <c:ptCount val="1"/>
                <c:pt idx="0">
                  <c:v>Total</c:v>
                </c:pt>
              </c:strCache>
            </c:strRef>
          </c:cat>
          <c:val>
            <c:numRef>
              <c:f>'Unique Patients'!$S$9</c:f>
              <c:numCache>
                <c:formatCode>_(* #,##0_);_(* \(#,##0\);_(* "-"??_);_(@_)</c:formatCode>
                <c:ptCount val="1"/>
                <c:pt idx="0">
                  <c:v>743</c:v>
                </c:pt>
              </c:numCache>
            </c:numRef>
          </c:val>
          <c:extLst>
            <c:ext xmlns:c16="http://schemas.microsoft.com/office/drawing/2014/chart" uri="{C3380CC4-5D6E-409C-BE32-E72D297353CC}">
              <c16:uniqueId val="{00000013-09E3-A643-8CF5-274DB39E2DBF}"/>
            </c:ext>
          </c:extLst>
        </c:ser>
        <c:ser>
          <c:idx val="18"/>
          <c:order val="18"/>
          <c:tx>
            <c:strRef>
              <c:f>'Unique Patients'!$T$7:$T$8</c:f>
              <c:strCache>
                <c:ptCount val="1"/>
                <c:pt idx="0">
                  <c:v>Tertiary Dementia or Geriatric Psychiatry Units</c:v>
                </c:pt>
              </c:strCache>
            </c:strRef>
          </c:tx>
          <c:spPr>
            <a:solidFill>
              <a:schemeClr val="accent1">
                <a:lumMod val="80000"/>
              </a:schemeClr>
            </a:solidFill>
            <a:ln>
              <a:noFill/>
            </a:ln>
            <a:effectLst/>
          </c:spPr>
          <c:invertIfNegative val="0"/>
          <c:cat>
            <c:strRef>
              <c:f>'Unique Patients'!$A$9</c:f>
              <c:strCache>
                <c:ptCount val="1"/>
                <c:pt idx="0">
                  <c:v>Total</c:v>
                </c:pt>
              </c:strCache>
            </c:strRef>
          </c:cat>
          <c:val>
            <c:numRef>
              <c:f>'Unique Patients'!$T$9</c:f>
              <c:numCache>
                <c:formatCode>_(* #,##0_);_(* \(#,##0\);_(* "-"??_);_(@_)</c:formatCode>
                <c:ptCount val="1"/>
                <c:pt idx="0">
                  <c:v>787</c:v>
                </c:pt>
              </c:numCache>
            </c:numRef>
          </c:val>
          <c:extLst>
            <c:ext xmlns:c16="http://schemas.microsoft.com/office/drawing/2014/chart" uri="{C3380CC4-5D6E-409C-BE32-E72D297353CC}">
              <c16:uniqueId val="{00000014-09E3-A643-8CF5-274DB39E2DBF}"/>
            </c:ext>
          </c:extLst>
        </c:ser>
        <c:ser>
          <c:idx val="19"/>
          <c:order val="19"/>
          <c:tx>
            <c:strRef>
              <c:f>'Unique Patients'!$U$7:$U$8</c:f>
              <c:strCache>
                <c:ptCount val="1"/>
                <c:pt idx="0">
                  <c:v>At Home Programs</c:v>
                </c:pt>
              </c:strCache>
            </c:strRef>
          </c:tx>
          <c:spPr>
            <a:solidFill>
              <a:schemeClr val="accent2">
                <a:lumMod val="80000"/>
              </a:schemeClr>
            </a:solidFill>
            <a:ln>
              <a:noFill/>
            </a:ln>
            <a:effectLst/>
          </c:spPr>
          <c:invertIfNegative val="0"/>
          <c:cat>
            <c:strRef>
              <c:f>'Unique Patients'!$A$9</c:f>
              <c:strCache>
                <c:ptCount val="1"/>
                <c:pt idx="0">
                  <c:v>Total</c:v>
                </c:pt>
              </c:strCache>
            </c:strRef>
          </c:cat>
          <c:val>
            <c:numRef>
              <c:f>'Unique Patients'!$U$9</c:f>
              <c:numCache>
                <c:formatCode>_(* #,##0_);_(* \(#,##0\);_(* "-"??_);_(@_)</c:formatCode>
                <c:ptCount val="1"/>
                <c:pt idx="0">
                  <c:v>882</c:v>
                </c:pt>
              </c:numCache>
            </c:numRef>
          </c:val>
          <c:extLst>
            <c:ext xmlns:c16="http://schemas.microsoft.com/office/drawing/2014/chart" uri="{C3380CC4-5D6E-409C-BE32-E72D297353CC}">
              <c16:uniqueId val="{00000015-09E3-A643-8CF5-274DB39E2DBF}"/>
            </c:ext>
          </c:extLst>
        </c:ser>
        <c:ser>
          <c:idx val="20"/>
          <c:order val="20"/>
          <c:tx>
            <c:strRef>
              <c:f>'Unique Patients'!$V$7:$V$8</c:f>
              <c:strCache>
                <c:ptCount val="1"/>
                <c:pt idx="0">
                  <c:v>Primary Care Collaborative Memory Clinics (includes MINT clinics)</c:v>
                </c:pt>
              </c:strCache>
            </c:strRef>
          </c:tx>
          <c:spPr>
            <a:solidFill>
              <a:schemeClr val="accent3">
                <a:lumMod val="80000"/>
              </a:schemeClr>
            </a:solidFill>
            <a:ln>
              <a:noFill/>
            </a:ln>
            <a:effectLst/>
          </c:spPr>
          <c:invertIfNegative val="0"/>
          <c:cat>
            <c:strRef>
              <c:f>'Unique Patients'!$A$9</c:f>
              <c:strCache>
                <c:ptCount val="1"/>
                <c:pt idx="0">
                  <c:v>Total</c:v>
                </c:pt>
              </c:strCache>
            </c:strRef>
          </c:cat>
          <c:val>
            <c:numRef>
              <c:f>'Unique Patients'!$V$9</c:f>
              <c:numCache>
                <c:formatCode>_(* #,##0_);_(* \(#,##0\);_(* "-"??_);_(@_)</c:formatCode>
                <c:ptCount val="1"/>
                <c:pt idx="0">
                  <c:v>904</c:v>
                </c:pt>
              </c:numCache>
            </c:numRef>
          </c:val>
          <c:extLst>
            <c:ext xmlns:c16="http://schemas.microsoft.com/office/drawing/2014/chart" uri="{C3380CC4-5D6E-409C-BE32-E72D297353CC}">
              <c16:uniqueId val="{00000016-09E3-A643-8CF5-274DB39E2DBF}"/>
            </c:ext>
          </c:extLst>
        </c:ser>
        <c:ser>
          <c:idx val="21"/>
          <c:order val="21"/>
          <c:tx>
            <c:strRef>
              <c:f>'Unique Patients'!$W$7:$W$8</c:f>
              <c:strCache>
                <c:ptCount val="1"/>
                <c:pt idx="0">
                  <c:v>Geriatric Psychiatrists</c:v>
                </c:pt>
              </c:strCache>
            </c:strRef>
          </c:tx>
          <c:spPr>
            <a:solidFill>
              <a:schemeClr val="accent4">
                <a:lumMod val="80000"/>
              </a:schemeClr>
            </a:solidFill>
            <a:ln>
              <a:noFill/>
            </a:ln>
            <a:effectLst/>
          </c:spPr>
          <c:invertIfNegative val="0"/>
          <c:cat>
            <c:strRef>
              <c:f>'Unique Patients'!$A$9</c:f>
              <c:strCache>
                <c:ptCount val="1"/>
                <c:pt idx="0">
                  <c:v>Total</c:v>
                </c:pt>
              </c:strCache>
            </c:strRef>
          </c:cat>
          <c:val>
            <c:numRef>
              <c:f>'Unique Patients'!$W$9</c:f>
              <c:numCache>
                <c:formatCode>_(* #,##0_);_(* \(#,##0\);_(* "-"??_);_(@_)</c:formatCode>
                <c:ptCount val="1"/>
                <c:pt idx="0">
                  <c:v>966</c:v>
                </c:pt>
              </c:numCache>
            </c:numRef>
          </c:val>
          <c:extLst>
            <c:ext xmlns:c16="http://schemas.microsoft.com/office/drawing/2014/chart" uri="{C3380CC4-5D6E-409C-BE32-E72D297353CC}">
              <c16:uniqueId val="{00000017-09E3-A643-8CF5-274DB39E2DBF}"/>
            </c:ext>
          </c:extLst>
        </c:ser>
        <c:ser>
          <c:idx val="22"/>
          <c:order val="22"/>
          <c:tx>
            <c:strRef>
              <c:f>'Unique Patients'!$X$7:$X$8</c:f>
              <c:strCache>
                <c:ptCount val="1"/>
                <c:pt idx="0">
                  <c:v>Community Paramedicine</c:v>
                </c:pt>
              </c:strCache>
            </c:strRef>
          </c:tx>
          <c:spPr>
            <a:solidFill>
              <a:schemeClr val="accent5">
                <a:lumMod val="80000"/>
              </a:schemeClr>
            </a:solidFill>
            <a:ln>
              <a:noFill/>
            </a:ln>
            <a:effectLst/>
          </c:spPr>
          <c:invertIfNegative val="0"/>
          <c:cat>
            <c:strRef>
              <c:f>'Unique Patients'!$A$9</c:f>
              <c:strCache>
                <c:ptCount val="1"/>
                <c:pt idx="0">
                  <c:v>Total</c:v>
                </c:pt>
              </c:strCache>
            </c:strRef>
          </c:cat>
          <c:val>
            <c:numRef>
              <c:f>'Unique Patients'!$X$9</c:f>
              <c:numCache>
                <c:formatCode>_(* #,##0_);_(* \(#,##0\);_(* "-"??_);_(@_)</c:formatCode>
                <c:ptCount val="1"/>
                <c:pt idx="0">
                  <c:v>1103</c:v>
                </c:pt>
              </c:numCache>
            </c:numRef>
          </c:val>
          <c:extLst>
            <c:ext xmlns:c16="http://schemas.microsoft.com/office/drawing/2014/chart" uri="{C3380CC4-5D6E-409C-BE32-E72D297353CC}">
              <c16:uniqueId val="{00000018-09E3-A643-8CF5-274DB39E2DBF}"/>
            </c:ext>
          </c:extLst>
        </c:ser>
        <c:ser>
          <c:idx val="23"/>
          <c:order val="23"/>
          <c:tx>
            <c:strRef>
              <c:f>'Unique Patients'!$Y$7:$Y$8</c:f>
              <c:strCache>
                <c:ptCount val="1"/>
                <c:pt idx="0">
                  <c:v>Geriatric Psychiatry Outreach Teams</c:v>
                </c:pt>
              </c:strCache>
            </c:strRef>
          </c:tx>
          <c:spPr>
            <a:solidFill>
              <a:schemeClr val="accent6">
                <a:lumMod val="80000"/>
              </a:schemeClr>
            </a:solidFill>
            <a:ln>
              <a:noFill/>
            </a:ln>
            <a:effectLst/>
          </c:spPr>
          <c:invertIfNegative val="0"/>
          <c:cat>
            <c:strRef>
              <c:f>'Unique Patients'!$A$9</c:f>
              <c:strCache>
                <c:ptCount val="1"/>
                <c:pt idx="0">
                  <c:v>Total</c:v>
                </c:pt>
              </c:strCache>
            </c:strRef>
          </c:cat>
          <c:val>
            <c:numRef>
              <c:f>'Unique Patients'!$Y$9</c:f>
              <c:numCache>
                <c:formatCode>_(* #,##0_);_(* \(#,##0\);_(* "-"??_);_(@_)</c:formatCode>
                <c:ptCount val="1"/>
                <c:pt idx="0">
                  <c:v>1220</c:v>
                </c:pt>
              </c:numCache>
            </c:numRef>
          </c:val>
          <c:extLst>
            <c:ext xmlns:c16="http://schemas.microsoft.com/office/drawing/2014/chart" uri="{C3380CC4-5D6E-409C-BE32-E72D297353CC}">
              <c16:uniqueId val="{00000019-09E3-A643-8CF5-274DB39E2DBF}"/>
            </c:ext>
          </c:extLst>
        </c:ser>
        <c:ser>
          <c:idx val="24"/>
          <c:order val="24"/>
          <c:tx>
            <c:strRef>
              <c:f>'Unique Patients'!$Z$7:$Z$8</c:f>
              <c:strCache>
                <c:ptCount val="1"/>
                <c:pt idx="0">
                  <c:v>Other</c:v>
                </c:pt>
              </c:strCache>
            </c:strRef>
          </c:tx>
          <c:spPr>
            <a:solidFill>
              <a:schemeClr val="accent1">
                <a:lumMod val="60000"/>
                <a:lumOff val="40000"/>
              </a:schemeClr>
            </a:solidFill>
            <a:ln>
              <a:noFill/>
            </a:ln>
            <a:effectLst/>
          </c:spPr>
          <c:invertIfNegative val="0"/>
          <c:cat>
            <c:strRef>
              <c:f>'Unique Patients'!$A$9</c:f>
              <c:strCache>
                <c:ptCount val="1"/>
                <c:pt idx="0">
                  <c:v>Total</c:v>
                </c:pt>
              </c:strCache>
            </c:strRef>
          </c:cat>
          <c:val>
            <c:numRef>
              <c:f>'Unique Patients'!$Z$9</c:f>
              <c:numCache>
                <c:formatCode>_(* #,##0_);_(* \(#,##0\);_(* "-"??_);_(@_)</c:formatCode>
                <c:ptCount val="1"/>
                <c:pt idx="0">
                  <c:v>1591</c:v>
                </c:pt>
              </c:numCache>
            </c:numRef>
          </c:val>
          <c:extLst>
            <c:ext xmlns:c16="http://schemas.microsoft.com/office/drawing/2014/chart" uri="{C3380CC4-5D6E-409C-BE32-E72D297353CC}">
              <c16:uniqueId val="{0000001A-09E3-A643-8CF5-274DB39E2DBF}"/>
            </c:ext>
          </c:extLst>
        </c:ser>
        <c:ser>
          <c:idx val="25"/>
          <c:order val="25"/>
          <c:tx>
            <c:strRef>
              <c:f>'Unique Patients'!$AA$7:$AA$8</c:f>
              <c:strCache>
                <c:ptCount val="1"/>
                <c:pt idx="0">
                  <c:v>Exercise/Falls Prevention Clinic/Program</c:v>
                </c:pt>
              </c:strCache>
            </c:strRef>
          </c:tx>
          <c:spPr>
            <a:solidFill>
              <a:schemeClr val="accent2">
                <a:lumMod val="60000"/>
                <a:lumOff val="40000"/>
              </a:schemeClr>
            </a:solidFill>
            <a:ln>
              <a:noFill/>
            </a:ln>
            <a:effectLst/>
          </c:spPr>
          <c:invertIfNegative val="0"/>
          <c:cat>
            <c:strRef>
              <c:f>'Unique Patients'!$A$9</c:f>
              <c:strCache>
                <c:ptCount val="1"/>
                <c:pt idx="0">
                  <c:v>Total</c:v>
                </c:pt>
              </c:strCache>
            </c:strRef>
          </c:cat>
          <c:val>
            <c:numRef>
              <c:f>'Unique Patients'!$AA$9</c:f>
              <c:numCache>
                <c:formatCode>_(* #,##0_);_(* \(#,##0\);_(* "-"??_);_(@_)</c:formatCode>
                <c:ptCount val="1"/>
                <c:pt idx="0">
                  <c:v>1845</c:v>
                </c:pt>
              </c:numCache>
            </c:numRef>
          </c:val>
          <c:extLst>
            <c:ext xmlns:c16="http://schemas.microsoft.com/office/drawing/2014/chart" uri="{C3380CC4-5D6E-409C-BE32-E72D297353CC}">
              <c16:uniqueId val="{0000001B-09E3-A643-8CF5-274DB39E2DBF}"/>
            </c:ext>
          </c:extLst>
        </c:ser>
        <c:ser>
          <c:idx val="26"/>
          <c:order val="26"/>
          <c:tx>
            <c:strRef>
              <c:f>'Unique Patients'!$AB$7:$AB$8</c:f>
              <c:strCache>
                <c:ptCount val="1"/>
                <c:pt idx="0">
                  <c:v>Specialist Based Memory Clinic Models</c:v>
                </c:pt>
              </c:strCache>
            </c:strRef>
          </c:tx>
          <c:spPr>
            <a:solidFill>
              <a:schemeClr val="accent3">
                <a:lumMod val="60000"/>
                <a:lumOff val="40000"/>
              </a:schemeClr>
            </a:solidFill>
            <a:ln>
              <a:noFill/>
            </a:ln>
            <a:effectLst/>
          </c:spPr>
          <c:invertIfNegative val="0"/>
          <c:cat>
            <c:strRef>
              <c:f>'Unique Patients'!$A$9</c:f>
              <c:strCache>
                <c:ptCount val="1"/>
                <c:pt idx="0">
                  <c:v>Total</c:v>
                </c:pt>
              </c:strCache>
            </c:strRef>
          </c:cat>
          <c:val>
            <c:numRef>
              <c:f>'Unique Patients'!$AB$9</c:f>
              <c:numCache>
                <c:formatCode>_(* #,##0_);_(* \(#,##0\);_(* "-"??_);_(@_)</c:formatCode>
                <c:ptCount val="1"/>
                <c:pt idx="0">
                  <c:v>2096</c:v>
                </c:pt>
              </c:numCache>
            </c:numRef>
          </c:val>
          <c:extLst>
            <c:ext xmlns:c16="http://schemas.microsoft.com/office/drawing/2014/chart" uri="{C3380CC4-5D6E-409C-BE32-E72D297353CC}">
              <c16:uniqueId val="{0000001C-09E3-A643-8CF5-274DB39E2DBF}"/>
            </c:ext>
          </c:extLst>
        </c:ser>
        <c:ser>
          <c:idx val="27"/>
          <c:order val="27"/>
          <c:tx>
            <c:strRef>
              <c:f>'Unique Patients'!$AC$7:$AC$8</c:f>
              <c:strCache>
                <c:ptCount val="1"/>
                <c:pt idx="0">
                  <c:v>Geriatricians</c:v>
                </c:pt>
              </c:strCache>
            </c:strRef>
          </c:tx>
          <c:spPr>
            <a:solidFill>
              <a:schemeClr val="accent4">
                <a:lumMod val="60000"/>
                <a:lumOff val="40000"/>
              </a:schemeClr>
            </a:solidFill>
            <a:ln>
              <a:noFill/>
            </a:ln>
            <a:effectLst/>
          </c:spPr>
          <c:invertIfNegative val="0"/>
          <c:cat>
            <c:strRef>
              <c:f>'Unique Patients'!$A$9</c:f>
              <c:strCache>
                <c:ptCount val="1"/>
                <c:pt idx="0">
                  <c:v>Total</c:v>
                </c:pt>
              </c:strCache>
            </c:strRef>
          </c:cat>
          <c:val>
            <c:numRef>
              <c:f>'Unique Patients'!$AC$9</c:f>
              <c:numCache>
                <c:formatCode>_(* #,##0_);_(* \(#,##0\);_(* "-"??_);_(@_)</c:formatCode>
                <c:ptCount val="1"/>
                <c:pt idx="0">
                  <c:v>2114</c:v>
                </c:pt>
              </c:numCache>
            </c:numRef>
          </c:val>
          <c:extLst>
            <c:ext xmlns:c16="http://schemas.microsoft.com/office/drawing/2014/chart" uri="{C3380CC4-5D6E-409C-BE32-E72D297353CC}">
              <c16:uniqueId val="{0000001D-09E3-A643-8CF5-274DB39E2DBF}"/>
            </c:ext>
          </c:extLst>
        </c:ser>
        <c:ser>
          <c:idx val="28"/>
          <c:order val="28"/>
          <c:tx>
            <c:strRef>
              <c:f>'Unique Patients'!$AD$7:$AD$8</c:f>
              <c:strCache>
                <c:ptCount val="1"/>
                <c:pt idx="0">
                  <c:v>Population Health Focused Program (Older Adults)</c:v>
                </c:pt>
              </c:strCache>
            </c:strRef>
          </c:tx>
          <c:spPr>
            <a:solidFill>
              <a:schemeClr val="accent5">
                <a:lumMod val="60000"/>
                <a:lumOff val="40000"/>
              </a:schemeClr>
            </a:solidFill>
            <a:ln>
              <a:noFill/>
            </a:ln>
            <a:effectLst/>
          </c:spPr>
          <c:invertIfNegative val="0"/>
          <c:cat>
            <c:strRef>
              <c:f>'Unique Patients'!$A$9</c:f>
              <c:strCache>
                <c:ptCount val="1"/>
                <c:pt idx="0">
                  <c:v>Total</c:v>
                </c:pt>
              </c:strCache>
            </c:strRef>
          </c:cat>
          <c:val>
            <c:numRef>
              <c:f>'Unique Patients'!$AD$9</c:f>
              <c:numCache>
                <c:formatCode>_(* #,##0_);_(* \(#,##0\);_(* "-"??_);_(@_)</c:formatCode>
                <c:ptCount val="1"/>
                <c:pt idx="0">
                  <c:v>2199</c:v>
                </c:pt>
              </c:numCache>
            </c:numRef>
          </c:val>
          <c:extLst>
            <c:ext xmlns:c16="http://schemas.microsoft.com/office/drawing/2014/chart" uri="{C3380CC4-5D6E-409C-BE32-E72D297353CC}">
              <c16:uniqueId val="{0000001E-09E3-A643-8CF5-274DB39E2DBF}"/>
            </c:ext>
          </c:extLst>
        </c:ser>
        <c:ser>
          <c:idx val="29"/>
          <c:order val="29"/>
          <c:tx>
            <c:strRef>
              <c:f>'Unique Patients'!$AE$7:$AE$8</c:f>
              <c:strCache>
                <c:ptCount val="1"/>
                <c:pt idx="0">
                  <c:v>Hospital Elder Life Program (HELP)</c:v>
                </c:pt>
              </c:strCache>
            </c:strRef>
          </c:tx>
          <c:spPr>
            <a:solidFill>
              <a:schemeClr val="accent6">
                <a:lumMod val="60000"/>
                <a:lumOff val="40000"/>
              </a:schemeClr>
            </a:solidFill>
            <a:ln>
              <a:noFill/>
            </a:ln>
            <a:effectLst/>
          </c:spPr>
          <c:invertIfNegative val="0"/>
          <c:cat>
            <c:strRef>
              <c:f>'Unique Patients'!$A$9</c:f>
              <c:strCache>
                <c:ptCount val="1"/>
                <c:pt idx="0">
                  <c:v>Total</c:v>
                </c:pt>
              </c:strCache>
            </c:strRef>
          </c:cat>
          <c:val>
            <c:numRef>
              <c:f>'Unique Patients'!$AE$9</c:f>
              <c:numCache>
                <c:formatCode>_(* #,##0_);_(* \(#,##0\);_(* "-"??_);_(@_)</c:formatCode>
                <c:ptCount val="1"/>
                <c:pt idx="0">
                  <c:v>2963</c:v>
                </c:pt>
              </c:numCache>
            </c:numRef>
          </c:val>
          <c:extLst>
            <c:ext xmlns:c16="http://schemas.microsoft.com/office/drawing/2014/chart" uri="{C3380CC4-5D6E-409C-BE32-E72D297353CC}">
              <c16:uniqueId val="{0000001F-09E3-A643-8CF5-274DB39E2DBF}"/>
            </c:ext>
          </c:extLst>
        </c:ser>
        <c:ser>
          <c:idx val="30"/>
          <c:order val="30"/>
          <c:tx>
            <c:strRef>
              <c:f>'Unique Patients'!$AF$7:$AF$8</c:f>
              <c:strCache>
                <c:ptCount val="1"/>
                <c:pt idx="0">
                  <c:v>Acute Geriatric Units/Acute Care of the Elderly Units</c:v>
                </c:pt>
              </c:strCache>
            </c:strRef>
          </c:tx>
          <c:spPr>
            <a:solidFill>
              <a:schemeClr val="accent1">
                <a:lumMod val="50000"/>
              </a:schemeClr>
            </a:solidFill>
            <a:ln>
              <a:noFill/>
            </a:ln>
            <a:effectLst/>
          </c:spPr>
          <c:invertIfNegative val="0"/>
          <c:cat>
            <c:strRef>
              <c:f>'Unique Patients'!$A$9</c:f>
              <c:strCache>
                <c:ptCount val="1"/>
                <c:pt idx="0">
                  <c:v>Total</c:v>
                </c:pt>
              </c:strCache>
            </c:strRef>
          </c:cat>
          <c:val>
            <c:numRef>
              <c:f>'Unique Patients'!$AF$9</c:f>
              <c:numCache>
                <c:formatCode>_(* #,##0_);_(* \(#,##0\);_(* "-"??_);_(@_)</c:formatCode>
                <c:ptCount val="1"/>
                <c:pt idx="0">
                  <c:v>3324</c:v>
                </c:pt>
              </c:numCache>
            </c:numRef>
          </c:val>
          <c:extLst>
            <c:ext xmlns:c16="http://schemas.microsoft.com/office/drawing/2014/chart" uri="{C3380CC4-5D6E-409C-BE32-E72D297353CC}">
              <c16:uniqueId val="{00000020-09E3-A643-8CF5-274DB39E2DBF}"/>
            </c:ext>
          </c:extLst>
        </c:ser>
        <c:ser>
          <c:idx val="31"/>
          <c:order val="31"/>
          <c:tx>
            <c:strRef>
              <c:f>'Unique Patients'!$AG$7:$AG$8</c:f>
              <c:strCache>
                <c:ptCount val="1"/>
                <c:pt idx="0">
                  <c:v>Specialty Clinics</c:v>
                </c:pt>
              </c:strCache>
            </c:strRef>
          </c:tx>
          <c:spPr>
            <a:solidFill>
              <a:schemeClr val="accent2">
                <a:lumMod val="50000"/>
              </a:schemeClr>
            </a:solidFill>
            <a:ln>
              <a:noFill/>
            </a:ln>
            <a:effectLst/>
          </c:spPr>
          <c:invertIfNegative val="0"/>
          <c:cat>
            <c:strRef>
              <c:f>'Unique Patients'!$A$9</c:f>
              <c:strCache>
                <c:ptCount val="1"/>
                <c:pt idx="0">
                  <c:v>Total</c:v>
                </c:pt>
              </c:strCache>
            </c:strRef>
          </c:cat>
          <c:val>
            <c:numRef>
              <c:f>'Unique Patients'!$AG$9</c:f>
              <c:numCache>
                <c:formatCode>_(* #,##0_);_(* \(#,##0\);_(* "-"??_);_(@_)</c:formatCode>
                <c:ptCount val="1"/>
                <c:pt idx="0">
                  <c:v>3754</c:v>
                </c:pt>
              </c:numCache>
            </c:numRef>
          </c:val>
          <c:extLst>
            <c:ext xmlns:c16="http://schemas.microsoft.com/office/drawing/2014/chart" uri="{C3380CC4-5D6E-409C-BE32-E72D297353CC}">
              <c16:uniqueId val="{00000021-09E3-A643-8CF5-274DB39E2DBF}"/>
            </c:ext>
          </c:extLst>
        </c:ser>
        <c:ser>
          <c:idx val="32"/>
          <c:order val="32"/>
          <c:tx>
            <c:strRef>
              <c:f>'Unique Patients'!$AH$7:$AH$8</c:f>
              <c:strCache>
                <c:ptCount val="1"/>
                <c:pt idx="0">
                  <c:v>Geriatric Medicine Rehabilitation Units</c:v>
                </c:pt>
              </c:strCache>
            </c:strRef>
          </c:tx>
          <c:spPr>
            <a:solidFill>
              <a:schemeClr val="accent3">
                <a:lumMod val="50000"/>
              </a:schemeClr>
            </a:solidFill>
            <a:ln>
              <a:noFill/>
            </a:ln>
            <a:effectLst/>
          </c:spPr>
          <c:invertIfNegative val="0"/>
          <c:cat>
            <c:strRef>
              <c:f>'Unique Patients'!$A$9</c:f>
              <c:strCache>
                <c:ptCount val="1"/>
                <c:pt idx="0">
                  <c:v>Total</c:v>
                </c:pt>
              </c:strCache>
            </c:strRef>
          </c:cat>
          <c:val>
            <c:numRef>
              <c:f>'Unique Patients'!$AH$9</c:f>
              <c:numCache>
                <c:formatCode>_(* #,##0_);_(* \(#,##0\);_(* "-"??_);_(@_)</c:formatCode>
                <c:ptCount val="1"/>
                <c:pt idx="0">
                  <c:v>3879</c:v>
                </c:pt>
              </c:numCache>
            </c:numRef>
          </c:val>
          <c:extLst>
            <c:ext xmlns:c16="http://schemas.microsoft.com/office/drawing/2014/chart" uri="{C3380CC4-5D6E-409C-BE32-E72D297353CC}">
              <c16:uniqueId val="{00000022-09E3-A643-8CF5-274DB39E2DBF}"/>
            </c:ext>
          </c:extLst>
        </c:ser>
        <c:ser>
          <c:idx val="33"/>
          <c:order val="33"/>
          <c:tx>
            <c:strRef>
              <c:f>'Unique Patients'!$AI$7:$AI$8</c:f>
              <c:strCache>
                <c:ptCount val="1"/>
                <c:pt idx="0">
                  <c:v>Psychogeriatric Resource Consultants</c:v>
                </c:pt>
              </c:strCache>
            </c:strRef>
          </c:tx>
          <c:spPr>
            <a:solidFill>
              <a:schemeClr val="accent4">
                <a:lumMod val="50000"/>
              </a:schemeClr>
            </a:solidFill>
            <a:ln>
              <a:noFill/>
            </a:ln>
            <a:effectLst/>
          </c:spPr>
          <c:invertIfNegative val="0"/>
          <c:cat>
            <c:strRef>
              <c:f>'Unique Patients'!$A$9</c:f>
              <c:strCache>
                <c:ptCount val="1"/>
                <c:pt idx="0">
                  <c:v>Total</c:v>
                </c:pt>
              </c:strCache>
            </c:strRef>
          </c:cat>
          <c:val>
            <c:numRef>
              <c:f>'Unique Patients'!$AI$9</c:f>
              <c:numCache>
                <c:formatCode>_(* #,##0_);_(* \(#,##0\);_(* "-"??_);_(@_)</c:formatCode>
                <c:ptCount val="1"/>
                <c:pt idx="0">
                  <c:v>5106</c:v>
                </c:pt>
              </c:numCache>
            </c:numRef>
          </c:val>
          <c:extLst>
            <c:ext xmlns:c16="http://schemas.microsoft.com/office/drawing/2014/chart" uri="{C3380CC4-5D6E-409C-BE32-E72D297353CC}">
              <c16:uniqueId val="{00000000-60DA-E24F-AB6F-978912206EA0}"/>
            </c:ext>
          </c:extLst>
        </c:ser>
        <c:ser>
          <c:idx val="34"/>
          <c:order val="34"/>
          <c:tx>
            <c:strRef>
              <c:f>'Unique Patients'!$AJ$7:$AJ$8</c:f>
              <c:strCache>
                <c:ptCount val="1"/>
                <c:pt idx="0">
                  <c:v>Geriatric Medicine Day Hospitals</c:v>
                </c:pt>
              </c:strCache>
            </c:strRef>
          </c:tx>
          <c:spPr>
            <a:solidFill>
              <a:schemeClr val="accent5">
                <a:lumMod val="50000"/>
              </a:schemeClr>
            </a:solidFill>
            <a:ln>
              <a:noFill/>
            </a:ln>
            <a:effectLst/>
          </c:spPr>
          <c:invertIfNegative val="0"/>
          <c:cat>
            <c:strRef>
              <c:f>'Unique Patients'!$A$9</c:f>
              <c:strCache>
                <c:ptCount val="1"/>
                <c:pt idx="0">
                  <c:v>Total</c:v>
                </c:pt>
              </c:strCache>
            </c:strRef>
          </c:cat>
          <c:val>
            <c:numRef>
              <c:f>'Unique Patients'!$AJ$9</c:f>
              <c:numCache>
                <c:formatCode>_(* #,##0_);_(* \(#,##0\);_(* "-"??_);_(@_)</c:formatCode>
                <c:ptCount val="1"/>
                <c:pt idx="0">
                  <c:v>5381</c:v>
                </c:pt>
              </c:numCache>
            </c:numRef>
          </c:val>
          <c:extLst>
            <c:ext xmlns:c16="http://schemas.microsoft.com/office/drawing/2014/chart" uri="{C3380CC4-5D6E-409C-BE32-E72D297353CC}">
              <c16:uniqueId val="{00000001-60DA-E24F-AB6F-978912206EA0}"/>
            </c:ext>
          </c:extLst>
        </c:ser>
        <c:ser>
          <c:idx val="35"/>
          <c:order val="35"/>
          <c:tx>
            <c:strRef>
              <c:f>'Unique Patients'!$AK$7:$AK$8</c:f>
              <c:strCache>
                <c:ptCount val="1"/>
                <c:pt idx="0">
                  <c:v>Geriatric Psychiatry Outpatient Clinics</c:v>
                </c:pt>
              </c:strCache>
            </c:strRef>
          </c:tx>
          <c:spPr>
            <a:solidFill>
              <a:schemeClr val="accent6">
                <a:lumMod val="50000"/>
              </a:schemeClr>
            </a:solidFill>
            <a:ln>
              <a:noFill/>
            </a:ln>
            <a:effectLst/>
          </c:spPr>
          <c:invertIfNegative val="0"/>
          <c:cat>
            <c:strRef>
              <c:f>'Unique Patients'!$A$9</c:f>
              <c:strCache>
                <c:ptCount val="1"/>
                <c:pt idx="0">
                  <c:v>Total</c:v>
                </c:pt>
              </c:strCache>
            </c:strRef>
          </c:cat>
          <c:val>
            <c:numRef>
              <c:f>'Unique Patients'!$AK$9</c:f>
              <c:numCache>
                <c:formatCode>_(* #,##0_);_(* \(#,##0\);_(* "-"??_);_(@_)</c:formatCode>
                <c:ptCount val="1"/>
                <c:pt idx="0">
                  <c:v>7529</c:v>
                </c:pt>
              </c:numCache>
            </c:numRef>
          </c:val>
          <c:extLst>
            <c:ext xmlns:c16="http://schemas.microsoft.com/office/drawing/2014/chart" uri="{C3380CC4-5D6E-409C-BE32-E72D297353CC}">
              <c16:uniqueId val="{00000002-60DA-E24F-AB6F-978912206EA0}"/>
            </c:ext>
          </c:extLst>
        </c:ser>
        <c:ser>
          <c:idx val="36"/>
          <c:order val="36"/>
          <c:tx>
            <c:strRef>
              <c:f>'Unique Patients'!$AL$7:$AL$8</c:f>
              <c:strCache>
                <c:ptCount val="1"/>
                <c:pt idx="0">
                  <c:v>Nurse Led Outreach Teams (NLOTS)</c:v>
                </c:pt>
              </c:strCache>
            </c:strRef>
          </c:tx>
          <c:spPr>
            <a:solidFill>
              <a:schemeClr val="accent1">
                <a:lumMod val="70000"/>
                <a:lumOff val="30000"/>
              </a:schemeClr>
            </a:solidFill>
            <a:ln>
              <a:noFill/>
            </a:ln>
            <a:effectLst/>
          </c:spPr>
          <c:invertIfNegative val="0"/>
          <c:cat>
            <c:strRef>
              <c:f>'Unique Patients'!$A$9</c:f>
              <c:strCache>
                <c:ptCount val="1"/>
                <c:pt idx="0">
                  <c:v>Total</c:v>
                </c:pt>
              </c:strCache>
            </c:strRef>
          </c:cat>
          <c:val>
            <c:numRef>
              <c:f>'Unique Patients'!$AL$9</c:f>
              <c:numCache>
                <c:formatCode>_(* #,##0_);_(* \(#,##0\);_(* "-"??_);_(@_)</c:formatCode>
                <c:ptCount val="1"/>
                <c:pt idx="0">
                  <c:v>10551</c:v>
                </c:pt>
              </c:numCache>
            </c:numRef>
          </c:val>
          <c:extLst>
            <c:ext xmlns:c16="http://schemas.microsoft.com/office/drawing/2014/chart" uri="{C3380CC4-5D6E-409C-BE32-E72D297353CC}">
              <c16:uniqueId val="{00000003-60DA-E24F-AB6F-978912206EA0}"/>
            </c:ext>
          </c:extLst>
        </c:ser>
        <c:ser>
          <c:idx val="37"/>
          <c:order val="37"/>
          <c:tx>
            <c:strRef>
              <c:f>'Unique Patients'!$AM$7:$AM$8</c:f>
              <c:strCache>
                <c:ptCount val="1"/>
                <c:pt idx="0">
                  <c:v>Geriatric Emergency Management Programs</c:v>
                </c:pt>
              </c:strCache>
            </c:strRef>
          </c:tx>
          <c:spPr>
            <a:solidFill>
              <a:schemeClr val="accent2">
                <a:lumMod val="70000"/>
                <a:lumOff val="30000"/>
              </a:schemeClr>
            </a:solidFill>
            <a:ln>
              <a:noFill/>
            </a:ln>
            <a:effectLst/>
          </c:spPr>
          <c:invertIfNegative val="0"/>
          <c:cat>
            <c:strRef>
              <c:f>'Unique Patients'!$A$9</c:f>
              <c:strCache>
                <c:ptCount val="1"/>
                <c:pt idx="0">
                  <c:v>Total</c:v>
                </c:pt>
              </c:strCache>
            </c:strRef>
          </c:cat>
          <c:val>
            <c:numRef>
              <c:f>'Unique Patients'!$AM$9</c:f>
              <c:numCache>
                <c:formatCode>_(* #,##0_);_(* \(#,##0\);_(* "-"??_);_(@_)</c:formatCode>
                <c:ptCount val="1"/>
                <c:pt idx="0">
                  <c:v>11858</c:v>
                </c:pt>
              </c:numCache>
            </c:numRef>
          </c:val>
          <c:extLst>
            <c:ext xmlns:c16="http://schemas.microsoft.com/office/drawing/2014/chart" uri="{C3380CC4-5D6E-409C-BE32-E72D297353CC}">
              <c16:uniqueId val="{00000000-2B50-1C41-BC81-8D6F93B42528}"/>
            </c:ext>
          </c:extLst>
        </c:ser>
        <c:ser>
          <c:idx val="38"/>
          <c:order val="38"/>
          <c:tx>
            <c:strRef>
              <c:f>'Unique Patients'!$AN$7:$AN$8</c:f>
              <c:strCache>
                <c:ptCount val="1"/>
                <c:pt idx="0">
                  <c:v>Geriatric Outreach Teams</c:v>
                </c:pt>
              </c:strCache>
            </c:strRef>
          </c:tx>
          <c:spPr>
            <a:solidFill>
              <a:schemeClr val="accent3">
                <a:lumMod val="70000"/>
                <a:lumOff val="30000"/>
              </a:schemeClr>
            </a:solidFill>
            <a:ln>
              <a:noFill/>
            </a:ln>
            <a:effectLst/>
          </c:spPr>
          <c:invertIfNegative val="0"/>
          <c:cat>
            <c:strRef>
              <c:f>'Unique Patients'!$A$9</c:f>
              <c:strCache>
                <c:ptCount val="1"/>
                <c:pt idx="0">
                  <c:v>Total</c:v>
                </c:pt>
              </c:strCache>
            </c:strRef>
          </c:cat>
          <c:val>
            <c:numRef>
              <c:f>'Unique Patients'!$AN$9</c:f>
              <c:numCache>
                <c:formatCode>_(* #,##0_);_(* \(#,##0\);_(* "-"??_);_(@_)</c:formatCode>
                <c:ptCount val="1"/>
                <c:pt idx="0">
                  <c:v>12009</c:v>
                </c:pt>
              </c:numCache>
            </c:numRef>
          </c:val>
          <c:extLst>
            <c:ext xmlns:c16="http://schemas.microsoft.com/office/drawing/2014/chart" uri="{C3380CC4-5D6E-409C-BE32-E72D297353CC}">
              <c16:uniqueId val="{00000001-2B50-1C41-BC81-8D6F93B42528}"/>
            </c:ext>
          </c:extLst>
        </c:ser>
        <c:ser>
          <c:idx val="39"/>
          <c:order val="39"/>
          <c:tx>
            <c:strRef>
              <c:f>'Unique Patients'!$AO$7:$AO$8</c:f>
              <c:strCache>
                <c:ptCount val="1"/>
                <c:pt idx="0">
                  <c:v>In-patient Geriatric Consult Services</c:v>
                </c:pt>
              </c:strCache>
            </c:strRef>
          </c:tx>
          <c:spPr>
            <a:solidFill>
              <a:schemeClr val="accent4">
                <a:lumMod val="70000"/>
                <a:lumOff val="30000"/>
              </a:schemeClr>
            </a:solidFill>
            <a:ln>
              <a:noFill/>
            </a:ln>
            <a:effectLst/>
          </c:spPr>
          <c:invertIfNegative val="0"/>
          <c:cat>
            <c:strRef>
              <c:f>'Unique Patients'!$A$9</c:f>
              <c:strCache>
                <c:ptCount val="1"/>
                <c:pt idx="0">
                  <c:v>Total</c:v>
                </c:pt>
              </c:strCache>
            </c:strRef>
          </c:cat>
          <c:val>
            <c:numRef>
              <c:f>'Unique Patients'!$AO$9</c:f>
              <c:numCache>
                <c:formatCode>_(* #,##0_);_(* \(#,##0\);_(* "-"??_);_(@_)</c:formatCode>
                <c:ptCount val="1"/>
                <c:pt idx="0">
                  <c:v>15948</c:v>
                </c:pt>
              </c:numCache>
            </c:numRef>
          </c:val>
          <c:extLst>
            <c:ext xmlns:c16="http://schemas.microsoft.com/office/drawing/2014/chart" uri="{C3380CC4-5D6E-409C-BE32-E72D297353CC}">
              <c16:uniqueId val="{00000007-2B50-1C41-BC81-8D6F93B42528}"/>
            </c:ext>
          </c:extLst>
        </c:ser>
        <c:ser>
          <c:idx val="40"/>
          <c:order val="40"/>
          <c:tx>
            <c:strRef>
              <c:f>'Unique Patients'!$AP$7:$AP$8</c:f>
              <c:strCache>
                <c:ptCount val="1"/>
                <c:pt idx="0">
                  <c:v>Geriatric Psychiatry/Seniors' Mental Health Outreach Teams</c:v>
                </c:pt>
              </c:strCache>
            </c:strRef>
          </c:tx>
          <c:spPr>
            <a:solidFill>
              <a:schemeClr val="accent5">
                <a:lumMod val="70000"/>
                <a:lumOff val="30000"/>
              </a:schemeClr>
            </a:solidFill>
            <a:ln>
              <a:noFill/>
            </a:ln>
            <a:effectLst/>
          </c:spPr>
          <c:invertIfNegative val="0"/>
          <c:cat>
            <c:strRef>
              <c:f>'Unique Patients'!$A$9</c:f>
              <c:strCache>
                <c:ptCount val="1"/>
                <c:pt idx="0">
                  <c:v>Total</c:v>
                </c:pt>
              </c:strCache>
            </c:strRef>
          </c:cat>
          <c:val>
            <c:numRef>
              <c:f>'Unique Patients'!$AP$9</c:f>
              <c:numCache>
                <c:formatCode>_(* #,##0_);_(* \(#,##0\);_(* "-"??_);_(@_)</c:formatCode>
                <c:ptCount val="1"/>
                <c:pt idx="0">
                  <c:v>17127</c:v>
                </c:pt>
              </c:numCache>
            </c:numRef>
          </c:val>
          <c:extLst>
            <c:ext xmlns:c16="http://schemas.microsoft.com/office/drawing/2014/chart" uri="{C3380CC4-5D6E-409C-BE32-E72D297353CC}">
              <c16:uniqueId val="{00000008-2B50-1C41-BC81-8D6F93B42528}"/>
            </c:ext>
          </c:extLst>
        </c:ser>
        <c:ser>
          <c:idx val="41"/>
          <c:order val="41"/>
          <c:tx>
            <c:strRef>
              <c:f>'Unique Patients'!$AQ$7:$AQ$8</c:f>
              <c:strCache>
                <c:ptCount val="1"/>
                <c:pt idx="0">
                  <c:v>Geriatric Outpatient Clinics</c:v>
                </c:pt>
              </c:strCache>
            </c:strRef>
          </c:tx>
          <c:spPr>
            <a:solidFill>
              <a:schemeClr val="accent6">
                <a:lumMod val="70000"/>
                <a:lumOff val="30000"/>
              </a:schemeClr>
            </a:solidFill>
            <a:ln>
              <a:noFill/>
            </a:ln>
            <a:effectLst/>
          </c:spPr>
          <c:invertIfNegative val="0"/>
          <c:cat>
            <c:strRef>
              <c:f>'Unique Patients'!$A$9</c:f>
              <c:strCache>
                <c:ptCount val="1"/>
                <c:pt idx="0">
                  <c:v>Total</c:v>
                </c:pt>
              </c:strCache>
            </c:strRef>
          </c:cat>
          <c:val>
            <c:numRef>
              <c:f>'Unique Patients'!$AQ$9</c:f>
              <c:numCache>
                <c:formatCode>_(* #,##0_);_(* \(#,##0\);_(* "-"??_);_(@_)</c:formatCode>
                <c:ptCount val="1"/>
                <c:pt idx="0">
                  <c:v>26028</c:v>
                </c:pt>
              </c:numCache>
            </c:numRef>
          </c:val>
          <c:extLst>
            <c:ext xmlns:c16="http://schemas.microsoft.com/office/drawing/2014/chart" uri="{C3380CC4-5D6E-409C-BE32-E72D297353CC}">
              <c16:uniqueId val="{00000009-2B50-1C41-BC81-8D6F93B42528}"/>
            </c:ext>
          </c:extLst>
        </c:ser>
        <c:dLbls>
          <c:showLegendKey val="0"/>
          <c:showVal val="0"/>
          <c:showCatName val="0"/>
          <c:showSerName val="0"/>
          <c:showPercent val="0"/>
          <c:showBubbleSize val="0"/>
        </c:dLbls>
        <c:gapWidth val="219"/>
        <c:overlap val="-27"/>
        <c:axId val="814137744"/>
        <c:axId val="814453664"/>
      </c:barChart>
      <c:catAx>
        <c:axId val="814137744"/>
        <c:scaling>
          <c:orientation val="minMax"/>
        </c:scaling>
        <c:delete val="0"/>
        <c:axPos val="b"/>
        <c:title>
          <c:tx>
            <c:rich>
              <a:bodyPr rot="0" spcFirstLastPara="1" vertOverflow="ellipsis" vert="horz" wrap="square" anchor="ctr" anchorCtr="1"/>
              <a:lstStyle/>
              <a:p>
                <a:pPr>
                  <a:defRPr sz="1200" b="1" i="0" u="none" strike="noStrike" kern="1200" baseline="0">
                    <a:solidFill>
                      <a:srgbClr val="0089A2"/>
                    </a:solidFill>
                    <a:latin typeface="+mn-lt"/>
                    <a:ea typeface="+mn-ea"/>
                    <a:cs typeface="+mn-cs"/>
                  </a:defRPr>
                </a:pPr>
                <a:r>
                  <a:rPr lang="en-US"/>
                  <a:t>Total by Specialized Geriatric Services Type</a:t>
                </a:r>
              </a:p>
            </c:rich>
          </c:tx>
          <c:layout>
            <c:manualLayout>
              <c:xMode val="edge"/>
              <c:yMode val="edge"/>
              <c:x val="0.3582412245198322"/>
              <c:y val="0.92401552839367906"/>
            </c:manualLayout>
          </c:layout>
          <c:overlay val="0"/>
          <c:spPr>
            <a:solidFill>
              <a:schemeClr val="bg1"/>
            </a:solidFill>
            <a:ln>
              <a:noFill/>
            </a:ln>
            <a:effectLst/>
          </c:spPr>
          <c:txPr>
            <a:bodyPr rot="0" spcFirstLastPara="1" vertOverflow="ellipsis" vert="horz" wrap="square" anchor="ctr" anchorCtr="1"/>
            <a:lstStyle/>
            <a:p>
              <a:pPr>
                <a:defRPr sz="1200" b="1" i="0" u="none" strike="noStrike" kern="1200" baseline="0">
                  <a:solidFill>
                    <a:srgbClr val="0089A2"/>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rgbClr val="0089A2"/>
                </a:solidFill>
                <a:latin typeface="+mn-lt"/>
                <a:ea typeface="+mn-ea"/>
                <a:cs typeface="+mn-cs"/>
              </a:defRPr>
            </a:pPr>
            <a:endParaRPr lang="en-US"/>
          </a:p>
        </c:txPr>
        <c:crossAx val="814453664"/>
        <c:crosses val="autoZero"/>
        <c:auto val="1"/>
        <c:lblAlgn val="ctr"/>
        <c:lblOffset val="100"/>
        <c:noMultiLvlLbl val="0"/>
      </c:catAx>
      <c:valAx>
        <c:axId val="814453664"/>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200" b="1" i="0" u="none" strike="noStrike" kern="1200" baseline="0">
                    <a:solidFill>
                      <a:srgbClr val="0089A2"/>
                    </a:solidFill>
                    <a:latin typeface="+mn-lt"/>
                    <a:ea typeface="+mn-ea"/>
                    <a:cs typeface="+mn-cs"/>
                  </a:defRPr>
                </a:pPr>
                <a:r>
                  <a:rPr lang="en-US"/>
                  <a:t>Number of Unique Patients</a:t>
                </a:r>
              </a:p>
            </c:rich>
          </c:tx>
          <c:overlay val="0"/>
          <c:spPr>
            <a:noFill/>
            <a:ln>
              <a:noFill/>
            </a:ln>
            <a:effectLst/>
          </c:spPr>
          <c:txPr>
            <a:bodyPr rot="-5400000" spcFirstLastPara="1" vertOverflow="ellipsis" vert="horz" wrap="square" anchor="ctr" anchorCtr="1"/>
            <a:lstStyle/>
            <a:p>
              <a:pPr>
                <a:defRPr sz="1200" b="1" i="0" u="none" strike="noStrike" kern="1200" baseline="0">
                  <a:solidFill>
                    <a:srgbClr val="0089A2"/>
                  </a:solidFill>
                  <a:latin typeface="+mn-lt"/>
                  <a:ea typeface="+mn-ea"/>
                  <a:cs typeface="+mn-cs"/>
                </a:defRPr>
              </a:pPr>
              <a:endParaRPr lang="en-US"/>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n-lt"/>
                <a:ea typeface="+mn-ea"/>
                <a:cs typeface="+mn-cs"/>
              </a:defRPr>
            </a:pPr>
            <a:endParaRPr lang="en-US"/>
          </a:p>
        </c:txPr>
        <c:crossAx val="814137744"/>
        <c:crosses val="autoZero"/>
        <c:crossBetween val="between"/>
      </c:valAx>
      <c:spPr>
        <a:noFill/>
        <a:ln>
          <a:noFill/>
        </a:ln>
        <a:effectLst/>
      </c:spPr>
    </c:plotArea>
    <c:legend>
      <c:legendPos val="r"/>
      <c:layout>
        <c:manualLayout>
          <c:xMode val="edge"/>
          <c:yMode val="edge"/>
          <c:x val="0.70399668180814701"/>
          <c:y val="0.22083006645445916"/>
          <c:w val="0.29600331537505181"/>
          <c:h val="0.77916987886974376"/>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1200" b="1">
          <a:solidFill>
            <a:srgbClr val="0089A2"/>
          </a:solidFill>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[2019-2024-SGS-Asset-Mapping-Report-v-2025-11-28v4.xlsx]Visits!PivotTable3</c:name>
    <c:fmtId val="0"/>
  </c:pivotSource>
  <c:chart>
    <c:title>
      <c:tx>
        <c:rich>
          <a:bodyPr rot="0" spcFirstLastPara="1" vertOverflow="ellipsis" vert="horz" wrap="square" anchor="ctr" anchorCtr="1"/>
          <a:lstStyle/>
          <a:p>
            <a:pPr>
              <a:defRPr sz="1680" b="1" i="0" u="none" strike="noStrike" kern="1200" spc="0" baseline="0">
                <a:solidFill>
                  <a:srgbClr val="0089A2"/>
                </a:solidFill>
                <a:latin typeface="+mn-lt"/>
                <a:ea typeface="+mn-ea"/>
                <a:cs typeface="+mn-cs"/>
              </a:defRPr>
            </a:pPr>
            <a:r>
              <a:rPr lang="en-US" b="1">
                <a:solidFill>
                  <a:srgbClr val="0089A2"/>
                </a:solidFill>
              </a:rPr>
              <a:t>Total Visits by SGS Type, Health Region and Fiscal Year</a:t>
            </a:r>
          </a:p>
        </c:rich>
      </c:tx>
      <c:overlay val="0"/>
      <c:spPr>
        <a:noFill/>
        <a:ln>
          <a:noFill/>
        </a:ln>
        <a:effectLst/>
      </c:spPr>
      <c:txPr>
        <a:bodyPr rot="0" spcFirstLastPara="1" vertOverflow="ellipsis" vert="horz" wrap="square" anchor="ctr" anchorCtr="1"/>
        <a:lstStyle/>
        <a:p>
          <a:pPr>
            <a:defRPr sz="1680" b="1" i="0" u="none" strike="noStrike" kern="1200" spc="0" baseline="0">
              <a:solidFill>
                <a:srgbClr val="0089A2"/>
              </a:solidFill>
              <a:latin typeface="+mn-lt"/>
              <a:ea typeface="+mn-ea"/>
              <a:cs typeface="+mn-cs"/>
            </a:defRPr>
          </a:pPr>
          <a:endParaRPr lang="en-US"/>
        </a:p>
      </c:txPr>
    </c:title>
    <c:autoTitleDeleted val="0"/>
    <c:pivotFmts>
      <c:pivotFmt>
        <c:idx val="0"/>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lineChart>
        <c:grouping val="standard"/>
        <c:varyColors val="0"/>
        <c:ser>
          <c:idx val="0"/>
          <c:order val="0"/>
          <c:tx>
            <c:strRef>
              <c:f>Visits!$B$3</c:f>
              <c:strCache>
                <c:ptCount val="1"/>
                <c:pt idx="0">
                  <c:v>Total Visits Anually</c:v>
                </c:pt>
              </c:strCache>
            </c:strRef>
          </c:tx>
          <c:spPr>
            <a:ln w="28575" cap="rnd">
              <a:solidFill>
                <a:schemeClr val="accent1"/>
              </a:solidFill>
              <a:round/>
            </a:ln>
            <a:effectLst/>
          </c:spPr>
          <c:marker>
            <c:symbol val="none"/>
          </c:marker>
          <c:cat>
            <c:multiLvlStrRef>
              <c:f>Visits!$A$4:$A$18</c:f>
              <c:multiLvlStrCache>
                <c:ptCount val="13"/>
                <c:lvl>
                  <c:pt idx="0">
                    <c:v>Humber River Hospital - Wilson</c:v>
                  </c:pt>
                  <c:pt idx="1">
                    <c:v>MacKenzie Health - Richmond Hill</c:v>
                  </c:pt>
                  <c:pt idx="2">
                    <c:v>Markham Stouffville Hospital</c:v>
                  </c:pt>
                  <c:pt idx="3">
                    <c:v>Orillia Soldiers' Memorial Hospital</c:v>
                  </c:pt>
                  <c:pt idx="4">
                    <c:v>Royal Victoria Regional Health Centre</c:v>
                  </c:pt>
                  <c:pt idx="5">
                    <c:v>Scarborough Health Network - General Campus</c:v>
                  </c:pt>
                  <c:pt idx="6">
                    <c:v>Southlake Regional Health Centre</c:v>
                  </c:pt>
                  <c:pt idx="7">
                    <c:v>The Ottawa Hospital - Civic Campus</c:v>
                  </c:pt>
                  <c:pt idx="8">
                    <c:v>Trillium Health Partners - Mississauga</c:v>
                  </c:pt>
                  <c:pt idx="9">
                    <c:v>North York General Hospital - Finch (Branson) Site</c:v>
                  </c:pt>
                  <c:pt idx="10">
                    <c:v>William Osler Health System</c:v>
                  </c:pt>
                  <c:pt idx="11">
                    <c:v>Ontario Health atHome (East)</c:v>
                  </c:pt>
                  <c:pt idx="12">
                    <c:v>Shalom Village Nursing Home</c:v>
                  </c:pt>
                </c:lvl>
                <c:lvl>
                  <c:pt idx="0">
                    <c:v>Nurse Led Outreach Teams (NLOTS)</c:v>
                  </c:pt>
                </c:lvl>
              </c:multiLvlStrCache>
            </c:multiLvlStrRef>
          </c:cat>
          <c:val>
            <c:numRef>
              <c:f>Visits!$B$4:$B$18</c:f>
              <c:numCache>
                <c:formatCode>General</c:formatCode>
                <c:ptCount val="13"/>
                <c:pt idx="0">
                  <c:v>2215</c:v>
                </c:pt>
                <c:pt idx="1">
                  <c:v>2619</c:v>
                </c:pt>
                <c:pt idx="2">
                  <c:v>3671</c:v>
                </c:pt>
                <c:pt idx="3">
                  <c:v>5819</c:v>
                </c:pt>
                <c:pt idx="4">
                  <c:v>1745</c:v>
                </c:pt>
                <c:pt idx="5">
                  <c:v>2800</c:v>
                </c:pt>
                <c:pt idx="6">
                  <c:v>5213</c:v>
                </c:pt>
                <c:pt idx="7">
                  <c:v>1807</c:v>
                </c:pt>
                <c:pt idx="8">
                  <c:v>7277</c:v>
                </c:pt>
                <c:pt idx="9">
                  <c:v>519</c:v>
                </c:pt>
                <c:pt idx="10">
                  <c:v>1125</c:v>
                </c:pt>
                <c:pt idx="11">
                  <c:v>7149</c:v>
                </c:pt>
                <c:pt idx="12">
                  <c:v>1300</c:v>
                </c:pt>
              </c:numCache>
            </c:numRef>
          </c:val>
          <c:smooth val="0"/>
          <c:extLst>
            <c:ext xmlns:c16="http://schemas.microsoft.com/office/drawing/2014/chart" uri="{C3380CC4-5D6E-409C-BE32-E72D297353CC}">
              <c16:uniqueId val="{00000000-7761-5E49-BB2F-5F29E84F85F5}"/>
            </c:ext>
          </c:extLst>
        </c:ser>
        <c:ser>
          <c:idx val="1"/>
          <c:order val="1"/>
          <c:tx>
            <c:strRef>
              <c:f>Visits!$C$3</c:f>
              <c:strCache>
                <c:ptCount val="1"/>
                <c:pt idx="0">
                  <c:v>Visits by Telephone</c:v>
                </c:pt>
              </c:strCache>
            </c:strRef>
          </c:tx>
          <c:spPr>
            <a:ln w="28575" cap="rnd">
              <a:solidFill>
                <a:schemeClr val="accent2"/>
              </a:solidFill>
              <a:round/>
            </a:ln>
            <a:effectLst/>
          </c:spPr>
          <c:marker>
            <c:symbol val="none"/>
          </c:marker>
          <c:cat>
            <c:multiLvlStrRef>
              <c:f>Visits!$A$4:$A$18</c:f>
              <c:multiLvlStrCache>
                <c:ptCount val="13"/>
                <c:lvl>
                  <c:pt idx="0">
                    <c:v>Humber River Hospital - Wilson</c:v>
                  </c:pt>
                  <c:pt idx="1">
                    <c:v>MacKenzie Health - Richmond Hill</c:v>
                  </c:pt>
                  <c:pt idx="2">
                    <c:v>Markham Stouffville Hospital</c:v>
                  </c:pt>
                  <c:pt idx="3">
                    <c:v>Orillia Soldiers' Memorial Hospital</c:v>
                  </c:pt>
                  <c:pt idx="4">
                    <c:v>Royal Victoria Regional Health Centre</c:v>
                  </c:pt>
                  <c:pt idx="5">
                    <c:v>Scarborough Health Network - General Campus</c:v>
                  </c:pt>
                  <c:pt idx="6">
                    <c:v>Southlake Regional Health Centre</c:v>
                  </c:pt>
                  <c:pt idx="7">
                    <c:v>The Ottawa Hospital - Civic Campus</c:v>
                  </c:pt>
                  <c:pt idx="8">
                    <c:v>Trillium Health Partners - Mississauga</c:v>
                  </c:pt>
                  <c:pt idx="9">
                    <c:v>North York General Hospital - Finch (Branson) Site</c:v>
                  </c:pt>
                  <c:pt idx="10">
                    <c:v>William Osler Health System</c:v>
                  </c:pt>
                  <c:pt idx="11">
                    <c:v>Ontario Health atHome (East)</c:v>
                  </c:pt>
                  <c:pt idx="12">
                    <c:v>Shalom Village Nursing Home</c:v>
                  </c:pt>
                </c:lvl>
                <c:lvl>
                  <c:pt idx="0">
                    <c:v>Nurse Led Outreach Teams (NLOTS)</c:v>
                  </c:pt>
                </c:lvl>
              </c:multiLvlStrCache>
            </c:multiLvlStrRef>
          </c:cat>
          <c:val>
            <c:numRef>
              <c:f>Visits!$C$4:$C$18</c:f>
              <c:numCache>
                <c:formatCode>General</c:formatCode>
                <c:ptCount val="13"/>
                <c:pt idx="0">
                  <c:v>292</c:v>
                </c:pt>
                <c:pt idx="1">
                  <c:v>1706</c:v>
                </c:pt>
                <c:pt idx="2">
                  <c:v>0</c:v>
                </c:pt>
                <c:pt idx="3">
                  <c:v>1505</c:v>
                </c:pt>
                <c:pt idx="4">
                  <c:v>0</c:v>
                </c:pt>
                <c:pt idx="5">
                  <c:v>200</c:v>
                </c:pt>
                <c:pt idx="6">
                  <c:v>3769</c:v>
                </c:pt>
                <c:pt idx="7">
                  <c:v>0</c:v>
                </c:pt>
                <c:pt idx="8">
                  <c:v>1186</c:v>
                </c:pt>
                <c:pt idx="9">
                  <c:v>31</c:v>
                </c:pt>
                <c:pt idx="10">
                  <c:v>0</c:v>
                </c:pt>
                <c:pt idx="11">
                  <c:v>3138</c:v>
                </c:pt>
                <c:pt idx="12">
                  <c:v>200</c:v>
                </c:pt>
              </c:numCache>
            </c:numRef>
          </c:val>
          <c:smooth val="0"/>
          <c:extLst>
            <c:ext xmlns:c16="http://schemas.microsoft.com/office/drawing/2014/chart" uri="{C3380CC4-5D6E-409C-BE32-E72D297353CC}">
              <c16:uniqueId val="{00000001-7761-5E49-BB2F-5F29E84F85F5}"/>
            </c:ext>
          </c:extLst>
        </c:ser>
        <c:ser>
          <c:idx val="2"/>
          <c:order val="2"/>
          <c:tx>
            <c:strRef>
              <c:f>Visits!$D$3</c:f>
              <c:strCache>
                <c:ptCount val="1"/>
                <c:pt idx="0">
                  <c:v>Visits by Video</c:v>
                </c:pt>
              </c:strCache>
            </c:strRef>
          </c:tx>
          <c:spPr>
            <a:ln w="28575" cap="rnd">
              <a:solidFill>
                <a:schemeClr val="accent3"/>
              </a:solidFill>
              <a:round/>
            </a:ln>
            <a:effectLst/>
          </c:spPr>
          <c:marker>
            <c:symbol val="none"/>
          </c:marker>
          <c:cat>
            <c:multiLvlStrRef>
              <c:f>Visits!$A$4:$A$18</c:f>
              <c:multiLvlStrCache>
                <c:ptCount val="13"/>
                <c:lvl>
                  <c:pt idx="0">
                    <c:v>Humber River Hospital - Wilson</c:v>
                  </c:pt>
                  <c:pt idx="1">
                    <c:v>MacKenzie Health - Richmond Hill</c:v>
                  </c:pt>
                  <c:pt idx="2">
                    <c:v>Markham Stouffville Hospital</c:v>
                  </c:pt>
                  <c:pt idx="3">
                    <c:v>Orillia Soldiers' Memorial Hospital</c:v>
                  </c:pt>
                  <c:pt idx="4">
                    <c:v>Royal Victoria Regional Health Centre</c:v>
                  </c:pt>
                  <c:pt idx="5">
                    <c:v>Scarborough Health Network - General Campus</c:v>
                  </c:pt>
                  <c:pt idx="6">
                    <c:v>Southlake Regional Health Centre</c:v>
                  </c:pt>
                  <c:pt idx="7">
                    <c:v>The Ottawa Hospital - Civic Campus</c:v>
                  </c:pt>
                  <c:pt idx="8">
                    <c:v>Trillium Health Partners - Mississauga</c:v>
                  </c:pt>
                  <c:pt idx="9">
                    <c:v>North York General Hospital - Finch (Branson) Site</c:v>
                  </c:pt>
                  <c:pt idx="10">
                    <c:v>William Osler Health System</c:v>
                  </c:pt>
                  <c:pt idx="11">
                    <c:v>Ontario Health atHome (East)</c:v>
                  </c:pt>
                  <c:pt idx="12">
                    <c:v>Shalom Village Nursing Home</c:v>
                  </c:pt>
                </c:lvl>
                <c:lvl>
                  <c:pt idx="0">
                    <c:v>Nurse Led Outreach Teams (NLOTS)</c:v>
                  </c:pt>
                </c:lvl>
              </c:multiLvlStrCache>
            </c:multiLvlStrRef>
          </c:cat>
          <c:val>
            <c:numRef>
              <c:f>Visits!$D$4:$D$18</c:f>
              <c:numCache>
                <c:formatCode>General</c:formatCode>
                <c:ptCount val="13"/>
                <c:pt idx="0">
                  <c:v>0</c:v>
                </c:pt>
                <c:pt idx="1">
                  <c:v>0</c:v>
                </c:pt>
                <c:pt idx="2">
                  <c:v>0</c:v>
                </c:pt>
                <c:pt idx="3">
                  <c:v>8</c:v>
                </c:pt>
                <c:pt idx="4">
                  <c:v>0</c:v>
                </c:pt>
                <c:pt idx="5">
                  <c:v>0</c:v>
                </c:pt>
                <c:pt idx="6">
                  <c:v>0</c:v>
                </c:pt>
                <c:pt idx="7">
                  <c:v>0</c:v>
                </c:pt>
                <c:pt idx="8">
                  <c:v>0</c:v>
                </c:pt>
                <c:pt idx="9">
                  <c:v>0</c:v>
                </c:pt>
                <c:pt idx="10">
                  <c:v>0</c:v>
                </c:pt>
                <c:pt idx="11">
                  <c:v>0</c:v>
                </c:pt>
                <c:pt idx="12">
                  <c:v>0</c:v>
                </c:pt>
              </c:numCache>
            </c:numRef>
          </c:val>
          <c:smooth val="0"/>
          <c:extLst>
            <c:ext xmlns:c16="http://schemas.microsoft.com/office/drawing/2014/chart" uri="{C3380CC4-5D6E-409C-BE32-E72D297353CC}">
              <c16:uniqueId val="{00000002-7761-5E49-BB2F-5F29E84F85F5}"/>
            </c:ext>
          </c:extLst>
        </c:ser>
        <c:dLbls>
          <c:showLegendKey val="0"/>
          <c:showVal val="0"/>
          <c:showCatName val="0"/>
          <c:showSerName val="0"/>
          <c:showPercent val="0"/>
          <c:showBubbleSize val="0"/>
        </c:dLbls>
        <c:smooth val="0"/>
        <c:axId val="608426080"/>
        <c:axId val="608656416"/>
      </c:lineChart>
      <c:catAx>
        <c:axId val="608426080"/>
        <c:scaling>
          <c:orientation val="minMax"/>
        </c:scaling>
        <c:delete val="0"/>
        <c:axPos val="b"/>
        <c:title>
          <c:tx>
            <c:rich>
              <a:bodyPr rot="0" spcFirstLastPara="1" vertOverflow="ellipsis" vert="horz" wrap="square" anchor="ctr" anchorCtr="1"/>
              <a:lstStyle/>
              <a:p>
                <a:pPr>
                  <a:defRPr sz="1400" b="1" i="0" u="none" strike="noStrike" kern="1200" baseline="0">
                    <a:solidFill>
                      <a:srgbClr val="0089A2"/>
                    </a:solidFill>
                    <a:latin typeface="+mn-lt"/>
                    <a:ea typeface="+mn-ea"/>
                    <a:cs typeface="+mn-cs"/>
                  </a:defRPr>
                </a:pPr>
                <a:r>
                  <a:rPr lang="en-US" b="1">
                    <a:solidFill>
                      <a:srgbClr val="0089A2"/>
                    </a:solidFill>
                  </a:rPr>
                  <a:t>Specialized Geriatric Services Type</a:t>
                </a:r>
              </a:p>
            </c:rich>
          </c:tx>
          <c:layout>
            <c:manualLayout>
              <c:xMode val="edge"/>
              <c:yMode val="edge"/>
              <c:x val="0.34699624610877128"/>
              <c:y val="0.95194123080983595"/>
            </c:manualLayout>
          </c:layout>
          <c:overlay val="0"/>
          <c:spPr>
            <a:noFill/>
            <a:ln>
              <a:noFill/>
            </a:ln>
            <a:effectLst/>
          </c:spPr>
          <c:txPr>
            <a:bodyPr rot="0" spcFirstLastPara="1" vertOverflow="ellipsis" vert="horz" wrap="square" anchor="ctr" anchorCtr="1"/>
            <a:lstStyle/>
            <a:p>
              <a:pPr>
                <a:defRPr sz="1400" b="1" i="0" u="none" strike="noStrike" kern="1200" baseline="0">
                  <a:solidFill>
                    <a:srgbClr val="0089A2"/>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crossAx val="608656416"/>
        <c:crosses val="autoZero"/>
        <c:auto val="1"/>
        <c:lblAlgn val="ctr"/>
        <c:lblOffset val="100"/>
        <c:noMultiLvlLbl val="0"/>
      </c:catAx>
      <c:valAx>
        <c:axId val="60865641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1" i="0" u="none" strike="noStrike" kern="1200" baseline="0">
                    <a:solidFill>
                      <a:srgbClr val="0089A2"/>
                    </a:solidFill>
                    <a:latin typeface="+mn-lt"/>
                    <a:ea typeface="+mn-ea"/>
                    <a:cs typeface="+mn-cs"/>
                  </a:defRPr>
                </a:pPr>
                <a:r>
                  <a:rPr lang="en-US" b="1">
                    <a:solidFill>
                      <a:srgbClr val="0089A2"/>
                    </a:solidFill>
                  </a:rPr>
                  <a:t>Number of Visits</a:t>
                </a:r>
              </a:p>
            </c:rich>
          </c:tx>
          <c:overlay val="0"/>
          <c:spPr>
            <a:noFill/>
            <a:ln>
              <a:noFill/>
            </a:ln>
            <a:effectLst/>
          </c:spPr>
          <c:txPr>
            <a:bodyPr rot="-5400000" spcFirstLastPara="1" vertOverflow="ellipsis" vert="horz" wrap="square" anchor="ctr" anchorCtr="1"/>
            <a:lstStyle/>
            <a:p>
              <a:pPr>
                <a:defRPr sz="1400" b="1" i="0" u="none" strike="noStrike" kern="1200" baseline="0">
                  <a:solidFill>
                    <a:srgbClr val="0089A2"/>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crossAx val="60842608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1400"/>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[2019-2024-SGS-Asset-Mapping-Report-v-2025-11-28v4.xlsx]Health Human Resources!PivotTable6</c:name>
    <c:fmtId val="1"/>
  </c:pivotSource>
  <c:chart>
    <c:title>
      <c:tx>
        <c:rich>
          <a:bodyPr rot="0" spcFirstLastPara="1" vertOverflow="ellipsis" vert="horz" wrap="square" anchor="ctr" anchorCtr="1"/>
          <a:lstStyle/>
          <a:p>
            <a:pPr>
              <a:defRPr sz="1680" b="0" i="0" u="none" strike="noStrike" kern="1200" spc="0" baseline="0">
                <a:solidFill>
                  <a:schemeClr val="tx1">
                    <a:lumMod val="65000"/>
                    <a:lumOff val="35000"/>
                  </a:schemeClr>
                </a:solidFill>
                <a:latin typeface="+mn-lt"/>
                <a:ea typeface="+mn-ea"/>
                <a:cs typeface="+mn-cs"/>
              </a:defRPr>
            </a:pPr>
            <a:r>
              <a:rPr lang="en-US" b="1">
                <a:solidFill>
                  <a:srgbClr val="0089A2"/>
                </a:solidFill>
              </a:rPr>
              <a:t>Health Human Resources by Health Region, Discipline, Fiscal Year, SGS Type and Facility</a:t>
            </a:r>
          </a:p>
        </c:rich>
      </c:tx>
      <c:overlay val="0"/>
      <c:spPr>
        <a:noFill/>
        <a:ln>
          <a:noFill/>
        </a:ln>
        <a:effectLst/>
      </c:spPr>
      <c:txPr>
        <a:bodyPr rot="0" spcFirstLastPara="1" vertOverflow="ellipsis" vert="horz" wrap="square" anchor="ctr" anchorCtr="1"/>
        <a:lstStyle/>
        <a:p>
          <a:pPr>
            <a:defRPr sz="168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bar"/>
        <c:grouping val="clustered"/>
        <c:varyColors val="0"/>
        <c:ser>
          <c:idx val="0"/>
          <c:order val="0"/>
          <c:tx>
            <c:strRef>
              <c:f>'Health Human Resources'!$B$3</c:f>
              <c:strCache>
                <c:ptCount val="1"/>
                <c:pt idx="0">
                  <c:v>Total Administration</c:v>
                </c:pt>
              </c:strCache>
            </c:strRef>
          </c:tx>
          <c:spPr>
            <a:solidFill>
              <a:schemeClr val="accent1"/>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Resources'!$B$4:$B$10</c:f>
              <c:numCache>
                <c:formatCode>0.00</c:formatCode>
                <c:ptCount val="6"/>
                <c:pt idx="0">
                  <c:v>21.16</c:v>
                </c:pt>
                <c:pt idx="1">
                  <c:v>46.57</c:v>
                </c:pt>
                <c:pt idx="2">
                  <c:v>8.86</c:v>
                </c:pt>
                <c:pt idx="3">
                  <c:v>0</c:v>
                </c:pt>
                <c:pt idx="4">
                  <c:v>48.260000000000005</c:v>
                </c:pt>
                <c:pt idx="5">
                  <c:v>16.3</c:v>
                </c:pt>
              </c:numCache>
            </c:numRef>
          </c:val>
          <c:extLst>
            <c:ext xmlns:c16="http://schemas.microsoft.com/office/drawing/2014/chart" uri="{C3380CC4-5D6E-409C-BE32-E72D297353CC}">
              <c16:uniqueId val="{00000000-1DC5-784E-B840-425FE5EB8F57}"/>
            </c:ext>
          </c:extLst>
        </c:ser>
        <c:ser>
          <c:idx val="1"/>
          <c:order val="1"/>
          <c:tx>
            <c:strRef>
              <c:f>'Health Human Resources'!$C$3</c:f>
              <c:strCache>
                <c:ptCount val="1"/>
                <c:pt idx="0">
                  <c:v>Total Care Elderly Primary Care Physician</c:v>
                </c:pt>
              </c:strCache>
            </c:strRef>
          </c:tx>
          <c:spPr>
            <a:solidFill>
              <a:schemeClr val="accent2"/>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Resources'!$C$4:$C$10</c:f>
              <c:numCache>
                <c:formatCode>0.00</c:formatCode>
                <c:ptCount val="6"/>
                <c:pt idx="0">
                  <c:v>3.25</c:v>
                </c:pt>
                <c:pt idx="1">
                  <c:v>4</c:v>
                </c:pt>
                <c:pt idx="2">
                  <c:v>4.6800000000000006</c:v>
                </c:pt>
                <c:pt idx="3">
                  <c:v>0</c:v>
                </c:pt>
                <c:pt idx="4">
                  <c:v>7.3000000000000007</c:v>
                </c:pt>
                <c:pt idx="5">
                  <c:v>0.3</c:v>
                </c:pt>
              </c:numCache>
            </c:numRef>
          </c:val>
          <c:extLst>
            <c:ext xmlns:c16="http://schemas.microsoft.com/office/drawing/2014/chart" uri="{C3380CC4-5D6E-409C-BE32-E72D297353CC}">
              <c16:uniqueId val="{00000001-1DC5-784E-B840-425FE5EB8F57}"/>
            </c:ext>
          </c:extLst>
        </c:ser>
        <c:ser>
          <c:idx val="2"/>
          <c:order val="2"/>
          <c:tx>
            <c:strRef>
              <c:f>'Health Human Resources'!$D$3</c:f>
              <c:strCache>
                <c:ptCount val="1"/>
                <c:pt idx="0">
                  <c:v>Total Community Paramedic</c:v>
                </c:pt>
              </c:strCache>
            </c:strRef>
          </c:tx>
          <c:spPr>
            <a:solidFill>
              <a:schemeClr val="accent3"/>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Resources'!$D$4:$D$10</c:f>
              <c:numCache>
                <c:formatCode>0.00</c:formatCode>
                <c:ptCount val="6"/>
                <c:pt idx="0">
                  <c:v>0</c:v>
                </c:pt>
                <c:pt idx="1">
                  <c:v>7</c:v>
                </c:pt>
                <c:pt idx="2">
                  <c:v>0</c:v>
                </c:pt>
                <c:pt idx="3">
                  <c:v>0</c:v>
                </c:pt>
                <c:pt idx="4">
                  <c:v>0</c:v>
                </c:pt>
                <c:pt idx="5">
                  <c:v>0</c:v>
                </c:pt>
              </c:numCache>
            </c:numRef>
          </c:val>
          <c:extLst>
            <c:ext xmlns:c16="http://schemas.microsoft.com/office/drawing/2014/chart" uri="{C3380CC4-5D6E-409C-BE32-E72D297353CC}">
              <c16:uniqueId val="{00000002-1DC5-784E-B840-425FE5EB8F57}"/>
            </c:ext>
          </c:extLst>
        </c:ser>
        <c:ser>
          <c:idx val="3"/>
          <c:order val="3"/>
          <c:tx>
            <c:strRef>
              <c:f>'Health Human Resources'!$E$3</c:f>
              <c:strCache>
                <c:ptCount val="1"/>
                <c:pt idx="0">
                  <c:v>Total Dietitian</c:v>
                </c:pt>
              </c:strCache>
            </c:strRef>
          </c:tx>
          <c:spPr>
            <a:solidFill>
              <a:schemeClr val="accent4"/>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Resources'!$E$4:$E$10</c:f>
              <c:numCache>
                <c:formatCode>0.00</c:formatCode>
                <c:ptCount val="6"/>
                <c:pt idx="0">
                  <c:v>2.5499999999999998</c:v>
                </c:pt>
                <c:pt idx="1">
                  <c:v>2.5</c:v>
                </c:pt>
                <c:pt idx="2">
                  <c:v>4.7</c:v>
                </c:pt>
                <c:pt idx="3">
                  <c:v>0.2</c:v>
                </c:pt>
                <c:pt idx="4">
                  <c:v>3.63</c:v>
                </c:pt>
                <c:pt idx="5">
                  <c:v>0.7</c:v>
                </c:pt>
              </c:numCache>
            </c:numRef>
          </c:val>
          <c:extLst>
            <c:ext xmlns:c16="http://schemas.microsoft.com/office/drawing/2014/chart" uri="{C3380CC4-5D6E-409C-BE32-E72D297353CC}">
              <c16:uniqueId val="{00000003-1DC5-784E-B840-425FE5EB8F57}"/>
            </c:ext>
          </c:extLst>
        </c:ser>
        <c:ser>
          <c:idx val="4"/>
          <c:order val="4"/>
          <c:tx>
            <c:strRef>
              <c:f>'Health Human Resources'!$F$3</c:f>
              <c:strCache>
                <c:ptCount val="1"/>
                <c:pt idx="0">
                  <c:v>Total Elder Life Specialist (HELP)</c:v>
                </c:pt>
              </c:strCache>
            </c:strRef>
          </c:tx>
          <c:spPr>
            <a:solidFill>
              <a:schemeClr val="accent5"/>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Resources'!$F$4:$F$10</c:f>
              <c:numCache>
                <c:formatCode>0.00</c:formatCode>
                <c:ptCount val="6"/>
                <c:pt idx="2">
                  <c:v>3.2199999999999998</c:v>
                </c:pt>
              </c:numCache>
            </c:numRef>
          </c:val>
          <c:extLst>
            <c:ext xmlns:c16="http://schemas.microsoft.com/office/drawing/2014/chart" uri="{C3380CC4-5D6E-409C-BE32-E72D297353CC}">
              <c16:uniqueId val="{00000004-1DC5-784E-B840-425FE5EB8F57}"/>
            </c:ext>
          </c:extLst>
        </c:ser>
        <c:ser>
          <c:idx val="5"/>
          <c:order val="5"/>
          <c:tx>
            <c:strRef>
              <c:f>'Health Human Resources'!$G$3</c:f>
              <c:strCache>
                <c:ptCount val="1"/>
                <c:pt idx="0">
                  <c:v>Total  Elder Life Nurse (HELP)</c:v>
                </c:pt>
              </c:strCache>
            </c:strRef>
          </c:tx>
          <c:spPr>
            <a:solidFill>
              <a:schemeClr val="accent6"/>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Resources'!$G$4:$G$10</c:f>
              <c:numCache>
                <c:formatCode>0.00</c:formatCode>
                <c:ptCount val="6"/>
                <c:pt idx="2">
                  <c:v>3</c:v>
                </c:pt>
              </c:numCache>
            </c:numRef>
          </c:val>
          <c:extLst>
            <c:ext xmlns:c16="http://schemas.microsoft.com/office/drawing/2014/chart" uri="{C3380CC4-5D6E-409C-BE32-E72D297353CC}">
              <c16:uniqueId val="{00000005-1DC5-784E-B840-425FE5EB8F57}"/>
            </c:ext>
          </c:extLst>
        </c:ser>
        <c:ser>
          <c:idx val="6"/>
          <c:order val="6"/>
          <c:tx>
            <c:strRef>
              <c:f>'Health Human Resources'!$H$3</c:f>
              <c:strCache>
                <c:ptCount val="1"/>
                <c:pt idx="0">
                  <c:v>Total Geriatric Assessor</c:v>
                </c:pt>
              </c:strCache>
            </c:strRef>
          </c:tx>
          <c:spPr>
            <a:solidFill>
              <a:schemeClr val="accent1">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Resources'!$H$4:$H$10</c:f>
              <c:numCache>
                <c:formatCode>0.00</c:formatCode>
                <c:ptCount val="6"/>
                <c:pt idx="2">
                  <c:v>31.330000000000002</c:v>
                </c:pt>
              </c:numCache>
            </c:numRef>
          </c:val>
          <c:extLst>
            <c:ext xmlns:c16="http://schemas.microsoft.com/office/drawing/2014/chart" uri="{C3380CC4-5D6E-409C-BE32-E72D297353CC}">
              <c16:uniqueId val="{00000006-1DC5-784E-B840-425FE5EB8F57}"/>
            </c:ext>
          </c:extLst>
        </c:ser>
        <c:ser>
          <c:idx val="7"/>
          <c:order val="7"/>
          <c:tx>
            <c:strRef>
              <c:f>'Health Human Resources'!$I$3</c:f>
              <c:strCache>
                <c:ptCount val="1"/>
                <c:pt idx="0">
                  <c:v>Total Geriatrician</c:v>
                </c:pt>
              </c:strCache>
            </c:strRef>
          </c:tx>
          <c:spPr>
            <a:solidFill>
              <a:schemeClr val="accent2">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Resources'!$I$4:$I$10</c:f>
              <c:numCache>
                <c:formatCode>0.00</c:formatCode>
                <c:ptCount val="6"/>
                <c:pt idx="0">
                  <c:v>23.150000000000002</c:v>
                </c:pt>
                <c:pt idx="1">
                  <c:v>13.850000000000001</c:v>
                </c:pt>
                <c:pt idx="2">
                  <c:v>3.65</c:v>
                </c:pt>
                <c:pt idx="3">
                  <c:v>2.17</c:v>
                </c:pt>
                <c:pt idx="4">
                  <c:v>43.010000000000005</c:v>
                </c:pt>
                <c:pt idx="5">
                  <c:v>11.49</c:v>
                </c:pt>
              </c:numCache>
            </c:numRef>
          </c:val>
          <c:extLst>
            <c:ext xmlns:c16="http://schemas.microsoft.com/office/drawing/2014/chart" uri="{C3380CC4-5D6E-409C-BE32-E72D297353CC}">
              <c16:uniqueId val="{00000007-1DC5-784E-B840-425FE5EB8F57}"/>
            </c:ext>
          </c:extLst>
        </c:ser>
        <c:ser>
          <c:idx val="8"/>
          <c:order val="8"/>
          <c:tx>
            <c:strRef>
              <c:f>'Health Human Resources'!$J$3</c:f>
              <c:strCache>
                <c:ptCount val="1"/>
                <c:pt idx="0">
                  <c:v>Total Geriatric Psychiatrist</c:v>
                </c:pt>
              </c:strCache>
            </c:strRef>
          </c:tx>
          <c:spPr>
            <a:solidFill>
              <a:schemeClr val="accent3">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Resources'!$J$4:$J$10</c:f>
              <c:numCache>
                <c:formatCode>0.00</c:formatCode>
                <c:ptCount val="6"/>
                <c:pt idx="0">
                  <c:v>2.6499999999999995</c:v>
                </c:pt>
                <c:pt idx="1">
                  <c:v>14.39</c:v>
                </c:pt>
                <c:pt idx="2">
                  <c:v>0.24000000000000002</c:v>
                </c:pt>
                <c:pt idx="3">
                  <c:v>1.63</c:v>
                </c:pt>
                <c:pt idx="4">
                  <c:v>38.1</c:v>
                </c:pt>
                <c:pt idx="5">
                  <c:v>10.18</c:v>
                </c:pt>
              </c:numCache>
            </c:numRef>
          </c:val>
          <c:extLst>
            <c:ext xmlns:c16="http://schemas.microsoft.com/office/drawing/2014/chart" uri="{C3380CC4-5D6E-409C-BE32-E72D297353CC}">
              <c16:uniqueId val="{00000008-1DC5-784E-B840-425FE5EB8F57}"/>
            </c:ext>
          </c:extLst>
        </c:ser>
        <c:ser>
          <c:idx val="9"/>
          <c:order val="9"/>
          <c:tx>
            <c:strRef>
              <c:f>'Health Human Resources'!$K$3</c:f>
              <c:strCache>
                <c:ptCount val="1"/>
                <c:pt idx="0">
                  <c:v>Total Nurse Practitioner</c:v>
                </c:pt>
              </c:strCache>
            </c:strRef>
          </c:tx>
          <c:spPr>
            <a:solidFill>
              <a:schemeClr val="accent4">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Resources'!$K$4:$K$10</c:f>
              <c:numCache>
                <c:formatCode>0.00</c:formatCode>
                <c:ptCount val="6"/>
                <c:pt idx="0">
                  <c:v>55.550000000000004</c:v>
                </c:pt>
                <c:pt idx="1">
                  <c:v>34.83</c:v>
                </c:pt>
                <c:pt idx="2">
                  <c:v>7.5000000000000009</c:v>
                </c:pt>
                <c:pt idx="3">
                  <c:v>1</c:v>
                </c:pt>
                <c:pt idx="4">
                  <c:v>21.56</c:v>
                </c:pt>
                <c:pt idx="5">
                  <c:v>8.1000000000000014</c:v>
                </c:pt>
              </c:numCache>
            </c:numRef>
          </c:val>
          <c:extLst>
            <c:ext xmlns:c16="http://schemas.microsoft.com/office/drawing/2014/chart" uri="{C3380CC4-5D6E-409C-BE32-E72D297353CC}">
              <c16:uniqueId val="{00000009-1DC5-784E-B840-425FE5EB8F57}"/>
            </c:ext>
          </c:extLst>
        </c:ser>
        <c:ser>
          <c:idx val="10"/>
          <c:order val="10"/>
          <c:tx>
            <c:strRef>
              <c:f>'Health Human Resources'!$L$3</c:f>
              <c:strCache>
                <c:ptCount val="1"/>
                <c:pt idx="0">
                  <c:v>Total Registered Nurse</c:v>
                </c:pt>
              </c:strCache>
            </c:strRef>
          </c:tx>
          <c:spPr>
            <a:solidFill>
              <a:schemeClr val="accent5">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Resources'!$L$4:$L$10</c:f>
              <c:numCache>
                <c:formatCode>0.00</c:formatCode>
                <c:ptCount val="6"/>
                <c:pt idx="0">
                  <c:v>73.510000000000005</c:v>
                </c:pt>
                <c:pt idx="1">
                  <c:v>188.65000000000003</c:v>
                </c:pt>
                <c:pt idx="2">
                  <c:v>50.74</c:v>
                </c:pt>
                <c:pt idx="3">
                  <c:v>7.1199999999999992</c:v>
                </c:pt>
                <c:pt idx="4">
                  <c:v>180.27</c:v>
                </c:pt>
                <c:pt idx="5">
                  <c:v>86.12</c:v>
                </c:pt>
              </c:numCache>
            </c:numRef>
          </c:val>
          <c:extLst>
            <c:ext xmlns:c16="http://schemas.microsoft.com/office/drawing/2014/chart" uri="{C3380CC4-5D6E-409C-BE32-E72D297353CC}">
              <c16:uniqueId val="{0000000A-1DC5-784E-B840-425FE5EB8F57}"/>
            </c:ext>
          </c:extLst>
        </c:ser>
        <c:ser>
          <c:idx val="11"/>
          <c:order val="11"/>
          <c:tx>
            <c:strRef>
              <c:f>'Health Human Resources'!$M$3</c:f>
              <c:strCache>
                <c:ptCount val="1"/>
                <c:pt idx="0">
                  <c:v>Total Registered Practical Nurse</c:v>
                </c:pt>
              </c:strCache>
            </c:strRef>
          </c:tx>
          <c:spPr>
            <a:solidFill>
              <a:schemeClr val="accent6">
                <a:lumMod val="6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Resources'!$M$4:$M$10</c:f>
              <c:numCache>
                <c:formatCode>0.00</c:formatCode>
                <c:ptCount val="6"/>
                <c:pt idx="0">
                  <c:v>44.69</c:v>
                </c:pt>
                <c:pt idx="1">
                  <c:v>112.47999999999999</c:v>
                </c:pt>
                <c:pt idx="2">
                  <c:v>108.3</c:v>
                </c:pt>
                <c:pt idx="3">
                  <c:v>3.6</c:v>
                </c:pt>
                <c:pt idx="4">
                  <c:v>86.949999999999989</c:v>
                </c:pt>
                <c:pt idx="5">
                  <c:v>49.94</c:v>
                </c:pt>
              </c:numCache>
            </c:numRef>
          </c:val>
          <c:extLst>
            <c:ext xmlns:c16="http://schemas.microsoft.com/office/drawing/2014/chart" uri="{C3380CC4-5D6E-409C-BE32-E72D297353CC}">
              <c16:uniqueId val="{0000000B-1DC5-784E-B840-425FE5EB8F57}"/>
            </c:ext>
          </c:extLst>
        </c:ser>
        <c:ser>
          <c:idx val="12"/>
          <c:order val="12"/>
          <c:tx>
            <c:strRef>
              <c:f>'Health Human Resources'!$N$3</c:f>
              <c:strCache>
                <c:ptCount val="1"/>
                <c:pt idx="0">
                  <c:v>Total Personal Support Worker UCP</c:v>
                </c:pt>
              </c:strCache>
            </c:strRef>
          </c:tx>
          <c:spPr>
            <a:solidFill>
              <a:schemeClr val="accent1">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Resources'!$N$4:$N$10</c:f>
              <c:numCache>
                <c:formatCode>0.00</c:formatCode>
                <c:ptCount val="6"/>
                <c:pt idx="0">
                  <c:v>35.64</c:v>
                </c:pt>
                <c:pt idx="1">
                  <c:v>49.800000000000004</c:v>
                </c:pt>
                <c:pt idx="2">
                  <c:v>11.2</c:v>
                </c:pt>
                <c:pt idx="3">
                  <c:v>0</c:v>
                </c:pt>
                <c:pt idx="4">
                  <c:v>55.78</c:v>
                </c:pt>
                <c:pt idx="5">
                  <c:v>15</c:v>
                </c:pt>
              </c:numCache>
            </c:numRef>
          </c:val>
          <c:extLst>
            <c:ext xmlns:c16="http://schemas.microsoft.com/office/drawing/2014/chart" uri="{C3380CC4-5D6E-409C-BE32-E72D297353CC}">
              <c16:uniqueId val="{0000000C-1DC5-784E-B840-425FE5EB8F57}"/>
            </c:ext>
          </c:extLst>
        </c:ser>
        <c:ser>
          <c:idx val="13"/>
          <c:order val="13"/>
          <c:tx>
            <c:strRef>
              <c:f>'Health Human Resources'!$O$3</c:f>
              <c:strCache>
                <c:ptCount val="1"/>
                <c:pt idx="0">
                  <c:v>Total Pharmacist</c:v>
                </c:pt>
              </c:strCache>
            </c:strRef>
          </c:tx>
          <c:spPr>
            <a:solidFill>
              <a:schemeClr val="accent2">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Resources'!$O$4:$O$10</c:f>
              <c:numCache>
                <c:formatCode>0.00</c:formatCode>
                <c:ptCount val="6"/>
                <c:pt idx="0">
                  <c:v>4.8499999999999996</c:v>
                </c:pt>
                <c:pt idx="1">
                  <c:v>6.05</c:v>
                </c:pt>
                <c:pt idx="2">
                  <c:v>1.0449999999999999</c:v>
                </c:pt>
                <c:pt idx="3">
                  <c:v>0</c:v>
                </c:pt>
                <c:pt idx="4">
                  <c:v>9.31</c:v>
                </c:pt>
                <c:pt idx="5">
                  <c:v>1.6</c:v>
                </c:pt>
              </c:numCache>
            </c:numRef>
          </c:val>
          <c:extLst>
            <c:ext xmlns:c16="http://schemas.microsoft.com/office/drawing/2014/chart" uri="{C3380CC4-5D6E-409C-BE32-E72D297353CC}">
              <c16:uniqueId val="{0000000D-1DC5-784E-B840-425FE5EB8F57}"/>
            </c:ext>
          </c:extLst>
        </c:ser>
        <c:ser>
          <c:idx val="14"/>
          <c:order val="14"/>
          <c:tx>
            <c:strRef>
              <c:f>'Health Human Resources'!$P$3</c:f>
              <c:strCache>
                <c:ptCount val="1"/>
                <c:pt idx="0">
                  <c:v>Total Social Worker</c:v>
                </c:pt>
              </c:strCache>
            </c:strRef>
          </c:tx>
          <c:spPr>
            <a:solidFill>
              <a:schemeClr val="accent3">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Resources'!$P$4:$P$10</c:f>
              <c:numCache>
                <c:formatCode>0.00</c:formatCode>
                <c:ptCount val="6"/>
                <c:pt idx="0">
                  <c:v>21.32</c:v>
                </c:pt>
                <c:pt idx="1">
                  <c:v>40.1</c:v>
                </c:pt>
                <c:pt idx="2">
                  <c:v>12.98</c:v>
                </c:pt>
                <c:pt idx="3">
                  <c:v>2.7199999999999998</c:v>
                </c:pt>
                <c:pt idx="4">
                  <c:v>33.35</c:v>
                </c:pt>
                <c:pt idx="5">
                  <c:v>12</c:v>
                </c:pt>
              </c:numCache>
            </c:numRef>
          </c:val>
          <c:extLst>
            <c:ext xmlns:c16="http://schemas.microsoft.com/office/drawing/2014/chart" uri="{C3380CC4-5D6E-409C-BE32-E72D297353CC}">
              <c16:uniqueId val="{0000000E-1DC5-784E-B840-425FE5EB8F57}"/>
            </c:ext>
          </c:extLst>
        </c:ser>
        <c:ser>
          <c:idx val="15"/>
          <c:order val="15"/>
          <c:tx>
            <c:strRef>
              <c:f>'Health Human Resources'!$Q$3</c:f>
              <c:strCache>
                <c:ptCount val="1"/>
                <c:pt idx="0">
                  <c:v>Total Physiotherapist</c:v>
                </c:pt>
              </c:strCache>
            </c:strRef>
          </c:tx>
          <c:spPr>
            <a:solidFill>
              <a:schemeClr val="accent4">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Resources'!$Q$4:$Q$10</c:f>
              <c:numCache>
                <c:formatCode>0.00</c:formatCode>
                <c:ptCount val="6"/>
                <c:pt idx="0">
                  <c:v>12.4</c:v>
                </c:pt>
                <c:pt idx="1">
                  <c:v>22.650000000000002</c:v>
                </c:pt>
                <c:pt idx="2">
                  <c:v>10.4</c:v>
                </c:pt>
                <c:pt idx="3">
                  <c:v>3</c:v>
                </c:pt>
                <c:pt idx="4">
                  <c:v>19.09</c:v>
                </c:pt>
                <c:pt idx="5">
                  <c:v>4</c:v>
                </c:pt>
              </c:numCache>
            </c:numRef>
          </c:val>
          <c:extLst>
            <c:ext xmlns:c16="http://schemas.microsoft.com/office/drawing/2014/chart" uri="{C3380CC4-5D6E-409C-BE32-E72D297353CC}">
              <c16:uniqueId val="{0000000F-1DC5-784E-B840-425FE5EB8F57}"/>
            </c:ext>
          </c:extLst>
        </c:ser>
        <c:ser>
          <c:idx val="16"/>
          <c:order val="16"/>
          <c:tx>
            <c:strRef>
              <c:f>'Health Human Resources'!$R$3</c:f>
              <c:strCache>
                <c:ptCount val="1"/>
                <c:pt idx="0">
                  <c:v>Total Occupational Therapist</c:v>
                </c:pt>
              </c:strCache>
            </c:strRef>
          </c:tx>
          <c:spPr>
            <a:solidFill>
              <a:schemeClr val="accent5">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Resources'!$R$4:$R$10</c:f>
              <c:numCache>
                <c:formatCode>0.00</c:formatCode>
                <c:ptCount val="6"/>
                <c:pt idx="0">
                  <c:v>20.170000000000002</c:v>
                </c:pt>
                <c:pt idx="1">
                  <c:v>42.55</c:v>
                </c:pt>
                <c:pt idx="2">
                  <c:v>9.75</c:v>
                </c:pt>
                <c:pt idx="3">
                  <c:v>3.01</c:v>
                </c:pt>
                <c:pt idx="4">
                  <c:v>28.66</c:v>
                </c:pt>
                <c:pt idx="5">
                  <c:v>9.4</c:v>
                </c:pt>
              </c:numCache>
            </c:numRef>
          </c:val>
          <c:extLst>
            <c:ext xmlns:c16="http://schemas.microsoft.com/office/drawing/2014/chart" uri="{C3380CC4-5D6E-409C-BE32-E72D297353CC}">
              <c16:uniqueId val="{00000010-1DC5-784E-B840-425FE5EB8F57}"/>
            </c:ext>
          </c:extLst>
        </c:ser>
        <c:ser>
          <c:idx val="17"/>
          <c:order val="17"/>
          <c:tx>
            <c:strRef>
              <c:f>'Health Human Resources'!$S$3</c:f>
              <c:strCache>
                <c:ptCount val="1"/>
                <c:pt idx="0">
                  <c:v>Total Primary Care Physician</c:v>
                </c:pt>
              </c:strCache>
            </c:strRef>
          </c:tx>
          <c:spPr>
            <a:solidFill>
              <a:schemeClr val="accent6">
                <a:lumMod val="80000"/>
                <a:lumOff val="2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Resources'!$S$4:$S$10</c:f>
              <c:numCache>
                <c:formatCode>0.00</c:formatCode>
                <c:ptCount val="6"/>
                <c:pt idx="0">
                  <c:v>1.3900000000000001</c:v>
                </c:pt>
                <c:pt idx="1">
                  <c:v>2.0999999999999996</c:v>
                </c:pt>
                <c:pt idx="2">
                  <c:v>12</c:v>
                </c:pt>
                <c:pt idx="3">
                  <c:v>0</c:v>
                </c:pt>
                <c:pt idx="4">
                  <c:v>3</c:v>
                </c:pt>
                <c:pt idx="5">
                  <c:v>0.89999999999999991</c:v>
                </c:pt>
              </c:numCache>
            </c:numRef>
          </c:val>
          <c:extLst>
            <c:ext xmlns:c16="http://schemas.microsoft.com/office/drawing/2014/chart" uri="{C3380CC4-5D6E-409C-BE32-E72D297353CC}">
              <c16:uniqueId val="{00000011-1DC5-784E-B840-425FE5EB8F57}"/>
            </c:ext>
          </c:extLst>
        </c:ser>
        <c:ser>
          <c:idx val="18"/>
          <c:order val="18"/>
          <c:tx>
            <c:strRef>
              <c:f>'Health Human Resources'!$T$3</c:f>
              <c:strCache>
                <c:ptCount val="1"/>
                <c:pt idx="0">
                  <c:v>Total Occupational Therapy Assistant</c:v>
                </c:pt>
              </c:strCache>
            </c:strRef>
          </c:tx>
          <c:spPr>
            <a:solidFill>
              <a:schemeClr val="accent1">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Resources'!$T$4:$T$10</c:f>
              <c:numCache>
                <c:formatCode>0.00</c:formatCode>
                <c:ptCount val="6"/>
                <c:pt idx="0">
                  <c:v>2.73</c:v>
                </c:pt>
                <c:pt idx="1">
                  <c:v>4.2</c:v>
                </c:pt>
                <c:pt idx="2">
                  <c:v>5</c:v>
                </c:pt>
                <c:pt idx="3">
                  <c:v>0</c:v>
                </c:pt>
                <c:pt idx="4">
                  <c:v>3.4</c:v>
                </c:pt>
                <c:pt idx="5">
                  <c:v>9</c:v>
                </c:pt>
              </c:numCache>
            </c:numRef>
          </c:val>
          <c:extLst>
            <c:ext xmlns:c16="http://schemas.microsoft.com/office/drawing/2014/chart" uri="{C3380CC4-5D6E-409C-BE32-E72D297353CC}">
              <c16:uniqueId val="{00000012-1DC5-784E-B840-425FE5EB8F57}"/>
            </c:ext>
          </c:extLst>
        </c:ser>
        <c:ser>
          <c:idx val="19"/>
          <c:order val="19"/>
          <c:tx>
            <c:strRef>
              <c:f>'Health Human Resources'!$U$3</c:f>
              <c:strCache>
                <c:ptCount val="1"/>
                <c:pt idx="0">
                  <c:v>Total Other</c:v>
                </c:pt>
              </c:strCache>
            </c:strRef>
          </c:tx>
          <c:spPr>
            <a:solidFill>
              <a:schemeClr val="accent2">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Resources'!$U$4:$U$10</c:f>
              <c:numCache>
                <c:formatCode>0.00</c:formatCode>
                <c:ptCount val="6"/>
                <c:pt idx="0">
                  <c:v>36.300000000000004</c:v>
                </c:pt>
                <c:pt idx="1">
                  <c:v>19.669999999999998</c:v>
                </c:pt>
                <c:pt idx="2">
                  <c:v>18.45</c:v>
                </c:pt>
                <c:pt idx="3">
                  <c:v>20.2</c:v>
                </c:pt>
                <c:pt idx="4">
                  <c:v>68.209999999999994</c:v>
                </c:pt>
                <c:pt idx="5">
                  <c:v>29.9</c:v>
                </c:pt>
              </c:numCache>
            </c:numRef>
          </c:val>
          <c:extLst>
            <c:ext xmlns:c16="http://schemas.microsoft.com/office/drawing/2014/chart" uri="{C3380CC4-5D6E-409C-BE32-E72D297353CC}">
              <c16:uniqueId val="{00000001-C2DA-9A4B-8DE4-E78D9642C94F}"/>
            </c:ext>
          </c:extLst>
        </c:ser>
        <c:ser>
          <c:idx val="20"/>
          <c:order val="20"/>
          <c:tx>
            <c:strRef>
              <c:f>'Health Human Resources'!$V$3</c:f>
              <c:strCache>
                <c:ptCount val="1"/>
                <c:pt idx="0">
                  <c:v>Total Physiotherapy Assistant</c:v>
                </c:pt>
              </c:strCache>
            </c:strRef>
          </c:tx>
          <c:spPr>
            <a:solidFill>
              <a:schemeClr val="accent3">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Resources'!$V$4:$V$10</c:f>
              <c:numCache>
                <c:formatCode>0.00</c:formatCode>
                <c:ptCount val="6"/>
                <c:pt idx="0">
                  <c:v>2.33</c:v>
                </c:pt>
                <c:pt idx="1">
                  <c:v>5.9</c:v>
                </c:pt>
                <c:pt idx="2">
                  <c:v>7</c:v>
                </c:pt>
                <c:pt idx="3">
                  <c:v>1.87</c:v>
                </c:pt>
                <c:pt idx="4">
                  <c:v>9.11</c:v>
                </c:pt>
                <c:pt idx="5">
                  <c:v>2.2000000000000002</c:v>
                </c:pt>
              </c:numCache>
            </c:numRef>
          </c:val>
          <c:extLst>
            <c:ext xmlns:c16="http://schemas.microsoft.com/office/drawing/2014/chart" uri="{C3380CC4-5D6E-409C-BE32-E72D297353CC}">
              <c16:uniqueId val="{00000002-C2DA-9A4B-8DE4-E78D9642C94F}"/>
            </c:ext>
          </c:extLst>
        </c:ser>
        <c:ser>
          <c:idx val="21"/>
          <c:order val="21"/>
          <c:tx>
            <c:strRef>
              <c:f>'Health Human Resources'!$W$3</c:f>
              <c:strCache>
                <c:ptCount val="1"/>
                <c:pt idx="0">
                  <c:v>Total Psychologist</c:v>
                </c:pt>
              </c:strCache>
            </c:strRef>
          </c:tx>
          <c:spPr>
            <a:solidFill>
              <a:schemeClr val="accent4">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Resources'!$W$4:$W$10</c:f>
              <c:numCache>
                <c:formatCode>0.00</c:formatCode>
                <c:ptCount val="6"/>
                <c:pt idx="0">
                  <c:v>0</c:v>
                </c:pt>
                <c:pt idx="1">
                  <c:v>0</c:v>
                </c:pt>
                <c:pt idx="2">
                  <c:v>2</c:v>
                </c:pt>
                <c:pt idx="3">
                  <c:v>0</c:v>
                </c:pt>
                <c:pt idx="4">
                  <c:v>0</c:v>
                </c:pt>
                <c:pt idx="5">
                  <c:v>0</c:v>
                </c:pt>
              </c:numCache>
            </c:numRef>
          </c:val>
          <c:extLst>
            <c:ext xmlns:c16="http://schemas.microsoft.com/office/drawing/2014/chart" uri="{C3380CC4-5D6E-409C-BE32-E72D297353CC}">
              <c16:uniqueId val="{00000003-C2DA-9A4B-8DE4-E78D9642C94F}"/>
            </c:ext>
          </c:extLst>
        </c:ser>
        <c:ser>
          <c:idx val="22"/>
          <c:order val="22"/>
          <c:tx>
            <c:strRef>
              <c:f>'Health Human Resources'!$X$3</c:f>
              <c:strCache>
                <c:ptCount val="1"/>
                <c:pt idx="0">
                  <c:v>Total Reactivation Worker</c:v>
                </c:pt>
              </c:strCache>
            </c:strRef>
          </c:tx>
          <c:spPr>
            <a:solidFill>
              <a:schemeClr val="accent5">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Resources'!$X$4:$X$10</c:f>
              <c:numCache>
                <c:formatCode>0.00</c:formatCode>
                <c:ptCount val="6"/>
                <c:pt idx="2">
                  <c:v>8.5</c:v>
                </c:pt>
              </c:numCache>
            </c:numRef>
          </c:val>
          <c:extLst>
            <c:ext xmlns:c16="http://schemas.microsoft.com/office/drawing/2014/chart" uri="{C3380CC4-5D6E-409C-BE32-E72D297353CC}">
              <c16:uniqueId val="{00000004-C2DA-9A4B-8DE4-E78D9642C94F}"/>
            </c:ext>
          </c:extLst>
        </c:ser>
        <c:ser>
          <c:idx val="23"/>
          <c:order val="23"/>
          <c:tx>
            <c:strRef>
              <c:f>'Health Human Resources'!$Y$3</c:f>
              <c:strCache>
                <c:ptCount val="1"/>
                <c:pt idx="0">
                  <c:v>Total Rehab Assistant</c:v>
                </c:pt>
              </c:strCache>
            </c:strRef>
          </c:tx>
          <c:spPr>
            <a:solidFill>
              <a:schemeClr val="accent6">
                <a:lumMod val="8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Resources'!$Y$4:$Y$10</c:f>
              <c:numCache>
                <c:formatCode>0.00</c:formatCode>
                <c:ptCount val="6"/>
                <c:pt idx="2">
                  <c:v>23.3</c:v>
                </c:pt>
              </c:numCache>
            </c:numRef>
          </c:val>
          <c:extLst>
            <c:ext xmlns:c16="http://schemas.microsoft.com/office/drawing/2014/chart" uri="{C3380CC4-5D6E-409C-BE32-E72D297353CC}">
              <c16:uniqueId val="{00000005-C2DA-9A4B-8DE4-E78D9642C94F}"/>
            </c:ext>
          </c:extLst>
        </c:ser>
        <c:ser>
          <c:idx val="24"/>
          <c:order val="24"/>
          <c:tx>
            <c:strRef>
              <c:f>'Health Human Resources'!$Z$3</c:f>
              <c:strCache>
                <c:ptCount val="1"/>
                <c:pt idx="0">
                  <c:v>Total Therapeutic Recreationist</c:v>
                </c:pt>
              </c:strCache>
            </c:strRef>
          </c:tx>
          <c:spPr>
            <a:solidFill>
              <a:schemeClr val="accent1">
                <a:lumMod val="60000"/>
                <a:lumOff val="4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Resources'!$Z$4:$Z$10</c:f>
              <c:numCache>
                <c:formatCode>0.00</c:formatCode>
                <c:ptCount val="6"/>
                <c:pt idx="0">
                  <c:v>5.97</c:v>
                </c:pt>
                <c:pt idx="1">
                  <c:v>7.4</c:v>
                </c:pt>
                <c:pt idx="2">
                  <c:v>7.63</c:v>
                </c:pt>
                <c:pt idx="3">
                  <c:v>2</c:v>
                </c:pt>
                <c:pt idx="4">
                  <c:v>7</c:v>
                </c:pt>
                <c:pt idx="5">
                  <c:v>6.1</c:v>
                </c:pt>
              </c:numCache>
            </c:numRef>
          </c:val>
          <c:extLst>
            <c:ext xmlns:c16="http://schemas.microsoft.com/office/drawing/2014/chart" uri="{C3380CC4-5D6E-409C-BE32-E72D297353CC}">
              <c16:uniqueId val="{00000006-C2DA-9A4B-8DE4-E78D9642C94F}"/>
            </c:ext>
          </c:extLst>
        </c:ser>
        <c:ser>
          <c:idx val="25"/>
          <c:order val="25"/>
          <c:tx>
            <c:strRef>
              <c:f>'Health Human Resources'!$AA$3</c:f>
              <c:strCache>
                <c:ptCount val="1"/>
                <c:pt idx="0">
                  <c:v>Total Speech Language Pathologist</c:v>
                </c:pt>
              </c:strCache>
            </c:strRef>
          </c:tx>
          <c:spPr>
            <a:solidFill>
              <a:schemeClr val="accent2">
                <a:lumMod val="60000"/>
                <a:lumOff val="4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Resources'!$AA$4:$AA$10</c:f>
              <c:numCache>
                <c:formatCode>0.00</c:formatCode>
                <c:ptCount val="6"/>
                <c:pt idx="0">
                  <c:v>2.2000000000000002</c:v>
                </c:pt>
                <c:pt idx="1">
                  <c:v>1.7</c:v>
                </c:pt>
                <c:pt idx="2">
                  <c:v>3.6</c:v>
                </c:pt>
                <c:pt idx="3">
                  <c:v>0</c:v>
                </c:pt>
                <c:pt idx="4">
                  <c:v>4.8899999999999997</c:v>
                </c:pt>
                <c:pt idx="5">
                  <c:v>0.35000000000000003</c:v>
                </c:pt>
              </c:numCache>
            </c:numRef>
          </c:val>
          <c:extLst>
            <c:ext xmlns:c16="http://schemas.microsoft.com/office/drawing/2014/chart" uri="{C3380CC4-5D6E-409C-BE32-E72D297353CC}">
              <c16:uniqueId val="{00000007-C2DA-9A4B-8DE4-E78D9642C94F}"/>
            </c:ext>
          </c:extLst>
        </c:ser>
        <c:ser>
          <c:idx val="26"/>
          <c:order val="26"/>
          <c:tx>
            <c:strRef>
              <c:f>'Health Human Resources'!$AB$3</c:f>
              <c:strCache>
                <c:ptCount val="1"/>
                <c:pt idx="0">
                  <c:v>Total Seniors Mental Health Worker</c:v>
                </c:pt>
              </c:strCache>
            </c:strRef>
          </c:tx>
          <c:spPr>
            <a:solidFill>
              <a:schemeClr val="accent3">
                <a:lumMod val="60000"/>
                <a:lumOff val="40000"/>
              </a:schemeClr>
            </a:solidFill>
            <a:ln>
              <a:noFill/>
            </a:ln>
            <a:effectLst/>
          </c:spPr>
          <c:invertIfNegative val="0"/>
          <c:cat>
            <c:strRef>
              <c:f>'Health Human Resources'!$A$4:$A$10</c:f>
              <c:strCache>
                <c:ptCount val="6"/>
                <c:pt idx="0">
                  <c:v>Central</c:v>
                </c:pt>
                <c:pt idx="1">
                  <c:v>East</c:v>
                </c:pt>
                <c:pt idx="2">
                  <c:v>North East</c:v>
                </c:pt>
                <c:pt idx="3">
                  <c:v>North West</c:v>
                </c:pt>
                <c:pt idx="4">
                  <c:v>Toronto</c:v>
                </c:pt>
                <c:pt idx="5">
                  <c:v>West</c:v>
                </c:pt>
              </c:strCache>
            </c:strRef>
          </c:cat>
          <c:val>
            <c:numRef>
              <c:f>'Health Human Resources'!$AB$4:$AB$10</c:f>
              <c:numCache>
                <c:formatCode>0.00</c:formatCode>
                <c:ptCount val="6"/>
                <c:pt idx="0">
                  <c:v>0</c:v>
                </c:pt>
                <c:pt idx="1">
                  <c:v>0.7</c:v>
                </c:pt>
                <c:pt idx="2">
                  <c:v>6.4</c:v>
                </c:pt>
                <c:pt idx="3">
                  <c:v>0</c:v>
                </c:pt>
                <c:pt idx="4">
                  <c:v>0</c:v>
                </c:pt>
                <c:pt idx="5">
                  <c:v>16.3</c:v>
                </c:pt>
              </c:numCache>
            </c:numRef>
          </c:val>
          <c:extLst>
            <c:ext xmlns:c16="http://schemas.microsoft.com/office/drawing/2014/chart" uri="{C3380CC4-5D6E-409C-BE32-E72D297353CC}">
              <c16:uniqueId val="{00000008-C2DA-9A4B-8DE4-E78D9642C94F}"/>
            </c:ext>
          </c:extLst>
        </c:ser>
        <c:dLbls>
          <c:showLegendKey val="0"/>
          <c:showVal val="0"/>
          <c:showCatName val="0"/>
          <c:showSerName val="0"/>
          <c:showPercent val="0"/>
          <c:showBubbleSize val="0"/>
        </c:dLbls>
        <c:gapWidth val="219"/>
        <c:axId val="71401952"/>
        <c:axId val="18591488"/>
      </c:barChart>
      <c:catAx>
        <c:axId val="714019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crossAx val="18591488"/>
        <c:crosses val="autoZero"/>
        <c:auto val="1"/>
        <c:lblAlgn val="ctr"/>
        <c:lblOffset val="100"/>
        <c:noMultiLvlLbl val="0"/>
      </c:catAx>
      <c:valAx>
        <c:axId val="18591488"/>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1" i="0" u="none" strike="noStrike" kern="1200" baseline="0">
                    <a:solidFill>
                      <a:srgbClr val="0089A2"/>
                    </a:solidFill>
                    <a:latin typeface="+mn-lt"/>
                    <a:ea typeface="+mn-ea"/>
                    <a:cs typeface="+mn-cs"/>
                  </a:defRPr>
                </a:pPr>
                <a:r>
                  <a:rPr lang="en-US" b="1">
                    <a:solidFill>
                      <a:srgbClr val="0089A2"/>
                    </a:solidFill>
                  </a:rPr>
                  <a:t>Number of Full Time Equivalents</a:t>
                </a:r>
              </a:p>
            </c:rich>
          </c:tx>
          <c:overlay val="0"/>
          <c:spPr>
            <a:noFill/>
            <a:ln>
              <a:noFill/>
            </a:ln>
            <a:effectLst/>
          </c:spPr>
          <c:txPr>
            <a:bodyPr rot="0" spcFirstLastPara="1" vertOverflow="ellipsis" vert="horz" wrap="square" anchor="ctr" anchorCtr="1"/>
            <a:lstStyle/>
            <a:p>
              <a:pPr>
                <a:defRPr sz="1400" b="1" i="0" u="none" strike="noStrike" kern="1200" baseline="0">
                  <a:solidFill>
                    <a:srgbClr val="0089A2"/>
                  </a:solidFill>
                  <a:latin typeface="+mn-lt"/>
                  <a:ea typeface="+mn-ea"/>
                  <a:cs typeface="+mn-cs"/>
                </a:defRPr>
              </a:pPr>
              <a:endParaRPr lang="en-US"/>
            </a:p>
          </c:txPr>
        </c:title>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crossAx val="71401952"/>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1400"/>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[2019-2024-SGS-Asset-Mapping-Report-v-2025-11-28v4.xlsx]Wait times!PivotTable1</c:name>
    <c:fmtId val="0"/>
  </c:pivotSource>
  <c:chart>
    <c:title>
      <c:overlay val="0"/>
      <c:spPr>
        <a:noFill/>
        <a:ln>
          <a:noFill/>
        </a:ln>
        <a:effectLst/>
      </c:spPr>
      <c:txPr>
        <a:bodyPr rot="0" spcFirstLastPara="1" vertOverflow="ellipsis" vert="horz" wrap="square" anchor="ctr" anchorCtr="1"/>
        <a:lstStyle/>
        <a:p>
          <a:pPr>
            <a:defRPr sz="168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57852389419064554"/>
          <c:y val="9.6735660923306488E-2"/>
          <c:w val="0.34473432756389327"/>
          <c:h val="0.66086866222388019"/>
        </c:manualLayout>
      </c:layout>
      <c:barChart>
        <c:barDir val="bar"/>
        <c:grouping val="clustered"/>
        <c:varyColors val="0"/>
        <c:ser>
          <c:idx val="0"/>
          <c:order val="0"/>
          <c:tx>
            <c:strRef>
              <c:f>'Wait times'!$B$3:$B$4</c:f>
              <c:strCache>
                <c:ptCount val="1"/>
                <c:pt idx="0">
                  <c:v>Primary Care Collaborative Memory Clinics (includes MINT clinics)</c:v>
                </c:pt>
              </c:strCache>
            </c:strRef>
          </c:tx>
          <c:spPr>
            <a:solidFill>
              <a:schemeClr val="accent1"/>
            </a:solidFill>
            <a:ln>
              <a:noFill/>
            </a:ln>
            <a:effectLst/>
          </c:spPr>
          <c:invertIfNegative val="0"/>
          <c:cat>
            <c:strRef>
              <c:f>'Wait times'!$A$5:$A$10</c:f>
              <c:strCache>
                <c:ptCount val="6"/>
                <c:pt idx="0">
                  <c:v>Queen's Family Health Team - Belleville</c:v>
                </c:pt>
                <c:pt idx="1">
                  <c:v>West Champlain FHT - Pembroke</c:v>
                </c:pt>
                <c:pt idx="2">
                  <c:v>Cottage Country FHT</c:v>
                </c:pt>
                <c:pt idx="3">
                  <c:v>North Shore Family Health Team</c:v>
                </c:pt>
                <c:pt idx="4">
                  <c:v>Alzheimer Society of Durham</c:v>
                </c:pt>
                <c:pt idx="5">
                  <c:v>ConnectWell Community Health</c:v>
                </c:pt>
              </c:strCache>
            </c:strRef>
          </c:cat>
          <c:val>
            <c:numRef>
              <c:f>'Wait times'!$B$5:$B$10</c:f>
              <c:numCache>
                <c:formatCode>General</c:formatCode>
                <c:ptCount val="6"/>
                <c:pt idx="0">
                  <c:v>0</c:v>
                </c:pt>
                <c:pt idx="1">
                  <c:v>150</c:v>
                </c:pt>
                <c:pt idx="2">
                  <c:v>60</c:v>
                </c:pt>
                <c:pt idx="3">
                  <c:v>0</c:v>
                </c:pt>
                <c:pt idx="4">
                  <c:v>240</c:v>
                </c:pt>
                <c:pt idx="5">
                  <c:v>113.3</c:v>
                </c:pt>
              </c:numCache>
            </c:numRef>
          </c:val>
          <c:extLst>
            <c:ext xmlns:c16="http://schemas.microsoft.com/office/drawing/2014/chart" uri="{C3380CC4-5D6E-409C-BE32-E72D297353CC}">
              <c16:uniqueId val="{00000000-C95E-AF4F-A158-F45920FB3298}"/>
            </c:ext>
          </c:extLst>
        </c:ser>
        <c:dLbls>
          <c:showLegendKey val="0"/>
          <c:showVal val="0"/>
          <c:showCatName val="0"/>
          <c:showSerName val="0"/>
          <c:showPercent val="0"/>
          <c:showBubbleSize val="0"/>
        </c:dLbls>
        <c:gapWidth val="182"/>
        <c:axId val="631710944"/>
        <c:axId val="631657424"/>
      </c:barChart>
      <c:catAx>
        <c:axId val="631710944"/>
        <c:scaling>
          <c:orientation val="minMax"/>
        </c:scaling>
        <c:delete val="0"/>
        <c:axPos val="l"/>
        <c:title>
          <c:tx>
            <c:rich>
              <a:bodyPr rot="-54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n-US"/>
                  <a:t>Facility Name</a:t>
                </a:r>
              </a:p>
            </c:rich>
          </c:tx>
          <c:overlay val="0"/>
          <c:spPr>
            <a:noFill/>
            <a:ln>
              <a:noFill/>
            </a:ln>
            <a:effectLst/>
          </c:spPr>
          <c:txPr>
            <a:bodyPr rot="-54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crossAx val="631657424"/>
        <c:crosses val="autoZero"/>
        <c:auto val="1"/>
        <c:lblAlgn val="ctr"/>
        <c:lblOffset val="100"/>
        <c:noMultiLvlLbl val="0"/>
      </c:catAx>
      <c:valAx>
        <c:axId val="631657424"/>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n-US"/>
                  <a:t>Average Wait Time (Days)</a:t>
                </a:r>
              </a:p>
            </c:rich>
          </c:tx>
          <c:overlay val="0"/>
          <c:spPr>
            <a:noFill/>
            <a:ln>
              <a:noFill/>
            </a:ln>
            <a:effectLst/>
          </c:spPr>
          <c:txPr>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crossAx val="631710944"/>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1400"/>
      </a:pPr>
      <a:endParaRPr lang="en-US"/>
    </a:p>
  </c:txPr>
  <c:printSettings>
    <c:headerFooter/>
    <c:pageMargins b="0.75" l="0.7" r="0.7" t="0.75" header="0.3" footer="0.3"/>
    <c:pageSetup/>
  </c:printSettings>
  <c:userShapes r:id="rId3"/>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olorStr">
        <cx:f>_xlchart.v5.3</cx:f>
        <cx:nf>_xlchart.v5.2</cx:nf>
      </cx:strDim>
      <cx:strDim type="cat">
        <cx:f>_xlchart.v5.1</cx:f>
        <cx:nf>_xlchart.v5.0</cx:nf>
      </cx:strDim>
    </cx:data>
    <cx:data id="1">
      <cx:strDim type="colorStr">
        <cx:f>_xlchart.v5.5</cx:f>
        <cx:nf>_xlchart.v5.4</cx:nf>
      </cx:strDim>
      <cx:strDim type="cat">
        <cx:f>_xlchart.v5.1</cx:f>
        <cx:nf>_xlchart.v5.0</cx:nf>
      </cx:strDim>
    </cx:data>
  </cx:chartData>
  <cx:chart>
    <cx:title pos="t" align="ctr" overlay="0">
      <cx:tx>
        <cx:txData>
          <cx:v>Specialized and Focused Geriatric and Seniors' Mental Health Services Map</cx:v>
        </cx:txData>
      </cx:tx>
      <cx:txPr>
        <a:bodyPr spcFirstLastPara="1" vertOverflow="ellipsis" horzOverflow="overflow" wrap="square" lIns="0" tIns="0" rIns="0" bIns="0" anchor="ctr" anchorCtr="1"/>
        <a:lstStyle/>
        <a:p>
          <a:pPr algn="ctr" rtl="0">
            <a:defRPr/>
          </a:pPr>
          <a:r>
            <a:rPr lang="en-US" sz="1400" b="0" i="0" u="none" strike="noStrike" baseline="0">
              <a:solidFill>
                <a:srgbClr val="000000">
                  <a:lumMod val="65000"/>
                  <a:lumOff val="35000"/>
                </a:srgbClr>
              </a:solidFill>
              <a:latin typeface="Calibri" panose="020F0502020204030204"/>
            </a:rPr>
            <a:t>Specialized and Focused Geriatric and Seniors' Mental Health Services Map</a:t>
          </a:r>
        </a:p>
      </cx:txPr>
    </cx:title>
    <cx:plotArea>
      <cx:plotAreaRegion>
        <cx:series layoutId="regionMap" uniqueId="{8BD5F262-1FE8-2443-8B85-ADCA1BD070E6}" formatIdx="0">
          <cx:tx>
            <cx:txData>
              <cx:f>_xlchart.v5.2</cx:f>
              <cx:v>SGS Type Name</cx:v>
            </cx:txData>
          </cx:tx>
          <cx:dataId val="0"/>
          <cx:layoutPr>
            <cx:geography cultureLanguage="en-US" cultureRegion="CA" attribution="Powered by Bing">
              <cx:geoCache provider="{E9337A44-BEBE-4D9F-B70C-5C5E7DAFC167}">
                <cx:binary>3H1Zb+O6tuZfMeqh0Q1cZWseTp99gE1Skmc7dhIneRGcxKV5nvXreymWx1112uXKBXyPE2QwTWqR
n9a8SP3zvfrHu7dZJ73K94L0H+/Vn9+sLIv+8ccf6bu18dfpnW+/J2Eafs/u3kP/j/D7d/t988dH
si7twPyDpRn+j3drnWSb6tu//gmjmZtwHL6vMzsM7vNNUi82ae5l6b9p+2FT7z3Mg6ztbsJIf37D
62D9sf7WW3/4dkDsNEvs94z589ts+q23CTI7qx/qaPPnt5P2b70/zgf/GyE9D2jN8g/oK9B3tMSL
gsTz9OeL+9bzwsDsmilZuJNZWeIETti2s7trT9c+9J8F2Tqxw92bPyLok5z1x0eySVOYy+fvo44n
1G8n95N1sNMQb1cIhy3t+K/Pyf5xisC//nn2Bkz/7J0jkM7X6v/X1IvCNFt7WwLmIurRf8mnkz98
4Beh4MU7gZd5npX5Mwz4O45RWFpkoWEL/Hbxu+v/V+/8jjii4cerf9LzBwicvMX++e0vzwx9uBV/
gszhen9+2y+KByzhwU3657flGtiht8w2d70J3C2bb72bg3LEvPR4Vdmt7/Y+PkzrV6EU7jgATOFE
8RRKSbiTAEhF6LiJFnZX3CLakXEFoic9T+Db8tTJW4DoLMvW5WWI7tfmgOiu983hOGVUfrhnk9+F
kbsTBEGmGU5Wtq9TNGX6jgXByLE8sxWOZ2gCMT2g5go0T3qeQPdjNFcbzwPdlIXBRTzaDd/OZsej
er7xIusGOXPSLiL6Ms7k7iSZlXiBO+dM5Y6lOYWReWELtXTKmR0ZV2B50vMCLB/CJAwyUKkXCNv9
4hyAXL6vkzcYIjdvEc2xMOmxU2a3tl/AoCLN04LE/pBBJeVOonn4ZuUtg+4vvBW3HTVXgHrS8wJQ
55uNdxGi+wU6IDqx0xS+17kJ8vrmJO5Y/KvHv4LZeGySXq85uTtZZCWJU7aA0YDYsT0KiPKSzPCM
9BNEt9Rcg+hxzwsQfQkT9zJEdwt0hOg68m7RCppLqCfoe8n3u9wp33EyKzKSwu9F6jGWMohcHkxe
juuYd29Jd+btlporsOzmse15AZYPVh58bJIeWtcXQbpfpwOkJ0PcHJOOmFGPftj7br8LrHDHg58i
gCd8xp3CnchJCiMKnRLdW2I78/aTjCsQ7SZwMaI7A/UCHbpfmwOYu943h+NYXHDDL+NPsIXA2qFF
mdsK2zPfv9WeoDlFEYD+fO0v3GlPcdEDaq5AE6Zx6HkBf16uPbcDHxu2KFn70adhfHNojuhxj8H0
V6lO/k4ROJ4VOXELF7D7sbiV5DuaBW8GJPLuih1Xbsm4AsduAhdzZX+dZuCmpBcJ2f3qHPgSrQMI
zH3PbtEMUlY98QGciq8ygxSWEVmO7VjzDEvwPGmJYwRa7NrPIB1vqbkC0pOeF7Amyb9/3yT2ZX5n
N/gxe86SdWBuCtu7SYNoIjz02OXeLvldvcndiRAtoBWxiyeAQD3hUDBuIcrHSkwXT9hb1VtG7ai5
AtWTnheg+ks+6G6NDny6735zInfCjnqMuueW3wdUEhVWEIUOULhTzgDlRJ5mmY5Lz8N9HTXXALqd
x8WSd4/IBQbRfo0OgE7DJLN6W5fn5jCdSg89cbnnld/FlL1TJOBARma2bskZpjILXo3CMDwYup+v
86DflporMO3mcTGm47X/dnHEb7dGB0yX6ySw1zeoSqe03mPnX2YWQUSBAQ6UzgJ+oEJlSYRAQ+ec
KvsQ41bYdlRcg+OW/p/ieAEL7pfgANd87fmbJL1NS3bMT3ri5Mv8S/6OZ0RGpMFa/Xz93TERoVmA
z2zbzx2TLTVXQNfN46fQnahOyKIsbf89hEjOBZDul+gAKVont5kNm/JPkNj8Qi3J0DJE1mV6KzHP
zB7gRKlVoYD5tn1vRXecuKXmCji7eVwM56z6HiYfF8G5X6IDnKsw/AD+fIew4O3pyFYmjb9MR3J3
CrAmK7KHqoBju6dFlBUkRgDj5/N1Fgf6FG9j7hpEt/P4KaIXMGJ38WMnZNKWFfS0EEoUbtG3HCl/
9YTVnit+18AB8CRR5BjmkOk6Bg/iBGD58OB6dux4Jl07aq4A76TniSj9cVbz0+rM/bdN4q2Dy9hy
v1QHtsThW5gn5g0y5YSb9Gj0ZVoTwnksD44I2+VO/q41oZWXmKNSn+Nqko6aK3A96XkBrr/kjOzW
6ADobTsjkO0R/tr7BL/Lq+CMyOBpwHjHLCozkDmRoPRA6jTquXzdEnEFlNPjnhdAObE/PrxNCpVw
l9hA3ejHonccBh9t1cLtaUx51WPGe6fg94GEGIAsSMJP6uwAaEViwPHsYu17Vd3ZQFtqrkH0uOcF
iKrpxWjuVujAmis7+EjD5AbhnLOox758mQ4V7ziJZXmlC7XTwIDHDAqpEwXkrKDs4rf7C2/h7Ki5
As6TnhfAObWjtnwgAP13gW20X6UDpMsMlOcmDHra2vPSG0R2IoBpi/cS8HcZtY3RKhwUYXbW0Vn4
B5DlZAlK+DrjSIH2Ey26peYKZLt5bHtegOwvadHdGh1w3Xe/Ock7FhCD9sv6+3hCdZAIqZQfuyqA
p0jLiryL4CpngheI6QE1V+B50vMCPC9Pcm5JOtait10iNOGnPW7yZTZRa+cytADJzG244AccKslg
HYmdcN7HMbayt6PmCkRPel6A6J7FLpC8+zX6n8Chrahinr8Q0HYDAsfuqkbO4kOfIhdi8rTw4zLb
jpprAN3O479N5H6u0f8EQOfsX9xfX6ZCofqdp2Woij4kp4+NozZ5DaVDUPYlbaNDZyIXiOkBNVfg
edLzAgadQwC27i1DqP660Dz6pOxY8p4McXOqdMpM6P5+eX9flcLOBZnmd0bv34sSYNcDRP34Q73f
sWkExPSAmitwPel5Aa6/XA7/SdgxrNomMfNbtHbH3Askx77MLeXvaJFWJJ7pkp1/F728wLaOTJfs
3N9LW13aUXMFpCc9L4D08nLb3QId5O50U/rrxN1kt+i9MPMe+/SFqlSCLSsMuKZb0XrGoqBKWR5s
YVk6N4q2ZFwB5OS45wVA/pJRtFucA5a3vb1hJPaF5ZeBKYCeVCDQx55buPydxMiCCGVEW5T3V9xy
JVDRAzKuAPOk5wVgLrMw8WG3Su9/E9Ch67T3v6DY8v/2dG8TmK1u/T8XqdXuqsfyF4dJUELA4QY5
dsw99div2/DAg//JCzS3q+QDK+zYWAKOhUprkMDCWQipI+MKkE96XgLyLyS5d2tzYNhZArV9N1ln
MlKewC0Fjbc1Un7XOoJdugLH8AoPovUEQRnKqMEugirqrb96pkM7Mq4A8qTnD4C8wO3cr8EBsHEb
w203QtycNTsX/gK388vyZRDDlXmWBydliwsYVce4QaEXRBBai7aLM5zh1lFzBW4nPX+A28lbv7j7
erdEBzxVYL8w643X7uYGMR1z85403y/t7zIhFHu1exZYeben6BTT1v4R2uMMIMa7fe24f2fPflJz
BabdPLY9TwD8cW77F+zZboEOiMImetda+zeI5pwe9pivK92T7gTYzqBAveXWzjmXrBC7lWSR4+Ez
P0Kzo+YKNE96XoDmg+3bqbuGczouzLPs1ukAKjgpvTEMAgeTQDDi5mTvmF/0+DkYJ1+lLEEfsu1R
KnvkjmUv8KksQ9ie3tUqnBs/W2quQLabx8V8+ksVft0SHUCF9Pi2dOX28BQh5jH+wiwLz0tiK1d/
5ndKUAsmykeho+PQ0HhLzTV4Hve8gFP7a+/SmumOqFaD7E5JmK3dW92qMlKGPQnv+eR3FSlYszQU
wXNMt7P+PDAEe3uhAkWEzfXb196M7lzQLTVXANrN42IGnW+yzeHAg4tM3m6hDrCejnFzvDqn+z3m
6csK4sU7VuRbI+jMNpLvRNjzwEL52FYmn0HaUXEFpCc9L+DRX6xZ2K3OAc/Jujvd5uagHDNQrPCV
p5nA9l1ItcBOwM8X2NEnalSG0xRkDni0k7t7/d2Zu1tqroC0m8fFXEry5NNivYA/90t0wHOWWp+H
Fd0cnCP5L/rrZC6ctQZHDTGK/JPdZNIdQ8Puehp2RuzQPlaiQEwPqLkCzZOeFzDoYhN8TzblZcG9
LVXHWnS+8d+S8DbdUR5/7WEmEg37OeXDfs4T9oTYHpSQQaXC3v/t+JLH7ZkqVyA5Pu55AZKXu6Hb
gY9hXNjvFgR/P3p9iPDdoMsygcMAGLSPjf+uRQSFYXA+FKQ3O4/l3CL6BFOAUO2ZkO3IuALMk54X
gPlLqZXd4hyk7L777YlZ6QnCCl9m28LxJVCdwHFwquLn6zy9It6JUJogdK3wkZ3X29m2W2quAHR0
3PMCQH9Jzu7W6ADovvvNATrmUI//uh0tbZU8DVtadtusz82gNuvZhpB2xy7uZUInbrfUXAFoN49t
zwsAndpryIutL1Kc+zU6ANrWNXzuhLk5QOec2hOG+6Ty78pa8Y5vz0iguR97n1BBBDuUYBPTLs19
JnI7aq4A9KTnBYDqyWYN/mdvmX+85QkkTS4wcPdrdQD2b8PcHMBTVmf0vZnyu/hyreEjQ03fmRIF
YGGPEtTj7sqrzzgVqOgBGVcAe9LzAmBXLaxeeNkxjN3gx8bRyM7gMOlgc4t7IUZsvyd/XSwXyv1A
ldIc0+3WPq85AbeGlqF+CPba79TtiduypeYKTLt5XCx9d8d6XcCj+yU68Oh0E23WN7lTiZ2Anftl
aVHgTQ5iBu3msp2Xeey0AItCsIFt9xmemkXTLRlX4HjS8+t5s1udA5K3zJtTZsHp+5X9fTnLQSk8
IwhnPAkgwhYXGqKAnWd6pkCBih6QcQ2Wxz2/HMvt4MdyFsMhKIn9YW7+uxzQn58dvz9Xn6yztfp5
IP/R8fH/vnV37vxZ159m17YCc/ABJ/bDiXwQpVVEBupwGThjnAGtvD/zvx2vG2Rr28Jx7Ds2/Wnv
DRzL9uc3SuYhMCxARrU9UBeO7WTA7ylhR/y2Ccq1OVlQIN3KwnkqoJeD9kygP7+1x9aD4IcYR/tm
Gua7N2mFp+HoXY4HQcIx+yclzEOvNsNgvzzd/70g9+ehHWQpDCmARxZtP/dDomW4naP39aI9S+7P
b8x/lbRdR2ISckNawul3XncGjjER752BRGmM/cg5r8/OIORCFIUoDz9KLOZr3lDhQ54xSUviJcSV
scUicx3YSMmReJ9xuMa1r3L1lMp0X5lKpkonWpQMilTlGNIoKA3n8GnxXlnSQ2itkn71bEQY3jN4
DQbzvXYoc13AUAmqnVWlNUk/r9sG/yl1h6agpd/z4rF592Wgu9KUZSD1YYjQGQDZ7RXrWdq075hr
Dp464CG4uC8RoAjosywCHzHbmUSf3cw6R3K6gA9AD5gTkAkLQA8zdqwsC2VW8WrEiUj09cyl1YbB
rKRKM2EVliVxLBRpMoPCWnNDZNFIYR5F4j4m2bNkqY6DXI9Due1pPm3C/qxcLnBM54M89pDlOQOh
QV781j6g4b6Kcf3gSSiTtKrISKD6wYPRPMUGMwhDhQR1MXRLlDMochhsu+XAs6wHUx7kNo3iUCZB
5Q483x3GshOgvAqWVMUg11BpvdYVQ/NNw9Tlj4I1Na6RPESllIuUdEEFNTK5qq8XJpAiosYBOhgT
CfHI4R3MFhFi8lUesZjKNN4mfj5w/SHdqE2BKBsJ/JvE57pMgSptXjzDQ1lcj+USBo8TD1tKHSFR
rqZJ6KC0jrDPxygWQiTV4tjNiBuwPJID1ZO9GMkPXtBockxYXk0ETZZ1oe4ndd8vh1akOg1h4KeL
hbdcF5+cCAljZ8bPualnYC8klYSCDJlDoS9pko04tv0WRlnf0JwnIcISDkMLGUyu8my1aAr7Mc0z
lHDwtIUaK5G/kDP5o8FUbqteqQFZpYsqC3nv8to3keWgMmBVPsUChRKeVBRiSmT4qM5QveTHwcJ/
iBZZippXJkbBvakFmYcjNiL5rPFKXIQGin0siM/RI9yFLiqXHt2Hu4YSiSRPZXkGR1oibt4EsPoq
wxMTQI7UIiZJMZJswvhjm3tNgIpZolt6JPbtpl/WyPugXLijzQGX1SZq/FxzXxhJnPCe05ddjtDR
TFFeFG/gcsjiXqspQxXI41zUmBSOzJZXrX4WWahK3+2XulpGEoE9QySQiWAGOGVx5BOf1iIJNz5h
3GEeDeyURFMrQUZEjMDHdq76OeJkXD3hakIDOZTKWAMfbpwnw0AFcF/jo4gdOC4SElREjAoA85Qm
rMuIeFKheRJWnIGsNKSx+q6BUltlZCKtpWZg8BuFn9fCpqr6dQjMMUoNUvsYRreQ8FG9sLzO+6iK
ptLQmEp1rZZBqnG2oBqZNRRjPX+TSpwqAaqSADEm/eq6D4nz3hQDw52kIQkKlc7mtjFKSmS+GQqm
R/WiRHU6ZQpkrwRDU2jShJPGevWEGub8FlRT00mR4sk4jjgkPJoeVoxBlai1ngMfcCzOk3ECLRbK
cfbyqWc6fXgixt/DqE5s0+qeebP/918PoQ/fn89fObx5+u/h8Syt7to/q+VMMW4fqfMTrflvGy9S
qQonwWMBoNYa8i9wpk2ryX6uUuF5GKcq9Qe9O5XaPu+jTaLL4M9COYsgguLqVGrbJMjtSY9QviSL
n9p2p1IhQMlAzagi8CycwgIK96BYwdmC9BDoWwESe7BRWf4lxcqAnXeiWM9IlyHGeqxYY8dMCqoR
4wHoFNBl7lPzzupSjhiGPJviSPStVpmBBgVN6T9V0QNoKfcpyTE9jJVpjUHfiem40kDzVJqUg85s
+mKNQcvRweg5/Q7toUQ8zkKpCqoY8tIo/Q5jgYIDVa1IA29gA7d6oItBiZnr0KpRIiOq0MR6mAok
tCxUmgO+HNQiLvi1IMz8Cgs0su8LBdVDwSRG3Q+SfpEO44l9Hz42qHkLY1QJuh9iSkLwbTiImvIl
pp0RIw5FZ5rU77xDLM3HxoCLVIsaSRJSTBQYhC9UN8RVHxpjUMZYDrWib838x40UEl83SLYSX+gS
NyFJHR1+GmRjEFf39RL4s8TSwtHUcUAjc+Njc2M/Zis7RkmG3BhF0RCmY1bIWTrLeCIYxCFMn1nZ
r0yGwgo7mmQQH9SwWYWIkexJoWiBcv8gYRm6MZuGfchDFL9zr1YMb6ljnyWV6ssDhxmWpS6P+XzA
D5qFqdepCozP26gC8HJc4aSZ2DFFPNTwzyyDSrFGcqyQoingbCRulMUZikwF1BgspkSyklSpi1ST
5CMlwB42iTRQiKEGOO97E29iauWqXFEUCibUAH4pzntpw3v27Lu7DLBNIt2d+TPvvpjwo3RZTQpz
5ZPs1dccVAfI19Kl8ZYuEx2Ge3WX1tDW6r6pUXNvIr2AdBzkI2sSriqQdGCoPDQvke+jtB84RFa5
dGYSflq7k7hf5xrzIk6FgfWYvnkbc2nP6BG7kjNk0MhIsb9k3+gV/Va/UXPlJV9JL/IifuNN1Kce
4pU8bQqwDlRFwOmbtWEcBAKaCzCfa/CdOKSgUAbq86Vy1A9r4ky8R+qlXlmvFMzP1thVlRMxxXy6
tFTZIHQ/MDG7cptxluQopnAmkEggTDmIXRzhwmx/syjCWYz8ZQC3wSu7SjbRhHoxZ+bs/ruzkRfC
S/ymPFAPIpwWGY4EYr6ZK3Zija0x3L86ey+ABffdR7nqOa9hjeynysO8Du/SAqoYEvtqAfoKPpQg
9zuYMXmNo3ezRsF7biL7zX5jXlgTKR+JS9x4CAOQCO7JAtwrEIj/ibKfh8cTiDT4yJA9kBQJnJV/
J/snvH4i+3/Ueyf74aQIHnw12JDFgZvdiuq97G8PkYB0BA1lyPB4BFGGpp3sb3e3txt7BMg2gjhs
s4k7pwoykJ/lHkr7CBsG2n5F9oPbeCr7z0iHAxVPZb8QiLEVW0UzeBZy7E5N7iVMNRlEPVi0zsDI
FrxEXDtBMT1QOOyjUo2bV4jbowTM1RzDT2pm1KoQw13v9uHDFT2XdcNbJvaioWNs1cuwwbWHTBuL
jG7nC2teekgSFqa/NJyBuTAXE0pYwOdiYxkicPAw/BHZC8l5zKM5jARNgvPICpqTDykO5w0Go27R
kGLMYneRN2q+rp8Mn1iGznPDOEVgs6N0mg08mxQD8ASQ7Q2yrK+wqMlUEfQYWN6cj8QANw6uzBfJ
RDJhM8JISAb7H/5/MYyF4b4ZiTK2H4OGiI4aOyPNLh+MAJdmX2RLJDcgF6dpOM7SkeDee7WDwihH
UmJhlouRIzBqg5i+x2ATZL+HjFkJPHmfGwWR7g3uIzepgfTY3KeERwWmZ9mr5elVhagQuzlyClIG
iO+DnONU872Kx4HdN94SRRVHEo+Se5nC4qh5FKO+IhAa1RaKZ4ULDaGhNY9Zo5cUMVapN5NcIlQY
fnIb89lYVS5yVClG5rsQo9JqO/paOVZE3DwWOqhmGLOfvEJLNmlFc1Kh4lGgnmJRz+OhmOgi+1Y7
FGnitRtMvKGFEj2ciYom04hGhTT3hok3NcIBCN/KJeEyLrUQZh68mWDHK7IK6mmUTRiBZDXO31MN
FrDGwiR+LoaRMGIiHD+nCnLdAm4ZBH9lfIQZj/BLd5xnOueBrMLgvPI5yrO1TxGlmsX5vDC+x6Ow
XgTfAxYUv5WhCe3rFHhEj5UuJUhcyPGy7NP2TMgI56iVowuVXuZTKtSsTT5yJv/Zwg/OxmU+YzVQ
WAQZvJ8bvlCP8Hfhd9b7IPzaA5IZCFOJcFIOexRLane0tQVMYPJ+2r2nwg9OgmAhVyB+Pjim7XUk
/ODjkA+EgwMgzyv9kuHLMpBoOjZ8P4XfgXQIaZ0KvyY0CjGs6mZQ65lW69aAF4nxyOoGBp37ZD6J
9D18BXNuxoAubybEKUepmlo4p8YOrzohcjiIDVUzC37yz+VQdnVXTknKjTwSciPlLX71pInJaR5F
pFXuTUuXGLKaBcgyhpmWpcOAOM+Slpt9EBLgOlcOsjcmj8BQFSlk5sQC25JaiDxJGExNqYUM1ohB
7LIvmhBg6YeuamkKr1dgbzFqPGLmuTtp7CkXoWAWiHo6CWblY/gqJDpc1HQdxIYYvmVr2P7T/mp0
6tGWBhlMM9HrGfPKxhSiXQ0sU9YktjGcxyQm1ZCd5abKLxM1USPVq1GkMnri68CwtQmxNS011VyL
Sa4VAoJm6XVeOX1GBxvK19kZMLLNLySRsK6WUlr6DCEXXp5V+aP0ygRTaK4ExOUk0UFE+DMm0kS+
HzKLTJr7zCK4j1zkDbNJvGQ2NdUgtu9rwb03DJfZJHqtKXDrRyX7VppjISchyDTF+ZCCtyqK1Uog
MgvBEVhfKBSC0MGsvG+/qrk/emKnypifWnrat8w+a2kO5gZsTSQSOGphT9NcE9Np9ZKjShxLD8qY
0ijtP1ZQsJ+OIrAtsB8LG5K5fxt0hkfqnAiKH/XeCQp4ZBADI8I2PB4Kbk4EBTSJcPwhPIIRjvsB
w+LISgIPWZRAUsA50EAQxJ4PguLTeaY5muNgS0Lrc/+KlQSbw04FxTnpYtt+FHrmmYCvuZCJB7Kn
ZsVKDJ78YJqIfd4fWSFi7wnXioCElFgJH1inT7maZyOIrsQlSVKVFZAxYWtcvadq9gw+K2cSARrB
PEfiJHkHIaNbYwhYTkJ7IJQJ+IEzQ5pGHjYqFEHEtGFQILzR/occJJgSB3KsCXHfsFZiPXGZEFw5
EtO6My7v88f8McYQIUsn/iv4lX0pxR4wnSoVc3iXWxURYUapSwKIL/Xde2aUUK0rHWM6J+nEVu0h
BLbKjVNqMa4oDHadR7hV/ugOubcGPUQBghGZ/qAJB3VO4G+W1RQGM2/cW7D0NPdeMYhHLIYECgxa
ijiZlcq4qb5TjIUjXs0U5FkEIuORg0ytoBYRBD6DZRGrMZZoZCkegkCh6Q4yU6+IYWEqeHlOn6J5
5UIcGZkT/kGGYNh7GSN75E5dDzEQCxOWTY7aeKPv4rKNdSol4oRVXNV9iFfABiOIjw4jiEC42SLN
JIj+DgSUC7nK5usc5L+v1l744pckc2FytpqDPxRjZiSsOPjKH7c//dfd3/6re++IOiwcfLuvJY/y
jatCLJZ4mkdSkLuwuMP80XDnDvUC65OKDrFV+FxkjmMM0Y3UyyCqnSAAJZjBqlasCh/ztLAC8llU
QgSgqsw+vFdJr57G9FsidoS49ykQGMyEtwc+J+5A0ENw87GgO/xjCdGTIE1UihY1uRCHcmipsSJP
g/K1jD01d22dNfkF40gLUYyfRDbXPd/DiT+v8hwFYYasJ+cpJgXOkIR5Mp9zejEsMAO1ITHYqtnG
LbUapS4OXGQIM1GcgPlJDLD+XGK3dqjqk7IZQxAzB8gYwk38ebCgvCEr950oRcVaotSIf6jHohao
CabBk/Z0SpxGw0wvFLUSlxREgxEfusgNpsAS8qNFcQhY7smneWSlQ/kxeefllUm/yI+2049V6zXC
YMhaiGJH/qwCY9ZVYxm5Whgg596onpx7CKez2ci5B5+bz5DMYE4Gk9KICUzsnrmXJtIk1+Bu0iGO
jf1niJiqTKWWrtbo9mBlQphjFGSvUaSVYjGgR3AtdmWKkIWy7nlBF9yn/FlcGiapPQzr4+GUBMge
uDaKvouoLEcCr5WaPeDB7afcaSKQ1HsAhZuNTPLhogA7EP+wiQv2dIgtF7FwaPDKEwjc0EGFDfaN
WSbMOGLGNfC66qOMRBWuIayc4DagkmC+L/blkQTG78QRiaemM/jbkjCuRFL6s2zIvc7TWaFHBRFL
reA05jG5z3QB1Hg5z9qMg0HhIsKugihj7FlY8tS6GAW8Np/XyrDwR2KGrWf2MX1NsfLYRqNCZASo
NRnm88UCgnP9KkywEfcjlXvNWBnJ4T27zCOUmMh3tQKnWs69yyw2+pEAPo8NKTcI+s0kfsTRQx69
e6gautyC9meUPXwUcDFNH8xnZUM/2BoYODNqYAOjcCiiUAwxI07AkYiVEtsUhlCGUA5EUefsPnhf
fD+nCAOupOy3IaA8xSKf4LjQGnPoKaxqN+/Ui+V8hC6soRdpyn3yH+4A0LBDhOEUQWq3ivxbB4A9
1evbEMJp751ehxCHAAEMKG+X4cG6n8nhXeQbmhSoroUyEgmenfyp8o+iH1AjBL3a4zfhZKKT6Ads
MITHssBJcRBO/8XoBwOhllPFfkY7/xkaP1LstiWlHhy+0gwyLVUrJtX4YC4xGwHYTy+i+zB5ix0F
U9X0mVKGCuSjipWwDCwUgi4Da7hSrSLAifDG0kM2exQMDhWQOWVB+bMFyT0ioFEt4RxyrJBzxfBn
JekRSUiORxziEKh3EYQcDBZDSqxtH3GcSgWovG+WxVLRIs1XWwW+/eJG5rBZCcJEdkgzavrcyFWF
EftYfCTzgJR6NGPQm6RRCJKPxMIceXiIMcTCkfFC+cgOcTGi1KyfjcR5NnL1RfFWlvcuxLP9iUU4
cejrfIANYoY464uDrC9BPhyZJoaouDmMdVdlximGpCHJ1wyh0MODiRaLd0F9L5CPLdIGT+ZBiinV
dOEy5iTpJyNqWr2F4IWEw3DIAVGCViT38dqZ8zBSihwCAXpVHHALkfCEnoFo+G4ODA1ybDCEovq6
qTrE0Ww11h9aQu2hp8U6TGvUEu3rA6ANtfox1h0Ccg/UYE5y4g+iNSS5BwGk2MC3GILmAk9qYRDx
BWKuJMYQF1YZRCEWK6jRwDYrR/TQGeRqqdYqCBDcDOL7txIsIkj6IxeLhB4Y/Wxo6jyxYclasoAS
HGgpzma22vRdMKoiwAWsAMCNI7zKaSyuCD+sNB/56KnE9w5YJ5AzhfivDUGb5XcHu9DCoWdIPaDX
GIlYBLoC0gCNPnbhqwL4mPaLKPDsAkz5uBDVUpf6XN/RGjBVAlhUqFSAywVwm0DEDXzGtmOrvd2x
9z1/z5CCWbC2YpSNwNhTeRL0+QHc1vBVIRCSOtgTYLA0fVOl1GJU9Iu+FKmQsqBgHAV7I2Gy8lCi
ZurKmMHTIPVwTL0qNWaGzDCD5MLYmvqDwEM8xG0GBWgSG0NWBXIr5hAMwFBvh3mPSaqJZG7qyUge
8ARImoGFN4LyhmkBU2nrDd5qtSIFaTRCeThQdFCTYyYZNFqptveKqyqQdO67qq/yn1xhg/NrDFyd
oXHSb+diw5cF0AZakY1iDDba0pmFE7DJNDDLFI0HOJyHbCwOGc0Ypg0yRwwx+/KQ08Rh8BAMDF0c
Gno4pXEBhBiTDDgY0uFaiSuN1wsSrmWwSitiLyx+XK6Lh2IJd8r49fV10vw/7s5suVElW8Ovch6g
OcE8nMtMZtBsWbZvCMslM0/JzNOfn+quLteu7h2xb3dY5bIlgQBD5lrr//4FVrR7U6lA3u4d9RJs
hG2/9Z6MAiQu8MPkDLvcT8nqbseGs3A2cpZ+RIjkHJ2QEbAIxMnpeSWJeY8DzFHBIcW5XdPH2T7Y
3qN2Rly6hhXv4l1126KU7VTXnClcLQ1/lNKTnNnfLh0dZ+dKKlulvdeltD23+zXEbjqVZ2I/ELZZ
OkUAU+34c2dB3fd7PF+TNWyJaGm9VVcmb6X7PlxN5jFPsxOclZ2zutkhwgVn7D0JJ2zp1YJdZ44u
ERbEjkHPza2RkLVjlLmPXupWR3bsj5PD7wanwlVbU1zCEMqu3Jnr9zpwk4f6OmROeW2dzsFY55au
SrOetIhiXN1TzRRh1HYxS76C8JP3gH20GdF4Sw9RKaXJJYWE8cAAYkZu7G0hqmzKXhRK5wG5GJT2
23zr7wxf6UMpiXJW9jZzZbP3t3eqOEVHnI0aLonOVIlOEKh7rdeFpddbrVkEkY1C9VWoTYyf8Rt2
vb7ONwy+JLUQY3qVidMRYf6wG7aBwodguBtd/TgGqodNt3trtGZrMUXEaRUFFuNwZmaBqIAEpNoY
WB3FLz3BlxSShzOC7BSXm4FLeLsaBDN1mXdoDghlcQEN5mKPVkMMx/CRiJLbkaMxUg4PF+0IFVPb
Vwi8kuceBZoe4zGHEXS7sApMDJJ5EE44X/zJRqZiQ/u3u7ANtVPxzL2lKak+k9HMTU6l7QW0R3SL
7mJO9RvwCFRWyGXcaYhbe5SIEVu1B+HBKKP4cdPvuouGKNXMBcLeIOsV8W3cjc4a0/4NMkF07x01
wD8XRW3Uoy9qsGS2GuDtiNBQsMaKZRVv6fAhMiSyk+o2p/4NTzMqPPAMItucRjfhUdvCo7sg45IR
4m6x7rbWLf5F+qETNcCqZVd2sf3NCRXz2cOWj7vm1CQePgdby96wVUpu6rcMyUoj2dgI1LljkGDc
Fj4HeusLq8/rWGd7wAJ4byfdWXzDD9Ets7DFOE6VjyOA3SsC/NKLLzJHpyFQjBAbtj6ie3vQGxNP
xublIlzXa2FBODGbUyRa1Um9ZTEZ/cFuCkjNlkh0F3V+BTPMbfLHj9EeP0rIsm8FtBUstV7bg+wW
FlYtB0qxR/19mY4tDrocZFZ3aQ8ohP1tC1II30QId2gRouFu07gX6p8WpHDPn18KUv9p6X8Frhsa
i3bgQCx0DTIcbnH0b9kOt93YxDxQScDZdTQZQtH4R+CKW5bB6Snw6DOuIJLmsTk/K9eIZVHu/rnU
D47lF4gGTfb/9ftXFhJC329xK+BPbCAi5K3T41aJ+1qQqo2lroaCqV65KMVsVYsAqbss+uOgRRCs
y7buoeQkiUzVXFieq94QciBxKn/sYp5BERZSdpTGsbpoyTBGZOIgYI+1CsV5SFDBruVcSIkuDdUG
kzWgI2P+g485jpFUzPuG5MPMY0aTNCZdpn5Y71WHaaBhBk9TpopPkSydZa5pTkYapUj72oy2GkpM
UZQlbt3kzbGpqjSlfdprB/gKMN1xmHqUTKbROndhlcdIiCUBV3aXtpCtpaGbbkYt+0BiCp1wy5C+
Z3qhyWadlk2Qx4bB7JIxwezlfFnIyNZENYchS3JX11mK3Wf89MnqVU3NehjBFCSs6i294Vlss44z
1sMor828T/Oq+tRKvfDHrGeeklWcN9bsJmR6/8JXReTpQ1rK5oAeI2EDCeHBxVVl7JtMzQ0zTpSE
rkulkVjvpveKZ5IbRZPynhZq85gNVWMml0eo4TdFfQKBn5I+H9ilicTIZ3nZRyRRQHpyKy97wsyv
r2ovV7VdZmkEUkuEWIYybX+QkS+0TZoOdFqZTJahyzPKphF1pnUsnrhRf03GBXpqVXBPesUXO2ZI
KEDxiG9F8d7kPMqKjbxv0tJf2sGVeSQzeoyUf5CozOHDipVZMnTVSBsPcoOgX648niXfcIcT0eGj
4pGIsVPxlW/kw02SJ0wjHWZgEDfq2tAMyX8yoOog1wBX+wPfseOgQHqoom6kiaRZlaK9LK1xrfLu
OHHDftCnmWi1YouljD/lsgAQbRDbaxCQpRgB69wPNldBdZH7+RFLkHsF9QU6UUP0iNV+W4Hti3it
RUidb+/SWsVKIxEhXxdBvFbnfgkr1vEXgZ/biDAjm25CPnGHktXcC1fE/GUcWzRA0sXsUqLN3zFG
k1VQo6tYXeqyAJZRSZMpRflF4+foZeZaLaNZC0Yvy9XuWCwc4KchYQrpIG+F7SRe0rSyoqweoDzI
p6rmDlVZuBDc22AyhPkoZIMaU33pxpOaJx/lsLJgqDIZd7PSmsM66PK1j6ddrVfpUdWLBlUfoE+x
IuXrOZ1FaQ66kZN6U+SkUUNZWUs/lj42cO3rbX1fUqSzhaRnTqeKrKJjEY3HQmvnSyH263FsRb46
VVOMCIAVukQxdGBG49MEATNGwGpnFNDqmbYuJ6UbRjCquhLVdszNWWH+Q0/1UlsjXfc4wVhrHPQZ
B3UcJjCydaw8xQIEF07rnxqtoHolf07zMpmCxHKKvUZhUp8tVi3RaynnDPgAL4I7RX2Nz2TeLQ3I
U21TpKc86pqznCbCU6Fr74WOIFEonwoFkpaeMYS5RdtSRYkgRqHYJzY9R5dOZWbcGA1KUEZ5qbVJ
uvY9V11L+Alpu+AmeZ2wIGo1WmZGssBKOxVwm1D6d55JFVCGuKMJbAXoRKpA4fjvGjCcIX+cSX9b
+udMihuv4vbIkoJuxBKmwJ8zKXx+Am6GhJtdQ935jjH+eyaF/0iQFbgNIEt/rx19nUmhEsE1+P1O
kaIAQegvzKToS/7bTPrLpquofX2dSaV5qCqVpeB9BeDE6up047TjOMTtE06uRlOe+lwPk67dSdmy
UihU2rOUdoqn9iDBl6gN0qZP/UHQHC51S/Flbdi+b6WsIMXQ+IPGPF60WuFJGaEKLbEh2mKa5Z68
ghQD4dcic1Uyss5tdZALzi7U1Ww44cLngmguTWMxaQSronwqhZj767LOCFj5DAJn/IDzwjjFyyw/
0rhSgamD5psw4QWD2pDZeEu1dqSR3rdeMUUwBGTa1J/W5pxqiE6XyhMH+TAkc8BF2WLzy6NbE7Nd
OrIwjJP1vu/CabhESeGnnTyBCdS8tMn1SzmxGKXe9tYKjVNyYFYShUNthx+RPg6RTsqlQPKE2b1K
EsTJIzSYfSe2/iDqdsMXh6JuQaiNdt0OzhQth3hSbqkAIm5sOn8eQCrq8sWYpFeD08kiqkFTCt5Y
tW6NMvzIMxyPUobDoobyU8moymjjbU54i+mCl9TDc8eKlwUc5MwD2lQif03ba69nod4WENXXVKHc
miBiMkr13EJp0EcQIohrzFY3LNZiX/tc8qYV1e1aHL8tC1LEsUtsNvMFSZNUgL48iIP9j1xTVm0W
DcHriyrMOj6lLG1iRzJyR4lFq1YlGs/52YjkmYgzb0dKd1Q49q5HBqnGlvOFRFgsSdIPU8xfDcWe
Og4E+gBNRElVMOMLvv2tR6UNmwbqAYQOivOfkil70f1tVPrj0j9HJSjK8DEhXEeh+avgvFkbgdVt
XT7+iV1/ie8xKmHYgWVZ0b/TJ3jpZ3wvA9JGQM4jHgdA+JdGJQxnv49KXzZdUv4wKnXVmjQZX0oe
CkHPjXicSp/xEGYMrzkCRjWbb7B4GCPRn8ejOpPupLnig7uNoDiBdD0WwKUn6YZyoJP6qd9wFFBx
+9gKhvMtOWSXejf3KLHg8thF3ohkWIEo6CuNZdRmrG/0M37m9uN9401Gew6ioz7R/IGlEyL0uiVO
p0K0usXJbFxInUorTLtisOAJXDROqpjwvkTQYfm7wS45/zIO+xLaXUKS1qprWiJqK0U7QpkT6XxH
a5m0Mql37RUF3opU0GUGE7LogtC2JTxKkf22a3NFxkvyUXx0p9xdVlLHJIKZKNlz4hEDl0ohm+bu
/FRkBDYYvNr67HUrqS5vMMgobkexBlDNWCHURYGUb4NitjPtdsMDa9sCIR0f8oJHJAZF2CmaPZYn
4H2X/A0F35wW0M8FmmEARdyG0agnPUBjD4Fg09GGJzKHwRqVfKsFCo5xXSOLQvmKclM4VDSfaJFR
uIygii3fMkY2WW45oFZ7xWTQFpRvzR6C5oeI5/pTT2uUVLm32Dt+tD3qnCeOhVOMHaYrZMCPyl0O
61mrTJiTslu9oKK0Ejm/J2DYa3smr9gZn+NCtpDV1y/idMueVZQ7UBiBH04MeFQ2UP67JzpNvbm0
FESuPRlkL4bquFuk+J7pOBNoam8qG2rBHOGyjfeGmI2KlpPtPksTniJlgpY/udzrBE9TCTKcM2Pb
AAXgLPBYqchw8OkJoPUS3IE15pbsVAPNoBeb/QBNuVDpFOSHDDUqOTbj9KpMtYUt7wqCrTZjYEth
LgKQGjOvi1TItDXtktEWrDy0nJGReaGlRBtI6qW1aqb60WpWzdyGodYViYBUdwWk3fQ4RIAaEFda
ar7j1BB2mhV/nRJjscuF+FG3NLMNAEfnIAYq10j3EyL8zMF3GPK2SU4IdHBWGnIOxdc4jx9spSFA
NErBko4RT6Uj+K4JBw2oOngOSKEVjSUXT839tnSk+JgQOc4p71ltI7uTd2u2WakUmlTvqmFKEsmq
dyTxXOosqDrilDqvGixGz7nq43OL2B2H18yRS9JOERErl88oUsP5Y4bzwGPRp6BZS3pYanOdKFAI
PJrY7YIa/gOIM986dxSCcfRAwHP5nfuGt0cwYnUUS1RZIGFrMjKPXhyZ42htKwCvnwkkhWTSky4w
vhkNkV5FyWOZ01YQrswYdWJItxgIUJaenVSgcnuZahPPRMbmPsMjFug6EbEkCZLBjOJXrFcdHp27
LbcdUaUC3W62ty7A2/FRyhELJzu8wndA5kf4PT9hoGr7PXwBgjXMoSJejG9yYuMY4yAaT3/vmVKE
mqog5JNxB9E/r4SJELO/uIlRCUMR6delv8yUWxsATL+aBJrzSyEMEyUYTpSh+O8TngD86kchDBMl
7kwBlh4Vr81e/gvCCcSLx71kFAn+Jlii/kr4LmtboeuLKfiPW/7dNPxFwB1EflkZ6yRPOUzMzrxi
sSX5zJIKzJTq5wa6dkgIrEtn8dPqocu21uxSIO2TqaluliJk9sAXFwCKByWAhWiAzRbCXe8Mykui
QQbDRImotkTBw0JxVj4rvbOsu7HZdesOOKhCVI2KMPOinKvMtr5WpgJJd9L3AMImiEfDlb2Ip7gg
OTZvCvC7klyzMMdgK4QZc6G9oI7Nn2BB/FQHXO/PfVxS9W0Vv40gKuXNksRBDhg/u7FwFLgjQV8a
A0p8hHEBpj+oKIPZC1QRr3joBljnzIFcoXPbY7wrrcMDdsaFKR/kiaytg8ciBENtD5CLzHQHo1Lf
OvGV6faMsg8KYwJ9AJBPdyyYvk9ka+VKsqMJ7/g1h7ZX6bZ8hNwrHzkWrO2lzByhAhV/WSVPGmyx
ol5151+Lu3LmMSELNpBSzZoNM5MONdBWU7M6DHDD6GkrWV5RKICL+FujwUjNlW4XxWQmkFgBA0lO
84nZazEwETSfXbyJlT4yiO9f/OJPCdWB/ix21s8YM0CngdZPHupwQMTTL+By63P5FkXP8FBtOBs2
fkUAYBUXWQ9Zaw0moCmIYfSsIyInilPktzpB7/Vb8wnm/nNuqAIi1u0Kqr2N/qxGNDPibS5MUYTM
SDJv9AlKfp3ZJ7LLc/aCeckA306a1a3Ve1EFgPAis34bWpBiDBRYknc7ueu9ceJRsXTY4hTPa3QU
8VRn6pBJ1jPnPX+jJzeByOXV0JQGE46knvBBbuPPQ/x3vyHhK6xELQwRL2U42TNVCfKLUKqCFPhY
bUOhWzaJ64buADfWBRDm6wZ2c9IXbrNnKaVRYi4jMXwFjjBLr4nibXXGOwZgF5Ysx/CQ88HaVTkF
vjq3czlbpwOtLYDOu24hcNPzCY12mcf7qtOE/Gcfyr7u9GG+H545BkdV8ZLB8btmpgilG4ZZEHzZ
rol9zCDtHcVmUz4DeZ67g1h6Xa7SBI62aC/DrrdPZBJpZIC4g/BUhV7ed4gLnRwyuHBvrrGdxBsn
Ja9mib8rt1FSSJ3zS2pvjBdVgSGiqNRd+thDNRKi/wmO3knz8VgXZxbtsnqR4kvjrKJd5WbyVuXO
AjsYf1vc5FQkLn9rHFGg1SM9NFeEO4nP45wEamxs4U1jVrsK1czHMtr4pp/ggIsveMbI4EVGydmG
9beTPZh6O8X5jCKKvYFtHEVsDxGBXWIlOHliQGKHSaCIubTRimF0DLBeXPXH2MZXtR2Dv/OshqxK
Vw3c6AgZF7Dj77v6Mf8fdJLfulzgDvR/nNV+W/pfs9pmPwDohIkS37+TSf+uSuElRUArXUyIuNHd
P5mln9OaBl5Jx0yo89/tXF/zP0yR2x3S0JJDRPr3l3pd6P/JlvVzx9HsddN/vkxrfWNMfTyXvMc7
DM5QAbMAb6n8kwhxf7ZWcPlgIDSqoRKRyBYsRax3uJ4O+p4Bu2XbLGKDTJ78pTC1FqO++A02hRZK
tQ8fw2wAgHxTUy9Bywolt1ENxZgPWw1ggWgaEK6PRHREB+0DAuRI1uAMDpIvHt5xwCbi9l93iq69
Pdo8nBPqjnN5p7Zqa6CNianYa93MqW+I8pKrcsx2MEgd1b28x+TgrceNoYcmwHwR8y+neCNmvR5j
6gDhdj7KJ4ws8ml+SdCoY4+eGy/LQTmlQH3C6UW/6BceXsdNmqXcTcNFCOZFCfCELJPuTXwMTrnD
ipDlzZndvSEzAhajws6hYV8qW4QTKtDh7c1svBfjAchLe0N4ph3WYdxqGDKwbGUbt9xatx+qnvYX
A2lviBCYv06zV9k9j8+UIMmD6vLZQXHXyeZufEzxlng08SHswA4zmm2I+AnP54XF3fF00WEidpUA
B3Nw+stylezupAQ5X1qiX0pPUx0UItBgkjxl+Mr3ybF4KvcdcKnlud1HfnUUQiEcPSWcvQLk2asG
ZCIlqOq3ZmNnByAJcJCAb/6mnVd35UmFbHunnCclhwuuM7UFJrLvUrs7rz4EcikHh9QeIJr3DtT+
7rKp21D6If8DU3BkV781+/UqBxGcFLtN+m8YEQXSfcDo4fMvwgkuLURP3Yv2prxJDYW5Y5JuOZxX
JbeXgifPc7wbvH+XtLO+v1k4La2ZkrqwJkyoMH7E3mCnIZITxAW9mzpAJ3Zwi+2QIFDezp82UqF6
1g8lmkaX4fABE0nVbVYSwdkWOoKQginM6gE3SE7sYZp+L48ZuSB5NnkTGZ6VWbwLsBV47eCmdo3n
mNVhxkRtwUwIbLkRlcjzQAw4i5+f8/fBkghnsl0B+p4CyzOp4sdHYAEE/V6Q2UYUGaAJR7TdULaT
7w0QhG1aBrJLcBKQiCAXJQIFm4PPCl9XS8I2TG4EJiA3e+j6HAjA3hztDQIs6Gd8mQJ40BwVbusC
2XZp13Zrq9jU0k786DwRd3INFBmIbkXW5qyuTYHqpMHHMbiQB1czARTmMNj39kA7zN6xiTmv2sEW
EyyujKkst9HhBchBahrHHERKTIENOeHrYK440BKIlNSccHgiqgNK+4b8F9uuk/f9aG2lIriugYSP
YBnQbsNKLA65O1AWKlg6EIT80lz960pf27DY10/Ri+EPIaIbT0J7AH8FncTbkBWxS6ot2q2nOfFT
HUpOG45Wh99Sb3VQgodo6uUhMLMc58QKooizMnBDOb5vNFyPUsJKV0Q6+nacLQB3+yFUQxnYn2IB
YDY7+nSXzMrO7Mg8PjR6g+kJm7jHBGsya0RYiRMGRRELYI56kC9piBNQe0PLlZN2Wn35oFH4Dv0N
d0qtHIgQolYXgyNdLN5qgJGhsGIqIBMdGO5tmMMJsEIXVnETqCLtAw1n7GQm7uzMDueLtnyJHawS
RBYHinDF52OnVooh3FKohTYwgHTAeG3AD/hFG3hUQYhMUno+oz8KEM/E1kHU6UQELbRXsCurZSG4
AT5XO7WzBtkhs3Wshlm31lydCG4rInrKHj1JwMtBKwD7t21ADjisxJEVHEuzcI1hJyJcwJGLtB3H
fyOsxmdtMjmkLNs1Az6qR/C92PLBQPkJ4WwequizkNviYTOAwX2KE6IneA+C32Q/mNm74uAPCraw
NT+MK1SBKvHUYJw3jAZsza05CQDZ7yBuwNF0F7BCvaNNVmVYK9gejDC3ZbILH4yO3l80wKq7DR5i
RZDCKnMAmwSAZn2UOOsACCGOTLxKsjF+oeuSufFIPEEqZH7HjPDy1lwA9AxnygFIHxTsjzCRndgb
7LTjDgPc0rjjTr9LmDZQVgRmw4P64f/esZbCw6spbv4uFBGQ6f93BRC3jPst1vrj0j9iLf1/UT5A
m+UvHcJ+QOC4NQEIlp9RGD7zR6wFlkaVQfYg+EHrFFTWf8ZaaFGGRmRwzW83pEUDO+2vlBDQN/+3
EgIEzy87DoXya6ylrCCM5LhYvbLdK+jHQ6oFXGOcVRd+bkbC6+VwizMROAr6cin9LNFxgvuca8MY
CaycCrWvLAVv8hJMTPHaxB8MXa6eOS2VHnXedLaSrPlCOB6Lw4Wwk4QcGI0yCXA6oc5p4oY67iDV
8ovS1jC3t8Z96Hgk7xOK4HKF2iefFYsrqvMYrqs80mpFpyswLoa7ysdIWkyjr2grSwAzDCCHNZqs
8C3/JHeZ0KBBVuHqc9TaUV2hzMlToZ2kYChXnsqQy1mmmSljyNhRMEh55DBZWYhHtjJ7Uop7y3Qo
kkoce30Nw6Y2zADbV6DIc4MGHRW6DQntgpFbLy+TLGDKVGM5LAZIZUmnH/TSACI4OoWC/kNy9DSO
r7Hu8moWjuwlGibbKOCgzUeKYp7ChWhitEIJVdvY5gVAMhlvstrp5GOjnKpoDub8IYylyQu1G8k1
BIHMHhgzebgHSSMFrWyYYiKg4n7kEYuuFwmNquKwGx5ZI9hjBeAYrvC5AgM8HrjSa6XnmSFdG0G7
j8NtyTlXQVG9myTa8wgqZy0oOMPsxNjtl30vnAvBHIy3pTfMsl7NqHtn/px/8r3HlrPM76TymyFU
cAOj7wECWpjMhvostAE4hUr0uQIG1swzuisUYdjikPbVNVJENys/xGY9reNwzxdcdH/TDhxwkyKx
guqGFhVIh2T+T6W+o2b9Mvz8p6V/FDDR95s3cHdVGSMJWIMvBcytNwcySx5NMH+0Ovwx+uDORqCo
VNysCrmgCBPpz9Fnu+nRluIBaND+2ZfpL/AHGLB+HX3+teXqdmMs3GQSvMOvow9bO6XkoEgGHWbe
HGINaP0BHjdLT0HTiFBZxOdhQbMD8WQMVJJpBUJ5nzFfE4Bwey3aM8RwVp1S2P9geBvvYLcjhsY+
tChp1wSqYrOnRjT5xco86YCGS3Fk1eh7wYECh5cqh1clQ++LyC3zl1zRCC9Y2lFfiYbYDlU32ebg
BUwh1vlL5omamRiOhqyjs9GRY0l26qdhENBgpj5eS5gBcEWK0GPid7A+TQivmSOgLaOgufN0aQpb
m27VWFkTeg3xW6Zp7DA0VgvKffB2FqT5bg8tqcGseo7NpQtH8YEuN1l1EGFQR94qF5jLobeweZ8N
u6J9E7MT4DeMTbtafjNGyuqnUfPq5TDbg4BYtYcr30f3EfQgEbJzhMoT17l6s5/ZrpFpj1F0hNoD
h78DRglFKmvufePSS3T9JnUj6TvS75uGqi6aCoXxRJC3kvfJXMDmovmEGcF3iIHgugTTDX2FAvEM
46OOdkkDFR3ZmazenNARg6JfgA77j/gN5WbsMkY+dEoMwEHYi887WggnscMhXYGDHo6WCAM8UZ6m
E4AOsh1zouXo3sf7ikDkt+g9vvUTiny+VIXoB9fVProTaUgmJoJCk95YXWoLEABruAV9abSGjiZw
4j5EdHgq9n2xZwhGZaIoe0Q+tuhOSB4WBFn6HY1FkOfA9HuK7koejBhaKepuDH0GZvqJf0VuoVxV
R+bUBSWShNbpY79qrsLs1PjV3TQ9w0PFD4LSFKhnvvbhwbu8pzhSsa1baBdAEgtoWUXVs4FeHax6
r2/aB7rz0fbGPSW1naF1BynvkIrKO4CNTkMuT4xw8PN36aMKpQN/Ag5io5xIRrdVFphbLP21hClo
NBfabk2iBiR5wiYLsdGSz/I5gV/RRvuq0HAbvAfNkpLzXNi4kx3JkFWVEyq+4RqXRFPhuYiJraLn
JGoO5xYcfeSOQetI0MCZ29nTR/fSuNETKtfptUa22tkcElkVLoJ6V16bw3ip/fWle+9O9SmXt+q8
hBT7bYTwfIp8ESseaPFkgCt8QTecQxEwt0KAjyMhEH4H7fpVCrv3tCPFMX2PnDQYw/y9fi73sHjt
Ih/P8lQvyPAuvcgnw61gtOiDYvMQdzPR33Gtogdq99yeNbd2GDze5Qlr1p/7p+yYnrf+qF76Pg/0
e0/TUxEOFhPJ8gkcyOHczsLlrC7W8rm+qL4RTLtuh7aE1/EwvOm+/CzqZtcRDq8hNJpf0HAK3un1
hTtIdurCBpEjGiHjDe4v+KOg6wtANuE/e8puW/FCR0cJHplUaTUfDJnmdlLoKCirb/JyyNZ9tNAE
id65P7KLdls5s4c3+AA+ARp7LBN1onBYZThBA+msnTf3B8zk0EaOc2sprWXYwpapXmA7vaLq0p5Q
FEJzVzOC80wJpivsQ6IRjstDW0P05Rim1wb9JmoTRhG5huUVjvg1REcOu7g3tz6ArmjqK4o2JtM/
xjiAx8pP95FTYtdgYfLSHp1Ya1oc8gjpEuoQHc3MR615mkYZI7dX+Lm3PjW52FvyQUW2joERnqzW
IOiaAQ1fA4Lg5B682/ol9VozDjd3FIK6Y+mkznoaXvBStGX5lyvGRiu6LB/ILt/1A7Iuiz9kaN3l
oR2SFYsus4q8CwpF3KmxJS1pgP+GgQodgo4edqAJTcE++zrQcdEmWxoNYCIj/YKePKjjMbqgR14d
ven6o8lelP5Zgg8po4rkGKkrAIRrILPTqH9a0Qu2QzVpVVCbjrypdWXIIDNvaQadGayCBy62EfDJ
DFakUbsUCJe2TpSjahVybCUCbL2g3kYz6WKiot/A5HfaEoo8TJXofMDEQxq5dergA7HSBbuFcaBa
XCDKKf+Zc06kWoJ0UMtD3TsikApYiGf+CX1h0R9ICJXdgppoA1kK26Oh92yOBF9NrsLJmOlsWAOa
7Bl+jVYrUkVwo0eHPdd9a69R4WQYaKRqX1aHeGuiNtuJxEMyKZrtQNRokMSaBQEc5gz1KSL9upjg
U8FLm6sEogWObaW188EFt2pMFcT4jo5S/VRHwhFHyBEZ/IYNKkw67IkRUBchNTsjyFB4QUfB7BZX
m8Qo5XaMgUwrHGB3u2Q+68tEytmWpIiubbLXgERQQwjUAnVZ2ZPhZ2ROXhygDWFgrv/mWoGKuv1W
mQfFi6Tpz/LXnQIW4FcFXP7j0j/y161PG/qMoOGa8msAuakIPMQA5KjgWzebyM/0FW3awJeh9wgM
GuL3Nm3/8xMVwx0zEZOCKJaRvf41BRwt6n4NIKGAf91yebvz/Nf0tetkac6XfvWgOQ8IqxowIKa+
iwGqxybjbBGNQWSLaddNjQYmg2SPf538yU+j44i+Dy9SGo6dj5dSIKsgKgdI2VgaBD1ehj6O5Wbh
WUeVHs6kFw1h1RXZbmHreYCHdi+XUwQdsdOOeXFEd6P4/7k7s+a2rW7b/qGDFPrm8RIg2FOiqP4F
JUs2gI2+b379GVDiL7bzndzKayqJK5ZEkQSBjbXXmnPMFP0GpugdrtxVs1Gqteb4yZrZ7QCchNtD
ZJ1kmu1A2LbWFxRXkQsvCCLQQzSAD+oYhzPv0J9Dm25u14DF9UAK6SyPmsvPsnr2KKTghBh02xLf
Wsuhp1w29KHnTbvPISjLN5XiGScVGttJuWCaw0XMIM6LjwnGUazL2YHLCGaRjKG5PHXvPJan4E9p
ZEzuVx6vEHgEwt2h5xnNTXoR8bQCKLBwiC4dt2t6UfhpeU8L1pGfsAvgMPeaySx4q+LNgp5mXAvh
8/321D/8azd2nJ+c5+zruFKYqRGp9XfX5VGjw/bzdfmXR/95XUIE0rBhqDQ2bIAAP87wNB0ekLMw
hZCoLN/6vrPTfmNTB3nMcr5D6f9zYZIghRyUjR9Uxt/He/9gZ4dM/S8X5k8vXVm+/8MMrzRSvQoT
hFZ9i354gocTRPnwXMD0DhtT8rQolq6OfFuM6TZMbP01GXPpTRLJnhUFZYowna0T5L4lcIbic8KC
gYmKWWCb3wt5gBRvh5uyzUq3RLKSpK7RJIVfDlZ+p2bipCpmd5HrOKOcpyaW9U5bKRNF6Txqm3qM
qTvk/nbQbBh5BfUGcIjVZE4hxKvyELYD/nxTdwf2JLPQPI3dZB+4WC92A2LRuuXuHdW4ygNnF1KN
2s5jHcPgwXfd5gjnjSABnG3GR5MyulCmfQ3DyS9U5ugB25/CnG/0JmbrVYeqvBXpwj0x002Sj6e6
cNaF8orA3NO7azYpt0rSnic9trYK+/XVnAQPgwyxPxi+RjVDDa5bIzTvK/kuobeVlDFA7IyWTdN9
4WdLpJLFxziZzkqNsxeRIH2oLf19xv7d2N+cbFzrcnQsrC9s92Ovmk22KIHYyAbMA+lbN/Dj+OzG
c5ZoZ8N4C+mRaWxQdV+XArd2+nWFVdSGMqCiW2nHB0c861QPJtM3OxRurt4MUQgr/NzaT30pIyCw
ZHxN1qCyxgQObv6a+Wsv77OAzWaNRDY1BAwCUxxaTQA/ZIenNN3akuIebU8P779t60MwoC0NbPbN
ZtVNu8KelJfehK2UFpiTI1pqNo4fWzlpEZvDMDa2JitWPM9ukCKsqYq4u/3Xrkpc5opOw8kAZGZ8
sgn/blW6lfc/rUr/7dHfVyV78YDqfwWe4BuFdOJYn+vRIqP7viBZv7FALpGu9KYcfKzULd8rBfM3
cpgJwjAXiOKnSv0fLEio635ekP7yqilXflyQLGGodaEk1i5p4xkNtBZWjyEcrzqaqgdtziGXxG3u
7LI60K9F5PTPTTbbqDgLrGCJEEgL7KoPT6KzoWEEkrqLg+IpnBRxGXP7tTet19YasdTXhQyRUCAi
L5zxUHUKMykpzTZzByI8m6qpWNvZQMaCbIv2tcssSne7Rf1rJeIgJn521atO/BokXXtnN7WzkxN0
1VIT30tRkZ5jPWWYp6TMI0e5Po5BVt/YvTEnrhaFwXtm1uOXWR9RgJe0BZnJG8Giro37w5TX+jol
NaFis5O35wKbJ3skNd9Hlg4ajQNEoZ+FWcH4TDGrA3L/6jCmKe2g2Mq3Ta2YT00m24dwkOebTCqV
i6kjqAvzkL4PswS4CVNmUUH0VbRXMOd6WlNUl8LoLDflTuYZRk/qjqGm28Ycxw+5Key73pSI/RAW
Ol25EdO1bMvZRNkRQbqWBBhFSe1PeTpMmA/BLkSOlmDcMTiC0pyK28xRgpsmBI7b95axsqJ4QnoR
TrZ6NtJQdLA/5Ao1Q2HEPk5Yx431RIZEazEsDFpTEezpRygRDgC0GVfgqg5Ad6m1etel7ZOUtrpb
t9XXqeAZnEDeD5w160myiUdI24DUjcxRtzRMC1dWIoZtTVC/cIwjNJhzaXsxZlpWfUqmJsgXVSIC
f6yhj7VjAy+R2g8+ut5XbTygkPnZT9kD++NR6EAoQzPYDg57qXzoEKn3lbIy5aTalLrq+FY0vqlB
ws460xvGykk3MO9MM3O5pcG5sXQ8spWRPCUK3+hie62n7U2HQise2v5LPQIo0AdV21htlExrPWxm
ZiJ5CDO9DCQ8F9aYWCE7RmPUbc9Ox3oFkjlc1cg8z3OYN2croRmU4I9W2gdTAcVpTW/6GO0LWfGC
0HpPZpjlnH1HS5bWieJ4uk3tPNvtl3kCc95K1qUv0T0bIj5ktnSS7QbhQK5sIGlBTpGjh0RWfU1o
O0XQr8uM11aamSVZbJUx3XVuF31R1bBZRVntjrORMVHV30sOnwOqUNZl6oh6kg9N27zpaR5zKrdG
eNCCieZJ2SrddVRzEMoYpEeoe5EUpdtatGZ66mcLLl8Y9pWv5Gp3csz8Xg/ilzzJd5jmn0a13s+t
gqUD+m5tM1U1Y7efPpbRVWUXay0IH4e42sv9/NF0drduBvrCktptS/zOq3S2QZHVyONL633OBpTu
lT4qm6YAgKcF86toVO2S4Rqp+xG9pZN90enYr0OZu2ZtatWmtjr6ak1cxmu7DeODpCk07qrBqvah
VVLLlEG9nYw+PoiYCJfZsU9dW1mPncgUH1v2DP10fhHpuJuBO26VtK1OVThWN0k8+tCcUVf1Rs2o
y/xoYxpoUYz5qzUkZPVNvkuVHFOJZp6cWjuIFFFW0KrPZj/t6k676lp2JxiPGQ7C10o1rnrboW2t
qpmqT4vXImrxbUsxnWLEjErXXxMBtq+oHGOLsx3+T22pa8y2qOyd/ZSYpjv1yR0nbbcZA8VYF5H8
2mrjOnQAuaWdFL4NnUazXcG5Exm10e1qrSphtehOiapHpo89VDTFMa20AtpFGXzaDHoMjVLNMEBA
yOilwlwZMbKG3j45DOu0ss4ZFYw5n4YyqSP2EENytkoUR9KNVVRJ+RwokwxoDzO2u7iqCE4ZpVp1
qzRVUx+jXZrvzTIsEaBFemFfmzxuHwelsE+cA2m3io2wvdSTJPuGHk9+brQIoTDCKQ5NJDbRFqJq
vY44N8oBrW82Ooeijvp72w4W6dhYvZdxqbiVTBMvlozhHJgwtGYhOYhOVaXdDVGan9ug/ZpOjniw
i3SGk5iTbiM7WfeoT6I6KWo0EJIzRD2MX7sevCGZA7fVNRr9cZUcRE/3Pu7rj7SrcdLMvMRingBZ
9lN/M+jOtLUkBoRCTno/corY1dKpfhpnvbw2OL9d7jjae0RZvm21etF/KTkQlzGw7ieDFxsygn2f
Rwab4B57V0QS3d3c/EgHwpfMNtHdsh+iTW47FyWbAq9TdOc4GQG+UFxYLdoQaCNtFz/0iXITBWEP
MPTZiQyiJYoZFRaMgPzsZBXZOMZg0e6zJsdu/706B9XGUUw9ZdEpguDBFvLvK7/tz5Xff3n0n5Uf
SbVszXA1/AKxxVOoa6qimbigTR1fMz2aP8s/xossmMYf9miKsu/ln/EbBl6kpvIf3ul/pCk1rF+c
zssbV1A/MAVd8CSQdn8u/1TJHGWhzMFOLnOThKU8CGq3xOjvjt0cYxZK8+62MbReuliiBKyUdW3M
bK2UbseMoiBXZvquYY6FzWzS8uSo4PI6aa7uerUJLE9rxy48qWUSulY4Ee1SiKd2sp0cHByuZtfJ
ReIQXBTQDo7soH3Rw7hVP1qLvzqAbEVgxPKpSLoJLkCc3+HGo2zouDqhERD9TC++ND5swCveSAOa
+rdY2cJhkM90T1mKWbkcOcHtzxPc/DzZg88Tv16ugdSIuRyipK9Y3J7j5UoZuGSMLHxwuISCbMAV
bOEHw+ixXGPqcrWJQLo4rRZt4oRhYbZckw4XZ7JcpdNyvcrLlRt9XsPL1Rws17X5eYl3y9UeL9d9
sawA7bIWTMuqoC/rQ7ysFMmyZtjL6jEu60i3rCjlsrY0yyqTLeuNmXYfybICacta1C2r0risT/Wy
UjWfi5b6uYAZn2vZsqpNy/rmfC512bLqdSx/47IOysuKKH8ujtKyToplxayXtbNaVtHQZD11lpW1
XNbYcVlt62XdRbTCErww20EbLitzV6oPxbJWm8uq3Szrt1hW8u5zUR+X9R37evOocVu3r1S13ADk
z5tBpYcKcIki5SaBkpobRv158wimRl7nsROVz+rn7QXeD7caU+FsISPOcLyqLZuvk1JzFyqVHvHi
pIfVSyyrExyldOyZqVFRzXPwag3VeuBXuU2vIIiZgVX4YzIqUG5yuw5XjTowOw2q42iXosSBHe6n
lrAdy0BXUyRRJntFruYHCnjF16c6lHyaf+OdBpFFvWroki2rbNZ9bvhlmOmvWWWqXjKEODUTBnmm
nr3jSToobWSsIlgZrp1gYaO40fF8jhqmBKf3pUkn+kxOyfIZkeEKDWM+pkDK5emrWvWaO45m6Xez
Vh4MlENs/FXnKQ/k21kprGMcyQ4jFk2oftzy2RQjiX+Sk+25hosVYB2ouzqdD0kgkrHSkGF9LS/5
eE05bunUxZtCaud9MBT5Be9+xOlldwQmTYbCqChLGt8JuoDdTsduzlBcU7ThWTfIyxEKbsIpJdWM
GnTVyiWY4jn7quXtKZ9V2rjp/KY40zdpMkFu2YDPhlkCLwTT2Z7ia2n0fpuhg7LDmWl1+cSL2ZqS
DA5tIqpOU42jltaMx9L70QDqFsLLmmKS6fRbNY3oTYcQ4EZH2qkkABXyeEJIIMFQ1ngis0cF0Lbg
FKnEVzjTIF82Ao5hFvHOEtgvtId8LeTzywzGhXruNbL+Vo/Da5YyzGEzIEsIIp3+axUDCpPE4lXU
6lvgKwMOE5jKamqjgG2K9qhPhgPINhrow/VaAOFLavHP1KPXgswGY3IzDYy7NUr6SY8YKw8PjQb6
qyWGLmuTeUXil3pssmUcHEFhsizkz5UVrZoqvrVyptDVHKxiPi4zEP02jDQ6+xpPKSnTuWv6DHQK
+pCRfeCEODzllC7azFkNM+SFxAQIOdsB52d7zIppbVf2NWRMN7TxIYycnWQ568RBmllJZuEOk+OZ
QXEYCiZtthPQlfqmZMG3SDHb9SxljRcV1lVBKz+UKBoKAkmoYc2a0a6ZIdYUNwtQohnsp6DFbRZ2
NWzvXm+cfWaYgDQE01k7li72GIvndsbMo3bM1/si1lZWPzbrotOxHMvdImkY1V3QTeY5GyoGg2Bs
cHFP5ibrCSoaAnHOSl2atoWW8RnT6aINaSlZfttDbfLUCgWH6jQ2uX/pbTWJo2zxcSdtQLZAGoUH
o8ExKzI1u5osWMwFHX+I5XxVteaaNGRUw9L83gopvU5Ra3zNxwkjnUy4jb7rFZbzWQ/rePM/oyF1
Sqdn4b7PchVNeMxpfw6kKtQYDIi0YGZiWMO+16sY2Fytz9GKxbNlYACoBs1bB5ZUgWJEOy/+kgjK
e0mXmcSG4UMmxztTreJ1H9h+a7HjqZg6G1jSUnyJoFRWWY3Rg+TFJor9UmJpqaCLxPLs67X61Kvv
pjLfaDGzmhLTnyq4a8yEdAbKIe+GLUrNHVwwBv7cZhlsVmc5LPZyXm4caxjW2pDeGYXOZF4HvsRS
UFZHY4YO5mV5ZF0zS+jG+//Q8SkdI+mifSrFvjFXbkF8aEpntMeS0TjJbppiX5PCW41GZzhYXEgN
vi2j3gs7WAWaIbZi8aPpqm+DKpG1+mUqEN8IFIfaWhPztgnxRim4pk3eaaFN+ZaaSzmElWGtIiBO
NDK127xHjkNwZVG2boAsQc6TGi/gN7OK2bSDG7cxXEd97Kf9FHt51Z1lQ71VTVyWtfwQ0JG3HeXc
t9hZ+iz07BFjfDiRfkEgY97paws5Q1nbuzm3I8+pkVWZaDJHFV0HChVUZYdMM++1nI99qgS9bKyw
R3kueV75a8QakpnFo5JwoZrhdHBSFJ/yaJyyKn7oQOTqDsadpgd4kCDSSgNyMjGzDYJhnXwNkh4v
IFukKkWsgUHETMN5PzUlluxx4ENXnJOmGY8VbQi/1nJyUMsK3pfViFfZLl9n0nlGQyH2cQrspzTF
jdIGMtAFRQKqLsLZuNg6MrOp154hiat960qy8piUmqsQwQLHwGmOIJSiF8cBwDWGefWh1Qpu9BJQ
aoZNdsTh2juyL8H21kR+VLt4Y6vda7z42CV0q11Y+Y2jYzUoWj9VlXolq/gFZ8W31Xc5N3G+al4T
TetQym+rgpVdUBSpvbr5LNn/jUFkS5EO2ojxlMZM2eBO9be7E/X//WV38uujv+9OnN8gE+k4wxXF
Vha14X+mZexO2JpANlkmZT92pg0M3n8MyRbZ5J/bEnY4lvIf27fxT+TXaLl/6Ur/+o5/6UpnKfzB
3B7sXebQzEG+O48vRXA1JJsE3V0TFpdeeSoqbWO3UBCkwRfo6OTI3k0glIpYdQe9i5/zUZ3e5gQ7
bBEyfYay5nbMqbitDeQoYPrt2ktkpffDXGyzXHmbpXGLOJThbkzS3sQKlSX0BiKad2iBYn2tONkh
G1Bp5VX2aEtRdFMHIF0TbZWPkVuo9bWTCR10iu0yr5ql7haIzSZO44Pe9ZteuTPl2JMCZU1rd18w
6FJJ1w2HcC2X7336UErpVhFYRpqXrszpD1mPZVPvnRpXg9H5Y5bjns2mj9mSLrHcnytkz7COJE9O
k0eJxb6UpOJQREZX0uGToK8Ndvo0dKHM+hpL9rmQ9P7JGgJ6IEUNjGkKzW1+YzMqz+PqYy7peHoB
ymiu7FmioIyBdjTZsy1SJO3ooTKx1uP83pLweocGFlldb7weApakEaKrOPjJhAIFRVrnNJ6UHMFm
YW9M7SoSNoit/i46uCRTmz/V4yJ46msYLnXmxSaIOftd1BiXtczPHBstJQMCWsXrIOWjlyPx3mv2
vZ443U1EoMUotOgp6yqDXhA30jwgSNNCKSaqViayOWSzM3IUOps7+mghIm9kaqUM+7cRPA85lWem
dWdLlrueoq6wfUVphvcxORFe0cWqP9Wki1XwmicxnGY90/YJy3idLZTCdeTcDILGENJVidjikIS1
QN9VivoYR2Ibza0vRypuYtVPonarTseh6txAxl0zX0YYPYnRuDK6PMe5imkjt6eAMso2zgJ7sxF+
M1WCPlHy1022rYdpXXeveX5nyOHNLKPlpAesplByYFsr4AbRiaF1GIFVBTOWz8LYG8N9gxExknba
/JCjkgNzt0r7uzRBNzlIJ13aV8Mj+3J0Qkgy0xdrIncTsMBC8gSMYKXIjvv+SofQE0B8G/SO3a5P
Va4gXzI8S4MopN7NzoPZnsfubKKfCiFH28i6QtVxbfViJTTSOZEBOfa0040L1cs5YX5QJ6jpFd66
RBp5tVba+aT316HEjBQTWKKPFOXZo1HVOyqnozPEx6nqn9DjE37XHRIJEV0zeSbuH4OslElk25Hb
8BwHXu0AFUH1n1KdSW3rF33EgHNh+wabtL7IcOsB6Ecyy8R9q4IYmr5Gc/0MnPVW7/ZtvVX1bVkx
FK0yTx2VVdGY7zJDJ60GdNNRUoYlk9JmxARCVSDQFmqwYOz8sWhgxOXiKlHJWwrYBYNLJZY0RFqB
XEQ7SbKu7QC9LaDTchPLYwOfZVa+GSLJV5Ii6chSTXtdGCobTfHFNkGdmNF6ZFWh2Pm9Kfe7+/m/
UGJNlvQf2BhsilWHBpIs24BxLYQSi3LoBwGCJnPN5CVdYBmKa9brBBioqyqAhvHWcrRm/Wsb3vVM
ZAy+pVxNAttn1Ko1fE4ChjLt0FjeEH6kPaMoNhmphM7HYT07S2G0HsqvwaLMga8j+RVC4pkAheSp
b0C7hAYpZ3uwsTM7yS6giENJ0BT9SqgP2kiTeNiHPYSh+FbkMUp0pK/lblCvOrpBY3wR6CW1Hhlx
/arYz00sGCZAJTLZMbKxmIbHyqR2z85iZqENnuWxo9j7/x29n3X5fxw87OGWbev4wJcb8U8HL9XV
WSpksoEDVFDjU6/RcuKAtABPQ/bjSiceHc3711Yq6HoMlbNLtw2SShmkM23+v/1iZ2X9U6Xy3x79
R6VCOQLq01Yce4kFYUT/Y6HCDJtKxTL/SPz6s42q/QZ7jeYmQj3dAcD8g2GDbyHgY3sA5EahbvlH
aDYCSH66qjB9/Py+f0WzZVYz2VWlqrtoV6ybPcTBo3KTH5VnEKg124SbEsaH4Yfn+FzvSGWnfTHi
2O7uTFd30fGvWh8n/iF6iJ84m2dlZTl7Ej/ob+YId6st9BjrqOyCN0aWxSFYk27ds6cf3LBxmR8B
pLnF16WeqzVR2sHaNIiXfxu9JR8CU/p2iedQ9wkZU7UHd3WmPYH6DzuV4vUhFu8nnSB49L9Hix6I
6tnfsrOOp/muegwu5TE4keB9Xbg4oz/QCH2PSEbh+qrfW4+9gpvvijc8YP2xvqfmaO+Tu/7odJs5
WhskFdbIzou3ZAaCuCoec6R91CWWt0hweHnWjq+w0+HgOOTsVZsIQplPusY22EV+jFIe4sdt+6UM
PAtaxm1A5nZy34JptCjJfF3sdHYQDD9TN7rnD6O6YNWI7vmq8W41z9jm627Dks6/QXGGsbvSaX3E
uIWda59BOolIoXJnRuArjo8gkJUE1clHnXXiPx7OL1eeNWvr3ET3Bl4/nHSql/as3MuffLjJ8ub4
cvUYS2vlOUZLcwmyBrYPPDIWWZUA7Mk8yPJpMp/j15GIcpOwUlcjZ4j3pNXzpoi+4iCrsSqDIymw
LHfh17H/mkyboCb3hbtVqcankCNBN2FXRsk1qycP+rObPUztDXhnvXxQIQJxtMpZfajiaVMvvQPE
y62JzmKbF1s1IG9y6L20QY4pOjfmv1LfcSzbp+RkotrSHml687oODKlzExMGDDCXWgijkArLi0rA
i0mjYixg+sJ5rptHSduXrV+vhLyWRs+l2ZbK676OmOmetDfJ9A1L3HSF89y0dyd7n/uILsmpiJiX
WuzyjxQn6PcJobFfbIWchHBPMMh6Mm4zfPaMLkGUTYqyDrDCnJyAzAx9E8m7o3OZfHMliDUgn+7Y
frMu1sbZqD58td1IuIIzEUvC6BBL+FuAvH7wjD3hGCBtXG1aWcjrlyQH0kcWl3tyWz+aqR/fLi5t
id/DWAN3jNeu3pPTLT0DMpAR1ItzdBfd0dRrdsNOcy3yFprdhOUHANLOjbb1WWwzzVO99g7Aan02
Hqejskbtf0Z066oexwKvO9F/szeB44iwi9S7nlxl5KEtHZG+6xcMELtmOk4vwUs7YDKqnEtUPap0
fiOwgLbbKAhRJmObhRv4pMhxD4pNx2jxyYSYgpxpQ/4a9+FVty2eHG+CPgC2wdP9gEPRefbNS4kh
GrM0P77wAdC4jLfJ+A7qzvKKg3pWdtJh2lCUbuhU+QG6O9obB3boiBjc3P2mF2RxqNg3GFcK0DhM
q6dD+UAlg30JdzevZUQMa5Hb0boyo5ovNdnu1dWk4gf+4LE1w+Vwydo7/bIYc1DR7swNURWPXvZY
HrXgdDgdtnR94a27DXUljCN4rm7YxrQwgRtU9yY7LfgGBH1cQP2ACoTzM5ABBBYBz8FmuGY4vxO/
RmsLYegG+g7F1NfiRicJIvPTNW3lA5CAEXwCTU3PUPzusByovb3CR0uz0wPpQKDDQ3pZCA4G0JTJ
A6nAF6uYUf2FInkt7TkJsOur0B0K+GH+dIguiZ9wyCEmAIpAPH3gCO8MDF3FoX9h+f7I380H80F/
tY6lJx2LwvtYyA2shXxgS+gPhMDV4VvM7+Bg8nfkAMQBRauPbkVOFF94HFbf+g25EXwUIVAVybc8
awfJe2vgrlp1h4bgOAdahH4nOCA5PwaqyRUk1Fu7Jc/YemmexEZsgnUHzmkxC/CJC8ONv2gfzJXQ
Y6+mzcJiISp+hyVQ5kTqvizIp2kr1inBfKAdwTouAKjochUhv7/jfhTyzpsbCm7f2dl3Ni+O97DD
xvyQka7mqtvsptxwyNtN4bebcsN73OYPvF4AUg3uq+ECtSV128ozVtJBPxEGuzfX9pqUVfK3+bXy
ln8OVHz1JlNdVCwrsS839Slax7KnPrH7iP0BSNNCnHQ8g0+AVyh501ONGGU9QcpIT8G5Ozg7eGOn
z9CVHcpMXjmXTnQKQFcsT8HU8TX2pVuMe4fuyWCUtOq+MNvi6qDg2y18iwXGYfBb8gf8e6BtBBEu
XIngQqCA8Y/hHTixQu9y+fi48BlmO/XcyQ9jvNHnlVy7OPny1sOvQoszvje0VRu/Q1HkI7ZW0n2L
7Opgw/ZY3hDXspTcLhmFX+SDTExheilu1AP0K5hXy1UxbUEvHGrOwsIrWGFUb+RDensrsQe95Kvz
mbhF7+ml/uR6SJuBszWG7ZXf1XfVrTiM5/as+5T/fuzCkGC+gNF9jS4kv0MSc9Nd80txTQBdEZzJ
v6ZwuyfrNliLh+iraa2MwRUm/r1pdY255DIgJgv6A2Q8LI1sN/lFi6mGg/dvroeZ8TuM8ZGA2aqG
reNv6uGj+XPnjqryL4/+s3O3SED/6Notjbjv9ARIVWSfONw1fkdO0Tn7rirQkLLruo5oVDYNpHAU
59/bd9pvhJYgGyL0FBXEPwQwfu4hf+Yv/vi6dfmXbVLTZSG7cUvekcSBskcwYifj4ovk6JjGxiTQ
3ZjYBkA8PcN8NU3mwUtCWtdBpJaZmzrV7Cdx2vn/2vMGvzsMC0UGHuaQnIEY+e/Om1vt533Uf3v0
n/soGzEcCE6yaqxPJNn3M+dTi6zLQPeRP3O2Lvb272eO+Rs6Or72B+FssU58P3OQI5sO5zhnuMy5
par/pPGLZOLnjdTy0qH/W5zaiJ4XFvfPO+y+qQzRmFG2V00FSJ4TW9zr7GT6yKX0Maiqt2qoo6NR
PjuJEe2sLBBEo8wpriJMpbCJcaM74ZmZybpVR1SvepQ9wjhdhCqO5EkqfE2lJJ2FWdh7FiE1reyG
YFqtoJbqNloWa7uiZWTthLgNnfYJTeA33Vn0cWuaq5cqnTaxVdNw0JtrbUGobSyX0c1GL0ObJAwZ
ioNjeEUvbqshbWlKEYaH+TPvFH/IoCkVRxsMqaSFa2VmiyJtM5mEur7zsxJ0ZKK6bVEwYUtXQXmf
896h0yOipAUiB/m+G3ChZo2MGDTeloVCiAAo/dn2YJnfW3Z5tJpNULWTrw5F6Gtttx3l4NrM6r43
k+fQjGdfS82twqjfGsrXLMPIOsbYMaxW9YU2biW7EjtrVL4MBRM0KSn2rYw60c6+2PqEzbx/VMz6
nkkQRJ/BPspy8YWJ/G070qVM4uEjNAbPNradmt+N+u3cDvfBaN+Gea96hbFE0ThFuREjI0VVqRj1
k9pHmLPVD4EfTAghpoNVWOl2ypQnzeHWbt2MMh9PRRxhuZcGc11Pl4mbLUjEOD+I6i6yZLc07gvn
3m4Z58aMaIc1HgbECEA+EQoOlvZqRskJeVOhuNFoYRSrquHF7GzyV8YJFL+gefevbtkwzyEtSsGg
QGdwSUP9v1s2R/Pu15bNXx795y3KUlV6QdzGFiDPsob9eZPia9yIfu+9/Dhe0n5DKMeygLGIh/5y
j8I4SR+HDC3cWgv8558YH8zlJvTrTerP923ILHc/9vJSgY0hlRuFJMkaJAXJrGvM/wmBnvDw4Z5W
J+1Ze06dTR3cTIavPU/0SAgvV/eivhRvJUxSNiLBFR6jA2GNJjS9D3zUfciugHN0uZERnbo4ok7B
Rd/r+26dowHw8x1ueqcqVwNdz0LehXdmiRCG9sC3nC0GMdjxXUmyrOQgkH1LoBCgYzHW43jg28bk
R8bHCJdiUx9TA432aozezPSa030kNkoHgmMiVwUtTF5l8xjfnQiSwqewSmJXzL7N89+frOf03muP
0W14t3BZa/6DEGC90xbB4ImKltkMLIDBy2aXr/F6ed1Nvhlrb3lH2nND4GL2JqN1cQO4AAYyexWP
KP4JYqCtLb+C4yPdtJCB9tlb9cj/FPSS7AsDcbziyjPjs8vwLXuUWfBW6a48OoB0vmk9zzS9fnaK
ggsJRnvlObhkb4PtsiYvcqz32TcXQzi2ueX1iXtekvyN55vJXX2EE0BzhpfOZU7ryaNZ5Ncw8V6y
ExxZwSTLuC2Lbf+Ui5uofqKBRMCtLn0dD510l4qbkj135NFOQf5G25/Qg7rYMk+w8p1VwHDe01Bx
bLgr/UvFUwz9S/+lZUStz88zgQb0ZGAua80hMl/N/G4CLy8XR542O2Un+iz0fehfieQ+eDG0Lf0u
/iwGABn6E70bHheM+7Q70+9qOOxAY1067LRojIONpoHt+LgPh60OgA5mbJQ982psgi+VdS9/0aXt
8hBeXIhKfSje+N0803ig36ClJ1os2cl+SUiitO5qdhD4yMxDdIacx15zeDDoWoyHqXgJxJG/WmHk
6sFpdtEnbXWLZJqid8v5pghuAn0tSEGjX8dk6rEJ/5e789hy3Mq27b/c9kMNeNO4HYAgQE8Gw3cw
wsKD8O7r70Tq5ZOUqltvqKvKUJbEoAFA4OCcvdeay4uBM0zaaqweb6zH6kf04/FZrS+N5lY17UGM
EMmmgC7MOUNfrtpTX0FLkVJFo3GI0EYA68iS62bflH0OUa7dBgpt/+CoT+t5PkVp7XWh10WrPtEp
+hENfrMp4wzkh1I/KoJrJZ4FTgftLm+f9dvJ5NLlgvpQtoa+u/WsAhXHPGle8RjNjmi8RyQmbjrC
oCyv48T5FtfxU/9y83UX2uMeKStkkRwMX+GYLK3AbL+UPavUAC5ksitu+xxZ5M1Py60S+kp/gPs1
lVuRIp8vx+T4rMUncRfGFU2iU3Qh1UYjO7lOWVO2431YPMuSM1DGbUsMUGxUSVVrvCz84GVWsaGz
Z6lHyL/mfJd0K84OQTtj9AzTAe2ctBU4Rb4k0jT73LkJO6tJfUXwrZdWreym4yKciVx2E4TxkmPd
WA0vSGrSiYnbvW1ac09c+jVNNZsSSt+denN/U/0+bclBgCNZP8FP5o5fgI/8J0++NVldgsh1kamM
IXPn+N/viGftz4s2ZrB/efXPybeM4ptpLa5gboryD1ff/70jmjILsEV/Li9maHFBBf9h8k2nSeEe
qkrgsOho/GnyzeYtsZI6yVeipP+tW+Jf595/2vKlXfLHO6IyKWV3y5J+O9RxAsQD9JEbxKjR3Tid
sJmWkComQlTMCYErk0k4G1UQWsduHk/GMLX34EGCAZdZLCRvQ7Ixo80MxTVQQ+Kn+xA0qKUVLxIJ
L3rqAzxDjBvel+WqjE+RGTv4jQVoTzcI5GkkcWWPSv6kqdi5bszdMhvpNYZgOQ2UTy2XKQWFeacy
z09qKsR6Ic6gIhtjV6qJ4Sn4ybK1hc2C6kaaI+pMb+rXFFbzP9jlsNQTWPzTvNRkbPAoe/7TiX38
N9WIX1/988SW/sUFw0lIzsQy06Ob9nOqx6pyuYJETl8cBgsq4/cTG9c95y5rRn5+LEZ/P7Fx3Rum
umwq6XMygru/c2LLPwoOv8z1/rjp1i+rSrNWhRvXGIPqwXydHFAUa4BQMKzD2Q3z705m1lP7i8cb
dBECbfBiCFyBcsVIEaK17NGFAaq2BLuXi4oYzWZ6EuZVMqz1yesFJ9eu4XRhDtFesarJ0bZpX0X4
F3K6C3ENEFJO+km5R6wXZ8cp93r1o8KomTFxHK4KpnaZxRvt7PY16Gl4TduWLAFXUX1+RorFuCgL
ARkM3T5ELiLziGEz115LrBodGbyrtogcosionoK7v+1mBderW0cesCOz4Z8FtRECblsZMdRWfL4n
K/v6EK0FFQ5trUFy9yjVjp7d5fFuyu/a9iyFhBRDtyiwGy035Pl7qlcNxEf4lSgbSNUBZMQxeG1h
QIuruPGy/KlS6Ude8XemZ7G+HxXQRmeaJV5/20UJkqBsO8grAxEAXTJKkf1eBle7c4w35gElpVq0
6+OnMqBPdDJIw/nGR4qAU6Cp9x24MhofpVdpWyFejcBKnmRrh6oT+XkGtFHwM9OlEjx/xTQ455eI
Jkb20pO1jQCfQq5lrkl3tYMbQL1Pbqz9A65/AaeGP9ONlG/4ASsmbPwzzJ4U+WSB7BRiJAOyfJw5
/BZWOhir4aCkjxVI84f5gEhhwTv/Y2+Vy4iiGzJ+54WrIYHc+E8jCijuvywef331z8Wjyf1w8e8Y
SzETbxTDxs/Fo/kvIpi5ES7Vpt+kAD/LVBQ4Gdm4Vf5o9v+QLf4sU1HgtHBaod34iXX8G4tHSVuG
yl9Xj3/YdGIB+P3H211chM1//5f0fwbd7AIZ/8Cm/2gNEIrma8j0dy1nqzEEdsP5iPbsOjZb0DrK
Sb5ot3vzgPwa2lhxwq0+Wgf9IHuBeDFfwceIQGKBxfralXsukJ2iIA/RTkhc5CE03vJlYSAy7T0p
p8T0ENm2zzHwxr2ObJcLI/7tl/06Hlb6awtP5D5+rMk7XN++a9Bn+aU4Ia5JyKh4rDTWBC2k7NIx
6LAQdUaLGbzPwATSK6ttbu1jkxLNqciOMMJp2pDb9pp/m7BzHrK9Ab7/Kp2Sxm1qHNsOW4V0GgIZ
R4EZbbZSMPKiSgeD9lo/sz39mh36bSOxwGtXHVPXlhcSJnCB+vqh07V5NA/DlqdNEF9B93ky0Tz1
qpjw4gNDrOH2rfi3vNlzCPsPmETDVjmNsL7iDVtR3mj8BixDbfOgMEbQxYH+cRUv6bcEF5AIAfz8
1+EyXJR7OlzjucmZ6APGgmiZY4CxdpVTnophrT0JkiNMn5hxV5UDsX4LPpCZyo/ROPfa9yk5Sijg
uRMsWL10p+3akzUJMOHql9mrYJ4QD4kPzcBxYjwYD3LtCl9G5loPMlI/G6RRPRW2dIkeR3UN/L7X
drDx0+FJ1X35REgxrXNi0aIt2dflsC5PqqMCDodBULx3B3nBGHo80DxD12eZ5Mub7Eli/bkBYOlV
G0Xemh9DcBLrVZltK6Zsb1rqp5oLZe5RuIT3wmHckvDwqB3MisnZg2U4hEUDUIqBEC5kJP0qJp/Z
yXIDH6eMnazQYzDTAnxO0B3Yve7AlqXbEZVCb3+wksf+sAaQVJ6a0SlOw4PJXS+NruF4EOGZveJi
gMAwfbUkEIbLQV7n25n4boffsq8W2WHaVbPWgKDYr+7Qh3suESm/8F8qYX+lPw2uzIehlcBB8SDk
h9slHDcApHg0x122alsKAiQLXCxjq6eunHrDF52sE59QXnnfbDjPPLt4j8MGzeYdr1OI34H1Vzkj
b0sZgA1T4k2wP6vX5RCAfVoE6MF2dPot6QijeQQYV9cLt2+BFZ45+jwHszfHrCZpQrI7AFuRszwo
bSNsLNto3hgHHqqerRqGJ6xHLG6rxoMJx39lq3jeIklW4bO9stx+196HLzJOGxwXW+7q/Ir5huLD
2Nn1LaEF/Um8OULDExB5AJTexu6N0KKK8CLODl4pIwy4lFc+gsNcLqdMnJ0HDX3PntNKedKQE1He
clvhhXeaCDUU9APP1Z44ON2BxzJON3iUoDwPty2WxsnnpAChNyU46suDCehAycjhs434qQU9yYQJ
LmnrcRpzXrPf8skYT8wkPtSFmsWBivDLaRyaBwQrZKSqdw10jpKCryddwm6ndav8CnD1IL7HJ8SV
JcE7D0tj+/PyCZbMMRMfQfCQntLVw5b/uS/HveHdnC/D7Z0n0z6OBVZmZhFMbIBe3InP8jOUekck
RoEL8ZTeD9FKavdMW9DfsvlUrb+pyaTE6TASX0YvXxNX6OU7xOMMVIS1blqv8JYmdkJLmOb56qq+
M3Uwww7lArlgmVMlOwS7TezVZDok9vGFMCA7JplAtyeEA4yrdGfxLNHAle2t4I1IQKCA2UCgbeGV
aD7atvHaOtOKpu/f+ZNPU5kUBuISaOsTAUGrmbkPfwT69yGt5ehhkXMwcpNiBBXJTQmYQHHL29CN
nmzFedsTbELW1FPLHgI0dJuNvJLZON6PpHq64Q7oQMf4pLex0671WvCXSENrRTaho52jg7bJ3zWs
IGsmofYBqZgT3w3O7bfAp1XyUHh56vDRNsVGl+NkP53brUgEgWq3NHpL+622H2oPgqvzCdnSFhm/
s8343LiDMzjdVrG5JTgXhuUf0yUD9dDuASCjIyK8eHh4SGw61sfM9gCrD/YXeZqqxzcMwsMm3uCa
rr5LD9F8R1YGpkQ+AOMpf55T+vf0o3mINjzSO8W+uXTcOfhwa0tSNSbb4bypl7dfvgFQDbZyNFe5
83XHpzydmXPyi2OVc0oOK/aGid6ZANXNEstw/w5WiqwEam/KTrubnyC5An6lGWQTrKDbkvPGTqD3
WF/N9+v3YD82286+XK7MqReRDSOy5dGFP1sPT8cj8uzd9vJ9oz7KN4r9cTlQy54Yp351s18r+50A
slXs96vcfvwsnGxckhWRBdjfS6gFiwUfZzZaFkzW/IdnAknlRF8rFXlAMD/gC5vHRTlyrZ3+mPlL
9siVrwShgMV3PL9A8gFbgj1ho98174gHbKQlixxmyUqQ1+LqjUTNH3kHCTKDcAVbJMD7R3Dncn5G
bEO6TrbIDxBiYEciXIFxie27LmoM0rTIU8nXi95I4xogkvIoCW7GSbNsCHftaZs9WJvGjzzT5Z57
CB/RD667renoZGdanx3ajXi1BF07fnKZbwTa+1q4SbYi+SPsBcqDbkf16hRFoInJPTkbm16wGVRI
tiFHqAmcz8pvlzSU74W/jKTH55tglsMF4zWfaNOWkJX2tXBru/usWJbgauIPuZXb8pELfJM8plyp
L8RKcolCI34JSE0x7qFiIOWwiEgZ3lFckA6DCktEE2Ntvkfh7nJBSH9bZQxdi4woX223y1sHzyiG
OL5lv6oQJrkBJ0zAWcG44aJ8X45m9kpLcolKXbLUqqfmXdgMO6II+QR4JvxJPxX0izbXQO1BtN4V
FGbpgyHAWWQr5HtyDijMhZ5xqtjPKi2Bdh94/V5bi660Gjev0gpaKTX95USDCeayOxvzyKA3uBMD
10P3rhIx8rAoV5aAl0WAFJpOzSnINcsHfBIqxdYsYxlSH4Tx6xFlnEE2XcrtgpoMwrglJ0ZE+/GA
fxA+IgvjDTlsDCrLRV9wyk68ujsRqbrqVOf4Ji875xBx52Wv8q5k2GBsWwukK6wyj2NJ78SrBYI7
A+d7UTBx77x2V81ZVCwvL3sJndbLnDESzej6jAvOSLv8nkmhMbmWw94TZVt6HBAfPSxCmW20nVDC
Mdi9LDk/IISER7D7yXY59JmnJKuOuw9LaVgZP8bTRbuD4ihDM2VtOO/5QoOdLDu8MRuO+OnU+J8G
EE27VldLqM6iHaJdvIS0ecvuwkhY18QMySvFRTm5KAQZk3sXwXzhQs0uPAQ5NYqdjIvG/mZW6Fy0
5Ni9awS4Whs5txeBEn7E5KF54sx4CO4ELKQ83+HJkas+IbsKbmy+eOMsaHyGCUvBnMNdd90gc7oL
T9Mu2Yato+4elml+wTcJlN1FVbWL2Kv4xD0NTCXf50pzHjSuWDRayIBg/3q66vMrALJcNdFF9Puv
5T7IlcttcNk05F534T+4Ogw4UjHRCVDQsrDGyf9xybvTETd9FW3cTpvP//4vDan6X179c8mrotwh
c8SgvUkuyp+WvCqRKBj0yBlHEUTnk8rszzWv9i9AszyEic+QgdGyEP255lX/xUJYpXomE7wqIlL/
O0U0SnW/LHmX/UUwr6PtIbVFV34ponXyHHdlqqCFVfCO37iWylFnrs8ULxCaFy2xdG/W5A04x7OY
p29BNRS0LJq11CG0FC30FuUxgvkhpGoDO3+qyAiebrtEPTdWg8Iz2TfISmvU0/J9p5uOkFHbqWli
ldCwbFmk1TI0x8joT2Es6n44J/0z6H5fU4Z5Lerqqe3lkazP8XYRlc9aWeb+OeK/gjxQcZRoyFBb
JndZAB6e3Rmz+tEWUK6qxpPbql6DqJDh6mM1XyxeZrPJey5deSBLeLYQhKeQqkRlE3VT4Y4lXDgs
6ER+3Iz8u0iDdVcxNsTUE/EJzjqZLRplvf6GqGIKtT3Ek4D5dPgYKgw+YbIfuW2Nt21ZdclZuFmn
rJqQMeA/lHNznTbtcxqwmrRk5SnBwa+ile+5zjUWi6nwbuDkEujKJvV0b5V40MyIlVTStcpXFlm+
1qASR3G11iOFMLVOsaMF2M+oIxKWB5yy6+jqNZFnWdVTmWd3UWYSJR+ee+VQQgGQ0/CzUluyvpmz
Sm3jFiYy0IoanMjqIBDu44HpZI86YyBOAhw4fmUnaVPpHMYJnbyUxtWkAcSljY1mcIq/oqTpfCke
3ZZk0ZxMAq1+hY3DTDkyRSAxskavO77W47OFU4/2nUoZDwASC8AGQoHSFyxz5mMcs+NmxafqNNV2
esScplaSNzOvuR+PSbH655biKIihimAE4CIluEj6j9abnbj/07iEYecvr/45LhkL0HoRY9E2+EG0
/mMpDpvP8qPgSfxN4vH7uATyUtSt3/SEPxw7v49LFAwx7ADpVchsMtW/My4xkv1lXGLTgXujGoFf
xCD551JclIqjEcn1sClwUGNiSQmvtKz42kxRuK4bc7ITPcT2Z4CKFrrIwBiZJbu+pFLcCGq2E4PI
8IKyBm44FNtybK+zrl9r81auY0iVnWn5cZmzyJYkpscB89vKoLIyKefWwkDSk5ak6uGbJaWbcriR
Uzl2j7UBVS+Hgta0h1YnZ7abH9LWZAmSlK/Kjfg5yIuBOHnGDEafTKhM6+HM1OEl1ZlWVTfmE7WU
UuZrSXSU4D8sZeiNLJb7uiwuQWQdoAwEsEz0ZgU5wjMl0gnl0RFkhkFExbfuu66hPzTMoxNML4YU
fqYWWomMAlitF948iUwLG/E+MMeVwUxCbyk+NrdXVAsEDI89S30TZuKtD9bCRGFcI9lXxewhTqPs
Th1xn6Anz82McqKTY7J6NZgMg/UhZHRXTJP6mjk+JvwKak1wyKVMtXsUB6GLgTXa3YaOMolZWopf
qkb8VpWgWAKKANWcHNUEqbRSak5g6ord9KnFUS1orESTQPskkGHYavWXkEzfoZwwL1TobQSDeoyU
uvs0++r2nOn1U9pGm7o0TnIqJs+j3gZEy9R6fjc3AVxLbdin/UhuQdlNrgJ7782qghInSDLv1BZb
bTXpdONpAmlV9TjXhUo48GjgjYxuV+zHocO9Hn1MY9V4RGaGcIrV1mNk0CmNkpbKj2QccaDDeZFC
CgMZ4dzd0LCQvlET6It93I4QfLLsKPONJ1pD4DQiOYpxEXlWAQqBZsZImpTyzFztJuO3kCkidBxH
qWlDP4uHBPhU8aHk6l7oKDqO03yvUatS5iyE/tbmq0IXPVVKONcii3pSnkkdWVQmmiRZQ7WgydOd
VgCHwA2BI0JRsdfklvGi6rnwJgWp+ZUOvaa6UwyTI77Vg+BMArCULsu4xMS0rjZJmVP0pQqUpPI8
oZNU0fkPKuWPQL+5YZgT5BiOvbw2xoWNQ11fFl7qUDKrE6cQKSByK3ZPYzMHd9EcWdpDIOja69Qs
oTJyJTpZctNfTL1VyUhJ4o2QSSqyGyslZXGO4Io1n2Ql6asyzXbqrGzF0XyjS1FdUqErLhliSgI9
mTidUylR1mkJraQakdP0ffc2DkQchVPZrZUwaN2siSt/qlu8uxGuVNKLFuVjbKKagrKBVAPOyWoq
YmqxeVZeUrm8L41G2pZqMbh62d8okigEu1bZ7TxE1rSy4qxymJbhmauH6yxJxA6aVMujZngjH24t
BUTQVtL8LJTmd5yrRFEHnlaPARqSxQ8e9btuLN8qrd5ldNwLPNeRa9zSBm2omOAYanVlsd2Nlppc
Yo5lskXVSDOhyKp4eNPmsVJ2c183MeV5lJ5xh7u6XjI1mibadUpBfyAIy8CbooaF+5LXOosfEDYN
OggFHjRRJzVGJA6qbwJyL7p8qxCejkO/2ug6BdlcIG9iXop0nAiFFVp+OBpMCOYh/9AzJfjOquiK
rpiiiyS14Kenz7Ron6cWmnURAbFm1kV9r2xnSnL1vhbH0Y3jtqTYowAZxgJUqXdWhI8b/7zb9EQO
mVV61YH0ImfLasY/y2ygg4CIY9CW0JYN5GYg4iIKi7isGv8EgmcnpXqXAUWM5uSr0EeLgVJGu4R1
r5OQIAGmTUjbFY11qtf9nRxU5Ep1VpH7gHU0u7Ju9T7R5uwiZxSKlGKK3UDWBT8Jya8qAypi46Te
ByJorkpj9RZLwvwUN9pLFpb1ZobqyAgV5Y1vQVuiUJqS/pcDfy5WCrQeLPlh3YAhizqT0zEeJFeo
2nccfJe+k8LoWW7wzUhNEDEWdNa7oKBWNUv1Wck4N5JKctNE25VJwkDZgasDhLsdJWna5JEoLoEs
37rAeB6GxxD4umAis4r71k8oCgtdT9GrwHAqyi2RDNSvo/wTTbo9UPvBnk2fpN3oIt85pMyvnpmm
qxgBJaPGOADtPUfcTnH9M8yCHxJ20PYwe3bJvRILD7UKFUdAFb3tWwu3VDit64TeB+mB1b5V628p
xAyTUz3n7FEIs0ehJCsZKt4mh7FVRApmmoEeUBzNbqYmiJKGYRcNDbrEGRTaNOuUb2b1ve862tHq
LJ4ycUo844Y7zapZcoAmq31LzCd/FrtDEVVLMVQE5RGgYaCJW7YrC7qVF88Fd6IpKJGLTwr4kAaQ
Nx85f0638auMCIBuqp3SGebWikjEKMGLEWzWcuDbJzOrQ9fgNqLl2P/TPLnOxBne8vBeHMXXvobo
r9VOOFSrFIi/l6XKRTanNV38PZqJszQNe32oKLALmcFKxTwXpfUiG8Z9RPiMBAgLNo+2YNyQw4iQ
f+D4ObdMtmylFyMIFe2VMDk/kuZ5xaPo5MxHIWAFMBGcoar+QG+jozlXCrgfLav1tRtuV729vRVJ
8oFUPOH+pw0Ey9z2Rt88T0l/l6gSE43uecwsZNcWnS7pQVRYXszpS6tFO7IvZ1tQLG8IuufMiPw4
hACSFUpMiwbSUy/ulbz5QrW9WBYnTEc6mXokXtwiaLW33L8VGEJKcxaQdOZAULKYsaCSUzyzQ4FZ
F24YjMLYscrGv5WoPkN1wDs5S8RYM44D2kA2MSbyKskiLaCgE5TvMVc78Vhp+sjaRJcQXqARN0TC
nHLEASKlkIhGlako7asiNuVKMvvvOa/Lo8FN9iKrEb2hQE70U5enn//cRQT9fIoQaKxZSuDC+P/0
85XznxcR/+bVPxcRBC4qaMw16gYE8fyQAf3s5xOlI0IU+kP0zf8rbiwNfaz98ATwaCxFkd+LGzT0
6f+LJhwLeAwIjP7OIoJt+GUR8edNR1jw50XErEWpoUFz3uScZHLyVeIqRMgDB+9hOtDXzjbceRRc
tAflZFWwIHeWROiccqL7v4iizzSf6fJfzVca9WlwTqYjt/puPqzUeCPmMd4GR7vy1+BY0QNKgWLY
oeY0X4HINwy8H8gGpgQq6Jo+N91vdc2P+cr8jUw7BbIZjmbLhqBjhNDHfO0UbQIK1jTjQubpDsRQ
0dNOBV314/O0zQnnWR4emruFtbzqPYOe3HPtSF9ism5OMsZcwSEm2XoRBrc51RdCwLcRcLGnuHZr
sM+H+Uux9mO1YriXzobhER+Er9q/uY+k74XvC6wEsVHtgpaMH4mLjB/7Z+WkdTYs2ZRVmA1Oltj7
aquQTW8tPdYBaSkhq4Sp1S4E7428RUJdwgkgkvAkXIt9u451ei1Eq0kW8/LIYfcCfcVBU4lepa3D
vQEP4pghEODoVM0d+gpjQSNUGym8K9Q7eO2Gyfezmc03DqVyiqZjSX9RvAj+KO1v8Tau7igwUWRA
fX/oovyE0jpDCbtLov0Yc1uBHjluRC10UD/1tIgBEehORwdV90iP01nECCugLla1TWO/unQeICCQ
ZvxiqPaxReWfd9GnS5V/JPPj3AJ1RX083aduoD8p0l1H67ZamwSib+V5y/+nmVc03ob/67xWXAHA
2xYQ2huAoUgMtFW5bvHt7/gApvHDwZLuNNDUqRXusqrf3YqTMJ6s2lwBbEqGnIaewqpiXDPa0b9J
1c6NwtYneqCKfR3rZyJ5smQXXbwrZ6+5qmC/Z1q4Hn/zk/74FyK06QZ6JJgE7+GSUt9cOYnk0k8y
t5CX5QP7pPqWhNRT3Kfwl2K2eCgOxs0xGNBhiQfzPoA0RQLNqX7lxSUNX1vKzhSRn7qFQ+DK5itV
M/BYuvYma29t96pzvrPECFFZBfmiZGNxzVxh9HmSrHsP5ZIVnjce9m1S5Eafc7o8NiLZ3/mKj+CJ
whlsqhZdAZf/Qaj0b7A55lI++VXwg8CRmhSVVFYQPyJb/yD4idRCESi0zgQiyh4KE85KQ0KPw1XO
EvHR0v2Mbtwq2zNjrNel+hEYxBPsULzcmr18sQaUJM22DfkaI9MmJ8BOZ7xh0ip5pj2r3hn5SzCe
IpzA2bAjaph4Pqt1+OlKZ/eYbHJSupigUEHA+EtbBDsuSZe4hxNb+WSO3tDBYaKBqg2rAE3XAES4
OzOjRHh4ab6bye5cVWMcA9Z5KNYjjYgr9YKR4cBB7SMgEHC6aq9z0dOEfiXAOfqYHuERfknD2tI2
gwdPcbkC0tVAPYOVAXPz8tCqrnbKortkWhssdWcAWYNjXI1r/0w91MKNThM1c4JXhgiYoxGKftLH
8P3TlVhkTi+oMDmirK0HhprvW/dmHgrgz0xoHY7pTD9+eGKg5NhwNFmy3BouoUMvPYaPEKvIHMm/
lyZztGGPqku5Ltdw83fVtnyBQjsTAwAoVrGt3Wb29S/hqT0JTxbnsrLjc7+04cxuJwTtCPfZcJxR
3ND7RiHoWE99ZGs7EVAvTC5f/qouvKy6yJRu+Jw8/2ghUNc+WiIfuRehaFa7Y4ndHUrEQMo69NXt
vO5X6aPqjetxne/gea2Ib5VslAbV97S17BH+wbO0DjzRbWyiRZDY9O+9L6oriSkdEJRsnV/uJ+kx
ekzR1lmvLLOjR8QmFu0kysiSfmLrU8tlTssIFcNTeDB2DFfkTw4HviurckFvDgd2ikcZ5zq+N7Ji
YaCgzdmWmo+Ycbn0duysZDIkIugiHJP3E7+mA88TKhehyDvLUfFr2e/2KrwjDknWLPv0q2feD8Ci
5kNRL2Im1CGK6CEKmcK7ZiWfdAgZ0orADn5ywqiURWvEuFTTGEW0NG6NA/oj6U6KCSE4IsBRSodT
YNNwo6uxStoyhX6qGg5yp+lYuyTB8X58ULdmxOTkVSF7mG9qvFcJg7QxYjp3oX1H0azcSMWBU7nV
QN9Y9kGlhsyc8Jw7zKe3mo8eHLkL8a0+GmD+hk/rBitAHwS78U58kHrCkyULtv4iHElMoGZ/LRBu
PYWXcGtuLFdz52P+HPi1L7hwp5x412/egaCcQLuI7mv8EIuutuuOEmlZR8knKpn4723tDmsQZiYJ
c8/Bvvtg31g0bvUQLXz0PHiqW64zEq7c5gJjbXilCLVtWHLa79UWKZnGPAIMF/YjHycogzYNFnNh
qkG0EBEMS4zBREi5/aGSnZR4VwBrX2Cx9R1J0sugKIAAeWIoZVKw03dZ5vGAvisv5WXibOco3gXv
XbcbKPvhRCV8WYHsxUjfbGrH3EFo9pIM66jLHMFN5g2JJM6TN6wDgjDe0IKRhILGDDlMbwcE6hEl
Xdv5Xnit3XRfux7rasAorvY6Jr5WMFQ7/XJGTOabpa+ICcq9s4BaDz8Yhx6ZFdOeoSWkT2bmg0oO
IyhKJI2ywXyY+Rsd0auVbPfq9UdWH6cGQZ2qHZseXyHP+U3CNaQrU/cHaUW2r3lVN9Yxv/RX6mwF
bNN3Bo3pi2uHyyM0nEzcC+/Fuljf7tA5XhnfdUpaz6xqUbRcpmnDyoQLSpk289Hcl8PeAEW3wr1k
rHV9YyXX5kMo1xwx7nrcKifjwGEM3hdYnUZTmC8gAZW26w/NRk35hcW93bwiIysfme9wqehMNlD0
ZKsuQ8+DhCwpdlwtvbNYmV91Ar65ukaHJBfu8P02OQ4qGD3trs+viuDGn2G4U2mqrzvN7TDaBQ+q
uke11e8JephoWGkbbMv5sJa+gHLMg3uTXYoE6C+5YSeOHlAL52EnR9wNQgJP2iE9Tmzao5Twt/pa
J24w0BWfz+oBAahOwPcrN8ByOs7lYZDu+ZfM9HKU7beecgX35dZrhFUgs9fcmQfk8ruq3HBmVafJ
9n35rrneyg2zDg4Xz6qzHacc8w7OS3k4d8N6UZRkFmUvZ5kHYGUC+NPtonZE4VHHoc1Darkytm9v
5rpU1uaT9MXZyzyBz7idFPRvI1G7zLn9Qdv8lsxYeyXOqZXsZ1vZbw/ctJCeUcxa1d5Y2UxAjHAz
awjibdmvveo6fiHrKP0ahrw7M+LwOF/eU/CufNFMYB5N4Ot8GLlaDE9QMVvZXEz/5CUkvSC013Dg
dEy/Cxzif3dPEb376xLyL6/+fQmJSUT7XRH+J+gFUzO64ywHyUVbaG5/WELSGyfbg4UktdYf1pSf
fSgYcBiMiXY06G0Bl/tb6AJ1acL/MkP806abv0jCrSFNjDyrRZKefaywWHahMKM3yQSf9JdjoBa+
IC7QT3tq9zLzsczGygrGbFvuZbQ+QFM34XxKoZCFLOBW42peT6U7vYXiKcLamx6XlG7gtlzjNq8X
R/3ALf974MZfmnBu16Z1npp6pdxOIhpT2aX+ZXDxCqf8TSGM3AM/d6cpX8+5vFVMSlwbYz6XzAhS
WhPp7ZMeMz5c40HpKlBNZ1VCT2RUJSEP7wSEV6l/O/a3U9yik57WwgdpqztB+2xpdxyaY7+pbNEF
ObfubrscZk2s3CvPw/CQDy6ZiV/Quxdvh02yETJFeU0NOEBu0trpl4HG7gynVX0JPvPe79slhNoM
fPNTpWR3p9S75c+MVC5al088wY6/4i+OJDd73qAot/27UXnYdpnVef17jJAO56t/Owh3RuKoiYc8
ND/I52Aj3AUvSyp8+hUpbxhz+ydJPVEC5L4IrdMqDsEmeMFHS0XXgZom38j2WZLAsfXedSVzowee
N2uHaM1b8jjG3gejZNFJWoN1r2vn/olwhOlD6s5Ks1O1M2Zdsz0FG/Olz8loLN2F1XZbd8lHWQPK
Wsy+5gsvxR3M51mBk34l5sV8oW+O47i2UJMrfsAkcROyN3w4TyxxAm9oeG1UVhxoeMyNIpyz6JAc
XTFbi0xPMO8+Y20NkXvPJ+EirsniOKb32GddbTt/Z0fzI7obVuK62bMAva9k5qXeYqH9mL9pFwjE
45q2VsPIs+Xn+H5aDwCwFMlDwEQNOJdXAqj61J+RiqE/nk/Fm7HEvtkoblc6CgO7p1f4UVZEdHnB
SX5OjtN8BNymTS7tHYLNyJRCjdC+D/qHOl5n+UV+DlMQ6QmTeDYGHsx9W3g8gb2oH6u9cEmO1PfI
uNrM32zr/E0czGNbnjEGs0U1qU3rSPRvGzpOQN6y4Dq6hmfiCIZm+JFl2yY4mYOxwlHMO6rtFqfw
4mmihiyuDTaaNfuHll17dFpxfZGV70gH8vyof3AsjWSDP1nZ8lDArgErvOfj4nt5cSTZt83LZP4P
d2fWnDi2ZeE/1FRoHl41IjEbbDAvCo9CE0gIjb++P+Xt7MrOun0j6rUiq5yZdhqDkHT22XutbwX8
qOyglqJbwQUwyWkNph9qPnN8bjrNlfFsfGTZ0sQs3/h84/XtleeSj2cIHFKo0QDFtXwz3nkiHMoa
r7PLHzmCPN5sl3FcJv+zhF7kBc5ISNPHad4FZTN2O9N8aUTOFu8SvUTyPP/q3qN6gfeXpCcH2eRt
ecnW0uU1yw4Cuv/UHgXBN6V8abbzkTX+kX6kNL7G/F2fyp38vbxdHbGdR/ErujOzeWVwYKWr4eYY
MRq6yJ3EydNHoqXns08d+4hMQ1dHoYe9TKXpbxnicypMOTg43pxHO7+KCybMs+uyoOJmHMSeNXUv
X1Pf+5h+peQ+czWl/9xFE1kYaAsFLxVIUmQTk/33/180F8ZvluN/890/F03tD5qjPC49XVmWBJkH
/tl31f+Ae8Oyx3KJqMv4lfej/sHnUJHwVUGACITG7eeiqf6B2AM2h0CgqUJc6t+yHEu/i8r+8sLx
ef3qo5LuZpnGYoVZ4qrLcBsuRvGuP5rPRpkbxXokC6EdDwxSrbYktMAgBq0GxdgUTp3AISuQefYR
nsjeu9czGm+KJhdzQp2UeUwmIn0u5n5E8CblOjbycxGb/atmJNRnBKlweV2RH/RGztVTxod0hOpR
a+B+uhDjGc1Ng4ZqZ7iX7Fo7VSqYrAsPkT1Yh95iVCHimWWgyoPTN48wSbTnmZGzGzNRYva4Ix5F
Ws0L82qexZh0KjPzx24U3gYWs6HI2HijV43MhgQXDfVbwkWmqMO7jG+/lSDWIyNLx2ou89rGO5tB
lPG1uE1K5MvDIJLDpa1mN52shHSGOLc0sb+o74AhKLOJ+LyLy+kKzLP0wKiV0Mh+k0gaS/FIOnou
0xbsbmbiV63Y+Y+60wKiRq5uncBxvylIYTqzsJmh1POqv9Ko0WeZudQT5pTwJh/4XoVlF2Ubsbz4
pF3S3Zba2hY6zSbGfbjSK0i8LCaVKjEtkrWtR8fMtE6fZqqyQ2u3yIFDVmxIEoVRX042zkDgS3bD
AZE27IRF8ZjqtACY4diladqi4pJ5jV6GVgLKs1nr32LCKLLjteTIFY+3pmHCAyLyWeu7z8HokBAq
THZjFHxWMxNqqyk7dCFK71wSgx2n2nCPlW6H68gk2axEu7ki4jDF/EUTiHYuYkmwyaAJ4sQIEK7M
pUqiR6qHhDyGQozzQTf96fsvhkSdVs/YM4rsJ8ehC0cZC1zR4FqtBfVbMW5FWPTZGXb/uY2w5ZFB
ihe3VVeoIxWrKHMSi4SKE5UhJFX1e2QQXt1uoYHaRXm7kFGgkzOkXzAeZES3lIX5Voj0lWZqaBIk
3RCAGvVL8fGC3oPKZ0QAWedPzaUBvZczGG2GN6mL1+aVuX9JI1W+NrsiZVBAMIz0nZVdvx4k1Iot
ln5VunW2YghXL62Mdi2MJHwq99aeXSrxRS9kiq1bph7GkcxXV5fvLcaZrjmW9zQp0RLNTJ9pzsON
xAqmjSbIdClvt8j5L6UimzYZBIiQj0G3qlnFTG4Y5gUdKAWCSFvf9loheUUerYUMYj4bxY6242MW
0RK/OWZOe5nJ3zKvu4BoMHCu40mvsRZVDxvaLMOBC0rBQAbXqAwYDOrDqEnry1jYUSQl7mzAOFf2
xT93gcGoK8KcEDjokiAw3vqP6sC1cfx9V/aX7/6fBQZwBaCMyVr7Y3X5hURoTPZ+OF5kKfMbuyv2
az/FgdIfyJvRBuqkHGrTF/9cXyRQAjDvIBTqpmr8TXGgMv2Q3zZl/+eZK7+JltOiv1eilpsBFkPa
wU4j++1hXPSBzAljXV/v2/azecoWsMIeW3MxBuSr7fQFhF0sj41f00U4q8eS8muFW3KPBu6KRyoP
JlvFSrJlb2Z5ppdSvnit8aQ0H510boo5VlqoPkCQiFRy6hJmE4xp9Gda92pS1GXsfoRsm+DZz4h4
rUp8qDjyVPZZ8yT97HLdKnr6sfxuTN7edn3Xzzc4P15uPKMvpDFHlyx+0+R8oetcVYZjtle30KRV
jx+/Q5HF5U5gM1Ahe3qEO7FGj8oVRsZLpL1qK/0du+9QkpaMsedc0IiSXL5yJTosDrQuQB7WInqu
3OlZt3cfHdXN7xC9NXjrxcdCGsL6ueZ5R91rvRoi1UchUPTM87h/A6PVw8FgiaHLxg2JyMR4qXSB
lq3FYqUKVl9jaqltcWGUbzI/4FKFKokZBbCdRPq+3D6n23HxYPBk0LM+o8Jjd8ERlb7i+O2KFZlR
QyyBi5piA1BYLPgLnzbv79csNHPnUoArQN85/V7ogZipiLoYaZnlB74uWqfYuhJXnFe2viroSTOP
2KtkzhIrZvP0SFdO2zV/UL9HPJcaC2CzTGaDBdpIUOn/XBDL7cbmSSVDeLJ3dA7PLjKfR/k1BSYd
E3d2Sgqv4RirrBZQp8HluiUSFR9dBnuGTEDsstQx1hGsZgYioRRkpzmPq8udTv3WTpfaKg7acJyp
nk7E9VbB5ITmOugwDOrq8V564uDLHfYovZvXySJL3VS3xp2vn9Vzdbq4Bvo+C2oshFhMW8fJuPV4
fqy60j+B/maTJQpeWePVTcNBWYzk7nb9+xS93brKWg5UB6LTFpa9tDGjYICDtDIFBylicgSQNDt0
VnWs35vIyah4GFL6rN1fuDl3rZ8uJJqOw5JGHr+u4Y3W52MFAhgKKO1ZJ+dqMcYPY/g06eLqwBW4
Esmua7NFtleqzI/gpvEIvX+nMR3Hyx5Ifv+iXr5mAND08q2u8LSI6H1VZ1afa8lFsCoPodjNb5RU
3feD+YZgUVTBs/AGR/WLZWX46kA3PIZ9tBHeOXxm9TzVmAnnOA3QzOnXGt4mqV+0htO20CKIeSZR
Qn84Yq3gCqidn/8r2U6ojmMfNtLbfTYXSnf6tyo12zUynYY4mykQ7MYEAZVxQ8rQFNTYL0lajC+v
0ydEBlbqOTZf8/uZP8yaV7ZMbYoXyRJEtG6+LHrV+z+5g6hOGw9V+bFIwGz4T5uhtfLy+1r1l+/+
uVYJf+giHUADsAwrzw8+xP9shsiX0FViPUxB+3Wdkv+AioiInbHvz77iz30QXwJtCE0C/iGiVUH+
O/oT6S8idhY7iQdDJDNFXLBf+7/7IELUH9Kd7EMEtbuxCqivKlIFypNyFtsjUkAmKV0SJMzmMk+L
oL8F00eJcv2RIJSDBnAijZGLyo6vfi4RuWmlh/yQPMnePRBchZiJNtDs985HXgDboLJxive2ykaJ
wOrSgzfhTZ+/OhoDzgv/15bsMFJZRqHu9UuSEyE0sa3YRoY9qi7+PAsPijUtdHhZ1+ryTtphQjxl
fiFJh3sovaELrfzDGRji8D2eFHUB4mGp7qn9m+vUdKdPXwFroQ82dfxx7lduvsv2VxyW58uu/Gq1
eYmORS82qvr+YICeMv8xHooze9g6IOsMKezQjFaTHBuTaWch26hS+1RZRfDYUeuWG2aqUbG47+sS
Mn4l0PbxdHgwyKNv6olRTu4g25W8ONOtyDFd09bZXThRz3TyiwEADmWqVce4uwO7JlCzqP8rNds/
GjJqFe/CPeZKiV5hljQwv7vpdxW704zn2BD7pa+I29Perzs189t2UyM6UZlDGJaoEFzjC8jc8PBt
SugCH9cInCQBVZpL6ANUgIv4NMClsa4eg9N5G9wDom0OSthjzq6Rm/vx7KwUmzHRwqiaj7v8nrkC
iqRzd3lG36GuGjNzKvpaTz3Nnuc6tznMrBGutBGVXax/Safy5V/GdQz5kex+MN0QO4g7qiN257vw
KhyZMjEr07fDZbDFeI69lRz4To0gOTh4KWqvJ1SXV61X783soDBWbB7/XAMOrQwEczreQCDaAGMU
LuH/0MOR/mIM/Mt3/+zhEPlNCpWiG4wqMM78ClKlUaNpDFmolH9+6WeNrf4h66Iuko1DVDgaUTor
P+9dfIl7FwMagv/YF/y9Ho7xw2DzC13r9xf+o8fzizSGzNASQxlAEY3KND9cWM77k4LqRQwHRv3Z
VDX3p/HD3HcFMER38rxP7KiCUfJeyfbxW2v45t6on5TBvuAipoQkggPfAWcmypD2WcGc0e0fiMXZ
r8/qUBad6rbOXqKVurndPtGhE+dMITzKnylBCOcsXt29fHm5OxG4L748frRehrFYB/sxrzpHxE53
QhNTkG1SQkytn2KQEdh57Eu149v4h/xnZp4eP816b0BxIqPJunuUt50Y3oZNGr+J0lczeT/a50yq
XR1xBkN7o07c0bQSc8/H/j6vv1GTs7Xtp6pSpff5Lg1+RTIFH0kO9Gs0UjutP1z3la/0O6JT+U9o
HEriLMRul2+0IZy1Xiu5FKSJW/mDxr07tg6YC9gfKINvjg4ssDxe3qhxiaCZ39FbofJ/pprl9wKl
yILNiBLvK/tQU6zR/urt9nqiPOXzfBxvQeXnnsRMqAoJHvbubD6Y56B8406qTY/SE7kRjtNni3ON
GBG2A5HMUcgbyZpDzbPjmCZIVpoVIDAnC7Ndcc73GcrvQD6aGO3nw4TBtAdGwgwJ4mBZuvHyEQ7b
cnCUQw7XYdGtL0w4tuXrXSAdxsL1ySLX7pHZnWmv1D4oo7PIAH4OimYPs2XRrC6k0pVzniYPnW9q
XyTQsKY7r3xqyfNd9JG4lyjcc1zce+HjSqrRxZkxAJ7AReuIhhLZeeEjwvPopYXLbfhSuIbsttz6
i00yC6C7Sp/aQfkks3Ce+MwM9PVXO0+eCc3xM5ARAh4JqyHqB/u8QtzO9NdxnuxufvUc8zEO43P/
XiDG287ofTgP66hZhc+vFYOq+8K0M3u75bOIKRrv7tYO8d883aShbn3gkPR6RBMaMgp1sJOgOx3l
wmfeBDf1PFvdltjgi0ANIauqYQ98oKBxd3fuL2KYBbRQXI5ysDWYtnG3Fx2iz3VbXpGcu5a2jzlT
tKcv84lUHjd2qxXnJ3u2LGy+5FvA+W4Xru5VFjlNFkaAkOXBb3PvcmhcsiaXD4aBa3aoxND6fLhZ
J6aSBqALtkMP1wRjZ10P7JDki3OGPtw7zYvhT0vYFCplEP/SfBNrcrdO1yWsEGJqgXpsfnymSAOC
pdAAURqoPpvW1ONwrqCfe/fGNvdyt0hcTgf6lBcK8OXkyFhMZQsxvbwTfocCTJuhVUCaWMV3FvHL
d2y+tfjUIgl5Rt0dWRGbSFl2F+UkYKZ/XLxCKM9yLhzj2VMvs3UQHyKbzOtCJL5bsIfPO0anwDgk
/rCFGuTq68SHL7znHXY5btfNYwLsoNZxksXI8LZ1Tqb1fkis9+GN8gb5nWltgtbSXXlVECHiag47
jXmC+OBdeCWFKxj9NpR3s7O06bzBUxBIoYQNB97DLKiceCls5BX7fVcLtAMVSrnQ1zP7oD+mNoO6
uDo8i3zD7uF9gpQk9rBJ/K9ls3x9ncKSWra8hC9Y+THx++l3D/mgtR1tFw0PsimudruyNkCGXKI8
rQ2nffCV2DTneKjRN99GX3UfYYMMZ/ux3epUSpntT4Kq6Vdik4UIEUpxPj6WbHec1vpaItCyIm85
kVdaq7AZRnl5zcixu7iCNwEH7iBs4v0ECyF2x+JZboAkiPY69T/hPQjLwSG96QfIJnybOB3wH3r7
bd6QsULAy+vV3j+DqD6oIaNMfq1fQRZRoCCGnBSk0AXd2WuJXY4wLDQcBS39bbLRZ5a+zRt0IxGE
Zct8JbvoAsFoh/gDpUjWecrxQWfW9Ho6NPvH18TlMRb53PA0741I+EOxVaFBKIvHqgUlJS3U62a4
Lsg0QwcZv03LEEsdw3R9338YZ0HKXUNnitiBb9G1VX9BxspagzlpRO5cpp9Jf11eH+W3ItqPctmi
INvL2rYYwXvRK2LbrBGqWcc5zSQaGXBh5GxNkUzDdUmSDlxu7smMaIG1NlZzMvRA29xvazrkMm0P
NHvR8eEmj1CO3Cxa1WSXjltDBzVmUP0GZl6G95qthCQP9ig13yZ2kUzulnK3GtD4wnuBJUEyDvCR
iSMzIXiqRbVI3nXygoQnMuhuW6m1Ri7vw9sajbfDDlqnoRyFqzRfyzOVLprtRKjhzM4F/399j9gm
sPNWSRSNO0/6R291FQCHZLVQn4EEniJZ/v+acfXXvMS/fPfPmtH8g74nheGEZ8QTPtVkP+d+WDEk
8BLsdYGr/qj+/rcvO9H36fITv8E4ctLE/Fkz8iVZgTIB0x+P9d9NiOFZsKH9pWj8QY7885X/KwH6
l6JRybSLdBPNIUgV2popTi3xG7cDiuHbi7nB9CMSmsbV/dZ8V+gISO4jAZZOqEXDUiug1xDTFo7q
kyktu2/1jpvgBslzS18UBR2VlzT9x9+Qr6mnguy6J6gUqqfQxEus1kEhzYnMDNs9TQGGGBXQ1Hy3
S/0EIoL0YTatwOR5AngUEOdUVz/a8QPJEhQbWwQwzv6ncIoay5+n+aKnsDjmwSTmNXz23gzSk7cp
67F+mj5zOQghUh27XKof6QHkfMjM3481K8Z+SAHl14uMnKTKdaJVsobmeufmyNPkKJyEMH7jqud1
nfMlR4rnOnoqqqH8cFuLHnobt3aJTzTg0NBJ5R4cuQLdMxbjzangTjiYa11aXmP/KlnddxQm8+vh
ckCSjPZIhQs0/SLYEbnytLAPaHhkj/6zRZAh4iBC5m8GwvbxQ+euYulgq9AF8WxU4H3+ffDSi8OL
ozQfrNnMo3AXwVXQUFUXiehT4zP7bE0Lm0u0it+yyfONTdzhh6PUz0k16ynUkYoPoeIbKxTqCMbT
QLUejgqOqHKHsD0lL+iWOQL6vgv1vbGi1vzIA3N/++YV1+74MYQrZUergEbtA9+qj2Izohzj9jdM
lEoeUubQADokWHJzc3tvgkO2yLJrV/D5lwI/uqKMydkVJPr0MCmbCHr9E3GzPF1hbVrJnYwZOhYO
zErOHHy8yya85zZIj2/pHH/nJ/jxobjRztGzuMdlry/zk3C+EL2s2tOflVV5ypeQLmb7pKIrb4sn
JGAoL1IoXZJzAY3/9qjnDKybq2vmXqs9xU8YLfijeHFukK4xKRfU4lPxfZu5OjAnlsKLE/cOlwi1
F2csZ1N7onK6wY2Sbd4njuMHD9l9E0Q8B3u80FFh2cnq8INwCWqRuglaokOhXdsZQ4/Uy0L1CP1y
cWh8db5BLmODu3IFd3UP4B4uz92L7I3OJFlPrBSZOsIVaiAP5ySm7X31FZ/buekyXHYYQFs9fDwJ
LfepcfgzLpO5RqeFKsNHWf3aIzVF5/SwHgtmGC5qnrm8+sBwuog862NCtZlP7GoQ2FBSfIDftWO4
c8ctXWEUshVvBQWDHhIRDwCKTQ0/UJ+qn9X9fbYuntO9OD/wrlmdf3W6Z3pFKzYIeC9C/biR5+I8
3SRnFN38nI8PZarM++/J/O2hiwYX19qRRxb7a7mIDsxqJqGA4mfPd9UnuDN6bRnVP6A6WejnCO80
RZdwiQcA/tS/bG4+G8H57RmE5qbQgGdZBsgotnf8AR/jF9mmMY1qDE9YmkC+DKH2mpIssHpwgGYv
wqdyIIFScxDT6s+PEAfAbtzB/PQ0JyElFXeAI1rDM++b8Ta7+O3nsNYXNZTJJIzhc37pHMxx14Y0
v5fZQTl1w173kT+dak6pc+clQe0RPuI/KKWnh0K4bGsv5dZkA65Z3duIlG92aoOrg1reH+cMe3mD
lG20pOdofSVtUCiOtKUYpag1bav24oC9C0mbhrV+gwE3v+/AztCxm8tuEzDCOOm+ujNXHNoNmNGN
ujKf5dXoT0TSmCeiOY9F5FS8Ucze5vT2lNHeMEDBT3F1eFkUsKnDucVugJnMZ0G5CYIyUBzFUVdI
sk7I1jjdJvIjndIgWfY7eUWdnK0mvZ+yxaywBaWTYKUYPGNzWS9rtn6RVy7i1cVJnWR32bDhQGrF
29m+P2GG8HpUdojujB5LukWx7lNYeozilmNI2L10KKFgpLZvcjE8da8PtuOk+iH3OlIxP8czS1zz
bgbg773UM9CK194WXyuVc+Y/5uaT+qT8oCj2thgKXr4WvCK4BenbUd/VuGNeYjJJ1ZBJvz+xzmRf
tzVHXKfv5SKlyI+W5VFe8z9n1KcBE2PRvvdzXghmBXSMjkn1zjmwZiMQWLMVGVMBjYhPAYrhaGen
NyYzXSC6/LIlr1vSA1gSB8IvY3N3zXPpHiMv5mfqa95g9zFnW8E5xZiplq07FJHSZk+5ZWcCUNZc
gc7bPNi91jzPPixxCFi143fPHlXmuaXcppmw4sNYIqhkzRA47UvnNhxybTOAxlhhtrydkUJUNJ9x
tHv6QuStmDe7iz2sh3UVWw3+nvRDXzQ+kv0btNME8jgAVwir933hbxpo4yH42NovsE4I7gDojR+H
BO8cQaAgaIU5z7u4wEw90GSW7Mkd7d92s/ci7FbdSl/M3nnk++Zfhhn+2LEBnQ9f+vG6oYlkXUQE
+CdFRshSsrFkwHkY7yxpun81j5lwAdLCJgJvy/2W28JkhHEY7/JlNZ3wvyNtY2hZDdfAzJusEBll
uEovg8GjbDOI1HM6T84A3hCMHINAFdWrG+1zg6Bgt6tdYKfixe5hKpOztVGgLBdkrDjSh77rNcQO
HWVEdwT/9n4zPAVop3Tx2OfOTciI4qsaXAgAHdh2waYMEer5cjg9BgBlih/U+WtNCbLS0Z4eHlxJ
Sz6wn4AzylDLUoPPzlLJfmwW+hYJH3/bvUysTRZAOKUTyNMMhHdkP5sccwniTuv1tUv4YLvOjwRX
IkShea2GOQC5NZLItOehJ5giUZ6W6KbziUdnHG/7Ccw3xWcahLt6yo690XKq/IQtecDUNc7oxPMZ
MctWsjjPCLaeNtvTOvcC5sqfAlebxb/gqqajO4Y988x5yTQTnYw9QU/zFZi+FTknCZS8Dq5qh6QR
boBzcy9LxU+ITWKYDFqHWKjrUoPrTcPJkklD7UjgnPCrOAa+oiMmGwbMIWRKsmHGrfgplpYOQXDC
Y2b7jihWk/rQTp/11+gp/7qupiDbckVObJjvrlNWrLeX3tndMRl1IO0TwGn62YFbGDkzc8maIIL0
3DzySmE8AgsjsIl4Obel3NL3xLNxfKb00Rc50B0S5vinsWdMZl06QwLD24rXNUE1JzQnaL+5HjZL
IuiqJbzWKYwYT9SmBYE7jVsYT/9IiI29fIU9+ThbVotbtJgd9CDx7v4VkOE4BSq/zM5MWVQf9iln
0Q4jZ8DE4rv4xpSr+MCPSInbCL6Oi07wBb+wtFVMGiwr6UfyPe4pvuYR90qZTB14GNvrinHPTmXk
pDrMgJp96zPa+Rr2j3MFkxHE51bnfmUl9Dg6u6S7s+63xjMpP7wo6kFkcbvsfXwVOZ3IiAsETwwB
/KZv2Ec+qiX65iB7zV5F7haONtfeEcZP8MTMYKfvDpyzmad+3RzRVbzrOtnWEtLnK/cfbrhMiQhU
bbgeLGFphsbpRisNTaClcxL5sV29mi/pwn2mS7FMPh/CvHyLNtVS9l97nMGWmgTZfS7SCMUfuil4
Zp3zHMGS5MrgPE/DO9ZJ6wJ1x4/WMpbN7EcmLpjPcPIrc2lcQpzjGqhlem8fk+kUPgd2UXjtkTqC
58Yld3kplsdiWosA3tnJQfAI6yZ5IamdobXeiI49ICdItpL3NiVQp4u14Q2BMWcQRUqWq3nYrHsD
BOTUz8hdZX7DwA1LB11VSHMjc0Z0F8+z5+qULbe9vXw1LIi30y/D9PLdlDsL05MlZMrXFsP7N92h
EwER8bBuFQqM64tIPYrVCL+uLs4VPJCcLUCMr7QwPGOY33kNE43y1IA3knZIQGLkFWb3fGcRIo/c
bisgMVj7Hu+CdwsaNBTgA0W/EIiekZzOMbl3vV2ekDKgo472lG7TI8GdeJEvc/rypFJZ+J2UOyvG
5IAiLFgxdzrLYFc4pGWPN1xhy3TKRjOXiE20jewXgUxDaRZkHlFTwGR3hdP3drUR283DbyR71gf/
2Nm8ZOiYnyd/z9QgYO70H9092yn64lf65b/57j8bFrh08OjQBPktLZDZPJI12BHowug+/IhN+jnk
0khUAolJwwJrNv/ol4aFxpBLNGRhilViTq/8LfqlrP1Gv/zLC/+NMpdVgzyIcXMJs9rTul3C1lim
GGbnkgsmd7QN8yKQV5aZyLvEuBLsRx2LBzzND3oC62txZ4Bk3ujChX1DTnMVzqpVK91tZWDyUXzK
KdgdKvLkQ3iw/RFMu7vjO9FHtCOirSHr7RtbqI9KReMCAEtRQG1JRdz9S7nBgQJOoFwPRL/djaf0
YrxFgOY7dCUz1DMXiTJmMs9ouqOaL0XE/KjeZvXT5BDA025VzXtOF/HK8x5Jd78k+Am5m3K5XQs0
KX7VIGZZ5szs5Wrem/NBwDrARir+UkCiG+pLFZeuOAkySSGXtKeZNgvESqo+I/OGG0OVL6/qzKyX
9+hVGNSU4X8opIodi+JLT0pBciN8zh5M9WQqF4TA8ajuHmbXZP6gilRUTSQQN99OKWaRS6spSAbt
WMzM2aeRZfFTc7sBucDdlzIEG/yyd1Vz39S4SvqSm4ekM89LZg9rNnSvqgmmJn3ILyV5w0LfMaqs
McrrOUj9rqHZUV5mXpKRT9Xg9rlChVbJc89LL+YuPioO6oOLQHidsiYq1b2g91aHjwv4sGuFiyHR
DWYWiJ/GU3sBOno9Qa1iNim493GR5RmkS3w9LW1QXXBG87a6RNvr43UQSES+7VSzCLP0vrxEiBXy
x3xUO2dotrf86Xr/UNvZs1Qz+i/QQbTZOgKGfaM604EMmhS7ceVU2ev1PjhRg0jhIRzrjjOqK+aR
Is0HsX1JmhyqESoOpgyIfsV3A1lwXrnKbNWhk5YAXggA54TBEap1mUmekrLzqVGpgfpSboBSid0o
dWtoKYfK1x7ZhaTuFKPl3vl8uYa1Rh8fg5pKpy5hRKNAbNqUI0OZeF7pPfHhnkDzmTREIohus01m
Pj2wez30RaJwCcQgmRC7JRISkpYT7bbL8m3Mdrcl4gccVTq61djYM5SMRto6hnidy0CSBQX2tAyG
HmBexVsCutbuNRVaUekbjxm8AKpyYyND03+IDMFoEl0NGzaSLSOdTm75qiViVhw9vaBQGb4z8NpJ
sWhzRshXYtlHyVGUtXr9LOEfmAPWHtUe4T/WvIgHMkS1OhsPwuvxjGdJulSGfcyaJ4xhdn8RKuH0
6DnKGg+tEaIxosJpSToCBsgbieXtkn3mgKKstmNArN1vjJ9P3axwH1fKTLyyd/eGexifF2ogL9XQ
dPbbsW2cKHISRuEDBl4587XiK2lkO0OiIyph9WD7zoYTetcRoOqle1W4RovXKxC/UvaF2wEr7W3E
KVeErbgfitkyjwlC4tLBc69m71fBVmfcqcjQzaFSGjlWhsHJc8NTr08dGNnUcK5ivpEoRHkNuf7+
QIONdCUtmd8zb8cle+WU15ZaL3tXnW1I5KhlROmEWJBsK3KNh1b8566iNL+xqyKZnuQixKP/Z4b0
Uvs3HtnfvvvPVRRvDjnzGGVRfyBC+bXtj6YOSTW9/QnV+ptH9tdGP9GHkgreGvnIpJP7O8I2WNR4
hX5r9E+vlaciEvKG3Ps3BbZwHbpYjPQxADICXcsRpJ1uZAHJuZf8nLa9n/fgc0S/ZoAeaacccltd
YSAXAln+vlUvAkDhbwlqDRe2RMNUIR8DNBDzxDqY1eCW7bu8hHRKU/0aKKFg3+spf1aQQpqpKw28
Qba81V6quunhQdBvqRLkgX9102UQiNSnWcJI63FiMMADDrOjmHu9sNX8Ab8AT4tZQH+nyQNpId8D
JFOyuaItunFTYwJC++UJtuaTx8tTmZlWS+qsdnrMiOp+Ji+Y55Fp3K6CjK53avocHUtgt/YxvUr+
FcdCknYj65Pq6lbJrpiHEdNnjRRu9Ynnw48iWbjJeMrczRlKXINe+4CIyOvCRTzT59eE6f1lnx4a
nL+zjdKgAiZiOD2kB/2Do2Si0zPBNJ51rI7fI16btl+IRsA7Ed1o/Jb0OOMVN1Y+N20vR69zox1x
v5r0qmD7vBByxiKpfXDMOKYdt78UpidjDMNfzTZ0nfENTS/7QIh5/l7HzrAZ754QhcqPBmr98Qhv
M0t1J3ABwYyhHk7k/sbJAnOln1tkiMlZ0tybSk8vWcVh6t0Z2meOSG7Evl1oaMmho656EBBzbSsF
/Y6xwkb40PbcicTKkxi428rBfEu/4UZAhYg2dfBWb6tt/Jo+XZ5G+i5pcBvX0kd36rzSFQJ4oYtc
YH/BMMnq39XIKQjQydyGrKvUS+n0SDaya+tBXFG6iV7FyRtkN90cXfDjPfmi//iICHElAg/lCarr
OFD9dM2+o4/WoxBMjTzVv7wY1QQsUaapbH1Kv0UaSLgvdXsgru8TDSWSesgi9BxVdVUyuY4xMqf7
BprIudqZR7piqYOWB0meehSegVRdRDaKNksFkMOIbvKR3qUvBfJK2zDuTZFvMkc3NhVjrw19xrXx
eX2fvdFkmjaJ4oA4whoJ5Zj2tZJTONX+ejaOxlzzsm36RCHGBqs4ZJ+McztIl/Z1Khas5FBNfYMe
jvLblWHOGGSNjRPJHTYIH2NyP7bJql+M84ZQKUtflBs6bQIT9J1xmYOZlOKAl2jmKwPhOMuJ4kxJ
xPqTsJXXUvAI1RX7ZWPmxVPf3TilvJunuCD9B+0CBbXiUf9MxxZ/MiIXiMuUJKQ+3NFRDJ+zt/z4
mHPYwJ+w8bTEeQOhZ37IdtUzwid1QUlFgNb7jawhQo7p+7nJufAhVw2KE0Rb/pLR5x0Xs7XQ+wP2
p8BYSoc4QMezMm1fVMPhNZpH8xgxDbvDkI02+hzkQxzkbElTb5LWzPuwOxXLSZyRrB7H4vkGdjlz
ZnR/x6dhqz9fgJHRdZ58zULtSszDuJFh/WNOBYgJVMaRZN4RbYj0WZw4qszfu+Ltgp0ptTQ63OZL
VoHVYmyQrQynfPdpMmuYWaZhJhe2CIwm2nNbzPJQPk1Q4sLhXsUnuGVwNbtCdiQYm0DykaucrpiP
uJhMbmaZ3Bz+m7vzanIUS/v8V9nYeyaEh41390LCyHulzA2RmZWJFR4EfPr9UbXzdnf1xkTM7USp
1ZJSQggO5zzmb5g2RbexW/yUF4YL1MWYmT9nM3SloQ/SUURAZqlSoaycjO9kqsWBmS0jA6B/VrDC
4mBTCktmTiaNeBtCUYSepxk/J63x/0x1bGZSr6u2mPNBg4onb6m9nVDTALnhbQ6EyOU3pv06m0n7
bk71HSNuV2vt+CIrO8jx+FzrhasaDj0XvLr76K2bKuWjh9O/z7ncHAjzP421nxtv7+01YhXlijO3
ll8C6Jd3/ANg1b/aOy/D/heHY3tNjANNIgj35CSvt6i8cuOBxKewZbZSZYE4AG6fH1G+NOIC9v6W
PXpeoPAj1d/aaroAxEXzRHV9LsnO7eb+T3s4cSXtEB5QEAvS9sa+xIzZRn4A2kk2G1n/aOSh+rWg
a/RETKBg0Bu37k1Mrp7wjs+Kqq9kSiBUachExNIJCop/YJRg9DcTVGjhkEBMf+IlgluuE+xQTZvS
VKBdFXyUgeM1tk8vGo5TeM75zd58Yh4lcF7Atqsp/mUzYw1jRGvsXDtw88FKB04Wrl53X9mHyn44
xnhwQh9c5/m201r0PokOVbsLX7MWdZXSw4pswnwDqK44g+oxKtts39EH6L6ZcOHYR1s6Md1bdRZt
cxne9WTq34uzcdO/y227rQ/qu/6lkSbfk3lMRe8Srwd3shvccqXsRR1i/lTdxrQL6yldwxEHFW3L
N74ox+47sCXM1OQzRHtEAc4Uvm7BNtgibctNdQG1UEj1PmVjlmNQcdbdYt1TGcwWnLpFtVZuCBe0
9t2cbCL5zP6/6OXwJtqwxcxLiMEJWJegcfq5UlOerfGYKy/KVatJXHFZoYZ0VeOVhKNahiZelMxe
tJkk0/G1nRn6NqIxxbLEfOIgXZODBnJpBPGMdeF8gx14TtdPdfvVd/6FmKtw9+mr0CQGO5g5yVeg
wb2914xS8w7omtdEWCLBnZuKMk+/Nvd6HdNRHvUaXky7wjUdZmgFQOqcap8Tp8335ZuO6k/+A0mB
p/q6yvH1OaGJNjBsZmwwaKDid9QUMLQD1BQg5UUxkGf4jE0+QAzwFCG6ZWySpphNuRKY1mBaVmAh
feupG9/zMD6HuDPo8DjdOjcOattv4mdpC7K+ipstpkIDLCJ4PkgsZBZf6zvU2c1FByWmvZckVMCG
QqehnUZlW7ny6zz18VSYiew2ey+zd096719viVuJuMvzozuunbK9R43hdlvAXTCpMEsyntPRjYaK
f43mwjSgCDxYAu5U2XutXCcq5lUDsvQIZvjwcVkhgbquETcu1+rMXMQ7sP1H8z86EZGJy0ERyaB+
gIr/S92BtXL8SzmPNOZvn/4jEUFLV4HDCQBpTCL+kogg5orkDqKv2i8k0X/jjxTwR5I4EmtQBIcx
xaf+iVlX/kGJz+RPGrYRSNP+W47QwNx/d434bd/139KSGOvwOuojbWHQYDf7GHVGO9AzfBebCLwP
3qL6DmPDRbpIxn9rVXmA/c1a2/vhnZU9yl9ifMuKRy2+ozW/BGoPRNwAjNfYFL7ASePopdveOb2m
V3WrHvWtsi9BbNZEtPoRtMOiXZnHdhVv4ouxeG6ELbP4EajAZbgGu+jkH8AuXKOdfBXnMe6t6Qn9
PWRI5+pqpKfmzsstli83mFXAXuU1MowOUN1jckcAJQ3tku6j7G8r2j/x0S8h7myVWb6PUdkB2HBv
z8Wx3DdbJ1yZznMOJp7sCEdV67nt1gKdFQkE+8z4rt5FkDcwPooZ/JuhvlWVEyYU71BYdQdgVjdg
+nXvUPp7TWbiSUcXDnUbfdpgKac7dXpRwLKHQQQJnoWGanwnQZYrIC7G67Yu1WkfAs0IjmgQTD3o
A0aPMh+G1yJ9E5TP0bj372mXPQY/n7fSetBDdAyNjCyK0iZcSwnkvDY554EyjTGiCVMMcKyQVpzQ
EgRNmTDClZwcB+qHml3ixCqfsbDqLQykPWTn7BI4LxSekoB4ALaU4HxYA5nHXjNxIkABwcm4d9WK
yQcIjjt8yNqj8ukaN7RMpGFWaOKbNu5y5y0karRhV7ghIogKTK0IKEx2yb1Fg3a/j6DAwp+Xi3xR
rg03X1NMi7sp7wZyM6pWAsuZQ7VS3mqPLOFdbJbRDwgCs8EC4fPCTu0W7AmttuN49Ldobq6xUxg/
pjuyEx5HjSdzl71Fw3a4he/xm9S8UyDKvnOaKOZUM6/Pb++Sf9Iy8zrO1bK+iz/C67CPsQbPVr1b
O9rmDXYDCK38eRO1TXpCkJE65LimJu/VTTqLxKlE0MFbyHqABDpOKGjkTtwBvbrP4oZkn0HVKl0N
1bqQ1k8M4oad+XSL3nmS7prC3h9ORbK2fXrnRCUeysHJpWPMCR896rtUmWGB4ZEwpYrdHsJ9/U1i
oO2KRbAy3WytatnBrI6FOR22KZiNWHChZdDlnAWX7i6LwF0ZK/GqSdUz3UAxlk5gv7QDyuhW4Z+e
/ibC1RimV1wvi95F0K4wL0lMFCTNgix1JXEWHF5OJrQ7ep0shXjgwdSEW13Y3gxl83fSE/QVKmVO
DmSKjhbmqxTJnnShJdCsWT7ldpHJaxwhIBswUF30nFpS3dImGQPypICISHrWekjQI9MYJ+EQoB9x
xDN5ozQI+ZYUZkBU3wNwd6xo5pUzobi8/HUB0m1SzZSPwtGX3kk4JMfMAsyMn+AjmqPzxOp965ai
Kz+yT2ghFMwxAwiuVKHFY7nyqJ3bWJK4ZQS+6ytfoV95LAClC1guTxFRlxQ6i27QvSmjkQBtgaxh
laxXGPHORknUGpgftVqcTvN5uPFU3Nm/5XQxiVbkoQP9SvSiriR9OCVXlzJbjBCaakY+BTgl/TAW
CGbJyHYVF/QuDiCZSe1xAcTO/kv8MD3Le02l+1e9rJcgnYVpqGyFnkjDZueiE/OuutXWHvLDUwS0
ANOMiC1/0+/0B+lTdguuDfG721jbZFaTkoaLYjSTRGwQRAG9mQ2DnEouzelQv7+AlxzL+Ut/80DZ
v4DA+FScwOYY91A5DaBcShP7KoBCi+AdKUYOZjk3wCch3/YQX5AAPpuByEm01Jg0G5DkND4N6EZN
bvG5BCbTXjUunACZGhRroIFTWWFsqF/BkXmreS4EcYFO5aewZBKcE13aUAxA2OhABoN07gH7hK7C
vEwoZ84Q7qDe6k/RE3nq96ayOLGv7ua7L+SVrM4msWeAQe4B9haABlKhdRg/lLt5zF6QE+FzQC0B
jLR5ObSGVhoh5FfigIqEs4HsrBvtEGg+aW/GUr0BlfUw2kH4Cv+gzqZcXh0yWEjorAXGNAFkI4EO
VPbpHFlW6t3FDbAaemzUr8UBlA1s0DegiHikSgvxoJyi9uKzMMT0k7kYpk28QoLBKewnZMvZt4Jm
+SyzI4UOdTDVtTnLFx/11yOezLBiCgi9Oxpwi+BdfTROcXGrHc8275Xqaoii6cA9ENflC30bDOU0
A4gRQ8OayqtwspksH7uzf/i8MoF1KT0qYHTxqfyu6Us0zU6LT+oA7mC02QHL+SThf6W2dzSKcpaO
NK5Gx1IV1iRGI94MWS/5kr/RfIKiYhzIfWZmiN6VRwA9E27DmYb3uf7hc6o+n3MT6c3Uwpnh4r0h
cIzeqz+rSrpBVghVqrONrxCgGHhLolGwfjpQSJhLiINKo3Iv+vOcgrER86469UICOwHQDdzzE8mW
qf9ef+KrAEJ2B6TiDfYV9LX4ZU3gzZAQYjwPfA+d3N6WcLQzR73hwhZWL2k+gP/JL+FpgnswAtXy
rOCewfZZOlTf7Mly+CwQaAbu+Rh2aFkPFK9ylNdd4wJCdgCVy3X5EX+MGCaafIyJTbWabNN18w1M
1nuYJ+8Bplc+Dbv+IB2i9Wv5+pZ30qGkvIkRKlIDGgPE2CRr/5jXNgVIQNTscYAlcmABd35xvQCd
Ft1EtaWnJXwybNTRT2bavANhZWwOvstGMG+Z0PdH6NBwcYGL63WKVabqSN6IjA3JnnGtYxFdlwJC
e3Nm/PAaf0y28gnxjMPzbRO+K5C8etvA8/R5lSscYBGhrzaCuB00W6QmWLMOopbhTkac2WhrrvbA
zxIUQYQP4gP0KCgRKui3x7ZKJ5dEdWIFn5xD/SOp1ogZ6IqjxZNpRljz0gSnU/2D52lOSOQz6Z9M
LlEIda6FVoca9lZGCbyUnVyk7ePLIX1cCILUHp6bjuu9UTRb2GBFRJmByppEnS1S3bL6ENQRlaJ2
xS4Ux8UYWEcEshNTjZmu3trsR7zQR58X9mU3oiwnO6SSdx1wp9Fi7FhqG0Q62OQztlDjyLg+P0XQ
pTM1Blgz1msnIuoHLfGC/CPNtlqFLemUJrI+NQfh0kTSDXeejRKfJSqRiGN1oAQNEN2I7pVYqJbh
OTYdKUPRetFmx5rw5QRNuQMu02H7PfjAOGtl3VYPVjZqxiW8TLqFYHHGn7bqldg1iQaUfovmlgfY
FSG/qfkwkOUtrAnrIToo5PutZeJrRHZIKwpbo7Gcxi1ZvVgCtU3J7ATYZyIip2Q9sZAfFBc3nGVm
+O8cfOzregetMIpeyGrTaIuCpcfRz3vkTbg6AySZ1avCK51ykhCMEM/4RqFlt9HK5758Uv5NkmRl
dD8k0G5GH9xqFcVwWYyPccbRQy+crw7VscnOStfjIlvN/mPhI2SM5G9kf6IBNMNAOeFf8l1U9/d8
82+f/iPfRMUV5SBVHxtryDj8ufE1Phd1eZQ/+kWf/id8RCaphAGjo4yko403Sj/8M9/kT+j808/C
UtAkKf23/EVMcCi/NcHGPRd1/Fk1GWm93+QdEuzdEn0oh0UNIwxvkE58QyZMxMUjgl6LmUWLboAC
SRmFMIwrmIXFkeHHGo2ePQEx0v7N5mnC8D1JsSvlzvMwST90crdHvEQbVbKLkVubn55Litw6uppX
+r+oPAwupV0nXJfUz+XJ1G9mPnVWIm/wYiDKkV7nSWtsO8VBgN1DLmBGgK2c6LEQUzA5T7UPaW6M
lS/0jTc8qC/theIWSgKmMykodnF9OVq2kClc+WsTc+9kX+p7hjoaXwcNr9IVN+CO9Okv/8kjH04V
FjY6jpe0YSf/Uh0Ak4jfR/7fPv3HyMeXF22/Uabxz5Imusngnoh0XLHh/Pu4n/CSruP0I/2qzvwx
7tmSYv50KR5NgP6tca9ORljUX2lef9lxZYRV/YnmFZmvDuctb1hMXGEeLOLvTJ0CYQhs/ZYvfGoX
5oLaQqDMhngtedvSmPtUL/vrhHh91tsNHQfW3aWI9HELVNpRmxmlPfoGXksf61OIH2Nz1Ottkb4l
7gmrURe3Q4CY3hrEDH8ZnIpL51kBSzRgXC6YYppdaFl0FZLnUzO3jTO07FJZvOgjLKj1e3vs4rxF
/pPbwZ8WdCWgAORY/VKyGSWEXxc2Cwhs1n6MEsCXJ1V/QgLL24OCmLVXwYYXjKow7E4f6aIf9CXi
S/w11nhU0YYwzquitkyEFeLCxp5twCYhmQp4m+ST5RxoPoy2A+3VhF4dTclueIXWyEAjJHNCGKIX
+Mpo45Gcr3+9qx15CjIqyK8ZH6JnFDVbsrNe2dKreG74skB70ELx0Vmc6YbD99GxCKKdsE1oXnTR
2I5gT2l58C0pBepsLSJ0bAnHoYEvytcYVDDG/kX7wSt0fDuX7YA+IUlWrh4pHj+YRgeEUjowFl0a
jhz7goAxuR5PYb6wA5RS2o9cGXshHtUHdghmCa1UnrYLhYp3snmVEP/vJM8ckS/2iUbLczMeajdJ
Dny097+e/PNfRBbX8fQsghMHhU3wdbSNXjP6SZyeK3rL/E5aLe01lJx2hfAu4sEjJk0cUQiTWWrm
ED5Gqd3Gb6ZUzdunNYzUcOODcrnu+uUmhsYigOM91ww0fy/RQe/ofkSgWMn9ELruUoYxkXQBOADK
FZUypEunFLi9o9raFNupTfmWuVdpvrQLitPpgSp3F+35E4VyvVtK2lJENUtbUhsvSIaf0wo1zeEY
frzAyqsZCsXT5MJrardM8G+XhTlPfKDsEJiRh0SGK1kmbijZPAJTHGkEzdZEWzYNZfbWwTQJ1rOM
FDXHUIWMsB2L/Ej9R6v6dW6Cu4GYF8vGWdXXqrjyjQOviaDpuEjoQUyqVfSFCEfhKmQjXnIzI5o9
c6gEDSYOlPnhOUytxB1r7FhUv2aDMG8+XnORnh0j96NZ8XKy4aiu6DAA+9bvpLIfzZW/ekfvqN+j
L3OR4CxvNSv8JRYjMVNfNPNgg5npXjuKd/OHedYt8T4KXn51LkjHdirORsy26W6rdfqeoXhTnsbu
QfJRj460l2ZO6+C7ma6ICK1+2XxnQOglihlwino7XY+sQf/Yvjh/s5c+BY/mbTFB0Pf0LPSFvhDO
wQbouQiMCqnRaYvCt2glvi3qLnMY0apvgbK2tAqiHycKDiVfRIpEKwVe+0eRWZJp+VyhjAVvrphU
JWnK2V21U+Dh9JZO5VE/D/cO0MdaOmp2bv0nr47I0aA1jM+bPEEB61+vjvL999Xxb5/+Y3WUdQVF
Ho2gS/lFdv6DB82yaIimPpFYJZURO/zPuFD5B4xpRI4VDTFmwtU/wYqVf0wklaVzQpw5Cob9W32I
n+vzb+ujggQPgSG7B07KHNfPP62PwgANuutkcSEiswjCJ7Fuo1yjFXKhRUvql3ibYQ0n4SNQLdv8
YDxG47iR1Boxl51eM+Yxce2LBxoWo5WcR2UHa6onQmHVUvHDfFZiKOPBX50MtRMhsIIJcg6EsiYD
hmMnQjHNmIEovY8Kyx3/vdpq6+n7LoXw89oXgzGVRoQCzmDeIevoMedP6taTdDtBZyO0tGw9obzU
biYBdfAGsEJMFe5Hul6NVp5AnixiW34LmfhN3D2/ccuSzQ2sBmPTmhs87+AB8JOf07db7ajqQqOS
D2+ioyjqX+XcilsLF83JpTi8Nnj40DxlVblStF6WOx4quNYgAhtMP/BqwoCIRg7JK0ZMrgq+ZsmT
4tAzd2HixONq1lF7bHgto7QFzQuwjxhTK55JX8UBF5j6hG8S3/3CThlJCrQtft7zQJAwyTKvCEPz
DmZ8SNo5GikSKhdUSifjN2vJlh8QhvOEHYVkm7g+syKrdTjHaGn+tEuaOHwQYll/eZr2a5NO17Rj
KD8WFIn1jXiQaIEUC4yesDnCyWZIvvPnlyd+cY9rDiG6If3o0h+8npYfL/EbAxxslozwgVkMnjrm
5GD8fLNZv0PLa2EGhg+8cxQANc0n1aHpJw2cmaQuErT4U/4LRtEvgE9R+R4DA5BzfFofQ6M6Kcr/
DJfEhq1i2k3EubF4puUWzKdmNdF23BQsnBp8OG2ie9yGfrq9KcWy80FHOXjLFaO9SxIsEB5+5oue
Hk63wF0Oe0HjvU0Br3IUPxUK38R3t7FkhNshZj/fdCEUN8JrLVqLu/ITIDwK374lLibHwI1cPLes
sfU8kqk4nzalZMQeo+k7K/RsCSwMUiPm48dwj90BuFhLSFZDhkO68nQECljax0CnOJ/rnNfBUGa3
53R1Q7/m9rg9Hg9ZthP/ihmzMNl1dmPBF+U9L/EtwWGGREmCq4X/z6ijU1h6v0A06Cl+6voeB7zA
UPFBElahBg2pfNehyo2WNROrfOBIg+Pi86ex0p/S4v2vcPp/pM1zn4VpXf3v/0lv9Dd6wphYI+yr
ocOrgttU1DEB/dM8khWTXosaUVwg7LxBNT0iy+searjm4oNrg+fkE5KhuCzEc0zV49Co0/SGdNRc
cIq5sJYX1Rwz6nmEtIr4Q8rs2rdY8XB0viKepMqWcTFDW7tIm2B9Cxb6CQIW5wjRHiVdUd3L3lTA
j6VFCS/UptVb9VavRykGdA4Gpx61tjybUiSeaSrwY/1SGSduar+HAQQ7zH/jLo5PoXgAH/FadZ+T
Zb+kJHnDdSTx3nMJhaUPwOVMDj5+SVzxgqfP65oWiTnDARpiYDEaU1aX+CHOR2sv0mCiSG5O9qD/
A7X9ucx3TCH5/BnOcbxDB7Fyz1y1xQFLx5iLEfu7xkVGmnkigNwfT5l6uNyZCvoLHdddRS3YBdkN
OdVzVM1NPIdSTwGDOd3sigSZwSS+c1k/0QiHpInEqM0cpBCPcdXLtkk2D+ODWWKlCxas5kHCfde0
q3ApF8vIWJZw31eg5Qp93yMM5uYU/HbQWSkAoJRiYnPUf6lzZhuvP/MNQXPq8vk59QEL4iT+ah7s
innl+5hvZM2t4h9VN+exiEBFPk8dZqKRIY7sofChC7NWncfwAgEvSbMioP8J4MPm9zLhawjFm/bg
r9XqCri9+eqTz1BGBo02hT7YvFXov5gxTTv1L7J0bICCzDk3bIz7/pItmYGlL9YDC65u9sHBaAZX
zse94Yb9YORwfFO++IDFJV/KJ9lZdpM39dTMvlJrAE1z5QI1TYd7ZljeFq+oZx/DY7hs61m56yZj
U3bVrmg5YJwnkAlQJQfgZcELv8eusq9Xo2YkHL5o6h/UY5rAhilcs0/mBUI6dDSTGjgqolEiAHsF
iaHITds3OTx756xzI/9Of79kqVlJ4Uqigz+f3BPRVns4+DH+is9pTIvHVY8qalD6VrqPVHhiDkt+
h2DbXVod3Sr0c+FIrCDMJAh/PGfFvXBGgmx6jMxb0c5y5SD5K2jZerE3+lV8Z/aMjxi8j/Q6eu/V
IjhSol6uUdIJjhm8z5/sOHii9ANmxlxk1OSWhxKBfZqz0K80oEuQai94ttgZxLVZZ48SS5jc7IZh
UZIksJDID2CL6fIlT7UzPpwFHmlTdfNUbBsdMoty6fldcTDXnLZbCQtHm74IJFWZmdUUTj7QsCmt
NVoJ1rgz2+7dB9OVr1gH4Yq2w1RacxeYK4Q50XeYPZ3chaIKXxQ3HhbYi/f+DNBqooq7ja/ZaiTg
zrsIkND8e55DVkQfCoAy3zJ07+aSo9BfM44Vov4cI6dGrxtqo/rdTubeVHBxQSf6nqqzS2ZlsGlL
5JaRss5gGkJP3oSOtMKNzFG4r2eXbc9O6ypCZSsYozORLo+wBI44y+g9PVRtSye6htyY3fvQ6uAk
zjpXsiBYizYGCLwfCz6UDpRdiQnopTuKmf1Er2qhbiKMfXuW81F4Tcz2BsdoO25+PIbjFktOTItu
nAWQeFazYvkQaXHJtnr+kdCw9f42RgSjBEbjwP6St0hx4mR5FN49h4hAet4bh7nFjX8ILgn8tnfk
Qy6etewsgDhgsYq+qfFzCjtUtl5rFeVqhv86076DVb+Q7Rpf8Q2/bFFvy221qFBmSLYwOO/hmb7a
TnTjdQ9kFTCtb2uQMS/SqV1eY5itYA9HyqWLtjdscXC4ZwnO5JEk8qg5wVxwma+myBSApN/CSldY
yCnP06UFercGLptGKFMJm1HKIFvoHCbMh4xPHG3ihQIrzmAWssAwQ0aPQR3XtqBb/t4/v8AW4PFo
dNva2NK5aFHD6RFHMx9Q4dDEk3FcJXTAMqO0dBQaEVX4JAuHSL0tFqNaF0V37JzM78m62SvM3F+S
NeFwj2nj8C1s9E27pEvqA8INMc2JZtIP6WxezEeEqiEdNN2iDLWYSNM7IGSaBee1sKFfvENHA65r
oji+uYm+UVEVLvHijn6CHR31ZXos9s2ZUdk0tvqOsaCbT4NjgWwJfqK259AiBa1MbgimDqF4QIJA
DSOsE21jjT1Cd9Q3KGgikzYOZ4qt82gZdNQbZpMP5dpejFXhTNYex1D61DALhAhgjEeiUY4dEHii
SGjDbw1ZMgIpCahpeIEWC4IEw7n+vionYpfXtN/LR3NWzvt0hmpuFu5zzFR0G6mT8TDUFs37L2ZS
lF/VWZDbAX2Pd8Ncdkj4mM48U3dRd6ibHQ+4JfCN1V2p7X894LGSHHg8Pq1XY3IybArj9MreZJw3
XmMA0Bgn/Fyr7I0cAJ4WL3Y+imKnJnvj8bPChpEcoc03WGtPW/3CK8bkMGkufGTcTtIiIE5vbt/6
x9EvW59NSgpOQEFCWJHTyFsSX8ChHqvq1TFQjgO+sQpLxNKrjxUDTz6/hCtOZf03EGS/OcK6wIUG
LHVpXuCeBHtlidblGnmpZFqvRYgVlM22yeLW3SIbJ8AACqCLbm+4rB8JSrysmaPzYEKMMoZ+hMwS
KRSIT99nyDxV6umgZ7sLoWHXUWHvkIC6NTs0rBbN4rX+yVegV30kyeASR3Cdk58unxYCpBPFyZG2
BDEeYRsua3Nx56crrJzEYvGcvvilm35yp1/Fz/d6rLb2vXkl4CIBQwWpvOGhTTrGVki9RoPyagy+
+SORV1V+GA/yxRfAeP2SRI9SOWZ0WxN8xVFeaphYfevWfr6WpgiOVVgcEjr3IPsPKt/NjEafHEGL
UWMVxMxbMz0cvk+xU7v5A1qgscT4UlMXarLt02l0fO7zCdbeS6UDJRwT6pwLKpv+Uni5SXY2iJg0
l1sSzn/dR+Ec02dcP0crSTzKJUhkpGPAxDU3Q2s0nPOAt4oXDiT9Co4aHVqo9kROmxCqfe7WlHym
sfWNsh9xya9to9nQUIX/bzm2/08cboz9q9/TedjIygQKlUxLSZT+GobXhVfXupSIC44tp4qzRLpe
5wfOWVZ+aABfeMQJwhO69DlcETAqzeLUkOC/jBNDnMGtB+M9ITvBOo7H+JpzBXRMF1JzYSTzNyyE
CfArRvILbv2+dXgn1xL3fIoImwfcc2shs/Y2H+J1xsJrVtm4UNPbxgedwItYMUl2+qpAJXynQ8ol
0U8JAXRfsk0CvSaSbVUGmdBMFXNNzOmhKxVM1mS2IrbARNHjC3ih9wNSv2RpzzPRZUa5shQ/x42d
RaQZUnKhcSsS6abAlr2XHbEgLemdv/Z4xOurVFxehfq9xJXnlpU3XbO6fnTJLSXd7gZz7gFvwm+2
ZPyY/Zwb+1jQOHv5tPH3KoUIMuF+jugC921eUoP+rNVVm70JlzUpNYapyqlgyKGJvVXR3HQwNib6
HAiKGJv9YYyY83mBtjk73mtbgxSuo0fmGeAkeDWgCU74nDocujT9gZXfE/RG8zlp5CUZoXBJSocv
VE7wffzNFSgclsglkiHCQ0dAR2fSL59uCYd2geMt7Wv+zH1eHcXkG24bsi21OzboXtWSg1E5iLWe
49eKTeQZrm5HhdFw020KA9RGhnAhXfgFFITnlBOyS3ocLkw76ZLJxbtSKNBdnJXHw2lOJzt9A14H
NYoWr9nSid6wu+CvhYKwGxXdCmZKLKEjgaiYYgugMTThIYMJ94FpnvDMfb5OQTzeaB4ijj5uVXxj
F6pbySHe1AUeieOFiMjDaYBm5Bbd86LVTH1C8Za/gq1nLkuIDmLsY3dbLoIwHjcC17Twj6VH/Pvd
MezU1dhzTAidAMCsmEq9D8oIXPxY6qY4tSIbH4pT0mccJXDVlZCrSIMFD/l2JmFOUJ9uiokVekw8
5Nzk2tQlKD+wFUoOyItQ4ef4FOSu1GXXFKxGgortISW2qV3jigmyvsFrtic3AZAE/sjSAeNw7DiK
NEoZlZzlOEXO4rXC97owp40/mlKzwh7amYLa+okfhYlvTXkXehrXuFAwkRcS9D0QbgyQ6qZu8Dke
z4ejxnbbAWnqD/2xP44F5LtyVBfVqvhANuiSbLwt9XqMxUUnuogtbmd4iTqQEVHetYBVAaKKqOVP
NX2aoUL9MbCeA24EzvGRsYXQ6affoI6YCok7oVH5P6JjpdrUtIsrgdQmugCdPyWXEBR8P8cUY5Mc
njvc/Lpimp24o9nLrdwAOvy50tkC8jYm/3yHL14AHbGyebWcHAIcRbi0i8Vr2b1W0kE5vJbBQt79
vJ9ODuE3OQu3URrP2DD9od1iPCjZPLoL+jOjQck835zKr/AkoAmTbpoP7xhdAOquKpoAHJGVeA8h
7AFw2YoLfQ2g6TDs5FPcw7+mZWVrEAlxamayJQyIB0yi1vpdmSvz2uUspwdOK1RyBgDr0anYDQcG
alA4JwEqPmqHADNPrCx5dWH9ZkHJD9oqJZEnZKeqJ3D5W41gaStEWBgec2aoU7neKOn++c33ZWB9
gYrLM/6ENz3zOIFIbUkHjgDG9GM5ljWSOow2Z1ngVoOhHqMU/OOVyZ0Hmj7DiRXAtjUeNmby8K0W
rY134EDJGAuQKFEThsZePF0JaYQp38QP5iuDRYNk9Vg9fvWjKCE1JmC4mvVaVufGm2b77r3tLB+U
MTBjMORvKnllNUbDMewb78ImWH2i9fgbXqeszWydrhcMuwlV1A3zvvBBls+k3rjlrnoM9TW1WAca
lzoqNYSxrrqi5thaqu5ODtqm6mdUn9h5YJZ7eddyKbHmJIx3KnqEPwxFxBUp020nuGqDUqMoWmwk
RK0IqTxUHLNvMztT2zYecW/zswEsfusIMYPWgo7zU/aHsfYaNYUoeXP01ZNJEPI9ORJ2oZc5Xlfj
4eKoSoeG+rM+C4Ek+8dwO5695zdvIrwkcNl43Y5N1DeOJyN4/CK0SLWH8ZDCKwd02K/8N0Ic3xrP
Qkz5xGLtFL9YhEb/9AGw0ak6jX7Q1Un8WqqxFfIhf+Z/8g5lXuyYckial7SANJdJjMkdbutjuBT6
sBYEZa1SF+fnpxFSYT9GMPlkZqLdIBQWo4QzSVRHwI+y1ZOn8Kvmr0MREb6tSfUH1YoNRL8P1Wvf
QMLVPkp5FQvU2mf4VrzqUz4s025xUlaKZPOAm/HxBDH6xSd9SrHqgvswX+jBPH2U/aHuD0O7K04V
NczqPxqngdULkjKaDD+F3sy/FLhZy2+/d6L+9uk/OlEiYjTixNCxxf5lt/lHJwrMBXYMI+LopwfN
nztRI0aDyq7yS633T05pyujfKRNmGnhxmqN28P/5r8/uf/lf2f8LVavfnv+5hCzJf+fp/3XXf+tE
tY1YBVqXyQuxDYwtXjUCkZv/jObda4J80yugYGUOsTxLSqRG6gT4blfmrp5DzGsTaj16xrIpdSZK
YHWUTdDKkhGJUWUnYbYqwmIe5h0UfjkDxdsNK5xb3EHzyHDgyhzSPGVCk310KwxhcvAMwSc3NkFP
pqklZSTKBm2noSB/NYH4PkmemmA41YjAgFTIRxHsuWh2N4iS5TToAAEo1bbq4kukCqkVpcKw70J4
t4E3os1V/0E7Dgy7us2Zj7z4Oe1lULYvpzQNx4wVuyxxpRZIl70XcokFneNImMmVDnhQBBppANN+
YnigDxJ4lmLy2nVJRZhTGasoNrKNPuRvXUwCXe+V9PR8euA2axTcUtiO0iOIKO+m3qos1yb1secA
NZzZHCZxNlBhREa1pwZaIlzVCrJrtu1K75A2ZwUc+sytngjDayyiHf5zkEBkY1s8QwAMujBXha6z
GVDOK4fuLfSAlF9+vMrlnDqDXCG3rouzIaRSYfb7NMZjAi0xnx+T6eUcNBGY9Rbst/iBJv5MJTxW
e/FmqMNefdIEGnph5fsFgC+NJVYub4aRP/xMnVwV2ak7zw1r2Vbi/8vdmS3HjWRb9lfa7nNDDcAB
B2DWt8065jk4hUjxBUZSFOZ5xtf3ApUqiVTeypuPnWZVTHGIIBgBOI6fs/faAN0J+O6hkCW1t1It
i9IgO3d0uCGXIeRE2a+wiXe2Y/2YJzeRwfa0cygXfQLW9kPHjTpbr1YJgUKhfMramvTU3FsJh4XX
eM5LJNeWyGey7pBW4M3s1JfA0VdCtW/DPmFiU1psBOyu3Qiz0k5Zjk26Ft5LGcr0PrCeG7o6aURX
NIYiprq3dhkvJIgpsI+a8yJNC960TJsTaS8PthLuvQrXq277wyIsTWNlwWXx6a+bcYYTQN8Eumqt
cqs7uZV5qkSE4z+m1TadiGESKI+tmeAt8tRonNlqnOz0UUF3rtPwjh9bkd9ZkTsTSGcLx9cuwnWR
F9QrWwvPZZSdqz5/8ZrgqNiqc0h6d9Y7D/V0/DWJpI2lYLtow+xk9xh7xFC680Qq+zHHFmO5r4Gv
jbSd7+o8OzU6wSSuW65bEwBNURmnrtbAoCFOKSSv7NtO+H/9yfrykuVDGXh+/X25+den/+cuS/jf
/54e8/OL7z/lIX885eKpfnr3CTOcgHtO81oON69VE9c/FrPpJ/+73/wfr2/Pcjfkr//5H3lW1U80
Jr6+/rZmiyn2a9LCTelb/1574PwWjckS/P7RP1d8ICoqkBdEf7oxSUh/MNhBmqE3INlM4IK0vnNa
fmoPMEdKBAaSid5bAOYvmlTyoUkX0i1LdRyp/i1t3pvm9L00792RC9jzv44Mfdcza08Kse3bDD21
oK1kNgMK6NgO6Ocqnr1TRFORmogETRs96FcJO1RroMnsY1FMgmc3iNiCSfp0Me1wk4aOr9CzbjJG
NS5VnqtNDD/PpkzvurvOU/tmVdMJEFqt7Y2mnnlwWRPZm8vUSindmVfXdXuwi8lxoPq7ZEjtr7oW
4fJJh3FVEUBFvhhEiNTkB/x4k4dmRFM23/h9grBt7Dax3r0Whj5eKW4ezK1EwWYVgAyHWJj5rrLS
axr6sa2DeO/VpWwVBgU4XRq0ubFAzVW7jEZNae6k4bZPthJFWJPqHt+T2QBA8QlV4eru1WFtFw4k
plSG5NYTl7sbCi++q03Fv3J9zyZbxntOPeNr6I+Bs87x1AQ9lnifcncQ8RyqG3jbMIQlZ00p13aB
YGnEJJVFpUnPTbvnS+bKt2r0VH4FTDFJ8QIYfU0HMrTzc6MO9eafe9XaKLmn0ARm4QjKUay+/anf
16dpifjj0j89JVz6e2f3/pr/k0f/uGrtTxpLPBZjlboKnzEtvB91mv2J34l4m6QuE1XRdEH/vGoN
zdYRCzGFR+Ur3tVpoAu5pmkMohyawtR/LGX/jTpNTr//XYvxw6GbHy7bqhvMqCmabhuwZ/MKb5UK
oDhWc1AnhxucD+l+i1PEtvBEsuQ20xrQgWN4k/nKKdOgzqivVhfOi/bQdrB9a+W+ZF884FkZzXBp
Z1eNHT63RmdcDVVozVI6WrFZYz8UlTJuIk8tJrgavtDRkTA9VPoRpvY1Tr+MSSQWjacYRxmqbA/D
wVe2IYYPiwDYdkBXGkh36UVGufHHqNqEWundioCbkDqEa8UY1XOpG2tXz8917X7zPUxIhVGc2xK+
cNOtvSI41wHklaRDIVC5pEblDSN2+WTAY4N3YarcH8uESHHJTfFQl4xnrFF4e5EF1ByFwRZQF3vV
U8t5ZZTf8jSPdhqKpSJkx9Z6w6od6PGYerH2o2Q9uKBuqzS9UnpxSlUIM1mabuzsVQWSmpFLWhvj
IimTg2qZjNHxmNVIJOqXYDCXPiNJFppSvcXovqixkFUuDkYbR1Crkl/Y0QJh6N0widNxfQX4hbC6
Oj5Sg8RZk/u+xdWD5BlFSLej7DyOAV5bs+6+SY1OUl7GF8EQLNazY0Stxfq06hwFmAzxxWwL6+Jo
oBPgXESEEn41kqPlfVY0epxoWeJm1zXFqh/Wakk1r6SbIotvpRgXoNo4ZVwwOwDjgvGbaScr3UoW
FePf3L1p/W2caUDdv0qNSuvarJjmDyRhVfWwtVS8euzSJVrfgKhH65B5e+LtV6aWHUfG+zbw6pK3
IDV7TlWxz8MCQSRswUHPLlY+AerbsxM6xKAH3otauT4dMQNyfTdAMVYJBj/KTp/lhs68HatTqbF3
R99R0aPLSnrBqFyNwlLnU3ZmR1VPO5W9C5DMsIGEQ2+4bFX33o9Ufd4WeOg8S+6kyJl2qSemy6lL
WaZ8UTLEDflwicZLr39p6LjpRYwGDIqwDRUYLFnj6aRgwYbqGdkK/WBm9F/wTpjyoSjg+olyrQRy
IYp7Q32xuXfmvjs3K/Om6CW7G9gAlpiPIGkN+0ZU2V72L7qgp6e9KGntIaxLtn5vJXOzzp600tx0
TrURqnLl0u5HvLQxm3prGUgiIvpWTutB6d06hYB6eNa05dBtRx+XNgoGIiXlKgUHzItAKR+TCAnY
xmPmIJg06lCoCv+677dmgropoz8p7jSzndsV24IqAV+Ka7BVpv5+sXe5OSKOoAVeEU5RTPLEgt2E
h+aDPmxZbz3h7UR5x7mAGHph9VTaqn/yxKmv6BGxsYMABTGN+UuY31vt06jg+aqeCoPoAm6jDojn
NvOPii6Psavslfyz7+T3Zsdug80bjLdlgqZefMm8YVPnTHFwVFVASZr43h6vG+t5KjXs2DlJhwCT
9jHAbpr7+l541lYFvWrR90REZusPHbJz77GRD7LYjfSlhwKV8xhdmV5wrpp8DcphbmAFlEF/NxTY
2rzH0Noo5DUlJrqCSkXgpNqf/2fqRpUox6bf+pDWm56dlPHm92u9EeyzhzIHuXWlrgCcGaQjseqU
XNRuRBy28RAlcsYY6SDVEJ2kquOW0TGDI3qx1SdXjE9qpfHC6V9LeV2n0pxXuWRmtPRD/appJFkM
DOkV/WRHQ70Uo9zZLaM0bd16B2VSpFvKo5e+JA7ybydi/+J3xcrI6MqP5kbvGneei9Lh7Dh1rTi1
USu+5H0Lo8HXykXi1CuFFMSuyp+0Ph9gDmHRHch102xeQs/k6stY07jh3UDz/don2QWLNXu7enhw
6GjiiksCMJh9ZyKDZmlLGSM6KKFDzqK8hRWv0fwGfm3rzJ5PSgeYpe4fEiCsat5f9yXu+CRvUY3b
Pj2FaJjXw7Dzw2pvFDZpEr4eXinKN96dY48/u+VOYaAPQLKuO6QI6u7a7dAW4YMclW/s4kLudGoP
UncMT5h/7QBNSXxURdnNS0tcxbF7KrLXocS/XKGWqGz62nZ/ByK2SI4ycniEMY96WiAyvIoShgLy
JWi4O1YainZVLrE+ruGszhKjWpR6yvTgMR6Y7babQe+/JCEKRw0CaSgWlvLs0et3uXLcVaF8DRHj
KvXnyGEZhrlblrdKKB8bB4C80K/K7N7PHxxOUPgKAY1otWOapBO394SpXMbhKYKvQfIAdWsBAw7s
V3Kr2ukybOV6HNm2elgfvasM4R75QOWdg/YNfKeZMF/DdUM9uxyxtoCNXAQScnGDKMygp9JwKw2z
/hx4xZeQy6dKjl4OB7A9B8mjKBhYMlMV/ucScz1DCX1p9/smgZyn5XgZnIXpjgc7pd8ybqflpIQk
620jFdZ6c40aGlLPyffvi4YonqabWrnmXkFMl5kA1US6NGAi2IyG9PpFWAys0m3d00HuBy56Lb9z
axhsuQfGmISxvEy/OPUhMp9CieYgk0trYOJOh3U/Wf5mnf5c2N5jNxD8U3jrHu7MQuvOTRvReG8x
IhtwOMDPpm39QGowe4rPhXPfsGcPXAAGWTooADqZE/9Td8dS0lyA1MPm2JR/QQj6DVUKSfv9o3/U
2djTVH2yVlqO9VtCGU1Pqdk2+2CE+RY78p91NnsvG2OaRSTupMP/6dg0Pum2wdhdiu8Ps/9Ona1N
jtF3dfaEQzJhllLSaxr1/oc6e2jtPK96F2WsR1RPW9DkCcMIvXLWj6fcHZO9qmNa90pgpWERXWRV
HD09W7Tgc1REh3mNW7ntLjRSF1bmLasKCfPEi+amZYv2TFNo0WsWO+uDxbxEKI02FyMrdxA7bP4C
NdhI6NueqqMjUZH+N7rZbwpuAbkaf3ZdM1ubPvWPHgMvyjMWIrtnWu3y4VIlnrVS6FtdK33VLBWT
YrPWK2awMSHbLbYktwQhQHrNoA1Hx4YkPOKozxXJrtqKFkPQL9LAmzpMzbksO6osr80PVulPOiUb
39pIioA1OJ+7vk42Xlo3m0grE+TkeSGDRRV3+bYK2bpGkVzlPs4GVbJOSRV1Sv7Caz7sOj+1VmNf
IeohKiouz7HDsuBZ38zR2FTSA30wZSeM8i6H1LCx0PwX2ZU2UIC1GYIwfDMarxRhDoQymAZpLo7L
xK+rX5I8XylKOlyUzhNz0WPs8hkVgWqP0pTmpRaczMDrv9uw33W8fu2gm79bHX89179v3H6RYCfC
akzqG7FVbYU7a0vqxHQfc3LKAHbtqNaUO7NJ2Y1Vl7ArwBodJfPnlt6tV185QbamY86sCD8wr+FM
7SnFUhahmnYz1HgJZ87SvunOQdhPQ0LcmTerO+XgJelaCa8F2O0eGdng57tewit80Guxa827AiS7
wU0zUr9WRINMK3hwdnpt57rDmToWdAuTuP6q1W7ZK52U/qkzx11TLn/ZcP+xkf315dEZnHy4ntir
c8nqsI8dB7PP+3aTtAM9MhKup8AetVdbVhdelOiu9wdv2ZAUeKOOyMRVb5Nr1SrRinyeSvubU0S3
Moj2wjWeesO2qpk9cnK6lbfN2wkIDOapLZh8NQqVZZOAfqvjf7aRSggT2y+Gd9W21b9YrjnHv7dI
t1//8z9YTWlSfHj0z+Xa0FRWV9VRhdDVqcHxoy3i0BYBYU6zRLLfeeuY/FiuxScHUxfdD5N1/qPR
2CY5nO9wT5lQb3+LM21rv199vx66o38wGtOtU11hNyqeEWh//ZkZeEIuzd4b2Q9dtDMdRWYquHnS
FZrMHXMtjJMIe9YBUuyYtjkxVXs1/oZYqyYMeVjyQGbIiBR5MoR2D4gWGeDHB6pY2uXFN5DJIQtU
MSUIXuzHRNsxHfYJxCa9jDYfyCTmymYP74aZNNor1kALRwWCZ+YCyMQZ/x+Yc0MAIPEgvO/KZ3yf
X83tZETy8JbItbVHmU/xvXaUea0ik6oeUd6bG5dYE4iHfD9DS7+oSGmGU2JH1JYTQGa4MLbn4SiD
sB/gilIu3mScyK6La1A/byp9njh6ip5Q3DXo9Iej/spQ37nP8FiV5xLsMW6n/g7dsfTm7DSVZ57G
xtTvrMrbrt/wmfqqXoTC3WCO2UnrwCzCXp4Vj+QsRJ+rJcKAZFlc17f8AnpBIxaextyztzswkEdQ
aJPLXj94EIAGyvm5SdjCwJ1vZt62K4kaBVuYC3BrEqCQ2YLez9XmDNEY8wCFa/Mb7Kj36eNbQg2K
lfgar1zVzHvC98QZlYB+HRtL5v7oQHn74vIBgajNuP/FqYgbpcdQ83+iJvDO+a3YDdx5mulBMLLl
iZOkeqweixMm3Et55qWfjAyTsQNjA38t1rLuisETrgb1lS/zcjMtQyOBRq5Zh2ClWIo0HKP7hm0P
X1fBkb05x5o1P1hjAiuuUZ/pr8kOjwjhhD3+MF5D41W532LiSFfTL8ORQng0nfR0BSEF58eqeMx2
yjM6NH6jZ1+BhEaEwdPT07pMZwFf1mbZibcyXRXX07HzbjckcM7N/XP1yN/FYTX9JjU3yjMeGrRv
bbjiVLkDSLavsd8gKarWGX8S4nr6hPli7Fb8oIPxbXLc4cHrZwl2Lm+yteB/4/n4pSb5BzW+wEkd
F3cnbXrHyVRDc2OBoJo8drG5mc4t9fVOua/P+GqipSPWcLg3AdgquKIMaccbeUg38T7djGuXFEj1
jKYaDZ6WntjWkvvYrCSXEzAdNDnRcijIsIbIiEk8OWZH/FzzqRvkzaW/uVPhtYyHqp9p5Fvgv5o9
nx9bUsL2/hYIgUrOp01KXGNe2du0JGv9opOlIa9gQptil10ti6vJa6DqN26xALwO2BRxC7nfyA5f
1Nvmi3bq0Gqv6411I6+ERbE3ablTgvm0Ez1Cmh3RjCMVyT4gQate+5DJp1NoBpPuxXos/Xm+KcNN
ilKZ6UGGfHbBlmONG4nX3MJDaM25RH2XvfusHuYv0yXsAdWCJveC4GkAR3BE+cjHeslxWdacNq3k
ZP6sBweEZz5qG6aPSwRqrFHIHxH8GbdGtNKu0SEaE0FnO3VHEaR6W/SAgPZ6NrfxPFSuMkhvNGMC
NvobYMcGLII5dSoUNvWLexiumi/Whb8Q9LVECq5Ca4Ib1M4BASIQDMoNdsMW6ylr1CVfNri+wUTO
hxcJGHlXlFs5wxrhozqaK4/9DlAa4TFL81EjGwxlZrW2MBm1WIFeLSQuXBustYDUjA3RHvEVYhtE
NFP4WkJwo1ihzUKh1R9jwI5o6ZAblwj8ciyPCwSBmE6u+4v7jP1OA7eHBnNOBDUqhUkmyFl65IPc
e+aF55i7z6gI6ahND0FDh1KHX71D0pMsUA0aex5TwnxGJGtuHVLneVGMGb6bHknhWYmWJSR3bUbU
PClR42WeXzvDXX6dxGcsj6AEYX29HQK9dp5u6FakSqEkRBrLr7Cf+Zq1e4I8ye9DAFnQ0tmJV+11
0qnhQpMYH8CTwpx84FXgrw7UA8I2uec1Q9uGZA2v/z7dtcc5SiPtlUPnz+UlMYvp1/Hb2Qzzz9e+
h6M2vagpprNZNH7GiilPOyubQzbkKzwKVSU/wrOjreQ4+VS82nsdMR2GE3vGRI2ePM2wRbgMDsji
OH73mR+HoNRsJqXm9ASwiJU5f7H2OunqAFpMn/DLUWKWj7yzvAn8Ofl1ea3C5L/mjS4facIX+pxn
4jh4IxBw8rcgay3OOusE2s+rMF6n4xoBN5pPDhm9wNF+FtCarn3ome1penHZvXAsbIn6DY/Nr/kC
b12y4gkassn5EvYgf/vP3dEzQIK+pBsm0BgLndO/VTjtnf/7vkT8k0f/KBHtTypIGWmxAdfQipiU
YD9KRJu9OUMwW/05HvtRImKotygtKRvZ07/JmH6ZdwPKsTUG5DYjtL+pcALd9GEHMk3OIOWobBNs
tmoW47tfB96hOzRxP+rtVk8gqnmZ9y1zQnpabvfkS+0YF8SF9pakRVvae9/2XkNFv676klBh1bxI
SXyEZYa0qvfSDRa1jvvKuYT6XeFTBOokO7CPThv0QIxdeumtOm0TQHEcw1fZ3cbpOZPqXgix6DDX
uiOUlB5LYhfea215yBGtJk53Ukb91UnxgRQqBkdPQd+HWpmVzq7AMKLKPFD8H4as2oseaUs/zpiU
3KTw/gqNyyZsabCXBs3a8LYsKjh+BUkrOJ18gda1OAXBuOlKp1uMmeMHczdR3LUVeTR2+9a909OY
JTqLTqkg7KJLkBPnsVWuvS486KI8JjkRJq6vrvNRqNhZ0I5blmc9Bnm5Ymcn2YGH+HeTCJeURGSf
ji1sy8IrVl7gfTXVkQ5cZ5FaHowLx4K5l/XGXTP1PIpxAH+ZFgOJBxbCMD9MyhzqMGnOacZNUv8n
Z+45ghYYWy9I3dMF9Bejbuu9JJE91m+P/nHByk+GKnSi7VgKpmE6fbYfF6z8BJWCPgyMtklo8isc
w/xEhpbQ6LWp3zd1P1tw5ifdYmGxNJ4UlYr4W3s6Xf9wwX48dPNDyyBJGXXZdsIFayi4m/z8yndM
IMm2ijDcaIOFbyOvdaKbQgPXOQ4kxNmjsKD7dsYuj0N63A6bqj7KLoOXX8Wy2xWGy5A7UV59T43X
oQ8/mft/bL3WRbjQU39tFshbOmaebH7KQZxl1WIJQC5lyOyKQc9GjZJtO3AjHFy2Q5EZNgMTKgdH
IsFoD5aVPyhemZ+yzI6vuwIjmKdFX0bCtdpcWZRF+TUWrjfPKyIB2tjemoFWMVgq8pmmyFXh6p/D
oYe84WgkK5gvCK/6tZmyKwl0aVF1JRoSEY+MBcsosZhGWFm9xjjEvaFuR9fbe2hfQDyXKM6FvRSi
u9Orbm6G0dTXx8ZDzL1o4+Vg7AdUiLmD3s+OX2telbaND10pZ/RlGWSht2PCk4zpLgjIASvxEheb
xqv3jVZvgLZuvTYk2k/LbjQqh8oD8/xik9hNg5GxSEPAShYUl2k1DVuKpzFHo1dEy3AsW6ZOolvU
coqpqQCRWkF26/fFvSeKr3GCsq/X2UQjT0KLYBiPoZfdWklyUyelRvEGbFQJMSQYWRStygCGaGZr
7basyMCRsQA1YuFwKJv9UDUPhVtli3qa4gotcDEj69izTWVjN+Yx1UzwA9RbpbxYY5FtpaQeL/Fu
tBUe0yFX8y/CHmE5l5hYrKL114mou3WtsrnXCnnuNNL0miC85EHRb3S1gUJQKsaU2bMva+K2SbYf
A/ArZh+lN1aVxoR02MT7ZK3igSoVGKDgejHUUDZuTI5FQf+1MlyCGtmN2n0FIK2iWKezF2v2dTe4
G7MbFp0+UoojTsSujPZ/dJ/MjJyqvjlGA2hkWz/3Wr6KtfEhifRnEXHmou+IrcUQ5uvcq5/lSArw
lBdX0WxrCGLtyyuleakHDFHRleqG6raidRsP2X0YM5hk7jY81Z7w70Q7TLE3bfe1a0a5MM3xVFY5
Obboczhy5as1RCZZDPleVpyGhYRjXTK9YawJRD7VXAUiqDvNxeTqn1uAMVmgj6ah8pOq+Cvp0kn7
faTy8dF/rOeoCnU0SPr7pfxNa8j8htXcJvzN+lW1JD5Rruk6QW+UZxRsLMA/OYAUSILJDLDCNz7S
35mmWFP37aPWkOfnXDVQVvGf96WXi7xOj1Gzb5NcvxklwZ4pQ3aQRFDK21kiuua2BiFuNFCm6yyf
5RVKQzNWrXVO1lnkac+xgRkqi4K1RNrUwTmxLk5tvrjlt8BUrhALLZSRMBb3zk0XsXIdeMQzyq9p
Om5CvBuhoYkDK8O+KUG4JVZ1NENH38Vh5awpx+axS18eFixFRxwBSqplg0fLSe4rje1r2w5kSCFk
Xne6os0zAwNN2rX7zrbvuHWGy1FjwJmMN5ULAtiQYpV46TKxR67bhASUZLx4HiNuqxc4ldnZ5Gm5
cCMYFAL7fTWWc7eSj4GbvbpdsApS87FufYQs0WffXLbSQg/YldGL0Vs3/+SrxqAQoXS3KN0Bdv1b
wd9Ru3q/baGz/fHRP6og5xMli6AAwvcxEcK4CH5UQXyLjrhjwg+z/mhf/9i2cOlMWxYGGgiHMW+w
i/p56VjsgHiYScqiweH+nUvHmDrrH66dXw/d1Kbv/zJXspwmdZw4H4HGMWgM1sJql0WfLRnyzSra
rikY6SDasDQDF6TXBUI7rQ9wwMnvWTj1LAS8OnW7YLEAELhVu2W6wo8FjIqGrXOfn1O+gdkLN2mO
wxF3W3wQLyGxlN5nDMPusmQ6eS4fcEHJx/ZFv/ah2IYM1s5kYZA9IqcYb/5nysnhN/nvtDs/IgTW
3dFIWk+P0c70xvmRdmUW2/DAB/qxdGgngNnkuyqY4LG/n8BE1TIsN1yxJXqHLeo+mst42/iZySGN
8lDQNpZHnOgHHl8+ZDuARjG9cULzZuO+WzfrCQyGimFnkLQF+EfsuwvEbGSI5TpWsGBMfWoXKO29
S3205xt+s6cdSHiBX+M9n/vKHfhcx7k2/E2y66IF1zR0x8dkh4QhuR5I8d2rU/PRie/GrMDThjQE
TdKGp847jKZLBP7W88Tizc/DxXku5sPnqeVb3tIXrThOqowz7ms6p3yTTsp0qDrZCSnvSnfhKLLr
/JxcO8/NkSQXDhgeGV0mEMB010FR7uIFHok12IOZdhI34ka/mvqQU5yMuwUUdu/tiiNL5gJQwppu
aXcpaIZdV8diapSSsejN+k1wsmbdt+DkERhirEF6Yzq0bmlYUy3eogGaIdHLN57Yl8Wu6ufRjpct
uxZ7GpENqRaB8VKgJsp7/txgawAdKzg2kB7Jkl7g5D32Qcz1oYuUmWTeDhoLoudia9z2JhKgbOl/
psgqDBL3JEb/jRcCXqnmHZNzuqPtHDgP4GJ4ZnFMUfnNikiZ1755FsQp+GgYDqNVvJta/yNK7Q3A
Yf6RwQEo1wLODaDubFsfY1Au5hbllnxGF5TLe/u5unX39uZSXEEi3TFenTd3zVV7w6RhDx9mU+CY
0zcQxc4Y44ZiN6UTQLe0sCAyiugD+vkMhfD3OSvMu/CPJzBHR54aLT45l/dpxdn61hqEiNZe0DjJ
cg38mGs361b+EnOea0HyAHk3IHREMN8f+aH62L/WR507CikFy1uUUY8BMsVX7oZ8NX+k3gXAzFPW
Ry1aF/VtOBHXuHEldEPfpiQeRug1zxTJc7mGTRERPyYyNKmznDNslT5mZ9Nejh1ByVf87D/5PqIx
wNSZjaIk0WmFvf2p/4Vw/GTdfbyP/PboH9WX/gn1MHYOKizrrQb7133E1pmQTiY9FC+Y+abwqn8J
WgQ8yckmgsVPUwV88J/3Ef0TOnOTykwa3KCQKv2d+wg+kd/uI+8PfarRfrmPRGUsh7gKnG1imtdV
bQ0bYgdRYPYAElrZgRVQC3enpQ4oI+TRs8wpvlU9jrW6s8PPrspM1LAy+z7LgL9VzWEwmAMkMIIH
TjJPsmMDKeATneCh2N0n+k0f7cyQ+bzpw9FtkUbjnUrKma41Nl789kscB/BWO7m1vOFSFX6w4u48
D6Vj7zBdlEkOlWZ0CEV0VkoirbURA+lJB6A2ehzu4jrYuzJYZYYMUb8B5O9BL9fDAT/VqS/0c5j6
gILceaSA6Cq1aOd1pAEiMEPTzQ0TkGV0qfJ1KCY3xyLlykS/rG5wxdC8DvX7QcI+9Gp/Ezc9fuMh
u0qQlkJx5zB56gCbXjaRhHG36K1/nNS6AMSq0VzGeRbC5WgfnCA/u31/5feMjEPHvwpDtH+ix+VX
c9e1v2WWWdwYKm7/iOmWSza9GaGHlNXRcjR97vmEGgzh0ZXpNQJWMkzpkrnDRS9vjPKUIMOrk0Mb
possPBb8J0rsb+lI1GbfW/0+q7KdR6xvbufw/JKj6LtNb6KWkUZOSGh6zJnyVQqI6sQiTD7Y25kC
ciwP2gUigSV6ULlQ3Vg/26Wlb9GNu5jMS/zCGlBgWzHEGtserRIHCdTOCq2t2QkCc/1MGWb//68v
T1+TgMSWqi6Dl/rXRWKizbK/+Rc45jc3yjkFZRJkf/KYHyWp8YkVCpGMoVmGjS+YWvePktQxsac4
eF7Quf0hm/ixlJjyk81KYdDmntr6CDF+LiXaJ4ta1bYFS5PGxu5veYXfdmu/7OZ0W+C6oc+P6GNy
SAsq5l9Xkm5EquUKDOec7OY+amoJ1Ez1lw2tyNOYBfbp7V+onbM94IIcOkxiqkzhsIi4oD8FMDXF
HJkBtqwHv7yUf6IzmhbMX8tlDs7ENafS6WdogIZvWgZ/WebqQRG1EZsNUBsvAV+eueqzquvVrHGd
8rqbPrC7IkJGR/BPuTE32g49fWZ8E6G2yiHysrdzmnMXqMMZGdn3W+V/KRP7iAiaNIqm0BmGSI1D
ZPv//vim0USKsTjcay5Eoz7N72NfVOvAArOVkWVjuk0NZoOmE509y4BP6bsnPazjY+iWyY0ett0J
aT1bXT7LEMXSZO93TR+1mGKsZp+5yosmNWWdia9qKAGKWYlNS9QzD4oejjASdSwaxSCspVE7/XlM
Ne9O1IvGcEFu6ZlKiB4CzEXnlRl5s62zS+nu7OLpw9u/bFRW38dn//WLMo1e3p1RnLic1wg3uXo0
7JLvXxTHUGynFlq763n9F5mJUa7px+Rz5dqIu3IMr4NR1IvA6ovjmNvbMFTHVVNBQXdoge5Rk+nQ
v1gBbb05dlXLniTzyzkSfsgU3HU3feEAFVKifj7G8jmronrdB7V/wDIE0N5aSNwWm9ALHNzOLwas
Ejpu2aOetRC+c5Hsqiy9DhuCTKvcVU9xRv7RMNAHrEST3GmpTepo2Qwrw8gh9PY1Tqtqy1MOWyeq
Dkno19fV/RDk1l+cTdr0wnx44UwNmZehUiloJKC8f+Ho3JRYDut6R3d3G0VEF6CnjuaOij9J6w3A
rbqUMyXQ+4XalTtps0MhiIgzzxmUv5D4TUOBDwdjsshQ6ABPkAzaPvTrmVx4ehSM1U7qscQfH5ZH
U8e3OU6GhNSS3imptQq2dVYtU7HprQ5IRkbLtnbbg+Jl3cGZPiBWHIzQPwy+vqKPam9Hh/thkRkb
DM4NClyvHvFN6ONBU9P84CvLzsuGR6lpxLJHuALEpVCMiFta2m5yy0WXYBrQ3fiAdNT3Fz8/L0ti
kP/9AvTb1MLGPsjWn7eFmk1Q+L1/S5pCaatMAMUyW/MQNx5hoWj4tfApjsBLuWayUv083vRCdwCb
WfEijXU0D5U1qvO+Gcyj1F1rrk21RR+grAnT7nPTrHSH3OihZC21/AxbS9n9xYFrf/L2IchjVZo4
FdiMP5xLXtWipzWNamd1EaGdDdLdMcUArAy1PDo+3WPT6JBG5NoqEKOyyqdeuR+bAK56dKR+6DyP
rdD2QQaUMRwGUhcrZR2nQ/cXazzJPb+dafQSJXfG6WSjAfahlvWdWnfd3mVLXjDXt5QOPNLQ11vT
ZW9m11m4DDWzvH77l5c2f/yrM0Jgm9JGONegDYi0OvyaY9/1taDdNmNEwmAG6qVU9c9BXJkHJ9dB
sSr411zV3OtjR2ZiAhMxrUdxUyY92OCYPIzQZ+DqBFZ5vVj7gYJLi+HRMe29CQOVmadQVJgD7SED
bQmL0a0V+h7S72d1k1dfhEr+N30v0I9dzXzUHYAFDuC4RLTrB8dHCZLfRGkLY2sUpFM4PjDduJar
3kszAjO6ievcwYXVwjtLS7odr4s/d1KruhSJuS2F9s0Xo31Wc1qpeKKDWauH3lrRI6iNfuZsO5nt
htbstooe/D/CzmNJciTJtl8EEVCDYRvOWfBItoFkV2aZgXMD+fo58OjpyteLNxuIsyDuDqKmeu+5
xK3MNXy9mg6MHKx3GdVo+aIZ0CQew0e0ob9L43PR1lx6sappMrVNRhoG+vB3hmDxpm9s5Nxhmm7q
wa4ewwnpu7JRu+UiwEFWtxeGihYoz1E9SW+CyZarV79WyBotWjCzhzSqsvzvrU70HjU3B0bNdzqV
iX8xzb/mUKFjwse062UzbUrp/J3H1fTat16wiaOE1bTUf/md0ZfCc3+ES/6qy/Hv1DjBh51iCJod
jv9kLl/KHE7cUDoEp4XLuaNdvx1aEhfl4Pgo6RK9nTv3Zgej2Ldj/oYTTxCYkQy7JfYugZ6+Rab0
vnkZWW6N+DJ0FoEeUc3g26OBMqgnTxiEpnGYnYfarR9aSBPbSixPpqlXEPaCiNmrq0MYsb8UeDln
IjZfxtx+GGY9fE2CmGQREmpMmnc3qxq/Z5DHOGUOj/iQrGNRmjeyMGUeX2oFjXWOk43x2TV6o+yX
IbaXFzOTfKe8sjvmMpoeWdxtonzGdF4lJj8VfvgULFW2n8e++0nInByxAqka8ZY1tNesA9yiUrc4
2mPwY0lGj2ZJqc4iJjmcpUgVQOCmNoh1GZ2XonxKonQ+TZVBgxTYnKNt/YbwwLr1mWfd7reqiwmq
8NbWzSGl6fosnaK6SKukeFzC6klrwCBLWAZv3YhFbsZZir/Sr1roeOUvq/HES1ZEN8tLRy4GPqLR
1msRiX/ujkOJe1dN/s4RLNYkppK9tKv5vHBm6AbTbgLD2XgMrZMohl9WPG25Jsff2ngOSFUZ3x09
pJhs512di/Ci2Fc3SVYvO89AnKvDKDp1czg8s8w9ylbxIbp2C8tK1YizhlWfLhlfogI0xg5+zm5z
C6zK+1iCwsM5aHuoVjnyg655DOtyOCs1Dudk3QwjduB6bFGyB+kF13XEMhBtVhLvfOVHf683lqBG
IRlOYhsNIvxrHQGfKdb01fLi/LSsyTX3n15U42xGUYj3sFySo2dhWzFkrMjO9t/NMJXbyUMn1Zuc
INs8SV4rciFYrFoHZWnvFBPZdZ5Hbc5l2RgkYRVtsJH9u6qr8FmFdAn6MX+yVCSe75sg0NhIzbyc
TFk622SpgYKq1UlWI6Ap7HpkZlzDPSvg+VUQQOsgOaBSael7tulybVO3qlg9crNqL+xxzd5ZJDV7
GgPEGeWLX0r5oobc2lWinbb/PJYUVYFns4wO7vqS++vsoXgd/Oh5LkxNbuMQPc3rJg5pPbtR/VGE
OSrG+2NJl+B8mWEM6jKNnjprQtOtMnWFrU0/vTX9zavn4cuYF49WqaNnhf/9i0W+jT9Zwbuyi+jN
KpDVrS+Ksjp99trg9X4vjip17LolfrDj2hDVNPwLPZJzCcfFuZRId7PWgx44BB6s6JqFsvDz7BB2
hhpNvEej7178yrgXN0vV/1Er/rcDw5WCiyaJifSnBEld3n9fNPup93VgF+dpKPP9yLpH75I6945+
2VyNR107jzkQuz649lL0+2gUYKqbtnvKyGp8Stj/61ni3IEP5MpkfPFdfCo5Rybz+Qy9eu4fB9gh
T1WHSEG0TLP/j9LK+38v+/gTXJ98GJsFLLll9r3F9cfaLp3DxlUh9b+vB73vIj0h9hZEtbe62bgN
JNiwXl4qDCYfo9VySZ+LbRHMRIIHMZ3c+wrQMb8CpqWPoVOxi+iEkfsC07sug6tSEaC1QZ+krMJH
TE1y+/9/AyTE/Fflwlsg/o1/HUnbWr/cC/o/3kLrl0PcOsSEYBUiRdQahvfZSiWegqQ4LmIBut2b
+NGsWjIaQzfdn+qm6l+TzO5fJ5wAfuHFT6Jc6cxJMG5hAkVPSwcsL1xIrxfru7pv7k/Yuf7mpm5y
XiKPnHVb5Zj7o+DNw3wmlFYvWZ8Hb36BInoqfRgL65PBKJGX2etV15mCt6xLSZmyve44TJI2FiCj
H6xxLYIRpvpxyonpNANZWDIP1UWsm/utupzVpVz6kmV+AfFQ1kwxZKa4VLqsAYqt25behzvLbuPp
Bvxv6D7HCV0B2h4Y0KgddO301kNNrlIz5jOMa8LfjE3vHLlbcRStDfSbCRzK66Z8jiMM1fPSEBhN
7b/pMif8bvfFSQRj8hHKipnNUJNTqNU5b92fokz0630zmqTeY0Nvt33U69cS+9I2VrJkeZkck3IJ
fkZjG24CWbECD6fgKVnRClmm32PlLV+0qDpvW9eeiz7Xtf81ptPzZE/qiwmbCD2tQ4vSNbi/moX5
PPiH9DCgq7qUNqEJZR/VrC/n+bEa1fnz5Cd6dNtCJ9018tC4p5mi1jGuvo7rerVdb8Vuv5ycN7lZ
FrO/n+ru57HF7gnUEsBkc7QcNEjZVGXonot1MwyWWOMOeDA1w49xwvpeeMOrdsv56b6ZzTw/IS7w
D4JuAnOt/31ia3tW96oKwfJlVM/3e5NrzFk4ecEX1PavXi7WRm1B5LmN0z6NJVb1rkJ8RU12vm/M
f24xSSelO8gZh1QzIv2yp9hxffTXuRuDrhirKT94sg93/SJcKPL3F6UtHAQ9f/O02z25tducwrj9
2a3np/umDeX8GPlRS7YrvQq9ti7ut4r1rkBkg7gS2qxj/i4SbHN1d7H7sLvcb7VzRhUu+nNdGYz5
hbR3jWiYoknF0Mwdw2HbY8g/+sv4cX+siAYoBHFuwuNgq+4oRI2DJrTKryPWa04ir05mtx/d6FRH
p+vNwdgEoquasnkePSJ/Jy+GG54k7w48uVjY/V/dgtJq8ggjK7OSqNClCbfZTBpbu97qYzt8yfKR
x4p1taAE3dyS8dGUDlDnND6RFMnSRhUrToi19UW083i53+rXu/dbs9K4SzLwSX3Rc6Uth2lrUL4+
ArPOHrPI+vdGrRJZM/eaYu9/n/AsJs9aeoAb1h5fMwGkz4p5+uz7iaCTj+HKMMizURwr4/Uvfkp1
3JvlJXLXSRc13cMS4nNt42gzpSXhVJ6dXWmXO/u5RgziU1m9Bo2nr1Kpr4uvqlcFNePaW6TMFAHr
jjoqxUU3TvDHxmnt5SHoi3pnrbq8GBkwYhA/pnFkQjBNxbstFnhnoo622uaElJuhunxuYG6qHpjO
Pw8Vk1ddmqz5bYu2PwTOjC6wAn0g3KJ6BEj1MCStvW+NH+4b5GfPBfGWW5FwPu4aaSMlnDx8va6m
vV/8CNrKOvdJUyJXp/dUkhe8MR3qLmdx4HKIcmfh+d1WfWt/N07C7kZpkYQeg71qgZEB+Lz1A3op
elzIlevNcZo6fWKVW1zyqT9PhX2beoDPdqmY1wdxekDBbO9SacLHNvI+qjbsoG40+hLxT0ROl5+6
lbcVjaAKR7wgDaDEq1WSuZgXDFbcyGyn3OE/4jt0XUI4vRhIu4iH7BkenbpmXn8Jo2XCfLA+RiHf
bkw0MPdeX3ffuDCB52m5hXOC78DhpOBYiyJnxvGAsjIs2N+PoO4/x1ceL1+nQWXH++P3zT8H3/1l
iW8CLnBoMu9PDEVZ4e1Zj83P45CwXNHovxrRe8+hW4wHyITzKRWFurEkqTd5WhQbmY4zw+oJmaMv
LdKd7Of7PTuZrzibSTRPloXdunFgqyb5VyTKP5omd25JA+uZS5642Qy5q0D1THWIXxwb0sMTdUuX
HnIwl8NTmfq0VRc7P4kFzHWRYisCkkKBlNCwNEGeXOwyH8FKuOfOE/wyYfzuIccfQRsvOQddXCFP
B2cQuUt9cDK8um7r4ZHL84CiYNl7apbYn+zp66zzv0UC6XjmKN5NrgPJJEEi6g6ke3uV87eA0dP4
5bYt1TMrM3TctiYibHYxUhji0TUuwjaK1akNcCbBdQPRr90P3xqJhammZMe6kRlUUA03L/uhs1j8
cjuJm9oPkrc87GzSiUFWuKgfn6eFCkzKng67x1FuSJTQ1eB/jPlSPtJi7hgxqopEMTSgq2jFY7q4
vxcfXjnrWxSo73OYy62f0eZFg2OuLNTNlfPiv2/dHxM1+QaVxfrynycaXfmHIl7mYdvG7kokKvUt
pxX5ubGznNAuF0Fvy8etsqr+apWDT3BU08wE2NFkW0+iSdVON7VuPs+p62P0DBQdejokTvIk06Uu
EXo5/mbw3VvrR4heFlHjOKnb+RpM8Xy93/q8GwykZVasDpwpPOe58o+6gKm/NjqnHrxmLTUxzm65
vLZB/FAwTQMOib51XvkjtlPJ/T9v4f6OqnhRt75r89OYxtfetJAwCpcxRlo1JN7X/Y9eBMnNZcmT
V3b9olpGhUZrAOddHmAWI7o1YKaQuGMHKIRNOaUJELz5RSvtXJd8QS00Yh+41xJDTqJNUbgMM1uf
i7ilLjWdnl1TUcoso99e75t7nSLXYuV+15/d9rSo5FxkXfyopXmq/YR+YmKaQ5HWM7JT6jo5eHym
UfHF+Mb9GD37nIREq1iBdZurJO43DWJRyrLutUkX8z5ZfoXAuDh0iJBN5jHQSIuQ5hwa375DrDfT
0XuL8sms/v7p62cZNRI8/CC6mTSWj5o5CpYl1lhG1I/36tgsS/TEINo/0vLIkP4JGxSDm107LZED
+UW2reMo30nj4SVeN2WdzIDJBAMt0xNitD6WRak4NrWm7Jmjwd/TuWGvCBOYgvY0Xp2xBxiRJgI2
Q5ol+8XCMgoVH9rs0Ji3StmkrJROeorAiG248hdHlwfPnZs3m7zzui+NFeTHqkmCrRyk+kAfScSt
i1nLCcZ3KXLSjlyhd/7oeKehdC/EnVtnP6Pf2Aee/urmAVrKWS63YWw08TbdthsClMZj4r6mrXM0
66sYqfeYthwGY1jbprJ/U+Kx4zDbxjKv35w6lM+VsDdazfXb/SHPQ5TT2pioP19hRHOza//zyftD
dqd2o7H658BU7Zs/kz+LoLs8oTjwLsNMH7agMroNFh7PehQKF+Eod9lQ4U9xCUmze7d9j332Inss
nkKL742Fpj1fZiqDh2SsyOBx8sscle2m7kJijRp6I1tr8IdrRRBQUtaKNWjDwe8kiG/ux/f90G6R
+YcDU8hFjCx6OM5TG+twhCb5GsyTOLtWW5xqkidSu8d3t24mehNcemA0kuVaNgemox7LiIzCRoaA
uIZEkW0CLAYHB790cASp0TOi8zyvvhc0OfLKA+wxkqu22HDaRpWqD2fg4j106b96x6gPFwBfyNpu
m8u8/54t2W4afOtj7BbAyRZi1v9UdHoxZM35O7cAuwZUi3haY2UvSBLLrSfa6Bi45SlZUvYI+ljb
dHEbpE8eKFv3u70U9mtqu8lOdqCZ4o9lhgNXCCa4oeUk39PWemnz3rymCW3x2RePdmFSOGx5f7aX
+VDWI7t+sWxnq+92TdF6W1P3xZaGgn3wlLKP7gBeh9lpdpotvpBwHNA02DI/8ZOvVusMR39mFYkW
lwrCCcW/6FfSdieWG2rzSOpeE4IWxc1sjVvgJOHvRaUvEIn871MO4G3MPvJl1D87yP2pkh2G+jYH
8avA7xLmvGmjyfpZSesSJ0P5BYAKEWBxRUhcGPhvRuKlb5NDKZPhr3rR9sMkW/PiWYs8Aame9mns
WF86q3rMxqi5ujktsyIu/U3SmPYCKzf/BrKeQgmGMkxnAEk9pCNtlm3jwmVupvKSy/5WMKsiDalL
H9qeBXfHkAhiqlc9GYcY4CnYZBERFGMnvMOQ+BDLXPtbxIR3q/pWspeV4pRS7HO8ub9ClmJnQAJZ
3vtvsvOQh1W0WNMVhF3bisoQjHvlefLi21Rb8VDbR2GhKBzpBXaiZi6R99vILZttlZfLYyiS/Awi
7QSiEe4UUaq2SPrNJOOvQ0PUY19EiABPiY1lFv/zZUG1yZC/OLMaLs+NLVm+pPOHNzTlW4ngI3kx
vSj29NzQxOHcetUGnZvIWvKmF0vuWuqz7exiRBusc+x18mHC9vaQ1cXPogCDmkZgoVO7vQ4UK64g
P028uK3ASDwG+RfT03UQbc3wMkuvbSNncrd1sfF8zlQDOLD7aVxPdKOzNSpm5FOzjTNAAmuHxwCv
v5U4hmEDjvwBsV4ugfEsCZyqMJ3EqW2H6LHiM9u2owIrkETUbf6wC+Npl3pQ6Yzu8K+SA9a6OeE3
OkJUCylnJ1R8m3yk5KESDTWO84P1I1LK0LL5Yds5FL+9IS/3kZLj2QWEs+kdK9lltdOs3wVjbk93
+0UQRNB68j2dfrVGZT85W2ynatlWEGSulk2EF9XDKaV4BnsY73LRl4eacD8xpH8VMiE4oB5Ntk/a
nhNeI4OX1BuDl76twweQHLArSWXyUku83DdjUaoHOYzoJL0mfJlyFI6McdVBAwKHr4BD2Wvia2pk
99jXX4tQ2a/uFL3qaKwoKnGExHXAxFI1Fzo64X7AFOm0Cbk+YTCDP+TlU/88lIyU4Ab/5Y2yfVa7
2bZrMAxi3pj+b9jgPq1r37vEEn7P2HnLzqS9vrAn6q1EI0+Xp8iAhErySXXfX8d82NlNCAVRWYSq
hfMvWYBpp803XNN1JDy1aIHD3Jx7SKRN77UXRHWQtkdiO63SazZ8CL+Fa6Jv/jciQwXXwAdmMeYQ
uDD2KBieNS2D/dTR1FmFbM1YhRc+kZk4epAMVuhAJsKJyFQ7sw6+IionK1aHkY49zkATqqlIbApG
vrR9ESuXkpg8iz7qElCXlr25mDxznkb376pNoluWErtr0nqTKDdGypVldA5oVg7wStd8EA1iVFko
fKX9o1SOS0hofVWxQo4VYY5U/vIaj7Y8uKNzzcJ8uQD6H58nM7b0EnNM2g28pxoh2k7bnX6Wg75C
BL8tS1ZcFwn0YvEydYjrJVrJBPa9dHX0fOXNMBnnGqULonUHm4WalD+SvO6O2K5uvm3PGxZX6eaa
N1zaXQxd+FibB1GP1nZwGj7BBoo+hdm4s8PsSRdDurUsRhOpzNWF2TVfrRDksGakKwUKuGmm2Wt8
C2OZQ4LlPERX102HV8FUSLQhaAzShjl5EZc8LMMXnFobGxXRQxGP3bcusp+KhUrZUE7MhSYe20Iu
KE3JOLbvoS0ETfxC7mcMjwjrFRwMqK/2KcLn9cCfQx/Sdm/5XKhTysTJjb3pMOkcXWIQsPgVMK50
zknVDix89j0M1hlOtvKCByfIviRO4cImKKeD1wTn2jg/7FiVV2/qsRMOM7O8skZmYznXeqx2S+sR
slsCDom04Frie/5GS/2uUy86NtbRGf52sio/pQGZz5kFT6Bruy+qTioCrWR4TuOQLoxLx9ZKQ3KN
S/RKk4vYPpgZJSAdPWVJFN5GVQyk4cXJjh462Zv0SNb6lyxvul2mqqjfunRiDxZr6QyoQuYf6JDQ
SE7TVjOaQhzCwIzWak+NqfSD0BhxYokFTWixdWBLOTTRXht/WjaD/m1F8RoR1H0vfI6yXuT7Osii
DZQnph6z3vb1+D018UCrRO6GKeyPWox06T1QmVO+abyWqEfJ1xE1h9iq/b02rDQGpImhTqCJd5y9
+3yiXN+Hgkl6W2Nu6E1NjEopw9Nkyd9Fv+itax/hfXvHTHqPchmLc2Oici+B9j5knLicBvxGF7j7
VJX2R+k/UVTaNAEb69DFefM0kxqMFTR7akOUA0alGzNxddYSt6MNlBHF464fPsZh6FH9h7DBwTsu
OBvpy24x2H0TnWmuwfgST0Xx4Fbub+b1xZb+cApLLcqex7l8RvHJUCFZepLT5G+1sL5pLZuDOwiT
Xe17H84Ivgrmv41fzzxZeewhmfW52otRHpjuIzvngHodky+05TnLTGVIdkzTXonsTpT/K26m4DAO
FZy1qX00jTBX5S7B42I7BF6nfAnT76Yr/Re/sC7S2Hvj1eFzbdwfy+K2ICBjqMPlUH81QX8cqmbX
+JZ9YFoE/qcljSGYIqgRTrrsZov6Lg27n13rb9K296hAsDQFAse4qYGyOl7m06x0MVsSdVaGVvBi
EEM1jGhIfgsnAt3sdh3UGABfY/XEuPPRlP78OMTz28h18OQXdJeqottNAS6vQU/yJZfOoZI6/KDX
mb8gMj4H8cUMmiuQDWO4pTe+XbBcul0lKArKaqsySuQVZveGw/ZnA086ljXBDfby5mRyxLKrxa5A
JedOeGZisDSAbNWQPsYyBRMio3An8478vQI+7tBeYsU4v9KkIDua4VATHzFmyUuema9Jx5ml13gs
prCsjyyYYZOVzrWVenymh7/uaQ6ej9wfn2c4fXljqWvD1CrTeg9dmKPMtOqY1TA6Kts6TZP1TSeN
e7QTPoi8T8vXyO3rm4gGosUmcpqN4CKekPUj5oEREIoDZ12Xe2U/77gqKkbmCiqhbPiqgOrvoix4
oZiu6eNEGzsd/VNPzGUdN/YxiuKbZjc5gEQm+CyxDlkCKytEgHiuCnJ885iAV1PERzvHUqHa/FKl
OKsToSkIPGs+WM78RDVZ3hQ6habd2VosG+M1nOJLyxyzKlkeHcCHk61IlwpY8w69NgTZirdBeCWk
hfmXGHEmiAELRRz6wMmVUYfaxOvn+MMvJLJv3ZXHzk9/ep2BBWSqcif74Fdjz2bbOeUX05TNzqLd
PKV62nZeWgLV0vUxqqYaghR5XVGuzlOg9gFV8fMQhDNRADOBW+OvdmoR5LBM2KGtcR+CgSQajcTh
Ly6Mmygpvk46rGki4LOqjf+9avKU2DcH24WL/iXKfeC1mYoJDoNboxrb2wb56B08pzlj0ZL9EkLt
JSp6iNRzxLrz6OYlBa6v9KlmBjJ79d8i6rbRNObnTjnFRqjEOxpnk8ig3nt+27yLfoBo6jS/Q8ua
zraJGM9McKc7SIeJ8ziT00PAJwRigGs3HZDEruE0vvsaz5JdsiIAo2wm/TWz6/nJJ8+l9hz7HNRf
pxYuRRkX+wk56g6TdLcbHK5egSVJuGYEaPkmP7rNSLa6cAmjCYbkEPrY1en0B9jFEIsXRmMNKyJN
5irw6yqNMU4lhoFY+aKbIXiau2i6hWH65KbltG2LoHzu6I9NpNI8iEXa71lmfcky+5RbVfXbmUGH
J3sBghq8JpY1K4RGnrS3yZt2bZ3PCOum8KpF8iG40rM6yQ5xtxIwSPd+MDIdriLCt1a256KREcTq
r4gPVkSHnLZ+qNWRY7ndUO5gSKsDcW5SD6VE2LrnTPd8CEuInylPAGM5+EwD/YurLZE+Pee1DE+Y
v/QtV5uJcDlTXpWvi9fYrpDVkPawS934NBHPSbuX648VoSGlkcPUQ6aHqhG/dV/K54kafhKjtxHu
CEiED4VeYNs9dABK9qqYIrji/maOc7xWC+e6iIIEPQYbhAPoSO73789waXji3BnsvQyO6e7zhcsU
2BsSioZzKhqCa9uEv5clnMvdqivgq6sQNGnHvnBu1k2vC59x13rz/qA3aZKzP58a2xqcfEU6Wb/e
7H1Znz9//vN3/fOqz99yf8H9pYrxNw269af++Cv//Jb7gym9EoLP1j/9efPzd3/+mfu/cf+BP/7W
5837o/b93dz/ZVrZ/J7P//7+7v74iT/++j/v+fM9/vPfVI5t8x7Xt/fff/Hz5//z7t2hBMcul8Mf
H8s/L3Gdzvz52f3xqdxf9Odnd/9Df/yW+1+/vyruuZB9fgN/vN/Pl95f8MejZHZ9ZCIrHnVFqIKV
WnKLRhmMUxvN58EVO4Qo/rd0LlyIY2n/77sNUQNd4o9PzVyHr00/PA6VhVdGNeXjqBdUkKMsX1q7
z66ZiestrBvO4ftcB9R5Sep9WIv31nWSzlseF9m3xX0ZCt//u3HEW9QW5E5gmUZlQBNO1gNDVti1
oqn9R8F4PoSI4D7VfGPopfPXxelnFj1NehzRgb+KPuu5IrrBv4jICvr8Y5Z1f2a1Gz2NWpjHIv5l
dXl1SxIn34lSZ+gtuQsV2N2IsOz2SRYW724bbIbOc1+y9V5WASjQ4Ryf5LKaLRfGScjFpg6K9Jhd
hyHgfTpBd1As1zviOjtX/OrjrWwcuiWtsxydJsNkur4DbIprcu3EojiqvENJF3nn9H5C3YqMN9I6
vK1KgylKPzrHv9DW9Z+b9SNb77Uz61V689+n2Us+Jq2+K+1pkIOx/qAp7D1YLPYu97uZ6dKt76jD
kDbLe7xiP1h7aDW1r5wEjl46TF/wj+hzkNMtCCo064vrffWFWx+aJuYMmmQEHmu0OAGFxPX+bDG+
TB24swVeCAKmQOfPHuaqbQa46ei2WXtSqloX4DUVfwD1vYJnkdUttBI1xXRlZPqR5c1bsi45RJp+
jLEJjn00hzcwEkAA3d7hEuqBBoyq/nl0BWd+19kltCGZBSN+2+pQo3mLGFGMpfO9d3JGFJ7BQ9rn
ao9nOWbY5eldOsEmvyt2qNzVCR1etClukzQZMixTMZ1LvZc4CLFFxuEl8EY6d/aYXJuUCHC6h+mp
D1fQmMCf31L2nfTcu9+YxthzMZz8yEaD7nTLYaRupxSLoOR6ND0BrsBXcllrJ10c7eqstm+qWGzE
gd5xSmax56jZNH2fnOU8EIubouNd+BZaX+g325rqqymTH3E+6Sdl4aMAJvVsqMiPua5REnddcfWi
7qI1WetukvrPU+h5z3ChxkvaxsdpaZqf1TSqo5+SnFaq0jpbfi6ppJntoWGxn6KgLd6IX2DBSdhn
WFTWJazXi1MWtZdh9IvXaaJlVMJ1r/LFuthTPrys5e+zbD/m9U7aEaA8a1vubIHZhE6NfcoWV30t
g/rXEMr4sUe493UKfhglpg/Wo8zy2+yRz1x/tTozX9ymSjb3H6lFpg+eFVskRvOsyoFQ995cnO/P
ttL55hcqBr4Km7UYhuYWz6ImJBWa/VDgUP+8i9yUNMsSKTbJIcwMvxa0wEltlgvm3bSqL8lQ1W+C
EITThITlQf4dawyAEc2uo5ppmxZ22l2nhHTLssvynyWU1TzubdYHIJ+7JS2eUdwUz50j5IGUKwoW
u8apW6S/hkK9J0XefckaEqEG2vJ62wTmUFv5F0Qi4c3rXQ7pqNN75FRwVEU93dA/gbNEuLQtofMQ
wKsPUYEMPKZw3vP7s2Pn9d+9KuieumnonhzX73CudJtw2QvDR2lxcD4usZAbFZGqLKJEPdsZWgrU
D29pmyZvXpMk21bX7EsoBKwcSGnoJdu8rNTNtSWJPtlELBXFBGJU7t43TrnA2K+9fl+wJkYRUzy1
vfSQkMD47pL6belqfbZpBWzVrqx9gkAa1vpOQVoP8DKzS/qw3ZcBLsc8jD1WQ448W1XKAZbWu1aK
+pxbeb2RSCL/6poHO1DOrc1DCuUupKSbK3eXyLIiB0aGhwSf09ZP0Zb3Xhh9CVn4PCxZhI+BjzEP
mjMd13BnIJN/s2S3b3WQ/qU40T80iemesXnpC3anh6Hh2uxXufrQJeKCpRssZqSE+aap9TqpoH/k
QvSeIiV+lzWDtU5+s/rpuAy1Qi1ddC+m75gPRLRX1ntt3QfP0MfEJAHS9taxjHLnRbbCfiltP7nk
TvdzrjFHbhjLYgjlMvJgM9UmFFfeInb8G0f9LqB2fwsI7Xsrm0YdK903GyVU9+IH69c8F9WBSQci
Bb/+XlUzdErGum+LotpdxvlH21nXflmCtzBjOZ6xdDj0RNAQ1TToWzLDTl3C5pcqSb1sEay9pXZt
H4q+q7dxjvu9XDE67Wo+Wpg7vAxcHh+aGg6BRVPwyYnDv2cGcseOPt0+zGv/PMxT9j9snddypMrW
dZ+ICLy5Le9UKtmSdEO0hcSTkLin/wb0Pqf3f+K/IYAqdZdUkGSuNeacj2MZ2Os6CfxVGruvFJbS
OT47W/m0Gm5a+lCXWvDUC8t9Tsc63DUW6pTlsNSU9+xH3UnXkuG6nHLlAKogUnflRIlHaYKfkrH3
a5iy/uypX9BfztmKo7sfjM3Ln00sf0ZJIKgh9iGmB/qnKQlab7s2pP0L88Rzq1+xcKRKF60gYPx3
UdRyk/aJ94jfHzOKfMhOXUAdq0bXM02hczbmjZiJoGoMw50ztd/N0XMpAceU8mNMxFbkgHbnvwo5
hMXPpVnQsfl/z1MBKne0Bb/zMI/pm/pReU7Dqjzjjac2da0xiiV2AW/BxhWy/LNn0kXYORVRO714
sMOsgaajvZ7Mm9ZIkvN/z3tlfArT1H7Qmqh8ssXNT7viGV6ufPYqS6AVs8jMi3sy9zzsSwNbaZeY
iE9GaaEe3bTZOoghnuCV8kcfF4ZFzFhRofpzirUZFxlx9HnFpMi1ge2XB3MrRkoAE8FOodYJLEll
9TjZ+ioGL3ki6LLGL9jucJ6Pmkd/fgfZBxfNi8NzPAMjpPFpG8x7JmIMnP7KOg9/Xy0+NzpD93rZ
TY2QOAFJ6FGgjxd3ZiG6Ia3oe3JxksNC7kdiZ8rZ5cIeLjcjzarzNG+WvUb45Z899NfaVtrlL2fo
0mqFcqdiAPBhpupWo7nZsuamQ7hf/sp/hkQ/Z2m7nPxzvLz092Qx1PeihGV/9GOXGMKqGj9MNNiT
qNZWJx9NU4avygHZc3ynPKhUZx7QsF6KPZXCe7KxyQD8s5fFgXGG5Vst59PYHo7obB4Kt9CJFJr0
W5zFd1WW9snzZY9rWlGKbeImNimBvGXZxHUrT3658wxsvdyxHL8HA6Fn8EERmsNgHdSq/BlrzOZm
vdF7l0MHusGcOKuPhxFQ/DVpDfJdMsKM+vmwlr4OD42H+fIqrVyU7UbL+N3b10aT7utElslrcNWd
0YGEA/ooEoXFfhNbh8wirZWprP64bBxJCFuhqCJltI1YnibYV3JJkMnSQktqWnNe9hiW2lPR/wCB
TB7M+e+z7El5LjKaNl3qJQ++WyqG7vkdyzHDPiSc9ws1ZX1IiKbFt6XPjmFK8T4xZfLaMO4+UcoH
Y9LEq9n3NYA5irlctYS5mNHRpEDyhJVh9pRPXoaYqqKK9N9zUNXJpkQCtKNRDUCnkzawHQNB2M38
I14SZnjAhqSkz881Kg2rHq85IDXmkJvODjBLbkbM5OJpOE+hcQgIDobMqdpvpeMym0mhAPExCyqm
xC1Kz1bf93VUHvNICSYehIUwQWc39D12mc5lO37LbFVRELo4sRUxt6GQE2V6tVnO5XptXZa9mOqY
FshxI9qp2wKk0OrtivaqRd3jUpwCsXVekkS8NgnleEeRojT0U3nPWu/YDcH4PLBaMnQRnkZDG0kj
MrPNnxl3Bb1xone3tQRIbGXp7x6A0kPut0Q0qdR4l1JMJFYQytmD9MKpkHAp0354T6lUrQg0rC91
lAzvo6Ze0nF09jToGHnSKD6J0sjR2SKTTkvcoG1lnDQ/HL/GcjhiDjGB9jAXTArjm3Dc7gUk5GYj
Uf6sEg1Xbjdtj2lcZqfcrP21qSVbLwq7732E33US4YKA2Ko91RlGR0L6ewwMPAbsRrw3+XRlWDfu
dm99S0V6yyNajlJ13VUWaX91Xae79niQnamQkZB8zsppuFCsHS7FSCOKmHiOk3kTWvhtmSLHNJpI
RKpt6sVyWuttPuJmbF/MIPrXUQSZf8ghYLG3YSTn8f2YVzJ80W3AmtFlYFJBor0MQ+ufnMjChZ9k
wWttKr5O+lS6x/Xl9FX9ycyccjI+2BIb9THSWSjNG0AV7xrTjO3z2N2ZLllKTgCLHyE92di9Mj6b
eexy/fRp8mkKAbqPt3ByBnwlLFS+DvGOjjti4WOEJQ6AMKe0qVjV8h3hFjPF9yqV9WfTMs/MDPuT
511zFWV5hxaZdfxm+KRsugZ9jX22Mn3u6sZ/GKco+LNnUGUfG0Oioe511Dx1+dn9DkWhfeglBH/g
1ybFaLv8jDoysvJIxLeYsimzqurbcp6+X7ntJ2iQ5XCIHqzIzj+aMoAlx5Xtz08Layzhm3nkYRDi
YAAU3Zf/C5oYEBIlwwFbterTAFfQmQbeVS+BnvIg2SxvywsERppte+DMQfsMUv68/G8eeUNbPlh9
SOfPqIMojmlrvdM4686OkXvr5W3VNPFAsfIKsTKcY5IpYud4P+u4cpfLNMAFkkNztNBiJtG73WvQ
Ji5owvKpGi3CS4mx9aFqQTZiv7osnypODKZ5Sd3vl8MwN3d2U1RvaNj6yyRLuV4+VQcSzhphzB76
BGnIEKjj8s9mfAv7LCHhbPnxKNMOzL2mVwdFw0M3esmfD29WPQyM45Mp1HnpW0ew5vLjRRU2+9pp
cKabP7yQ+pkRNXip9HJ60FOL9dN8nl7BgIu+73M7RUwZoO/0zLlMelJ89Xg4bQUNhGOd58F7UN4a
YiwFCq+vKiQIafm7lfPfp5i/nckZN3hZinc52gQGSVtfgygPh7JICAGtAEL7pA62bg5ME/exfPR0
EwdyighfyhgwiXeq4VpR2Iy4BKy4vYF56k+JkB+DSWO4a+yRWQuhnK1Xj+gIShrVR9ka9ZdICgLS
wl7bLYfG+BWK2v6oCmieuIGKzEJ+QlLF+LDtrdKzHwGg4y1V6C9Nk5m5UXcoyqPm2JdFukmaWFwa
aPnnMsm/09wIv6YGmrgygJ/UoGOaaZbekzmFnwwI3qfjAYvT6tahFYrhPetd0PHYB1/K3J0vMH2o
5k65KUr6gvUPl+bSR1lqNeWKXG0Jc9I+G56ZsajyV6UR0ebAwPhwCqkO+FeKfLgL62I6+dso3OxF
zUaBie4dQpUh1bUFIG1k/fI8Uh+Rvaj1ZDVzNFREWVBU7mb5wvSufIwy513r7P5B0x3j7BbcPhHY
zJfB7ZYYynxOs8K6GG08oX3hWxGZ+F34NJNaI5ov/ca9ZYn/SV0NN+rqRwCQpTek0ibCebZhmykR
mIST4F33lbjxQ95X8ZtKbW4OBLRraozVloVQzLNBQ9VDA67QTDoVTejs/HCyvljDZyL+pjq4rD7U
ydIqU2cN/5/eHV3uKDpm35oU2N4UbXpGB16+jKQm043KvrUhZhpG3onrCDRmmAZpEh3IlC+M6ls0
2b990qufBc7IzO0buVnO521IGZ4BYfTSdNuO2bMRNNNOEMf+hYq3d0IEt2OcnvDbkLsoimnkxIN2
rzqaOfMn9lONlmKBZYQYqwgUpHPeza7emVHBDLBtkPY1M4VHyFOR6o9mpNsPujDVejY0/lbXya1H
o/Pa9KRoKHg6dwqoLJbN8G3c4fjSfFOGF+2y2lXHcfJ/GZZAiTHUfD8BJpoJ0VJfSZA+uY06oX0x
tybqbaQ742xKVBJ7oyNlxZ5W/9Ya4mwEWfpemeSmtHgIpxE6ngapilXE1WPUyPcy9m5FQj5i3Ft3
DcnpWleuOpk12i036NdDleZbX0nCvsqx+0qd7o2GtP3c0p5o++JcM/xDIgTlU1pzs9eXQXnx94je
93bMLHHOqaA+ZVFfr0yr5olvMxDJxkjAjzOiZXuqOZYFRrBdvhvXdk82VrOUa1PopA5bKTXEl2qw
adoYffUs9UDg6leL74ZyY2QilXrWQxMu3TZ3qe13mD538ttk7A1b5d8r3rVRqTOdpZDarQPwW1nz
C2avv2MM/Gh4yr3SzqZFl0hzF9pD/ZrLZp8jMR5YxXzXVFyy+GnyRzov6hKMQGrZhMZbIP44M4Cg
2fle1jzTZieyS9Tn5hWdC/qjwfG+D1wzUsTRV8O/vO38tSa66eR3Sr+JJHVWWtxFP7KsPTgu0GHT
8+gZRyvECSMDa9Gw01C8AxVvLE8KhUJkKBaNo2eduJzrW5aO77bhtnen/GlkmrcvZu5+pBf9IWPS
PwzZdzzXyy+3tv1ryjheJVZDoY7ncFMbAtFk2n40IpTrlrn2Gb1Q+7EV89jTe4c2bN0zQFC7js20
/6gmZulW7vkn7KM64lUfqqZt74acv0Kne2g6cU/03rw6cw4rTl0OjX1Gp77s870NaLmTZfjNq83x
Rl/Of4o7+TLSn/xw7DHYQVCyuma6h55ZtVu6+s/Yi8XPTHaLW6RFv5b2RtTiCGDHUXHg/i+2EJr2
ofeJJ/GD/AWIjuncEIW7QhM/HMuTH77t6btQwR3XgvE3Sq2P2tRtPoChnlXnXJfTZU+VtI/TnTfi
6pXPv11ulLTOXJk9Jv4Qvkww1AJh+EeiEL92dUh0ZeLkT7Jv3z0HT9lST+V1TE391eaJX8XW+FEH
0j9UBbePO69Gw4BQM+bk3dU28aCJEkGw6tju54/4kdfDeDBtmC7S+IpBlR91Kn570qhuIFnqaWyN
uzuP+dXS0Jnt1XozRqM+w7xggts21403pzAhvKYMbrxv0qvBR1nlHTBXpkctWIE13ZzURgefPQvH
c99QZhG+F4arIL2bYYERI0UB6r/TCaU+iFDu43Gd+ybFLVGdkHaXp0aYCXDZfAxzwe6fE8tret6K
HUDYWx+zBkTm8O/N33Nm2u6gq+ZgGoMIxU4pamBTdq6FTVbdUOPeaZSnYt6Ysv1nAwskMkRF/znG
qbXSt8ubcJ0RW6szUMT892V3DP/908sLy5uz1kyOjYBGImOOmSybntnhn73/3+FyTuvgrk103stH
+7tZ/pvlUC2f7+9/a4inqka9OYwCIiud8OTJ540/OtGpwNtzPpBz7zopHUkN/T+HFFGmbdVO37o0
ZIzNwG8oBfOBQarzf/9LjOfuWvNTf9XP3G4xc7vVvFn2lnPLJtVqZD7zW/7nff9zuPxYYKeHioHm
0LoCQwFbr7aN21ELdjtD3wa+yk7Gw5C58VnPh/hs6N0XxjD+1otrPyOJGz4zmDdqvgKWvTwtj57Z
R2sxDB7iT1SiDIjISZPyrhLK4knVVmtlJvitGLZlzA5W5mnZ+7txq0xik6x0Klt2hFwqf9bSTDul
TuRtClYQK8kQeeQ/3Mi0i0hHNMRKSGz3hWnEeL/iFy/K7KcQFR4onkV6jamJ4qAM8wOcyNhh1uXg
oTmZa6eMGsBmSYqzLd1673Zetm3NiaWGNKheTiBklu+mj2qy8FIw+ltUq+nMZJQ0K038lCHGVvAw
BD3VVfsQBQqWMPWaQwRf9do3yG1annB/DitUqAcKCxaYKJCFa2UnwCfKn5al7QkfyXdjhqSJAqn1
pCpMq4dS2MflsErSO2SG3JlzxV9l4W0aX4E+vUfoiOCWZ12z0YPcW8U2wEunjfyDLqr1HZ5iJiv8
300ROpBhlXtzWsWEIZNqZ4SiwjhMBO9NNjabGoAWvlWb1znaJqphX3q6akAj0auftuMlkQ6VILT0
enFKTZLlBd4u60g4V2RUAR90I4Ih3k4Kd4xIJl+VfZ+sWN+PGiYXaa89G9B1B03rnwur2RRFZd3d
+LOT8ti0ZGRj/J/g8rgf/Z4M5UH+bniStCg1zmknf0PQZdo6McaaXq6AvIfP73wCoOB26s007oyU
GD06Ju9CzcrJ2ZMuaQZ8Z5MZXbft5NIZPNGGxH4oqILFkBfXAtVJNWLJRD8RJYiTtHuDGc0mSwgw
wKWxOBaT8crnsU4gNfYpCLk7wnZXhh1kOZJctgHWbEyznEDbDJL/D6NLg9GXDUYTyaae1cnu/C8s
/4y3vNtvf0KzFauoF9lbUH4bKjjtMei9N9HU7w4I02lEMP7YYsqwsuPJv7oAh2tbOM2WdnHJKEaE
gwGuP61zlkvwxBieKXhFT1W0+iW1nIg/QmCXGBzxlVoKsjfy4mxjZaRr4ApH29W1oH8VJjJZTEQc
JWwPPdLsKWPpN3MqqjMg6VHLa5hkl3TCmkIGz0FkPLTiPJouodpKgW2UWZxdRNjbsd7TcyHdGy1w
G6TqQNg3vJoYUry5Unc22TwkLe6Ui2nY343Cge0UFDkQF99ubVf1qasP1EObB8p4xmpEPr7qNPkU
JkWCcm0gzG1cGzwM12bgEJLtu0/YaSdnrEPCuW9MhP0sE+c+TE9SPYXU67fajKbnxRU8w575FTYI
YdDjleRPmc5Os8U7HiqzbRn8Uu3nx9RLx4cyIp1nXcmMKYUWX32SFp4mW7ZPTSK3XdeO1+XIKgbj
kvezE76EOZg3gPjpRY63qaSvYAfYCifRr9a2iiewbQpsHgJ67I9/OVSBOjwZj4nZIaLS7PpQTxBv
2Cyu4cWRBWdOsGZVHexGnwvK7x25scMKoUdNVceR3d718uYoZ8R9dAfvvOz93VSheO0pBULieQ/U
AEFSB6IOQ45Qn9sb6RE6PCr/tTQ8jLS87Bo4FC4YY+Xeoa8HJKE3RAkBbSHWjk6xBapX+dqPtAxO
JLlvRxeXBb0Nf5DKkgavStbBRzm29j5Jkr1VlqDXjvI/0Mq9GCXIGcqH7ipwJAtqr9vVfTCBYA4g
wMgF1F7O9LBWIErQWxDUIsHhqIXCoqKIYRVjesJDSsPvQdHgKKYvygHU5Kn+HeM+PJc1RlKOrF4L
iySWOKAaWPE15kwK0XCAW1RKfXVh6e+HLP3SZEIXZqhpNvPMNVB88WsHF5jkb7YoBW7+oc8shWuJ
POyTK9DwDNDCay7R8piSlLSqM6QUefs4qhHE1rRz1sBucxmL/hli2XvRtGCVIBoAeNY1arPatJpK
RclCY5yG7NSxhvUADaHhUpfTgvoh0+VV3f5qYQYN4bK0LhAT472wbwULYCq1aEMYrHGdyEklrGfn
k45RewK0QEJTb9sUWLGi/xsk84JVMRNdLkZP2ngKtTUOiiYGQFMdPVPFHGlxt7jHlmb8aKIRTwv4
iphcEJa6+Vs98PD2FkBm0+Yp6VXF8IRyc8Ah/4FKUL7OG1ziiD4RyMwdounsyD+QK+/RWX6PtfaH
QV/tHHJsv4Gv8FnTHZVIb12HDGay1dSqRfZ1slQfryMzCreY9Wi0TQrNZklhSUSs80YBBl268VYq
E8IllQ2iUXsd5CAtqu/KI51Zhuy0JIdUq164V7FLyCgO2ESa3Yxotn63nZPW1M4tH4zfHWABBLqt
TmW6pieP2XheocASP0n3waHYy+9u3cuDM95yvHewgES8CT3JbUp7ZhXjX3KqTGYQrX7LKvJSGQ6B
cZTxXXSj3HsInzbE1GTbUpbJmzuFOJ4ZlFkw0cE72bCqi4HOk+Kif0RWQlyNNUYnTwf/0A0Na/kG
QsLoMFWf7GM/Z8+axvOoEe+slLwOZW0840QnT6Gd/k6TJwOp1JBqYq9c7Wrk32q63m9Jm43HOC/p
NBlav08NnTp127kwj2wKWz1JVWMsGpvHRsbNucLOfA0s8b1CWXscU8PaklFg7izWRrpk1lynbXt2
GkTNjpasGnLSIWYqtc6ssVtbZRFQbw+wFnPcb7GDHWcYZZA/hbENDB8ngaQ9oKwu8eyCqEgpFBA2
OadgQ0Yec1ntG0nZj0UjLYfyoFVjd1HjRHQpK8jMHdpLFabqMlhGgDp6Vpo2XnvxuBNRW7hvbVfX
T26sVU/2YG6yKu22Wq/X66k176kvJ55sY3SZbISclqTlynUgTz1dtUNUWFszxjc+mlHLzHwphw4B
TjaCmjgDTvUw14R4mJdChg2NaK3nCsOyIKv6+OSZP8cyxvjOAf4PS73bDak+8BTo7p1r1WeU/Kdo
lpz83SR+NcnVcjwGHpE+FZLIaXotxHvYjxQsGtpzOS406Fax3m7GHo+D9AG4I7hN3VMFJfWAp8jN
r0g9lGPYbLqab2gaLLVjSoExY0svgV6Sr9XtbmDePOaOccq62H/xmbuWGspo0RC4aVpvWddBMHe9
f6yYcWKl6mlcxBnaQ/2qSU9uoNrBhj37nW8nOgi8LCW33TTBF8GjnB2dLJMoxG63xhZHRyS9L63o
TTXlcBpH4zdO0vZuUQmmIUZwhvCTldbMwywmdKs8+JIqWTd2wVRfIIvKaYxiv8+IOJTyOCtKe+H+
9JkdAZwnxjpzyhejScZNPrF8D+rvyay9tBGbroKqo+bZXaQVlhfbre8Z9Cuakewi53ZHnwr/wQ9Y
jMZNSrzeGFHCaaBzBrAXWwTpZ+BS+musyNhit1zea6054K60ztvZnyceUbHPIrA/e1bzVOCxRVT9
2N3HOvnhNap7LCjFv0/V43IWzuuAmA91m5WmyBTT6M71Qz+dRegmxowwm0b3YTE5Kkw92KvWmuhv
xNPlD6tUtSp64hcKKbY2iHkju3h0pSTjuPR4qrZoxrsx0x8S09EfuPB0+gUc+gXDZF2+DwOWBgmu
9Zvcj4HahXCyc1rXqA/E8DjIj2LqzdvYZNgzOZ6JFcj43Q7a/LScWl50fKzi0iRxN8S25Fcn6R6q
oWnXxhCaG2i18Qxj0oo0/wGLGW1wkeSm9Lp+oxwzeYZVyx6GkcadSq2tb6kKI9vOXetWUeK1lv17
jyefj9ZEQ0WiAH3GyGmwi/SGA8OSOuNe4aQPmCM5zY55JmHVXVI+T6hYHh2jxoOvK597yyrgXTVc
3OufvdHFCBDH+lOGxg+tK/y9GMnN1j1EYbUEisi03jz1TeS+DFhlbP3EBFyS9bmooYnasXI/BQQ8
JVTMOerskrPi8mHJ57CGom8PgpvpNpJx3GcJs4wqO+n4Yx6xAJEzY87MX6usLXcDrj6obVZ5O4TX
ouaCYsp9zrw8vEaWfsGA1TkOg48qMdfynhXQxBRIqpdSLz4on+Z3x8B2z09ji8u7nygKNFRIy97Y
ALJz/w4po3MBAMFz23orNHzREMznT3S/5z8EALqnlW9YYlQ3UGJSSibCzybV2BumDuFRhrr2UYuV
Vam7zXP9jUUiloqZLW8Zy9wjJdBhYyWDdkD+hReXXzz6U188BTBbUDLBUH3GtDuMuNXOHQu9LcsE
791onNfFVcSusPNJ9e6tEyWdV2ZD2aqvzeYsFcTBstfw6DzbXI/o3mhMI933y+6s91UFDubYu96K
3LNPMffs5PU2cukSeExMMFoUH7RTrGM0UgGV9uA+m2bxXYW1dY9NwrXjpkN1Ph822Jx1iSEOvc6c
h2Ul1mdpucltlT5pWJK+jH2fbKwJ3RILXtfSDOi8UkeNXIyXYBLmAxaJ0kmMm5a5xq1z4/ehS4LT
ckrXlHEbet+GB80Ehg36B475xg1ck6hqLHtOfdeJN1vDPtchP3Oom+qwvOjqCX11R4i3TLfOfUZT
o12460Ild8L+IKyVNH5hV60Ozjz9aviDoAfQsG/rSD1ZNpSfsz97y+HEnDBOLYiakHQY28pvedt3
px4P8h19f+09suxH4G9tRyM+OJflGuMUkBQo7uJxDCsT20Ldv5hl7F9wIv5no3DAsPDjPvl4mmxy
Wg10jkCJWEdj95JcMNH1Lx3iDShpiLxN76mIhJcpOKSuCuGCO/FhUBijSmPJXWcPz2WU+kiibaVf
YgMVTTrOufZchcyUdXGI0nn1x5wr1NKSgETxyUSLCyj31VazzYHuCldWlmMo7WSp/j5pw4tGcsM4
+63+9XlJykGe7GqeyajgcfFTy8ZsPDtVdBN6vsfLObtVlZOftQiOD5+8lVbO4pR5j2qJvyniBLPS
NMiPtSXiF1zff8fSRqUbP+Kz7T04M4sV2+jbkAYfl2+pmDkTX9r7f75CUW6W+4RGZkX3ibValZnl
Nezqe1kX8Wmx7YkaJPPwiP5usfIR/k5oo3vFBrR59ELKqpU/nFvevqLAnx6XN42YS50MJjfJWPno
6pj4XpsuQHGRx0yO8N6oKsxFx/oczBu7q15rmPi9ndrGeWpi89xmGJzYbvjDGSaPGXIWn8n0e0fU
6N2WUxPTpLz38xtN3+ph0vM3FeJP6zGwMwEgCLaVNV4fVZPtlVFCMduGOEmgxHJMWNJWtrZVng1e
p6w5Cx1Fz7nwtzQnpyswEnd88cuCtnjBsnPYRCP3jzti96pn7fOysfq7Mp7+fAmZs8EBXRxB0qq9
aBG56pH3YTLf/iFz85Vlk/9WFSJgnk6xcMLPAfzWeum65Bumk/I7w2W+En6YPied6ME4EFXJxLG/
xvATx5IG50tW1W4lhgukptyJMEt2bkwclgjFY102zZNLQZAZJk1Os0x4FHPUBN1xIk/i2DQZKVGz
GkAIzbtUpfjnEIDfvyyvYutjvi2Hy6ul17zoQ1cC7qTPVlmLjywYDYqCtbi6Q6afqozfplFN8hJ8
krOHsilvzFtbsbrCR6Y89DwQngz6leuo1IcfZvBZE0C30Txsj1WQNQRl6gE+EQUqum6Sx6BNQ+53
vXjXM2JLuU+gB+dXoxrL+CKYbiPFVAofFGnCtn9ARU35gjIeXe+2W5ezoKKdBRWjDuDeQGj6yUh3
qgvjo6Zrh+X9y7uWTT6/v6mms155QIVErZ4cUzz5oTIfw3kTJKn5yA3Hw5g5d+QVYod3fYf94kTf
YcQ7U4a4ztn+aFK40BVldIrMy96/NrNFgEOGakZe2n9e/t9jvSt48vx9fflxUjJX5hlpYl6ueykK
/ooT9jrh8Ngzl994RhKfetMI7xPta1uq6YXcDOOm0/XCqyO8O/vgGNINBEVtmH+NQXIS0ouwtKVb
arsEtBkqtj6kwp5qcGRwZqJEXJvw2o3jFOHFLhICmUdeXcaHDAB5Sw2ve+2zsF+jpwwP9GzFruns
9Gh1CAeTyPpk3q+YXuFLQw+F0qVm2dt6LOhbV9b0OphU5aMhUb/K4NWdmpc6dW166Lm8Te2cBuo4
b8iazdNytGzytM/2ZXhuAjs6GFaW73oKXp9xLM5xHjsvctxnkvsuYSl6SB2/wgJg9rypMA6yqTqv
lwHMR6PThZb1nAaAh4mJHPhPCEiZIgOmK36pIuX9tLT7YI/7Yt6vOJlINwGjMSktWpKadJtSacRm
/zn1k6/OCXe6GeG3n3bpxamwye5y7GHREpLkEVWPfd6tdVi1K3w1BfayEqs//2ndx/cy/GwwgPkV
udpPvemqe5tecfBfR3b59NcpKjEb+4DTrH40LR7+4On4iIwkgBcMWUcPSAZ8thY7ZfTgcu0TOqnk
vZNEDHumR9wsWhsZW+ocjpN+aQrvefkuRz+I904dWEdLlPwSMAxvnRa8OnE53sm1aLeYhk5nfwyC
a02TCS0gRXiBRQ+sFrFmToOwkJlqbCptnbbxLzlp7jkLWp443tqOWV8qSz6lpZXscIEi465TZ20Q
wcr1Km9jjcuTO7uHXCzEYKrhER0rv5jEx9wcmFEOnW+eKR2bZyNPrcPYof3W+Lx3n7W66tziNTQ7
40YU77tpmZiQIFzb/DNklxNu7/QOCw3IvGW5/1qgTMIklVVS2ygUXY781RS2fAKkwf6OQtMuxRmg
hFxuz5ko4FRte/ygQbiVnua/6hQj1pUZ9fvYcPJbOs80/e+lN2qPywlA6WzbB8kPWurxBWFBfPHm
jQsqvqq73HrEJidd1YzRL6pKPsdKQ5SNh+sxdzGkC2pcIwNs34vU168pDiJU4mOpmeuBtddO14jE
sp2cL1Oui8HkCzGmvS1FcPBelGKI1L6KIrcfTSpRoNuAVCgzyveGXA4c9KKdF2r1yssU+Ijx7Pmk
uOD4mTnhhT4jzoy2x10a+09Fx29hBxaoA9zdQb/T63cwVgK888SL1kY7iaXsrYz345Sazwr/7U1S
IxmVXoAsZaqNbTo6/rqbABpjfPs63Dh3vUwo6IMzrRKHeRQVslXf1LTyhxjRuSi/W1L86pWpn6LK
++E36ZmAePiNaep3PRL1e+TuScGkeiLpaTDHXQdJrfOA8LQdcx9vW6k8fWwFCcDkLO/aWjwkNqa5
U/xDD6X5XobDzVb1m23k42vZZNqxburvFfaVxzSxhjMV22StS6hCw2v17VQB0fi5MrG/TZNbMVEH
mHQ9/BbSK5TxXpRadytU3ETrFv1GYPTygS6NPKiBmsYQ5+M1VP14xfZHkpEsyGJus/K8bAQdPMfd
Vh++kZmnIetZv6WATw9LXknd+8M6KVNjU2mB2lsUzHGNs14SrR3ulFmiLcAejsVDYxwrQ292cWv+
H3Nn1qQ4kmXhvzLW76K1udw11l0PAQFB7Fvl9iLLyszWvi8I/fr5JIjMSKKqpqwYs0FVhhGIBORy
v36Xc8/J5gXkLHd6B33u9CBk/p/K3LbLLE+9S0VCfvfg+lGwMMArUZ0KgxsUalCBLhBHkrZ/E48P
07MfD9PbNK0496Ad2r2thCQJcTTQH7s3a0DvV7lrfTG1QLsq8867auyO9PzEgCqKElHq6dTuKY7E
IjUabz29Nr1n+jcEIxpiV3IABkOxdSqxZuadrMgetFl5IYxcD25jejKuO6cfrlMNQEGsruSI9Y/J
OcCUQ5ojS6G50xwkJIhu0Woj8zKPYhoqrY0JcKoD3e269F56jpNQkBTueUiMBZ+Fdi50XAYThbci
9fS7CjpgkEF5t2pGBHmlfaHQol0NZbcKESq/LCw4rZUy1tPpdgSc755R3bmpZKsj6rY503PvorVT
p1ttZbM0V36Wybu00b27sNpYzAd5sQ0yABf4h9XCt6JwDrOUBhTWWILvuoeIEJIPAIY3sdv3lza1
k6C3bxsHnEBHcx6EOb6MitsguZQ9bDOJldJQA2RiUQx6cA2D32M8XrOD344/XxNq+/KyKKFeTsgb
zs2giu4iJIGXZVdeWWXzDluQ3XcRvrTzlBlESmleQY0xVJdDi/VPHHO4TfNAv909U+5wLrZKnzsJ
NCOeYUO7LsEEx/lTbUDNFDuU/DpCvUtb1oCDxmeWkg9Oadx5/jZab/oOyAmloC6EoYCo/FIi4OfD
FuS2aMupbMMm49aQxNGKCaVFFUEjqrrfEJK4Gpl47rzQyh98r77qR8LDbfStj+H+sCCgeMpcfDng
sfCqUOh/SuFsf2wtDUa0PqKBq1LvRJb2N2WmaKWLlLpSRIFyA9IyKgKYoyswnZalNwtTs+SND10F
sOGiv2805FtpZ3Tnfu+6HyySpH2CXrSbiOzKjAf3XdUrgADoIOW9e2nm8E3RHn5RxCV1vDTt4pvQ
5Kf744NLIge+hlLsmDGnUGo6QaEHD2w8Mb3W9gDpSVZeO6hE3aRBvGo1Oholcfp1CKb+eno2PXS9
JQFjo07gdZ3+XBnyyooitVAd3YOZB5xleki+P/MFvIBFG6zl2GYxjG0W5eCjSYi7TBoM7u0+7GAw
CtzF0FPdzCKJEJUIzPeG3i5AiK3o7jxre5rcuji9Cjt9Sx/xi0xDrxpvXgH3WUqQ6QhpWcFFEwfw
8fa9vypU/n5oNjm061l829V1cE5XsnYmhu1mUVhddp+nz0pT1TqE/G9z5nT0KMGwn9IwR6yxgV7n
M1AV+CNy75so43shKLk1LqToDpnem7hU4Q3OSx8Yxp3pGajKAhE9j1DbgXumODM2SfDFtKNh7lpe
dWu5X/wKWa+hKlJgUdNjFtyaxuP0W7xtnt3JAugmm//00NFwfa6DcV0EQ/kEq2z11S3tB2uzpReV
Br/zOOifoFfa3guS3BvgKA+aIeQD3L2LYEtlek6BCi4/aW8SQM2DgARIgZAw5GOid49TADyFwk09
EsPrNZrCY2qolsbKHwnfoZEAqZl2zwgzGXH5vIklRKR13cE8DdAjJMFzqWx1HtRafTO95I2v97L/
mNPcNY9tpB8F3sZZFBjuLbIk/XUfDLdmK4tFTd7nNxvO3cw+0yKYo6EGx//98cx3v4ZyG71LouEp
1v3yUw96kSJ+WdCXj3cdhqV1EXGJS5D9iISFFbTyYMmAYXRXtmgph/iAIgggPvQDhL5AAJ+MsWiT
k7Cfo0TXPNoZgZxwyg5ORvPTFM7mw1a717N1JeGLrZJu+6kJoeZygVjfafHQoxhJ8fjgRGxn1jqE
8hWmMpKxI0FXNLYcOG2NaLN+nTn01Q5V+BVmtc1NGpOqU0/ldqTLjCx6xG3zXMDIgrCJKWmE3g4r
une1BXgnuhmypn8ewIyMyT1aAAVdTJ4EZqH+M/SbDgNRqufUwqR3Mryz+2bzK/JN+kUegaCGKOGs
FSi2UwBsF4ZelvdNRUNYkzRzq22ji+1GU+8bimtJGrKdbS8aSNDut3bRPutnemGvu8SEamcrqxym
G//eT01m1AbtpGtr6OVFodMeUxumft1IDV6zrr5pR1kfmZWft0g5rahB1jfT645D9lWjifXcakz1
EGmGtqAtvD3f0rASzUNc2TqBg65WW1YwnbX5WaDXGku7Ca76mJaSDYHDWdzkj+hEUIIfbVxBgoZc
SIMePVHsMKfnrVsaCUmARvUDHLcFnU6wWZuX1PSJBmgo2TaZeYNWCH2WCa0NKXU0KoQlzGVDWd6W
afycGjW2IUYIz8KbNGNVPJCDSOlkQTFss5EPkMxma1DTUIR63sLIjerJzBXN0m3S6Rfg1vt7S8Kb
FYnsbMsmdulbsbXqclJ2Xpi464D08hqZqObagyF+pXwrvSuToD1X27x8HNKMJGxKNhsOGvssHepm
6eVGv0QGQ3zMTfsS27XyQvA+kZYMz8AJs/VQDs28bcX2OTYDjGWdPNUwAq5oh09palH6tdLI01sQ
4ly78JydGTqa0o0vJRjVrKVwYvbLzlUgNN3eA85i9hcbiReTBfRXDHafP3hSnSfltqQV022WgE1p
pxStccHWaFNMq6yrRsnk3i9qPGTlfCiViR5SnA5AhVrnAwy/zxupwfTv1nQZacZ5SkDxvmvViArZ
0vyLiA0hVEBtlgcECsmfRSgBWHnw1NiFC2utddPlIy/XWD2YHtrASNk9svCmaGEvcxPL/RWI4T0h
vkbvV2Gfo/jzuA3r6MqihH3l+PQaIvZBkWGg/VDg74PVL/rLJgOYid9wb0QFlOM5HFGBk4412VHJ
ZoDDKDZBVlhxvQ5QA1t5QQqQsel0qDy0cE7hO6toMaNQ3RcbmCbSbqlpolx0TWhCO99hrUeL4FuJ
WjIwj/j0DZJTYbtjvzFL7XHIvXSV9Fr+bLgjGkqthpLOObcfYGSv6LODSTAflvWm/bTdyOoKuRIy
XOOz6SERUC9I07+YXh+isY9VzA1iFLoxk8a9nh4CK8iv/ZJJI+OPVEcggyaepI+uvVW9+7Fz2vA8
8GPnXWvEZ+wJ/TKVMUamcMPbMBzC292zPotu82KkTR0u1Eb5N1EKfC0zVXmXxeew2NUXntpqCMIL
C8hrCCrGbR8mf4hh+K3e+tq1aNP0IncFaKkYmAf3VODG9dt7FzGs1htp48bNuaJuuIgBIa+Txig+
xi7MSEiTbO42OR35FqYV+AKOmK+zugDE2QL+gtx0Hvwe8XXXKSny1FBihAxNDiPIue7CAld4Xrxs
Mj++AkNdLRuSsc9GDgJUKpp0t0h3VOrcC7SzEIDZJTcLCrDB8m9UAmqy2Igr4bnxBSzYMBDDFnnV
mF17wRQjnIQuvjQi98EV5EBiG2J8clA9gHG4X33Hhq+tvK8gMkKs1fgEHhLJKsgv12lqe2vKpu/q
MkxXEKgNqy5s7mlGsG5pJoeN3S67j2XXL2sbilz6UD6qmOwGCg7akqRa+ms6lGsPrY6SMOkjZJjt
cls1wPf44ucQhD809zksk92wpmZBxS81i4+RVzxa6VMgcEUaF0EJtzAvAdpRE+vLWxj94YmWJWU+
kgvIAbr5Laq50MHqxVddGWPYFM9bKgNXfSi6h903lBGkno4c4mvHJOsQ4RQADU1dWgqb9GYwcGjQ
Zxur7de27kWUaUY3xYOQdA3DBWnwLEDHgG3kLFZOvygKIDfQddKOrLs+2BzPJulVJu8kVYCFngLb
jGkjnNsSzx3n6DdjKpN6lehBjvSsCsvfLCn+ftz9VcB+MN7B0EAWYOPwORs609RmMMGAauosiobs
PW00NnSMwn4P5/iY74G9MXcB6uQj/wZePLQ8UabR3rw2WsgDodNwlq0gh6C3kEekcRWu8yT37umL
K263rViYoFIXILKg+d9gNRHuQPjHZb+wKpmsKpob34fInzVGRxUazjGEh6miIoa2aE368ErvM7RT
MOSOyHoN9gF2rty5tgzYXcmKRxdSo2WMnsjmE5X/W4tFUjbNe6tJspUWukhAQCpSjUF01XfaOiEE
KEbi/ekhsYvtlReoM3LT8X1NfHEWuCEJbU3E90Fb36JGlJyFGnqIA/rZYQIIOeyKpwi1jEUdDNbj
KFsF35c+AgK31YXMfXIHqQ02a9heJ0AeLswOtNG2Q4zCwoe6t4q8XLvtlrQVkqv32wCIpejrGwsm
tecYLvTLTc/NmP5EMdR8oNOWTkBY39GczZe9npjzHDwHjW9tskKQBl+DDrcITWs/iSfVufrepVQJ
tYgez0UkCwZZe6fQoVhg++USAXEoynynuagFopAtbXPoLOCf1sovVnY2QKc7/vnjoeuo5Ay6+wGk
ByKAjcbcLw25MtqECewPgu8ZM7XpJlbLWP2GUB7YZ9Sw7lLNb9aWE8iVNcCZXbiVfy5su7808nJ7
6Rq4uJmBmLzbGvDe0rLUWmgEOYXrXZXKGJZC875Ndwp2YVIUxmKwSmvlOKAEln0F0MVStA2e+Ya1
WRuQmMfC/BI6jcd2Jrz7wqdZF+qHhSmdkF3af/Ytz7pxC4iVvDK+qw2BYpfSI2sVV/S3egWkPC1N
IP5Ipd3XhHuNR24d2qOOJP3nKIa1JE8gm7biJp7LRGuuncFooLmtJD9N9nON1MJdA+QcV6J6Lx0W
v7fSG1EHc9DYDcAkL7zNsuaOaWR/QhwrAwA0um2dza7hp2wYP0LG6RkxAPYMrsQYspLHFNBG4Na/
baRZrc2BZBvC4ZcQXyGuxe2cw5iOAN8olVNbBh020E7XmhHcJTFEMYBp12DNcJdVIBaYEkjlglGW
CkpAZJALfZH4tbgAhPZr1brU4ZH0jUXFDp+l2xs7DT9kNPNdRnXaXpH7CFbtpgnPpupeQ7vXwgPi
+n6buRAVJR/+XGfNROr8tRLxqLJmSMMUUgnEtOBu4/wrlTVT702jS3qxhhXgoqdFUqId+c6rGvty
EJt6UQiDsKLRoGBttu7VNiyocm9LVtJwERB/UrTXvEVGT9InzYgubZukpF5GBTsOJE4RYeiNle7V
4f75pf9v/1t+T4zp51n9y7/4+0tebCuopJqDP395JprO03+N/+b7e37+F7/chF/IfOT/af70Xatv
+e3n9Ft9+KafPplv3/+6UaT+pz/OM2K77UP7rdo+fsM4NH9+dncdXOb4QfdULZvn/M1H/KU3TVf7
hx/0X9+m3/W8Lb79+x9FXjefk3n+9ds/9q+vv/77H4K2TUNK+p+wWSZi6w6z459vPna6tD/8OHpE
w6b9ypfYYmYBZjBtw9Kng09LQBHvT2tKn+mmblhgvXbnES3k216N6x8Nx5uf9DtD9ufv+cOfvxul
/Wg46IJTcrQd3dBdy9j9vt2k/H63/vJoODNhK9s2FerQPw2DPQNQaerOKEF+UtfvWlIq0x1voALi
ZopjZwNX6VoO6pmvr1+KGdkexxViNwv03deczDTAJApTt3VbCQfyYgLPo4bBmgkhFNNeubvj59Fg
UdCXLiwGfTccpzcaZI51RJ1pxIet03aPHA1uvELOc3/vzTejQfERRh8bVajx2I39Sc0NA5kCRsTB
cprqOINpzbhO5pjkMl8vESYF+E9kK1xnNwynNykcabvk4SCGNEy5X8J/11KaM1fpjjPOs+nA7r4e
DenOTFgmdf3FYpzeaNiWbZgW1ISOZG7vft/fHQ1rhiwcYjJqPxxvR0OyqcDNY+5G6/SWiO0YlkQ/
WWefN470KayZgx4TFmG3EEaDcDA3WEICe3F6m6kad1HDVfx0S5rH2U2B68TGjMU5uH57Jg02Knaq
3Ww4tbWhcIIMfEKow4QkZjrOp7JmrsRQGC/T4XA2qJlBz5FlWnu7eYprw3QsByXS8Wbut7cjLIUy
MRajPvnBojB1Vo1i1KfjFIdBt9DDtVwCT54c6VMQ75vCEXsP63CJuDMGXIe6ZrdCTtDfNF24ptFN
dARr5MiwgyWidN10cOCn462HJYn20d0j7BuPE7ObeN+oI1hydMHhqnGPHg1BGlOn3Wa/f7xZKWzY
/G8yZuOx8+dOyd9kMxW6YrXQ/UlO/8iV4tBXZhHqf7cLB3aDKEXizp1uLMJOh8SoJE5n1zvO+7Zn
MPsYDr0Uu3v/1tFyOC14z+78KVrR/9u5YRGv40m87BkHc8MmZUFsth+N3UZ+UiuFqgEGQwk85+Pt
hjQJwZhmfzQ3OGtLqiHfz59SKgcrSp7NRHmOzmDBlRy3UgjQJDfeUHhX43Gwwypzht1A0Blq8uk4
NSdUuqQTTGgrhYkX7ejH+eJjuMqlcpGvF4gyiFLJFgmp7wbh9DZWAmzcAhd9G6znkdk93AzTYKc2
917VWzeDpDLWaUyVjMcJbqyWJXRyvQb1HfJzR26sCtZNZtgP4/h6bpDBIEp1cNRPzGqaVNcliX8q
vXhAuFzHrQxB2sq04Vb6fTshnZlD7p+Y+OWYBv2k9hAKFDqJN4bk6CViz3RMjbSN/fUeBqtMCkzz
GBnvhuPE5gZ7CDRcRNMsYcu2DXf3+/5usGrPcMSFPn7adGAeD5eISRpH7F3ck5kULJHxd5HZozrE
EjlyKxUzRSmArNAfBKtyZuhs3uTNdsN0apOCfI4zJi9IwYy+55EGg1KYjl9B5nS3BA6XiKKiKAlV
9wVD/fRccNLfLg0XWE4bF+m4JUI5AJ53OboQ08GnvV4iVAWI6eGiddlsT8nbJBuNISOXw6SlL1GO
IAN+39+1FA7epM3n6XtHij3pp2EwZ2MpCn9uH8We2BKhqM4GMuYwsBu4xeK4ScFoIFmM97CbE2O+
5vVo4Fq4RCGCL9y9YZchOBnzOVVTqQFTVid/zUrZLeG/OzcsRgPQghBv/U0LD8bm3G4YTs/7Zgcx
KWFhL4DZqOMcLbxvfAtlYoKn48BSSDVT1I8wI/tZc4Kjge9Npo81Dp2QfVzFjF0E2C8fg935aW0o
SmmjnSCtMR0nZilYGyTjXEGhzMBxpmhxlN20uOmmlCgH7Y7D0cDfJECxDXm6uU6SFYSnTF3KAkcv
ETXWSU1l7e79wS4yFpXhhSKjut9FdmN/Snbz/7YqoEbyfnlQKcKlUNJhyuzhFu7pjQJTWtBuLvEJ
dGznkSsEMZMxi/77tRHmBPSEVN5f9toT87PGiIxAnVqRJUyeH53/xjKaBLwvN//AerozpSTZspcc
5+l5Fjg+ki2OtPWIXT3OsyCHSeAvJNb497ZUcpygkcD8AHp5OX9KPvi4l5BtUHhHjjNuJ8euFNJC
+CrmfjQO3K3Reo7TEHfr1EIRMGrYM9JZjlIs5uNCEeJPuBoAv/2Ao712MNQ4DDj5QFp3B4nx05sU
uMtkfuUIwDi60I7rOgJDv1/t69FgUozOOVnOvf08sbkxLRE8ZgAzBtgcsMpHbia4DgQdLyCLg6LI
OBpEggQ+Jzs3KAYYADCYvfqYwzhyNKixO+POtDOPbw0G8Qo1233aa59MPBl3C3MBbILUG1ObXUAc
6Yo7M3uso7Iz7W7+QV4LtwuYEob6xbyeWHw29gUIspAkMrCmZCOPmxvOzHSIzK2DihlRqkMmlGLU
Pjw7sewemV+DfgYMGi4oq/jItJacCaBf5NT38dnb8AxlRceyec/uOK29hNEgJsMNp2TBHnBszE6v
CGUi3TL2weihvSBPPk49l718Ok5vZ6V7hoUBx4+J7s+I4D4i5WmR9WdTssG2TMdbe8EMFAq8yu78
ibni49xg7o7JHNYKIfdxKU/KiPTNkLU5XCICMDDmCJjcbhhOzGzSMYLZtxS76vgffuNRk8KeUYa0
R7jo72+pCkww2CX80/8nS/H5K0SccF01NME2rxvLMBF/FQR/8Bk/uskE3WKSj5Ev4edBjlNhIdin
yPz98Dj+qu/9F9yO7x148yBMvk4NeuG3+lWX3//6hpcCyNsPeNWCtxupn946duztPvxHB98vPxr4
pn65V2de+uemr9n/2/31vf3m7912b08d9C7+0Rv4ZeOnf0m+fa5++R8AAAD//w==</cx:binary>
              </cx:geoCache>
            </cx:geography>
          </cx:layoutPr>
        </cx:series>
        <cx:series layoutId="regionMap" hidden="1" uniqueId="{45F4474E-8493-2846-ADBB-1FC3D16287AF}" formatIdx="1">
          <cx:tx>
            <cx:txData>
              <cx:f>_xlchart.v5.4</cx:f>
              <cx:v>Fiscal</cx:v>
            </cx:txData>
          </cx:tx>
          <cx:dataId val="1"/>
          <cx:layoutPr>
            <cx:geography cultureLanguage="en-US" cultureRegion="CA" attribution="Powered by Bing">
              <cx:geoCache provider="{E9337A44-BEBE-4D9F-B70C-5C5E7DAFC167}">
                <cx:binary>7H1rcxtHku1f6dCHid2IO3C/HzOjjSBpmVyhAeOSWlGebxAJkbgiAQUAWta/v6e6sp4E7OpCa12O
IMIxniCdzew6yKx8579ufvvHzcNivol+e3xYbf9x89vrV/e73Zd//PDD9uZ+8Tjfjh6XN5v1dv1p
N7pZP/6w/vRpebP44XYz/7pc3f2Qxkn+w839fLNb/Pbqv/6Fp90t1u36Zr5brlf/92mx+Xa52D49
7La/87u9v4q+rLe7+cPZ+nbx+tU4vagv01fRYrVb7r69+/YFP1O/fxX9YD/i2Z+LHsDR7ok9LC9G
WZplaZkkcffJX0UP69Ud/frvVTGqs7jKm0L9nv/h6fyRMxOBm/8T/Tw9yFHHz/z2drPYbiP6d/ca
inJ++7hc/bjc7jbLm93rV+xhxo9S/Gy3m3+dv4pu1k+rHTvJOxzq61dn89X8Fj9WJyAfzd7kZv6A
Q3r9arr4spivXkXL7fqMP4Af5tlJd2A/mFj917+sH+AIrZ9ocNrn/Ue/MnidVWdR9rY8eHg94axH
WZOkSZnWHE58T3Q462aUZlVSA++Gf8Qf5nASNx5wGpQGdvvhfHf/tLpdbKLT+TcnTOU5KUyNRwQH
7CQHsG8qcb7Hymk2KuumybKq4rjhwTqwVQM5LpM8yQr+e8ixLqfEjQewBqULsOvNerVbO4Eqz0iB
+ma+3UW/rDefQ5TV+F2UvIvFyR4LaTPKkzTPsjLdK6tNMiqLIm3KLN0vq5wbD0hnOqUDpOPFar1x
U730aF31/vfdan6zCBHO5DQqTqSgHAtnOcripqggghzO5JmE5mVSZklVSgnWJXTGufGBU6d0gHO6
/LLcbmGwOMko8aUjOl1vdvdccwendsfpSf4HmH6nm3xcT9OrZijlkI+SqsA3CZaBoeerEbsCyjiN
+beoFn+Q7LF6GoELj28R2FeUDt+iCyhqfIe2Tl8ierj+JTpdPDwsfl3ifwJUDW0+rU4Gu7vzUR7H
eZoDtu5jGWW4uyvc3UWdZBzTwsQUzETgxgNTg9IB06vl480aeDjY2PRoA9H5ZrMMEc1JNoni00yc
6rGKPmNwxUWRFAcVfdXUGf4D+Xtd0RM3HnAalA5wvutjiokzUqYYV/OB2mLj+DxKxoPZYsUIXlNe
SvMaetxQu+Uob5IaFrjCXMeUuPHA1KB0wLSFv8uMYwcRlUekIBXU4V3bzft8Iu+yYyU0H2VFmkNE
oUkNGOtRVSQ5fGOyqC1NO27eR2DDB0adcg+MLnDxR+gatV2ubrfMQQ4Or0kB8fsgj+9YwODdwnLO
0oK81z3ebd1UVSxUqvzD3OohbjxwMyj34Gb8CFGoXipVnJGSP0keHKBtchFlHwYzebJRXcVxWpQH
nKF6VOd5GlcVmUTycuaAEjcegBqUBnr741A/Pm3u549O+lQekcLz5+19F5QMDs5Z9kv2y+87I9/J
DWrzyyg+l3geqxlyGFsFviYlvk7s89x2rqsiL4uskb/XL2bixueLxN+DUzp8kXrZznRE6os0Wd4+
zFe3AWr6cTyO0uEMLeYLNWlSIavQffBFMW7oalTEWZokDQWw5ReJ/FvOjQee9B7OePbzb8UhaYjO
b9c3AeI5K0+j+GQwU6scFTlT5bWVOKphgyVNGpepDLBxBOnveyBoUDpI5MnD3frRMWwpDkXhdzVH
pi662i1G0WQepl87rk+S88GQRKYvyTNgSTaY7QJVoySumdtLxrNlg4GZCNx44GpQOuB6uVh92iy+
Ot3Z9GzdqJ4tHj9u1p8XAcpmW15H6b8HQxRWdROXuDwprvTcqoY3lOQ5NHL3sRAlbjwQNSgdEJ0t
Fg9OcMoDUnJ6upk/ftmtQ8zttslZlMwGy+1moyZJ0lLmg2w46xGwRhCjobiTDSfnxgdOndIBzl42
NR2RBuj66+N8FWpkmCmUbAwrlFuZx5q3ULppleVpg9AS+0D2LXMoics8q0pK+0qTnswhzo0HpvQe
nNIB075KtzsjBWrISheJ+vzf0s48FtHO803TqiYptA1cZH2RCCiyUv5Fcnk5Gx5QtjqlA5Q8ousQ
kaIH65fn5fLm/nG9uo0ukLkJ8AZl8Zz0ZDDxZHGpsqrzZ2k4lFvUTV4hO8/dGKnkOZjEhgeYBqUD
mDKi5ICnPBwll5I8uAjGuGrzD1JGjpXKHHVPcYGYlMrJGHoW8f0axRhlk3M9bOvZqo3AjQeeeA1F
6YDnT6x6ZoGKCSd7iJ6uS+iYJWXDtIfGcRsl7WA5G3iYMTQpfJJDoYQKGQBASjJqOaLEjQ+m/D04
pQOmXSLt6fHjYsNjPA6iKo9KieoZ7NyPSJp/Wm9CjBO16Zuo/DCg5oXhUxVxTnG959doXBZpDHd1
rwImbjzANShdwF3O7+aO1VHyjBSqU04e/TR/eNgGeKGOq1mU/iJdiQH0MFBNqviAvYtwUpmzMkcK
/9kyy7nxgJXew1lm++phOiUFbMB6eIaCkuRMmizHYlqP8orlVEVgyPJL62SUZUneoOyY363yUqeA
IOfGA1N6D2dMz9Y395v5CpEfBw0sD0lB+m75iDL1IKWUBd+ucPDDeaVArK6pVHFfKDBLK4Qj5M2r
J126oNuVT8GSQemgfPt6pd0ZKUBD9kqTaVSOpRl6rIzCKy1Ls37FsH9rxJYaxCFiuk4tvdtybjxk
1KB0QLRX7IiOSAF6fb/cffwW4DXKtEn9B3WpZg/K73btMJWbQTqRYuEfM2zEVC4iEMikUeRXhpSV
ygU3HnDSe3w/ldsdkgI0aJX7Egf8gz4sEStVeIascctLdGINdoeiShSZtLg8lOhG0S+ypiVzYrqP
/MMUDuTceIhoq1M6aNweyRc6IAVnwMmXWQGTaDh/FN0dNUq4UbWwX+Omo7KMsyatKHtqG7mcGw84
6T2cNW6frLc4IgXom4eH5XoXtfMg86Osuyh9O1gACc2QSVIgggBrR7eG6nqUxmjLqlFV1H0s2SQ2
fMDkL+AMptHi6OK0iANSiLJun7sg06Oz+H06GQrMIhnFSRPXyJBKn0THtIEFnEIdZzmZTM8wfR+B
Gy9MNUoHfdurm657tB7evVzchiqdbfZLlM4Gc1nyUVzGDfrpFGA6oOiayVHkjTuWUqOWxiVuPAA1
KB0Adc+niQPSpHOBZPfm82IXoM/SplfxyWBwZiOo2gYhA9VBYcEJjyXOakjxPp0LZlC25tPYZlA6
wEkRWacgET1bF9CrXXQ232EIxHK1CDFUNEvaKH0j/ftjAwvFKM5LZsiSFNoFDEiUJsh1ozKFwyqj
juSJcm48pJTew/kqnTxtP68/O5YDijNSggpL92bxcbO8vUP4MLhk6TS7RPHdoLKapkWDG7P7WKDW
8Qh2bgpZpWiRTA9wUIkbD1ANSgdZBSorqE4Hy0iekAHpahdqNi07i8pTea7HSmk2YkZRleYWkrhE
0xIwol2KW02WeLacDQ8kDUoHJHtpXXE4CstrJEbDrJ+fJG/y0wEls0LBWI7yIdNlYUDC/UxqUb1r
mbfgIgIbHkAalA5AyooSB6GkZxvX58188xF9q0939wHq2UmOPN/FYJcnYkRJnBdlDUG3jCF4nllZ
pypNqidYiA0fNPkLcMqh0RSHo8RSfhmCuzFh5NfvpZAcq1/hqxRNgTQoqdE9sz9QaV3J6iKp2CnY
B8cA3HjgyXwVSemAZy9fpTsgBeY0ZF+FzUhopQt4PJ5ZXrNyMZU/seQT9i5MWpSndB/5hwlPzo0P
njqlA569us7oiBSip6FObJhVJ1H+drBiIqTL8jRBNG9/0xmbioZRTFXSSIVA3glnwwNHegF3Pdt7
HBodkALTiBWGqG+jbMjxOFC4NQbZUVvoPoWbJzUiDqImQmlasOGBKNO0ktJBMntp2u5kFJQha9pp
+hYzEnDew5SaZCi8reIKw29MEwg+ZgHXBH2ilFCB56KbQMSGB5AGpQOQ1/MdCjfXbhPt5OkoMBV9
cEI5Tt4mb+XBHntpFqM8Tcu8KKBFjduyGGEMAMp0m/2Tz8BFBDY8oDQoHaDsM0OUM6W7JoI6OBgn
KaI/U2lTHosjvJIKxV1pvb+4hAXec5iyCPvJTIsumcSNB5wGpQOc0rtwcTXFGSnBDHu+UXlRXA0G
KaK0aZOiX8WO/2C8Am5JlIZRmbX8i/y6HJcXEdjwwNKgdMDyarfeoLFoF/3HjxgMO99Gf0O5+z+j
84fFCuXVm2//6RTlo7+qS+3ZerP6iuLqAKMJ3YCm90NlQHNgiZlHSFqTlQvz2VDD5SjJqhQhXZJr
K9ZH3PhgzWZxvafcqQPW7WJxi0nQ6CI73yxEp6eDDMvzUjI8wyjKQAN/mNMd1bPBYkUY1I0y6jhL
qDLeRhedpHGNJEulXFZdKxM3Pujy9+CUDuiKa9IFUHFECtBgB3WP69PkbDCzl6GF1qRajK1BAMGQ
1WoEMBN0BquRkQaa9Skq+BMfNHVKBzT7VVh3XOnaN+R6P4TEszMZuTneamqQYCnzynJkKoy6wgB9
NLXsT5a1nA0PKA1KByh7lVbT2SjBPFs/bXbYdhDgPTrNrqJsOli0CJUKGUrl0TjI7VtL07LsZ8G6
Dg+4M8SNB6AGpQOgfbKfdEIKz4441OxncpZOB7s5MTcD7WZprCVTDF3L5mZAOhEu4nhLJU8hI0y/
ADceeLL5H5LSAc9eAto9Wle1p0HPzWB9IGkrj/Z4bYvmJMxMxmaS7mOHHFg/S1Lg8lTDjPT7k7jx
wrR7D045NKZ0REpIw+1nSWZRMtzQjJzBhbuTioRYHN4QUVQR4bexTKBZrsuMc+MBp0HpAGe/KiI6
I4Xn+Wb+62J1/7TZomolvDhSc5acyAjA8SKK8k3IqCiYf44pWn2ZS0MFgfi9LqKTBpOBTnxCDwal
A6a9wkicK13vvtmtPy5vwhwoNk0m8cWAJm7ZwPARPok9ixOGEWuAYBX1UinriIKZCNx4SKlB6YAo
qwbCGIxuCoaDG0qP10H9abG5e9oGKKPj9DQqL6WsHCukiCqwFqRMixoYircYVXWVYTsYQSq1A8UH
OTcekNJ7ON+jvaIKdERK7wrq4FSu/OpxQTkWTjbx70VC2c40a7rxsx98v41uLavFbQfLqrHObZSZ
lAVFbe0IPiuwzhEnwkXafSwJJW48JNSgdFC6PRLedEBKPjFh9XM3hjs4AW2bCSqrB7tCcwSDUlRO
izLN52g2aVMUcaImL+hXKHHjgyZ/D2d926ewSByRwnO2WC1289Xd03J7j/8b4D3a1ufFcF0Q2SjF
qOOiyg6MokKzL0aklKL3rLH8FzATgRsfWHVKByG9mD8uH1ztImJLt4sUfYiSmgxXmotkGsJBsr4o
RuTCMIyaESJKmIBSUouEtMgoaMRk4sILUZ3SAdG+gsqO6K8kqJP0BP1Kvx84si77P1rAyrfw7l3b
auxmZetgstPBbvJuK01d5aJFHKVpxlcKy2kyJISQFuI3uQyAkq3NufFQEvQeB3W/g4skj0J9dcJd
TjOLL1g+WsQTjjWqS/TIoEgtg2Vl4VWiRAYJdYpwWCqAuPDAy6B0UAE9FzqK01FQTua0XDk4pT6t
3kXl1WDmVzpC1XaSJKK0yTK/6pSNdYWzm1Eg0jKmiRsPSA1KB0jb+eNH12tanpEC9Gq+WS3nAZpd
chHkMP7uy5bMZ47tsx98P08X+crynTRlj1WzSLvmKERDdxu//iD0urpladesjOWiemaR6a4RS56C
Gx/Z1CkdZLNf2rU7ISWZIaddx9Ukqv89GKCYuVw0CdBUUwJ1QCvM+kRStoFTxAG3ACVuPAA1KB0A
7Tvrk05JgRrwrE8WYEyvB7tAWcci1omkIhpl2bAsBQALF74wxYvll4nbsMSNB6YGpQOmHimA7pgU
qOGmAHgJl1B/x+rdl1K0s5NXf3LIuH6fDFmJlrI8XDfus0vEmRcp6vcxNRuloiKnY/ktbf0etYU+
aTqD0kFGVTDJwQOlh7N3uZk/LHffXr9S9MH5LZN0nPxB0KLHuE9o3RI6F7PueWLVcluAKMoj4jSh
wu/YclvATARuPLSuQemAaK9UOudKBzTojoxu4MyQFcDo/EfrBVppus8eTLESHkWj+8sjiBsPTA1K
B0z7lbxguBA7IyWkMHgDHpzT1rPscsDKUbZCBDsPCVNoVsPiheat0WlcQJq7jxXhAzMRuPHA1KB0
wFRpTifN27Glg6rog9O8MBRf7N2n1e73R/NKt0AJarD27ixDBuCdlJVj7V24nZgRiSKlLhGyulvu
nm4Xr1/9Hb5Lg5kPSL5y4WysW5TY8JBOg9JBOtEVxXqOo6un249Pm29OnW/ykBSgzx4TnKxOMlSE
nQ6oftmEqwYZ9L0RJNa4ypZ2YeOl/L0eQSJuPAA2KB0A7mUmiTNSwAZtJnUd8O8GxBSuCsYuF/sH
PUBoCxjGWMS2PwlD3HhgalA6YKra/B2uVHlIClRFH5yYztJT7ACSoZzjFTBrQ0VJE5dCe/oyxBSu
KQpksLGt+8g/zGNIxI0HpAalA6Q982rilBSmV7unzd1ivQp2uxNujZeb9Q9Mpb/kzTprTrLJYJUL
6JBKYmRNMaml+3QOnrKcMFsbAacyRoHTfoltsDN34jPgA6+hKB0k9nK+XH2LLpe/LjZuVhN/vu7a
/ISO8ugnzBW9CXJ87zS5iE9w/sPkT7MRhmKlmEBIKRpc27rDynJuiPRjqgvdrtIIF+H8Cwxl9gks
4TUUpQOwvcP53eN1XM+fFg9f7kNMiVfdhtChIH3ZdPr61Z8f0G/O4je/n3T7XjVrbDfp2WC1T2jM
K7AWDAO8uWa3FASa2+MUDQdpKVUSFatxNjyMtG7z6Zn7MJGL+XbHVt466Xt6uK4XTqHpN+tPuwA1
Q5tjmfUUKdahlD32yyNHIJosn0ecUZrYhUb23uLEjQekBqWDsnfvJBAHpEzuk6fNmm1jDc6JGjcX
2I4hL9BjnSi2/Jh5UalqFNBvbghmlsaYL8J2/rGP/MMkn5wbDzDpPTilA5izBUJZcqKzg28sD0qB
aj4jOGjb5l3UjKUGPBZajERskBrC3oT9OhdZBCQZMK30QG8758YDWnoPZ2gv5u6tBOKIFKgTakQI
Ds5peVa8/X00v9flnZ5H5ZADGTHFGFMvWEy0+5jWfYXmzhKBljgmHWIFvMecG48vkkHpoCNEe6aL
dhBHpL5IwY6MahN4r1dS8x6vF1hvQIoMIkfTzi5C5SeYl4qKOv57K25G3HjAaVA6wOmx714elYKV
jXaLLtZfFgFe5mx+SDNk4gIx7hrj48kNh/KxLnNIMBQ+6nq6zzNkO268kNUoHZDtNaGGjkghGuw0
kymUyoBNnrjAsTwbnQaWhCKcAlWMWURicpSlcIkNDxwNSgccVbLBQeXK01FIjpe7G9bYiShbcNe3
XCoylNf0snHlz+ymzydROUHYYRg081GelEmJManctraaDJB7wsQa9NqLgKhdG8m58ZDQVqd0kNA+
bZ3iiJR8BrvYYYJJTek7earHm0RVgTHxMWZDdZ/ncGLoMbbTCS/YUrjEjQecBqUDnL0y/uKMFJ5X
QW9FmlWn5fvBzFws60gTNFYL99a+RNnKsgq7dg7kJMBMBG48MDUoXTDtvbOj40wPPoa9s2PCVj1c
D5ZFZHPlMTwKM8H2+y+oYs4wtC9DdKP7yG8UD1kRNx7AGpQuwGL/2GrntvBBnpES1qDLc9rmOv8w
ZEg5jTGJsXneB4ToZIHPAY+luY7AhgeW4F9ROmD549OnTwvsYnVKD9DDdQn9GZngu8Wvy4eHEP1Q
UllDWUcvqvfb2ZoVg/75CcT0HUYYDCinCCYXhZw/Y4krzN4Ug/ti2YppBxg4Nz7iqlM6iGuvNaDi
jJTqvQp9+XJ1FuW/DGb+IuJXl1i9LLa3WuYv22tWxUmVihXq8irnN+qMc+MBq0HpAKth5ziEHOj5
uiI2HhFc0GGc/JK/GUxcMZUR04WwABRyaAQCEbFHby0bEMY/lj8DLiKw4QGoQekAaJ+IPWdKx1JQ
BwcjUj/Rn5T7QUj5JaL87XJxt1yvcAHPV/NbpPG/rLe7+QO/lGXQXen7cCPK+XtW3zaUYYbZGDG2
Hea1qnLX9QICyxXrDkVsi7tO1v095dx46AWD0kUv/MZXCjjoeHq0rheu1+vb7W598znAsDIW6Lxs
8/ld+ZQLj5R8BpyaPUtmUkqOD0NiaFRalsi9dh8rZIVinBJjpxD6ODCjFXsiwI2HeLINE5LSQTx7
5e+6R+viGfaGiUlxnp4MlijAJGW0FdV5bJtgiFKxJrJUtK/ILxFFqQrU7J349PCCf0XpgGWvkDJ/
tg6mJA/OCGuzU4Qd5bkeK5yY+VbHkE0xHMFykpjvm7OGQWFUWzY1ceMjnPw9OKUDoL18X3FGStey
Enns1Avw6mzT6+RERnOPxRO2EJugiXG6+5Utc3rrCtNb98/wAzPYK+GTHzAoh8aTc6ULaOixDOYr
xSeDxTIgpkjqIFJhFb/UCWJTzBumpt5nc984Gx7ySS/gLJ+T5e3tw2K7+M0pliyPR0lou17drhGJ
Dk/jJhfZh8GQxMR6pGPRlUsa1wKULcTLMSKsQgav+0Ah8+Q+v0FbtAaBGw9ADUoHAe1lDXVM6fL5
8/Z+/hUuanBool7npZjpUBDhL1bMNEunUTYb7O6sR8ivYjgfzNd9jgriCHFWZGlOYQa2h0sXTeLG
QzQNSgfRfLd8XG4/Y1j96s5J28pzUtp2vNx8ZgZR1M4/h5i7myYnA2Z4cH2y9aMoLpRKVY8QscKm
DCtlczGvXn6luNIFMyzf5IGsQemALJoGbpePwOXvyJN/Wj8g1uMSLOL86foXe8LF7ujgVPCkxIqT
U+lJHG/yYuZmgs1aXGr3rMdDwSnSe2ykjS6vxIYHqgalA6rSm3TAUh6OklVJHhySU7Z+YDhnFKXB
KRvqJiJBljPKKoQTlDblVDZhLwohbjwANSgdAO1ZIUyHpBANuUJ4mk6ifNB+rRSbAOp6f18GMGUj
pfKEgn8soqQLKXHjhWn3HpxyeEzpkP4amE5KzDl+O6TGrVEFjIqJQ9dpAQcmQcEaV8mWD0PceGBq
UDpgKjWnk+KlM1KQ8lbbALXuZVS10vrce39+px68aTyNkreDNdCzzF2GxbZI3XUfq4EeGyfw4zJO
kdfvPtYXibjx+CIZlA5fpF4bJ8QZqS8SxqYsglxq2+bTQfsHGJiYTXVw0VfJhuAkYr+bZZCBGdbN
4AGnQekAZ6/+gY4p3bYOtn+grSfJ9WB1NljbhvZXTL85iGadVTHWn6pIln5zg5kI3PigqVM6oKnm
rTqoeWJLx1PRB6fqx/VJVF5LOdmr6nuMymYVUmWd4UO+EjsGNaqqqkZs7HLaiBG88o7hfjBx4wGp
QekA6eVi9Wmz+Ork/cozUvp2tnj8uAlz6bSc1M5l5VhEIaQv4+z/5AUF0+wiylvpuBwPacYW2tYo
Oe4+tlGELSIIaOTI4XEhltqBglWcGw8hpffglA5C2s8LFoekpPQMa7w2y9u7EOOPk/LtgPsyUS+R
Y/h5JSpTLUgRf0TKB7epUMvyu8QhBTOe+zINSgdI+zlMHVf6TSrJg7tI2/ws/7d0H44XUSTx0BRQ
H3SAIaFlkZXyL3IgwUUENjxk06B0ALLHlKiOJR3Fy+XN/SOysdEFGntCTOEl59gEMKCdWyQYGFQc
ckLZarUYNq5IsVuYTjk3HpgalA6Y9h7zSMekNG6wYx7bZhYll4MFqLD5EFcnlslSFczzjp4E02BK
GMP8CrXsXOLGA1KD0gHSPkl2cUQKzv/5Ldj7c5pcRtn5gAWHGcqWErSzmx4LwsdZWseYgk6a2DaG
OBseSNILcEoHJPsZQ+J0FJYhG0Nt9j4d7vLMRxhJUCBwQHEDQGY4ocwYQrauKCwrCFxEYMMDS4PS
Acs+4SHOlH59/rzBtRnkftk2HicngwVvMWSxyVN8ROL1GY5ouChLLJ0wUzrgAjWGNMP0gBfcrR+f
394ibLqN6N+vXxmUDjj20a6cKR3H002YvRbTGgu8p/JQj7VlEWPP6wLmKiXo8GBdHBGDL5MaA8wp
YsSa2fUwH3HjIZUGpQOab7bO1YXihJR6bRdduUy3NTo850QokQPSwPYv9ojyvSjY3/6BxRItViHu
0C/3v7jzmS3wLk6khBwrmjBjS2RUipg2B1jGD8K1GXMy0YbBhVPqBBGu7bjxEE16D2fjp9+YaXFI
SjpPUZ0f7BgJNpwqG24qCK5NtMig1Azmja5oWREa9mshnEsDSS0/k9jwQNOgdFC0fcwfcTYalvPN
ZhliSG9ao7ehHUw4U8yYjusCw5Z4mBZw6XDi3mRTKVEGcSB3zbnxgJPew1k4+9ybdEIKzevl6na7
3gQYBRrHKMq8HqyJuOgaY0q0Qpk4Yg5wylqHc6zZ6j6Wh0lseOBoUDqI5QzG8M16t4tY2e7lE6wh
Fp1zSHnKk1KwvkHk/SnEZotxPE7fDeiixDU6T+OSup1slVuOYPlif0NGqRRL5YIZzOPz8VQMSids
l1ipE725/Trf3DqC2vHGvqxi4/NseROmfTuL36VXg4GKDpkEIypRUcgF0uqgqSuMwEtQuiDK+KXG
51YRmInAjYfAGpQOoBpDWRzklJ6vQ3p1c79ZLD8GOUqWRVWKD4MpYOa1IMaOzigOq23ssrBQmWL2
qCWkxIYHngalA5597CJxNko6ww0LTVns43ow+cTaLKTG8kxsKLQuVLQswgDOCr0ZwwgocG488KT3
4JQOeF5gG4rb6Dt5QgrOq8Ucwzx29wFaRm2BStbpYIIJPBGwxY5RaouCPtUNXfgtGFyJfxCH7z7y
D1POk3PjgSe9hzOes8XCzSCSB6TgnCy3W/wzf7qbh4go9lCeQSEOEx9C1W2axGmSIu1lIZnmWVKg
VoGCfeIvEpIYKQc2fJDUKR0ks1ezP3+2cWsGPuhunGKp3bmM1hwbJsJAtDjLMEJFwWbAWqD7rYGx
1FB5ifzDFCbi3HjASu/hLKBispmDLSSPSInoGFOvdiFK57Q8QdRvsOQ1G8mRZxWep6PIOv0RCsyw
6pkLp+WHEhMeKBqUDsLZt9OfDkcB2Yba6d85ysMlyBA5QOYE2wGpDcZWt+UILTI5RlSS3Fr5TuLG
A1GD0gHRFpK1cWs1lUek4Dx5QLHQLsSI37h5G1Vn8liP1bNsq1ySoHKE8LLxxMBRSCj6x7kdFFtV
JcSND578PZz1rLkRzkXbioNSqJrPCC5lNkvaZLgmxYLVvbNEC+lWG1mMtYqTFDvnyMS1dC+YicCN
B7IGpYOkTp62n9efcQk6gErP1g2j0838ZhFszdA4+XdUjeXZHiuuMItqtCkC1/0BBdYMUTeYz05V
ufICJ7OIc+MBKr2Hs7j2MYvEESlBFdTBiWiboQFoJqM1x8IJr4UNrhKLLfa0+SOUi0Z/zU3VwwrE
jQecBqWDjPZyXsQZKTzPN8vH7cdvAXqhuMBeblMHxSvNDgVq4LfpuJpG8emAhlKKEDyi9Acc0hLj
I2sEejFtp/tIHUGal3PjIar0Hs6a9ye2ymSxmt84XajylBSuJ4/3i8129+uS9aqFp4ExADWdDnah
ZogjoBIsxq3ZfRBH0D3UbpBrg96k5EAgkHPjASsb5Ir3cIa1T92fOCKFadiDXNtmEsXvpcQce6vm
2HILM6hmIwTZ57nl2ySYEIpwPhdVqSMoJMi58cFUp3S4VfskX8QRKUxnWMe4w66ap+WWbWYMUFbZ
qqTk/YAx3qrKkIYpSVafB+2zArjC/DVjvMSGB6AGpQOgslfM4UaVh6MQDXuPVHGanMqTPVZGkYBB
p0qZImfWfZ5nRtlks7oQUEvlQDJanGLcVu0BaatTOkDaIwHTsaS7poEnYBqMc30jD3Yvot9p5Mq4
eR/lk8G+TAhiFRhhiOVjz27vqkhYDxy/CBrbHeZseHyL6AU45Z5vkYP8yzNQ8t+ywrR5iG7SNLmo
3kHfDpWsY1viWLsa4WLChgYolLqgeVj0DluwgZkI3HjAZlDugc34Ufr6Ve/uxI4xXQUE252Ir19x
KqO5e4W/V3l+VhQ1W+ZoQgn7GfmdrGpgjHUfy9ZiQgA2PKA0KA3cXr/6eerm+/A/rsMVrgSO8aWv
hxvIwBZOYd1UfcjvKdDdj4puVJxxEZUOlwgkdtz44Mbf46DmNKCECIpQoItGFUekNKqgDs+NRX51
2Ob9MoV1LPq5Ua9iuLEoNENjf55gwEb3we+NQCLnxgPOVqc0sONiaPwIcLr38IsDUmBO5l/C3MmZ
tOkbKSDHqlKWt0G1Cpb8ccmzIxLI2yToM8V+Gf57S6OyDAm48YDSoDRw2w9l37xNd0YKzbDzNiwk
MeCwFIQkIHk1ljNK+bPkEzGoCjuwVRrWkE/OjQeo9B7O6rZnSKI7IoXpXyAkwfbinA0mrGxpUINu
fTH9b4+wYqoKWobJ0JUuD79Guw1AZz7CalA6CGuvyIQ4IwWsJA/uIh3jnsjOpYdwvPZFCKnJi5Ls
VTsuwSq6awzUr/dfpMSNh6AalA6Ays6Zv80fv/yzX++MODKF78X86+fF9uPTJkTnk/X65VeDQZxj
4jY2K5aJ2kZi6WKgi2ZGrUPV0MWcGw+I6T2+iy4WR6QgDXai5zgZR2ieERbo8RILNyVFuMC2eeHC
wPHESGea5SCVvnBhOjY8cKQXcMZROCFOLgydjcJRUAeneaf5GKNtBwsK5SjJr1hJPplIluZFUAgR
I8SDcxU00sWSuPGA06B00LznmwW0pAOY8oA0ML8uVtHV+inMrW3ZLxiELf2JYwUzZ44MllQkIvq6
xyeN0TJeyxA0xfY5Gx5ItjqlA5Luzqg4GYXkdPH1EQWmi12AebdZ/DaZDdb7VKH3CdtI0OB0yHfB
2kzMdMB/wz9Cs3M4wQxKpvx6EzVKBzh7rxDinOnxP6AatdhDtOhaVoNTubPqBJFvGbw5VkLrEUY6
YoWQKL+3EuU1FivGJYaQwRbqPvLOJmQ5Nx6CSu/hfIP27joV56Tk1XhEeMDm02S4om7g2q0fEJrX
xhXdilmSY5LD/qkcM8ysBzc+uOqUDhJ7tkYv8JzVLjhcp8SWLq6QeCwM2waogqfZVVS+G+wuRaFo
XiJaDwOp++DK1H0WljHLMBJAbpyRKoJLKnHjgahB6YAoonorXIkOcMoTUjLaEfN18sFJKJtxnl8N
Zu2yGefopMGko72AogG1LjC445DzQtx4AGpQOgCqFgk4YCoPSWGq6IODdBqfM8tEmCvH3qYZW0SQ
YqetGsBqyWjZIBV6cCEf58YDUnoPTukAad+stjgmBeqPm/m3QMdy4OYvzgfLazMLCfaP3M5mxXeZ
hYT6/LQRQ7OlwlcWErjxwJRZSJLSAVPDvHGQVHq+cZnewy1dbKLTMCtQsssoPR9Q/yL8V6OLUUTm
n1+oWNAE23i/6Tvl3HgAa1A6ANvnQqUTUnIa8oU6TlFCcCldimO1Lwoa0ixDib4amqxrX4y8Qti+
Qi+N+r0ePiJuPAA1KB0AFfE8ByGVR6QQnS6+LOYhDrlqsY4vbmV+61g4sTYTk84z9FNw+8iKBrIB
HWxGJFqn5O91OIkbDzgNSgc4sd22uwkd4JRHpOD8ef75V0xWhgMUnHU0bnADDbkHFRuYSlYhxoNE
lk+KQjF0lLMBO8p60gElbjwANSgdAO2KsJ8eMZ+K7ZJ2cmXkUSlgz9Yf10+buwBxnSGWmf3y+xfp
dyr7bZtfovydDPceqyOQMcDevQbdsHu/UswpZkPZsbtP+lj6V4q48fhKGZQOX6leRRV0RPpXCaPX
V3df12t8G4NTE3wbj4w3HIsp2yoEcxuj8CRmxjWOQjY04YmugMZel0zceGBqUDpgKisiHBS/PCMF
qiQPDtC2nmETzWB2Gdu4WDbI81Daztb7CHTUaZ4UYq1JLtxx7kERNx6AGpQOgKpAhQOi8pAUooo+
OEhpcqc42WNlFIm9lwmkr85O/uQVfROU8aRvBtS8VcbaYLVkj615MyzBRQia37bS1OeCStx4CKpB
6SCoUnU6yKk8IyWnYTfZVW1UzAZUvhlCzHWFTXzdB18WC9MK40eZXyxvW8NC4tx4YNrqlA6Y9vGi
xBEpSE+fNsxCCjMiySayDtg7xQoQUU9aNWrOgAUpNtjUaJ08UEnMufGBVKd0gLSP0SuOSEEa7mRZ
rKOOsuvBnJhsVGPrYhxnBwaqsTFNKC8uc/q9dNxI7XJuPPCk9+CUDnj2UrvijBSgVzfzzcf1Zv10
dx+gF8OWrdcf5JV2vIWEdjhsdmMTKtnHStd2azFgQqXi9/ISJ6OXc+MBKr2HM6h9hFQckcI04BJT
bIk5GywLVIwQmKrQj0pw2sFIVJoynYseZG4aWTI6TjpuPOA0KB1ktE9smTOlJ4AEdXD+yySfZpPB
6r9ZnhbD9jGVXRqy9g2KvYzIzFNs2RJOMBOBGw80DUoHNHtpXM6VDqckDwLPA8a6cQwJbzTjJijX
wcbvO4fLvSu5iEewbMuiYjncPWq4Rk4oRZM5BtDy30u7m6vhn1e7+Wa5Nt1mk6H9O/0kofEf85c7
cA5BYPRlvd3NH87WtwvsJWT6Ych6lxqR2ETfTmsIXT1iwf+0KSnuZ0FB3HgInUG5Bw/jR2hQ7TVn
iY5I3YjX98tdoHPu3kNrDXYjsokbrIQwtz1K9PujHqJCOwZXrtJO5iLFuvbBhgeOBqUB2u/Klf6V
pkfoOjLcfv9piujOH6yC+k5pGlZPlA65OwO+KuIQBcwiXebZ0gwo3iRD3Kn7WBctseHxXTEo93xX
jB9B5vsszaCj0UQekYf7+WOATg2mnRQXg/k0mNhUYKU8rCaOluXTsGwbTOQYlymXfKlruOSz0Svg
xgdNndKAbn9fet/yNv54XSsEO7SF1cxWMykne93U76QUZtVplH+Q9W17/7S7aZazwjp8k7ABXZpe
hm5AYV3B2qor+Rf514jY8PgaGZQOX6P+FXV0QEo1GI8Iz8JrroctUW+wyQpVzaTNLScZ+iGusIgl
FivS5beYA9tybjyANSgdgP3x6dOnxWbptiWJHq5rh59R4n4X7GbXSfI+is+l+XysnCI8ib1zbHSF
vKN1OUUkC0GsAtERld7VMwjEjQeqBqUDqtLbPeBg6YagPCMlqmGHJ1m1bjncDmamfFFDgRlrMl6l
g8qqmvMMuIvOaRl6ETq448YDVHoPTukCql6S7ACsPCcFbNg6eFJiDKg83uOFFduW0fCeU42rZaJB
WGHBVVjQQrkEyzkDMxG48cDVoHTBFYmA1Q6RFQdM6dm6BuZ9u+FdqKisGzTTh9K1sgJah1QvLKg8
Q4Ubl2K7coZz44Ema6OW8xUd0OzVRt0dkBLPoNuo8xn6IAe7SqF1m6pAloCUrlUJxdxhzDZArdR+
B2rGufHA06B0wLNnVyYdksI03K7MbkDATKZnjtW3KIQqUBKD+tPDElohGCbG8lkuMXHjgahB6YBo
LwlN2AEpNEOW0BZtONkHeY0diyeMXXgnaOZSSwV1uwj3J3Ng8jql+/OZxu248cJToxwWTzoghecE
UyvCjFehjP6l4cDJJvprNRwgwIbx0WYaTbljPZN6ORq9sAML8w0Oe6Ro2ETFMaVvpXVNzgvnxkNI
Zzqlg5D2m49JZ6Tk9OJptduG2hxEQ12GwvRlxMzmG0+7/ulVxdMUg09PBzN60ceX1cjwiLFelkuK
qCBSQGwItfyLXEyJDQ8xNSgdxPR6vkOr19rNGZWno+R0vNzdsP0rmwAzQG16ySa5DCWmmEKCeH2C
qRQyxWPZR6hpwyyoWjVV68FA4sYDU4PSAdNe6+rEGSlIrwLftT1NYNUNd6NmWCqJ0XqYMMNhRcpQ
hxUyioBRmcvyN+tGJW48YDUoHWDtJ6rikBSuZ/PHYBeFdhurrwdzTY9YuH3ttVkDzSiFoHSA0mPh
NjschWUb6sLtCdbqJMNtTkdDZNyUmMK2P2rEYrplzmKEVMMm7Wx+jxI3HsJpUDog2isBI85I4flm
t/64vFl/XgR4jY7j82Q82JygYpSk0LWZSJl1X+vV3XL3xOru/l6ViBMm6OBoCFErUQpmsJjZZ56i
QemAaK8V6h1ThoDSAvbgwvRUiTKcUfRSF3PyJ7dCzrI3fzjToEdxCiSwQmUKW1LVfZ5H6uMYlaxy
f5VlEBE3HjrXoHSQUIwiZt5LdPV0y2e3O+TT5Fkp3fvsMcHJbFufR8VwO1bQlI7JpgXcUh64t7xS
XKoVAkyq50p6UPxSJW48ADYoHQBWTeUOyMpDUsgq+vAgLSbpVN5tx4fuCzawX9+UrvswDNE4xz/p
/r0NbYHU9zTxQVSndEC0xz7JjiX9Sg17nyQK7AadvJehQw4bAg8Md2E1KkVeZ0JHyzpXCvOiXFHO
z9MbSrTA8/7mDVYnKCkdADUKTByklJ6v42o8IjhBRRNacSaP91hBZb10CfYvU1FDjLifIaislw6h
ewF7Y+XYeEecTxmxQemAq+iGc4CUHq1DKqjDQzOGWhnSmYkxrQcRXGhyA8eazdtDjRmUbvexceRs
eCjcsU7pgCNGCyxhHLkOaaPH61hOsJZ1EeLMvWnyJiraAdPfrJIBWzZIp9pmLxsyXaNwsNh/hxI3
HpAalA6Q9q7wp2NSdlG4Ff7JSXwymFWEKCByoWxl+iE7FwXbaLkT0SXLkZkmJxG48UJUo3RAFEJ6
u3zEvL2/YzzLp/XDZ6c0OPGny+qPT6tVqEnTaYwN4e8GiyOhj5np11hMVHwetsctioU56KoUXqye
jSFufMDl78EpHcDtK67imJS4vunK9YO7S2cNWsGvZcT1WNOIzTTFqJ4mgxjqd2nDBh2ywUuipMHK
lRIbHkgalA5Ijher9WbuJJvybBSKgjo4HMf1SZScD2jiYtUubkqxFNIO8FajhDXKycVIltYlbjzg
NCgd4LxcrD5tFl+d8JRnpPCcLZBOCzRi37xP28GSaazbOUfEr7AsIrbdPMuxwUoMpLSRRLcz2PBB
Uqfcg6SLU8IfoV+O4XY7t9VVfCLV2rGKFAltFCmwyQ/y5tP1KYJBMHlg91TkhNrhveoKZk/qARte
Q1Hugc34EWs87jE8mj9ah/M06LFn9TTKT+TJHg8phuskmDhApdZ22ACQlijcRZmCtHR1Y6fl3PhA
qlMa+O3vPlYRVwcZJbZ0UBV9cNckyjWyITsLkWKpMCTLgpKVmyBKi3ITkk4rctAVjZz7SKdB6QBl
/3ITdjrqfgy53GRSvIvSq8FMHrYHO8PMj5ImM9sXJcY2YwRwWontDDJmQVUKnBsP8aT34JQOmPaq
UhBnpCCV5MEJZ8vKAt4P5lzmI1yQaBYUc7gtIcUVik1G8CxzC0liwwNJg9IBSfeeFnEyCsY38+0u
Ov+KzQvLR544DQ9PNOHV7wfzLVmrElZT/c4k2LxIVLalsSxZ1nAEbnxg1SkHhVUckII15FalbibN
kMvG0J+N0TkwsHTTFpdnjSACRsByy7eRPhBXtMSFB44G5R4cHawdeQQKsdn84XGx2YY5uRet2fn1
gFdkhfwzS24dckpQxZdgWjP93jJ7wEwEbjyQMyj3IGf8CE6JvOMcIKVn61ZP0PO1J8V58kHqtuOd
EjZcEFPRD9bDY2kyUBc7p+QfFlYPruwPXv32hUZp4LffKekFKX+2DqkkD/CWnGErnBSV4wGta4y1
gx9pqlWYOymrBpMlm7bVk3VseAhnq1M6IOlu9fAH6zCG2/k5SXB+76V4HA9jVSC8itWMPBjw3HjF
ThLkMiuZaCOB5Gx4wEgvwCkdYJQS5aJjxeGoazPsaTVtgiF5p9LyOB5NNHNiABFar7sPZE83eRCE
RcdRhjIDSnJKbcBBJW48QDUoHUDtNTqUjkhh+vP2fv4VuZXwdCxrpBmyoQEVBqjVg5HafexQASbB
oopPzdKWIUQBZ8eNF5wa5dBw0hEpOIOdBNum1+hPkRfY8dKZYNorOlAo1m5lodnNWbEGUGxT7T5S
yROcnBsfOHVKBzj79QTSGSk8Q+8JZJZ4MSSsFab1xdi1ZmlbBH4wtxEjfkVDkuijoCuUs+GBJ70A
p3TAs9cVKg5H4Rm2m5LMXsyh1etXZ+ghusWdqIp2X7+StqLCMmxzaJL/Ah9F6r3jFW5ZxRiyKeIE
9v0JAcXunzrOVOG0ngkjbnwElL/H9xFQcUYKVCnfwRlE4+oqnUmz5Fg8URCdoy+hEHjarmcJhZtm
qHSnMi4ZkOIKF8xE4MYDT4PSQeH2qhbhXOne58lm9QXbFDYBWrhjOCz5W3mwxyOK4h8Amh6I9KHE
HfXvCS5YbgFLW4wQ5dz4IKpTOiAqitQdnFB5REpABXV48lli1PjVYAq3GMVpk+ZVapu2+ahCMXSJ
nOde03bM2fDBUad0wPFqt948YqBm9B8of72db6O/zR+//DM6f1is7uabzbf/dKvwEsemID5bb1Zf
5w8PAcosSideykt2m2+Xi7vl+oCp9NcqL2nrNko/IFZ3oF0r+qFr2LpbrNv1zXyHt97aP4ge8HPe
R5+jx7NM8jQhvzN+7sjURY58DI0rj6W+IMeUc+MhvfQenNJBelXFj4MeloekhFTRB6eJZwkgHW6C
KjQxK2iPa6oMsiOBbD4jpm3qfdu66UvceEBqUDpA2m/0G52RQvR0M79ZBDupps0vo3wmo6zHWku4
RYsU7distq/7PAs4YNpfioAhBfOl4U1yyrnxAJXew1lOe+1KpCNSmGLgzQP6WwK8SWVD6jB6t2b+
50vjLoIXJ3/yVAy2DBTz5Ye6UFEFn1dV0WDicfd5rn1Rc419TqLtQWoIIagdN16CqlE6aN9egkpH
pAQ13KWmwqceRk5f4g5/voCWl9nbwUr80A/IViohF3pIPlH9V2N4I1nE8g+TfJbIYb31KvHTKR3k
030EBn+wHkWCafT4JcxysVmDLrKLwdRtjSgRulTyhIaNW9GHBk0uSKQizkvGsPzDHE7ixkPdGpQO
cF7Ol6tv0eXyVzYC1cGFkeekdO5P680u+gl7lW4W2wAtJFiK8bmM0g1g8KKTrCoRxu8+AM6oZ0Ar
S1WgeUlsDbCAZWYruPEA1qB0ALbXPdoxpUtquAZvW6AP+3SwcC8WI8I/QT0R2UXP8UT1SoOpCeTf
yC8S6V3OjQ+eOqUDnu56VxyQktDARw9B9WaTwRDlqhczGElCrdBRp3rhkWJAGJfgUpjYSvWCGw9E
mWqUlA6I+qje7pwUsIGrXjYaJH8rXYljdS9bYorxJbg39wYbUD6POk90MokNWlZQkLjxQNagdEC2
78wEcUwK2GBHnLTZWVQNObUGEzDQ6SuWstj5UxQgsa2U+sApPShI3HhAalA6QNqrAEmckcKTfSPC
DCChqB5RXijJYRxT1kuI4QlYbPbMMIJJlGLDsCo105EkNjyQNCgdkJSlCQ7WrjwchaQkDy5e3yYo
JhhS26LyDwvP8v1LflEbyIbX1FgOwbWx7ZFybjwApffglA6A9qrcpSNSeJ78v/lvIXot6ACoZtLa
PP7qxAKAtE5rqlr4/+x9Z3PjSrLlX+mYz4tZeLOxsxFTVQAI0IvyXxCSWoL3AGF+/R5IFGVu9zy1
ul+E5sWIurwtggUWK01lnszK/IGeVXRUVH1uDoHrr6VzOuiA2XyGmK9HfoCYv3RE4nGBXkj5dY9I
LOR/yid/UMcaGk7v4qjgz7AitK0TdJySeJLMo2l98Fnkf37DbD5DzNcj/ygxn2782gNFWgRaPX/V
amBLxEaFiz9IURyuxyH7V3m571AFtFNXedU4UPSdZXuYzSco+mbkByh63P0+snk+r9GLhH7tXM+F
tlA2R8Dm91WuhCLkk9p9ktJ3fij2T03FIWBeO/ihR11/kFJt8Q2z+QRN8TVeRn6Apr9Ux+bx1q/l
9EvXsZnKpSvuHxNTlJafamTwz9mc77J34YAahgxs8Pno2tHzPUALT7P5BEkP3+Np5AdI+pea8B8Q
1+NavYjrX27z5WzeubYRr47a8HdFVoa3iZ1TA+L3+ION840aVqd2LQZOyxxM4nf0xWS+YTafoO+b
kR+grzV14L7Pbu4+hNkf7v5aaudh5n/Rg/sLHT3s/lwvJWSSocm2ov7sACIAexw/lFRo4sefo7I4
qOGn2XyCpofv8WGZfckE+4CwHhfpRVhfxn85KcVZzP8cKf3XyZ7Pp25f6Pl1j5Tqu2/S7ignv6t0
p1RPCQdeft4SVjdUlJ5Sfiagj7P5lIC+GvkBpfsiYB8S0MMivRD0ZfzXE1B5Kf+5nHv574h7w18R
fl64WgdGOLX8ePw5mtzP/unyG2bzGYrKr0Z+gKK/FCN9vPXrPfTL5hohVKz884jg/K58IsVT1nDe
5TkXG37KG6PIQJlyeDrydIh/+jlaY8/UPMHR1s+UUZ0i3seRf5qaj7d+Tc2vG/HeSP8UzaOM/C45
YcNOJeVfehK+JefkwwgyAHzjx5WMMJlvmM0nhPPNyA+Q8y/Oxwe07uEzXtP1L7f5csp3Dn9d/JPF
4lA6RVaADz7J4/uMhqlDIfrFIt/hycl5F/8+zOYTBH4z8gME/lUn5rBKLxvqF3ZiHqul/ckwKc4E
8wiF/jhLBUI71bcW4J0+0fydY3qYzSdo+mbkD2j6AZk8LsUL4ZZ5i/NuSF64r5svGHuZawiJLo77
2O9qXKReiwiK8vzLme43G6j6d0EVdfRYPxQiewcEHmbzCeK9GfkD4r15CbXjFvf33+tvCFN/g9J8
bsTxAQof1+uFwjbO/md52d5/QfIim+M/SSkQwH99/PCYu/OKqO19UgRfkKIb/lSkf6x6roEWv0hU
AGj0zjRSABUZaNUsHo4MvxNUzAKZFJ/p7ftm5Bup/ElFwAAnhe+rb+Rm+BAAeLj/a7NoeZOFiLB1
N9/9rymjs6l50XMU+ndVMDLHJJwCBwr4Q5voMXNMQK8dtK57/Hm/fwqPs/mECp7aFR+bMH2Asr+c
OXZYpn8DIV0YV8B1j9bm75IUIAMi4IaCboSPP++w+omkvGS8JDS8D4I/zeYTJD18j6eRHyDpr4AM
z0v0Qk6ao8x15nd5/v0LKt4lDqlJyz9mKeEQjAigjxcPltA7miJkOnUdUKTnVkpH/fAENRxm8wma
vhn5AZr+Uhj8eY1eiHoc/uV8UZQKl3Z/EDqCTYv+Oqg39vgDer2xfNFYQJlaEsrHTzxgRqgOjml8
gpBTqfPjyA8Q8hfSjR5v/HoL/dIFy7EOwp/rECHC8lH46Wzaz5QtDjKhTODz/vp+/3yazSfouXo9
8gP0/GQrwufVehHRZ6395SR0CYxbJH9Q5arIV8BZtQPcB0l8J6LonoXQzDPy8M7mPczmE5R9M/ID
lD3qzA84pMc1eqHncfiXI+gcJqI+P2bP/q5dpOAEP+yi53A3/x6uR/0qHFB7LLn7rJNfZ3oeZvMJ
gr4Z+QGCPleg+gA9j0v0Qs/n0V+OnEtx/k0wj5bJ75ITJhGy/mDG/iQlBSYRQL8pj+zp56gYDibR
02w+Qc7D93ga+QFyHgXsA/Q8rtELPb90RU9kpP8nsf6/yF/4t0msF0+/yX+uqpEEsEiA/InvcgGn
0smyNCHyh5Td9ybu0zQ+IZiL1yM/IJi/dHLpeXFeBHPXfKM3TXCDJr5f8nj3cjru+icbveDstoZ0
sIOl+1eyShpSeo/pZO/17dNsPkHWw/f479G3z2v0Qtajuv5yG+j8ufXpk1nyuxvof9q/Hsvt/e+7
/v+8KsC3be+nEEDdJs37Unz/1aU3NZ3RXJinfwzXA8iOA76Cof/E4Jn6L2s4D/oqueiN/Ypu0JjN
JwRw6pF8HPkBvfpLFXWf7v0aPfjK/ZeFq2+yedywflcC4ZEY6C4J1O6db6kA7sOZFkRafmi7zp+m
8RlSvh75AVI+OxMfMF0Pk3pNyefRX0+TauffhD9a61qfekVIP0bcNfXvKnJOlMNVAEXP0ZsnV2T+
NJvPkPP1yA+Q85ck83mNXrbG4/AvR9DFlJjwJ2ufqFNdxqlj1tPPO/lEZh8yF3gEUZ7k8x32c5jN
Jwj6ZuQHCPpLJ5QOS/RCT/s+r/z7Ju+yLxhBmQtz/vSPoQVTWTgJ9RRenSl7g+YB/AHBUbDzx2e2
MZlvmM0nKPpm5Aco+qwzP6RxHyf1b6FxHwPtuz+WiYDmWAiH6UiWfhLAd/ETXZuqJCOsrf3YxzzM
5hPkfDPyA+Q8/UxCwrROL1K6uwuq+/B2KkP29fSuuEMU/7if/a5BBMwAIS80ETgYPu/IOkEHOGGG
6nAHvXzEhg/RsafZfIKsi9cjP0DWX4MODmv0iqTN3784diBcfBNP/iBdNWPaUYX3KbdTaWt0jkVd
3bcm0fLp8z9ByTcjP0DJo7v/AYV7uPdb4bypbvMqb/2vmP61VOcg43Ftf188VTRtgcvyk3xNRK1R
YwoHu4+Mc8Dan6bxGWq+Hvmnqfm8OC9yeWSGL6do58Lqm0KPqTq/S0mYQ3BW8Dg4mO/lEuYQOjrz
x37b78LWh9l8gqBvRn6AoL9kDh2W6IWez6O/Hjm1FU/+GDKE09kwd2ARvVg7b4xb+J9o24NQ2SEW
9s5dmWurb5jNZ6j5euQHqPmrBxse5/Va3f4zDaa+6vvwvvvvsoZ+jgUe+3Kwm+bGzNCSY3gFB/7r
q8844ruhP60t9oTcOd//8TdF1gycGFR4dOURdEmXZFiHx54h0/3eFCRCYa7nrfSno+9v6uYff+Me
s8aQ/Dk1JkXuGGos/+1bh4MHh0v4W0DmCvrPomwrNHqGarbBP/6GDiQ4IyWjOofG43i4IALor/P2
+RKSYcCH8pQ1gdJ1f3v+3ps8GfxXrU0Of3/L2nSTh1lT/+NvBrRb8fS21zNH6wuYCFNlQ3xQcXdz
Mh3Q/8ffhP+VREqdaGM1Os2dfh0Nq144FxMmrAMnGlQ6yNbeNyP5bm/lAhS7FYRE6H1SqDZfWHud
RHpF22VqLPJgJ8a2WFjpls9uNcNKr2O3mo+iWdIqpsUudZWGaLedehFtalrS0Rbs1goXVUU4iSd+
S33djnMSSjRcCFshdPDHXl/1siWFjied9LQ0iLwTbJnIJCEBUW/Fmd6QsSS+tsQ/mrP9WeXTyBQN
iy/NyuZJbKm5I6m08xeGbkbJptI2xrAnybBVb7V4jt/YinnWnL2ux/9mne/yYqhCP2ieePP45/87
zVP8/t+J1V9efPsnhhwkYWKxN3/8hfWfifyOud8i6O8ufoTzRQNZjSi+BXBNRvKjMZXO+znnz8XZ
G87/0ehnzgfAqqm6jBauOPH1xN7PnA+YHYk/SBPRj5eeOR94Lc57CgBs+emcmIpd85nzcQmtPGAZ
oVwRjglClJ4X5Q1FEGT4AefDYnrL+u+nrkAyX7N+O/RF20Z66ah9S5LToChIfynXC1Fwh4qI8S7W
aX853hm7LjUV30yJtk4TIqe21u3keOff7HXb2On1iTzQQCRDMD3vZRP/8GQr3Z/J7Y3R7RqJdllI
uNqVBFbmq/jcWyprpNxyAokSS9OcUfoeOWN0HfvLykoWQcW864Hi8gjBizUWabNEm5UdEwS2v6wH
kg4iK3Ki1id+kxAj3dOg3GIY3ohfI7Y0/4TrrWFc7qWQ1JXVBrQT3HxYR/6NIN63VUPy/Vks1qbW
2IEUEL0OzdEgobHDc1/N6odsLYpW2hNetCC50q042KXCpmdax3bdmfFW7U+zXWnL/ZYLLfzyLQtK
N3b52EzW6uBye2svmgpPQrO0oU4S5pPTkvKJRuTBNkY2VnbiQ3cEhDOFWVWwIiD1We5T/D+NiTDv
IOz+rqSntTJdK3u6zy67kuB1PI+5U9qJJepmUrrZTrMqfXqZV2lbWPg8jOgrO3TH6dX0uh7Mpja7
igieC0IO1E+ZusWahmZitcvaTljsxtv0OtnFbuc70oUhUGE25JMGGxq7ZurOdxaF6S8ad9gUA5NP
E4nE824VdKTZFFcVb+kqUTLilWS/K7ftddbQ2q52+bVQMGmWsGJXrKV5uwxEmhUzTBO3Tta1Lcyy
dT1YofxdDc8qwd53rCgikqTM2/F3Wcr8gHEFzVua5CsvtmSf9W7jmWJsRamZeWaQmrpk7gvKp+uQ
c/Y+Eb+rp/L37KKahbbkE211v5+FZ81FbMcyaXgCrdvmoOW0mBIozJNxFm5zuzzz8ey7/nV/m8rE
23AaKVlDLlSS2ngsw9is5gaN6WaDV+2etlZl1qzNp+mGrZ0umoF0Vk8rU11w18pAQ6e7vJBSW29J
RrhrbpkvzJGmjuL6HlHcPmVumlKxYtW54MZOZzUmVtnZ6AHxMhIKrLZGjUrLbCasxE0zu+/Jyb1x
ktq+6ZvlEvzZ5TR223spd8DvNDU1qyQCM0jjqG5n6vY+sYLT1hytYtHk63ClET01VRtPObkUB6JX
xOtY0pgG8QaSnSo5kQJ2HYe0Z+25bstuz7xtsdC3e9Y+DBQa4jJb9JMwqgpR1o+vpJFTm7gS9kRS
7LGmkYXlXEZWYlUtNXZSNw9NsENMu2DGF4vQ9MS5QALKER6UsLt4Xqqc6XUjWN2veFIGD75xsxfD
tSdyNK67izqhrScvukC+5L2cNYGV8sW1lPAXPnfSSxVVhUYgvpjNhZ41PB2+VykRHf00tIdNTDVT
W4X2fhbsQGET65atm4wkVk0lFs5H1rM9uzTI7WlIboebknCkxYqsnT3RTGmZJlQxVaYzMFJJilv+
yrd5Z7T3rrTlrsV1Zw2WTHq3ZlChoGHslMxf8Gtpmcw1U3XU08l2gKnM0VOtIRBPZZ4xzCJZl7Z0
y1GDhnRYh/b9ol1cXQ2WSvbEJyPpSXIR2v30f2vEa5uRmj29OPEJpJ2WZJ1TzkxpSNZge+c+pL69
x61G27gZbcVs3Naq2eZus9GoBr61UzrdqychzWYG3ROZ3d0t9kRle3K/6CmY3lroYNU9SWnAOiup
rRprbvKWT0VS0ZD5u4gUeEdGMMu1qRKBriL7+06h/GJgNx4RCd7g3gi0ID696unNrKUK6wh3ldHd
WcfSU8XtGI/H6mqYhVanSKRuiJcSY29yV4VMhAEHJaHrdcJtwrXGEW2TtDqRPWpExLiKMxKYMGT6
ksQijTtLvmhkkhpWH2/CXXMfs4Lq82SmW6p1M7DyNN0odG/L82a5z6kkzpVsPWTzVGNJcOLfTNsQ
trpRYNquhy3Ii4mpawHVuooWmrrsg63QY6/JYjKqHSmi72GfLbKmeJAF2hSLvUrjnaRu0tGbiUVJ
UxhookFrPwnIECsk6akUr7KYxTW3KOzQqjPo5MHqZNNrSXupa466rvKVL0J2SFhuG++iMcPGlTwz
9pa1se7Gja7FpNITljtGUrhVXRJRlAY6iu2D4XcslrqF1C0HeWaIc34eufxsmGdnxiZYejSh5byc
h7faQjX5k6Sj+UbckxHifXqz8inP9jrTRrr33GWUrCROseuYMk+Zt0ZnFnaU3XqjR/TQUhKR+p0l
3v7PtRl1dIJBkQY4DahkL+LYzL+yGTfKP9/ajD8YfbAZdRGYiTqVy0KFFnRGmGyyg82IS+hNjepo
CB/BTtWm7vLPNiOqSkgqasvqMjJRdcWApfdsM6pAs0VUClY0Ff4S8jZ+xWacMLbX3hJa4Lz53tJk
Ur7ylqRBKto8ifZuV4WR05V6Bu4NeVkyw3gI96QoDDYkEdGHVL5Ww7HNaOn5xqod+7XWDc2pNGKb
GSIactFNFzl64IxwgjwZu3uw90MWGUp2JaSipcYzraIB5Oe0gFkUrgM9pHlqc35Cci9gcSA0Deml
9EKRg/4mz3IhgTh5cQDL1ZO+K6noNcRPW3k0m6gSBFPN+PFi6GptXsiRZks6lySWkVWySMo4zVgd
5/L94JdjQ/7HMvYjDACXWhIF3dA0zQCK83NnCIn+bxj7R6OfnaEJhEd+wnRTtOOGS39k7AkhwPF7
FLqWZDR2QeWTF8YGDKCBo+H1IPNBMSR478+MjUtI+xR11DpChSpZl3+FsYUfwQAQEx3CI0qGPOWT
vmZsTQ7KWpH80ZGwn2owjRuWmxXjYZmExGOSHUtUx8bnM4++WrIf+GGALaabv8cgpqiwguN1Auo2
YW1ef/ggdoWYG9zgSGvhDrZYl5A+pQoMwpIWHvEl16+Jnq/agvrnvBufZJtBJbEO806TFhq/UaIz
RXpAGmmnWFrlNIkViSRMiCaQ5s7AFg2QQiP5rXIq7bR15vjzAS6EDS/gvBxInBB+oElLhZIJsVXL
Fr9nEhlbs06dPqNqRSVvlvT2eLXHsvSL4D64Fm+nffkqOItva9dbahJVAlMcqXrOn0kcrc/Ss760
m2TJaVuvIzCKZ+0qc8pz/VpUma/ME4kGC27unWkZKe70mqRzaVPPvROho1pE/F1lR3N54YVEDUkG
s2hRnIxn1bbc1RzLTJFwrkRHU65YuIlOugXndjCa9qbk8rKZJGTc8ru+oNNeeipb8Ua3om1yJp9o
DS1NIaFwg/Z3HfZOrNGVuFJAWM/M9stQoPNgqZvySbQoQhJ8D30imxk8N87kO2r4MMjSZXmGSa1H
Um+7PeNgJIV202z7kAlsZGm1An1Utw/JxEpwjh2uoZdKQGKYq3BsZ/4q2IxOto7W3CpXaAGFuPQ2
eUy4gsGjqsa5HmxzEP1heBDueIVEi0t+G7RUX+q2SlO3n0srYSRtRLLblHpOGE/WZO6WFcVIrV52
BvUehoTUCZHW0q4saOvy9uA2C9GMLM+RVoS72ZMuo95pM9cjErr1NaeTPjSzq9gncbXK9bkRMAG1
BY2JRzoqCQROd7WQrNqGKpWZvJFSUgwnBY/FiW2PNXPvijOD9TgrqTSHo0w7G6Q301lNc58YVg1j
X6Qjm/7rF/z5yFSYrxAyLCvWGa8aIYln/kxYiFQHB1s5GS1NjYhq77G4w3UVkMBfFDG9lazhpl4J
zHMVS7IUq9ZZiT/hVbO9g1IBZr7iCJovsMEUrMoxLtPVuJjegba7tFqEI/W2lUjylUxvw0czOwKV
8YAlfaKzO45yVHceXyECHrKJNyZX0VUksegKwN5I4NxbMIqm6fI3vAk3xhwZdwnqF5ti4z34s/JE
dw2SE91OScPgCd5oax4+1R6zghk1K2DP+2bAenhGCUssaRabNc2YxFLTO9fPRyLUVLgQa0iJBbco
7M16tOPE5s8KS7vIrISl16GbAjJQ1iVMYZ8msNwLFitMuC3PqnQpAUPxKW6TYc6wOX1nrHsSreVY
I0UFR7e8T+O5hWH4VfZWxEZskbM8cJXQStbCRbotMlIvpVm9DEl3DzbNr+G+7DkK4FP1nXy/jrJl
FzPctral2Vgw/KEHbmIBKFUDN4usYtcoDv6pi1ZfZsAnTgTR1CFmvqPGZhkTL4pIoxMegEdsogWV
bjpLfCxUGeMhrYEMLebEgH0Afd7ISU4GwAs5ge0sVaRcjOOs7+A+R96qOg9OglWVz9W7fUIEjcmX
8WkJr1btLWCq7d3eBagKMKNUSGcsga62xVJXY1ILLIC3fya2pMRa+SHpoRcJfCazWKdbv58Vwoky
38eAfGNXmWulVfotCxcFUKvz5DzPCb8Wlem3WnLNdWpV0nwc8slRyu5Kk5tFi5ZWTCpJAC86IG1G
8rXfkpxjcUPHCbttYODbxba/z7bivI1pCapclzF8i8Ct4HOexbtwzV0Nt2FAsrPutvUYt/F8ANFm
N9ciW1eWUbyqQyBgLq4N7SqMaQDtgM/cJjJuwAMpxo3saol7moE7zDI6w6ZzYVzBI8Fb8YYK2FFJ
BhLFLLQG8jDMhwu80M4CN4pJzJIYQkhhaw2zYtl0Ti7P8DzMUnmGNtOuys3VvZU4AWCXYFxxuxj+
kDrftzR/fI5a2xso/my85V6PiZZQX3TjlCnGutRpmuzCkmrjxhAYXszJrVS4KQAwZa1FcHVPsZeN
Pfj8rN6f8cL28nwgZTPP4k073mX0+3d4W4vBA1ftgAOmwraRT7xsIxTLy+8DkfdWyDLKMR7eut7Y
7SVYqmzxqcDF61tgUNAJ+HcMYUyBeaVgA3BYS6Nzvdt1xWk6sVd2HpU0By2BuWcjFYrzQHTVhGYa
/PHCp4Moz2LZNjJLMtZiQPPzAkBdAJCfcj4DRoJv721ltwPAtRUu9WHtxxdhs+gG0ltZ40Z7sl9U
i2RhzCorfMjjecRwiEHdKtCHlynpSIaFn/XybpgXS1Gxt+estyKqsbYw1ZUaWB0Jv0cIEyRYa1bD
+wZKWzGAihLJTXmZz+H42onNMfh2bu9T/7Jwc6uge4XtGhqh/iJn6pfNOR+wfbGBGK0qcrO68tYL
lfTbbO4tWmyHAxNSIsMfnitm6OzNnEHc7W1+O5dP+o4qGpzoiZ1i7OepJSwrdzjNN+Vp+L03/VN9
vRLJjEY95pmyyi03nBtv4GZD0LGYHGZ7rZgJoIQH8ZYnFdxvW7OjkeYhgd+L2Ek2k8nNgwoXnBpu
s4LhQAdQVrPzBbxnp3d5gLqLtiB7utg9hLB9rNDC912Oy8aOzOosujeYsRkwgQeDhXjE1nQB63BW
z7h5seitvTbTA5qgCo5AStrPuRPgWtexGW1Q6Uiday0NPGyL+lZqaSzang2gbE8G3tnvofdVu3tc
d8Xxk0upIHJgSU5Ha2xKuq2RngH7aeaBeONHqzVfUl+FCkxZetKoAdlHJzCqAmwIOYAYQOvZLicK
aamkgoUkknU09Gh8wVkJfXh4AHsDlym/l9+9uWRelY5CvTlIi4eEdeHsajUZTSvd0q2c6VbpFCet
k5kK7e3MlK2BdaeRT1qMk6jIOscjQGocbtuym9VEIH5R0cysqDzP2WSCjaZgQvxZQyWTx+D2VDnn
mU+rk/j7aEZkVVrNNmU8md4uLHG0miIysPHuFJezR7MgyUnu6OQiWPWmgJl5JHW89f4Birs5F2h+
ehVvSida6evinNuWoGlPVdKyAbLbsgasIRNxDRirIsH5YAGupjXMPZ/WuPVs+tCARFQi5QwqhkFP
ck6442+jbWNXgPaJPIOwM49wtmgVJNwobu5kK8XlrdwRqH7n4XOTx7kJ+DbwFHeZmZnxZUV6U6I5
GH5080VltpZvC6s4YuJGOpGdoKbGhPexsKMqM0zlBMYEzIqA+dMuz2LztibXI9MutUvlkn+QLusH
nIEEXhouuXPA2vpO2/rAgaOEVANpLWOp7gS8Im1jB7yfOpo90pZpNlRTe9cZ07uGuxBmjBM64trb
pYvRxfbYsouRSoCoZUDYCkDlcaVNM6Ip1Rl2FeotGnIFrG+Ee9Nj+Tm3Ph2wIDo2rauWtSxdbGog
gAMWxKtmHetw8YmfRpqUVL67qM57s2Oj2TqlM2DFKzpBb5wDxTOpI3IukZTUZsOygPEutKTdW62p
reE17BCmhKuhU51O5rd+osBVmEVUcRAtmLgc8GttJiLpIC3rcHZbQgRDM9/WyxLRFERRyXqdExjT
lr5tzT2rTYRcrIqVJnAC4AZ4qGZLNOZb0yZpa0xwjFnntu6eXedATy8hf7cw/24Rz1n1rHJkOpid
2cP102DyKrjJo7iRyvJuum1uDq7CWqpe4182pkfE1fTMnWqn3Gk5q2fyyfTczgzGsRmiETNsYKxa
BfN0A4a6VNzYIyoMeeIRgQYnImSuP/dI7QyLHhyvk4YCisdDeUDo1vU3CISc1yw6lwmwZ9DFI3JO
NNvYNqZM9lj5afWjVe5gP2MFLld4nAHQAyEmrXqGnHZSM3kCe0lo7UKW0HpuOJ4Z2Q8PPjReO/MZ
thHA/nQ+b5gAm5u75Om0AnvWwaqVKXjVs5PTztwjKA3Xx+FdzcDVPZNtDvAlyDgteoDtSnACO5oe
NCYSbF4Yg3CAhu3EAde3mRXC/4igzvA4G+ch/OvbAJ/lucVmMAdzFGFE56tJOfon6lZaV/B8Kis3
Azs4SyiYaY+NbrwcLZFeB2CHnhjg5e6qZABzt9xtvVITono7Tr0TrJafeZypXRp3HIjNEYMMiHp4
diOS9lyweLpn4apwpodg9YD/q4WAW3cIlEiYAU/PYe6Ab+oZQvwzzpomMnEreIDIBSxf2o/mXnLL
Rf1duxGZUJJyrVrpVV3DL73qWHjamN2ltFVbUJ10d2Ftpi0kV6A3PNbbt9q5wSaOamk3gQ7kGopB
I5fd4wspdH1lDdhBFOwkxt1opZClvdVSbi445axgGvNMA+ZMAGpn2H3H5QAMXsF2WLmT0ocCnE8q
a2IKheas/o5A7eng9DbU41WJXWBvt5t601AV7BPMBDBJY15NOQaaGdrVPKqpeGWseI4082oe2smF
ciJvhsgMl/6S46mYUX6DGIKbkM3VANUP4N8MWYBZGUw9yS+kjQwRKYCnSE4+EzYF67FFzQNbcep5
fhvzJLjXNtvoLL/NLzSwZUewH9/yF7HFQxj29sTRNxUVlpkJg9sS8Rk8qzc89i/tpvLXCW/6V1A/
k/MPe622NIpwWeaOABu5825TWyWcEVLAHJiueZZn6eVs5E+jgKbhdR4uECdqrxRAkxKDDzsbCYKg
ZiGQDBssAmglDRBNMWgi00YxI+O2e8gWwSLHDowoG6Ivp2BCcmfbU0wwXCISZ+/nWkripRXsuo6Q
iCfdBsbMsEkuhO1wyW0NV9ki06NAaHJPRUswy3W77hblabmIF/xmuJI5gtgj4r3tfd5jPvFMsuIV
3HB9GzlyTcZdC3e0WiN+bvkniMu5+914u+cJ3xEZ7HArQhnDgrpHxMlzEOfsCriKfQy3vHcMaEx+
GbrhUndERz6Fm1Ml8Oabeq5fAQ9wuSVigTN+pip2hOih7HQzhFvUGmY6He+B/FRw2BBquq2WQmwj
8aQzQzhi931P4ciIsFtqosFUGmnhbxVYzzm5gQ0315fqdWU9YK+aZ0t4D2TV05G6FYWPwZOzHiFR
FZynQluV2Ht04sKguVnI5CTCbgUXGHoSH27uscQwv6flxk42khz/1dgQOBMRMTou0hWkBeJeL0WB
tFeCT+CJ+KIlIaoaA7iRsZ0kC9kugMEoK3EdnWMfVbbataYQbqthdx8duH+yU8w5Wt2GdnYhYmON
nUlwVbIQSUF3ukCjnJa33CJYdtjX4PVZcU0rmXkG4mP7sxF4zma40BQKUAmeW0YQuAK2Fe76M34h
TUaOvkNGT4U0CKJcazZnlwtMBB6HBLzmrt+qp/qimYfX4T13ocz1kljeOQ8+gpO/Q9LAeIvEAmAm
wFPccCVhLyssf+svZcdbIOzZIM3glDtLF0NLJ0/Ybe/wRc0Uwumh9E96wX3nMjp4NEJCEX6BDWQk
5li79kMzCJfyYBnwWDblwqiIirQIIOzIEVkG29iCMWX6FlzFujRzjiIu5wFdwHomTG9mEbYe3mwq
WtYsjohyXlrIM7KSZVBOC5DedimckH7zPxloR9abrKO6COJHCKsAE/450L4RFu+B9r+MfgbadRwb
k1GERjwmzj0nHRl/V/CJKO6G0JWAk0iILT0HkJS/IwNOQ1QJqdWA/rVX6XYy7qcBuNdRgEo2kK77
Kzg7Mpj+gnVPM0ddBpzwR0dEAelNr7HuLlLzXuoq2anGwFt1XtPMUnXsWC2mEgmQQMNzcMKaTCED
4jtGDuGJjbZf6LFauYHXAzOSKrvmm9S3AeCky6Tc+8i96Nr2/3N3Zt2RGlm0/kMXL6Yg4PEyJZCz
Uiml9MLSCARTBHPw6+/O8q3ust3da/nVq90ul6oyhUiIOGfvbx9ALS3mEs508nmX3sqsSqoqf+yW
b7U7LabjwWA4cj11aQ0AgemxNj0NpN6UJa5KZ5z3mUPD3HA2qrPGC4AnZptRXkHuZVj77FG6RLQR
oW2s5AoEI9Sd8FzHuxwwKMGA47bHXV7pn61tb1cL4tok40xvn2XThPkEv71Lz8pShVXBAxM/bqGo
Ls3R1HG6MzH/wYSjTbJ3Z8xrADQlNLAyFDowhTnDggRBap1cUR8XsC0N66PGqnpY82Vlo+zXZjHh
Gyj3n4xMJ1v9Moz5NPMdcdAxtdVr2mK9hopRZsNZVwq8R1GqEoL1QHd0IGNsVJbtOnx8KzhNbMuO
q3WGQGb21x4ycz+gh7aLnVGawVxNF3XVNkWrnZhBj6U0VU+biGvMQvFlJsNaqVy9Zd5MIN6qb6mC
qjp/z4FIpRx7eJ46rlU17rxM4ZLKbNOx8mmY8AmJFrwLYTWECF2Z3M6Yi2BxcJEQrZ69FUdoWW1E
y/zG6861l2beTH2ytigYAf9kx3zUgRAsg4ur/VMZC1jZ2mvVNB7vhg2n6T7rVXwu7abOZcLBvSmN
sqngOXnOCFVBGF/SbI5asR9VvL/DPqZi8m2iev36TrHCUSzx6s5BCTr46X1Hh2LXhqXx7VgoMAvA
Cxl0uWJwJT8OY7Fbhg/CKPFZP90Mo0bPZc9QXSp7TVLOjdZt9JHiJxTqRleIeF2b5XNo6aUpIHoi
ERJCSzqS0T6VmdiIQUKEL+DUl/TAJhFlsrtyNBO6AvXPvGty6HHGD93uY1qNAVvecv257Wt/Zblr
lIMrpid9KoOSb+QCd4ErXmGtO63BalyYzyq3nzOUqtapal5bNviT1obLmpiN6jrDDDXwtBadO9tz
0Fteh894VLtNLsJRZ3ui0L1TtfAJeFTOwtfhQMi+C8wFwoKsXnSlBwfxSvPSbzNsyMoTo+dySBbr
MFm4+gTIN55FbN4q7c6Umlux25xe1557pXJlYA66adeUSe9EtV67CmUGgCD2BZrZLdrGHfvJZTmc
hDmy2qfVPNpg0vQxVLuzLp9Fg90sGAfj0Kq632e2n+O8TWO5IQ7YFdRFdp8BHJw8NePXqsUCkKmb
oeQXxf4mY3u062k7Trpntvp1zUXgALitgA0X0kKVCuW35U5kq6/L3D7WhD40FtnTlKnQ8gqf94e1
hHqo+ho7LFbehUuLMlTBnqtwEYilBKzbPA5tnyi88ct1qxG5F7iWW4jNJtMjbhqfSp25FbU9ydD0
wHxQB2iJDbpZWzspYBWXprqNgxJJ7X3S28oz7SXW2sanQ2361UqdREkVv3Be/8m7Lvxd/Y77mhYS
RP+b9UUJ9Odd9y+v/sltqL9pNvxoPELUBoVh3DfQn9yGilG58HSRacK0TTy0+ZdtV8fDW+6mM1AS
x/wB9P7L3tZ/o5qKKAWeJUGIBXbj72y7zl933T8e+Z9QX5bRLM0KbGuyMkFC6DYMD5wly1tkWkVd
JmrDo44yfoiSedkolWAyl0dHZbNvMb329Uw5TrCiW83erSbzzTHbzbQFQ1SqHmlU6upEqX1BLfgK
KyEwWJsTV9bINGBoUKXz+2J6k6hurellTft6z5Q+ypZpjXppTEE1toliKkq4KH2cTh3866Lx7XUc
DhlfIK3S5ckYCzuQ1lpC9u19JR8g6+RNFYm6fNM4SR8dIytDMt+aYuHBOBMN/JedwvjjqEY8Yg/Q
W/B/wCZQe5fMrzo+kWCtbMcfjMlbVQE4ltDi1g8qeyqnlezsidShY924oP2mLEBvGaKF7dcI6stJ
5edpNSWoz0nzZMZGt1a7YNAYvJy2tLYcq7xjlrHGWx2WdGofq3bKIyBV1FibSB9oBaKLsUgR02C5
69oNkzs4avOPBlA0w7jfonhoIFijO+X03+viA3388x36l1f/vEN15JfwoDM8SQmPbwZYhcLz5x0K
6AozFnQUtxg8/0eyyvgNX8f+riKnoqKaxY3zE0ABj2UTgkdHIHRKfkRU/gaNj4f8/KUw/uOh/+kW
LbvKklVfOHFNyLkfqIwEK/o3scCNnKy58nF9ponWOCAse7NzW0d891jyYbzZ7ClVMxmYtLWf29bi
Xj/upEmvdq2RvcROlVlwk4UZ5MsAdE+O21p/WGBhssnrSb7JuimwBjOkqHl0Db1cNk4vmIwNO2m2
YprJay/yIkRL4THLsZNydruaNx5bnSetckKltujGrAbUpXKcXL1iSTUU29QqwtaEdz+kyt5apmdl
kDtapodFoOVuYE2h9ywVeSs6rUyyGUwLkW7fQKYsoUyX1x7WFPQKVfpNfyeCpRplBLwu1qRnaVVB
nQ15VI3wmTLZnmpnAcDY4TDx1kW7eG0LY86Wrj7l+6F900zIByvsJI7KtEynm1PwY7osp3wBI8Oc
/MQY+lJjWbtoaPzR/kb3IR5MFbpjOYZWahQeKZuDYvV7zEiCe593GSrAfWo1Z6rW0Mp7iC3yqncP
ZneoReUP9W5i8G7YXuCXsra/m7VBnb7QZdv2bZJpdsxtHgwZbPoFdh5R0Gmb/FavzZ6rQLkVyzNr
ipqo2NqtAm2UoyDFtOCAL5Plq2mlH+2O6ljYR3g1ssujRtOyyFZMY9PNDuxFpxMsoYzGZDaakOWt
Iv/R6wtuWYx1QAusW/fO9n+uL+bTn9eXv7z65/qChwBp1n1YhE5RXfypAqDEpjaybvcc28+e+z67
EHcMEmyGbSF39we2TcPGbyP+hiCeDVru72z+mBnzl6UFR61SHQ9ORsoJA2j/2HObaTHoXVsYMePn
VcSKAWccytzNfNWmZ3meIDnNRVzUwYK8GJIbeXz/t27U3oAlgLXucKMX7cNGYKTZwIwBU8Qeq8fi
wQBWo0KGNL0ptrz3edMmDUyZuzXTLx4xo2w6QndsoFLev94A9tEAAGlu7xqAeYxdmtBw2VUnAbbz
0Gmn1PZwg95legX/E/h7APAPZNdV66EAaFPlEc6pq9pelweGeHzVsQ9/rzeTbOeE7cilHjxAFYjE
5S6k+PULJh9oC6UMdBFU5/KCHTx/zc/8a7IivoD1ro+EvA+z8BhEWnswfZBaVAeDVKJdGUFYFc+j
k3kOCiSU4gsz9ymiNZT5/AgDOK233aXnctMINamHkC6BzPyhJTcKkMtHm6mHGTCbFB6gA/RemfwU
guzyheUM3pCLdtnuAglljMHyAZlGyssw1m5nhjnU1ib3VgF7yT7ijdm3gCQBW/F5tDYF3ZfN3npv
zgRi83Ts194lOVoBVzNd/LkKNgeEw5Hbh/4D6ZgU36+2glJuQNfk2oPMoXI3oRmU0RR3cX1gj/eE
h+71QCs2mfJq1se1sJIUQvm56spA1XbG65xfoaeS/eiUvvAtZBLVjXNFJAOnmQUIHh4185zRL/3G
n7CIx2PIEQUzgg8K/w46MhgObX7t1Bf1mXtWfZ7oSebSw3oFGbJgyACk0Db9zICAv8wiwE9Nxfuo
PJrWphkH/5/cuKAPAP+qY44bqo3/vWztzP/752XrL6/+KRficTsmFi0HExUQLsQC9q+yCFwu+hXo
iEh1a869wvn32mViDKCFh2YhCw4498erfpZFxm8gaJHlxQqL0Th30PdvlEXOX5euPx75ndv9BTjv
e8VIm3JVY7GozUPKzCqYl7iyK2K7dQ/PNduxHGyMAfdHY5G0dDXSmMPOM4fExPSHjpTFQ02m5N41
N6myE/UIVasq07ehRk3ikkVtNxUtP1nRjmfBkN2D7PEkUqMJHLXjMFTaKrIGMJjK9Dr23Xunm7HS
IuqbDp95X2ygqEVpK6KugcEk1C0pzXCpmkNTSY9Pit8Sbb6mmT0FaYmbf1YU6ju6UHZN0dBjLvMr
Itl7NhdT7g5weApjYWexDPazk9vrYV7HqHXWo96bvTdkFjlDDHFzrdpalgCKyYQ4V7kRsOb5XuJV
k3g2x9Sz9eksR/PZvJ+AHNh8OE3CSdSJNG8kA+YlV1YnNryy1kLyx65QCkrcb6u5zXpTTfoW1ist
ejBdJbwoknKXZp30a1n/g+9DVPuGDpId2Q8Hidr/Ldtv6Z/4+P/w6p/3ISIc91HGFLfi/dd7hOOn
bn+frIAuBC2DDj78xx/9rCEwlIGim8GB/AjQ/1pD4I+Qkv/xlN976h6Vx9+4D7UfyZM/QOo/jh0B
EDyEwsATTO8o/q93YqmWCjGqlscm0FXnRLUdzXyk//o1ILdh12W+ICE0NiGjBammp7F3uenlzpV9
MivQ3jXGg1qbPAPbIjZ4I7L4Tmkje45IEQw5dsqN00eGHU19VMDJl14PHvtx3TptkNURKvRyPRtD
0uqJ1BJVfZyBaGGDaBCxRMcywpsE09RGvNwSOxBbHJq+HyviL0f7VXwvFyRoIJu/zNf6G/t6Tt7E
Yb5f/SBKP+reM5vPXEWzX7yOrxUIaTBob+tn/y5I5UlaoVs/kBe1DaxybzJvMn3d2WI2wGJCE44Y
DEXslE1oAbJibpu7c2TE2dNiT34XAgpJkWx5w9ICIDqYYPUneUyOShY0oKIAsQK/fEJfgMIq3Vt7
9Tx9pNc8HkEIt4BP141+dEAPvb/nJJBes1OwUDiuCv+588cKoOAQt3A8eTz5d19tdACXHkev0Z60
kwgmnDo4iuq5AAWk1Njwm21zarfmU7Oe6uYyG0mhBmQHxhAdooZKQdQuuBWwAWPc74xksi58A7vP
Z0FpBPZW9xdviFANgVRR/I5t1MxVX9Pr8lG8sUfwzeeUHqosGM9z6eooJ+Se2as3oIW7wVLP7X1t
z24d6IsrRKhiDTs7W2uJ8Juav+PfdA4LF7AzXoFur34F7U20dwq35B1xNBDljT8bKClD5Hj6c948
LtYbhTUA7mw5Dcc2QVG2N/Bcg/JcJOyybrMz3FJnfShHv5zjGuUMKxAZjC3o2+/smB+19+JcXXAu
ru1ZvOrXZnTZh7qXK34hu4K4gxWzzJ+BkMcCVZErD9VHudVR/KZJFnVI2U66Wz6oeqKTkIyAiDRE
3m/NCQXWZ4pIVIaoARLWRkB5jH86e4/zkK3nYdzyUJxxZ8h9m+R0I5I1zp3E7FfkmfZ4Gb5GWQjt
7pVG49m8spuG2gtfIOPFWZ+IVfrwhAuBK5a4jUkjXu9yFk6GkeQGf7fQQtIBzBi9aua7eZ1OOfHG
M38ZmKfkR4ZghB32NBD2E2VnU90uJBmLrTonTpOw58nxeYTw6qMeCyXu54Sqgd6E8iSsHWkD7SFv
ovlFVsBSQKUqG7SmNQuc3p2PJvCjj+mMEKYEAzUCngzLMuwS40qujZoU8pah6M6sdaOKOKu9Clr1
gq3oYamjO0kAd6IIG7aRGBzcu4Jv+MJgLzl412UzQmmj3qicZ6G55c1cTiV9G0UE+EDbr699e173
5bQ1jLCioHG961IFHN+afmkgAPbDWYTkTglmm9L7uDMh88nYa5O/LsGSLNRz3kjp1jf9cbSuOuBG
5TzgJHYSpuQQ9jDvwNhEuKc/Fz1uHCSEssFXnkjjrw9mvpWnNb3BMeso3ncACdJEyhNkE93w4Q2d
oBtALKm2yhP+DjU2duPi5eC7AGctD2oHO2E84yvzvNFeVRAaeX7Ea+yovNnQPnHt3ujXCq7wWnww
4mpOgJMAzId6/MuO8NOOl+FMFhdfWF4Hrw3x3/YW/CUiKB8IdGTecKaZp8AajGoRw20tp+fCG2c3
R+LV3CJsniJBsYSwuBZQx5mvSc/ZL0mKIES9ec7oe2HkICogyrwVUFi9YY0r0E6QOyLhM+kar/e+
AcyZ9uq89S89c2d1a3GXAxmYeBtNRkwh67yb5onzILeByscU3PoJZT6Cf9kUc1wyg2/FstlVy65Z
dtPMgPvLYKIuDDl4kiB2xpdxdOUnPioQPuhNfj/eOk3KEdn39DTkHlAK/GMLvzW8CvuTGcCptJD6
wXk70yrIlFBv94pxw889IE3huD0mR8AsmcN5gzuu83p0dYcuf72nMsptXnkrUsoMF1hc589E3eDt
lau4Ga/ospzSzXYdbtpv8JavGlo+gfS0jqQELiYLTxdw3gQYRwZ6zF1r1/4EP1V7iNFMThHYgFYR
5Z9d9QU/64ggUI0VkuOwPd2KJzXJ63hdTTdDMqYUcc7JlzEqroEvNRG+gzyqnfm2KKhwx0xBGIRO
sVIeCnPdgtXX9HCwCBIHSvuwNEgsI1JBE+QzQ+QLenMF3TEdRulszXqfsZd0aaPqdeW7UQQsAexi
zJFQ0FzniSOrjaz3ILs1fLLY5D1+oGoEQ7aPhreEJiSxR+/lZQkmsL+AsTvluR03jgasKWzSZ4gN
cfWNxLRiPOQ7fpPbsQubHtdvtPZBqcYd7nfKdkMG1hvzntwKIbwkTcwYkwWw1k2pOz5gsMfiz0/r
bt3RG38cTtkWQPY3Ej093HigeEALsc9/ioM4YINN0YnmHrg//phFaQI7cdsD2i7fpH42v1NgtMD/
YFO/ybcK9+2L/Y2/yx4hNejSVY52oiJ1Akveq1KcAr98KB7MBALjtPtBe3e7yc8fs9VzPhE78hZs
6nETQw/MT3jvrPB0db9WIRJZeLtlPbByp1eXCnxx7jvHHpNWkKDLgvusFOnWwitIiAyCcsFmH4nI
QIzs3p2DcAKMqd7/ztC68zdWpBlFAuB0vz47w5fVIWtwwsKRFlixLFfB2AseMIC+fMfKY9YGqv5Y
NS8IWTH2qA3BijPTFBgmoh5nscVZG/hLxoAIIheY0ls2Ybumm/yWwqqkwfSFK83pw368lZblVjrs
9ecsfyjSI1Nfu+xRnPSwdBDTQUrd483g6xgFgq2DBIvt92A/4SI3GEE0BQ4mAUznMW1d7bOydlUN
nlKt7gszWLAU4C9s980YWKDdMIoJpZCaDKETobjx1A2ujBvbwb1vbuTCkLK7DD7Qd1t1oxtwJPfI
j4hrAV/NIonfpq/IQjqZ3wElBrsKWuIte2sxrSZcP7RoTKyz+NbxrfQEnnk8B+bGPlexvsFNvjMu
MjE3iFZ9p3tsWU/Lx+K4xmVORDDjt+yxlu565DesnDFIxhjgFHxpXDHR7OH07J7YbgrJcbjd7moW
jghK024IuT+EE9Ith7KGwJW/TJeMe/KQczd/qT4phm/g6j1kh2qnb7SjE5mH6kuqLoMAv3gO7Nz9
vAVgBgBYYA7UBI/taSo8ZvvNYTg3G9C9DzDSfdRybnUAvVXKXdK4Qse8Boqb4KrfhPwQAKHJx4Jk
S9wGyqOGmkwDet0jKKiEpD+ioLZW115d53HFmgQQ5nl56Ws3wx4B8d4B1Dkjb4jpMhToh5se+PWC
qjG0MHWg9qd7LPG8oFzSkJgYnldo441rTD7SNn7RwfQKHZTvZKtnvomRHailVfS3rnoBoY4NF2zG
Ww+PAWf1aJ/SHXaoiSXYrUpt51wdhPOyYHYCDJXZaoEdAQ89iOOqbyj1Bz1R032hJKTy89nHeg/C
kUE0VE4davMOM1+s5aJ3cTskBX2XKWJpOwskehNYSC9U3rXKY81B1qEqkgH9junZJCDpRXRniMAA
IYPccgtQ25ML2R0gxPy5Qt97w2egw7QfAqIEBZjR3id9CK4lW7cMjgBzsVn3VmzIc2OEmerXijdj
KtjsamybQ+lnXov1n2HuGAbgeEDJnwFtgDA38BFYD8guhGBqD+QTnwWoQ+E2iRkqGxmh7bnVGJ7v
YOUafYy3wLWipx4YJGr62HHvAZvlzvjZB+Nko4lX3Rrf9zTs7XBBLsd+cB4bEz+/VxwxD2nLAhsr
F90pOydm5+wCnP0xe6ZFkD2LKN/3z/TFDvR9+tVovkI34IRgOs3NluCQ1yhjcdae+n6XAben8aKE
phlaLMKd088+kQddHsthJ8oI65hyoZqPVoaOuHu6mwZes0n4+Ni+2w/AK+X7PYuGVQfpCy3A5ICy
9dG2DZmvc4+MrooTivFO7QnZqWlImmUrmk3bbrGstgAddR+LbtuDywzREKagVr/WT0wH+NQQ9Kbu
MGG4mwsws7yYz8jbHTmmAcHL3ZKX9hl/pXy+o1fMNV7YfrA8zP6QmCFTBgOo+HtFg4/a7eb7MS1H
dKjGpUVD/F2TEIE3iDT3IUsoybFRgfoeHpbwvoQZj5CLdwBl2C7f0BNSDwerdptrc142uJKmKiZa
TJpAwV5SRSV3dQR87XhAnvRmXHEI7MyQkERH8Y4NowWLjrMA7BVR2tTLYfog3gdCKGzLy1gHVWyj
GMAmBmdPemWZtP0DX0/4ZOx9DyjcAcMDBz8cFHfVwnIKbSOy8Va2K1JErFxQbpiuhZKZv/bv4OZy
CFjIJrwBi+PoTQ2XTZFzYvvu2kDxp0HO/IL6eQ7zPh6QmD1ruLupZ0zbe6Sv2GiG35ubsfXvl7Di
lu9TF9v79QOxP6vyU0wOdJsP4rg6nooEZMnrPpnpOe1910QUcHyaN8v7uuFPyMB+YcQeINfPDo4j
QoOIo+g+JowhXlfKgIFwoJcCyvd8XD/NO+x3NoEROi897E1sXgoUw9LvRk+gRJwxtgyfk5d1vny0
IuO+zw2Lp/LgHys5YzycDSgU8xcgeUEc1jGW4b878Vvrj5Lzf3r1T6kLz44GWgJRWf//jOq/pS7z
N8ChsM9sTDmBJ39XwX5KXZgWC/8dJhoO5/d5D/9y4slvGOiNecGQxc3fMZq/IXXpd6P9l2kMfz5y
4y5J/yI5O6Qv1iXnTTz0CgIQCnYqiQsE/lk4sPyWq1bctzQw29bBDcpDbeGHtrN3hoq8FdcRgEAZ
qQq0kRg/oKPF0kDCi8EONEhiIxQr0SHnpJd7NW82pZpGv5z3/zBPwvzr8UNBhCYPyZ4Sh/7481+O
n41zWys5r2Npj9xXJcdeWjLHZagYc0vH09kwy/Eo1AL0NuZ1lX3MTPqy2BqGOZFBeKNGFc8YKhSN
smo8M0ORa0E197qm3OQaZhHpuY0kWNtYnlPkdkDrYc9nUmAqJgpIsY6135Sg83AVnOwSPLi8qWNz
6vQc/dpCL6xtwGeOyArbfdsgnZqC4VQSpfvsGvpYGPf9T1hA/FmFLkKQXJYRNsR/7p0I1ZcAKABb
ptr4VYV/+9/vxJOKC+aXya53zfjPr/55J9q/4bYmuqbhXX8fpfpTdMYD3DFmW8MsItz+P/iWf9+J
eO4B7lCKB0ereMY7pOV/MzEYeYlhPza+/vsf/i3zh1Dc7n+4FXHoGiRsMHIYoIk7/I61/XIp64q1
qExb01jljRWXRpOmGMZVGZq3jGvhr3PVILtEjAmZDcaL0q/HoYDrwZXTUt+LXW01jlaGkGxl9RXf
O3ofmqOyiodJ71PqG8MyZnudYzwCIJcNb1v2PEjbaZASqSzsvw0rnW03p8BScjsdXswMVvon4Bw3
dyyomikp1H1bYpRm0BXNQ1sUyEGM+Yw4Ls4SJsWtnHziTqX+AokCk2EwCII5sTDQEGpGJp5Uvkho
F/KOk1ozxX+ntYBc0PGiOVSkgNKbl5PYO9OtSDPM6yi1I6mzq2NzPwURrayQh0kKy8p0djrmH/ks
RbpoMPJNUUJ/r2d7wo9hfZY5slpyyQC4LmjK847Rj5VI6DxLSh8trjUcgkPXbwo+06jtTONjSO/1
12ryi1nJ7rlwWuhO6r1EAMeDubSOjMZJTke+ShNDKQaM+Rg7ZWdV42c5dRVIZVFuR9PokqVcU6+z
O2D+cz4hM6njFLlEMrHXnHp8kk2bgvWvVqiU0mHXMR2+lhwWmqprQ6wyxSk9xcLBMoXMh051Wl8U
XENUehEfjo0ZMbzLp8elXvBp8VkmltmBoYd/SQG9OwpSdly/tgSHaJmFRCmoqCEjIOHHcqxGd9Fa
e6+WWv9kzLJG9pZnHA1PQaomEWamAdlvq07HbEHThjlvZwbSqrJXg6Zwcn7T8yJXjhYhihNZGq6W
RCCG4YuB919S65aAcG3KPJymTLwUqi7BSVULbIBKVvt1TV8pvO4Zb+X1k4b2el0wFnUpFw1ET2ND
9+t1aEJzCnzS5ownWp4lcoDEgEcNo2Mo81r12wYjDyeRa/BgOkharJDLg7Gqpn4xct2llPcwAkjI
M0zmqoWlQwiHklqWDdoZs/6Qa7fVhpyAIceWZZcUQfXlTkzJxcCW5kyhIs3yRVOBamJIDORxYziv
CkLc3JZfupgMb1ksHo6rgVEAioroO8bfPTepelq1lu6KXIUmbBpMhwiAzwYpENRgTp3gHgYF32DG
pWGmENLYwEJaZX2odyp+Or3nS4Q6oti0ygBoHtvOOScKRDjDHlvo8ETLgrVGfe+kYxr13ZiHE0FI
iw3ZwSTI5DL0tVxWmIWhoNEaVG5Af6m/jGbYNyvKyr5a3zRHfiuY2mIIG9bqvCpQstGb2LK4cExE
Geo+sOxsRZfLn3EwkaWoumtJAu1NJzsDQqfGq8eFWIiYY8CzLDyumye9AoI+ZohaLI4S60Z/bNVl
PwvU2jw38I2se0xuGMCcWbBdVIuu7trDJytq9HYSPXtTwucwILPSGv2nMDGlTDXfumV+raGpC1Tp
qpKir5q+RJF5RGG1mw9Gd7IbBM+FAvxer+A7G307gKkHIwwNbJ4rbzJSA4AIRrI0HcZkisxrOT/K
OUP5r+xVCeWeWvO1NzAMYEi5Xw/l6sIZ1Xd9rVeukmPYLKUl6gIIAb0oTrTBlCYBQqfAx2WlaAqy
3MCESzybDnN85QF0fh10DaKcS3kcJTvJCpd0O0C0nFeBeSIWBvesdorrc9jVrQxsYV+ye48FjjDL
nVihTlA6CNEIxUKYUaIPTtstSh23sZ3ULdNvrU6/c82CpqXUvZ8jRKHBfpq5uZlbI8iMIrC6MVQs
JN8HdixQ5PSz/ZwORGyyscOs2cnsHYwZsaZgYYsI7EI520vBbsPKLU8fkSqeUAS6dEI3146mGWcq
BPO5hQEAWdo61LNIerrawm0zaW3qSSRyTtmh5qaCFt2o8RlXbQFNkGp1c5qKsvF10aAgc3o7GTkw
KMl2KsXHXQ4p0jRVnm1Jj3aLIfFwsbBguVbuhHMBQlgMVoAnqcKoVNaPgSnVReYD+WoWqcC8IyIz
40nDcr6aWVds/g/AwlEbzTpLprqBRFEXuOwPqSIyA6sxq9p4xoOt5mQyRWE/s86E+4bFE4NiBkIg
0rGxgaNlDrBnWPFeMgvarQkl1smya60WsaWLIphSOxwoDTJhJgXBQ20rM8A1Q9y6A5a1Nl4PiJQr
WFqE0B4LdQ3NTn+e9A9LW49GASWNEx7oDLvGCi4s1bbNOEdUM+I1xxomsc26ORMHNft/3J3HcuRI
uqXfZdaDMigHHIvZhBZkUMsNjKmghTs0nv5+4O28lZXdVmM9u+laVSYZyWAEwuF+/nO+U53Mst4H
/jBsnSG/FxVQ0MTNC/gGRa2uxDwY7qYoY/+h8FNXfP3fE+PnQGQdTCJCSGImPOpDD42MVY9Tqwmy
4zQlO8eIbp2apOjg80Fqgl0l9CmVWLMckR7SEoiVa0M4xhTi6LepctmjflHa2TopRvZoXEdWC/CB
37RyJli9tBCdIyX8VVzqBjXauS17rLNtzsetXYdNszLLjKjk9MNTZIYqWwIasc5xD3epJ5tVqu5i
CvvWRiAAh/sUlsFKBtalZ07BByrayNHrmCzCnUrEtuyYRXewF7Q8zqVEV9ZIz17JoNau7jKTaYPp
nwvHe3RK3vZJwZjRGA6uzLnm55rfY9aQgvCMlfFB9aLpHORAFc1RXBcqeeqibOsGIYyFPjnlmdjp
PNzXHrizAY6Kbz6EGZot4xgmkR8j+amtl0fzaWrqfmuNA2+6BWzJIQsalQ3jnlKtpxqZ2fOb9N2U
9fuMo20UVk7CJZQveT4y/Q3NGlHSwHWbRrO4k24MYLh3Xutxbfft2jCt56x2cPl69so1guaqDur4
LQg4s4xRqb452gLyUZePZRFimQXf3wfmziiynZOWV3aX7KXdvSdx+eEZESOXSO0a8ICrqGp3uU0y
14TZE6KMSPurWXqntkW/iCeGRuWtqljZUzZFdm//B59OAofkCpFRXCHis5Dh708np7+eTv7Fo/88
nbgmB1laRcz/boD46de3/iCoupxssaIsZtafEoH/R0AAh7MM4kLgf1pYfrrSvD9szg8Co+3Pk86/
IRGwL//tYPL7s+YI9OvBxE8Fhlor849Zm5DyNpetfASNXceTeiLbgbhFhhUvvw7dhypm994Us6w2
WeWX11maIrtJcqvXaScXE7dBuDysXiJWqbuxlO+957+3/shORlfmfizZh4sqQNrsgC3ZRl7s5w7j
ScGUBhxFMVQplti0fe8KP7vquL3hrMzSczrxvavextMSZl17LxsdHM3MxVvbJI9GXOWMBnPS9Bbm
r3409dUYFvqG0AshGyeOwq+Fp5Hb3JHkWU26CZVehGIdl0l/niCnbnMiltzuwrK9VIXMgczZJR4G
t683vEABpMKoqBjPW546m0Ko85jDfZwTv2SnZnkvTWHKczSY801h1Nad587cjMsIKVXMrrlNpsJX
G59t7ckS+bhhH6PuKtH5SH2m3AjRO3tb2Pmh8cbxm9lU8r73jEVaZQd/MJt0eqjbevZWsYtO4RhE
bSzD7q/LfJg2ThgUGC0c9iOx4BU05jwlQ2CFN01k4PbtfUHAKEFyjqNJQojMSfiguppqBtsGGk8n
GbxuNzMZY/lMasPWs9JN04zqXgUFRJyeI6gOgbjZ2r6nB/rFyFuYDa36PlX8hCA0oezPgGQMiZUn
b0NWkiKwD0hy1dq0YmcXN6F+4zUm6m+x0UZahb0QZra9bcLSWIGwJTLctc86kOUmNtpvvHU9fQBG
d8FLiplBDqSgcC0TjIq88EAgAFfxgB6c9DgGPDNTe9JRwc6HoWuHGdzCwm1sBsIdwneQFyCo8qo9
tL6LORl38ktm8YUliUXc46YLUHuHtv+iR7ai7mA7e7+NUV/dqJnJZJaRy9EsNIbi5I8Z2wlet9GV
G5ljOfctN+IsNZeXmRvCxc+a1zqrL4bVPrEb3gX+9OGO8akyITxG/tdsLjjRhQLeKaxJK9i4Mjf5
BdsvM6cov4Uz2teiXIs0OReSTazE3GGV1n6smCBUhDgyEwBE6hwtJH9RiPfWmBk/+AM5XxvHTgcz
wwa0GhcacAW5cH9wv9a8fIHMt6ZLGMPXk3lu2oZBcJlwKbciOjvhFD8kdWt1D6NddvNW6mScGJFx
RDnotPXy6372kSKiqFc7i7jvdeCVj3jy38qsPCKzvIy2Ps0tvu1Ydbd6KTHwknU/fWtMLPASbEoY
PQ+JwrqJH62TEJEG1HzD7g51m9HcMct+X+t669Qc6QsOsCvF0W3fVIBDnHB+TxvbuSv67qJ7MG9J
UHxZpNRtRBpqpT1H7bXfUX7QJDUOhDZKzoZjRQwUBl+dIr/GVlBDfppEn5zTRMDjDOR11yr/uUsL
a1eamhlhPL+l+XgkDeccrLxV1yoa1U2WjLt8SgEo9kJvgtH71hL1WcWEm9lXGtBqmvKYEz/eTo53
HUBLRPKDQtXarx7Zed05D65T3KdluBOB4tWwxYPbssWIFOMOJ2ZPn5IDXA9GUgLIxWTY9Q9ZGk+r
SgUC3bbDjkM6ZitF+GY7wWlibL2e+uyei7bbs8MU2yo231sHGF3QYxXqjOhj6BhSelYGcU1ogvHa
UXV4jNwAG1pjktAb1LGaIjw0qWcA6GU6l5b9vHYNnfJZYxjbGxUtGBja014i3fRvTq2B86Rjybth
TTaKwKdYYH0KB36lsvo1tCYTD9YiLYhPmaEeDSQHlec2zP9PKcL7lCXm2K3kQ0PI/HlYdAuuASSM
ZFEz9KJriEXhQMnFXxeZT9aifoAaRwgRn6KIWvSRYVFKqkUzISGZrAyBjlIviopatJVkUVnCRW+Z
P6WXeVFhhkWPaRFm8kWhkZ9izbjoNuai4LifWs6nrKM/JR61qD3Dovu0iwJkL1pQuqhCSa+/5YtO
pBfFqFq0o3ZRkYZFT/IXZQkLdr+LF7XJWXSncVGgmkWL4o7jfI0XfYozbrNHVUG0Chb9alqUrEgv
mtaibo2LzkUY3FxLpK980cC8NnNxYw/xnvPinbUoZd2imU2IZ9phmNn2pEUZy3fJU4/IFi9qW528
BrGgX6OaEeLUoskFn/Kc+JTq/E/Z7nM79I+ao3/o979VJf32x/9fmpPAfS8hagvBg/osGyr93+38
rhxSZb/o0v/q0T93foQSTEHTObnczzg1XuOfZmhg4YRC6Yf0PwdEiw355/aPrKaH9MwG8Gfy4H8m
RAStbQY7AYFqpiJ4qP8tM7Tgh/yqS//+1D9p4r/o0rXIXRVlfX/sW4mNjVNZGJfDa2V126jxDFam
xHgIzNtqzA9RJt33bCyNDyMlcWljS/IJUR6CsNz56XjqmdALCBtrxfaqLR9TE32mktG+bot6XddE
dGgdAU6/48Iv7+0ihWnkdXemhjaxJLdB5uIUs6bmDigqob8xARFo9reDgyUuB5mfWA5ruDdFO6+p
z1E7uOvGc1k0uX2CMnbygtKHdWEVx6EWe90upiVt47ULjovRTAbPGpL/qm/PbclaL8LM2tpecuUZ
zNit6aQty9lVNpuUEONL5c03LiM0zpYRYYw0x3mmvXyfleM1W8JtZb2PlSJB/lBM1q2VtZfJTfyD
5UnqnrLwaTCnixEO32MSXikMJvYtj8q8Rwg7Z3UyrKZiurRN94XvrQGCVN/GCTSRnRRvaaaTtfbd
rzPW2Ub+CIpxS3jzqvK/+A7OSjVjUphC7MoiOinjRzfw7d6xGC9F5lyE+EANYGwVEL5yDfRqXErK
USs58M8Du2rHpyB9ddWIKYaoWJTCU74Z4mgzxxeyGn1N5irxTeQDf+DOmoWBR9dSY63w7RVhi9kM
D3IuUiyIXnpunbReW2Z7azWwEOGxIKxgCEIN1Gf6b4iMSdwKnuqmYyUn66338niDerT1YmsrZLnu
pXXtxGMKplgcPBJvyQzQOu+xglZJ9x9NVqJCg4w3XQO27xBS+rtVCRf476vSPz36z1XJZczseRwv
WUE+T55/rkoLWAnKg+OTfPpLVMr5w+dmbrNQeg5Ncwua4eehlC+hfgUB4Y5PNMS/181B48Hvq9Jf
nrqku+HXQ2ljxJK+i9Tk1ElmEPunj6c6TdN16LOlwATyENvfTQPvXPs6FHsTKn55TsNTAge62Y7t
Ph/OHkDnRl8V+ktr7JTL40Oifghe8h0G4cMnMT807+a83BcNhhtOa2daEyYCfgA3p+sOKBMJT/wk
Dy2blztzXOXWCkQL6q+9TrtVoLbuAAPVJJjBUIfaLYDnmlKwZs8mIMXLWDOTppGDUTEnim13zdnh
CxGG4YkGMQDj0IMeAIyDBq/em+vmGpHwpgNNXa0tiCzkuDeQ7LtNjj0My+Ip9q7jXbQNIU4+VU/F
tDdqdMpNLMFYQufLsksPLr67MNnDVrop5LZv1vFDj0HqaTy32NNXcKjkWwYy21rrl/YluHeh0b8l
36PvNlDEl7xZy1sB+edev2hAOffyVs+beIf3MrobX8SEM+Czku3JORSn4tTtxUGceSm6dwJfSJri
rHgdr3xYdiVmNhs2f3127u1b/+LfR0/ZdXs2LsaluB7P46F62nHCw5obvadQg+Wqerqvrscv0R7w
G/JdkmI2AjENT31Fy9NBvnmYW74EFzaAwX1y7d0S5ALd+IRoyBo/IFeWAB6L6GBALN2G34ItxLuz
eysf7dvoGjTT4bY+Exg5L1VX9qNJc8q18VQvE481Pr5kVZXRujyPQOtSHEf1nX3TfDWenDtyI6fs
yr0JrofX/Nm78e8i6IbBnfcVgvOlfQ728X15mTb+ST0Gp/HD20EQP+Y8D0FHzCWULJbAkjG9Jzcg
ltRmuIlX497DA5/k6/wQntNDfI7P+tLBTlWP5UW+wt+6zy/NlXHHEPSuwXhFssY42eqxODZzvnXP
+m7ejk/NA9zveOWeXWBFlM+N6/BLmm8hsKubyoY2D8VT3fDXBnh37kvROqQ6Zuce1E15gmhiQ+U5
N/j3dj2Hnie+JYqv5Euz5I+L3cRVuJUvxW4gvLIpT/KF20h/rfkSD8gI+a2s7wNjrmrtUVPGX7tn
QhpCbAoiNmCW3/l+hRHv4Yl75zq8QIu3vo9PnN74gntmzr3xmP++uMg03KAgJD1nz9EHlsfF8rbK
nyArHQFggyZ5dm/aLfDYmzE+2qv+nZ9dm/E6jTDmCo7CvH/65G64fPbmrXt0j+LiX7zb9pxxqSRP
VrquKczTB48vLVcopQ8QNuc90PstKi5EYftB3xnZxnqCB51t5ide13bPYrJFeD3r/25L+Y/cHnNH
YKdI382y9LNp/dsb0dn8q4FquZ/8/uifNyKQfOCCKIv5yTL5c3tMVvDX+9PPrTEOKW6ERAWljaxC
t9SfNyH+MZ6iTd0PRdyw/+S/szW2F0fGX81TDgYVngKZYCwbwW/CqFPWKA5JyidyMgS2WEa4mxDT
0ybMdIrFUMzrzKpiMATWAYsG8xBwkHPT6pNJ40OTRKB/xu4xbkFteYzi913h9BNTxQBLdjrl29Aw
qEBslXj55bb/j2PXr0XAiJV/fer/eMEtopSLeGx+MpR+2dS7YVm4qh2A+sZr/qC32u3wMBtQc1sm
KsEMJWFKV9oeky8cCMf7loE43grmKm0bUJMT2Vmxd9w09NikZsNMR5xBPh6eylPcdcOVPdn3diYY
AhUYpttuMjdBx7xoxlFDyY+DTTbtC9D2Mx0iFgVsy5xVb/J0VvqUAQljac9i78lxlvVoyFLaBYD3
9szLbK9FUbMTZ3rUiYnruEr7H0FY68ehme1rXdfqazuVznVlin1csL55LjYZCGZL+0KapQa1jZI2
CMNmh9n4+rUQbvgYBRI+a/Xep4l9H08GllZUUXdbQz2DrtLK19Kz601gca9HC/EuyjFTOojRQfyo
5wnVBaUlQ0zKAxVg62ZOc8hgOjIZKwcqHWdgC7kTd3snFliSO4Cjddua8zEzrPE16ch5OIN7tKdg
WLIq5WUwyl5/jVWIT01Xz4XBgxRb6tUUgGArBj08tkNuHfu49z6cwV4unRnSXWDHm0km3xyGsnvD
GJI3z/nMW3py0yl1nzp4s+Paw5kah9bBjNC/pJfgGJ7njt1ObhzrUcq3xhZlv+3tNvpihaU60NjG
+jsP8j2m3wkpbjav0iYbD0UquOYNMb0kCXZ4NWM0jv34Js6K/NWsAv/N8VX5xanyx96YyI3Mw46n
tHMDPjTSbTwwOFhipaWye3ugqGTqDXMbZ5Y6jRaqVaQCVLWUIUBpmeahJU6e0l7kld9H0dqHsQ/D
S9U7+NEHwzJTQqYtoS8zyRkyi2xthopOotqXT52mxQGuImu7OWeHoneyU9jG1E7GHdN2TZE055L4
S+QYM92FQQcFIxusuF1Z2nMDBsCz+VoWdr/3fSXWEW0RhmgzArLVdz2wQVx4n6cWOwpFETl6qVDO
PkiDfUkyT0+4hPvRgsqbzPgPB/6jCMoPGbiPXpP+aDpFYLQZG/OupXnQQzRcPlYieSw70GNUDicW
/Ok8HX4kRhFvSq+xr80guhmthDNvMBECwEfcWg62+jy+HkbZMLnoiTlICbpx0gOkT4ghYU7LnM/e
tatkfuya8toc/AwByyNukfrFVhVxeBfWbQiCMw7wabHrL9Zl51BN7CEqzb6xdXLXpoKEzfAqayyG
DQ6TBAJHfGTeJlknX4AufglHX+wHDN25oYJvjhxK8rUjyURpl4xxUopI0uixXphqSNn8TTP3vH8G
4170fjFpcjKLiDAEeTlvzMAcLpNIuztb5Ww62th5HHF511ITDLEi9HtX49X2/HDVAk1Yx0iVj5ZD
ghXcFHmbjlwcXMt+NiwYLLmYOMH3vK9zrpl2B2VDubjJ7sWPPTI+MTPZyJ6ZPxkZCPYcTjDPm4W+
CYzkgKkO6v8w9C8x0yAU5VrTzjtV1UMXgM8eIg2SpG6vGPi+1mlL6lRNTDqmNOQUDylvH/ec/Fd5
ptpnuJ3xvOMk5e1KJyy+FxELwRjm048eu+BtZPHupMZANGrymakkpdj2fVh8RUC9kW7irZuWxtfJ
+0jC4SUtghe3nnc9y+RmjL0XFWfuxnfTJyfQEn6karFLDCGum9YqWeS93rXgv/hDt3eDmBY4s8bq
Q88XGi9N0ovk61WQS8qQeFXux3m/4544HdtelfU1Rgv7JIPZPPR5Fb37hk8SJzf0o1Bk2Wwfj7wX
KOuUdm2z6bE+7eMECTJSsd7mliKzJ8dlrB61x8I0Ulhf7jA7m1pmz3nOxVDWw7Ws5w1pvqUeKCOo
5icO2GlfvE1lcqXESN8RDsVDPYXGS5dU+kO4kcRDpdLmCkE8JjJg1M7XAi7gCNwB8ua+yDvvnKei
uhq0xunbDO1NHDvHeJyYVpIASFHXNqM0GB1MfrSvBq5wF7V5NRve3ew5PiDV/G1Mmv6GUyjXG44n
QDTOOrXEy9RE1tYwSy457X81F2we+u2b4jo4xxxCAyl3+MW/y0hB3zayY9zVQMWUO0PESL0ZmEwV
ZR+xlYyHVBED4ZmlDu2TfUxuxbC+hl36ZFTyq5N4QIxGuU8By26TOV/X1sjcLukiwR615vBh9rxs
qSG7w2w4/W0Tm1Z2dkqXLqn/ZDHXwliP2RcUDCA8+bd2/4t5+V02+adH/2O3Kq0/FvSVFI6UcEw+
y0l/DvIB7zHchy1NHuCfZJNlLwpjw19oGzzszx0raEzg0UtBpZBccv6/tWMFt/nbvm/xCzgOgg7B
A3PRav4qmyRcNCb+dP9Y2sRTlEdQinsL/U+Ic5FhTl9yVqZp6k9zCKGpGQvoS5NrnbvWHTcRN2e4
wyNHsnQ45pMczgKJFn9Ves774RrwFsYXY2IyZeD2atsWjdDjMyH6ZaUXo6YPHOQwbKcSjHofkyky
mxBsegqMcDOIDlAB9yZro1ttvk5RQURvnN+8Ik7fzLruNrNy42Ab6jRiaGUXzcVo3fK5GMrhqhnb
VrJsRQTddbNE+iMu8UpZybntYray5cSMo52q98IEFtOHj1LZLjSH/Hmy66fa8vS9bzhXdm2/MfQ2
blzDz2kXJl+r/KI7p5nrrVs9vmaq9s/MtfqbXID7mwe8PYERzus5p4snU2ptJ0BmIg/DzGym/ooX
cOsSTDAUEE8fwcUHGUBAyEpocLC/+b6+JCStCo7vhaT0IkXMasDhmiWCQD2yKNUBQqeMyGsZQ2Rz
Qw1It/VBraHqR/09X8e66nofnUftZBjmm0TV5in0q3nGWckqu6oyHd8I5VMVAxURH+C2EvnWw56c
pRrGVTR9lAtL0VmoikZS1ES9Ft6im1Y/rIXAGA8uLMaFyqgF9Ql6ITXqhdmYmfN0sB3nDlpQABtt
lvgMJtqYq0WEN3unuy8q8eTpXN2bcxtdAxY2tmkSxmcVKtoeVEyrlM9eTyd2aa7xgReHNnLs5zbI
7SsaeD16p0SwxjXZbholmjvu790mBNO6HgNaK6MSxEPkVts0rQzscIy1LTyCx9l0gAIw8CcJq8fm
dlQMd/6jj+jclh2fLBKzLAuc1S+Hxs1H+/GPgdXlo/j+f/7X2fxNKwaJ8/ujfx7RwfkAt4eoRYiC
tXRh7f/UiuUfRDJsQaHtf/P0f8k4uX/IgFJpJmkwdpbn8+ei5/wByJpCXiRoFz4vp9N/w8D0m32J
oy5EU1oHHCE55/ryt4jTEA/hFIgK1K6iz8c1uzU5i5vW7j5KziFUBPxfOm7/qV6XH2gxdgNBSKiM
soNlDf7lbN2apXBqAbJARNI7mX761uWa2Y4iJNg3j3UVMTCZ7O/CaZ/VCFnC4UpfyyKCZ9fgoyAx
mYAN7eq7YhmIhBF9Cf8TkfkXp/9/8YLwavuBiV3bpEX7t+cXtW5hlEndHL0uwM/doI71eX/TtlAL
8i6DjJiOx7//kVxavyolvAcQZcHNLm80TovfY2ZzYUwqydr6OPC5jnMX9tHgTagI6e2sYZMbFQxU
IlzP9oRw8v/ws8mf2K4Jqs2ylknCL29HVRtsftKyPtZecPKnyNwVgffYesFt3QU+FQszmdB22Q3P
3tvf/2hkoH/xi//ymXN/k4jcIos8rWt1DCZgNKaKD35vUZTnCTCLJXQa0w/ZV87hRrPmU3PcnXvN
RpxL1TNXnqhw31YoM2aWpJfGH7GqFmG/9sPi0npeetQYwY9B0TfH3pfvvg1cEKIeAJDYueuxOOH8
NZ5GifAuM4TV2DZBoxn40/z4x2w76boTJBJQHK7MgeNOWFhPnVWSoB2Hb8Qa3U2Mdeo5yuFFBJP1
2ldlsJ0GCEtm3Dg7TwxyG7vdjdsFr3NkbQrH+tLOBXmFzDvNfnrB8BivRAPyZRrtZOOCtUJLWNdN
TkWdSVMCZ2i6bw32IVNBjGLS6TvASaaFqbHJCxJQTj0g3zOSTRrr1ui6OysfKCv2yBmKfj4XmYGy
E6Mx9bU+K+M9HHzMcmbxVJBiD03/1iuKrTP6xIniShM0Hq5dEVOBU1HnhNdnjY5CeD0BLVFOOw9J
Ismhes2LrwbP+am3xFEgG8cRt2jKJ9rAvkuXIXNG2Lct0axwjG5ZcU+pbTfXbA3hoTSBdcAG061m
p/jgCYkvdoPSJl3zSOoCUlCssODTAb8FuNcR21HZYmOpvCs3D0fqZIyv4YgkUuDM6igVeC+stiQT
1uwjB1ZnQaawdzBphUV6ioe6Z3TgHNI6fuVyqll3aMnpvGDPYaw/FILQNtbnk6TkKQQHfPYlKpHb
dBHbuphG1Lo+xuyQaktZAEfM8diXEiiPA+GlUALmMAH0uAQ8LrxuPw+zfghdD+1fc1V0HsiwhIEg
Umd20l467Ic2/vR/47IMP6K44ubMjZg0yZag3YPllC8R1SccQw+txMmiHDLIKqdLIx9GxE/73vIi
fY8YM127Wu8Hh2U7zZ1DN2j8gEP4UYXO1TzwuQnnj5krhgO73CWK7g/fxVmWR+PeDzCMR7n0NzVe
CZhBs7eVNr10Np50Ih8bHD7r2su/9n5wBvz6FvUFLoG2ljsXBIwzkg1qGI7NfJg0xm4d+A6ZVsHH
0XBgLMnR4n0Ww7z3YwH9c0jgUFt9tUnbUT7qtgdxXLLxGILuRy/VvR/hm7DmZrqdAlXQcxza19yw
zjMuCoXD4UmWxLy0JwgBFSEAE/6/PFbsFgk4HQzt0xSFzX+Vh35+bFx7pr01gdBWFLe5530Mri9o
1Qy3Tes+5NzyVnPpghobJH0VM7gFzF+nQNd63gUFBcWqio4NLDZu6HAU5gTWM/smOEOSRMuUdfae
k+h3lzvcJuyHaZcb9vzFqfOULXBtmaexG4s3HaXaZohv8wGLytomRSamOAoeMdEk1zMxsauhKdgD
RvWgSOMTdkYlgUU5uoNWW6+cR/+RHJppvHnjEtcpcQDYO8PIm2OQWNW2GtyFHuTWe6wn07QuiiWx
hzNSmplWNL/nGQx9IiPT3NPPrNRo75DPXHcrSsv/7mZu+NG14q1w3NjdF5xb3BI5ZpOEaroPanPe
iBH0Q+gAV4kC9qKVHBlnsfLuxwagAsspef5RXoZpfkwH1GO7cK/ygcw+RxBIQHl08Ai8rETFNdBE
Fc5HCadJz7hV5nDAVhjHVN6SuFgb0yjX5KZWnmZVDGHfm315ZRbDtmgqQgscCDAqI7AWI9wq4nWX
KIXnFFQF30lQ9tm1AnmjA8181pHk/6eUqJqfWeVDXo7+fT9FODmUek4Jf26bMbttUD4uotHq2cU2
+NHW0KSyFoJekvZXzjyp+057FK+yUNBmlpnpq6PFTd7GR7YeL36vqlf0ovabMbiXQQY/ojaiqzGd
fui4/j6GoJy4FPLL4GRgiupB0tyZIxW5NY18qUv6eaK0fgmTewatK4VKP2Seu4d66GLIf80YnxMf
MAcvX66jS6/JkUVT/8z5+mqulLGrPO8rmjf12V50Y86JgS1muvVatLCm0zYOUKgy8by2LZYb8uk7
jMwMUEfeCnfwb/wl7ub7OeXd4sFwyk0BgitvzEdzMiu4JCUcNuwreQAJxaAxEY8wm8NyrfiM1N0P
graMKdybeYAFBhyjLBh35BblSy6lSkEcXGO9vgvD8oog39EkFrTuWhLkjcXNMdEBTawe73apozth
cbFYtfm9rMxVqMf9SKF3ykhaTEAdlksn6eYn8pywWtrrPJsJt8B1HLvnYPEYsWIfhRd9dCnB2p4Y
i5qc21w6EBQ5ohfGCLmJ0cOm6+Uhxjdf4m3dlZb7ECv3Iej9o52TiiE8Ayg57POzJti/iow8PWsI
mOvZh0DMgj+vVcN7KGUZ7eKEhFUm6CRUZER0MlUluK4m/y4KQsUZz+JpDKKTMKmznZxXJifVrm+i
YDuouN07RlcBAulApIVWAbGlCmI8vjoYNqz/5hCaG6yUyQPXIaZzzZoaVKVzOwcBbWxz91zyOt0M
aSH4l4idZulMo6IgYFCiN66aAug9l5ZrVvGmM6C9BcT1wnLyz3hDbwc3YI6FurfJuUmDIwjdjeYA
T9xJjjsGPcAh7YpOONHdNzVTDeUTTpSz8aKd6IsB+fUSN1wGQdX+mByevbRHApZJhgetvS4Mnx7a
EhtDH29u4KQNmJa3AWbwbacS+zxF3rGb24Mtk2MVeSe0GDb+o3G2l9kQKndlc5kxR111ozr3ZXiQ
CjzVCBIuz8orCYvaQ/o4+sBr5QiaK5ZutYpmZ+H8H0UBRm2k8LDLmNFpgTBKwZAGNFSirLgKgCa6
MT5ZdA44eHLYVWA+AjKddthdlfX8WhTxradZZSovfO5pu/S9hMVyPnZQVmbPvO+x/fqZfWwkK9TA
NC1mwi2sBhIao4UkD68VYkBoJosX1fhe85A0qwBeEyCfCD8UQEmrxvyeC0gLtbzJrB+L6oNN+eAr
c6eLfueQ1LbsbFfSJq8CCWc97/Ee9OS5JiA8s3OIqSLvXA+ftLX1bVatCKoDLAkjzu6CQZ6iqOQa
GNOXuC3fHDXwmrv5KYmBX0b4XOCfBHZ0p5kQHa0ioCvbNuNd5T8PIzugiC21M3vfEpaWra+m/CAm
quBdAcNiwarAs/F6rDVBDd4mLykaIwAIAXHqt3YwX8ylWbfGza0cds91E+87k1dnEu3BDLw7a8Z+
U7qPk9+ATAwZ8DB8OlUFFV5osCvfjJmimqBgJ2rW5qJvd3LSp1A2LPy4TXqCcUpnEqtwf+WSlsvK
pVTJoVSSrOIms3kTyg5GVkRTVJIYVwkGITeNGCmFF7eYmnUmBus0GCT5OozFvjf395VBxCQKjG+e
cmjD9XjbpYAR1SfEWLmZPFIn129FkFJwnIqD7K1j02c4w4t9GozFrsmoebf78oXMyA85FpppDnfj
xBLcczO4poNI1GaiaoYPZ208TGHJrc8r+AxWg2p2jh6KI2wGGIyz26dfsgBAIlf41cSlwEAWlLWi
0GEXBB2NbV6s13OMOiky3Pg1GwPWxdy86Cl6MNuhOwg7Knajix1zVO0m51eaJPaeoct3aTi+GgOk
EYPg+Sq2/4u782pu21y79h/ayKCX7xAASbBToiRSPMGooveOX/9dTCZvEseTzD7dY2cSx5ZFUQCe
u6x1reZxQgnCjhksGn/GaqubwljQ/s9ct1GTJX27NpB+w4EWlefQnCr2CwIJcWFLo6UFWH0xpBOo
3haSGzKxwsxDWzLPQbyYh8xw47JZBk3kiEpR4PGQNX8plNrBFKvnzE8lr1WbWxcNwiJVARypnZic
46zPXjKMmqyW2L5rZGyaSXe/e7NxqwYlZgdjqqWHchAzWsFYWchykWwGNKowsO6tQ1mKAPE6A+ho
F+psTiZW2TNNlaRK5TKSgeN3IznqZVlYHzNRY2uzmrFCxlNz6mWVRO6gxZIg9giY/Jz9vXDfiNjU
s0Sa5SsmGuwPFCRto8hB0EMkkL2yn9C+lDoPPzhCWjI+8uR5ksGJaVI/HOQmT09Gg0pLSFo8hWh5
M7O4lqK1C1oFNqAl7wu96ncFDh+tt6xnMQQFVhdj6XLwp28mfftCG/HeVhPErhCWIfTFRZLH7VNt
kuciFrkjlHOyLtnTJlw7Vt49ZVb4Rd/vBX6+aKuqc4Mc+1UOLy0lKbXwV5pe8dAiD+pg1v7NLJI3
0Vd3lBEUJZaWrtARF/zBil5VkJUDzx6sXzNzF403JL43kmYJwTWSGqcqyQAQB3M5cOcJwtht1ME/
iPguqeXnTRLLTHtx67T/Mr34iVLjPrnQLbYA0EmkO4Dkz+OLAY8/d2RO4rVGIGQyDC5aaAKn/fKh
qOhZOlFEa9Wx/gmy9EsaJskjmHBc/fMk4wfOzn2Ao5oY8+Hcs+NUfpxj1CpRfkOdFWuWU4WtR+lF
FPu7JTdzB8tc/vrJ/kd1T4x3SPlEJcskDRDRn97Xvw9VjR+iTXlbf/zoP4aqEoYDkhtN+iKdK+CP
oSq6Jyg3yHZ0WQRnI/E5f9c+qb8w4GXkami4SWl2/yTAVX8RGbcSssa+S2EG918NVVmT/X2ypUiI
h8BQ8Sm5PP96XTalPw1xkjA6GLZ5vxX8daO5mpG9aURURxUoVPXayecs+0J2PqNvL6OPLtyLqLoN
39yrrCCUwHdymuFoAKYsf3bDa43Upi8RGZyEAkxDug4bTojG83Pk+5blRuVbSshj+TxHhxo5eMk2
OExN26wpgqeP0i9XI/TG/m65Qowu62K0CsKxPvrlR1r7341BAKYlBigDCAXoAumZI2NXE7HW30ew
voyTVeaxK3utCCqwBf0R8NS2kUkwWBEpHMQnfRCyTa2gkKrlYF2X8/tII8/m3TPmlGTO5DmlNx1A
X9xzTwiVNtn9pGRa5UgUa386sIJ1RJhwpbmZqY1kHAZC/qiMPg/W4jRl9wqb5xgq2+FemH2pZrQN
MxZSwwBQYHyJEryNxUNusQMatEWD3DmKokXaLSU9hXmxhU1o8oZJbf3M2y/35cbwvwsJGathIros
JGrC8RVRmx1O0d0oMV+LOVuoM0AreAwMBZxcQDkqkq/akWBTpsY+5rRcWCO6FeQ3ySJD2GQX1GRt
BryeHhkpcwY9GUw9wa4tM6oIZnTqV8+tPFZuwG+UUwCWNwVqXaHwVOfVjKY0lLtTYuVbA5FMhAgj
nlt5b9bCWhw0rxP694gVYFnQ2Gk5QiMNl1ZGdRogYI6ghSTyPaWSj1U6WitJWwbdiHDobmaalZUu
dMxsulUGIRFuoDGSz8zCvZI+8vCld5MNBfxa/hL8yNUxa6Rcjn69zYJjrkq2M78RB5Q9+tPn5A/O
oEZuBhNXswi6Cq8c3GAPBvxx+i0Xm8WsevV47oNXZSx3ihK6fr6phT0tesGObRKEbcMhH0lowmPA
mGnsRPVt6j/71hN6IkoPXSWve5/Z3GBS419iVG/m9Fb2Bo1gvAypAM2Z8HT0vWJH1LcibIWoWUhR
sjVJAUsTIqqVbjHH7/Vs7kqGo1M5LAWQGYJqrOT6MQXPGJf8pe2tNJFCc+EFWELyLF+R2LS1fGPF
lPUN+sBa7kLyvIgXI/4wz1BJ7QLwPb31KvhHuBy7ASVP3J0UGteKKMEkDRlfCKSk907GxEF7GtOa
DmYfjl7Tw5RPUWH4mxYsxuRvy87L5a2I+gdX8CIGYhFoSJkU4NzDvpmax9lya558bkEBPYm1l4Sa
9CAXJRrceGpXBTlF6EZomBrZcGjhnyDxLLHYTWdy1Ciw441gFgyCTaepgKBDuHOr7jWZNXfKH9Re
O4zD3ecrw4OX8PdIYPSR1GmqCt803ufIlTLkSv2OveRyxtgjq/5rntExw/QVBU+mA5JhcFxz80Gv
Fl1yyzvui2Mvqq4l4CEMPUT9oXbtxCWfX+g/kum1Fq5xz+AmOVj5uUWzQjAVmCyiVgB2QIb06SK9
qmT+36Z7YCIudAuoGSBXFXysb1khLiNunkJNlyKBcX7ujuJRyzEzAJeeUZz5PUT+fdRgopcQk+yV
5iMqnsWCwXAOuuPCCCRprxk3yayH+5ENQmA9MMmwBTWAMzUeQ9xELbAbRXpqcwP5GA9hcpKgebZk
yKsdl5//3KjSLp43ucZmImkWUKmc0WTKKB2lbtmWR634CHTAuVP9WLQBEqhoLYw84DRwP9N7Lq21
PljJBF/6QAOZ4mPj6VZ1sJ4xHWSkRCik3eJj2hWVthZr5m+jjuypcJR5fvMj8z3p2njR1ABucS0z
7bFZLDp5y4miDhFlIEP5QVY7zL2xk45NsrAI44iAzuAfHh9iHVlWM/Ke6PhE3IlNkNMoFSkOUZqd
hLaQ94KfXBtjajdxZeTcTNMy0LplWuK5ryw4LZqwKuLsOzf9VcujlOlC9il0gTvWoaunWo+QTN5o
9VtGLkHUS/56anOMt9ZOBiXeEeSMawDRalysZrlS/vu9o06iuSVJskEWEZXaX0/k4U58yQEGreGk
rIIMllIEZFSEbz/bgvJuxMNCH5VlFnoo6zYNDWgikFWWpQfSp11/IsYYGH079P+yb1SVn5QKMloY
WdRZdaCN+esLa9ogDY0kKNeWmbhjrj6Oejyt/IRw0T5GTDzEmBdSYzppePUrgMttiqMkExak8rBA
eRizZHQFZovCXBwmTACSYJ1TRd5WGqeIkDH7j90E0Z8mSghpy9uQEO6dpw+p2D7NUFcif/bEON/L
gnElk30RNe1343+G0rAL1HkZpwzoVHO6CXm1kKd5odYsx/9p5fqTnTDfG1bZlHIa3ut7NffnKp4o
1qkL6InWpdythn5Zqb2HV/+EZOvQDftAOjVC4A0DpuvkM8h4q0DqzIroNn1PxIl8ilkmBFX+L9fM
j3Kge/2pEBGoIiMks1e8f+f+tBuVM+TEUqZyyYwJs4RT34EBz8jAY1kVy+m2qP5Nef6TS0G5Lw7v
7jBq0R+qRj/qwtIPp2KtjVuJEA+Laf4/v9Xa36XtfE2UpgYRxfh19R/e6oJSdUhjuVhf98uvwH4/
srq0M9v9fCnsyH6v7Bu7QpfRs31Fm8OPJ1Qi9mrV2qNDH25/WM6HuBwXpDTY59B+jReR23nUAv/2
3v/stvjzC/3htrhH85ppxAvNbH01L6ND7w4L7Ghv8gbu0GJYIDi2CWNxByezb0/768P1dt1uMV/Z
lX0snPWJbcL9pV9IB1nsXlcr1d4ddrvH9W7Hf5n25vX1tMvtRWifnR0Ee7tzuyUpoQ5yRYfylUy+
yf7857f/1+/gn0wR904RrQeIHAwRpoK1+a+XVKIBY9EnqVhjy+N1T4Dpf329s708rh/X9n6/XK+X
vd3bH6fV7rA4LBY7XuRu8brY7A4PFLAObjF+/PPr+ukdqOA4BoljyJJq/HBZZJgFm7ZjYk1q0PV2
fxH27nLwvMW/fFule0P+tzcAaQsyP1PlM/7wGMYSkkuKXBbru3p5E2yNZWMnTvymX8dvzZl/M6t+
jP8v+Cp+IuaQfqIwQNag3amn7IH0H9UcUR7FSTvQmQsaQfcaI11pmxZHLUVDK+tLq2qdIeUKvsNx
ktZhwL3r54rKjGurtP7lUa//Ogj48av/Uz9s/aC26SOTcQWhszzrgyP7xnIVopVN7rLaO3PHjPpF
I15DAKEIY5yQ5UVBTwFEA0BgQ15HYR2jUTkkSrBRIPX5AAwTIB+anr5THYKXM19nalaDKXhQZ+u0
Hi6ZYp2EMiSNBS6aH79o40UOEldnr94AOifVoWdVnigXdfxEqAA9InaHImBn3kAqedeya5W9itno
jGXdLFsY92Mm2YagbSJCVsb4K41GQjnWMoOxZP5Ws9hpjPBFmeKD0G0b0jvmeZfD4ivFdBHe8Q9Y
OlXBMSDpc6c8KongSlV+MSsmc/mX2oC7Gw3lKOg+BJoMTGBsLKGQ2EXWbqQRtTtoGtkYXOQNlVK8
N0rwVNevIgCeiWwvRHYTLyhSSncamCMOrCxnDjxWiHZpRg7cDQr/aJsm5nKqtKegoaKew5VktMtM
EC5N9xExdW+igl6RsfPcuGZzy1j06QBSe0yW7DHT5EHONgWMIKa2STODjiBzJzQPwXiu/bWeZ4gQ
qpXYSjtYTSxg24WsBnsmBd+Zrn1Og/A4K1+lv7KGFZNyuvHkWGamkxv0fprXMu1n2mVLyDIq/DjV
vOuscomiYCmpPbgdVA2b2pjdTvMdUb0J9EBTE6+G7ltGTyrQbWXNkSwva9wEITOAftPM+BoZbY/S
upP0Te5fx6pwWICcpFk4Zz2j7hB0LNTVNjbtwTwZ5HryBjxrxU24T7IZf0sUsSgeYSBtleaC8ALd
RPasydATW2NXKoToKPUyAVgXhQR4KXY6dC7TbUewdn6BmbbYQkCwhfYop/4nzv/V3HJJlOOSSpRT
puV7ml0gw1k8haurKYCHSb1oIK2HVm6rVS0t5GcHcnGSomMtAOeXpie/Mpedeg1RZyAssee4X5QC
fgWWbEP+mUWYUTKINd9Wv62nTZySZVpi1x+9vMHgz6WfC3sScGZiEhrTdxs2yrF+qvvgXecLlUAO
qWbiKfcltTE/MkncCJ21bCXpkCnBLRzHZdjuVVLdpNZahoQ4t2lzFIhdMcpd0TOK7L14OkjSKffn
1Si6JQ++DnT+6Icvkyq6ymAS68x6OFDcTKLoTnwbwuxCFYqXWXgqu9AtSemqswf0vhuIiIucUC2S
YVep2TzkhbzV/U0O30eojtw2k5Qcq4BOMvHv65alT7RYaXDbWJLqdh0mDkpAsE0tTxvitMoTU5q5
Ofn0cEYkHiUlZpkkuMmMqr8mpAv6IozyOH24k2USv/oILcikmu+CjqlK0EtBHzuBX33GKPWB3wh2
JGdu0F1Y7zAdOltJI9JHWsy/ykMgHnj670XJ04Ri67Owq4TqY5J3YKhW04AyCUuD0pIt0aerlAAv
E6RxXxwtdZ0a7zRnCG3PZXiSkbaY4RkLz/126QfSFJrGzcLPeLI+KhE+ssU+4ShFBebvAb7QaqgO
OYZcy593Qzif5PYpVmRXsPTH3tB3Fs8cGYRUWdT8EWRd2KQoxVxZYr9jbXprWPIUVSLwj9mQwKBV
eXbk2zlJVmVnHiqR+wIiV9DzoOuvRpUtosI6ZEAiOVhIMCHx42HQnxuh2xhATHv5VS0onHqNlW//
giAb8zQ6LaGHjXXzM3UzlnjMYxq27j0Rh0WhNrRU02oW25UfQIcqEPE2hh1Lb9CMMoEE5bxDrH3p
xx4UWuuKHcFmTOZAvrq5dg998V+m7r029ml0HOVpq1fXsReIdCoWgwJhjNs7aoh1h+mUNMKmga5R
BhNPom5Rk4Cmk/RYSEhAZF4TnvfYTJYS4hweZCodJ5V4HJPPMg27cCYKgktYIwhMKbJjrukLa1Be
WNN4lf/SsaNWgzWy16Vs0t+f1F44Gl2/DcW3WhJWBrD8IGTwGcANQLvUCgFtqMXHaI4q6fee9qMl
WExu05dUaRwrvLb3vMcodOQgXDEhcEIWASrepSjlfhv9E3TiR0UtdxFD2GSK99Pw3QnHSEZuowpr
yNN2Yt18Ad0Yli3N307aGqodflXsqj1M1QgZnjyR1g7hjXsImNGCxYsnDLs2tZy4Lpda/JH4v7ZV
1BKrKPcxPIfAItWkP1WR4CktER1MbTZxJJ7rihiP/HHs9MeovIC7djXezHmsFVeL8BKJm6p/9FlE
ZcBOQQyt0qj3UiJxckFzi+Q1SBF1hyzaGY7j4tNQWPQv4MP65GvMpucswmCk966IEr7Jb5pVvGji
BO4/gaPQkjAol8quIDYlGAeOiQ8D3kteEV1YbNIqPnQQoWMUEGUSu2MwuAEiSUsXlnM+IdcbokvW
qeylWdsX/KOcDblkUkmvrGHQ07E2vU/IFot0vJYWTOy+YlACJ3dCy+sn66G9sOpHU0iYgnzrR4A1
mPkDRsdl0LvqdPHl2OurA3znvcL8TZ7jW3ifP49Dsqi4lFhUvlcNs+SeBxmm20UzBOvWT45+oW2U
jinWRBi5pntW1q6jZlo3TXQ1Zqtxi1CBL1BYnCcpsaMpr8J4+O+LaFS0Mkwuyk0TffNfi3uxMkYj
klXiItSMh3wD2znrGByCmTAfKl1fyvmtTNGsiKCmwb7r8CL48rZYxfD3fghB7eQNiZrTtPjnV/Y3
HsivbYdFTDP2c1mUfzW+/KmT5fqbmfrTySb2C2Wkvafj224frtvr58sLFf/T43K/p9N7XF1O9uPy
9PTYb5PVV2/TFq3W6/Vqt3vbBbQh3vlzez575+3k7K/bs7PYHTbfDw/ezt7tzp//0i1p93L4x3KZ
hI/fX7b+Q7mcxmY0DngX6Ja4oumXXhK7dm/vs/3IAWqDgXZ6+ytz0J46J8tBUGRfZuetdL4R/NgP
5/PLdov30xkcxf6kWe1c3X7b/Da9+F/cx90DIGSWVapMgITOpusf93EniS7yT5iun3307/s4iyAI
xBAIySUmOGxB/9jHWb/oFvMT0/x1qAGP9Y99nP6LiutLssgOV6Tftni/A3GgtEq4HDAmsEbDkmH8
NyYHzFt/vZJ46XefmGyasm7KMraDv96a4x/Ma0INLhAQ5XhJ19Ely2xojXOttihJlFF51wY452U6
co708S1XpoqYcOi+rjYDlZnEdOWjbImzVZUhb6qR1oY56hq5sGt4S1rAsiN+NuI71PBj9rtNnr9D
HUXGGzm4k1gDgL9/LtQzD32Ch0NXI3d26L7ClALOfCnH0Muk3AUq5rZJjKazptg1bXRzwDMzL5+q
bdYN3sxILxteUHohf0TPVl8nHdN7XtvQHO9WrKSloI6KTdVGh2F8kWRCK8nIu6uvMXrLH3W/h0nq
zMJnNxNXULtmdGlKFJXWvlNMN47QAxAihxOfhb8BQ2bkKTaSjuWXkRuFrz6Z6eFHaDK8KIkNxG8N
5AEjLH4jQpfyeSuwkNKil1p71aOLMMMlqRO+lGBjUfsq6Wutf02S5YxwHPAmSWzo/ASNAOJ88+yH
r7qcuz6qEQU2xLAJQJVMYrmpMNaPgbgYmHYnT1MRkez4IUMSBDnOtuOtZO0o9S95BtOd9YmfP+R5
uy5HY2mS+TdYPuDJ2m4ALUSJ5vYgfSoSBOX3nO+h3XeYK8YO8ElA8FQnnESBCIBF8isA3VJ0wsw4
/FivKH1yKBU5rZxwtgbmoVlafxhyrXauQDWEXj2Q8XozMhfIjg11n94AUO2iSnX/JClqa/+HIICY
/UNOiq7vyWXgThLtyoAstd+XTCkqfVmy7I2GR4HZKN4Lf2Gk5qKU30V43CGpEWh0nLAKFg0dcqZj
rE2oLDZ19WDkJLtnM+UO7Hjto2yeuunahjrfGCZlerjUGbQLCanwM2gBq6bttCCQB6RcI6awe1Bt
ONkmkfm42zWEiKSsZ9ESZsNb7LO5k4KlgWwvDmB8hkkM+1tClqVJ8aMl9a9aA0pdJmI2uw9XotCF
zkikaT4fFD3gVyWZreq6iZm1sVM0Ux+/Bd+6YES3MT9ksKMkFecd7X2AGRrbe+5GufWYYggJ9EbZ
lARVTG3dO4JslGhzwOBQ3ZpktGpm8zTWOpRza3rVrJ4gzCjwGo285bi/G4xIADDJKQjj8aDOtzL3
eupNBWQz/g0kSCKbVwAAxwH5KRWGlaB0NBCKm5tIkYk47Y+933e7sSmftEhuN0FnZXaUE79W9mBB
FEoTIj9hYpgrE8HWmyG3X7MpfZeCcq6a1jEzodkN2t0Yjj0hz0iIne0gyxeRnl7lQkJwn4tri6kL
cTEU7ng20qLZ5uUlFa+DAeI/Vp6y4KMgWcHqlEWWPjZi/dsc8H/yLAO7ZtxFN7iGVTgz93Pl/5YO
f9eWSLe/nmU/+ejfzzKSi9CqyAbHErAL/trf7Xr8BloOmQnu/4lOfleWaL+o8BVIZcLCJeP143z5
/STTfoFBB0QGWYmhKzpOvv/Crsfe4YeT7LcXrnB4E4ak6r8qT/5UyvU5FNKxV6s1mvJNQXs0DeVb
2FxVtWcDNNpGSQygdgSia5ZvE7RwuGoXOGj7anTipUrRT1LIABN58TSEXj5+E0zTk3h35vfb9Imn
TvPcQ4GWHP4IeteQ6TveJ33aZBxlZAGOhGUscmLtVbt7juzKIYnEKZckiy/FxezKzv3HfTg/ukgQ
Hs0NGFkOkP5dD7xiNaIfscneuJnnO6ZGcocvbACg2vBskJnB0OkTmZn8Gr/H71iELYSWtnRDyl0h
zvwIyP+d7Jn2O+Cp5JrS/ZfDEiuAfma1GUqUeJfhg/8JemxJcN+m3ei78BK+6265NZ+MQ/DsP9Xv
+qv1mLD+eATDcgxu1b75Ui7JjSlKfoYgx5PdqZF3BGvYMjC7h3WlMWxza8EBkgLbZadcUOBIkDtd
FMLN+e5E6VzlgndkBWngNl+CW/ac7KP91xQv5FdECQO6hNhlYcpPxrPoV2CuRV/tOxR1sV/w0zrU
l+AZf5Jdv4OOe+0v/mvwML/DMr4o7/mZqRaQG+v+/ZS2JNWfMz46etYJy5Zf525Ze3O4JEpFO4Su
2hzha8Zu61XskMRX/ylknUFTf4n2/dZcCwfzlWjnB7b4XrwkxOGc3XqPKcNZeG/POf2ezfh32RF0
PQSXad+ete2wzx7yY3qsVhD0nPSMCPA4XsZo6ccf8OaCTbHnX/yfS7jM9tm+9woHjJyL5dkltxJO
5ZZZFkXIQynFq5p1sVAXzgyzrPbneBE+BqdIk70EH5kb4i/gdXMMnmrhWQ0f+pNwkYdFtdLeFer/
BME4ZD0EkvQpJi+H9JwlnHdye7QFCoPP7m1+uht9dhnxWrLdWY6P9ZwfJgdD5hgKlvhnoXOCx+IF
ryU2P38/eWr6EIebciWsgUqHD2PhnLGf1Pt4o2tH4HaDcfs2pk2ZuPwCpkewJtevWPOL+stLjh5D
ROF12nrC2j+r4SMT93elsxnWTkuiV1XJaWQ4pMzJd9/0fPwU31vV1hv+LmVa1c/tl/zOJzzX8N9o
wlGM2Gcf2A0qH7BqY+aQdJaynEuOZxFYHkVeuAHDzLrAq/c55IHkmN5Er1wpwbl+FrfQkPhjzeUc
Ci+ix3gTcb58KZ14I3tnDD+e6mVuu0rWY7YwWSspDpqSWFoNS/6dGq5/rmdPZ/VXrvJVuIkfCA4P
9FVTMhxYB6UnaQdxK7+r72TF7kWPlxrjauELqRB7JIto/I5v8YMybYL0qSs8XpIHU9rlfNu2fLHt
s09NDSLP687iRbruX/DXIknvSb++tuYRiTMGE4iUc/EkPshMFNXJqyUXe5XVX0TQkVHrKhgXeAxC
tmxXpPQu7hlF0PhKawFK8dqc7zp2O0P3cMSZllYErxYL3cvTlfi/e3iyh2QrxqIZQJR0tzn/YyO4
tf6a1PGzj/798DR/uZu6ZSQWnE+Ged///X58mr/wOTG1GxiBDZW2749GkBxQib6MABsOtTv+44/j
U/1F0lQRtzvbEbpI6B//xfHJYfzX4/PHl/5jI9gME0KQqhvWUYEvrwro+uT1aHQ7sbvTIC7U6N9p
LnghdKkiO8NxJhNujh+LUDgU0LYE8csglRK1dj/gg2lxxgRI2Ii0mjWgS8WpMzm41EE9sZEx7LyR
3FRrBTxkjTB7CZERmh3PtBuzBQYDdbJbasSe5+ztEsXtAkHd67HIgRtPobCOaZoMw3f7SV3Pke4T
RqjWXjgnDXdpHZwRXy8zcYpXgjqLxxpihy+XeNWJv6KqdbBFHPsaKlY3rIKKezQq2DoPw3Zs/MlV
S7ycmv6msmYKpKUmIuuvM3LDdMbwu7Zmnm+g+d4qBcSurFKjgywrWzFAUQ3z4rvMy2QD38itYm7h
PpiW/YSvSJOrFWiz1eRnitPk+UlgYZmLBM8Xee6ZxZeIqr8Igl2rAjaqM1KutGUMustk7q+3H9Gk
LUJhJbXjqhbPiiS5beo7ja/vfOriohddgeT4uDAJopL2hcwTHc0sxiXdQrQ6ZdYKSB4CCgbo/amI
ho3SGNgt4Xlo7fCtSzxEyjp9hiePzK3YJ5W8bDnDBjR6fk5oHQaatmKhQ0C2RlJqHX+q2d4IXoS7
Zxn6S9pthq5ajtNKrBUnFXKvKtKzrsxubiRcMv69leI1zd+amS1lI3PvtNHSf+zDdVpID2H5qUvn
eHwgXNZLpui5bdqJgXiyqYIJ5ojIBnY7GLsi2PoW1YJU7OdYIiMmsmu+Bbk2cqkq2zKuJHylcAHk
4tko1esAMxeYGiK1KPiAGxMiOFWTJ3WYOo+9iwjEcwBApt69IykEagkyJzLH5q41JBVj0BH5VFhZ
0B1WA2wqQRFpvVd+HHeeH2rRuu5F/xImouxgfqxhgd0NXCCvWvEwTaT7CY4kvArFvBHK6TmZn0fK
njFdAiPDAJS8SqZF/oa47hhME3ByJJ7MRQmw04pwLUVrX9OvFQTzQqnxp+iuUl1U8QMyG/l4xCA0
2mOFkjE2K3swiI1R69V9d8xKUR8/ZKXctdKHkLeQS3OSXEYjo+4t3qRaI+cEnIIonHwIxkKXeVqH
rUWd8EkYRIkz2JnVtYXcbNSPuCymgYAxzqToyScvGuBYcop4EyiHUhai8nzFd+oqVG4y8/CKCmHE
d4Y1umDLpDxJGskBTbVJmgxH5SB7PboCq6q2fqpgVMMfnDf5gr4YiyeGpSBQ7Vj18rpdB/eNfv3E
tQB70DXG/BKJ4SFQDmNTMWdH3nh3n5gc+PHdffo2UwzOzRvAn1Xfd65FC94X4V6Q9X3qo34tX0Kr
vGhDJbLfnB1yybLwmCmvxNF5bUkRgAW1QfzQpRdzfugMGIaMXlLroFuU7f0twmNZhvJWCYy1SLtv
3NGWI9FX18E/JcGt0696hUCbKMWqcaQ5OWlBdGy6cqXSOaiAOfVofJoq4H34XgxPIKwcqz0oMUq0
RjRf/pP7SaPUc8cUgSzxbtQYpBQNIXo9/vykCJ5yCsCsEZdNdIOu1PHUqbmp/YSRhHpNMt0WFWun
izGp76LcczNHMvrNoym++cr8JjZwfTT5s9Yf2lyHelTquzogk1w+dR2oR2s6GYJ8MJOpXWB425j9
aUqkVR/sEGVSTAq3IP9Ax90vrYQAxXColmrRau6seZipfKdUaour4zD0yqFPeuW1HPvxoQyl2sVU
txTC2h2a8o1E6GnfiQDxkUljZuItDDTuvoJnGgfeI0KZzzErnhPzbtNsp6slvmodQWeE8tnjoBWu
zKMth81rofOIuYowG7HLTRY4jXJT9qb8INy1ou14zXDii+X4ALwB+nPJmCE1aa3kZHLaadqEcbNV
KzJlulCOT4LwzXdnP1JN9pwUqjkeKMplK9kOsr/yB4jd+P1m4dtEFMhJJ45Q+2YWRN2Rofyble5F
nGsoAHDbpv6hKr6munoZcdeyRi+8xhyf2ORX2V5PLD6CeLwxZDYTnxKQWIH+EWHYZayJg13Uice2
Vr5KFKHauLWc24Z6S4ngDHqPgJTXLAbNIQluTkKBIbwHA/lK3Dn+shI+Y0pEoX1BJO8B6F/X9VmI
9VtnDdtGkU91cQnLq8UFWl3lSIAcMTi0+Csze0Per6fxIYG1kIj3dLnqGLC4LrOzaOZwLul654Gd
4kKUghPiV9QRUPusyDPZ9Gqo+s3wHp+NLxT6HsNvN9KVh6jTvES1hFXHURoX4zEKqteY26eh1ypL
e+yPUXYD5wD+q7KV8KVW9gn5rqTSjNsOWc0sEekaW67GntrMLTuc1/fHCZNmM1gn2CIkCB8G9IXi
EIaXqhvpJgculFbbCqZqFxoWZSVHO0AGDjJmuf1QjJd5YiM1ws4bJ256qXzy23s8eZC6QZweiKN5
tdpdor3F9DhqoWM0ZfssCOpWkWSmkvI7cK3bQLzYWAWrkfG/Kw1H4J+ERvXtAh0IiPZgn/ftFTaJ
V8YvlXXpYDBEeGA49Cdh/+vk5n9xSMUiUKfGBtTEUoQq+5+pUjtz9Zch1c8++vc624J891u2gfr/
uTuvLUettV1fER7kcLjJKMdSVZ1odCWBAJGF4Or3Q3v1cjss/8OnHmWrqiUBkzi/8AZtMkYBR/cj
zuYjk5AeTpr83TOFj36UqRTaNCJxObQoXRGnYPq/ZSo+whBFtrCg/k8I/g/ibALzP8TZv+64hM2e
JU6C05TRfsbOtmmRwa2g3FmZgJpvSwjqhS06yORJofB8CctInz0Wg5dgy7QQ7DccnTx8ar1+Jge3
xeDM9QCs28oMHjT+Bg8/ps01cVEBNulaMJPzbLdvH+3htokTqk4QdXrNuZ1aopjSPh/kze1kyCGw
sfQRIPBJD50KyUjRBcWbbxRJsGsVp6IJvwGw4AxUejVgqmTOItrg3g17eAGx3vm56o4IIUjeFVvu
DyoscjKfFr4hjY+s6G1heDqV6HjNfyXN/FX+CNgar2O6ZCzUXZqeGRHTX6rtzmV5p0Aj7Ha3U4aX
QajsWO/dDsS1jNzRtMFC8vE8SwLFchlZCRsEq1HWOw3papsftxO/hDJAYkIApEopadWG5ZzRU+8B
Cj2tjq0PmsOuMHr+Ox/YJTA0kndG1xD2sZsE8uZ8YMcYYRLQiM/eHtSlSruc89s8sAmO5/lAFkQ4
xLqJDL+/W54diL+MjWOgf/CE7ltXd+u5Rc0BJF3Y8c8P8YVhsSjrYy11qK2yN84MBwsD0w2r4lvZ
ieFQ7sF202VUwwtfvr3x2QBA5grq3b4s1Shfgi4TqBGgmrHl4PM349NW/GZc06tI34RTyaEVFbue
8xYcfZGCDoO5ssOHFsIGKrwOO4ufShdxiJt2OrRqpEd8TXxRdtOwLM/wtBWXCKtisM3Vy065+VTP
JwcGdltbaXnE0WVkyi43PNgAw3PBHMFOTpaBMOE5/PzmA2HFxovZdHwh7vF986DswCShnM/XMXt8
kzccgBNGZpYHvJ4BsZQ0QPVZs68d8cq0FOtlJPHFl0ZPdNvJo8a3ZrXpKminX1bWl2zdooY8Damk
tA2trzhsIv7W8LBdqORRxBT2C7IIygtSB2co/YXM0cE0L/Ea9eED2SGi2pnMxJBWgCJHFlt+o2yV
+Je7X7yNgt3hJndzlJeUuiP6y6HhTqZxbksYzIpfcF9O3pI3mXPqdBbSl04BVQ79JHvY0ddrndRG
zAq8SQw2KnycX60QPZkJ2uSA0AOWCq9ign4sUVHSiqW012n/AF56TmOnC1N7XF/GZfl+e+ZNELJZ
sgDADgjgJi1Y2JoRlBrQ34RtIx5YMSTf+2PVXGeqOi88AFDLs+Xdngc5EtAFw0a3t/nj8oY45tRS
OVArmuve5aQhLdJzK+g3+6mzn2qaZ9P/kiTZVW6DdCKLvhLbkxa5TyZ/IjU7gkrAhKjzxc5/TFVW
HjZv0mayRNoJSaCuSGrz0/3qFaVXSj6vteHJcIHMJ5aopWk5zeVY3iR/iP3HC0IqKONmhmd1ni4e
M9qUpWcavrQBFqcOrnDztSh9LCaIozGtjE2x4M3w+K/slvid15rD7pCVcfX2jrXg97j5wJx5EQeK
HeMtZXSeWe55heWDRTybOpf7HsOPeNPrW87jv3myVgEi0NxRQUZo38H5/7ujtNI5Ej+hI5is/7T0
fyZrdG8palnQlf9jVfvbZM1HEF/QYFQocpGwTNSXH5M1TmUmwAm0bRUsHiz9p8maj6iJYXwGyAgj
W0pp/2CyppL2p8n6d0NX/jBZ63n96ESZGlOu+lrriAHwpdId10DOq4EQbnXLHHGrG/vzUQgNsKlL
MRjX9fv5iEIZYepozYg4x3V28eR6cZXcYnDkLLFV8+LgcMhntONZ0+05RzK7dBAajQX/8qVhOEvv
e9v6yDko4hd6XIIMSp07th9ClKQhzW3hBuOaIPjWofWBIar5Rya5fJ9vACq+n7jrUceikQ+SHt0r
vsnoGR2Q5qNa78xj+05JGdlcaY3xM7RIyQi60jGKJX6aG8Q/lPOrKs7k/ENMzkzAZPqgs1IXN/TZ
nMFyQHgKhDikrNmzeHE+xovyvaOttayRzHoa8zXfKsXWmxD6oCCUESkMy3JuTAido/FYuANQvfOM
cdiRRTN7rB/rfpvaULbCeNHNxCCOWp/GGn7kEBgngXr6dpIDvvFm2ikISIpRzeDqtLrx75hJ1MOM
hX6TZmhD9balBs0lzAp1EeNapEq2gRvckKyA7j1QCWpQCCkiijBVYErYVcezuJ3faqSNr086icXm
/mb2CPnDzHSbARSgxzyGHQ2glUJfDBbdd/+61pUcNX8m28q1pvkpL3xyMBJRW71HPZYGPFl41JMK
3ImtbsRoiS1pc52Uuz+ayD+YF7jVbmu+oHBo0+cD1UIrbTxT+wM6b+uqe0sPebGWmreeDDntQHdD
QngXcqx3X9rELwRqhC5i3/bdyZodGjlQZxEDP/E/uXjzyRHDVmShtExADqOH6+ygaINx91I91iXy
ik99jz2sTVJ3+SoIFzl4GU98U3bwS9eKj1jYlDNk55YJl9LdfaAl7E/JoWNB9gKNANHB6/d8JQQZ
XYXp+4hTOd5aTnt3uzVhw/Y8T54x3tFQ4XDTd4T9tM++daBx+NLSnHfr9J30tt8nz4g45sVykB0M
8y4Pn9cEkvJcFl02mDyLTCHUL/InFCBtIZu3W1YzLjPdZRCXZxX69/pheXz9HrAV4+Ew7GPud6KL
ktWEnFBJ/KlS+HdavdOfmAxVqLOgiqYRZfhC9Di2j1BJ3cJXUHbxKqpitj7nC9Lnr2+ILoudKzyS
wIDcZo9xxvsSIlJcSvtmb21QV8IsSbKAVKP3aD+WVMhsYLGBhRBeYJ4GmATYN6uTaRKLXt5BYA+T
n9LlfTrIXDv0YTzuijB/bzaPwJEXsisvLlTXFmlJj8/OZl1EDxBs7kej/rtnJp2sDAYTyhS6pQCE
/N8z01Le/Wlm+uPSv6WRKrOPpMpIGcIAmKaf39JIFbACfSIY7gAipgzux8yEWx3qw2gSIZOLn53C
fPYD7cBHukwaKcGZZGL7J/OS8SeyIlv5beCoiPyBlUbdTr/L96sYJV/A5egN6jxZCYzRXvd0nONy
T7LLZ7P9htE22SOym34D29mK0vP9tTt7FsV0FGIdTOIOxlu+vXIDCNCEkFSLeCxmvnbqjy0CYevK
6ZaV03zvbNPIBqYAIiEkqp7VsX0o97yWa/xOyjWF1+QRPXD7xQQsDllHHRhvchqwQlzUB81NwPvj
bsFljwukPXxWCJOT2dnlHnEYeR0AtPLQ7Xit3PiJv4lzAbB9moXTLyVEjlEbdBq83z6VEsK3xyvY
6HbdOLXsXEoHGgZQbVpOy4mQ4fVBF6ARa7z12buE/rwJZN6n54wOnPHwHw3pNP9KsKlkyA8t6h4O
u5HoK+gyuJtdHA2oLCw0T9GDdZpBR/JpNlBKsjyVxwLmEEd27MBiyJrjMC47JSpLnAx6Hcf8k6Ly
J/ZyKlyPz/NheEG4VV+IawzBJtlDv1saajiNaVz25J30jKP+stMrt7xAbwpuPOMmtzjU+G5z0pi6
toPsK1k0z+I6yz0SNT/n3EBKA/Ke2Sku883OIOSo/Y6+GhWmGYeUZafZxtr20pOxrDjFC/3Q0Qlh
q50/bfN6mycHJgw0IejHxQNRuK1l7vV0iXCax2gws1krtIIHzALoDfIzmgWdtURQ46H6bIKBJXSz
nhnjHdM1jDyPMMmxRTqr31Q1ircVLmk0wVD5aFJHu0u74coDbBwivDjiFQpIUGnhFEjuaSGvpe24
Zc4B0ZK2QWMjQ2y/vq5zbw0Ae6Mtp/Y7enF+coCdBLMiPDOgDNUGLiZfVIisHI2ZbaZCx21e0PxY
Nb5ur0o72IEoA3CBnuGi9093Ln6wLAnYiHUyIaYj2L5XzsmFGT4NQKt6AB3tFUGPh4eeLTkIvAGr
BtPyWgRFAAvVOcY2DPTTYB95TM/xCbBXYBHsbiE5eDq7qFPaGLjaLRRbuF5Pur17Gw+519iZG5EO
OcNmEvO4eqrb2rv3xYm+pkOK9EabDGVDEKlOCFaHS94u3OMVwi1fsI8kXzapzcKYZbt417utpwU4
1BATHAGZg1Nwmlnpms72C9tyZ4hwHbQRv7VndDuc7TVIXWid+/1E4AWc6vThxRUm2EHIOUroRvG1
YxeSrb7FATzBYPwYAu1gLZITqaljevyQxvbV5Oa9Uw5skY6jM5+Xru59yPN+hv3e47UZ5xqmSk6v
oX/nFTRBB4BJXIkTQuGya85eUftt8AVryUt8K8o+waC+lUtxns0yj5kyyj8Ii/1Hau8Lt8Dk7zrr
55Z7JmduvCdzS+RD8Kjss2dauZ68vftzSB1e55RTDto5H52TOV+9nfiI3zEXFz4hyPQaoB/oZMGH
6XXE8bV7jbKFvsUTcJWsim/nrbXuvrJFzOXBrl6DC8vmrhm228rPQIbUy6+B09Lb+Zv0ggYfm6pC
8k/yf07amY0OAE6O1fwJmZe5xkGJA93rQn5O8ZJwHL8Fwzaiiz8d/2lMVJP2Eyjj5nydPeVFiwzC
64+n87cKLIpzcS0XO17O/Wz1jf4BhOcXUK78iPPpesB2zZ/t0TNyvngJ1DnKf99P6LR6RIjGzynw
OBJdOpgMocDhItu87BCMo07GeD+2RoQeBuSdM9Wdl+zzdkz2w7xelgFleK4KgqiUsSIayAgVlEhs
chOemujAUSa6/HtxIhhlgzRUcS+QQVvKuqH8XeAxNzkSP6XEf7X0j8DDwKEbYgfBBWQEIojfUmLD
wPKbCvX0rvJz1KH9gmEAFWWZqOD7p79FHSAz8avRTOoxgE8mVYN/kA9/9zz4iXby67CVicOjQhnQ
v5MJfoJYqpWlpMkgDugsg02SW+7DimfPLdOC9i02FZ7j0H4HuIEahdU4qJrKhpBV5M5EN/vGE+A2
rEcy2zsd1rtCWD0+I/eCEPuw6WMdknIXdfX6gp0cNSQhWQoi7LaxW1T68YEWbyecAykPDayKMm2G
tl9eYypFXRACu/0ytduw+vAQbFAvZ09Xwp4u8PSc4wskg/sO9d/mEpwlPSyR9phBMLArDTgxiqLd
ikZznh54BYt/ae8Up2YD1d6C5D89iDp6v3SiCYHK2cOw/r1X/lTOUUDXchFM1kKIGP/dlb9U6GH9
dOX/1dI/rnzrFxXcssoV/KvQnPxzyK1xAYsauhzfPZB+H3Jr4Iu5KUxRwT/jp2IQITc9P0w7ESAE
eGX+I+k6ykd/Lgb9tuOE8ZOCyE9Xf1tafXt55GIkBnXyKkn4+omUIw9UTswHvrhughiagZACD+jJ
dMut2wDzRniwNWwQgCFPrR8XgB6HzDUqIJjyh/5YV92xm1Xj8gF+1XzVkyiGB42GsoIQXSzFsOgp
UIP1bakfyAHTnKPNEcz1OuLbOxPBkXYlHM/pV7M9HxG39sWg9fWlEIoBYujfZ0Ul0qIqvAbFied2
fNQ212Uz1zb6Sl0pkRKNG8FHOdtDtVKmoy5o0aToMrkhQpctHxt12wy2un08w5m/rMSZ8TystS0k
hnzRP5t7cy9mYGQYtSOcjNKFpuNqtNRtsELNq/yJlNqSFaHpRJTVgJyFqu3qmnvBc3t+82UE+OdE
+XzId1N0DADY3vyGsJ91WKdihnAVuYhvnegqT3/cWqfdW6c4pqTGEegfEaRYkW2SIbCCYlavtRCX
FuGEZh9fIU9gI/W6xuHXLmX+4v0Uma033s6aQCtxm+ZgdsB8hyPSVFttnoq5J89y5dAXczw9QR3E
hys/0B822SFfNd+um+GpWsEx30gLaXGPtMWDapJTvxhhHuKUvckI56kQjRFQIkTL8WzajSEJB3JB
xVLbobzETNq4xhCe35r9faniHzFj2qb2AAFnDbenDRDTA6k5q9aUCKg6TK7BamieytV4VOdTDWKJ
B/MnGn2yZDfvnX+fic/SlmdqClvj2XjVXhUsBgS/B8YtkKAIK2V+gLcYnaBZ7ictuOnL0hYZJ2yO
qeK8oolgkZB0frJoCVR1oNJJoEfJ8vZ2WUrIwIh+emgW1eL2ZK7zhRTki+7d0N0bGYjuSsG00OaB
ppVbeu0MgngArfkVObLN1d4ThbmUZrzRg04fQn4iQutCali8V2OW/HAwMXVj2ykRdFGmloPlmt7T
U/qt85gR3HoJH6wkcBpcR5tdNtTKiJLh1fu03+aGiz2ID2x6qb5RTLXFKVLicy4CgmCF+FxyjAA1
BWRvRg8ilNeHwNKIEVFEJ3DqHPpfvkL9kfDxsu/n+HcRwF1YbYItdeFXvs5Qcz+enXe9HcKGiQxa
j94ZsZ8yAIXgmDZtLKcOEr+jIzRHhoSQtfUJzMOMePIKkJ4ArJ8DqT6VBFexh1chS09Fo2mgo2cE
C8D6k94OGY2duD2HB1ISse8HVUbGbtrfVncyFEz+XNO9O3cPdLJ782JviuWRQHAkj8qRn+7L4+w4
Oi/VIlsVh/OzNQPN6SOqPDjjbJwZAVwmR2WXIOD6lLmCy6FYKEG1uHsN/0qiMZAj0CggLBatd0q5
JsbAAro+oflTXieCKc1fGzyMo5NocJw90DerboEjCWmo5iENAgni8Ka4N//qn93Np+Gc0BBkiORL
ZEbencSKCwYhEs+7e/pa3ZPmWlQBUGTZGttxpq7JQO3LLHZQD/DSAFNK7xHycKT7LXqln7Fa2sBe
GwZmdPWvLup17jmkaetaXu60c/T+/N6Nw0fwCPA599X9JWCV1EwFj+uU7bNTo8Mj3NMcr3BxM/Xs
ix27GDEEV/9wZk/IKBNnR6o4zscw9s2IxW0g386KbjILeggRUv+dssMRCsLVp7nv1N6JpDs4o19u
y5iGJ1RlUjYJe8OZBpBGCjdP60kBHVbuMXYC2tfsHD5mKcefEzW7P8H4onQ+nfdxxs3lKcHgYxj/
SoZOMXWhUxxNfXld4zIuMAaTfJLvkAfHq869fqPOHVQuICD33To+uPriSJ8jhqyhdDPnObKVJl93
6pSd4DZ7UrU2gGuGXc/4WWC5/t3SPaNfCwp1jxf7fXl+A02ezamkVkjROPiijp+TJXu55Xl1jSNK
qDy/au5icGncg6gIuGlnn0983OzPbyMQeFedU4AFure5bctt/YpQ+3051UDL8L403wgMG2zsj9V6
ymL/xWh0FHcloJ7WFNkT9P8faPSN8f9+F2v91dI/Gm/mLwDNMR7VYP5OcJffsgwTxjKphAnBSqbI
aE2M5R/lTfMXYv4pklIVkchqsij7Ud4Ew65MtuZAb0w8ItV/REueEO8/89sZOYkO2RVRHSLGf6Ll
x3WsJhdMkedjlZxSg977baOjEXlF5gMRhvtV9sfkmzJpEJ2zoLtZgLellZDh6RLj9E0Xq8OxsTYt
xPBw6fxvyfgvlLMYxZ8GR5QJLxtJZMWYzDl/HwdeJ4X3iyCqcwxsEJO9U3LJgpIZWp/wuKfY1FFg
UGaSio2B6HbdvJuI9sapT+cJFLSC9jwXfNNyN6Ui1jx08JSVeKfuDxHkES8Si4k6Hj7wwLnH2bNm
fRszRIkpMpQo9IzNhP7dXy1xbUmfFRlKbu0FVXguzBK3ymfD/BAJhC7Uwprc18cl5ohFW4U3zCYK
pI3AE7synBCjgpLTX8Oe5nqvP5tgcIsRfRkwF/l9pt/vYfywkHhsd2YegVd6bbTLtmo20mWAC/ss
XvWouc3RcPCL7JTqJ6sxAW5+u6MJ2SFWZCJOmoxXpx4/YiDgGNYRQEFipd8i3AOaYmcxGpJPuXpX
H0BB7lQdDBFsRElRUZOg5fXEoe3rrew84bzX4IGN5WFsLD8TMGWYkHaw2opFiUXQI1skQJrjhXpV
HeX6NimDSRMnqdAxqffy/O3RA4aUhKWhm9hBic8YWXlXZHqA6JjpXCSmzC/12rp8NSX6tQbyKFak
JsQMdxwwaRwVbxLOmSqkrEoQfSNtAkUCYS4k2kHqYmwn8SYaA2GgAqh4ZzUNi4uw6kcxgoZIh/fL
sJCvlVRapur1GSRsaCUx5OV0jEYzfzFUHLMS7QkKhq+0WyOhQD6kgfbYYjvq80wcoK9XwvutDFWp
3/TnmrimNqFqH9Im24mmEiASCQbby80aSXo15OxjkIDg+p3mssE4r5hqcXUk3qMxXK1HL8USEYU2
gH99iBXqIfDTxws6Wyanw3vwPJdcvdzBdihqIvPqThDyuMBQu7ktROMq0xD+3MmkJrk5b6E2p0qk
IotsehqMEflc2wKb78Ein3M0+asv/XIUbggCZe+WQRGwpnNeEb9MBEprnGd5uVfxqo5L2MD7e2vZ
VgKy6nEH/jvVqhpzgcw8+BDyqytozVl63lQ5aowWgf198M0KGDdsR3U3Yo560UV0lp7KOBK6ZQzg
puq+WvmOZQ2+MQnRCjgZ/O+wT5k1xiEZJ0XdlIwMjPMu65fW/f4k41LXCV+Z9KGPgmfim5aDMsPE
mnxvea9HVwFxXcNvThHEERH2MrsNfkKA0B/94a6BvjHFg3YWFpex8e7TBXpG6biyjqqOD0oufCsF
dYGyQob0bo7zTErbl8Z4quEOL/tdMefKVDA6UwAg9RhFSRvjbM2sUt3p+ksPzle1sN8rBPumdfBF
wOOIlGDyTX/HQYrZvdJ6nEa2uiDTGC9fSjqG4uO1TeulMQAhs4662H7cYuSxmqBCT6bSTLe+fBoX
P8+BMyvKslYLErPRQa4AcD74gCRbp2T3noive87D56YJ7/k40gSWESLNHi9tJr5pIk9iVfxSC/Pt
VvXzNkZhurheZq1UB7TmY0yKqocQSahfAY6nb5KWlHaQ1MPkZNQL2csxMse8JzVu6LXFNCUSgfa5
PEBZ7McH8sDQ11TltiiGTNjqnfEcQ/8JLvW7qgl2gYGvatK0uDbCDk6OtW2VpSXNELQIW6SsEUdO
QfLW4SQVnuUgx8RroLb0MHrpAA3pKIo6JJba3CZ6VYVafDnpiFqoRm4dcQgmrm/hQ5Y1kOF0mBJe
6+ZBsWv8qr8G5a31ceELTRUbir+fcyaYyc91tykMEGWDjiMK/eavovo/VR4KQRDk8zCoc7X9hgmM
VO/iJPy+iX8pdhhDTm0qQU4W19Q8fzqafyK4L7Xf116nCtQfl/6tAqVg26TQTLbQV0Hg9ucKFDIu
uCboU9gDvPu3oEj5RYcvSJCGTwLQY4my1Y+giI8Q8px4+Aogp+mjf1J9/Qsw0k8DJzz7fdyhaPXd
lFXsYO/vhrQwAZcaEYRQKksN8wN4OMdcDtewkGY0MAZz1WQ8sdHKp/F2Gz+KV1q0LWIMkE8jERpt
tsEVCL7U+JHBePNp8VIY0QNl3i3lyQlsp1ReBmToubJscQ1txNZe+zaAHpbW4STnskW85EJPMxBF
cq1+0/jw0qUd6bcDrKF9vR870wbkt9ffeKgzY6yuswxhwLC5vmRbqfSlNLjF+8xatMvErCmUoamC
f1uAPcqvN9C/8eqeFHlMi2hughjgYaz9bX11I//+6v6rpX+7url2tSmChzwjqhNs7j+QBlP8RSTS
556y+BQVoJ/AdkgRcfEiUcRVTtw7pQM/Lm/9F9IAQnVADcTB/zDmJ7D/41PuDztOTvJzfTXFoA4d
nC6GJebr/TZBzk1RN+cauo6IC6ayhi51Rs3HSiCUYA1biHDJiGSv2cFIFkk7ryGUWMVMOWM0iVpY
NROq5V2uHXWgDENLcQLXNr6YvIsghlknemtUOZE51yevtgo+a+eIzUmtaB8StuT5xPKTvPiyUAD7
GsVMLlfD1XAm3cfY/HYuqFXSRxOYIWMZq1Ij9kud+Mp6wsbJvTSbFF8CIYapRAzUveEKhtEjcECy
lzjJ99ByxNgr0UQVpaDq1uV1kY2VrVThw4IwDzBfCm+XT5V2uKk9VYBXJYB0+HLasr4TdGbRSq4+
zlZBd1pT4hdNsCbLhBdxQHF2rGYi4fBFkp4eFQ3vApqgM1jas8VkizXaqG1bq+9S4PDSubK7s4g1
2x0+gEDnxJCjZNBPuYD7l5mml11XFDO9jNrLNcguQ1A+PM3ad80ovyDISJ/aoJWa8HQRhh6JGSSd
rq3yVMJzEh+Ah5GGuSPTAwur76iqliARMV0IjQ40xg1LV40iV1YCm1vnI/3wSWZSQ6xpZVaIH2TA
Bob3+NwSOVANTgzTThDIGMbnexyD8n/GbxWzCNGrx3lKHKcADDfuPUDgyfulgJ+0ubUvg6g6SbHV
rBzPpRo8IG7ZWRuOxElDR1a4u9Xv2l04yg2mkHnlXJEyOndzoaATb4jeJOwnXiq3Sl9u9eCeO2Q3
WvHUkFcQjYVQtMIBfaWkQxNITTDvmCmP1SC9mWDRwQ2qwrKHnSZf0D9MON2DK1arMqUUdQVn2CwM
kgnk1D30cey+hM5wpwZZvjy65CRrW9W8O1frGN9mDYQKHKkLDSnWZK/0QAP7dQmqEhH4ynjAIvNF
a93nz3kyIS7XqbVr83vYGvNE5RZAaDfVfJT4znaGxIJSbNNsczljXDdPWppx1xFFXVy1Aa6aUMtM
CRaGznCRAGoBD+aTMymnBOshSKETW7uEeEni2cSOZq4ViGgtVsE3yb1hBR2rJGMI8ydFtryLjSuN
voGk0mX4SlEeTXApyy7LelICxT9GVVfa7aNEbslC8Zl8f4R63bATrQyGvXo1W7oKce9iZ71Qh/2F
arwIdqR+EivxuX1wlHVWDaYyGVXnfhcpY2VQZnMkQ+L0IxMfIoh0nDJ1Uri4esaKx2tvFF/1eVV7
BbUslU5+iqS/Htv1YzPCHEWcCpFseyAmVdJAzz8TRCBSQCOSir6Eji20f900+ammK9K/qJMT+8tN
lf1SCcTiAIIQb5zgnmMEvR9yYZEhayhw60zpbfpGTo7Q60yhYJGRcZtZ2ObYjGamr912PekeXLqb
lK1lei3sAxqvLV4Rue5dS2QfBigkiM5zyeuLyZoBfrUjYwOE84fBn6j5tgawATw9/uUx4qSBNE1e
SE7+fYyoI234hy4lnmm/W/q3WVQVTZnGIkh4bRJy+O8satDAJCqlfQnD7Ndw77+Vs++RIGrrxJfM
vN8xgz9mUT4C6Q6K3TLEX+PHfxAkTpP4z6nCr9HtbyOfooefJ9EcUn9u1c0Y9UABB6fzMI3y0nCM
xKXiUg+BaPbws4VMa7B29a2+hawJYPBCe27ejvhGAFE6WDtldfbP/mOG8A39ydhWfSu4PUmz27f8
0C2uIYxzuifZFn2AMA4sV9rgz7yeGo+gRLwsiIPrUtsIH1qkbEznp/j9Lypw7M3/sZN/iBQkrCuv
RdqO0XP6NTHj6vf2fXl4w/cxevgqNDncHXuK5rdVWvs9/bmLu73RUHpCJi8GAq/Bk9GX1AdCRbJR
S7kuhNpLpBn2FelA9yd2XuWvdsFNaovBrVwqiA76CCbs5S2+7UAMHWGv1z7JtUlJASwZEhlF4Q0X
fzxILk/G3lkr5NzDZE9kI6OE9hGQ988myNyDEhKDl+t0RviNdnjpFltAhJhx8eZ4WeDDd+R2x2vI
R3gZHSf6cgYEZ4BOVHVia42/aLK0dhEq5Q6K9DCat+ksneUONCpXxHw39YXMlULjVLxKsteAT8x8
MBYYVynh8Ikh+sXxMdbmrEPN8kC0A8Is1w8kQ037riGBR4XFuXToBW+kQIVepBUZRqtocNCpMOhl
0k7s3jEMr32+Xj1r4pakwCqwSgNUCDxxQiguz53r04sFsx/7gndZYqITg4504BzCIIORdytRhOQp
hr65XZ/O11W+bNUooQy0Vs5u8Yqu9+zKPOtwLOp96jWEKq4eh2Yc5tsJrQoa25sSmUfUBMaJg9of
Y+BtR76PXVXb7lFlpz0kuuljCcZTuiwMy2cFDFYHqMh88ZaonsIBRjwr9wojanE31cjvqb56Cd5V
7J1Egy2pQ7qp/IuDAlfJs5a0PN1ikRys3Lt/tSZqjXb5RPbzaxtnIiRqjrKCuCdiz5EuIVzPCSQB
qphqgLIKvbM+1Ghp9SFCggYCGzuY4hLlQfe8s1xAea1LOUPpEZ2w40/9geo20gWYKoWKN+HotesM
KpM0Q2DYMifGe5utdBq8riD7qbEsXym/KHPaMCBuTTrMKT3YpH4GQnpb34HhcI6FhydLU6etcYV8
blflkv02wMSvxXVVbtW9utddZL18ed+gMOZL9LFK+lOXAATNAsqjvrgsy9BoVm3n98DnEHlxkRJW
o9RRoGlewqlvrK3OC2W1oVC8oXLJz7iqSRIJrtfZNl0jtzSvAy6H9dQ4RP/JrQN0L5lUQZ/RzfRD
bh+6r7R1Qf9NWMMPYka/PwM/dbu5a6iu3je2BcT51InO3b+/D+ASNbpHG1ilrrnr5kY0zDmMVqgu
a6h4xJ90X3fW4Sw6SmQ6UlSyahqsuy1bWSsv5sUWV3H0XHM3XZ0HxDGEEqE6ZM7tGvDO2UHhBHRk
EZaqNxVZl1D1Ll/G4rHRIutDU4gZXE5dI9rdaZatauc4PStF+2vaE41h83Cynyi/U9okA3c0x/Rl
F4iAS40LVF68zJyPJ771AeGRnTD4YeNgmGDn2pr9MR2N9uo2IRQLN14akb6Cj2jQ3QYXtQRhWLwZ
C83dDvb+647E74ZKKUjCB5gmGtQ7FQdruJVYH215As075CPQm1eDDmjijaow7jpwfXi6X717+VpA
41sZC3GFdHyGzlTDI1EOYBdWj3WLY2EVDfk8i48wkOAP8c8nuiAbjeEWrq4GCKVqm6/h13z+f9qX
0Af6+yng+zz4U0msvVd4DzXMcxZMoeaxPiNxYzDl3RZvFIzpSnOpAVLWXd0IxqC+bikNGvBMDSdx
DO/zTO+3ngtOtDwHt9yZJJQhOFHMvHsoOBf2QfysXTHoHZe7iGArdV0XI5qBwka49q+LypvP3X21
x+PBcUIXX5j14dAv9cJ5Ky177rrOg4XoaNpzn4ftzZ8etwB2KHh6vv8sbqX189Z1ZwBeZ4rm7kNW
7x8AfBOGF84amQy7fp67Id1P9GJLNuFPm/APxRYDj5vrLlGnnt6zF5uTb73xeHQi255RR65sZzVc
3I0dVa8imoSOba/CoxwWgrunr604QWQD6zdkL7F920a5ela+Ji37YWtLbWmjwWnns4PtOXsslSt7
5mBjfHeo1SZpZBruOpa+JnzybDWBUcgPmrmB0TU3iPfNtNWQe4+GeBXtJ2IoTj4eIHyu2352f5a3
cSRuOVXCfNwUnrAQ/BrmZjOv5kOAOhqz7DWCJ3cwt9oaA+JXaHV+RaAij0Cbi7CaKx/SHllbpPHS
b21hS8/lguzfsuvotrlHRljNcg89QSefkTv7xYyUL4z/P3fntdw4sm3bL8IOePNK70VRrlQviFKZ
hPeZMF9/B1htq8/tHef1hCIQFEVRFAmkWWvOMZc8IPysvs5/mM9uPAyb6AqCcVewqWC10y2wOriU
2d8QaN/Q0UD6LvKtLhfaS7WGjE0PG/FHgdeHQRxUtrNGrr9xtozvDAw0TPhytjHzb7WeJeonMP8o
OUY0AO0KM9gaKTgZSsMSy3FDL39Yfp0B3agIdvMsDhR2ae6rXYAkAXg3zO6ILr6NIWz59W0bA0uE
GcHXdxzy69M8FGeLan2xls1iqT3OMo4vh4SXMjJWcr0zgDn9okDsTakO5JuJ4mbWWgCDVEtj26Ia
RxX/BTf+qnpJHjkzNnJf8zVuypPYhyd7r61nPiGCoMWztkbBv4y34ao7Pj8/o8TXADIyKZ6q9fdi
NyyRZDHsLDZqGVpMwTTkygU4coZXRV+CcR2tT7hC4C5Rs+yNZLn/+F4tnjyWMfucHD5WJgswt2ay
Rk1fuDMDc773Q1ue0lXL78yCEdp4GKM5z5I1uBiymF51b1FtE+IHEdxk8FgW6L2HF34l34i1mr3p
n7NLCiXpVZ35UwhM4uVXf5VvcXscw/2wc1cIQxgPBMILd49J/Ma9H/H6+R719Wq9W1ftlGzxXJ7R
KC2+mVSarUUJ5wtNj9rkl4n1NKSuS3ItF/jGOG3QjfPRpUigZlVMtXiZ1QsQ+JDGpPv8hBTkZF8h
ZCPi+8De8KPZsxpffZCzt6Sr7e5nkcn7gAQFiCncrsX3FlZo+cVcfgCuPjx7i7O+jL+wBHyl1RRg
n9xFrMHGnaWTBX92ORUfq/X19PJkXuRRPIgn0mDOBD4zvbgbZ2lunANO/Uu+D7aCy3VWi1fbagv+
5lLusJPqZFTjHQWl/TG72t/xv6MKP6cPCOlnnf7Ww1swS5qaVb1u13LN1QeC3qVFuxvgC3xoR3/9
A94Cl7eCTNBv8Vp3787q//I+FLMXJmcPdQQNAp3GwR9qg3/0Kk7/7FX847f/3IeCDMQCDUME8i1P
+1stl12oizeMJhG5iTi255nxd/0GW02du/5wp7Fv+nMXyjPZsHh903F9639HE3T0eQf2l44V29C/
vXD7F4NaEvRDEdUh284tVt59iquUJdkUrb1P1V607GP2I9eKDQyTdjGN451oXr3xDVoCDp+1bDfl
QmYHY8Y64UjaOAz/X7rwQQvVOnO/aulnmZqLcFwbm36tPtRRLLh6jznD6TZCX3aInuoXopEj8BbE
AwebvMaW1SGaa4l7woix9p81D3DcnqSWcB9De7gKij77ylgq6pjeYp/WCx8k3sSdigFDu/UvPC2V
6aX6gHCdv+TbYQcvbBVeKc0s1Zu25np8yLfzlo+d9jevXKUv6XdIHRfHWHeMBO6SiKlMO9JA9q88
h4fGsQACm76YYkeUkKsttAt/7i3wqMDhQ15wTzGeJvvBLDcxg8AL/eItTzWWp5+PUntepFXzR5f8
EmbhRF705DjaFxq4+Zk/FrmfPYh465T8GX/D36PDHCUP2gXVvhiIPGVRVK4KOIo2Td0tz2w452hF
Epe8+h5/xlc4loj9Uh/cA+h82PI8lMQw+Nhv4X5+S3D2LLPqkJ8hMqL/pE7rAWfbKcpuvJn8o2RV
M1x9VEwtfFLX1OcFgdsFOsG3CrL8zsrOc7pw+B6wAl6l33lNtlrn5/mtxuP0yK+O4nvOl+h3uv02
fzz76Ik3hafgzxGl2jOyzx8PGmTQHHts3uotNjcKQRCu8e1cKDfMRxhBWPMrHExYBJZSkPDcLFS+
mtjmSPZNExJR0ZzT5jFiH50+d5xo4mqSKjeEnEr6jkdUJascaGgRPYq63dlMxTVuKp/EuX4Z3pCr
RHIV2czHwZWNXKD2WrImR9hYD8mVH9n11hsOpgvT6shRqfc6nD04LcDb6RZ/9Mfw4pQbDxv2C/c5
wyE7B3tL2/ENu4hzkCy8filRJh6ybWyuuRWxcQZRPa1oYUsJRARnBJVwdpFE8/AeOlsnubTMSyFp
w8euf5bRu1+/cY/37LBdMI7Cf+Q+YGeE4LJb3untMfmuXnittgmXL/sUJOtA7bx3KuYxfgnCcMVi
Re4DgXmA7nsm4Z386HcGKATO3A9C7pjc2cygd13gKrt67967/JBv/JQN7817T74zqSCHnfdEW28/
7/O8vdxFZ/9iXd2b8R58C569lfGeLKX8PmxpvygkvMUlvgbbC3aoL6Vzls0T76sCpKPdpIl9rTWW
LFCR3jar8SB/lMyhM9/4oWYtWpymr0B3b4rFAv43b0GRPLyEvFFXlk3eHj/UM2nzkE2o7S5sJnqM
bzgqKX14W8awZtOI1WpUKxcU3okPCpgkf4hwL2PtNlCNa8B07OC5QjkXwh0QE34CvGRoH+x8b44r
D6SP9zy9s6fXTubNXVf/B2bHL+TJEUjQdk38tftrqdW0Qd/+25T4UHRfmrj8H37n94nQ/o9l0tGE
dX9vQs7z3W9TYeD8B084IF/rt/QVZqnfpkLH/Q9pL/ZMvUVi+LPV//tUaPwHfIhPLMuc+On+LxNW
DP6bv86EdxGm43qQ7jFN4Rqba5l/2aj2UxY4oUUhpp0cXAWS1gGyv2gtqVlfpjL2L/dbIBxxDKIp
GqdD7ugtzas8Dc8TVpmVqznT0s4U+I6/vJX/QyXV+EfL1ZoZaTq1Z4AqRHXM0/hfXlw3alZnZ448
1pYgqkQrQ/1DN00CJ8OgeeznQ6cohukmFNM+0Ze26sEhlPYPKzEoFUxog/pAPvSxPj5ocCj+/fXZ
v+QcmcDaQK9BgHGRP83str+/vjnmoNBaMzkaZAS2w5z5EFntNvYAxVMAPjl04tDOh00PwMGz02Ud
hRczIQ49CZv8Ziaqv8R6tLt/VyLbmVQxHOSQKki/njyWofaVPgD53NY3FI2kjNKjOtSjcE6ambCp
8E3mMBrT3trusD5PhSGerW4l7RDfplnqhJr5QDN70YD90MAuFSyyDtl8uN/yZZ787ML8f2sfv0bl
YryzSXQLAOhx9RgIVv7+pgS25gedZajDwPu/Kp2BhN5hyl/b0K+P6KkC7LZ1t4q9oT5PFZr4RJ82
smXqCMp0PPpua258jwAR35TnvlXurimjZgmXVK0cyyFYpg7c1aClw3LK3I+yxYw9xF10goPMKsDD
utOVu0TEwSff+WpjCs0Mv/xslophsbLyQ1sWj4mMmI2qUL9kpSkW44gmpbVk/mwU/rTSGomK3a72
vjl04KPbPU+JrTBtT3kSdY/t2xhX3n85m35tG8xvnGP4rI11xM2EK/1yNpmG3XSO1nUHUJR72tpE
xUmiswMd6LIx2BZviOtiOzRB6/XNwfUhGYShy5kXjNr630/tWTfx93HBJdEcFDipGVx/nv6LipiM
a2Gm8dQeXDNzF7mRNGeHEHEC71hXFJ4rLnlnkH9I1sm6sHaD19cPFoGfYReqkybK/hTMB7Clo51E
pzEyN00n/T2ZbmevLu3d2IQ02BvRTcBgzelk6KR5Rtq6F+X42TWMJfFwoE4t9Ph2Sqe7ULvKC7dC
OvbxfpCAczFB/PF906TJf3kX7pqlv+wT+EiQpGBQRUZiQIJ0f3kXZK2RfmoF9cFRzimTwr56gEmN
5AsxtKQfODmYmSrbDYjkd3nrZasiMydaw95ED1qOztmdtcxGydJuiCmMJUX/KqlZB5m8jA1jqReV
iKGJJvz3j+/XXOj5hUMbYVRC/mLY9n0D9JeRU7QqY+ax24PXp0gYZOoSDSFbFBCdew6ipNo6dq8v
cvhmsTVpm6ph7o8yB+H1kNETSYKPSVnGMYYIZSXjuKpFq22zgiiKf3+llvePQRQJveHSdpxPNvRr
v+zFoqAzw3AI84Nf0+n2tBlKNA7d3glpH/gdhfvEcJrH+y1RyN9ukWbZLDpamcdSYt1IjS75ViXV
LjJitZdTGsLxo+7R6OZrnLXOKahMJNcaUO5Qd47m1E+3OrdyujuTdWvygejUjE1EEtlIfmOveVxt
o1gDWNnq1rkYSJJEZ+1cEqulS+KTz1JlBqvOTnOeejcaFp2s2ndLjzY1BoRFrPpuPfQhJS8xvuWt
lR7Iio4gFle3tFDTtpwslvRB1G9k1rmbQRRgKUQ/Lkqjj26lkTx7Rt4feF/I9iq89qXOnX1jGT9Q
q9MCqaoI/BtkCmUmYquZqfNQRmWw793yMCqn32tmzB51JAemqax040vt2Q8qICvBGLIcHuJLoFvf
CzUHHkacSvC3o3KvFLrXpBXqWeNxy67W423toYaviBi/eEMp1kIvzGXmkjcqKuiRpqddOr8XD741
xAc7Eze7Es4uxH+wGK2InYhmvzdRHG3svuPCqPhMhyK2j6r+GD1BGwc487rzUf8UhC5lYTncusYC
YRnEw1n50Ve7VdExt8zP3gRUouh/JMpwXvQEyvFocP3HI2lhWYU+r4Ba6HjToTU8MJeNol4pDXog
Eifo2Jpn3endTdNnT+DFKY0lsVxPoXV0ouFToArrk5UGi7h2X2WrsQsiuFm49EkcSdfFRfEiQy89
yAoOZFPrdADd6UHVlQG3ZRpWoVWVWy/gfMnp341dEsE/o8MyRvItdhDQD2zrVZK1Z63s39O0EAyZ
8gJcWdvlhXqijkuo1rES4CXGMF4qm1OjU0J/RPo0PaoxxedmFbj0/GC46HUI2mrESFDGKoP+5j04
UwkKoe/aL+A5fGI3J1FpG6XJ5pS2DqyqxMx3eu98nmICpoupEAc3LLC26jlELeoWwSGMiCCbALfE
QTLuB2LODsqhytzo0VMZttq5Sy3tfL9VHpVTeuemwoGGPu/qG3l59DXKo2ryyocoAok5eYXz1PZw
v0dw+UDjUTZvzbT4ptWW+5jmwVmzErhetS2jZWM1pDv/PB1lQSSBGOy14Q6UixH/bXy9HA8TI0Mr
VbN0FKNx72l7N5fftHBAmd+Fn5qQrqaDwN0Al0hywLiuMtc7Cs5VvAgVhkqVQ8HxAjKNR09ehZsj
tBa8iabeQC4RFS0iGadHy38TVgWOVenOl9Gsz2hhrJfJya2dVujYb5G+LJy2vnhVIQ9C9PIQzwes
Gyut6pulKZ3kSJQE7dywOFhw8WxhBz/mG5NTzX1YGj+BdL2vCWGxBxZr0UmzwgzEKdv9+29Pgn5r
7+bus1dM8c7SbF7O7OVsdftZyQHLsYXIulOZvvGzOL6VIf9wVmlboUXWPgxGdRh7AsSLoiaduCyj
td5zfpdV6V2FJyl89NmDJgL3ej84ToRuT42odwsUUvEcMJyKGY9dNf4x1yv6dHUl1laO6a50nX3l
QKS16oYOYJNMpyYxy3J1v1k2R864Gvapz5o9CX8YU+8/2oXvPwqZaevSbQbkVr/fF+fwF4ypCADj
8pD743SZ36QdXElvq7AYy+BhnA+hh5nJDKqX3MsMmtjzfaQfZ6THYjWOiiR4aLUBVIhIxan0gcYU
jSKRthrla5/lF62IgqvoNPmqURSwB815FvpsT8qH5f1BQVolV6txbvfvkC4KKhrktulhpahvyQ/d
9o2j10/GsQgpdzVWf+ylY52TptJo29tZuvVa8rxi9znobfNol8o8mmki/sta0fylv8j8zqQZ8NcC
z6W8af06aXZDZ0eOniMlLbJNz74HVk2VWTu7wB9rsa4de3AvSeecOh+8VtC79ILqpn0gIbwlZlFe
q9EfD/1gfJh+3D/aposIgyvzyctTd+tl9k76sftQthiw3EZz/8u8/+t/QAnWxKaHoJcisenp9i+r
3WT0alMQera3I/inbRANyCFc7J1NROBTHe9Mr5oeS38yXnqtYUofAdE4Y0b0ZmjHP3eAhvpGcq5x
8YySUyTCPNNOWMCrwjkJEUC9lXTp/NK7FCw9V/++cHEQPv99jcy/QM2cl67DN2H9cl/Q/2WR1diF
DBtIoHu/G2ZqmJTPo5b4i6CI893kToJcFBVelB8vCluPzhGZlnXZ3eJU725DoJEfb4UPbmHipomR
euZDGDxMbTquvanELTv/V/fD/Qd6Fn0yEzM+TIHVbwsdC50IA+fJMun0iEg8EqLtPNk5gqGhsAmO
mX/o9H4LoXOedY3BeUrbhNKcbrU7OSD1TfR0+swel5SzdKguQ2anWyUpIPqZJ47ufLjfqopRHIup
K9jm590m9itgiH4qmCpN9gD08JrCejFHn8zIqBYHzYNSHVMVIHR2NcasHaLK6IhVphhV99m4bD0q
5kpHbF+0Y75zG/3UA7eAopbXxTUMcGaNU60tEtb+yzY1vHe9y/eu08cvnl8SZiOrjVtGApCm+cUt
4uh2P/QqrjZka9CpDbroVtAFWIXCJw+NzJa4mJwvQd9AdfARfSYeoZExNRiQaNFzKKzpNXLL1lpV
ZISuI8/UP/pkuA6o/V+VVwfYaQw33piqQHYz6bzWUiVbqQfmsdClQlwagJmqxvFS9kBa7oOf2yUz
+y5uTwGBtIskFax1lBmd+nm/2sy3QhOdmPHkL6cJMsY8ot3HMRLjqUK6MyyzG83D/VAWHsSH+SCl
RmP7fmei5Od+IM8jt+QtMgHY3A+jGkfyYVE4uFQTwL/9/oOVbmntTeQu25deXO/fDabCUmkgSa2G
prtZmftqZEG+DUKdUmNCQOY6aktKiazJDveD+uOWjjZiIZwsWrflSNuv6FjsmHaUbTMzJI+nL4ds
a/mdt+4mF07FzwclDeEu0fjJisz2waxM3P1h86Wdx6f7ofH88QK3tzmUc60imksX91v5/C2mt502
YZmrDPUjj08ir9qj3nnt8X6rGVNW4W53qEpF2kjuI5DGLwWkT9QED/Ugf7rWgIw19S/3+/JAVuDT
MuXtpC7anetWgnaFVrz1itA0Gd2MVG9e2h4HrNF2aqt0RaG7Ytk89tZ4sQYrxPwax89GX69CzGtf
2wkm7WBRwS3SYtp3U+2t0pESdjPf6kLdQ9zcc18+7xaE2+9oSKEDSyS0tsgnOaSi2ylyMC2KvfXR
bcYeXzy3uvlwvzWKqNjkKZiOLu+YaQs5rFRWZxdPN9JLGmi/HURuu2s10l//8weW5tEE8C3SaOYa
Xz1E6EHycfhZ93Od1r94czBLlvburlT4Pm3sCXGnpsfABOo3sKZbTJ40OI1IA04KbDWWnp6yCgz+
WE3oA1hZ3Zzaik6+EG+TLcqbIAro1GnFMcmdmVQcFO4xqqHN/nkwGn1aOF0OLWA0QcPRQFxpkx1S
OFIeAa35s+5O9qV3qwAZPgNSprAj/jzU+lJ0JIT9eVc+WOD30vo7fKRu6xjjTMilQe+aeXnJoQnI
uNE3jbK9Td3E1jWnJ7hySYldtbUPyNsbrNVgmKTo+vlnpym1QxfXxdYrqT0VOTZu1UaSxYtB2JBb
rDVrKlZl1+jvyog53VhakGeMArKcCP7J221D+MMij8ge5vWo3TC00Z5dLgKloTuA7jkPHSRDvRDu
WThhsh2wgq0TX3kgeqyXsvFaFO11dAx4EYHRZvvWHZx10Lf+Ea/Itnbt9qQVNKqyHBqPif10gLlc
dnyGpknn0gqT9OqGMr02JPWcUgv6RDANPl0X7mMh3yxVIGGizI+7H8z2oI/DhC+THiQrknxraJOA
3mlYeL6bmjTu+apq/7i+snCC7CzS3f3+++HPi+/+sNhWgDcmnalg/i2ZF8R3/uU6xF3l1tHX2u2s
q2dicvH9atwnbi7ObEkAaSZ5vvSTflxPMdbV3vYJpNT16/07PR5PTQSyMoqnidMagWTqxxkdS+tz
XWfGOa7xizHluWe97gheEd1DONCz6uv8jQSuczJ17cvEdAgVx6asOunZ3p2QfeYJZguSn1ggxRQs
lZPFRDxgyK1z89BaLk/mKuRnmYu8y9Hig9OG5d4kVOgUmFgRjDSOH8zGonucZaRC+NPGEqO/dFN9
eBuj7Icb++I0chWvB+JVxzr2GEglnEarNH64BI/VdgHKU1zZmTVb+MLFNRhNsDUqSk7RII9NEIp9
4+Q4FEaS1LLIfLG1vjgwBMdr9o1gSJ1SYrL4HKWh+81sfXqLthM/ZV6rb/UKw48Z10x5Eysw3++o
sFtc5QpdaFRK+6XPpuJCibldKFeUn+K+RtaFOd0qA7DK8+LDKsboHDjifST1Gm4zZV4aHurERl2d
GBd/u3W/z62gUJUa+8s/f1BHJZK8cCKTtQnNOWatQG1IKfLnQU8zi9Adktka3m6RltWbVki73Yx1
PW77lCLbPIjGZTOcxXz4OabO91EzEFToqZAY8YOPNaRYT+S/LKVt4iUOUGhNbkVibdWMJ2cIx9P9
1s9vHUmLsZSvgTEAtswEGrLcJO6SQufQGR965Udb5rBiujUOod4+ezVfb5BizaFKulH6mz//hft/
VIaTOHdtk+37JDx1GLYJGjJpYyRljXi2Qh3sOvHZZDGQlXr1KJqW7nQEnyBsM+fs09eMHXoKsdm3
pB9xKAZCVsxhfIxEZJymDLoRNLABxCp7IpnlcL9z01lnjc0kroljRaVnXZcsZabebk73w32d4s+L
lfu39mg2+0nEUOfa8BL56qGyY+qJsaq3OT4PLGOs63xp8Z4G+auylfnSo/SJPWjnmqOdiXm/x/+G
RIPF7a1OJvU8aDbcJ5Fv20aAl7BoaCS5R3Gukfj0p24zUtF7CrJBLdKiGN5+LqN61BqErY4otV4q
+igAfdljKbe63FfHapqCB0P69o6SB2kThDp7C8NMT23kyyM1BWREYZCtfWUND/dDUcUjaYsuDS3V
Jdv7fWmQuLu6ilj2jIEECBpJzgovBh6AS+xk9B2YmCRGTOAnabyZtKHfmBohE6Os1VMpkN6ahZHs
A7IRl8z8+c7kzkNrkjeftVb7WmtOtivr2Fn50hcvNpc2HT4gx4bTP/tuBkrUdKO13RvWXhbm0aXx
c7BT6o0d9rk3M3NIeRl92Lh9Hb3FZbtqpRM/x31s3pLG2Kn5UcUou10RGTTGUPsORfck3EvLZbYK
/ax6MirPv5auTjbJWD3d77KsjJw5PQdXe3+EcuuzXtk/f3i/S2/Fuldad3VUSTN7nAXhwin2Sdzi
xh2pw0I3Kc9Sq6j39a7YZuw61qksp11vKnOpd2YDcJezSO/zB0/jc2OjqY/HkZUB3vZSO7dGdhyD
ollWrWetu5rayEqTtjyVZYPPqRLsQWsufiM2Ecv9cWmjvCw8SRdyclEtztd5ordyGQjlnpxxcA+m
1uT7yvTWid65l/thoDbB1OPXaJXDot6Cw7bYRqQsbHw8aqmMxWWkzo0Ww+dJpeEitRmzjZVl5XtO
kSMrLaR0vduvJ53wyV4k4sWQTN6yTT46Q4kXk1RRj73dKvOz7j0lUHeQtvbSt1O9izVcY3+s6KJJ
ZcfGXpt5R3spw2tpKy19hGRTrCy3CXaOWezhlHBGUMdaJZNZHyvX+uRr5rs+5fot0c147bdOuQpf
ppFwy9ylg+tpRvyeNNpjk3XqlsSUxUfbveg5eSSDnXUHfcJgWEEF8PNpNWpdu67zxlqpqstXFBTI
ZBBC35nStFb0Tkml0fhAvF7GxCL42Z7fvGmNIYHLsosME0yPLt50gr91yu5omaIh6k8yrb2HJEft
qmFjNEbv+ySSR2LW7PcBurDdpy/Z1EdfWq1fJ4KMlkA2kMAq0V9CFDDLJhi0L6WvHcNYFq9ukZe7
IiwhWHmO/aR8uQ2aeFv4sfyKxxBOtt+oR0ub/H02JsMmCQ3ttdXKS9oH9cnMKJnlYYHNslbNMe8h
1+jjmoUS9OQc2kZSdsS3RQoWjFlu23oojpnfnXN6VQ8Z2+ZF07HhbmkSrYzIKh+UgXZicJZp4FYk
BrpATmKbGEZT/xTQ4V2JrvE5ywp3n7DY53oDr8dW7AA8JM06+8lvrYWXlpRYk9oEd6sLVoYC8yTJ
IUdbnxVfstJ3rpYf7J5a4OytDOKsWwVmUUMEKSaCcOLsQO7jntxZYDSomnQXnfPgh2+yrvAE5IH3
lOxjHX3tpJvHCc4jTf78wG4YZN8MZhkTeIKyLp6KPXvrR9W5+YaaW7GwPTndIlX2GzdFPkKLyF83
7JNWo/mQsf08hBZMjCFnsZZW+Zc8tzJkbIl/SAj7kSxWTDdpNuTSNK5cxr2TvaqOqoPbQLDR0+TU
1P6IWCnKl5bNSCXJOLwP49FANTrlgh163jVdGfJC61FenNZea7GhaDYQASp1vP++BxU+JnzPSwZ3
3zQyuJS8Z6umFxC944B1my3XXjisEwvDpIra75FKcoIKMzSvUWACyZiatSvC82A34uoJt2aNY3xm
/xhfhKfp/DLW5/y7JTPojsIn46zF8tMZGqC3yiBRwyxoc1tRu5lcWb42lv+cDN8aJdIvjBaroZxW
pe6jI8dSv2D1sE9YPJPlGiIS7IptRT64K5OvBKcX9Fh6BW6w6Rjwat95TKweD3RTeQsSZQBMNeDh
E819vB/6vCCZQ/bTobRq73EA/bKjjSsQFyI8CxHZT1YdEjjk43+p3nJP6DdzCG5R0IOylx0qsMqh
YynqIxUdj/gJ58VoYkgmoJTIdOXhQ3eVBS0lzZJfrd5vrmI96jq65ZjYddX9sNPEpnRtW8fQRyzU
t9a0VkkXHTkTo5UvErD8lBJJPsaEVkRdd+oz7H61R7Sr0LxD4Y3f/LzpN5T5sOzNLeGh6Q+Bl6lD
R7xy3VnNkUTqCZkjyE2tsPApNNp311TBJ/tT6O1c5sAFvRi1dUyCQ1kwXCNKBsDzKeqMfkepqfSO
vCMjGj4D3KZnNA/ZYqzpaqfa1hYpcRW5l5MHizQ8EUN89EnAyGn5UvY1gDT5GrMaddTJYV1adApT
cGo89OaPsomDc5og2FIEgsQCy3I44hl3XYqVMjl1lkt9g9xkoaXILfTPhTDM1WRWJxEKqIABKHNh
T7ew1/2t2Run1MumI0SY/jqonhgcLTN3dt0iYTbsah3pbXT1ZXTKXe08TSlabR9O/mSlmJ2qKTjG
pL3el65GNJ74Z+iMM0dFOeByqbNR8/3PcVa1u7wxzuQZjUs2V8nylNVM7WZNzELP8OFWPYxJo+Yd
rFPqPjmkPd1LH6JcJitNozWR+Jk40rvmo3VdPHqpe/HBjS2qNOKssUlztwDGHUcZnEwzkTeXrpDb
ePkhiDIIPR0EeDnJ1yYAZICKaJGHffuphdaTT6yUFcuJMY+q5aBVNFlVQTu26wBROXX4CD0sdMzg
5rU4IYTe6PtgqnFYGLzTTdM+ZWM+5wU4T2ZoQVKMMnCPBGjQpuv8Y5QxqOqOdtL9Dp/kaO0HYTnk
3KSvsZGbq9Qohq1VO4dKGZ/1UODQHDpv48mRXl5RIbPRDFhe5XpqLBwfBbyzIHKZS2zLXkZ+9Bwl
VrCrtZ0hfxgkKO4TB3RpqmGyaZv2VUAN2zmx7x2S0KMKY1Kx1RJEp0OBXmkwZw/jSCsB1+4+jQPv
3Isc1qcXxmtq6Ao6AyxF1r/tJaTapcqS9VubDJzB7rx0ro6Gn72gQ8KUOQyriNYU4hAaZpRWO9aY
Au1+VPL++W27dSMgqKiIDYpot9oGoSSj71oAY8Hv2vfc5irr3GxTOWmwjOfoBXfE7VH174kKCT9T
oOkHr9tFLkYKE33qMGTL2kJeWvl8HEG9DbXK3kSKnYa0q09eFCMnbRm9u2xgub4hhQT0YpVQg1MV
wNDC9wjl8L/n3QSJQt/VtmntUt+6+FOfH2oVFBufJPJFysBl1DG5C465SUShvxT2A4tKnSJgrW3b
MKsfYC5xamTpQ+OhHFBixooxO0d+TV2PpNl+bNb4hXspu+M8EC1YXS2m+sWjLrvKU/OT26r65PSP
4ZCDxCyJ8piqfEV9GGBFFKTXfiyuFtvjPTHh3SnO/O9iwiPfaDoXt+NhkbWtF6PXhoVvJPqHlaoH
oH8gvxr4Bp7b+1u6+/hluaBuffxKWZ5RZiAELszrhvwc4jDtb2FN+lMvS7A2Q3NRtatOwpxIONSN
DWMLH8LwvW4L+9H+f2yd15KjwBKmn4gIvLmVNy211H76huhxUBS28Dz9fjBnz8ye2BuCQkggTFVW
5m8y+Aydvuus0ruVnfk5TabC1zbESj1vy/fOaQ5tUW0rW9P3VIui9aiiYu8MQbzqDdQURo34LvHq
r1rZ60Q1FhFIBM/IbftDV9oToibQYZvQPAcRfNPc05x7BxiqokQDz8WDVzTpai7UdOvc7YtHyp3X
LkdprQ3H555x8GhnZJeKrN4OTuvB1B78e+ob+8KPvVdynek9JvPlhOeujRmB9IB/R258M0HaNOsC
KdAJp8dIEiJPsSefHWF8VeHvOPTLcxXr07MhAWnnWuwidLUvzKHd1KGGmyhzwTa5hn6i1jinels/
rV9y5gJO1mImGVHOL2LBfCKmOFSFh871/HMqwWPX9CxNXA2rwUPQjgnzsezwLFR+3N/I4c9PmmGs
VGr3t9EA/1xp0UNF1UrGOIxWKW9Zp6KDLHHhLXTtOAzaRywq86ALLkTa4EsRmE15cYP20CBgdpKd
yyAuumjtji0lIBAHxjwvt/Jm3DIqRpTMIxiefsWtsplYBNK5E0zD+uYN1ZPePjYWvN+w0g9BEF5i
HpM9Pu/4hQhtLwWkMg8A4qlAMcZMQ6DVXRYe9LRALQWd1CJJRlxlYgICSxv3mjE+Ek3mlwicAtoT
euxOKOFXdPG51kEzFtPVQPJk0KNi6znMedsm7vZm5j63rpWfY3/86fZTv3VbC/FVz07WVdRF+7KD
utDln3YGjDmP6/xQ28mXVXfQnLsi3/qN87PSwS3XRv7WVShQa6SbhyQeNrUFEl6ivXcICoigQvee
VZBGp8GJdg5R8a11vHFnNnAK4/6nghD73DNN2IKtMVdO26W4R2fFDwbGdSCy9yH2SpIIaQdzw/5W
VLBI497Q6eLBvwSpjSO3jLDKEN1wiCrd2jhpb6GnCHOPiKuZPKzI8Rptg+gWMO88mGlOgGtH8bGk
BjJa5W83qDfB0KenOjKytRsJiAbGWvhOubNsVb24TYtNs1H98jRtOOldQHlmKOJjXe6IcOFGZskH
oFfwCrp3iZ1ObeKy8V/s+OQDvmFGADW3G+J3qZfjo+1MtxIt0JNTviNb+FjkYbYbgKNuLYMhqDUY
vRzNF3vyCCvN7tKDWfVwwVzT2gdOK/aeXZUrMv3OJlWi22QdEvBuFsRoCllqXyQhdHbRURDL73HV
Oo9jHQwXz0sezSQfNipz8ltNfmywSoaoCVlBKbU3KfVjqhXFL2N8KCKxc+sMrZJoWKPpuPaFUJfB
GraqTEeAdQO6e654dRnpmZ3IfVjX45YxFiyJnyDVDDM/zNUpq3ys+ep3wAfw6k1/2NheHB14lzFQ
ieNg1ZWOe6oS1Hk7T5knGTdchMk72kYqdhaIwmPrxD8ZbQu85OjXJC5Q9tRAnvcHGyRF/hDZcfYU
6gWwmjwCOGTC2RGk2XTcHqQWgCElkUPVw0epvnJ/xU3u3wZi+MHtrbVr9gLaM4GEWap6VY9tuouy
Ae0JYoQxTPEzQiDwFBCQgMdgAXAAHMnSXj5haHik73TQJ9Yd8ovLjtPgYODLBPiUuBU0ByU4nhT0
5WZRZ+nKijwMdmqehVM1L5oYfcPtsrpstIa4hZi6fNSrEueIwpzWzbza2H6JY8T8/T+/9XevP7+y
7LDsimSlTYJu/tY/R/n7K8vGhFzJhEwNZ/Fn9c9v/znMchrLF/451p/VZau+/JvllEll8zt/zv5/
z+6fo//9z3/+49+zKQxd5z/Of+9/j/jn+//992aLhJDuT/t/LsvfXUyj7v69dv9clWWnf6/dcqB/
fmU5+rJX2DCQ/bkD//zfP7suO/yz1R2KV+nK7BoXsj5oieZvwCjbwFgCqCKmuwWIYn8kY4bXT5I0
/2lWCFfUwu4fq7H0nqqmvbaFhhlRVOXXPp5AQfZ+fld6Ix9kF5Yb+FX04bs0hrhWisR61Sbrua7R
Td6mYSY/JvPeZrb9uzLc50Bl2XMxxgdQBiTh/LKlyOrATq1K++pSnvcwNjQfS+4YeOn0aTKakUlP
hXAvOPAnt4GoGXam8z0Pz06Tvo5+2ZyY7SIDFbvdNQt/anVaXIQwsA/OocMtTYvC/dr18hohLi97
MRE5aGvLvKO7mb3Iwg5WsTeGR3+yizV4W2cLXGyoV2SO5EPbOvxPw6n3EdN1CLpebbo/m3DjVwbZ
EmVMB6OS3nn5B45by63TD0yKg8La52SR8T62BXErMN4gjr3LjDQYguS1NuwzaV37Vs2XbG6pkfkq
uflvw2iJ1yGOvkWxFV+HPIxfSQrjB8Bk77w0ZVcnG9uI9m1STS8h0UfE3COOBvVEJ3CwknZ4gz8S
n5yUbIFTgFmfTOvdds1yX1UhPaiQ9nsTg8VxCCQQYuPTrL8PtQmDcLAh0ltOnN4sLXM3EsXHg6mk
OkZRMU/ASyJ+R8R4xaCqUKospivGK7r3k1eZVs9innK4SfLah51zaILRu/jgANBObwyGUKs8JkHR
3HrTpec3ja0gDUktGPDbJvZiMG8BJYo+x3LKSClRWJ042k0a7WSQhhS7LDwEhlhCAoOuQeQeHcHh
wSK/DH4ngWF1BdW5xLqHjletZOidHasnc6f34qFKlLcie5gcG5RHN63rJ1tF2IcJSWN+UI3Rx6w9
ohoIBt2op31P3E4oBv3Mtkh6irkYMprMtUWNnTQys/olyiYdcKB1GJCQ2/HWrKumESd/bJ9jmYDj
nbgLynbjZ10byocuF59hOsSPkQaPIlT+rSMiP6RxCZK4rrMHK6jPcYzNuCkS+zbAs71ZFnO5RIXY
ZVTVVzH00cFOPMyeo1w7aXaKjrFHbQ8MCxrZjsqew0ow4bSijZcV2tkr58FJBurc9nb2NAykjHJ4
nkU6aWd9SNv7HP7efPU6zo2kzuztGOv+Vnchm5Cp0Y9yMqP33Cl/tp4fXhuAe++D89lF7vDKfJRa
vpJXrnn8rtXdeDarQqyXr5SuxG5aC6HQz59GqW+tG2tElG7+QeUbH3YWIWIetfoxa9vqEo5ueel9
gRBLFqSILs9N4KanKMyBYvceT2r+npECL9e2j+eqmxTlWbRF+ezWpXscALes/N9h3IhzQLLrEI2k
TTM9qR8GMWF4Wsv0K9cVMuSNzvwAOZ56SrIbiJvsVhuuv2/HloBFx8tdy5KfbRa9iCyt32Q16EQ/
LQjEyun2pZa+ARLxLlZj8koH6BoDp8It0S2HC/in/qIDXNrkDgcoGhSjMmDgIYHzjt+Xh9pqvlmF
Uz/WQ1s/GqZdw1yp196ENh2XUuPlvE7hrPEWIETkBiK66RIsBeiH50TNWniVEBsVlzxLIAS0dESX
yRKbNC+ii6n7yROIAnEsCSYAo9JcFkY+YdlRWs0uY04MIiZ7VI1vASERq7m2+DzVZXzSSQVsom1e
2mayqpjrG1mCWWvedlvReGqXO5PapV6IZJZv+CetSHjBEhRWfLeE7JuiaQ0k8kddrXQnMi4q9QiU
a4+QbtaWQ8iy2Lqdj90GPKeNnYAtb7DgevOY+KwmGcBj4DKmTnUi4+ptO7MOPzS/3qnYSX5EdPTo
rHf1DZpXfIbutGorxma7SCMEAwEXTHWrUSNFsCNJtKchcporA9FLApT4xS8prNX+h4Za3dSWEWjp
rL53TU19ICC9MrdU2Tg3i/sw+O4lbbRDHqTG3Veufs91W5xTo/4ay1IXa8qyOpNCAjidqvYDYp+X
gAf/wlu/dYjdn50qiJ8RcYwORdxUs1xffbed+TaPWbGn0gFIwS6/FQWyWQ1l3ecpItqd+vFT1dpD
M03OsyeZjkumDvsmR1F7mNr4IsZgG01e9TPKS/ydAaw9J3qJVXdTo+yT+iDHgtBdqZl8NFF3uLcM
j+gdyeGgkRR8NELv90hB7lCTp9t5aWmf2nGQj2MR2OsqCdBuiN0XEksSfdwpXfmUGm6avFSFhrOm
sNwnOVbhrrZgpyzNQmu9Jz/CiUdLhuuyyVUDUAUhkQ6JEo/UBN9SsfdrmNL+7LW/QH85Zwu5aT8Y
6+c/i1j9jJJAkEPsw5Nd6N9MpTRml82srg7miXEL+zIS0cxhVyBg/DeRV2oj+8R7RE2aiCIb0lMX
kMeq4PVMU+icjXkhZkRQOYbhzpma7+bouaSAY1L5cca8uJ7JcX8ZclmZPxVmTsXm/91OBqjYURb8
zmAeUzf1o+Isw7I4D6SxNlWl0Ysldg7egoUrVPFnzaSKsHNKd5f34mKHaQ2ajvJ6Mi8aI0nO/93u
FZjsSGlftDoq7jYCHrLLn8DLFU9eaQm4YhYCADHqT42H4nlgt9pDbAUmvbRoH11Zbx3IEHfwStmj
j3DXQmYsyVD92cTcjIcME9OsJChybcD2y8DciJEUwIQNZ6h14p6lClU2G8F94CV3N2+hged2txp5
eB/9eY+x8x80Lw7P8QwY8atQ26TQrTZe4fRX5nnIzGvxudbputfLqjTC5Ogod4NgxIh+I1iIbpAl
dU8eznWV6QV5iLR1dpmwh4ebIdPyPM2LZa0WfvFnLRp1NIzs4pczdGjNwdwp6QBQxsFcT6O42TDn
pkK4X67yny7Rz5jaLhv/tJeP/m7Mh+o9L8CyP/qxO66cshw/TBjOE7YTVqceTVOFL60DZA9RiuLQ
Sp04oGa+FHutBO/Jwtbkf9bSODAggKNUOm+XsT0c4dlccjfXb8jP6rc4jd/RlbVPnq96dDDzQmwT
N0HTdN5lWcRVo04+PHgDxVN3LMbvwWDvQ/BBaGIawTqo2tmbnGhu5hu9dRnoQDeoMAXRx8MIUPwl
aYx8m6TIVfVzs1K+Dh4aBaHlU0q5GHkbDf13b19rTbkvU2tOL8FVd0YHJBygjzxBjCKrY+uQWsjJ
EMrqj8vCURMq+C1ZpJSyEdPTRN9NPBIr32pAS2pafV7W6JaaU97/AAKZXMz5+ixrSp1RoG0eOukl
F98tWrrueY+lTbcPEs77BZsS2zZtFC+AGdNjKEneJ6ZKXmr63TupfGBMGg6+fV8BMIcxl7XoLWhm
dDRJkCB366X3bPJSyFQlWaT/bgNVnWwKKEA7CtUA6HRpZ9sxED7ixXzFS0IkA41wXC/jGpmGVZ9Z
JSA1YshNZyN719ajRVpgGs5TaBwCR8tB5pQNhHyXaEaCAlxNLioLhd3A9GyQ0qqi4phFrSDwKEtU
dufV0PdYJZxLd/xLVI1ICD04sRUR25DIiVK93CzbMr2yHpa1WRBYC9S4Ec3UbQGkUOrt8uaqRd3j
kpwCYus8J4l4qRPS8U5rIQDQT8V72njHbgjGp4HZkqFjkTwa2rgdBhMFwCXiLkFvnKjdbS0BJLa0
9DcPgNIlQ312lbXSeFNKoGjiW+g+A+kFpxLLo5L98CbJVK3wE68eqigZ3katfZbj6GB5QJ2hl1GM
HTPGlaqAJi2LBDO91jhpfjh+jsVwHG1vAtpDLJjkxpdw3O4ZSMjNhqL8rUw09INd2RxlXKSnzKz8
tYmYhBeF3fc+QrEwiSSosUQ0pyottrVQ/r6JMo8OuxZvdTZd6daNd7u3vqSQtyyi5KjarruqXPZX
13W6a28zIJAhW1vBOS2m4YFk7fCQjxSiVks7mTeGVi92psjUGrcDFKnL9tlyGut1bvEyNs9mEP3T
ikDmHzIQsGul6MkZvh+zUoXPug2wZnTpmNog0Z6HofFPTmThelcl47UyW24ndSrd4/ly+rL6RmRO
OhmXLIVFyBjpTJTmBUAV7xpTjO2zGP8y1yhPTgAWP4J6srH71vhWz32X68v75FMUAug+3sLJGW5J
YsHydQxn67ijIFMfFjvoLgU+VfOslnuE3vEUv5dSVd/qhjgzNexvjHf1VRTFO2iRmcdvhvfWpmrQ
Y2fVtabPW12jvz9FwZ81gyz7WBtIqKW9DpunKr51v0ORax96AYI/8CuTZLRdfIu6DA+fSMS3mLQp
UVX5tWyn7ofV8gQaZGkOqDdHdvZRFwFY8syr/3xbWGMBvpkhLxWJcwc9974cCzQxQEiYDIfUyMpv
BnAFnTDwve0VoKcsSDbLblkOwUizbQ84c9A8ASl/Wo7m+X6w5cSqg5zPUZ89VmVjvVE4686OkXnr
ZbdymhhQrKyErAzOMUnbx2U78zjUZ5QM9kvTHC24mEn0ZvcaaBMXaMJyVrUWoTBF33opGyAbsV8+
LGcVJwZhXlL1+6UZZihl13n5Coetf5hUgXDVfFYdkHDmCCPKMQnUkNk9dvnZlLuwTxOUTJavR6l2
IPaaXhwYDZdu9JClm79ulj0YGMefHrzOk6/diPLJfK3yMsQVxcECZtlNKP1Mjxo8l3oxXXRpMX+a
v06tYEAVz/d5nSJCBtB3euo8THqSf/YVBEFBAeFYYajyFhS3uulxSq/KzzJUAlUhrlsxX598PuLk
jJvaDsWbGm3/rJSNQg1zyUORJyFdHIDQPqmCrZsBpon7WD16+qw3TxLhszUG7KaccriWJDYjHgEr
bm7APPV7ItTHYFIY7mp7JGpJMOvzqhEeQUGh+qgao/oUSW7u/bBHiG9uGuNnKCr7o8xB88Q1qMg0
5BsYnlQftr1tdfx7ADreZAv/0jSJzI2qg1Ee1ce+yFGgqWPxUIOWfyqS7DvFjfBzqkETlwbgp3bQ
zfVkFt7dnMJvdAjeN8cDLE6pWwetkA9vaY8Umxn7wJdSd+cLRB/KuVJuioK6YPXDpbj0URQaspN0
rNt0lNq3mjEzFiWyxBpSxg4YGB+cgtQB/hUiG96F9WA62eso3PS5jfW1lujYCLQpVF08xr6NkfXL
80S/h/bSrierBn44RKQFRelulhumd8VjlDpvWmf3syGxcXZzXp8I2MynweuWGK35JNPcejCaeIL7
wl0Rqfid+xSTGiOaH/3axe7d/0ZebSzq8kcAIEuv+6NIhPNkg20mRWDmmzoPgk8kyC9ZX8avrbR5
OSDQrskxlsjogeQSjgarhwJcrplUKurQ2fnhhNLdV56K+KvtwGX1oZ6uukI6WOXk8t3R1Y6kY/pV
S8D2pmjkGR548Ty2xjvVqBRVLcQ0jKwT1xHQmGEa1kXvgEz5wii/osn+7SeZeBI4TxDb12qzbM+a
kDQ8HcLoSbltxvTJCOppJwqn+YTF2zshhFu82E7obaAKHMUUcuJBey87ijnzGftSo6SYIxkhxhJF
2Lxz3syu2plRTgTY1FD76hmFh5pqLvVHM9Ltiy4QckK+qf2qquTWw9F5qXsU91vwdO6EEK5R1MPX
uEPxpf5qDdyM0sptj+Pk/zIsARNjqLg/QU9M2ubtZxLIu1u3J7gv5havmRLqzojL+lTkO0uHyqrZ
if7VGOJsBKl8K83kxGgwbmQEj6eGqmLlcfkY1eqtiL1bjuizinvrXYNyutZbtz2ZFdwtF3HaoZTZ
1m+V2EDP6T6l071SkLafGsoTTZ+fK7p/kAgBgvwVL3v1MLRe/D2i9r0dU0ucMzKo9zTqq5VpVYz4
Nh2RqlF7jfN0uDs92RzLAkawXe6Na7snW9VMyiIJOqlLOlAE8UM52BRtjL58Ujp2BiFa9t+NFsH7
MijbJz00waWjXy+xG9j6Wae+JmNv2G32vWSvTSud6ayE0m4dAD9EpfjA7PW33HAeDa91r5SzKdEl
ytyF9lC9ZKreZ1CMB2Yx37U2RuUyrrNHKi/tQzACUksnON4C8seZDgTOzveiYkxDMQNqYZ+ZV3gu
8I8Gx/s+8MwoEUefNb+87Xz8zLrp5HetfhOJRLA67qIfKW4OjgvosO4ZesbRClHCSIG1aMhptOwB
izdWpxaGQmS0TBpHD3fNWlW3VI5vtuE2707x00g1b5/PuPuRWvSHim3wA6pHQXIqPt3K9q+SfrxM
rJpEHeNwXRkC0qRsPmoRqnVDrH2GL9R8bMXc9/TeoQkb9wwgqFnHpuw/yoko3co8/1RoZvfRh5ey
bpp3Q8230OkudSfeE703r46OmUkTag6FfXqnvuizvQ3QcqeK8MurzPFGXc6/x516HqlPfjj2GOxA
UDK7JtyDz9w2W6r6T/0Iu4pgN79FWvRrKW9EDYoAdhzlB97/fAtC0z70fnAa/CB7BkRHODfgCpFr
4odjeerDtz19F7bgjitB/xtJ66MydZsTMNqntnOuy+aiJ0vax3LnjZMDWIB/lxkFpTNXpY+JP4TP
ExhqATH8I2khv3ZVmG9Jd2V31TdvnpO3q0KX6jpKU3+xGfHL2BrxHkIasMx5fdx5NhoGXj1zCLqr
baJBEyXYxFljs59P8SOrhvFg2mC6RLTPh7b4qKT47SmjvAHJau9jY7y7c59fLgUdD4ZUb8Zw1Gcw
LzDBbZPpxquTmyC8phTceF/Lq8GpYP4GmCvVowZYgTXdHGnDg0+fhOO5rzCzjqYMw1Ug303ML/Yt
SQHyv9MJpj4QocxPqOL6SKH6ojxB7S5OtTATwGVzG8wFq382LJ/pWSN2AMJe+5g5IDSHfxd/t5my
2YGuqo6aRCNR79qWHNiUnithnxD7qPapZuCbPS9M1fxnARZIUIv8bxtry1LfLjuhOiO2Vod1+d+P
3TH899vLB8vOaWMmxxrVdADdNZEsi57o8M/a/6+5bNM6cNcmPO/l1P4ulsMszXY5v7+HNcS9rGBv
DqMAkSUnNHmyeeGPaKfnaPPNDTXXrpPCUeTQ/2+TJMq0LZvpq5MhfWwK/IZUMCcMpDr795foz9EP
9KW/6mfcbj7jdst5sawt25aF1CpoPvMu/7Pf/zSXrwW2PJR0NIfGxUPSt/VyW7sduWC3M/Rt4M+6
lpchdeOzng3x2dC7T4Rh/K0XV3660izwmcG8aOcnYFnLZHH0TKT+xTDgI27DEqVDhE6aFO9tQlo8
KRssT80EvRXDtoxZwcrEgJS1vwu3TNVak8ikh5odQZfKnjSZaifpRN4mZwaxUnSRRw64UbKLDNQ/
xEqo1D8K04jPPtygLWYuP4Uo0UDxrPxkmprID61hfgAnMnaIdSFl3kwmHqdRDbBZ6XgvKRdxys5L
t42JwjagdrKXExAyy3flYztZaCkY/S2q2ulMMIpEriZ+qhBhK/Aw2iaoyuYSBS1YQunViIRGxUtf
Q7dpGOH+NEtYqAcSCxYwUUAWrpWeAD6R/rQsbe+GItuNKZQmEqTWvS0VdkSFsI9Ls0zkO8gMnBzm
jH+bhrdpfAH06T2CjghuWdrVGz3IEJe0Abx02sgPurDWd2iKmczwf9d56IAMK92b07QEDKlqd0Yo
0FD3RfBWp2O9qQDQgm9FBLKOtU1UgX3pqaoBGolefNmMD4lyyATBpdfzkzTxShVou6wj4VyhUQWc
6EYEQ7ydWtQxIpV8lvb7ZMX6fsR3imyv9mSArjtoWv+UWzXWO6X17sbfOqWOdWNSQZC7xJPhfvT7
EM129btmJGlgapxlp36DoEsRHzbGilquAHkPPr/zjWgNbgfv6hGPNnM6UTHB22hmTs6adEmNnY5K
Zui6bScPncGINiT2JScLFoO8uOawTsoRSSbqiTBBnKTZG0Q0mzQprXWsovyYT8YL52OdgNTYpyDk
7QibXRF2IMuh5LIMkGYjzHICDbdQjoftsEHvywKhiWRTzexkd/6F5We8ZW+/+QmaDfXXXqSvQfE1
lOC0x6D3XkVdvTlAmE4jhPHHBlGGlR1P/tUFcLi2hVNvKRcX9GITEt/A9SfsmBKE300Ez1rwil5b
UurHPgAyykEP7AKBI26p1YLsjbw43Vipn59QhaPs6mKv7raIyKQxAt6ksBFNnpu6pd/MKS/PAEmP
WlaBSXZDualIZDAOQuOhFOdRdAnbrRLIRpn52YWEvR2rPTWXFRajSHYFsj1kJSyTRAwSbS6JivWk
DkmjI4Ewi4b9XbQosJ2CPAPExd2t7LI6ddWBfGh9IY1nrEbo46tOU/cwyRH7V4N1QovKYDBcmwEO
Csha3IM2T85Ih4Rz3VhsFoU73kN5Uu09JF+/1WZoepZfgWfYM36FBUQY+HjFLUlNZ6fZ4g0NlVm2
DPxShZWw9OR4KSJPh8ukUkIKLb76ZdTcJ1s19zpR265rxuvSsvLBeMh660jmCMzBvACILx/UeJsK
6gp2MKz1JPrV4Ah6B7ZNgg1Z1UEa218OWaAOTcZjYnaQqDS7OlQTiDdkFtfgxaEFp06wZlYd7Eaf
B8rvHbWxwxKiR0VWB6/Fvetl9VHNEPfRHbzzsvZ3UYbipScVCBLPu5ADBJI6OP0tpAX73Mac0Sn2
Y+u/FAb6so2XXgOHxAV9rNo71PUASei4Yg2AtiBroyxsAdUrfe2HLIKTHwN1c1FZ0JvwB7qwMnhp
VRV8FGNjY56c7K0CUf7Caf0PuHLPRgHkDOZDdxUokgWV1+2qPsCTJh6AAEMXaPdqRg9rOaQEvQGC
micoHDWgsMgoIlhFn54wSGnoPeAOk+fTJ+kAcvJk/45xH56LCiEpR5UvuYX7dhyQDSy5jRlBIRwO
4BZl2352YeHvh1R+agq7C3eoKDYz5howvvjbwQOY5C9bFALD+tAnSukQGnD9kyvg8Ayghdc8osVR
ZshPVilUiqx5HNsRiK1pZ8yB3fphzPsnEMves6YF2I85BYBnXSM3q02rqWhJWWj00yA7ce5Bz6mR
oOGky2ZB/pBweVU1vxowg4ZwmVrnkInRXtg3ggkwmVq4IXTWqE5k+cGvZuWTjl57AmgBhabaNhKw
Ykn9N0jmCWtLJLo8jJ6y0RRqKhQUTQSApip6Ios5UuLGWNYtzPjRhCMuc/AVccTlM/LstRoYvL0Z
4uNsmgyfCJUPd5ibg+25FzJB2TqrUYnrtEhAM3cGnGEi/1BnF4/K8lusNT8M6mrnkLb9CnyFc5U7
MpHeugrpzFSjtasG2tfJavsYS+Eo3CLWo1E2yTWbKYWlILHOixZg0EM33orWBOEiVQ1p1F4HGZCW
tu8KvD0KumxZeGvYh8+8q8glpCQHbN1wbkbkvgeB7Zy0unJu2WD87gAWgEC321OBCwzB6EFlJQws
8bOvcvwgvOzdrXp1cMZbhvYOEpCQN0FP8ppSnlnF6JecSpMIotFvaYkdHN0hYJzW+C66Ue09iE+b
Co7utlBF8upOGHTXBmkWRHS6NUI65YMBz5Pkon+EVoJVjDVGJ08H/qEbWrUeaxASRjfAykX4O4Mx
YRpPo2acUEpU16GojCeU6NQptOVvmdwNqFKD1MS+dbWrkX1VVL1fkyYdj3FWUGkytH6PxTt56qZz
wTyyyO32rtoKYdHYPNYqrs/Y/I1rwBLfS5i1x1Ea1ha/enNnMTfSFVFzJZvm7NSQmh0NbyVTYcfc
lFhQWmO3tgq87XmXkRZz3K/YQY4zjFKQP7mxxRsXJYEEF0O3LNDsAlEhSRSskrGhBAYy8pgpxP0V
aT8mjZQcioNWjt1DO04hVaTxlrpD81CGsn0YLCOAHT0zTWuvefB4E2FbuK9NV1V3N9bKuz2Ym7SU
3Vbr9Wo9Nea79GcZ83aMkCeHyGkpSq48B+rUU1U7RLm1NeNZ9nuGWqbmczF0EHDSEaiJM+AYBeZa
hIX5kKuwphCtIWetIVmQln188syfYxEjfOcA/g8LvdsNUh8YBbr3zrWqM0z+UzRTTv4uEr+c1Gpp
j4GH7VMJJXKaXnLxFvaoRls15bkMFRp4q5W9rccejQN5AdwR3KbuXoKSuqApcvPLDnuDMaw3XcUd
mgar3RFSIMyIdLZPLcnXqmY3EDePmWOc0i72n31iVzyaJSioPtmZ1mvadSCYu94/lkScSKl6GAC2
KdxD/aopzDJBtQMb9uw37k50EGhZKl67aQJfBB7l7OgxFiM4aNgVsjg6JOl9YUWvbV0Mp3E0fvdo
X+0WlqAMEYIzhI+YdD13s4jQ4c79qdpkXdu4DIYCWlRGYXStg8kj9FXHmVHaC/f/MHdmO26jWbZ+
lULes5rz0OisC4oiNQ+hGH1DOMJhzvPMpz8fZWc5swqo0+fuwAChyVJIosj9773Wt76ZVEcIzmPI
7Vpxk5p4crKZ5btVvceL91LFbAoov6fn2R9qxS8Oql69pKhf8Yykh3oZdwxJZB5Ni8UoKcOzLU4B
LZwGdc6I7EWNrOTN0mn9NQoEbHDLxUslNBvoSqusXfg84YSLfTGB/bikNNccxpYtpVP/MlXxh9F0
/TmnFf88l+f7rei8Npj5cLcpSYJNMUE15TfM01mEOiEwwnSe9OMdcpTLouV1rUK6BrXe4YdWqWy7
4Mob8mm2Nph5AzU/63Wd2m1hcFZt8Yz3UyoeY1kTj+x4pL0vV82cw2RVPI8jSIOYWEAnM0NE7VGk
pfukqnAfRON5rF/zeZAvU5OCZ9IMGRTI9K5abba733S/UzNBxSVxrDuk/2YnLe6P5di0K2n0ZQe1
2rRHY9JGSfaBFhN+vKjwoyTQ1Ok0OX5Aq5Yex4nBXZcoa5NcWkC2vb4SlbyAtZb++RJnPhOvCUFf
Y4fQZwq0BlykMW44LAFcD2UtOQJH0kjbFWbLrfu4eJhxsZw1qYLB1xcPg6Lk6F2F2lWrb4PUhxgQ
p+qt9qUPoc9NL5rCzhYNTGFVjSgiFQZ5NzSBfhtBZazNWEa4VFf7vEJN1E6l/hahgKeFCpyjSg8Z
Ky4S5wwyhpJ8IC2MH9NliphwpKSh9GW6E+FjbkGA1IvGnMpfKJU1vwaoPrht7Kwd/VMOft+i5N6n
RuafAkU8AGDVtuNo4krMhGxgBTRTAtXdjbzgV9qn2Ysmgd0zk5BQsHKYaQo0dEiLQXIQsvP7HQlm
VXIEEJy3ladcgIuGYT67Mv1ePggE6IZQPIHEKC9IiUMaxiIjnK5RHUoHf1v7ovBakV1cdi8q5/Un
FokgFVO1vqQsc7e0QEdHiUdhg/0LFpeZn815yK8Wmi1UMtZYvoWMO6SwFfY9C701ywTjmejfxztV
RC3B+SRi/9RHBZNXqiEyYyu52dcdioP7pYZT515lf8T3xmAa675Z9HtxKEvkYJrqDkqg702auXst
I1VQZ0pgUJgAWoxeGaco22CiA1qro/4gy/l751fKSyhLph02Pa7z5eqCOetjKdoMIjUPy0rQZ0nh
ZGqXXAWQpLdpGGJHmfEtseDVFUFCnVeIuJGJs7DmSD6CSKy1WLoIqS5dej18HvvY2t1vEoVOuoyD
SbRGnUYAG8RXAzffBbmm5izInt3Q99GTKoDP1ZIJN2VTbu536mLMXF2LoqdUVPZDylCjveuu8y5+
Ue8K666WPsFVdxttKb8aPhD8AAL4tt5KGHCwof2c/rh0vzpTE4aJgqLGT1aDqmSXrB363QCD3GXu
LzwHinpG/C24DOKtfVGsAKcgSUHFnZ8nv5TBFormQS5C8wCJ+Oemg4ChwOPemTBNnIxRA5MjpESs
o8G9xAcguuahx7yBShpFnjMYXeBa4mxtEn1JezD66FWiMUaXRiEDSB0fiiAxsUSrnXgIJVw0yaTo
XsheSKUsRpsgWVZ/1Fy+kBSnSI7eKLTYgTKzWwuqPDJdYc9KM4DSWpqIz7Mw3kghQw4Fb/UX5yUu
xnqnlksl01nnO08tndJpr5XBJRIzD5ZzeilLLduTdgvESSXio1jMKcsluiXk2oYxsNLEyraVEoU3
qO/fw1rFpRue4WwbR23RYoUq/rZOGLb3bylfdCZmrXo/v8KocO6/EwaZJdMn1mplKhcnv69eiioP
d3dsT9BgmUePaLp3lE9kupEw6ScwoM3Z8Gmrlua4b3m4TYM/2d4fNAGX2kkUN/FUmvjqKHxPTW/h
uMhCiiPYG2UJXHSq9tayUfvysUIT76mJKu3nJpT3bQrgRNX9D22cDSrkNNzPU/6MqdG43G+aKZOy
wcwuDH3L4yxmT50Pn9bgwE4BEFVuW1ewPsom9TqJmBFRlaJdjSixmGKWtKUqrDtDRV7XKWaBIJFQ
gdxcM5ycT4iR+MXnnwpqixvIztEJJn4/+gTuVUzbh/tGGV466frjS0g1BwJ6tEWSVnpRi8lVDIxX
mXr7o87kR5ZN5lOZRxZ1Os3CGZ4D8lvl1vfxV6CT9TuHy8yOTD95iPtoQMaBqaqONfXL5L9BLGkg
X7Kq1stoPKDUrN3IT2NXD5UVpNboXBVNc9VpCFJhMuSUi5hTMdcaq9/O5ElsmybNwb7hBogiwTiU
RfTzKgJ+83C/F6yP/HS/er+3MJqbOPYFwp3kQSmq6DW1JuI79Co66WMq7sqUd9N0TXyz3rp6xtmU
NfKlLVldwZEhBIsTwlViXrkKCnH8kK23SilzRzDAHndW2uynhix6K8px0fVzvbXaxOf3LubPYkq6
M78T1IPLvUEFMj635stEM5XGB00avx2OuKhpX9DGY+rd9qtiMVS0HYaKSUTg3qDQNOOJ6VTvh1tB
FDb3x98fdd9ky+Obct6LpYGocGrUnSZHV9Pv5LO/bKw4kc/84DgZU3MHRk5u1yT04Bdn5g4T7Mza
hzqnmpNM40LsaKPTZL5f+tNmQQRokayn9q+7//W62OeceX7df//vCYoBeY81kSCmoY5yPsUZvI4/
ngdqeceQ4nA3yJL/MjO+VutuvpGbIV1Epl6wOvwXzbO2PtNApKgN9ddkxbuoNgKQtkxLVZ2kPqkL
lde6A081arW1p1AyGZ8Y5KVquX9Q8zg55RP33o8PKQLkNT28/nFIfeLjNNGH3VNGbtOryVbpMQ7G
gfJG3d9RXsGlYYZC61JQ1HU15cytS2V+HGW68gQldZ+F9ajPza1KdJUZelZf5nasL4KmPWFrlnf3
a/dNlgypV/j7xiLYSFJSEktpeL2FYbQPs1C71ZOX1vzuYpaim0QzSxAAC/OmBByk0nUmBR3umIlH
p/cV5SGxEB7GMnbgHyEgRYINmKn4oQw645sivIzq5OXL5ZIb41qPkdHItBaVmp50m9BpBLP/kJjx
l17zXVEO4O0nfXLQSjDZfQYeFi8hSR5BeR6yfiWiVTuhr6bBXhBw9ONFqyF8Kfy3BgDMZ6AL38Sm
L1/a5ATBfxWoxfUXKSqWG3UDaVbcygonf+TpcEQmWXZzDllbA5EM8tkqcjtpQC7XXvFJxc99LRIB
JBvCxsRrU4dKt/enWTw0ufFw/y4n0wo9rbKUrRIVvAk0DE+9YJH1Wkwv5Fq0ZNeL896cLOtUMWTC
C0gTPgLRg1Zrmydag7GQSjWUO2GVtOFnPQv6PrVazjgEg4asLzulviaFErtQoMxlqLYXxsiydaM0
HGW6n7nTF5+dxRvabjzjY+WN1XDM5ZGKcuxNeU/rWN5LWaJsph7vt8Df+2KyVu96PX/05V66qEXy
LCsyEBKMa87PQ3YxQ3tndpgLiMxblvuPOc4kIKmsktqmw9Gl1Z9NrtZXhDTg72g0uQlkgALlcrtP
CaonwEudXhkQrmtDMB9FmhGrUg4GL5S07JIslab5XhiTQHwnNyCUTteDFX8wUg8PGAvCg7FsdKTi
dtVnyhlMTmJXHKNvXRm/TaWAKRuG6zbTAdJZFdRIC+x7npjiKYEgQic+rAV5NbL2ckVBrW1Vy/gy
61U+ynwh0uypdWRtjFtHBK8lfMnzjFQzOlFItxFS4cwg1ZBcDgh6gWv4QmUbaYd8RHowTFJcIH6m
mn9gzgiZUTX4lYbmNe95F6qlIHVAd7cRX5j1a4CVEN4Z0U1oA7cGKXspQm+aE/mhg7/txBWW0dqw
sKXMlbROJs1c9QRRmyHcvh4apzvUMQ195Ex2rFFH0SGzh6ZilD+GmM6j4l2po8+hk8VdUBofZpPs
58JCvzHPgztgUX8JdI8IebonNTMNatyVFVciJwhDIHgtMtZllyXnNhK+GVLku20VHWMVaO4cfoh+
LT8X/nhRu+pJlbLpsWhSYVs11XsJvnKbxMq4p2Mbr8QaVaFktOJ6LhHRmBnpmnGSxJd8pg8wi6L/
1WdWWIdeVAj9Je/CJli1+DcsaaiPTGnqTTfS0xjDbDr53TCdwP7Uuk/utZu1abG/byImeJq+Ll9N
KZV3YzqwfksQPh3veSXVYI4rgtglpxSszlNomEONU26x0I4vtFmCNYI9iMVjQ8iyJDZu2Mr5qgTO
chZ78Ln3jWYU32t56ty8yPydSUP+x8YK4tCR0CsxnYrCIwk1awwdhCMZanBMls390q/N/WGCQEY1
2KEfD6uAJJFNh/rjx4MFpPdeYSkfshAK+6ro/X2r9rTn7wRUraz02r7f9eMihYSTSa2/vd92f8z9
/7AYIZuaDBJkMH+MWHP5bNR0D7q82mhSIYanBE/GodfH+ZAJCAoSc28sWv+EngOkHNoceQbmTtCJ
kGB1S8wfnZdVnGCoVAYZ4VSPutuy8F76up4ykNSsdcQaC56FsNZESga55VeQ+eK5BgeMMqjovXZR
kNfCB4MWInar3ov6Pt2VCkxr05S297u7RXD+4xLTnWNtdOJ+FAdbLPxNp2Z6Tz5Z68pekOfGOWtF
/xzVg8L+YGymMEdwQX1YO4FC9ipkKQEprOSi77pUqQ/kA4HhMbHGcacyOwlH9dTq6AR6zHkAcwIj
Lk9hujNGk9BWJcNQg2TCKWcxPEDwe0iW96xTt1PPNyy1A2NXVqCXU/qGKzms43Pc8+lVPUHAVfvM
sSC/9DG1tH7LJVZKWVGDxpjr3dxx9E91eT5lRSieflwyrXmtTaT/6SmYEV8iark20AQnxa2RQDMl
OiO/nqXeTjUaxEHLJcU0rnolnf1girfD2CM5YRTURxAKWJXvjHYVBNCCrK7NDmY+cJKxGiBxWDFB
WtQxGFGzfydIYr+QeM5+pBTXwG/24wI8nOLPMYH9oQCguOUWtRzyWLgqDPpvGcz2h04RIKKNMQau
2nzW8mw8VrmJlS42zb3JKtAYUFrGZQg5ukbTqShi68iCYhwDcBXIhsvx0gp+AkCqtFbBaFmvCk3S
MVVo7KVavpeT2XquRxMhADlIxWjt5ALeFPbwTZlUzPGyrE+OkcyfHiwbi0YOvIZK+0HGvC+l7ncw
6KECW+6439aNCOlpVh50UqKOWZh4nYCj0WCdfojQ1B/ul+6bflQI4dNIJ/D7XnysJWOvxLHpmD3u
wdxHznLfpP+8FGhwAcsu3BqLzWJebBbVHEzIBUSBNhjs7THqIRiFFrndTDfz2CCISgvlF0nsHBRi
Hu5OuxsxufVJto96ccJH/EdMw2i2/qpG7uMaKNMJ0lLCTZuE8HjHMfBKs3iZ26EAu54np75pwjWu
ZMHW5mlwSqXPL0X2aApmvY2A/w223uNRgrCfYZhjrTGA1/mKVAV+ROF/alVy0TRGbq0FFF2n03tM
KjM6UryMoSSdZV9S9qx+cMWQtgN7hnz3IQ0/ZDWeV5bi1yfF+ghqYr3musyQRd23eXiSpYf73+JP
RX42SqSbnPzvmx7D9VpE4+qEc3WDKlt/syr1qgwTXlQMfuskHG/glaaLRpN7QI5yFSTNuMLudcKJ
yfSKARUsP0MdUkTNswYEyEQhIRkPqdg/3BfA96Vw2yxgeLFJnXtrqDEkL1iA72AkUGpm/SPBTFJS
PQ6JAYi0aXrI0wg9Iho8O1M112EjNMf7Tf5y+2iMbwXmrlWiJp2rUW3YcShZJ2JJxsMYzie5M0qn
oe/zrsLczVVbiCFHgwan/v11KbC+RcYUP6fxfEvEoPoyol5kiF+V+PKprqOoUjYxb9FF2U9IWFSD
lUdLhgyj36taxzgkQBTBAuJ1nAH6IgG8ScvQpqBhvyKJrn1QcxZyml71MBnlL/flbDFPwkXMt7UB
L7ZO++lLG4HmspBYn4VkHs9mzfD4X+5I1FzZRiBfIZXRjF0AXfFiOdC7psOhcMh1fLVzHX2DrDYc
s4RWnXmrpgWXGSt4xFV5rUFkIdhENjBCT7OHe1dw0DvhZsjb8XFGM7I097AAariYfAOZhfl9Hoee
A0RlPmYKh/TeiM7q2A5PxDeJmyJGQQ0owe60IF8zAOwcSayqS1tjCGvTdqV0XbyZBsF8aRmupVnE
6WzatEDQLpNado+iLZbqtk9lUDuTUReQboJLkMnsUQPZSQdlHo1NKWKPaSRZPLSGANesb47dEutj
5NXXiSgnjxlkc7zfrut0XwVMrGullc1rLEiCgy28W08YVuJVRCnbpDDoGnPiF4yztrBDsRH4abfh
fkywlAwsHOykLR7IiWAEvxzjSho09ELamfMHZ/AVnrfelVKaAK05zjBuS5xO0KzlHTN9VgMYSqY2
l49kheCzTLE2ZMzRmBBWkMvmqjpVWfKYSQ3HhoQgPIVqUk7M8koPIsPJQmLYMBhXILP5FtU0iFDf
d6RCqm9yYWKW7tJe3KBbHy+KATcr1nJ74iS2C5RE8fqClp0fpdY2pL1MEnDQHnwI8Z4ZKNm5SsNu
bU5F9TBnOU3YjG42DBrVzuamdf1CGl1iMLS3QlZ3HLs8P0LvEwvp/IicMN/O1dyuuk6bHhM55GDZ
pLcGIqCHHT7D1GKKB1OgT68AxDlYcM5sSSx0rEeGgUY17xicyKPbWyYKTWv0kbPI42YwqGLyEH/F
rI7F1TfMdVpNFVZMq3URm0bXSeukDadGotCbWtm3ppFegrKhQjb118qUyUNKshmpUKe/Qvh9HAwB
0r/V4DISpHXGguKl78xFFTJh/iXEhiVUyGyWDQGF9M9ikgCUIry1amlBrVWOfbFwuZbpwX3ThVLG
2SOPjmUHvcxKFesJieGFJb6A96tU1yT+PExRE+8VRth7PcBrSNgHQ4YZ+6FGvY9Wvxx3bY4wk7rh
IsUlyPECRlSoZ8tMdkmymWEYJTLKCiVptiFpYJ4fZggZ214E5SFEhA2beY3FjEH1WA6QJrLeFQSt
cvo2ksHO9xytlyNCoKSmywfzQE3fEjkVdT/oN3JFgnPhk508CsWjZC1qKNObK5xz1jhDZK/x2UES
LGa3Gbov02DUe+JK6HAtl+6bVAO9YCzR1Mvtc7z4WLWVxBoFN2baWof7JlTC4hBU7DRG8sZ0BBg0
60l8dN3JHK23Xu+idRgk+nMnJTbnhNHNjISDTGlFpyiao9OPS2Men4pywabOG3Mwg2OcIV/LZbM6
58kail2z8c1JiGxJU5C8RqhirO56r4f4GN6bKRAOWpdlm8LSUEslyDz4TjXKuHG6WIRhdf6CjVtO
zjVzQydBhLxNW6l8SyzISESTDOehwJGvcGhFvkAhFoj8uhDEqRr8gkLWr8Go6kybKoY8DUiMiI+m
gAiyFi0ocKXvJ26bB8keDXXttjRjH6UCBahhYtKdiO6ozbUfEhWMwGzHlwUCbFaCo5mimiwHba/5
VrKBgg2BGFrkvpX7bsMuxnISXHwlxdbV0uiBJCpgfHpQI4Jx2K+BrsJrqy41ICPCWqUv6CGJrAJ+
uc0y1d8yNn1uqijzAKjNXh+1F8wIygkzOTR2terfqn50GxVELj6UNzOhu0GCg+DSVCPifK62Plkd
FcukN2CYnTvVLfI9XvgxQuEP5r6AMtnPW2YWTPwyuXyL/fJByW6hRinSWgRKWKW8Q2jHTGysThD9
4UQbFWM+mgvEAVrFidRccLBi+U00pWXZlKw6JgP7MdL6649XqGKgnrpBWLwu03WIKQqQhmYWlsI2
O84SBQ35bMu0/aCKpDkP9zLFB0i6hXBBGzwPyTHgNGInpj46ZYnkBlwndmTRCtDm+CpNryp9NpgC
OGKGbDPBRrhSDSp3iqN36T4m9WttRDky8qtQgsFl+Pv241oJ/WD5BiOJWIBB53kGnGnmMMtoQAXT
juM5f8FGo4Jj1NQXmONLvwd6Y2Eh1CkW/gZVfHGExCZgb95KHfBAcBq622n0EMQOeESW1NG2SAv/
gi+uPE2d5sioUh0UWWD+B46aBHcQ/GNxvlBqI/VqzI0vEfFnrdQzhYY5RvAwU1TC0JxOxodX+V/B
TkHIXZT1AvQBzlyFflAk6K50xeONIWAZwxPZfmHyf1L4kVRt+6K0ae4JkUUEBFCRellE12MvbFOW
AOUC3r9vUrWc9n5o2vSmk0vD+sIOrYiGtqAlJKA3J9KIUjsSyEOcNRElDiLkqC9vMWkZThPOysMS
WwXvS1wEgVO9MYqA3kGmos2ap0OK5GEj96iNpp4wCoUa6qKURbW1uom2FZGrlylEYqmNzVGBpPaY
wELfDSNfxv0qiaHyFactTkCo72TOFu4opjKp6aGJ8a1LPQJpqDVwuMVkWgdpck+day4Wo0rQImKy
0mKj5EMWnk1yKByO/YYboPF32kBvN41GKGSHbY6cBerTxgxKT81ncLrL1V+bvmeSM4vWK0oPQgBb
gX2/Impc6lKqomDWeJ2lU5sNiekm5jtBeWifScM6Z0LQbhU9NDxlhpldWnWw1lR13ElFNe0siRI3
l0IP7bQE9xbLUqeQEaSXlr+vTGl2NcH/vH9T0IVpUUjOrFSKp+uoBNyxRuiimNgG7UBShq0ExDzR
5I9Ib31OZ5p/KQPMuqAfHNnQI87SwWOg+MrRKgEr+VVybiSNxC5TjBUvqfG3+iVQng4TSLCgtMeG
5V7r01sHe9TTpP8aJ1BLihTYtJK0ycpIhfagz1IL5rY2+NOMcSXQWji3SM4pJeoXQ+fH73tiqzXh
CjV2izDJj0553p7ZjdQvhGPlCICWsq1XOWsEGSeMX0vG+yXWABzPYCUmwEoeMkQbodW8D4Zcb+WZ
ZhvB4TvAV4Rr8XWuIKYTwLdE5TSKhMMG7HQjSOE5TQDFIKbdojWjXDZDzeFQAlQuXGKpQAISg1yK
Tho02gYR2lPdWczhifRNtJozfJ5NRzWLXnPMfLu4ybo9vY/Q64Y2su/TvRa7l+MjcX2ZcgtQUfr6
n3PWZOnfU9YkQ5I1w9QI04Ldxv1/SlmTxVGW+nTUtlABNiMWSYPsyGe/btXdrA2NU2oSy4pWAMHa
TtZ+ikqm3FPFL2nehKw/GdoLvpPjSfoiSPFOVWlKilVccsYB4hSzDD0q2c90uP/6GP87+Cx+Zpc3
//gfrn8U5VSDkmr/5eo/HllNF9n/LP/nn4/56//4xzH6oPNRfG//46O8z+L0Nfts/vVBf3lmXv3n
X+d8bb/+5co6Z203XbvPenr45ODQ3v8K3sfyyP/tnX/7vD/L41R+/v5bWTTt13RVfPv8c/I9YfWW
JkuyrliKKquyKRl/+q6XF/v5JMu7+f23k+T9X//359em/f03wRT/LpkWynVNVVSNgDp2kuHzj7tk
LIOGaWkIm0x2lN/+RoBMG/7+m6r8XaO9vsjuZVFiJ7J++1tTdD/voiLXeCoRWRwBt+Zvf3wof/ly
f33Zf8u77MIIt21+/w3Fzr/tpH954wp/xJ93UgpWQ0fjJ5P0dVoM1Iec/hbs/8dJRPBfPedbuX2o
5xPdHJJzSSXj0EXG3Xe5tqdV8rVnjLXTXo3X4atCxyGwWRQd3GBTnfSn+Vv5UfEwzYYtUnIUskPq
2xCy6LF6lpIv8F6L3AsIOrVhhRpduEZSDo/opFunpLzwuta5zpYu5yfNeU/XmGfSyrGnOrdbOuzv
GXB88myZjdCEs+f3tFpPiDuoV1BsXgcV/cxK1VepWzOzsCVbc7Nd6hRfMGma60BxNYt1v6NsKlpz
RyF9rBIbXNVL6rbIpNAmuiaMvXdYFy/kDCDZWHef5I5VT9E1WM/74LpIUr5kT+EtdHtogTHIajui
KVZ8ZWu+RZNHIdvv2yVrzLHiVRFTqL/50JCD5Q30L3EHhOpFxkYf7PpNBGElMlkJb/nvQALf1MLN
pZXw4Dvtu/7W6rtIPSVHEND+d3FYNQGoQmJKnfpdllyU3P26fgcWHTygFt8iszoe82053YwOtR7a
SwINcw/i7twisQQqAjzhAELISy2v3KazK6/Ok+m0kp27w5FsSJVecht3Kxk7qWsgWQFHjMVJIb2K
PpDgZsnGYJpuSIyfHb9rn+gA8cZ0bMbptcMI4ffbabgK7AIpIyXNkyhA4/TKrIVJWLniY9GHlY4U
HDwoH1QIijE7mvFJ75lIrNTY4yOLkrXvyPUXvEbvEv3dPfQdnUDyavaf+LTb2bFOvKIBFVBfybGX
HdMSvGSw4/OLsbl4NE9t0zhI6rmcDtXkNpNbfx/nbT44croiryqHTfo9eOy/i91KfU0e5cV+x0nR
0chL2yWX8mEZxz8YO+m7+mp4JHU6KLq/pMTArSXP+FKwcAVW9l25tuvsgOT5HD0GF5Va8JB8a1Gk
zWs0rTLU/FWjPM+aOw9OTpjDtO5DQieJY3PMdJVtgZTY8kbdVy5LwZX8itF1Nak8ZeWwqijt6VId
EQaHpJJgiCYmyVgJ63JPjoXwVd6aB8qnOEayzBzJMYgdEHcsyyrm2y/RU72fT+UakYfNrGrVXeKN
tcOdACJG8KpDsXwuKZ1I5IOrHljM87zTju1O3sL0cSRvcDVvhrTQ0OUGFmynz+V37UqHj3r8KssH
KVxlyOnP+q16lT/Dj+E4eOTIbNR1tA/22PcPhisd/HO2lXbFwb9JXrQtiWFwo234rAZOx5dAr5is
kWfzpt+aV+tLxm5ICjpPq5+N6/SKpetsXcG2t4uxzNGmtd6sTXUNMAfO+dStsnBdHaD59OznO1OP
bUYpIl0XOrrzJpGdUtyG4qZE9zN/TzftM56H8CsAfXVySbhoTaI7bLjqBYcGgoGPdbJrrDMLQVsf
XurvQrkCLrestOzlLVTAV7/1b/NFPs3dVc53AWgpoveQCO+ZQXmqG721p3CfbnDsrFlKrKX1vB7X
VNEepYs3OPbgGJ4FsXA9HJTGbb/mp/jBLGz/le4WT/F9XgffBE92ZbfZWjtjZ9pvhJvyBaLbtgH3
8q9ejztsIigsnMkxdiG0/a3oUBBt9E37lN1fedpW58yNdzp9nCda1Iwf7NYrnBCxr219D1lrbMJN
vCn0NVYinn+X79SNvMnX5RU5AbI3jxWdus+v2bn0wh0dYMsRtkQ/QtrmCImsBOHJJvYYHm+1N+GR
gVS1Mb6FR+FbeqTkIsHaDdeMhGqPFFyXOhQsvZt7w8baBm7EpfRTUk/pU75ieWkJm2FTrtiT7XYl
20RNnC0ncAUHngj/Ard5X0IlVFuKn+F5xkdjG9wYRk+73IvO38snTidu5PD/1xw615U7H9O1zPvp
yTDdiZvI2UybYY9p3hjs4Z328Qac7G4mdWPDp2PvYj5b8EtO6WEpvHUb4+KfhLdhP23ETcon06fe
rLjqIV/Xnj+64j45gyedXhDjUcptQIe65KDxFL5NBqTN17+BhEgA4cZ8r+/vi7G8h7J83Z9k3mPv
Ze6NfrqHLcnWbtK5I/p5eW0+muWpCjcg9G/ff6a7SOCDo/fOEeLsc+qzabU4NFnZ8tO1J3tfrNE6
OsWanCYHRs5KOaOI2Fn2OeQU+KXgfK16TJNshRUjBlSbY7OrbbEPrgb7e+LwSfEHl3ZuN8BLOd5D
6y4eE2T4X7Axrto837Yk53DAQXTgPs+D1xM7FadrGlNX2eMwDz0Bmz/xn/J4hn7CnP/AocqxNtle
2eon/SH81APbv+ayjXq/PLBGH93keeAEUdD8trHVnKUzriK7fa1fp53sNWuH/JLIbr6Pr21hJw/q
LoAaBuTQ9deT/LTxH8IObeZJEjaq6SJwk/VdjNcoPrdNsrFC1hhCugvyxEv0iBU5I0nsXxZT6sCd
hc8F+CSwG2OIxQWxY8coMHOg5TzxbEljrhXlZizB2Si73IqOVUVl+F//rGH/UpH9s5T+35Xb/z/W
yCrlqi6ppkZpSjn7n2rkg3X51xr53/73zxrZsP4uSoZiaaJk0WNc6uCfJTL3yKqkGJJEhW5CjiIt
/I8SWf27TPWrWqYsW5YpqlTsv0pkyzTInDEVLFG6aqr/LyWytLyvkllcUOTbb7//tqwN/vKXa7zS
n0vksNUbUPravNWNCn55W0/pupR7/zBaH0lefDZh6+lpeETtcZVL/GL0qEqMJFnviPI6SEFEWfHT
ggtRcuFMyMBrRS6WPvL7sIRvQFnRI8N4ZwKOcR3qi1ROF12uXwpVpUKAimXH4kkTZCAyg5xh79Tn
61Skg83y+qtWN9kqCofqKCSxC9UeG4JF2BsAuCyxsyrV1kIwm14ySQc5lLNNWd0bqwKdC2V6HIfv
etUFj+Bgyw3Ojg+r4DQ0p4+MEsRs48OXGzZZhip5C5rEntpi1TDmVAuvp8iDI4Aicqi+itjkZ+kh
wOBMkosHJNyOKW/S3oO4v2rLep0oPqEmXq+eEfa8NN3XgJWCFjk9YIek3MkRrgIAuwVZn/+Hu/NY
jlzJsu0XoQxw6CkQQGgygpqcwJgUABxai6/vFdVWVV3iPbOe9uTatUwmk2QC7kfsvbZNJFrU7RlN
hm1eorl5qAwHHcZRMN4DB4XNxmRgGBusO7UVwhNjBD9DZrgr2jg7j4YUbyralrshdrED9slACiO6
+RObGhNyssV2Q205SfXS5Qi2iAMwC45EFpDZ3dArDAjyvJQvRlJTxOIy2Q6GNjwrmtMQAansOhAq
lVfFsYM+jtC7lthF0h707iPvHRhiTfppIrAnJW2L1A7mKvPmWs2DIkk2lgFB2syBlUxV4oYVgt4x
y8hoGNfpFwvvtzGr1f/pM8bSDU216Ix1IVSTmQnH6X8PL/6tDz85/3bG/Nuf/scZ41jEyBm6rqmm
QSL7/zxkXEEzzVKJnKL/Pn/+dsjofxEWkzZVI1bC1E2N8+cfh4ww+BXHEbejkM7+f3PI6Aaf6V8O
GUsIm6+OYYEQiAD/+ZC5mUhMLAvr3kSz7pAxkfvIW/z6TQUIjHO3wq3EPYnF2H2EfhLAVvb6r/rL
+Kh4sHzn2Ra+9qjj7Gy9VvdIrFrVsEfiYpyT08t0QIx87kMdseGmCabrdNUfjY+C9u21j0L3mO1W
L/wT/iHh2Uy99fQnvN+H3niyDkswvegkTWH3essva8FL7eONVN70sH1ymQnsJui7TA5G36TFVO/z
bhOLMx+SVdviQfh6KL95q3c2r9VlLnz1ZT4pb9FvCvQj38388iK2mHIT1WPiDIKjfDUf4rOl7LNx
t3B2Bj2cTFde+3LXN4+jV/4Rl/Y4YrEYA/4bPcXzwV42aglVmNaAUhwchl++ukEx7lbtM1cZBGzr
9Y8Cu1IL6/r2p/76idlIuipNGJs6H6c34qORwezRpMb1+Y10az4MRClfoicg7K/xGVTcXry3R+Ni
3/HxbhA9GRfn27wj0OZibeqjc0I7Ro58s8lOyrME59lvDaz25E2FAmNO6yXH5jI83aru5VQ+FJf6
LrtUT8NJ8+WDCK23OTAP66/zFV/knXKtX6J74yt+Qs0pvvpfOpHz9OY85i9gT98Q2P61DWTzrqhX
g11GS6GNjl3b8Hd1b3btTy5mKzjZgfNIvChI1TT7kNjHFO1a5SGtr3KOHs0tsWyH9dAuHl2xFdPf
okDha+0JGk8AM8/hYO+BeJjqls/taLTAsBjiZJPhwVyC5a2jm7G8+XfYrL7lEk7uqXy7eMs3eMo0
anPjBTWopj/V6m6mwfwkdovmi/zWkvytYuMufnWisyxo2lwvRqm3xa14wz148wFpnvOl/2ZwKdYQ
OK2TnKqAdR943oeKHwCrOHHHIG30o/7bijB4IiFWBcajXfKc4ELnL4q/sz/ir/HGAaHrpv9/togT
Dqsn2xU2U2ndJYbh/1vE0cD+UxH3n/70PwadqqbyaamVYLpxgv/9gGUGypFrqsSw/+v56jAdNUzB
IFN1dJUp6D/OV35L17GSCrwsFH58oX+7B/6pqv7Pc05mpv98vv7rV/6v52syTlD9VGjvFobKqfph
ExJgFoYI5+xKC1Zudc/iluTPZytwAjUJncAwtzqLRd4f2+aQIEDH/ZH1xxB7BC6iasfSGneBPdJG
6tt06gL5ZhfTU8kqEY+G3yQH5G6Ks4uTs2vvE2fvclTz4qDKxu1klM9sdtU5bFDPLZavwZpWXIS+
DFmWDKgEKBZmI/EDoIC5+NG0J5KHCuuPaXpqrx4K7Kes19XQLn8Z/fQmMEJIRV77sCqPBwAWW2e9
wZ+Jnma46OrVeYQVMh+GON0LXpvSfpzXz8LdW0xRe/UeeQtIh9izmWRaqMsTx6SpL4BwVp/lz6TC
uHiJukO5NMHNENJSUuW3KkigvZ6qcyt3vdyBjP4sRuvYKcVWLuZHXNGpjeY9lDQIZp/5PABlX4L/
q28fxmOHuT4LBkvjHURQwVP6/y5vLurL/3z7/uOf/tvbZ/3lVrm4pm1byMGpSv7+9rnmX+ieVEtl
q8byjg/7ew9lWn9x+EqAgWgUMiadzj9eP3oyi8bKtUF7Gny19v/m9dMd45+XYX/92qnnDHH7MhyU
Gf9S30D9k4vIjOaEwH6La48rohMP1dpdcuIy5E38pdrki/Vu9Aq2PA6w+ryZ6CtCsoY1vKMU+i2k
KRxhU8/osQxIgl4UY/bSgpxf/g+mctrh/mby2eJV7+II7SA9mZclzjMwBi920tkTN+HUYMtQ76z3
UcVrEMvKj8buDdLl4+LIe2RmfxAx7zF6fU6xeGticdfhXdwgR+vnxVvqKVvvRtPQQtm5B41gGKYp
AOB0G6UFnicMP+4W+RWDNrv8UVNS51aoqW49PVcpHPOU2DoftDlLa+BNC4BUOrlqerMK4n3XNTTi
e9VoAgHJP3VNJVyHWB8xZ7T1TxS5xjZb081MNOdGtZbsK+/Z32dKfxbSiHy08i9pImDN5EbKrGp4
RxOwHQYyP41O2xqTaT/qNT2XIv7gf9afs8VaPmj+smd74ueomQCGRiJ7ZQYhwSngLEd5jiAfQhjI
tWyjSb5dsKe4H8WjqTBCFhI5/ACQ3pqHnWyz11wjN8B0iw8LV4Jtm39yGy5lY2WPhiDMjvb5185d
LVwt4tngajUhxqsDsjjmjwW/npnRL8A/HBKtcUfIHvnXTgSXhvhlvuXsAPf+xWZ9MXTK1bIG1s9i
zg8JLMYNZIziVLWq40O7c9F66edFN2JfjgtKuTRz71OOwo0DD4VaB528aoxAwzPzORokmXcp/2O7
vzLKXss8OWgpHt1+mpT9xG49lAlxgrVh7ZV4mrZWZiFo42TvCfAhMF1BrmQ+pJF41uvoqpvtfZsz
53DJfpht9GnKaHu6ClkqaNVF6+7ArTTrjnDmnOldvjzZw0QcSErE8ZhTT8txtQJW2gn9o0Dy3BAs
nswEuEps6B4owt26Gk8AGNmIdDGK+rh/TdM6CZdG+0yGxb4fdEJdW7zhKkTW6suZFE0EjqYLb8Tm
4EVK9KtzVoWDDhu1WPSEEpyJu+aoJnnAJuoPFvn7Pk3Vo21mpAU75WdSjouPIOZBLChcTIKKCdNN
SHbLwMeD1+LJTbmvJDlLo7Pwj+0oKwmj6IVxAD6hx7tL4p6g56p5c+128s2kaz0NSawubuFphFx8
matlMzIgb6bpFOzqhYXKgVF34uob6Gj46QZTbvokvs5GepXGzMNMPLptWNgzHIdV48J6jYhAUKxY
Pu1GB2NoweXXyrgzHnWCbz4dbL18p5FkckOkBZQKcSJa8UYvm8IRSL+8Aek7xJeJRHlqp+SF1CvY
h0E1rHdX6QvjLAbO3N2iOb2n9w1TZBP4sqo8Iolct9NCI5DNhDkopvKRpM28USx4K2k9D53fY6DB
6h/3sw/5nMu8sMhzaay32AYJPM3zh5u5z4sSrRt0OulGL9H0tCuEBK1WD6Yp6D7UfovetPRd3BU+
DSqTnbL6IH2SiQnIVzwhTKaRXSUh177AGVGF0VRu+yVBFW1U5kwiKJrcxyJHvaWoyIIlY/3VqRmE
mqUv6uhzBjHFrNT+6oeMZdyC9rSKonu77990u5uPFURtBjj6GWkCz9OKpqvFjUn+hK2su4F1rIpI
kn2dcRdZtDJMUmRuyp2sq2WvzYnEySUw9LvJGiA+/a4nrX3olbn1iwade1ZP72YmgXTX1Y2ik8dX
J1HOTYRgHSKw9Ep3SrcGUaLXgTfm0+ExD7NesiyLzQa8GinGZQ0bWxUZyfPxjcrUXpZRye+rSFuv
rhx/F0n7iMFzAX+wG4ebDQirlJdNerZtu/FLwtjwKp0Fq5JrQECQY3MPmL+5jm2q7R80Y3mUhfLk
aihTVjp2ybcrdrarPpVmcae2gICK+hTH+rmwQPhGLKcVps3rEA5ztb3ljimw2Oqx+1zVaYS6jvVh
koc+zwNb0Lur+meFjMojfWWjdQ0dnTh3erFP1/GIpgGQkXLtrfFCwNOuIX16ipbvlKgTAcgDaeVB
VcsjDoN9RWaeQ4bKNDRns6Wrsx08xRYsp6Qf76XRfyNkwWWFt75xrpjUHvtp9dM8+jOh8mEySKeV
1WezXL7gzoFBjcmx7G6ZoI9gX5FqD8c1jYJRzN+lEBttmHYoGHh/Wo04maLcuIhQ8SxKxQ7zm90q
J7ysxrcAs0eyXNdT5xTJ5dBWbXduWmXyeiu2w4V3QVmIWarn5cFaWtZLcmaZNS7zIU0IT8fDui0T
UuinVLVggGErkgRDui7SfGHUj1Uk72FUGUBUVtVv8et6FQZRCJ+8KHOBQntARpWWydXpHbF1Ixft
En4RCIq23K95+jndpn1Z1d9DdeLgzdmF2E2ibZI5lT5kNXvvNrH7pq2g2BUr+5mtZb/AfPIyWcVh
j7T8Dddlh18a4IlVsv3mZ4J8gYSIjbq2v5BkgmE1R38hLcMbDKJlcz0/pVhQ/Lm0fp0Op5yRZwrC
iUHzRhAGfNQNsU+rEFaGWLyo7JEWlritXdRTHLBVoKDNUwhNhDlCWki5coDkSf+SyXIkoXzYWdHw
Xkxm5YFJIzgIEWOstL+V4c7BahXXKa/abar200ZbB2ijTY+YFnyWD0J3uIFUCAIvCPjS0J9Smz0p
NqEcgvWUO94ST2pr3PM4bxCkrcyV7fysl/wmnrhzbT+S9Gri09+A67P8pZz7h0jLdko0vwFn29PK
PWswxsXsPE4aRO1CGk/LXOyHYrJ2S5acl3iC8QVCCfAZSKxkqr8tIwO6BM2Kowz+oEVijYdT+Dya
zi2yXbcBjkFh7/IxCitqCi8bRwGHp8RQt6arV5YcRKKGxGPc4F55bu7LurwyWr6zx+WtRe9mgxRH
gQbNqEOAghGs2NQt+dQjMe231EFFRhRgZA8pJTHidaQxfkl7FIgZyH18aZFofPcSR4yukk/Xas1d
ZJjfC9rfjks4Ldytyg80z/D5IhHkRa0fVpd3hDg0VN2K8Yy3yieo4WGOGF6rUkHFLlj3LsalI082
y513hIUPLklFfR5tS1R1DAP26zr/WW3zhaLwF7PoS6pYWzCwninaB8Adm6kxju4t3F2SaB9rzwLT
lMnzSnb79IyZFm3FGKw6/W71G9X6UbGU89p3IWkAmte0deCo4zvGK793VmQg9X19i1BATVi2AOyc
JiylE7g9oyBdMggiECGPN+qEX65Q1v2tyKnIbBCxxUq6eVrM6iWZCw/MNFMhy9MTrdooc7ZHHYm6
VmwQaG/0If4mUvpB11luEGpIf/7ZjjeIAegHwm9B4Y8RclOtOeup+4xS2YNXdVdLHncdoGeM7VJg
dY47uPgif1J1mGbE+9nwKvBgF+T2ukHn6PcugNQ01T7UsfXSxgnMEesouiI9j7CxdMt9HYtvy3H3
c8KnNof5JHXyQOrksjJLVCEXqTxb9qS+kIG4RawLjZUdba16GQscyLST57bKpkqqbbKCWuKRMdbp
GWcL9KCEvfbIkAFrCuKkvGeGS8qSVxmqHjR4I9x8Xtmi9gYGzTqqumDhxUzXeU9zZWGRs347hypp
7woHcuFKNVwaeNNV/tJSFxfik3yFhARohB6Nubl3UGz3ctwoRGyrlfgdScfZALeDN8bF1PX6qSwX
MIuLC91kcjyFugIuEkH2fSFP66TeJY5benQgT2YsPlatIe0uw/MfPSYTvtssZzqM/khdn9qYWxlZ
MRkECGjcKpQl8+w1uZilueGy72Emkca29uWPFKQsLWSixWLcx1N7apkQGq2teXqBNtXuronKtrqt
+m1UWsfKzl6kHV1sfSD3Cx99bFjAsuaghFnijH3opuNVZDcTY6SdFCvapYn5oDdkRpTiaDGagZh9
18GG1ZblOAjrBWn2u9EIxt/0nEVBkAGhqfRo0c0M4VwctX+wFwN1GlF1RvaoFtM27qw80G0Wd0uv
7rpcU4IxB0TL2X/Q3PYBbfd2MXBIyUG7KxYlFLWx1UV5L/T8OC7ppU2xhjVNUBVEfrcszloUOGCb
KPPumjX3eaoOeF5B+HZ1oGstinoYAVt3XezNpCVvU6V0RN4CSCx0d7maQwLsW7djnBuU6fnYuOiL
lyzoOvO+i9O3xhVVOBQrWjyn2ETOMN+SVKp0pwoubSsZXoQFSFAjXdIjpOMzWsRdU4nHMcXemzjt
Lyl1qLc5ZmGGWLE/OOSKys7CWek433Wt654gM9a3WtB5tsGCberMB0co4rNKhyOBQsh/4m+C1/xR
AStqm9fU4HZNoqjZtvPy2C32K/clZI+mfXd6rpJEjkelmlMcp/2bxbfqkSx7TuLokR79C1XtfZ2M
gdTna6+zXMgqc2vjG8/V6CQtmvCZxD5erfQ7LlihQDwhDfBBR4CCT/GLRHs0CAIKZm8SwtoOyeAR
wYFIQctIWm3nd/AH0Ks0toZqGUEgT24UUOzCBDzs11K2rHopRzL6cze2p2e9y4ydYsXQSPt6kPu4
MjZDlRwz7kiLAqkzY4SSfEpzzgLF1L+jDD5Dk4Xksm4d8iXaWYJRRSLNP7hc4mtUWIERjQ+jZayY
8Zz3Hu6jA5PKboZzGgOOtxxIpda3PqHTMRTQDA0KH8iDWQ+Qde1/1Q7xoVM+cEW91Fa1nfT6pTNx
ZhoaGaHOpbr98zlz9y3kQv1j0YLm0RuNeAx4quXtGx4inppl0qmHpolvhXrS7tdrUTgHrf0tKuOx
t5G+AOTxOmP4yDvWyAMzmbb6KOSAuDDPfqIF0RbUlbXssWTnPWnhGqgvXOkxzwwkQLnk18kkZb0Q
XHzjqRLDqV3V+0q92WwUKm220Xl/VqYBYlyXYz2KthIrdNf/ySP3Og3dLp3i5yZhb4FzL91kqTiK
JH0Wzgq5B/IcIyIAVGERa4JctnWnuM5FzNZBZKrvNt3dZC5b84aA7x38tAm7G+hugxv/6GbyJGvz
6hBYH1nNTS9DepSSIO7rtpZDLhm7Xb9hc93SD5Uj9IuGUj5J6YaXW9ZO99sllIImEyjZ1z3CQ3Oz
tBSNlSL9Ri+CWVXvQStti3YEwNHvtDq/K0iQchQKIHhDNaK20eq2bioDN1LOdm0iIx1vU67NmsvL
VGt+6nY58Yck8awtObYCi2nunhqjCScZnTLIWFUhmDJ0yz5r0OFxA+eOeWqE9tqs4DRlmp57ozwb
c8uJteT7wTZ3rViINtG32syR73QV+3mFwlYiyNLG02rTeBAkRFDdTw53ZxMZ1QlqNGm9EfOrOv4e
pXafxWLYqXIlYwViMIQnQknVLQ8x1Ec2/WR/c1G550UCi7+BC1sYPAZLwga2oJlZezc3/CFrnzqV
nyUwSWZCt8gHtMIukUrl8pYqyuxz4G8wGwdpUcwgZ8bQ5XDO0jmoKusclRALC1rUPD4sY/fNM79d
1c6jbYZ4M1Bf1lyuE83xKL8NF9HnpEc3BCGg4g5FYC7+xDN9hDtfcuY8WhdtZiuHqI1Bu+kemT7u
DUZ/dRIdTFt7cpPJN8A61K7g3UN62/SbnPEKJ7iXmjVXoH7P+/TazgNFuh1aKi4wIK+boXcfFYPL
VdM2BOGe1wq9cTThyplgRBSPjZPYvmrPJCtrTJsaEPvxES7DDtfHtjHmx5xNbR7RY6jjJu677QIo
RzFJ33UT2lbkiyV5SJbGarGQR2tAvXBT2I7zsquHYVNE1AUEcIUl8895YsU3S/MxdfRLBV4ath+f
Z/KBr/qJCgBQGhLWRr6zpybMx9hzlfy76tU3Tau/uqUHn9XJYLilI6TFPkapuXbr0R4ZnMHMqjpz
EyG1akbCpUpSo2qc8KiHmbCBt+FOSIenvvvRG6LIypu62+rP0QwOYCIpIeWwa5R5m5agGIbZQAQ8
+lMBrWBp3pWBJ6Aaoi1Mytei+XGr+HdOS08FcTP29N3zrUYishf/W8uZR+LlS6worwkBEbWF7bVP
vsobJtQCEmtaF6P80yzpsXIfhtq9ohF5h/vx1K0kVPUPmZa9Ta1OuokSdLxeS9w8J8xs1plNJOWM
0FvLi3HdyxSp9nh7vpFCa0IGjk2NweDZM6f1VTey+5EjbFpLekCDqbhkmTP6wl7zjYiL0JnSr6Kr
QpptaOG1EDTI9o+OsXjtv233Rcb5oUN2GQGNl2rNSaFda5pHgXPaK/HTDyNBeIULYagmy6cstpps
fNx0zz06ISNFKW7B3MhGpt1qHw7pAvpNOafUm6ZJT5jqAYfnMVlZP9ci5RpIMCLZg19LdZt1vWfj
F5LuesdyCbNdpZ3B87Ho7d+iOfUnOAzBorKwz0biXePQVPEGa+NLJtxio4hsb+ngxasqfdUddJIt
JgOd4scws81QdLcZHIfLnB50YW4nam3NYBc8gUSpM/Oe6KT9IuCJRzAGTSe/yBltoMSTtWh66DTm
nT6bXwNK88rWL2hGfrLcOjZus63rKJidqmaIKd+U5ibXMQxIHl0bRHLexVZDXAKpXxFMbOOParkH
ndzwnMa2yCsUlrHuF4PkoCADaRlJyVV4/vQMVbUudmxiSMJcV7QHuPfUEcWGDaeo0+Hh9Yo/pz2v
D9mOaqQGRpy+zPVCbCs5EL0T3NZ+SoJGfMn8goWlXjlvWjQB59NRk0U7aynuFFk8lqp2nBdrk1c2
lGj1mW0c7bfe8QUAGJ2QqXeEHahZumm15ISoKoA786IvaxjrTLxmiAzegKYfU99VINWu5AqjjRe/
sjEirtiS3PkeVs0eOx3IlsJqcNSjoIijxdO0ElKC8ieL6yORE/tiKm8jgC98Ki8AD+8bI+fZNgII
L0E5qkfF0Dx1RvVVFs6uQIYTquzrk+bkZFVoyDSkl35kpXjICYXqcbFNevuuEG53S1cOqB4eAPDt
8pFRmqoB1WlDm7klie74z+gXMF9NuuO7k7vhX8DTjTnnNS9J2kweTKBfAx6QSiBXcRzfMHQ8Ketr
3jkA55NdreV/YtPYmZDsATw9Qo7wam7senLDtUfraswblFsc4mswVMYV8zZFYrHgeCaonfoNfPCf
DPdti30cE5onHfFi2dgkmoafP3Fr37OeFwf4vb5R5Zc8LYJJqS5RR6Jdp3jA4e6kQtYk/Wbb1blv
lYJG2rqsbf5jDOu5UOqdIXWyt/Am8uPrpHKWctmD+t2VmTw2ot0p9EJDZR4Ly/0WMRsN0yHqdQZt
Dp0CsIbFxgXHC+MLP1GKr4JFC6cC/9Zm11xvFAVuFMcvcsIOCxZIL2lcX1rEhYqqEzIQbaFxICRR
ip2wndcMQ2fRAcKsmishyvcArNg3zz7d/6UxxjCaqy+wAk/NlPMTbbfDWtHy3FCSWrCU9d2KNRo6
ApwYd9k4WfEjmZpVsX5dM3NDcCp7u+aX1HZ/mrDRZdwfjvWoAK7rxfiDMu+iEg5XC2g0riDCbF7P
VeNsJ42nitC6g1J0T4zOr6uAzrbWQKfj5piw1PKTwTzlUQdoSJq/E3EPjtE95mqGFsAI5Q2PHTch
a46NpmQPFsMfex4whhLs01SXhXFkV+Qvc9JuOo1TT5I5z4iJS1ejZGkNzjzwXtj/u0Ojj5sGN4i9
mLvSeddX9ZDqqJCG9LUuFn9WEB+72SPWz66XbAHhPHSWH/fOPQsv4hhSlTw+PIMZOCYGQXqnvEcs
UVwWUHXq+sSnnZbOgHCo7QxFp4sGXmbkROTxU46X7G6+QffdAS5TqT8NNy31aL4Z4H7EpNyvt4rd
RdrK6mFVBKg/0V6X4reNUIUKzloVn6leWYd8NWr2a9hGUke7h6J+FqrykjpUDvEy3C/t0Ptz3LdI
HWBDDiiGnOiYGvIpXgy/bbKN47Yf3O0hfQe+lug77oiMNurtAA8jWo3zMNrsL2OOenDAJSOiuGo/
NLeSocstOzDfZktkgGLcZPr6spR5WAsjJJrvbm3bQwODBfSbfhvGpjqMMGtOPgCtgK1uSe5xCl0N
87Ymh6CTb0nRZ+Ac5B1xp59a7Hzmg/PhWiNTdra8HokdX6OgpFttCB2RZgEBXQugK3k6eQA+7p3Z
BtfdUO1MDlG1qhNvpK7/GIkbbeqJv1NZiRqnZDhwQdPwCfbGXtzySiZta51aZVmf5xb+H5sn+iPa
okarirBtxRugNxx2NihccwFvUZJB4IOqeoh4lvs++l5658elWvYXvUcSVXGKgtw5On2BPIQzWF2b
H6NZ6pB+qfHHFMl9IZcpMMb5VynoWN0GpjELOmRzUB4BhuHPU0t7y1KjBxTKAYuC57lnozuoFT4J
I7X57tOMK5IgI5AbD3ELmXeITPx0A2SYyE1m7P/YUVhD2J5pZAFZNoyWxC34KImtgNSM9OC2ZuuP
uvvYmAbzCrAdBWsUk0k+2kVF29XLcFKZhRHcUQWpzalFinep3MWWZMlN2dfIB6CFnF/uc5HgyGpc
4mZN3l75m1d1mCbLdRneqmJ91wuc1kC0lVx+tBxFBXyLdVnJWCf+qZfZZSmtj8yZBj8j1FWW86eW
OWrQQqCN0iVs9BncoDq7r6KFiFjVDEjtml1gJepiNxTlh5rKV0JV+cKj70mQKVTWCA/VKtDM9NDU
FWN/QQ5VQaNfxUBIeZTkfNMBRX5tO9vGAotN/DyuRPME0WOHKMN3hmvb6wxLaFq0EL5ZuFbzzsGV
lEaS2rQGbUk4tV/amBcTZhk4tpkNFg/GiN5xgPpIq1IdEboGNUNUj9NbP9RFs4eh8TMaJb0EAxmy
EMIIFsqmVfB1NFn2sHATDoIdUaTsGps46Fu4yTIDM2FRPimfBcIAjxQf1FCmyri/bE9M+fYmtaU3
Nuq7CjL9lHUGKWXGdi5WYkeMgwSqNLUMO/uGGjc1rlNV+07ePHYWeR+RKj8ymy24urBCMSwR9L3x
pwJzNNoOxjkgxsIduJC1ZQgy2oChfmvn+smGC1kIy/KACAUrmJIp7e5v69bBKfm4CZXIrReuivjM
0jtcBXvzobPoyvuNXKmlDG2bmJ2xH4bmfh7V4piksdy24POhHwFktOhtqxzOUaW8ikY9xz3fMZKM
vapBF4tEqNXOHs+q4tc5j0hN3qMh7JcKEIiXrLyy0vQXfDJ6oez1gXJ/ML4MAjRNrUX6HdPcrE6J
CrLeNTnzWdtc4U7rG4BtJAvIjzzJT7a5cOlXTXKMowE6CxNAPye5iUl75esWz2ws9H2rdKeU2BSP
Y/G9tCp/dCBYxZitxuhdqTIkbJkZ1IvAycJHNuYfNsd0dfEuWqP9pGp3g5ht/pnB5BkucWlM/WBf
+XpOoPc0nse024P3zMIm4eG/rYGcZu6COYPtL2uQpAqRMrRSj0tEY6feAKe9+Z4v8w8JGTYQIPlu
DfS0Q8Nkv425zRTtSypkaEkMFfkqzlqJsU6K75UJ5yQxR+oqCyUrO7kZgX01SdkTdOuOzC9wfVsx
w8CXcyBhdXZMkqrYdENHjU8lrH5cqRqxNDoWV3cMb3K/NQEbBo6dCCTfrYgZSOetklCAW4TJtLd6
gxzMYkL4Cm2dGnZs9rrjFF5uM9OV+Lx0aXwNpnnuzMI31OHJGPRP2IdnlVxu8KQbQ3R3sk32Mkke
5qLe2mZzzltMTXZXMRVJ0RM7VrhqTAkHS683KeaBC29XPxHwNCH7NfBNLStM3Ix4hg0zBvNYxdx5
2UqOs5JRzpoz+ELKya9pLrDKLkGxyGOuj/eNRKgj4zFaiPTVh2ok74i5k8ExrsTjtnFjHFNL0XE9
4NJQ4KnOVaYGMh10cWCi1U8PugZykcJNPFeNWXRXMY9j9tJn0NoCLZGLFliKNdmP/VDSetZ/RVmI
InstIMr3W7jTjt/O2bzFGLx6wsLD1hvDT69iMUV8w7miTPvRNXs/EtGTU7p3rq3j5xsVTq1YudIl
Lr4S3YQLgtq6UosrnEc6o9Wp7g0J1AwoE4jW6V1pqq0erUe2zVRGQ3os1arfzAWfqNSYv7QxD4MW
GQtaL+BTXWQ/r50ctkhR7ph6rzsXOheVrHIhQg6x95q9ak7dk5XDVslQ0NFbNUImZVhJsKoWdGHT
ejJH5DGROdwPGQKJqusI0+nnOyumb5immvYcNF0Zc5g3N65607iK3yWSv1COp0bT/2iOGDAI5URH
TL9TR4pxb9fn2siIpkAfLRrsdl1pymCcnEtNtgJylOkHtNiwhXzxleXtZU7odlSLndEYxThg0cTE
TRSaKdlLAgsO96fLZUzy70q3krfmc2rCvWf2GiMeUZsAzcwLKik0Yykl4QDfxCPbD5GpYUdsiMzk
IMe+CQvalJipQefgPu7cBFFeJT74YbXbLrdeM7QLvnRyYnuNwIkIn+yiyQlFD7XRHNf/4u68thvH
smz7Q40e8OYVhiRoRXnpBYNy8N7j6+9EVldHmtvdI19zVERFZIgiKZI4Z5+915rrYiT6uxXK+i7p
46MZj5LNqctbVJzFFUImNZC/NRjf49jSCZziRzElCnOpqzeNepQOJO2zuE1DX8vZUTQ6vCDYTlND
NlgyK5DPkeDcNSJ7SrnGmQhRsplk8SyyvdjCrD2nDfVzGUUh57EKETmSICeajVvURC+iaH2J8LTJ
9psNO43Ts6GW0Z3cRMVuNONr3haCnebzq2YBf5I60p3qlXJkjk8LYTSOGRzjRDrLkXIHPeKSmdaN
eGx4e62JfXqkiauPKH4iY3Sg4YZwF0Hi6LUG8TUC8xtSt3Zg3FQxvGPdYztAY2OsGVfqZH4yMt6N
Zd7Z9SAYnO/pHMiDWWzq9fPcj0AH4kzbJQWEnzI7NxpNq3w9/bfdQnB3HF5ng26E1Q0/yhTjQkat
Z3e1tbY28KtbVehVDX17ktNeWtRJhLDnm6igj6zpSCJBHsWeNTPq7RDnqAJnYF1rzom8CH6JGmRb
cXBcROO5SIdTjGYRoLo6OXUzPPUmzuK+NS8pvSh6a1R9Da84xGRxC4vqXc/GV7lCOjEiKxaFZZto
dMmIA/TmuWYmr2tgu4Z1nF3Pr0uRfrGa3S+q/MN4bYMO0a+X6qyMUrKDwnuLl+y5DwE0Fcuk24Y+
LhgdrIR8tbBz8xawVCLqz7IigVMbc+SK1cdUCVeVS28YTKA4RBtRx8+gfwLrNs4gPmEH1vbUsmQt
oQ7feiToYVaDbV3ooieUHCENdAa8L+kbA3d4g9KdaY17uVmoyxBJOEq4fHch6WAkP+yXoNJx1RsA
6kCh2bWMLEMS5wzUu3ItG3Nw4hEROL3+m6BlmO4whsAEfEaXDgkhNWlPtnHtYZasOe6k1XYQYHKE
Lc6fZuyeiSlBSa5+zUb0ib3vMa553uYQo+3UtK1Q6uTNU8jZkzwTwRgsohcOACsDgdNn2tHRLJGa
1Cb5V1o1VGg3pOBpSZUjDYXWGzVmhhPiPWviLnSSU90pofuhJld4Qa2bhLxS7STfhLj/DFr0JCp5
hOyxgteh/EECWuyqSoJ7UHFkNechJh2HtmZTj89xLR0Gc0QH06tvVtTf5fHwkIeFvCNc0WUNCu1m
yBl5yBz8I1VlYJ1zARozzVk99mNRhoJO7SCGaDT5mENwqrrSl5DG2EB0Bo5b6EQiga5NLkhEC0VX
cQQzq61balwLzEfF7CKlNMikhVGhOaQ/NAeZ6IgVKdIFnTdyrw5zVp4zVSMIPotTyLEBqGeWFrEq
tX0Tco4jgfhnpuqxZ8niHTA+glZGSaEw0IT4e1+SUI51sGcQdBdn4kNuZb4mMnmJY4GBYD0djMJS
nbxcoYSq38KwB8XPgDh77xrxA7FRTMcHwzwJN4jbsp+pCjDPM6p0esTLsEzD7yYpvgMz4vQ+06bJ
rfK+FhHfVUl8NTPCr5KsuIYJlJQg5WK0hoaksPy7CoMXYYbdoqO8a1Lwb0tfu73FKYcAVkRbXhyw
JdRl+qPGDDvBTXtZVt/RcUNF0D4JI7qFZIm7t4X49DFSqb+qfnJlmLEegoAFhQsRgLz91PYFmShn
UwyGb9hFxmvTWCtutQ8xYFZ6911NQ+rlad14LYJa2c6jnGHxbLCNNUOEFbJice/7BX+oPMtXSchP
zPwjm55Y+KFICPOmScDqr0Y3CsQx2UZDrGyEZXie6uzQWzoTVQ5js8n4VuNoveFU2tEYw3MxUDbM
U4KKKRUvtPzTk66KgrxvrbZYYMZYBHx8zmGzfGDptOyMIVWMZTRKu3ArhVRVNk3sxM1F/ZOx/TWu
l9wzW83vF6PyoMRygsfD6Sxxcuvr5oZQGfFhLjEIaHX2MhOSGTGZqi0qVUPFVRt89J0BYTYKH6Lx
SuOopDln5aaDYDNrsejKQwHDxqA6HJKMWEB0HrqXKX1DmK1SRTKFrqS/D3JZTZ6sliZonknDBGb2
xTGbOtljLBFOD2Y6G6dKZOkSbCMIjeFBLuY02Wlym71U6mhSQBFXJUD2nSGAjFlb4mPLBPD4rSG/
W6h9CfkOB2AYfYClte0wKK+HHWQ8SU6tBrZKPpBnCFlKU3miqiqVCWeW0EKRtcj1YTSr8iAkJQdh
0RJyjSl2n792es/oym4bS7E4srULKbxlnHaXcAmQcSa6xSUx0J9BzdwPpDJoJpZGIzW1GeJbaI0I
e8T5y5CKntwV2YgSzrcpLe6gKJdpF6VLckw6MlqRUkTAhhuxzPd8jCeIA73wY+mV+ViQcGgbWfoE
UFfaWWvmachWHNVZtUms9k4mo9Ajcpzt1kQiqasjLARDvRf7znhXu3l+s9T6RVI7/adkPRYU0Nxi
1cq8E0QzkRVH8d5JP1VgCGfNCo8RFEoItgpjl2qYUEymoydZRn2QZqTwJgGvDGcyYLVKOjxRrYwn
WSm71EU+hC/HgoS7VUasyEGSWP4iivI51EI0ms3Ss87DlM/8gEy6SwA4kxkAgTbAUJLoRLsdeZpB
8cEeEVfAmCQyepf0EWIw/Y0m3U31+Dgmg28g9EHeo4iuYtGOCHSSneYls170EkC/VSJ1FTrzp0jJ
gCdhvXX7MYSLxFkSRU+bkZ2ObsCRcScgmF2s8zTnu8XiXNlXMw1RRTsNwjI/WYq2EjrxXPWpihY1
KSHn6MqHge1g0yQ0O2VNFHekWpJ02cr93SBENJdNHdxO04B6zqSwC0ls0NqHsYDADegTC0CTgiPh
0HvoApXIqgExgTImBZ0jXb0T2iY8iERzm/SS5LYDgsun4yNpa+ElXJLC7Y0OCJIKpq4o29eeTB1p
33NMlFt2JiN7H2NgMymfj3DBIQDxKt5zMsELHxjyKRQi/bkfy8QppHFvjegDMjmmV2IwM3yOkYUs
tSA5kWLMdwAEULCOIQBpChprclsGrmXLp6WQ4CLVM2xvPVVVOkHjlUy6lj5LEzwMxUh+d2/m2W4o
w+lIzLi+6VSJOk5NLAkRTpd+9stknRuSwQ6jrutOI2fRRlImDso6O3JbU5vExtzT8hteuryD1jio
Crsi9B5064BAZHMwyRPt+wOuFZ1ilHVKpobnCMnsoFrRyYzPOT8bx0EUQ0dReFmo1zj9Q5bd90rS
e20qknBfMWps8fXkxiS5GsPGLWvVA33M2CFPBW3W1MOCLiP5RPIhW7zRM183l9AgdtGk94QmOVfM
8mz0csZIywgWRoDqLBrWcckJVMCrGhW0vsL8K4gfelCImNEgUq/6QY4/CbYUHP4yCsOqXaerk1Kk
2a5t+mEz5tVaQFgCcmgmh4nGPm+nQi4TGSTNyhR8iopSNu6sRrm1UyshDR6bocdmyoyfEPmsZcj8
r/+ICV5f2zMCnN6vmRCu1K8bc0Zn3CrsCG9CLiTxdo5aU/yeUyY+UKzCSOg8HE5itan0JmSmgJ6I
SAZdOQtdpu+iRe0Mt+xMXHmKrLBeJIEUtltJiQTpmBFqzhUCTZMMSLWIW4HuuTTSlKdy7YNjpdQV
7YUWw/z0vfSjjkBYHg0ij2W8Q9pWFGeZ0yM6bcbPudHCJEBvh4TiJxsTU/dr2UqViur0NyFr2xqj
dBIak9QMSVXWGKnKhXcOQDMBKZQr0/sYWvE2NvEhBEn902mcozkJ0ixOZtAtKLzlZLwRcPouWIW8
Uet+OSamgNOEGpeetcSxONW79qFG4GZLepUQHdgU1p4ZpbxVWmoGrUd3ZLAkAXUV3+ce80OZU34o
5kbLqmMywuBZki504zl8EMaceBFTdcZwfEKRzidLQHGXy9nHGAcrGk5xFzSSkSLsp0XKvC5tEzdc
ZM1bpgHZAQlW6A6Nc16zbbPWlm4HX9g1ovkhWfETUzXQfS2gvhVRTB23jp0kaY3UUmt8LPrDMmkA
dYr4lRaL6SEcVm6CETe7Wg7n95EV6Wrlssy6TZU0bQNTaHQvlNdwqLQFeSMJS7Qx+qrbdsOa2SaZ
z9L6MorGMDoU+CYqXdJk55l2WiUy5NbUWX6Os9o6NBXzGdZZcp8ZN6gFSLNMX8fnmeXJlgoiPVrw
48TbVixxIMnZGcw7YPCsq7wG/uuQM/3tpGyfT+UXPyHlfE4MY9MqH2PYPyxGGEIBWZa9VAdPcomq
tCxxe3Vm5GKxq3ctXIFxBKGdpNs6VMJDIBDgYQaBZPdW8NE0lbyFc0sjt4SfX8nu6lrZEufnLzIc
rmhZp5Fi9T2U8WGpuLjVON4iPvyaOMMYQl+5BVIwVuASVJ2GnCbC55MYyQvyRnqqEU3meR68XCsz
J8iNQ5BOZ6skB9iwCjRJLQ70YbpfJvWgQ7rFZhQ/ASvnpIxVSIe7hkQ5v0SjtMtBrYAUJ6wHy3MI
mdZ6iBTtQrOacTfcGT5BU+S0jfxgFtozyyUW3Ca+dZ3JPK6r7kJ1xLkQtGfGUTr9BAbJyaq7LQmS
VF/jWn3UM+lx6tK7niM2KhJOWMxc3KkfLPSmy3Js5xyTe/eAqfgdUjmsw9Eal70yF4X5WGm4JOSZ
qPgEDOy4RkmFQGH9FsmdNy6L5U5R/dyJnCbzclWFtSUzlwx9tFrwxBjcpY5JElsFUNcmhv1nWhPk
jIC1XtB/GFuzV9AjkUK8lYOZEneKnNqG6L0PDCYhSTXDdkmlVyijoxPGnEH7OHiUQ6RzcIS3WWXc
QmQQG6Uuno04jzCwQOkvM+QZZkRdY0yy6tZmbXgUNNom7OGrVYYEAI6E0bveqD8DlBQvNMhvHIGZ
qPS0rkrxMwgghlnZvqS56NL4OYeT8oGg5oFuM1nQi+pAPX757WcMi4FSwkp2UkczXp+BJqYKumVB
XP1DwkA0KhUXrcJK190u7FRf1Rj0aG15Ghk4bisjxtdjJi+VqZmHoRUaGsUzhtWM+RsxCU7W5fCb
VYVc+Kx+kibdZyyXq/dFHmCHKSMV0ptWFlAu6JjS48XS0wyqN+TE92DPsIG/o52b4SAgnartRRcf
F63cEejEi5QNk1smVIYgGEq0tjuIyDbJQ7YVEQKVMJ9nAyl+EHYRFQU1s0KI51VCsmz10uSdIk6d
8w71ZbC0rMtC91KiNYcCLvP5FJMjrR4sSaDt9HDgwUPCqhGx5QF1Xdgo/L3Ow+EytrVExrySTT85
fsvLv262BIEODIL+AN0lSVQ7N43KNKRpMkXLJa+Z9DlEWPoBU7wL3VlvnOYPKeilU58KwN+KArOL
0MnbJdJ3kxnt2jYtPcSwuUf+Cx1Xsj7TLNe4tMrCGzrMuGLx3vWIhRYTsZplDFdq61e5131zDaHv
FLLNwoXdZLSQ5DcGTVJqQYqTJqdtP0qDPwntNUZB4hdW7IcZvM+JjOk+BMU0amXlcuJKCIdjgR3j
/GkZkOQpAmejgWayOaWfaUCxMsShz/sQ7qYuZC3U9yQkHIESX2o53XS0+CUxMg9JxiYzFoCSkAyL
BGQEKtVNX2f9WhBhDLZpmZcrDXq4j5CwOwuBA44iop9VgLwUefyzJo/bdY+CrcUSw0A0sbWKFrRC
zR4b9ADp+X9HIvlistVALgvyHxHuup0HheF2dXMqO4SqKoY6cnbD9yYWH5IYmz/KxQA5s6XYWmsg
GputnSZBTowm4hA7HalptQ4Lcy09mZi/AJArpyUPTAex304amQmR3VVsTKncM7ynqM0nrMxFXffv
iopDKjHYjUBgf4+tUGDeXAyan4PEMDobkVf0AJzi0HhDi9D780IDA27nwrpLeuFaNbSMeTx2bNCB
ZlnbujIx38gatt6uiS5BatG2jCA8zkb4rkacEofO/JI62geyrN1Q5iAkhhBKu+1NloPJizTIIkS7
YeErsc8O6xoQ9BP4utzMfNEapiM6PBBN5QhWsZWvTdM9xzoNvnzq0w1xG6cwwuIh1KIzjBTRoUHi
eyNoFCh1ftdWyIlJcCir7qGq6tEjhFSwJ5X82VCBJS9hmK3lMiQyt5GcoAGsp+rzLmk75oCc9box
ZJbAzHZI2y+OCIR2m3wcepNRVD6wNup9RtodeBN1Hj9b0Tx3ZQhbZak13sQYA1cAQT5tstMYIN4w
yqbeWXWau+icaqedGnzLVutLIpKVYCIFwK7ozKOvXoDFCls9x3Wum/G72JGkEKFwVjOimwut6CG9
TAQCMb17oDyzC5IXsDAYL30GR91k8pb0fM6V5V408rO6DOmdCDgOI5E4wAvF76AqSL7DmDopwCbL
VFCTDEatgSo2zHDyzMj8ohMnVJlFTsVpqfExpUVP7cVbHpvqsNV7UWccVm3nJDt2OdrAZVKo8lUM
buHYnRAPHHuj9cUBV79Ki4nTAjLZQRcX+z86NZTh1xvjccoaLsZc+Si4XDVt4ESzZB+6QPb42LlB
FV6jILrVSkjQm0YwtF7eaRqgNcvS6CqKDwOVY19HdHYMbH3pcmyMxdHy/jG3Ik8PBWKAXS2MXqNa
eWOm+Mg85YQFjElzwVyl3i59dh6tYFsJ450+VUxwhVs8LihTOtekKKT+TemT1KErkdY4dwhCg4Br
SocdvspNFAXRO0Gr0WL4iV49xZ1wzRNYUXrNfABiwrjwWtYdmnkK+oMamDcd8W9VFm5bjY8x9nq1
yGHqdvWDEVDutWRPIBAqHK29mQEplzRm4BlJokDDctpNDDQPVZGCiFeToOVxh8brW0QlBM+W1he8
PsM1J2GYnEBZ63/qP7QpGhqLyMRPL4YI4MbtJKHxovIrhU/M7bZRi5/S1Po0AUEsiyolqxEC2C9B
DafHKY9O6EpcXOO3Yam45heoq0pxnbT5FkPz1wYmJihZaP58lNGc23VV7/DxgjVR0OOWdBfFU1QE
HspW6vu4eQdVQNR5DQ9KFtPjf+B0SFIpiwaiPwmAy+e+25kViNJey82RHY+Zv6pGAgrT+QFZZn8n
jNWpDCy/rEpUk6gr7M6aOFrJd8lsHaVuVaujk6tnSsURlIqoItXuq73RxrjXZxWjlDpYh6Jujhx/
/azE/1N1+3TAkRIwRZcslXJXsx6SLl9HFc5ApKYiTz7BZ0StZbzjdf6st09xEhHjUEbCXuZMKBH1
tQvXaZ+SBo1Tq4FC0G10yiIVDYgFd7CqCzACrU60oUEt3y6GNzGbbDIrv+L8Ft+EoKndnLY+q8dO
tAiSqwpUxrL0XEvz2YrnCzwEUBUaXXklNB9Icn8jn2KDWQtq8jDuSTYcbLM3mT92riJJxNdgZKsF
MkvX80+jnJVFEPGPtfeJijqy1AwRMK/cbpOm7K+9iJr6n4thUmFKAtIUNcAqkgznDlrS/wyCOen7
34NgtP/fd//i3KmirJuGSKavpsBh+m8QDDBNmHo8osjjyoaiqv8NgoE3rzN41Q1VMQA4SSr0ll+c
O6j4hkj2q8xt5L+FYZJlwPV/wtz9/ueWFJ7D71maA0t4JFXk2kStxy+yzScGPp8aKjs6IO8N2qJp
Ez7nPy2R99gIIrTpXiNRmudOyMEt8rvqOs44pAlItbl5V53YUYfQq/Ekpcjgt+sdzF6dcYSFugSV
qdkhAxGvDQHsv92Sr0YmSSAc0WxRtWVmdLWnI/QkZhNmQuFKh2B/qR4iwQ3cy+P41J+oDOTRa7WH
/pR6ykGPdoyWreyRtYs0Ez7vKGbpRNY0ajw6Z/mV0pICZkFuZ3xwiwkYJvCNbMPxhxiaK9t2z3UE
suYna+8bDdn8ocJvRUaanTSckO34qJyCjepCi/Ta7i17qdEanjWcyujfHNrTLyA8PjnU4yvdrL8H
ZyBazzN0l19q7ffVqcZZeBH1XegvW+3UFF/r3Tc53IcrsyXhGOHuZhHCdGpz+tc/jFON2ASCXOgH
u2BDthk8O1DgeFBZ1Jlms0fbUuYyyteinW6h0z6OCAKmU0qrGI3hpe0ejO4dex6da9CaT5bp6S8N
2kp/oRSqvel7FpzsakQ77mDS3GabeKjAIhu6CMlB++xavK+8+UtEvxsEz8lKzvUL3VYaZhw2cyDm
zOsSD8VaAgOCxcYhA9bDLN5xgLUdQJzd6bdL7b8iJ/7AEvsHEHp1QJSiAQFKZkoq/q+rylF+/POq
8pfv/rWqSJZsgcGkDUc6BqvA7xG9OhxMXMSGJFqKwZd+0TOB6Vpg3ehZSmtYxe9XFe7JMiwF7K9l
6aL1d/BS8Kr+sqz84anLf6JLNWzUKAua0U+tM6FzQC4PObzr9Tfd0S2q6k2GrAYs9r/Q2J0r7qcN
rV1HhKUZ3tSr9YAGKXRNdTNZtvFQKQ6Cekibw6bDUrt/zUd3DNDnc+evxoN6xZbR7FYQZ4tLRjtg
uq9Arr2XP7NDSDpDe2lLcKFKE+QxMM9C7ZJaF5rspZ7xQFlUEMAO1nq+xIabr9fXpofTIe3pviE4
VK+FdcHqJedbTNJF72iXevYWfCvpQ5z43DrIXO0ybMKbeap6hPQ298ZzqH+4PTqnFn1YZs94uyT0
2U6Ubejt8z10At7NU+ILMRCa9St58MLd89j8WvXyHAPj8kuAz5HjdYcY3t/S4pvGUv1j0eJoKbtd
NbhLnwNirC78IFPxZj008g9/5bXwIr/fq96FpXnDUr0REeQyzoyf8l53W2/gJZP2VfE2qPe8QMOr
Lj3ODt86vKpboi156flRXnE4DxuezQj3YDzgYubxURuyN1wQWuvNR3CaPnkdtEv8zGvB/b4GJ25D
9x7t7TG1X7/ka3JsmU1iyHe02sWfTnxpZes3IXcSuoYd+pfNzP87xZvZ7zps/nfIqNpL9lKoRHlt
V6FqAh+dxXSu6QiqpzLxNIIMogtn9XtxJFQYecZrHh+29zHyazQvr2OwQ0QxaPtSOZu9j8JZO2cE
O/uEvbgNjhDWcQw+/SboffpZs7su6vcWzY7iCQtAyNhrx26F63iv3EcfMZZNO1EuOtIb9bQa9wEv
0HZ7MQ1MJM9q7wuQMNPXoL8SzmktKBVsnjp/56tS/8xXW7QKiq33OxbzOXpeO6PiYUFxEj0r/bMO
HhnYQknp78xv9BcIgFWcsxe8Yvho/fhN7vfQRsyNuUGd3jnNNhXc/EE8iC/tzGccxdBW31Enmy7N
cjLkbHmj7bPz9GOQhoE8ztVfCfC1714+2ZacF2IVCrD4on1+ufvcIpv9gfyJY0DZg35y3t4Uh8R5
m/6Cg4FhAcv8/HSrVvI/WYUe+oLO6bItSZfDOX2jcg6hZLjEcvQYMTfRWcKE5dHFPX7f08m37z4b
zuJ+7C88KGMiB6Zi9zNvch+ixp3ihF/qZs1LCOwGExY/N2c4yP1QNTZwqrfI6EgEQGOh7hpCM8jq
u7vBtSHKgYAAvudW+u1x+slu4Btt40QQrz9uGIldGImTGwFIS9t2HjxU27THV875nrblKnflVyIn
1n/DoGtPnkTcgwT6xS79yZt5GZG5Yp23eQOQ7CbngZdx+W2Dbt2tslWuYFFjHgn1hNt5jYdI2uFK
5z7MTyCsn+2x9E07vOM+kUTx46Ew28ju6IeOeWDO67J5eiQS6IflXXZJaMdI7C78TI39JjnFbSHn
58jhlufeAoLN7BcqpIvmQcBs7fYN69PB8KqdydvJn57qdvva7agOkF1Lbv86viL2+zG22Tn4DL/0
V2MvbG/WPjrIx/JtKD2Lkd9b6Q7X/qu5r+75PItuc45243F4JgKXfEu/vlu8xg7f0rvaN7ZNsQVk
XDvyKx3zx+aZqJJTcD8C7c+c3mYad2KRPRI64QPaI2svO5ke0nVPv9Y4HvtL4WTfPSDlpwqfAAca
34zJaN3p8Vtp9ZdkW+EN68h5U92oVe1/cu0A/toQYZbJaCFl6X9FU57Nlz/XDn/57n+jKeX/tCgP
dG2luSq/Lx1MBe6/InPa+FVV/Lt0kP+Tm+qWyDHF1NeS41fpIJMJYIl05TnKaBA1/xbdX11Llz+d
SP7wzNU/pbQl+dTUkk7Ur7VpbciKPfG/jwt8V4U4S7t4a+6Gr/4+RY9td3fWgQScTX81Dtou9wiE
Aupil+/aS4Wy+9Q/WQ8peXxHpp6+6JT2aaVfC/bGwkBmW5vBvFf7z1F+7/Mdkx4bksyq8wEeX6H5
ypyF7Bl9fLOqGicKk74UFRnoimim1bGworCkfCjlLk6+xgxV/cQiwp+0nu1sODeQVIgV2WTmkzoB
uyRpMAtvupIdDMNniuxaA/wSROtT8s5gWO7xMpDpbCMuXe+BUSuSUU9c0ESGTqefjI8RhFK1MRBW
pO95hcHO4ytFeulDXx9pUbiDxYXprc96aLYYa1aIBPCPOEM/y7a9b58gzLEjvbWnOQCmSxkPWAQE
RKT5i7GfTQ98IExNJEnIC4/q6OvpWcqJfEaSiWO3dSQKq5vCA6ALI2p+m5P0HMs/EWPJhnvDH9ea
29UqIav2AMdulL/D8FbkP6YM/E7+UYYcr6araAf+g3+2mo8i3VuZG+UI/VkP1j9zTmQYQ2Ne8s6q
Phf7EdaGzQN50g62xSknM4sRyYMG6R+rgcPTE2XUqWf+ov0sQosrk/PcEZoSknJHxGkrQ57Bstjf
a0BDZldysIiyy1tPi/KWNM96uA37VwaNPa+xJkJBQh5IBkwFPX0rPEWskbAnZJSZIHgDdGm+RBaj
pzduB72Bj8GP/sqIJH/U5xdB27BXxHeqYcvwP/2RiBtDe2nQd65CIT/ZG+OuxZjNwm/Yy5XIKu29
fo08cE3wgw9rBE6yl1/4feieutNYbV8BKNUyc4xN1RLqluxnFftab4/TB34VsCrqWfHpbbnTHRWG
fAHBPTMiPVno1bB9vdB7Eh5Hu35pP/rABYHRQPXZEhPznT8012GbsBkgeDsq3vo/MntJBoJfuuP9
mDiIuhlXi7l8mvMXzEu08uiN6fLn3pAeYIjWxCpYW5V7mLbNtbqG4XHSkVE/a9G3sNpjmRaSGkxY
Bnm6rtC+txy8MS3Oe2nclWy94w8ESlyZayiSo29mdwWgI3PWYBtL4UOaXsQPXj6rfurJ7Yn5jBMP
lLpI/jeI7CaUrO4w4LHSGmDpIE8Ya6q2IQNB/6/fKPvF+mUBtizfGmEnVt56W00m6zKw3L5ZMXCY
ydVLlRwGZsbLgEplOqoJTPW39R8kBlDQk623rHnnL0L/BodjgDyGZVvyxnqrSJv645+8V61hCbSr
dJ1+lab8HykRf4SY0z37y3f/OudCJrZ0Ajs1k3SZ9TD7K4rGXDcjyQBkTujDuiP9e7MiJULTCWvU
gZizH61s8V/dM5meGn4WUZZVjrl/a7Oi/fuXzer3T50O4h/bZ1pnCUoaiYsvV4E93ia65g6s2GCf
w/AsqeUdHW89U8PSBWEuA1dU3fTD3EdvJoY14CiMxhwANdyweex22XTUzjNtdcY08qlskXPfE/TA
HXAzGV0WgP7B4RsXer0wFn77ZyC/1G+5L/a+NB4Nr9lJ4i15yV6S9JSPDmcQ/VHnmji38ZkzCecf
DiHdjJIc7CXGMNfwRPIbtDMEKMHH5R08whmxYQUTxKCyeZ6j9FpJAD/XPAiM91m9HUjR6mENMfTz
ZEhu3VlY41RP8tuEahw4MsqBMNjOpDh9Lc/Wvn3syOA5Cz/qJrCHGzMCO79LI0JrdmHLkMDVq0s3
EXXtWD8cJFQERHZxv3jLM7fAXM7ICiv6M8eChgn8Iwc139i7zm7vPAl762fsvCfnyUFIvjEPbbDR
X7LIJ9K76LaDdNSbe4RK7MFJu886nCAbbHWZxHzcEXbhT78fIaFdVUAOBLhiz4yeDP0JAAdqAuVN
80G+SLQ0U0IAsRFaJEXH6MsJ6+X4l/yjC1QVQehaL8pcUdSov61vn7/l2v41Gkb/S4H6l+/+ddGv
WHRL535pR5lrX/zXRW/QnqJAFck2UOU1h/XXRW+IwNxFSZIVUf0tUObXRa9rlLQiYVnUsJoi/Z3m
lqqtzas/5U/9/geX1wjX3+UIIzG1dImRpm9d1rIyiVxrJ/WSrV/TdMcv6DIS+GJ5PxMak5cwH/YY
9ZvykwmUK5XkYqTQkxFM7LqlvJST7oJNG71J/ab15SUnqbn2yWfNCE8pfEHDZpEcCCxtGNYXwiFw
NcmLLhVTLSZJk7ZF/gD/o/5eDjGnLROi4lpDYkcVASSKpEGtRS2/8ncwmbTYa8xZnL8uKMEH2B1g
0wTADgcZgWZ30Jrt+L2QSJO6YF2ycVMbd029lyOiXvZG6UOPjr0SyDsN+jssIY8UkShV0nesPFBf
aBSQPniJYUO2+DtB2lisTR/TIfCnHbmq43g13zRyRwMMKAuejtGpetlOafmrF3V5DYadrjxoyi6m
Wa+N20rKD+JwMhKUkyHrKjqCgZ+ae+IV0sE5JgeDauXETH6bfqcgNEzMEk8mM8MeofhHQ7uQk/ho
Dx+BG7zFvUtkp9IeNHP9dwA/VbxR1EuWXQM32ih7Kn2vIgoWm1ZUePJr0HoLk1XQAhuEJh5K3KP8
yhxO/wxAKrgEYuUuVLszrYGUA3NMNQUYGm4L9TyHdySPGfdqkDLJN1FG8tUJZdh0YCG/zaT4mgg7
QTTawjW6nzfk4YRbIjJnr1SOPBeDpsTPmj2D+48bje6wr2wwuExoFbYNghE5insja+1d7nfFlqct
v3KHC0foEhu6K1z5CXjEAa2BhXwb8b4n0u7g+QOVkffJufRpxrBH7Vn+Zpvyco2+Me0zSRYiT730
edzBQ5DMuWjL35NzcMkmA+/gzfwsbvykmn6AK0J8DBIV2dXnDQRgLTmL6gXAaCDTTAWYZbyJ/V2B
sun/cXcey21kW5d+lY6eoyK9GfSg08ETjiBITjJEl957PH1/qbr1S6q693bUtEIUJYIAmACBPPvs
vda3upuO/cyHbcUL/objy+fwoQCZBMvEB4VLF+cCKNiLuR62KbmU/gNXCimdg41RMNVHsufgvqc8
J9MXeKfiMJVYM6q4mmueAZWAe+Xmn7VmGySPBlMo88gt+EgiT3xpbt0bkYKodrg5B/r9JxNSyVcD
Ya86jaoLyZmKoxle1UNoBujs+bwHGcBzyF9a4ayKchODpcfxs/Mx8R3pfmzTq37kPrrtHFaIPpjX
yhJHKzdJ0X45/vl+fwbyaHgkHOJkDryY4Chc+s4C859nOqHkEd557N4aAi8XuOs8cfEZf3II3GF3
awQr/vyCi2fpL/qC96/nn2mO+/YAy9lSwJ4Lb2p+5tFw/w2KLLzIKt3kcqO2hz5+uhc70XyalNru
3hxzzS/GPKaog3FWhh+Fwst0D/Mu/fwnl7AMY02COXTyFCVZ+/+sZv/3z+2Wv9z6x2rGCqKJhoh1
aR7X/rSWMb6lSpVZ6Ej/ERkO/VjLCCVRFNOU6KooEmEfPxWw1LoSyT2KYBIDwnH+nRiev6aN/3zc
ijDPcX5aypouC2oyR4R1qitP2Dqpc0ZTe1uwBN+tETigHY1tx2mmj1BFpglopSQQzb2PzovkMbO6
e0kEBOif/LpRRV43ArsQRvK6yDP8n4UDDxLDzs+8jdrpjyjLv9z6jzad8Juiy6ou6jrbnJ93PsQ3
EZgnsCsipfMvLxyFnQ8TR2qd7/O/n184Cll2qokKYc6P+XsvHA7lL0XQL0f+vUj66ZXTScJ0r1Gg
M/QZag/u2MRCesa9DRZE2zD2wySQH5RsOW2i/JMxHhZ7ZmuIlgH746fWqzXeiJTBVqdu83rV+W6p
uHK77NTnUF9x7ZF9PgM3AYi9x3xKbVHr7vty39z38bAlCRpZ9JxiH8wSBQOqnYpXeDAeaJ6BGhm6
KwKDU5AixfO4Pl+r4TXeQZZQxR0ahAFezxIZAoqGL63jlPw0axq017v0gXqh4/QMWBWsZP/VYJJR
WZBKN2XmlhHrRlrtHC8PBoIqQpWufIBPwjGFecii+OCjf1OrpRAvVdLtKG3YKyA7q5aTuO1A+44b
hupQeWjxLYNrzYTDh0xoEdzxKWdWtK+3A2R9ON8kWytLXfzGl7hLQQ15BNwRVnVckCFeXbJ4KeYr
TbrcZSzsHnu2df7GVOtNPQsyWxaPARNSIxND7qHA0sxeD5PKosNTdremFxGK4Nh/lEzxAnhhOLat
0fKdoDddeVl+0V6bTMu4lF8N45ZlskkPv/8Rps1AxiG+TSK96RdmLfiau6ORJ9wdaB62zE+04py9
+v5Tbp7GhU2+nA0YN3HTi2LsanitdHliVij7bJhWzmwmTW5F+I24mvKr2uVYbW31VcK7kNr6a78Z
KRliJP/MFDgTLRCiENWxQPZgM3YJlZWw8KaQsmEvqqCSyc9+S/OtCHrEKV6/16c1dWuYNHsFnWc/
CF5WA5ZZpk93/4jtbN04FI7+/bxYP33Yp9XMTFwX2b7H/YVKj7YcUhYrtDbfKMB2LxUwAiIEn7Pd
4EFRplbyd3K+BQA7FB7QZep8zbkdNetWN9ucDm55xVLdpqsS8Jxt+6EzoWrcsMm9u3CGYNsXXvZG
f27VreYM72EFYpxqhpnKslk1q4Vn2J1dIM8x9g3iUoPuI4OWeC1stGW5E77anbIxlu2OvNSnRa1C
7n2OF8gjY4eU2gR0GFzoeF8GG7O0qjftAR3heYzp6h6kbN1A/Q+N0IVzplv+Q6hYFDcdAg/BKtGM
O+1MplwmIHLEt/JKrRTg17WUO2hdG8Qohljt7jAI9+LT/H+feD8k1Zc2WJdoUaz4FPO+1Dd8EBE1
Sl6WP8vBBbCr5OWJE74SBj3djAfhRuj3KQ1Xwq1cSsy+PqMD0kp6wpAXnWABOJfk8QCzyT6nTf05
9R6fjNNiYQX4MWyTKi9YGYYHtQKtilYtG3X55QONov1fWcON+pCc6ow74cUDmDQ6DKLdKWu9dyFa
DFvul3f9MfD4w1hU/0fv7VXCwWisqdDyWTH++/BJdP+yqv351j9WNUmgV0dKNLt346d+Hqsawa0a
S6j2L1HLz+WQijxPYE3T2eBLs0jtx9ZelamuCEZjh68jWv475RBCl7+uaj8fufqn4RO+u8moMAet
wzWd9I24DnfiId+Jz3cUFOzzD+SkRzhjHqKHei2yJ4psLJ/r7kzD20anYrXeeABgeIUdGLMSQqvY
0GxCNJ0HrlytWKH0nbj2CTKziq3vqoHTVw660tmve3dY9I5iaQFzd/29xvBczezs2+iIjumpW3nF
QMyR8Knbde2A4Z91GYrL/xei0wdLIbkphl1pxMXqqkv4q/GFDjxzgnP15J/KHSoNT8dygPvVG1hV
32dFCG2x+r1FCzLZ+br4Riei39WP9C7bx+Tc78wOPwj6fvoXVvNUfEtAYjEbf0LeUqNJ0RFrz5oW
Ure4JCHNWfVmAEi1DL3R8gJ3XPnr0ItwwHNWObZvpU9+he0f2eiHyWMLTVm3lJkqulaY+uNyTu3w
kU9qdRrbTfjIpeq73jwjNay7JZL5WTVPiHzPxGByDYIVDBObEWfT8MzN7h5Hx/MT+4eBifrktcZ6
z19uzp2Lz7K+Mg/howost3HZlqbAhWBd0lYkPHV+cFxcEcnhis/R3fbBujfUD2RsE7JG/ps3aVtB
2E/ac/Q6R1FoNi0HmXYGj0mu78si/Gwhu3P+4ZQHrcjpgs+x/0zgS9B7GWBQguTdUzscseGtyzC5
ZDWyALBxsJXZFseOUl4lqg6erfIuXatoWtaYg3mSZPxwtD3yYiUh7NXh1MNEdYOY0RB/S2XNc9ne
ACjgtZef5tARaHOB/o7ho85dLGaSN0mOgMRgdJLGiWbuunPX8CI8183TgtZH67G7B7IyOiiVrVRA
HRRaC2mPTVJDdxMfusJ8btrz3tjkXrYM9vktLGAweoa2o2VCK4emjfFiiF62DzbFcuFO6jHbpyOE
xQAFlCi6vr7L9nDRMWgtQ2G9M08TEo34adamNLsWlYq+NJeSV1oN6osRCI7bupMHVMX65qMZGRx1
c6MMs5jPTZa+TNatWznvcAxtIs+ODPJSLzoKHowu7odGyKzWaK33ZH+EYwVPcH2344fwHJ4xLDXr
YQ3Qb1Otm/XkMBT8NqztcAVoZ5WBEnbaMzTm+kF9mnaoTGwcA2g3aHB4KgqOYW4kURxVYbny63Xf
eOzzSEkLYFr0c6kBoyz2/BciyGjbwf454fxj4ASQ1GrR8pBdlcEbzYIlXHHU/ljKqKNKx7cDB67J
tMwJcnCxT6yKG6ZSi18uP3vunpN55hiHF5xqVsxUjUjSFcyqfDMek/E97/mi2EoP4nqxJY9xSV48
kjl/z5tVQ1E2dx15o9tfSqGRzAKlo7TMmOUX99K0La8J/5A+QtwLAU8WwlAY6C2NRAuX6GvmVRfU
o5R7CwdkPs5mcqnOyqlHlwY7fa0tey97crKncif7++1+u4ImlED2pSERUEeRcwI2lXFiYlhl9UgL
FEMfRVx4opxoO4daYsj2EcNHKpPlcMmc2k68Gvs4VcyBFR4k+CcEsq2yyjxacWhmEpyn1mqwkrkr
6nXb+YnaGFZvU7EYqGkkJ99c0xMDYgvyUzjreeYLKyLcwhO6IHex4UXgqrZkwYJkj+JN2/BEahlP
ecQvgu7MZtjyDK+ZA2wh475w+v7I37WrdlVe9V3pLHZF4XwYru9yLuQXRrllEaNnbb8i7oMnk69x
B1mXr9D66NA/TlzwNFhf/ZK8In4VAMHWC093cJJQ6zGIjy0SOLaBw7DIVs4xTwg5XTbloB3v472+
7rZ8ppEVL2mvuR0lY4ZLkt84hsroTf5Y7DSX6IdpSQw1f7CsuIwwuN7bXFbidKKNiUeMowu8ucgM
TxdMeQvudxbuovM9hPxrro2zwcHxGNaFI18z705Vt8oO5ZKnnChNr12WSx7jKr9yvBSpzap0hhPl
WUqenoN2cavsF16zmfN7xxcoVZyuPGHFn63fWjXaAXtWdMWbclnvQ3eGq9yYOEfeQCEYeMPKdPDT
zke4cKZbrfB+mFbDCrXRAxiENXuavenwzTW7Fo6ct064992FM/8ILKCvkbc4Tlt+ezf1JeIJeAu8
+a3CfmLN69cBSmar3Et+TW1yw9Avmw7vRJvVia9pLDpbXliBczp9fJz4HdLLfeiE6xgtgerhQCZ2
OG8dzWW9FqJHlYj36B0VJ79i3Vo8trHTbA1kUfMD4r28SI4kskhvzPe38Sk9FQdpS4VNXT2/Kxhn
e9KWkb1VOAVnGMkZ+SV9+zar715y6+EBNYtze0GEZd/dBYQ/C5+6ucnP9bk6xtvxoX1AVGZVXmS7
d1cjH66xXIZl+Vl/gpN3yU/FJaGYhs/CB8RWurBH342vbNhAwg52DALSm6wL+HFeGcj67FlWxynX
JSPEK9oNLdlu9Y/t8hBxZtJtIU7bROmkqv+9O3iUf62H/92tf9TDqMLndg2xv9+bOf/THzTE3xhx
zXNvWZp7kvMY7I/+oPYbAlUuMwT5u8j7pwG39hs9RTqZ9DEFOoiS9HcKYlGh7fnzrGs+dHU+Lk3E
bDJP1H9tEPZNpZIbFGYbIpTZUJkRIfY59KKPfJE++VX1rRrqcKeWz2aihmudYAofXkCKsWKeD8tB
vJbM4AHbvttKI/A2Jcye6KZJ8CHNhbOQ6MVgP9E+5QjQeYiapZqj1u5kwsZFt5SzSEYrJU00Y6Jl
aba3XKi/FNNuYw1f9eJUpdMy0sGeTUpzqfVmqzc6YZW8R8uASZgh2IRjqE7RAzsfiIqsTXHT4vjI
OxHciIS2Gqfwd0aQS16gpS5WmcBwq+88WCS8aSXmKIV7R7vtl485j92oUrfX8NAJPvicIfbSjN68
mEeY+8S1MOe23A1MpuajbpQ7vVn6VTt50kDyoNx2q1HwL82deaCWPAdadPcguq5EHWHxUL4S1IPs
Nop2mt6iZ5LHFXFt8Rqn2ttQEMeDCnzTCsyvjOzNUKaNSi6DqNWPuLiQsw/GThCKt1HVju04TESq
DB+BOjiGuuqk/Dwqx3s7PPqjQdJYLzmw0XBsmEW5jMfBZcpbERECB4yQZvzWvudPBGtNTNf0dDVl
4k3GWRnph1Hg11MVdlVuFgPJudNp4qTJ9jnKt3F1DnXBLtXHwnw0wETI0WUKBzfqjlNKbEVBp27Q
5VcNzpdQ5pA/w1E3oRRXw4vWGUVnjRMyYLKnY+cfe6r57iXjzYs8E2YOb73/qqVBS/vnrTcb5V9v
/WMQMWs3aRmznZ+dIZw0fozVeSvQwtbU7zOFOa38j1ON/BtuEYPGMa4z7fez0I+9N4JQNDYm1Ofv
Z6i/c6rhzPLrqeZPD5wTzq+nGjUHuFOFWNGeVSr1h0B+KaiqSQJUPSNe+1SatI8Bs1UM3onzYGJe
3V8RAli1RNSfzefFwZ8AMFCnJCuuPApH0ofTSx2d7wI8h+lSwGUHpRAxfYSPeA6P5Fbq6jnILj4Z
YOfgvF+oZ65X+RfqZfZ9/KeMznp87coj98S31Pg6J7d0mwUNwLtdrrlzp99JdnLu7m73bXryMyf0
l4q8qchs5E/z0GLZd/q1ZAPXTOFRrMyZ7eNqzeDkhBUzJgS1G4Pnf6FLyNkDBRvVErodvn7x/bOf
vPm1uYuuOT1WDFrx1ot4K1NRB/R+B7R5FEQPTYGPdqsmp3SKraLE6VaHaBYx7iIYgKe0SkU7oHnN
uewweKoIIqt39JMvf3TBYg2Z99Q4qDZt4dC+hilQPxRMNjHtRA0NYKhXDfkibvA+0p2NVuwHTFfb
6opVnwySULf3q1auONVS1MAtPIDmq0+kQNyvLeHLGPduTXrQE7DJyIQc+TN49m8jPUlXhxHxrtKe
Q3iLRsEbdqZm36/o/QGMX4GDv/Kddk8wxYqdR39VF0+VtuyqjVYvNeltihfOvcITsydxnKKyOGCD
M+Z6v9eP6aZG9l6AvGCW5RSXavAKHnn+FsjsqQ23Wyvblo4x/Wq7e288nkBYpPvqmTG7usWHVz0T
DJDgwUF7wP9aJhbY7ZRLsuvapfzdeMcAAxpL135jU0QES9Ude/+r2hbTOf/KJVimYWvtcR4xWUuv
oK6ZEpyN6kIab3RQcepCwGJIwHane1gUXvg5V/f/3JOfoUJGFahrMM1yRtIYl/7nadpW+NM07d/c
+o+Tn/GbiCUONREnR9hAv9pwJeGXAe0fpz71N1mVRNn4HzPdj7aj8pvIaRYIE8c7S97/lowQDONf
T32zQIm71FHlU9f9euoblIJyokzv66Jur+VQP+QBES4EPp+g2AYvvR6fg4EajEiUPAKOBBUb32m9
FWZ+jxnSdhsjt0JcY/osxSRCAtXuEvg6auUmZvlInqwlyruFT7xbz1qNUgE0M0TLO3EhXbUacRMJ
TbqVxMTrBHydw7Bz0NaTPVC1KGNScTfkxluoRVdTZITXLMbDlItHYgPtWGEGEzAHQvMw6ioal8T/
RlrQitYI75hq18mBE2BIbTX09V3Ze0mm3e0F8etWBKk4g37lwcVWdlSKE+E5UexvJ+gNSxKC9Tet
qsP3ezgsSjvTMRLSwyMtWEKDameiOT7WwCdWAY4G9kqpLDx2BGElfdLC0YHnL4SFZ4ZJwhxPG8nB
i1O2WiOBwlHHJIksrkUHvH1xv0Wd8FLW1EgdjZFWS3H8Qq9d+dJ3dZUcuX6NDjhR7+mp6qZ6h7Gb
+qYz84yKUcwPgiD356bXda/26xj3XoVeqA8cXTEmV5dFjHRVBhyGHDk8scD07ZbQFXqLuJ6r7mFk
0NkTBQ2KJJ0Aiqa1BjFV6wq2eRXZM3cYLX3VuaGC7FxIJOW8gOWBGS1qS6jEsASB6be7vmxJ+A5A
88cVWKuxnV0LQv+shtNHLfeta8gijqFscZ7SfPGVCIuMAAQseIVJ5lol19Ua0PuKyFUY8ffEltJm
XQ9ShCdZzjYDykplDrbyJ5Ocz5w5H8pA7bW9C+8CTLN72BBlmdSVv+zlvH5OFgDh7zLssE4ZgQDJ
aPH7uuEhBVkjb+MRhNU3qRfG4GksYs6MIzATUMBupU3Aiu8kA8WFa9QA2Bk2L5tqaryuDt+k8Apu
TeRC8QGI5wrQE/Oc1KDnUYQ12NEw+Ki6ulq2C2DLqb6NYbczpiXzW7x/6b2m04atcoIsxv44+hE2
u0rJvbFSfSuNpE1eY0IIRbg7C7hd9wqToljsS+MO5jge71ZhiNu5UuGZpimX9oco6101KVd90K+k
NjYgMYsC6ojEjVLtkKMcVYE4MZuWM5xlVQchItxDhaKDFdOGquUD55qHKAuwtmYgSzWtZOXqBqc1
h2vYmna5ELyOoVU3jjt/zuC4R2liiQj3pGwMnusivG+gLtIglbJpmQ2NsK3vAk0y2KOZXDwLDVYu
EunHawXwaAfSyymz4iAn+DAG6Vb5An0R5T6dE+LBxEp/JKnYiQLpZSEI/Fvu4YHBlzfoa6dHXSy6
B3hZuN4j2nUDr9GRsOx7LKV00hmjafGqyMqXuxR+jBDPcUHS7M+mXdgsxC2wG7jXzY2EL98qwlZE
K3XfTGF0gc5JWFMdnmIiICxiN7cwf0hAENXIbqW+ojNNQu4iOhSaQGAIgSKgxLJTG7C3hE82PPty
k5p2IpRRuAylWsc5LFapl4VdCx2f3c3NnDgz6vk0vcPvQCYwxugjDX9RnDudc0TQCeM6Iyrs0BNJ
8TXWozJ67dB1m9wPg+gFLU+9NPXBBYhTbxJezCOVp6ByWr3LvFxUHfwxu7caVWWym4TuM7hDADFT
mp56LDMXySEpV8ZjW8/yOyLvLZ6oyir6pjnGWePmkQBRzYhcI5/wuJAhoObkDclGjQh8UuVdSgIl
tHV/OSTTilgeaCXZPDTQ6njfyRN+RIluDoG3CL61+MUc5AUOxyqBjWwUA9pDZqAmkjxTnBi9LrQE
PHoo9V5MikLA2TIgnKMSJseALsbbSTHY15rDvhQJEtKF2oAexCmF4Lm3xTClL1KvyzhYUdlFzCx6
Q0N9HjaIBcpexepSlWW47QdZc7IpvzR+sgLag/FEg/jcBAnz2kR3/cLfc34kZBLiAKGCXl8sDnVT
nyJJ32slq1YPEcUX1wVh1Oivsce2ODMbWcEHXj7kvHRHTrRRrm6jQViZogYW3HfRELeEiHfekFbb
2Fd3oCkfNbm9aAMwV8A8bTWupU58HDphU3XCTcvSHVhe001zY0VAttsS3Ii9qMJCJcXx81ix5irF
eaHfP2S/TS4/lS7/ohr8LxL1jkWUt83/+d8ipc3PnRZGrb+WPn/a/phFF9QkRE1rhVwCnKtKlS4N
uXPboG58JH4jMxS9rNw2CwQaGk2xCZFxQKrm7ac1SDGAAu0UaIE4ku9xz76RyuofSl1Q2Miy2aV+
RFY397T+cxG5E/lF/SrJ+sutfxSRgOo0FObUhX9hufDDkGnJIptlHDC/uFFwTMpc/Ee77kcZKf9m
QGbiOH/fW7Ml/xtiPn2mwvzyEpohNj8euKyhKPxZzUdEe61odT9h20POZLxKp3wXfAMki0hdOE4Z
FDeyqa37M22q6qtxNRQk2POlR1KXUWuzF6aajHaMhAEmaKd0bcw8BrZ/ro7a2eqfQRNwghpoWxvr
jmEt2bZzauCuzg+oruCCvnJbaT8txbW+a1ZJtVww7Y645pZ/UKuOLpXosJk2rJ7IZObDCjObL0yi
bzte79DQdv14Y6rcG8vgSb7Uz9lTzGnukRzNg/hMKzCtnd64clqMGAW/Ms4ePdmHHlHuOgQy4Vpa
wlsKASO46sILJXJ5Xd4j2ROPgJo3XPeJJx7ABSxn+czo9Q4BHRaB8cvX197p3NFhiLwjKZAP8zB6
C1oBeGSszhXfkX+9Li7aCYjNeqRNYTF7fh69acMz0XvygVmYh1WMGU/lRk/zoTBXYMguLWEieCP/
konj6BcoAWss6dwnoyFaGU/PtdPBWKhcAJKMjwoX9ZylOsik7MWWMtHif1bhPjM6yqyPJ8AKlsxY
SbaeZK4+X2G+m5hhE0Re5lYdIyYu5nUgvQqvsWlprm8vvHnK8cF3iNpxaGseMFcK3mKbXwRoqLaO
zoluQWsXrxONC6jqrJDkBa74io9HhTk4zVEr9YDtrLvrvcQxwMjYwUkgzwAe8rRXMo/gVqVPxGmE
gpOFF8xPieUhAQth79NRgU624d9eXVe2EqyNcDMRsv1p6pu+2vC5VdfqDWzPfIG6fsRzwJFUm+S+
4ar4FOZrtVt+MGFzIHzy2FNIikBdwMxUPCe7XHxM6pU5rXrV6t5TSXfFkzYdffFTPMvAEzu0e5gR
6oOIT5GflRwgcsfGRuscDkvFH2GXILUTtIl2vLCL6/1WXJlnYww9o4mF8fEavGK7uKMH80KugMPV
DgY3NL0wQ0W9Lq4QRHE8HLlGjFAsceML6XTxJXL1yGOfFqzBLtAkCWz6c/jpCe60hisPh38TkI/6
G6giDqcj04UhrEOLY5iNk7Z6gxYGvcdTbxGLV0KVYzfP0a55Tmsv/QoJiX5uRLZrYIzoTqRfNCf6
DVsZiQ5FuU+/QNRF/kaHZphC67HV/CH9giLE1UaCZi5cU9+Pihc+0ewAB4LybnFNdpU5Nz/01+Z5
vuV7t/C4QfrVQCDmBprDc00c4K7I8RrjX/EJ1IktLXvBH03fZL4ud5Z+KdqqNS4ZAYYnU4e+CAVl
/j7Hpokz+oirCweibbmYK/UTPz18mnMGPR5T884N9L184hDujN/JD+/sVt1W+lpn07gmFpI7YsLA
rzhYd17Z7AiB57B5eBxlS+woOQG0dKSDdICpFKyz/MBhqMvReNBESzwlsi0uxSU5gMN767v3eMUz
pLCD43Fjgt2VKw7MAANO9aQ5HC/Rofo+/+reAad179yS6uSpJXxNhE3q8VTre76zuEY7OKQcHI+I
q5CqOZUOQ+0lTEXlFgzkZJbnO8PtBp7LNRqO/vhpDqvFAP7f6jkH4FXrDxoshc/0tSpXjE3jTYIQ
gPOZKDyFk+Ihw4mZXlQEQUhLiUwaHmo/3ATV8sFOJIc+faduT5x0k4MF36nh1yS8l+mTRl6KHUzk
J/A2R9H3lr6yrRBWsBn2fBIaGynenq/37XU2JIuFrdxqTEYcKtEuA1m9FcGjGJXpYtFF29Nda69Y
hnH2kGCmvSl8w9dfzXJHuvqB/RC4khqaHgbqOElcMXEYsQI73OgZjhIMhhyItKJ9B0uYSSQPfcXf
2B1sk+3aLTThedkLzR2P0r52BvxGON1XgOynxIeUiiWG1Sf6mk7BjZlQuGzwbRSugjUpZNZxvuee
eOlFMLAbLYPAsmo6zmYZ6BtXRU8xLpnpgvZ6/meXTkwdmXUi0lPk/67720v/BoP3p1v/UTqZ8CNM
A3GfpHwX6lGT/TR8oASibjH0eRL6a+kEUoICju/9dfiAUFBlzmmwpWF7IP+d0gk/8b8pnX46dO7u
l9JJGfsSNvecT34SL0/SXrz4NPjLChmp11ANKe01MXs7Fh0hYxkk673HhXRCvBe3S/EiVitaOXaD
1Z/22lcauJhLC+Ek6t/IippVf8WepTl/5qoQo1Z3UDhfyp4XKqNNyZ6Ex95o2Yp2TkJQKAxgyoGu
h1XumPTFOVsqbItCIhxYNkrb/xxOwmvAa7pyitTRsoe23y5QSSCz28Bqb0ZCB5b0PyQ67IM3Mzo3
LCJcFmgP8opFpTzkF1Zi1p7qlT1tqS2bJasfK352YqEBcPsqQIBepk6yidyRwyAN/AAznY/8QgKQ
fGOXh32Qz5j1MDxTIFA/3Bd29srCRqItPxUf4XwHrGOEhKcxw5y9vCUhD/DyXXL5OfL2+6fsVYFN
9BkhW5kPnMt4BHNRQdf/ymWJucO/yMWqMtci2WvHCGFF1QJ+veQHUHDQX1KdhAII7If6lh9Sbemv
z4/Zhp+sFuvUYd1QLlrliIxHrMV1cR03pStdcvBCLMBP0mP3ogPUUW3iZpif4FB8VOh0fQDO4LS0
iq4Rkn2tXxXmU/DJmIYOLK6wsXRhhgOC6r/r94WX/I2WgnSErkqBW9vQp5DdB0vlUfhYmPadvJhv
5DoNxxSioM2yAtCHiCrrXbHkV1a/C0WLFDA/OrJUaKPHah2sU3EGCVLXwAFkLaueWVigqpJiZYH4
0S7SIaPhN7nDe7QLn1j2ojWpkN9XfdYi6oLJbQAPYlCkQodi4jXvkUICnaVc5mVpw/fFeZqR1570
PC/6S6oBFrh55Vv4A7fBw8e+oYTnLR1qH6vjPAIRT1Ar7mtTeZYOrJrzD2UNJfwr2NPiAZJhqW6I
1IS46GEjrBEJgi40r6jCXeJsgnnJbjA0chAHMBs4INNmx+JKaVJxj7do19sWg5b3eWHnYd8BZYin
pXjS97Vr1W6/ubGOU0KQ22XNVxBPi2v6Fe1gP7xSiVzqc/DSQgEBvQStw1Oe7zbLk8vEir/4MO0M
rtLdZh3bSV61ljxCls/V+u42a/zn9rA2MEMiQ6zW6mZxYnZmkzfuoEhLvHwfHaJLfCrtrt0CI0O4
g0wddx6ZkyuB3RYafnTybsIilqPkIRxzXtUgfqDaw8XJzGctbxoacUs9tFEpzvrFybkK1leEzkZ7
QAS4BRZ5MtgK6OuK/z8xWlvSzUdg5tv5smex40fMGjHUnw5W1A19eFR+0sY8kCk+76PK3Sjb9/fg
IV8TCnzi1er13rztEA+LrYHECcUU4CloGGjIZvUXZxC0U/WeB7ac5XqzFApE3tpcFW7t+XazXcyx
6UAeYfp9seMDducAWuOuaPGjZkuczMkRDs16Oqag6LUiT1ppqx4VK8UvonueQ9Wex3MTz9Z8wxSD
ATEgDoEfqI6+PYD4sXatdXtP7MB6FK3YqTCO8EbnLXlWIJfdWpekObRJdzd3kUvx6+AHbTP2Nqj2
VpwkD2iYPA7Gi3BXYq1cAqf2wl23aTYEBfC4MAC4/f5anoxVYH+bgJbRkp/FpPmW8YULtM1CjGzN
Mjk4mGyn1BfTOZlsmTih7XC+1Io7Oy/Md2nDFs5tUbupSMrK5Qxv+frCw4G6bI+g0qbb5YUbHKoO
hgcUFN+PicaO26xIBnAm5JmsLt1GOBUuMsfzrNbL+ZnzC4WT4YP2HAcnEa0jbb9NvskO+X548x+q
bbVasMPG7em7GSfGow4HfX4xsBWsvcQ6nb4uFwQttv/MucGq7ZBSrEQsR5ccw0R1m80m6pp7yNG9
yUAdlpK2mY8aXd2yH07d2wk94lY9Noj7kBluySnAamq+zKLG0r5cCoex+3c+m+zywi0Os6Cxf9C/
ide57JO20wr5CM1JdQ8UZy2h1fz9T43sr/Aqr/u9g/ZPbFFJhixALwFBAoVTktF4/bcW1VG3f2lR
/btb/6vOMszfZn6XjLkCFyDIlB/sBL6FZEyTBAjHGv6/n0Uexm94PXAMwiBG7YEt9UeLyvhN5mDx
H8IwxWmh/y09mTKTYH5uUf1+6BhaNQP7IoaPPxlOo3ubVONoKFsjFpcZpfhFvUws8gQEajFUAmSv
U7uNoPWJh4wYhz0tqTREfgF8g8BZYTmNB0E+mIhKo1VEzz5D0KqtFrw0p9G9yy6SKyVdhv5K1Q8B
3L6Mt5cg3Xd0eSVOxISnCxVtHpIYEe8rgZuB4u6YmlE+6fkj70dOpKjfOcdnGBvnA+JOiwI5/0Ra
8XpkaRMqViudbWD7KLY2P5AtBSk7iryk/gC4VAtPRQyx8VNpvsHZJ50Bj5TXTKRbgFA59o7JhlpH
kzBuaUz1Y+6GHawpLSEnzqZLd09paGTEgyt7oiy3vVcAxKRPNc37HbjJuC2Nk/iO/uUre2o5o7+F
F8z9WCEt/1W+hJjGzKN8nFcNZV+50yZ54lsCrTGsKCApQgZQuPf2rQNnkiaccpr7zAVOfgu4CuuD
DIUMrGi8+Zj1oINFJyvJCWO/UrdZ52IZnZLNAJDpYXrhze2xfIGFqomes/SrfK723SmByzY9xJ2l
3pLNuBb27bFZRldN9GR1pXyOF/ofWCWTT0bC2ap70j39Jt+6TzBOPbNrBOgHT1/JjroF1TZ63Awy
aOx80jJyy2P6oSMg/ACj80hZwrOJjKd5Er5mrk7LqfKhv2Sb0EbW5qQO/M9diTb97sTvEtEKn4rN
oTB+m1tRUFfJUggOvciZsk3nB1ILxpGORoPEaG5evMSVXUhPff5Adkpiyw8NAtqEfFII81aAcvYr
/OpgLKANJA+F3sT6DngAeQ9tLxKPnOaT9Nur/FapIDD1G9Dn/8fdeTW3jW5Z9A8NupDD4xAEmINI
BUovKEXknPHrZ8F9fdt299ypnscuy5ItkRRIAl84Z++1jWGwq/qCZaBdpvuE40CSTKDRgYVoyA43
cd55txQnvRUpPS8WOqxz9IZ297KYNtyIf0sgmrPhQkbzgtRp/Zl2EQvGBsapaW6tz54+G/GbyslA
H2CE91LEWgu1OAFdaExCt1TfRVr6w7H2WOOqkaMoK/pl5N7DJoWbtsjJm7coly1biFyWLelOKK8D
ojTDHXuGlInEo35FUYl8tpXqP7bU+gy1IPVZcqoMl0F1seJrTMk3wwtJfHycuGW79s8m8K1ITbd5
Ee8kfVf1D5AulHg9+itFczXNjSd3qEmRongLANwhp8YPHQ3aKC6ogWjY5WDZyitVsmllheus9Vw5
BIZUr8pmZUVbES+np77PmXwVo4NZUOdhZSZPS7KBR+b0F/MJ8U/MQrvA48I6pdT2umqLtL/pVVWg
q/7JbRO6FDqTh2Kq+txd+E9tk/VPc9I39d4v9/6+9zd/Qz+sSpokAgkymF7+2PubsCiBHDDjfMPc
i/zou/pG/Y0pSUHEzCT5J54PklYLCTRTkmKY1t/i+Ujz7PbjnPTLoTM7/rz3r8cmCy2vHDeGwBYh
fNd9HHUTvl/lOgVYg0cGdc/ufGBZFQkKdbdCIk4l+J2k50NsCmBfKEZV6d4AiGOFSOYUCn+NeQhx
yXABZdGt6UDw6QuhfzemoxHfS0GI+uRV8PfkjI3mPhZuGb4S89pW723+GmEL9oYVusRJNtYyeNui
EsHCYKjoiaupnxOrW4pm6+CGgy7Cmo4pKSNDZFAfxP4pJx6xzsHEjHfykDyPsOGlvYh8YRQh61cJ
/B6CJ6ksjk+FWNwrOoDIrL8nos8E7tU/yTVoaikM3UmuUMbM6dONRuAU2BzIrUkxnlleMNkSg1YA
1RF4MpkYWCRQz3lYyTSOUO0N0odnxd6MDWuzL92X3jwN9FZq3dGj5uGItSjaOwI/jnILPj6kCZOO
75OnO8qIo2NIljmuy6AFP0ZgzK0PblaRuPUMc/EgG6GeMNLn0vcIulLb0W4ga0dMUwUutKpEhFE1
JN40UO85sJBudiKRe5g+Ksz0qZQtyRrL14V6kbyJgUyvz35qAQ0WfWrSVodqLwrbJ1MZyzu0lANe
oYZx1PBOGnzSBQGrn0mUJirN78h0VHnS9p00YMgoUgqpc4SnMrXSRznIyF/kVVztCmHQbb2pMeTL
Y772ULXgQeqiKFvlKYBnQk+wFfz7ijz/TqT6qaUs/rLa+nZmUyaDzoU0QTHnZeaPDUFdr5PYN7Vh
o+MHjJg9BkD9mtgcZUhIveHdByZLmQyPjAgxiQagTsqjxE1IJVK6+xSMptaiYMXOmX/l5DJ1qxhD
fuiT0dKgkcGKr+JElCggMF/pTiq2zyaCMQ+OaMxGvtOSN3JTL/GAVTIPrV09zVTs5DFNDccKwrNQ
ZDdPRVsQhJTHSIJqbEHuXawCQJCNkcxTHWN37Lthx3wufWUTiXRUMAJUMkSuUjUf6e3CQg6+0JJ8
Ie9ylQ5lF89rXwxHc86Po32hGhVKywoRv+6oAYEtXOiFwpeXCHBUnaFchV+FNM9tp5eyJS1Lz10d
hkLwXJFLUSm7BB4lwwQBl58pVeSCPRPKWnlihRMjRU43ZZxB8MSBqzxnFtw8663lqbZZ83+8qbMU
8Bf4GBgzE5O0rrAkl1ng//iWCplqEc5aj5toYEuYSnuTABgjq7FMalc1QPolC1hx/8nTmE5KDyXj
OYxYM2fizr8vmj9h6Y7Sf/86jf3p3t+nMeJamMYw1Ui/d/iZRv4oYc/uIFAtxOHN8Dmq29+nsZmp
jIjfRHz6HWb3XT8v/zazf3hQfqVCGsPfEpFK+jxN/Xxm/HTos77/xzOjnNrCrGIDP6OQns04fzer
aBMX005AIjTI7X4iVNbOO713kNQQbzWyNFIJ9ihn60Vkpeu4bhBTs84Tt1Ua+i4Zqc+pNlD9a0aq
MPj1hvK5IhH9LfBzpG9i3kAxTi9NVUzXCRaQXHAutsmIi3UUmAEQLIwHJbAEe/QS6jvEONrFBMhe
gR+eksxgYNUbS5KBx2XM2n9UUCvBkIiVYdnPObW0mE0I6FPyMSQTbWDI7mm2b7UIYoO/GZovRQ4O
ucIyPFS+6rx0DZ+Cj4dgrQTGnml2MXZPnWrYBf6ZMsqcWo2ODbPbaJ7YW63VnpZ8Fy1qEBdqT46Y
RoQiFXuLvi1bkziDNKlMyFhVg6TTMoBr16mCQ8Jbth5bk+5fRZVQjJFvwXpRC3FH0DX9y0Z+SQTr
U6CFpiZxa/tpvNOsinJXQTN+nGnIOXGjJyutkqvfrnhXHLLmiFex2Jsly65+SXvtXk7ZZhp9/hEo
7QYj9UbTolMUULEzVcfz68oeZBw0pigcpIa9pMpaHn19cq/ErFaq1hzJi9Z6HJKafkcapHablDpz
29nrZBS66vieUq1HDWY8wbNk3XrLrAPGXOrxSg+avVhLri+a9xrWJRL/XmOdeNUiU24RmtU8bOFA
p/Wb4Kn7PCoeotG8ZBH7mKm5k+rxVbPy7dTQXR+KbKmSBddjiU7VwlU1kdbGgPAwFO/JSqZoRc4b
fGlKlAr5Bo0s/aMHMEWnOGIxbcsWAI7/vA5Xf9HAE+Hy673/GMB0oqiAiuErQtT+4zrc+o01gg4+
41ub7afQGPU3DRmVbpJEBYeXrKs/akPqb7MCHq7m/0e+JM2L/V8GMEUHKqWThiVJpmbMKvn310uY
+bNe7r/GjrVgPXjKBtQjRpRSNMC0s5qu8mE6kl8JClLmJPdZ3S2iMn7Q6/Lgy/AloVWItF24xpNF
1z+IBrWc3Ce2lEgZVBxa2RCr24EonJaDZCwk+BisFpFGwtqbsMqGiSU9daEYrvUMEJRIeJEmdsVd
K2vDuqx8OOCYHT0tXyFRRXyejAhEcgnjzWDikuXTQ536hiv4dXgnDJAvBQ2wdcM6eiklcul0WoeA
nICUgpFHGg+WGS7AZy2Kgk3BxL56OYbDMgt9dOlGe6oqDDe132EgrEBCFY2JnHcy16yIrMd+aAib
I/xxHUtVSnRWUerhsk76ggDIBtVPrBPA3FlAR+gm6iK4q+Kd13xGNmWGOw31Q1qHqzKpTomFZME3
vrQJd4/uN0hKcLNM+n2hTfrasJ7iMj9Lo7hpu/ymhnP1ilfKZstDZZmoT9vyVIbQ5j0tClcQsvFB
6H3yMhCBGQG4LpDw2P8RtUjhUQv9gTLnv6fqv1jfavNa5+cZ78dznbn35xMmVVg0g01QNqIpWG7W
SdS+4cFbhc9A0qAWTYR7rc3QhdQPUV8+Z8NBR73bpXQiyA4IYVRUCjJ7nZYkpmlx6GyTFNwQ+7qJ
pEynnGdIX7K1V8zXMb0bwB83vbD3U1zn0Z1CMuVQ0LcJCvBUb1FxkxsFzdJ9iYWfwq8Tix+1AV0T
gXh4sgZp63kjWgxkpCbtheHcSWC7/KMwvPbatG2r/2OlKM89659fHkSuXLIyfG18y9K8O/jhetLN
UI7VlOspNCfp09TrB16U+H4ISKhuiYi6iFN3q0V/XUi1m0o0ljPd/Jr9BnoY7xRPfR1Uk6aoOXFy
ejWNu46CSUv8bVfuYqEVYDu1aeRUTfLP9WsSsyVLMpxGwjgB60nyfxyuz9LPZZO/uvf34dr8jVFX
VkWFJMBZUfrTelPVDOK68Hr+nPCl/YZvFCe5IYqzJmK+z/fVpvab9C25wzSZImaJ6t8RTFCi+fnk
+tOB/3LthU2lIOZGrNcmwU1PGpJpdSELDo3hpW7as/X2WnCuEkr17i0IZdeScqIH0o3Jpj73kr2R
63eEki5TLXFJoF7MkaU9yO2w15eidVNjkCfEA0sydF5IaOJ1SHpCMNeeqLlKfywonOI5d2skeNQM
7NHf52268xNUgRJxplR1P7NSyp/qwPuIa+VtKmH+JeXWq/qZYBLuJC0iececd04Se/4yrI8GhPYg
7T6k2XoCI6gf3HJ6E4y3ySQbjzJ/pGuwd6CUUyP1vacSIkduIsSfbQQBFwJdfTh6eosc0TKWgvnS
4SBpuitcgUWWvCm6YJsqNh6C3huVTmk5LljObSKrOcV99hAqVLLDgSTBjg16qBCOJJUn/PE7qWft
qyaQpc2ZaIalo8W6lcDa0KDYNmyHkCPEa9b1jjoAhwuU8ZpkhP4i5dc3ipfri1SB4ZAVpwG6Ta0V
n3nK8DaDaOSGMN4w2HYRYkL23F08vZhaDaYnLJWZsdcAzBXS/LHJxgAabw6qhSIPTgXMWpSBDNRh
VTBzGCkQLjLt1o15fNdOkwxJeIqPlcm0JyqNiFHebEN6jfj+NwZFsswZKwPWWiVX8HjMyb+rxVQ4
F9MU3FoTiL4P0oma01lTKK359ZCFK1YrJVEvuSScWjO+SvgRvETfyaZPFsQF30axJtH6YmSM3q2H
jMGvdNvLEqcUm+2Q0ydVxDxcdeVFpqJOqrpdgQOcsrFhzmC41idqDMQg2yKMrojSm9Tg2JpEqz/L
YORTw3StcKAfUdJEQlBSMnaHqlmSGRYu1THF2dX4K6wZb2ZdfhLlcp6ybnzppOhNJwAqqEYKDV26
QgRHxb7RorVIhIZrjAC9/FpfyjG24MQMCbls8dYto8or170GFimJb6GS/eNhqybKNIofhkx8+A8L
hj/v7f8sT2N1+fO9/zXWAp+j/cnicy6pmD9T6Ug7QtSPyxPm+y87e9BzUFZNdcapfrvX97FWIdmV
QZZOK9v+b9kUf0PX/22J/ctEPh/4nL/EBQTjfoZ0/DCR17raWakpKxuPM+ZGo65FjO92N7T48aO4
tYRFgvYMJdOhc8GpaQw11FmJej7M6+in+BM8V/hpXdJV/BDif7Tpju5rG3ua08HW5gLqaW+uBm/Z
gYqsyV0EJVYhZOM+xFDHK/8CJ3Q5+9envUiz8TYC3PHqZa3PCX89V8VEKwbHGy3XTfw4zQGC5dcw
E8c5HGyqexMZszHfpgofGPSMelugU6ISJy0j+XGs99JT6NABpMcL+X0dubntbwWHluFG3YQreSNv
MJPfIUre1rdiPMFnN5ZP6Z4y5lLZgjS/QdSMz0dtK6Pz6RzjbkT7yy4TiCkw17n/hPYYr8AWdeoK
5N7uXTpW63D1mZ7nPCCu+8W07fAgBm5PiNpT/YlybHNyYdtPN8LQV/k2JOLCCZZgTL+1TTEdyiyP
m93YX9W8mPliSbv0Z7vjKfEhDSy22619PD7vvfWwJY0G3O20bkAccUuopQhaOv57yw9pfAzv6Hgv
yIfcDBt/pwCkU+2IiHnpoF28+xyvE+4t8jCwUMqQf/q96k5OsM7P4r7dUwxcq3tzbSK10dew0bfN
6l9/DilgIVRiNCRoz5Kc1MXXkXK/tiC3Li2IIl/OAnVK6Asz3wsmNZ9FQrWUwZ+F8OLtVF4IDjmG
6+gjXjXr+CAckRpeut3wlB7Sh+A6zHD/c7drdvEhPNC6fzCOIQctPmsX9ayfzXP3JkcNNtZV/hB/
QisQn8Gr6B/yhrDasw+3SaA1YkuAZ3vXXCuO7rb3A70Ssp0wpnYc6CIfrnp2ChGcHMQrm7zkxAyb
6ooduEb/CMAljZ2BfQbI2XLR0B6stSWWWBFN5ThQqNgveJ0l1N7RWQC5fvYiO5cssKXE6ILXyxVk
Z+Ne8Ne8ey2zZOfWWD0MyhYS2SCedugyMPTVEyd2js4Odd478y2RnA+S4Ea4Fh2FuM2Ri7IiC2J2
WczujNlnQXiDTRI84rk9W1fa9cSH7pEYrGTEXKTeOfRfuTGsXhI1WyfZMAvkC+/AZRXuTCZt0eZK
5iohb9QC6M+1FsJSGCFQETYabMatQfUEMMaj/0o8qk3NbXHjMarNrVnyNJzmBlwNBNUqO+QTUnLb
PwFKtVAXnfodADBkS1wY+8FWCF3Sua7o4gCBIL53QdVsl9qry3lWKRI3DHWPzejidXAIRrb3T4O9
3yfxNqdJoJJ/mO45sUiFQj53QoA6OhkSQlzbnHOwI0lCRoSJTgAIYs2BZK2xxJmE9YePDjwhRTdj
lV8C+YuA0Ww1rr9YGHCoEedvztbXrrW3du9dzGNbzyChkW44zYpM2slNsgA3ukvVUxu6P0wZf7HH
ZNX85ybKj9PGNzL8j6NvWndSKUcjvEZKgCePHSOcYTKtp3VhOONXFqA5cXIa8cacgs3bsTuYB5gl
ae9mgODixHSnCrqaiR/lyM5UduLHyuMk3lvIR9X2QU3Q74HtOA27lBgCu22XXJDx/Gr1LkbEqHG4
IhPtPX4Mmi1Ky57ce8gmJFb4gAZxnQwA9l6GdeDqcKbZXyI1iA/5KiJzDe7FAT0C1zNeFI9Cqctc
QWisXkZv+SFgDAId2Swk6BYwQLekww5vOs0Q6SmVd8Z83i346G4E08aP2R6jk4GTZD+n6YEamXkl
LD+Ji6tWk3mXo/tV09yJpMuYQz2+VERfPloUQWMnu2rGNmquzCvodmm5ICVuP9G+lYg9atjEewZU
bo8ypKd7BrCNkYjzRLBr1pvqgg/sOGGwDoola34Byhqyw3GlEkA9IVaZuaIUHCLARPm2emoB9RmL
AZ2mv02l3UKobAmfNSxXa2kVK62yafshzyU7Ca92hcSzG1GasgDdRRjc0KkTD0xKmbVryd6uMfvk
S+aGAkFrtODecgEzdNF/dgIqZoPBfC4XEy1rA1zl3dLJ3KgOKdVlvDVU35f6VmDyA4KdHVSkdNbi
DXHjsBi7zfmp1c4S1fOJ+gWvS/rSFev8Jb3jWYJWH3HLMRhZV/POvNPeiR4qH3UcLfS3Vruccq+/
rOu3UNpYwoEPqfF2YWizyTpUw7VuLpx2lB1A6VjqBywCiYRO/zAWH2ZgY6bri7OKKY7Uqj7a4Ywd
bhVBo689mLl2lbVbQ9iGl+KeYKuOpIllq90YprIdqcXsxMxrNWGg3zKPMy5NGcYad+CxBl4DjOBw
YZn8MRpiham3ifwVffsg5Zi5nzHLx2YP3FwBJctmj4VBTSYf9HN8eXPWMEz3AweEZjVDkcVJqCLw
OsOB9j3ozOKb3B4j7QjKAuQHLPJ1B2zvkByGFeBTo/jQ8wWc0+4x34yIYR8juHkoS8+shN5zsnpQ
LeX9GRwS5nWcOsrWf9a24cay7L7d1OVSv47uU1R+5R8JbbzkocBvHKyPEfRUVlaqm7wETgK6epGe
oPldh8/qpeIyeypPw2E6mDvtIcTvh4rzoZQWMQIAdmt2fwp458hUcKtthw4MhWe1j3iy1/AWvjcv
9am8JtvUlRht39KT+jarcX1woQ4+yyWaLEs8a7d4xAP9wtmnPXVXo1iWd/1hfJBAsK8LlymLZQTz
KT42aR06ENeXhcvtdi0Qw5d03a8ytwCCQ/5lvBboGTj1Qloa1PltY32SFhCGXw0XZzruxGE568oC
++0FdRmewWFprnArQre8wf/c01CnasbFwrtWQyxWTvLKugYbTtfBZQNlwxdi/mO0vsrIZXnWS/HO
5OQD/LmYvYwMR/z04/Hrg/883gV8EtZYGucfLR72q7O4KZdkwe6y9bRCFIxACp2xtdSPYBZ3zFxM
n+qBAm05HXirOBAyijmY3t7RoOVH8gsYzN10QsPRQ6QMFsqVb269wyzhu7KSNq4wkbnHuI0289Eq
rrcSoZn2jrU4vVn8JP32qNW+d6q9j1StYx0MZnyL6syZR8FyMbn4agtgs0u+frNW8rl8bL9UFsaP
MxXVYME4/4Cx3dmlCz4m98VY6KubdWKMLfZcBlcOeysTWR7tG3e6jpdZWj3bPPF/zs9p/meR2Z2w
ko9Iw4+4oJ6Lpf/GlnU4FUs6U+s7bH68nvPfbM/C4hUbCf9jyFo88gHwCJnyNxwpt2CS3fMeAJbn
wQFX89swWQE03bWGm++Gsybb5kMrrvRD7sAG5uArrLJMaAv9QeOG89GhT1+b/G/64Fl1yx2pijxa
u53Nq2yf5zUQs81aWST4vJ6sNTPXzLEvltO53g6Dy28MFEIXwG1zorSOwXn0+LuddTa/YJdDXB0/
dq5KTgPhDbPCUdcAFdisHaT3/HFysSgTnZ7cUznJ7q1b/Rp80GF7pEiE9M9fz48KFIx1vITcUXys
j/qj6gR26vSr9uBxebjpi4IFNjmVn/nB9NfQ8ON+nT746uLT3zJ7rMpPHxhWZMvq0tyQBs4ilxZ/
Gy1FpOHkkj4IF/25eJuTmPEWLFET2BbBXyCBF9Vb9TTH5EWL7ClcKcdmjdfZzm3BkZ/VzfgMdIJZ
YP5uuCJpfA2d76F44kHNiM0PuC7zTAMXOcyGfRx+wPieJTcjK8Bo4Zi5E4f47RGGebnulLa3YQnB
fM8mL9zmZPrVNsEM2Qkbz920ZuEKIdFGooJPc0k3LmR0OCHw4DEuyYmlFL/iSkME98rA9ybsk4vq
BNV0BRZwLR4K1xPX2YduoC+0Y5wE9xkjBmgrzjOqwbP/F2etJjtS9cRRV0Q797ZBdMSBuIy0X8cP
kB0hTcSfmbbyY0chViNfotgxLoJjHNEKCY5+1i4Rws3hST9Xa8MmZiFcyO8G5fzX6FjuwTZmpHpw
jIxzlOS+tJf85q2VYwbMdW08oJA05xTfBS1F/Z4q9weOm7xfHH0MN80CfWryhv7TSXnB4XLxa9HY
7ti1rArHmrfGB4ow52xHuthVOsr38r1IPMSwHS7KsViHB+NiXOa4bfFE7i4h95h7sh2yHqQmm/le
0qrZts/iOdlp2TIBjQxqO7GVAysG/Z5YHUpLFNUVtnWWgznbf2T0XRe4vzTbqo8R6dme3QSu/CEd
a1y9HDMzNTb7cDNsla21IuxQns2zmxE3ZWveyfq08I2X1N/1rucGribuverFshytOkr1pVLQ/Du9
/qnJz1HieM1ZnPWjL0ayjWsHYJFm7FQZ5enKr+4E8nnp94868ZVc51oJt+SumJbNm0iFNp52CurZ
aVF8lDWFMjvMlk3qmrVLPGXyNhXXADtwO1djJ8VOfMhEokSr4air/q5F5qPvvV7Eul9vIkJ2LfOc
9hbWOl4jQeYtTrkg0bI1Jiaadu017dLb804dWYlk6H+lIygYZ6Bdrw2zQSK8RdRa3YyvBHaB6yYB
jyjJzqIYbO0pQ+fPc3j8uMkcdR89NZzUq+Cp9ta5hgD3KBqMUc++SQYeRCl+YUbtJFPWkwVIxK4v
IXl6nP9cDeUutGKKA1RKCaNAcpfSAtnKJFnWC5lU54VVqCtkAJq1DGeOTJmS+W6024lDDViV1sdU
2ITzYNFkbt7FL+9Dv5+EfKXUX+S6gN7MNTZi9sT+UlfQL9gSzUTIzxiGqOeqdvpcf4CF7raRzAKz
7EBYI404FwkVzSrmtVCUYinvWdPbpXjV/NJOWO7695N/r3c3xQKrSupMo2I/YcUOz4Qbjhpl8LLG
HFIir43UbVDuNDufdugxxu6a+ey2MT9Jk+vvqfXv1JDdNPuxVOhW4KgY2ecsTXE7zbXz4YO8tLB0
1q220rmmVWQTryW1jbmC31P3/ddfaryz/YTcDUWTFkr+Ou+z50qqQokgMZ2EPUGxZXcq0VRL/EtF
Hs9XiOICATvgsnybJScvt+VefBGbYeM2MRYbMg/NgKMNULJgJ4gFxvoSJzh/vf7FPER7+Y69MrcS
yBJFSI0i4akj3I1EuWgZXL2zZboMribZducJO6ZvOqQKIlmTkkORr8kLDKqnbmc+8y3g/r1wEfqP
Nno0iBUhl3GaP8DvmxDwGS7Zi/FtUhw4RcWFvtGOyVs/nkD6MDX2ZYX1PXSTUKoXaIPOelB8yprf
LoRyycaXZS/bTD+FAEmuIPlbWnYyWE6PImOJsdZOnnj/mKcr+Y4n+jivsO+SaF9Kz134cKMsoKtu
yypaHgGyyV8stbnJ3GTJz3m8Vcd55S0gfuOK69Qly3VuEaGZq25+8cgSm3U6j6Cd6gciIjE9YMLE
a1mvZjNmgdSUK8u2ZKe5jof2ZUBcjfQucumwJvqmqfGer9RPgWRaBqYXlCKuDhrBsLvTeGQMewUA
5ANrY7o4zMk2AiB9zkZA2USpKjgWlNlLZtxrH/JxOk/nJNxp9237ET5JGx13VL6u3H5xl6/FS4NH
6ikwnIgw3HW+mz/Nq5ycvZst9CuBDRK57z3utTDfskhRNg26S2p0bynUuYklZLsDg11yRm/mOL6r
x71Rc1qbGmkmXk6IFwaBM8cw/1Bpn/OqUrczSBgyKWNMDVcsxY2W8xps1Y3yZZU9g73Sp4Mvrdjv
DO/DOw13LhKZ9VO7la4WIT6Cy9IMP1r/OjoKBdVmP7nCyT+qq/kPBFLrGOdHjRQQDCLScybvPY/X
2zoAxrKKu4w84An8CM7KJt7IAc5EgsrNikBc01+1KoRSumy4frcJLg8VvkrB4GLP9rBnrVm28l68
WbwwcfVeJqRZr3pyiKqDZDePBpIKgXQFeVuzFSQ/gzO1XiqwxK4m5sn1VWf0/KRB7JOKC3njnuHK
JIMJYB2C5MBRn/q3dfaZh64P+YQP1A+mLVSU56x1ey4hhoBlqJwBI2a/D3alm4xLC4PGZy0u5+bN
IoQtqjjTQ4/wE6oWLl8Jyry+y7bquuFEpGQQbGCStsHC3DUrdd0d/HeQ9B3VLcwNGxk7HgbmVRKu
/crhWzkZwmd+BS03TV3kbGCQAh8onNJ6Wymf3cEslgNpRumS1HFYA6f6yi34bT2r4Ltsy52U2bg8
k0m5PHkAfRfMPg14pTJGkMFO8Cyu+Cr8/ktiWjecUVQyGXrt+lrc+e/ct75yxb9jBSauslg2Lzxu
eZoeEkfdeU/zE2/hnBJPEC/n43+RPvmXSU/Tt6VP702ZthxP693x1EU0zS997wbd0nxT4iXHFswe
RR4RkkK8RBOLMEWMbV6jsHJKLkLOWZJpsI3O/+RZRE534EA40NS7q9sdD4EmYgfXnzog0a94+yjI
XmZBOTZmUjppspLf8CQTOYtNdGhO6G2q6Qaw1NJsSVg00Y6QqfLJ2OjH9O0jZoI8dKjzMIU3i2+l
uH+iv28WXmt04HHbkdJIMOB/bFTtrMdfRah/uvcfogAiAWccGnTUOTOSB/4uQkUvoGoWcYEQEURa
//zouwhVpb2lIqxCo6pIJlLTP2QBaLjQpcJ9tgwLOiryrr/RqgKC+rMs4E9PfNZ4/dCqQkkEAcKH
ZJqWR61HW5WNORrCCLP+ULBEMtP2yY/kaBt29NfR7gAqgZ8slHsfmpkaSvlWGxORdjHAP38quHLa
UHwUjFD5zOOidrVgijHwi9xdVyvIcfEsRuol2lBaz95C09etkqs3rczBM5fIsGuWrmafxbaa+cAI
ZwSo/A0GOqnkhEwoJtV4tNYT46fCoMTUUqrKB4re2m2AiSZiiUixjiSK3lGyNgevdL0cnVgm2lLZ
K7s2nURbZQlZRcYSKwgpfIQAhiLrHBwC8rmamLYQwpeVKbiJ5vubJmdxbbQD2xqmZ6rA3tHIPMbu
EsylbKbXXpUApcxM1GSmowZgUs3UYlXRrRKN7pNKRHvH0nUt6tG+q25e27tWklPi7WhsYJ3aj/Vx
0qDwlERuSNhZInFZ5ataPRfaXeYNuyH+lLp0KUpMd2q+EJrIbXGx4CMgeQhIg0pYbcDWzjiLuZNP
V8U8mv6+bj+jQnK7zLLlgH55ptqomwTU78rjAC7b6hjCuvaJnckaCdmyRo7eiAnUZ2OHHnZZy/66
GY+NdCF+vbVexsZiaTIhLnqttkP8JTabaryo4kFJPywKWvpwAWNJl9xYtPlFYoFarTJ5K0CpSaKN
VT+0M2sReG2Ir42FfZS+y8V0N3XtWzxy0aE2+6cOP1hvVSSkmIxVeMffnur/Fs0uwgL8hYD3672/
Dz/Yi7FxQaVXuY5/xSijKp3HOkkVv+Xc/jH4yDKBFAYA5u8/+qNPbpLibqGY/+5W/huDjyzPffBf
BG9YlUVZBl0Dld76RZPUCGOFikiXNkmsVLC5Si5R2ZKIvAbFFTcXiJhyfIjqu0KxFiW5y7kh2oBA
8U8c8/gccWn1lCPmyPUAyPsoNBIJkO0eC4nveLFyVILjkN5HXvVa9eZHBWYpxgXa9ETzdI2dBKB7
u7hzZbXei0Z316IHtPxqQSTeIpvgjFmLNqog2+muEb8UrboY+ieCZfddGyIjBYGVCu0CB6cnMXH3
7FBfx5GllKlXwTkQk2etDoZD2GIZYgpA104/O8b0VVNnnsaSPfhYPhQJ+5/Sl0he5bJpilubXHWf
CDAqHOnTWFHNrultGMNdpVJLpz0gjw9i+pHlGZgxYHy5ttQTcR9YBwTBNnaTXdfcSqwBA3VzBTRl
R8c2ZFAzVJSDlJNlCytz5IgoaHxxW0TdSQzlS9lYm3DSnH7M3sZg9tIWHKFceq9VxNpOilDoi2rz
5jeKq6XBSdJ8t1NeBEWo1r5hLVW0/4k0h+NVlLfVHtSzJTgVT5TNbGzCX6vokyvXrqZvKXYXszv3
deTkaV4jMNNHkc9agC88GAKaykM+l6t0LXe63MDBI3rgtmp2inG5y2S4zFNLrbfovpK6oC5J8QG/
QiaNZ7VUvxKT0nESFv1ShVd0GnG8LWV682ppUniQ1XCVKWOEKyniQTHeydaXYaVuLxyMoXJDVBAz
Ot4UhgqjFIXcIpNc2Sw/fJJKxobFruLFEDSGojlESfyYSDN/satjgmvF+NKkZbJujF59lCeQsIlH
s9ar93oqPrYq5cVmgE9rrrpsSB6yFCtsS/3L8Iq1ELcQfZKgLFFeWJyvtbRCkHTJ1ZiDVYOIPer4
GLcwVeuRdlhZgEeptKsfdzVsb6mzUwuTcRK9yb480KocaMiH8/4qSoY9Si5gYa1v3ay+UT/VKhrv
GmFgR1LApmma97pX/VXahdq2ihXD1gcKLML42nb1aaBfqrR0+KhNDEssWRh9TctBA0c0WrkNcvFF
sMT1RObe76vI38e2v2joGn8xSPw4ulm/qGLLQgiS3IuljVQjk1G7PryUofxkyN2d0np23JVPXqM5
nUgYFRreQSrvDL1U3CTPdoImo8JI9DtPNWsmHumUC7CN+/R/uDuz5UaxtGtfkSqYh8OfWQhN1mDZ
J4Qs20gIEIOQgKv/H7I6u7KrvqiIOq2u7BxsS2Lc7P2+az1LWEixAtv7sWPOsjfO6iPKRI2BBd3W
TbjkbptguW/O8kmc6J0/ybLzYjgbZWerNYy5x1U1RoaBwAy+TS/7oahj8oxlWLPOIFY+FO3PWBO2
sep2TyoeAtEEI7I5u7gl/ClJqWbGs7xB/ZYog+sPaWLrmX63jMzgusCXYT1lJh9JS0ZMzfQF6015
x5uugWDKOtZQF+fGmoeZlIKbrB4J66baM/WiyjlyizMJpY+cXKAwPFkip9wI95J1ad5/o4SU18Pt
fncTg9VOXqvNy4ToItBh/+KnLyxYVR5ZZiPeA132f2Xtf1GpReLLX56+f371z6cvbumRk4aqjIh6
EB9c2n9M/nFWI0cTJNn8kSb/x+Rf/g17GfYORVZ1RMoiU/Jfnr8I1DSo77DUBPkfGqmBkv/1Afzr
titooX+d/XetIV1zo4dh/J7mEvP3ubppwB2YgKqp98VzJ9bIc0EAgJJpBcajkJlse4axgGLYF58m
o8LYiuHqWj9DwgWk9QXo4nv+rQh+Q7xeaMzHPpBO2R0hQjVNrht9I6wTyiSXYapuiPLWnAq5ieAD
TrvtTfykui8uh8l7PrtrH5NqCi1QtfBGf1/2xmWKcocCFH26njQEDK2Qsb+cLBrMOc3B+pBF56m0
JhWBQRFSF7ca3qwTf2WyzUvQCBeKm9f0qC/xyogZMBERCDTxekzja42gYmpOqN8Y/d6ReZhjAjkr
lMuCn2PP5Na69C5x4woTkNy9lqfbrAF0YfjyJaKbuhZ4bo6cpTQksVxDV0IxiUccihOaNjA8UjqG
4pJdMLIzXotZBauNYYy10CxT3MuTmhmalEQ9cCyL50Za85btjn8MXgU6Q0I5bLE38pLNYIcTSkCb
G9HoHCGotxOPr91qL/9+nLJ+kbOF/JhIPamDxkAKXUkjHtVGoU5z0CVVAu1MnsGM1T/OCAgRgZQI
sroXVCFtvTNTaBEuthxbgMGFTE4gVLazjd4fkognuvMo5umdUch+5i9g3u7p20Q5QnYDZWMLuTzN
aYHEQMpYPF3rw6VY9lwvPKugizb66AbCrEwBqDyl3bsBcw8SWquDBHs24eU5i2CTXoCWYYXXetFu
TOh3n7DgFFp+jUygF67ieJ3II5JOb17j9OaLExR91vmg7GBdpCl2HeuBrf3jEXzRZ5sPs2LZFbNE
vZJ3CfCI6Mld2LmcbguoVGh4Y4Ke4FTThYvp3prM3cXiOHItg/WaOuYmsBf+W/R2tsLNZLpeo+NC
OvT+/j72sUfCcG7xY9BX5ktMT9YDLdbFWs7nYyu4teGB0Rq+WcsKcu9LYn2NHbvGms8PP/rncG5G
ftcabYe1o5zuhruNs/7k37W9CeA8ESlZ2j++u1vsojcxbL23aEHyiPXqn1a44m3L92Fxvb0tVDuD
k5U7m5FxhnpnfEOZktUm2PDb7hjG1hsgTY1WWO1epyRVuAbNCqvPSG5dLPjklHyfIFjvx2bz1foM
oHQpQeFKFj4YQlWFKLU2m3X8knh4quzbLJ+NSYzrb8kKv8eaFFLKY3SbCt7ieBSAhSFqZD8E562w
TqoLFWyxo7zlGItJJL1IL4CmgzE1cgwShUVvTXzSx6eah/F0q5iWRuNO2jLZL2byQqSlTevvYpcu
Bc8wW2QLObxOT/jT3astvgCug89Ief4rm8Xel7owppc5kBcflDDDAEK4waWaCTuNwLkxy3GHrcvq
XkQf7kkgrcpZ6WrW2yTsp/WCrHUHwJ6rbTWagfQQuX84AoVr7iUo3aTWJtDqxgOIrtWbwNapv2t3
VIoyU6crOyo1VE9B3MHM3/oy6FNKKxbihmPayrQOThf7gVbv9xdM3MfIFcTUz2ks2NBRwAccz77Y
V9twmOk7KQIyOst0pDMLOR89A84/qfX8j8o4G/qgOFLv70rEHbk37SKIA33OfZX1UMdcLE3Z00mf
DvTc6GnOoQCK56BSp+NFAqDGTWespnbSHbqesVSkz67DCyf1TlPOdTi2sYJqDhdUhqRYYrZMJRRo
JDqvTv0aoBs+jbebOSYmiM4TIzD+4KYBwSfEW4mQp+ybp4dqIKAYh24eBueU7gFLlCUPGeUyHYd0
DrMMCC9kHMu/MedS5aRMi0i2BjaXziQH7I5iXp3SpRLaI98Z5oDh9Bu113zZYMJTpxuFzAfwAktD
fyfi11CCajO+w0i1w3vo00ZN0dhmTLLu8/u8+9Kl2cBn7qiFsH9E2eORe2XH4AT6UH1vZQA49zzq
x3zwu+NMHCDyO4gPMj5HdmF1GNWW3HmL3a58xyJhEYfqfAPr8793O8EZ7zLdPvEeDk111MMoARFn
eeOZ54YYB53E3m2+GVDG4eObIYc7xlHt3S6kbcK1NP3EKOeIS9XaI4R1ZwfBXn685FxiFX8ZCVBo
MPg8d/e9I8/DfrIX35/jjchgQgwyU0zbH9lDq4i9QOM03qGgr1hrkcD6zYC2YEMSdLFOx1X3dMYt
ov/vcE3YYxJwAkyQWNWR//cZfAbf4xujlAoXC/TSDCoXzhM2EaB0gBDHj3UZewTeRLbDXfAdbMas
L/7jJuK/xqldpEGvi7ddGPag78ZBJHY/W+uT6FbO+cishNmMwsKFUAkamil3/+NyHWmVSBBP7emq
fcDBbPUpmGqptSLuwMbhp1/Fy/S1PQFvtnIeN7oP3aiI3ab8fV3yLy0vwesxRBwYwHlEogr/doKr
R3+e4P7l1T8nuNiQJbxukOh+JBT+YsTQzd8MwRD5UA0bxO/Otp8FJtwWlLVV6uG6rNI3/p8Jrszb
4ZWDsiCPFop/VN0mjusvE9z/2fYf5e9fytvnXmykZy0CNwtlAGy9G4f0OUUH0Ryjh2rVkfR0iJEf
kJGJXvp5j1DImctsOsAwI9bkYk1ORGH2UMuQg9XO3Xl/wLFpbdETqMYiFZdCJaQ4YOcvxQ9B2vsY
IpgESqj/kFupznsiBOlWt7b9jnIVinEp5+NFr0FxypDpAne0ZHz+NmCAvHAv3CGo2VAJuuuCx+8e
2T9OMriVtVMSeGySWl2NgO1l16JXPxyQlvifTB/MaH8QrdOJ7j4T6TkUOWscUL7DxfesnFbHweOj
0fSNeybY+z1BrYK1fweSZN2OMUjNfbV/tH5KLOOG366Q6mD1WvvYNt8+WQIQ8djsr0djXUeXRfKS
rsppHN5e6pUKThgt16rc3hY9YNBtGRH4B7BlO8oRtfAeZVOcL+n26UrhhVSI5EVbH6o9Qmw6n9H9
AOYYoLqFs3ZTRjdW45wO6kVg824uMRQeFr5lH3aH7sf0HkG+E/udQ9xDH9492frU/DrS2Q2UZz8U
bHX04Kl7DarF9UVw62m2AmFOZBkH+3a8HpOFeNDW47nE7OKbFikSJHFFRogqjU3lpDyYzFyBZiKP
u1nIfunPI9QfFXejWq7zoLXe9hlb17qaD6suNNZMp4spwbnRwGuO10XpMK1DHuAmAfUb+DnOGIBx
LImC4ujzKd6wEqdjTgSmcU48FxM+sxOlNY9Ku/sYLQqHZn+BBXt39q2NASHk/Dj6qAzUdXSU+dFc
HpQwXouehuRTdhQOG8bfdJUvDH9+WVwWKIW1kOwhF6Qs5Se/O2Hz+XFpaT7rHdxIR8UfcydQq7Px
6bTkEr7ykZyRhblBg7HlBkHPnJHKciORQtz0cE/l7bBMp5OAWb4fzwn0EJfxXOE+KAjoOJMihPBQ
XrK+4AAglLdmDRveWO8H9KMKH4wC0znkrnTEfIiOkB06OMvpzV4yk1ZJzZgd0JcDtJohK4+o4IzG
QkuM4vARnVep5JjL8Q7lBr7iKlpxrzG/4pphz2/j7l8XLJbIMJ8EBHNYPTc9mcVePU2Ceto5QEwc
Y54s4nUxNW4egkHDfdytyUJJ0OPfRdtElDqj7yHjkM1HOUl63aI00RTnhoHaoDeVLgRlAY8LFQnm
QoQkWbsYpN0ZXQUww5SoIrQl6QKte4KNlo6sbqFCQe9Wok0k+N7wch/Z1wzLaI5bxDo7uuii6ddk
+FzojL9/V6gUk5lcTBvE8LHu5nNdR7j31p1pI7nSJHjA7GcbhHSPaLACZbI754fHhwijBDdL5UPu
8EkvS/3JC4NadJ0zD24dWQ7EYkovKZuTdkcbxhZG2V9jY0ZwAMZOzZfERbIzBbcAxJqFf4TQhv3h
p0gCBJh49kR13iqvze2IHpAt5T2M1OIQPmZnb/JCbbKbjSJMduy+uraG3zze+lERucr6iOOb+8Nz
P5GOvMHzdiTqtFCmE/WdHeuVV1wCvFN5wRhhN8riyUvTGRTPgOwOxDyofEw06HQFlXGnOe6JQlyc
PNUH65HPLtyXBLfgO0qPyQrBhf7NordnfDqZfu+93V2EiGlK98t+hIN/nXh6HYGqCFBp61tppawu
Own9o7F57tJN/HbevMRvo3DzQTytW8rB5L66zJM5PcKgX6VnZDnKNmNEhsQorcQXs4GIYxF2dmcN
gTqwd5TCjp0BGaWY2kNuxduOqAvYdNTEL76wocoKdQuK2VTaVCdzB/KqdKlCsoT4KmfjOqefgI90
CnFUKrHrX8ZbPJUeNDmRWKTTvnbqPT6xCc80W+6tJuIrueSwujN7gF0AvTxhwsNrjefuUO7dy/bh
Pp3eM054d6b1vjhOqBBMh2GJauRm0ZjQ8S7bxglRoUK19VAejd6TaieJLRxVr+ce/I6rGF71bCz9
bWRRm2/XPrpQ3JAvuN7okHC32NnOQIGALEvBfm0lXuZXok3ndn3B48Rjhfli9l7v6nnXAgxC6uJW
hpWGBZrU9Tm0N333xZzclGZP4lPedSOKH5p1gZHfw3xH2CTaGkWgB6eTIC23Q2H2oXaouwuL1Iw1
SxIBVjPqDkoWH6g3UAPj9lA+hHbzyHxl2JeVR121MwFSCwhYTNcANV55w9ja2BdElszBAHZu363K
OqpQ1KJnwp9D2tIc1WKRLK/nmcJK6eyP2sKtHio3COAiGrs5mpr4ZTwwH9hG0FRnPkegnT0DwH+D
siB181FiD1ll8xHhnc0ThODm1FzprH2d5swCiAjMtzjdsggfHvNWsExHnASCOp+gPWSkQUjjJEuR
0MpXc2WuiBLm8jS833/gia1iCxQaLRtHFoIplzOqjzloPARXr88g/Rq4GXXcNpOAj2Tbxs17bQRr
uEUVLTaeTOlKVVftB9++U7Ybzx4QvxSCOQKuiuDRWUow6IcZVZDjxroF27h+BonHOeaHd4hQZAZT
8oXmxZr3CzgaXc3SmSikpwCdNAnNLpQajglvx5uUClMmhxfwsvil/WBTEYiyWyqGgx/Ec/bBBPcI
92ncneeswdK1+jHL/VdO6KEM0dQVxTGIlAwx6e/lKjoQ1F/7xf/Hq39O6LXfxjaxamqqChuNwvUf
FWu+RUYbHDtDo0ZOw/aPijWaFMAWvEoi/IN+MmXknxVrviWS4vt7jZvt/Af9Yorcf5rN/2nDlT+x
9NK2qNU8V8spwEqYecxSlTVGkKgjXgYMWjSaVZiOoD3l9/upHQPOnOu3gnyeADUiyvARwbOPvSYB
12OVrJNTZ6BIeJrAhcaB01v3w+XIH0/4kcv7iaKqAKkXUqVBmq0zfpW8NOY3kBioyd0AYLg4U5gP
mjgGEYEesDnUEqk3FpHnY8EWSCIf/aNeLVJQ/0Ko/Xgj8q/Nx8+WECy/1BO+dI4GauRnwoEtokx2
fVhHjVthZLOEd/Qzj0PLDJoAscrJc592EoX2/YUBnxIA4yCsNCpzSGgTl49DjUitujywfbzqEYcl
VXt8nm6y17eprxFWRn1FAz2t+PdIX0KNxCbYj7svgp02wnGm9PxOzw4VHo5zcqwPfJC4ovJc1mha
tTl/wz5ZMGG8e8qcerb4fEUKW6GcYTJ6YWaO0bU+KEx0ru9P0Z80B6ZbPpNj0eMhbTXA4ZhzL8+f
ghCAsjQCtH9n545n443p0pDP4z7zhXNYg8BWnqRE2gi6K1coo/x90t2Cc/qm5vNHb86Kx+KuDBme
NLS+iTdQOoTyWZRRUr6Uyxb3iSR5VNtTBdAz5UL9MX0ktNz1x+5sxvb99lUz+W5trVpHPD5aclcm
K0Vxb0yIUvqnd9V6mE/ax64iOtHrvbejlSanFoiTbXJ/o+5o89BXtYsrrITVcP/SPovX6sycLygw
K9bM3PHDF9samptc7B9p6Puo9q0pXv8pzoqr36FoEFQG1uve8FnpHW4SXM173i21welnT3n3ND1S
PS9LQ3vPlePznB+L2pwT2mmr11P5vHtPnSrznZwYgE5Wxj5XHaVf8RCTctcRLAygXA8ToNqGSw8x
XTeVm1el/2zJJrsu+iteqwSdaGfOnkWdjlkbxr+7XmKgfqH5psgSoom/RQRFkvu/w+sIl/jTq38O
r+Zv4JFhYAmUY36I/v4YXs3fRBOJoCjSMYQ/KfOZf9RL6L+CpGTQVQWyBxiUfw6v8viGAiIa+T9J
AP9kgGUjeXD8SZGj6YooCUgLEQFRn+H7v9RL6k6HUpjIj+mPGoAxTAVQ4Llzp9Sw70h2ZAQcUI+c
4nfm2R72rsfpfqgPDEBMFBpkE6fi0DG74aadm8i/yfESKk/SFw0whXZ6l1cdw4b8rmauIDv03yam
3dEZQBbbWjQFb6yGaGhTtWMuJICwPI1/sdRoxCfaI8TceOUml5UP81z4up5ZOEyupmMcLyzQnz6/
muFtkJ0HNdd4WuGMK31+SVBjdbuGZOCaHr/BZT+eVTBiXpJPP+IM4qKXkv0UKKZbCPvMjN0Y2xkx
hnfWM9p0KLY4MQX3sUoPbCDbazAHnI3x7n5VR/3kgTcD95z2Zgpo+Y7asBYwY+mJn5IlN0fcFGn0
VhUNzIGH6yFON+lzI+dvrfla6Lu7uE8jnkHnOpDPO8yR5+crP5V07xodxPNU3jSQmFNPNN81JPuD
LzZ+t6GqNSAUGDHxMk5InR5OoBaBXAQvLBuk6h10WYuH7q2eMbDihGaVdGVxgssFGBNCKPO8rbpD
v6ph7L10rAODrOS8kL4Gh6GIMDipAkyB9GldydM15gwTmbBvrNhYSSRVpljhPgtnWdbA6+blZC07
pc52GUfj66MFrWzpnizzx1UeIom9UANVDYoKTWZw16Zd7DHG8xeJ3ujXbQduYme+FI2NHZrO5D23
08/4u95K+5bCGe4L9/miRt0mm6yvlCWMlTJsiXXWA1F6ETKfjeOMPlaSEmp370xN+ShHBBtKhdMv
uHI+Rv495isr3rcZhkJyzqE6EXllxs4lFLRVTu4LOuuni0SrYS7Kioq4ASUwOzaGFMCES5n9ROZY
L+9LfQa1kM+8fTeY6nQAD8amQw4zpi5gL2tepDTABMyvB4ZR5aU3NqYWCMXnBAh27vJF7TItgDKV
2LDF6MFa9OrRu4VXN0ifk9pFhllR+8t9I+MW9K/FYlgm39kYA+D22lYmCDSPqp6iFJouIT1k5bto
fj6YQAwxluV2/xTspxTAaIZxdahiCbThSyMclZuLuVMauOtk1u45oEYgL8CSeyzKZJIa37JBSpP4
Fk+iCW1aRaXMKKxNsj+wxg34RyZLXdCCTGjdJH0Zy/3fLMKwSd88nGqChFmNfxxt9+2K07C51S9g
Iww+0hQ32BaeK4WcH0gWyVK+BPpA6zxol2T5kabVheY8xkfgyvnYgUXYv6+iyTpdAJI41cdndP3s
ea5bReE0D7tqiNYGEx7wq70H0EWSYNJifuxfaqwk9Hfs56aOIwUEpBA1S3Wu6iNV5Unsamu/osbL
bj4K3ARswQ13aEUc0w0La2juK4Q/EmLEm9fjuevndR/kFEaskrANdL3aY9oBamRQwe5MvuPHPagD
XIkBC6LpbX4JuVU/MuJ5zoNPdphmiTQ0bPjv2Dy73Knuftk7Qwz24Ty4MKkS+vrOVfJwAcHecu9n
g+tgnTwCuiAmbjbbYKwChIJwQZvFRDcw1QNRSIKJgTJPogNnLm6cRyyOPmb1SYdKciN3ljSeljP6
aRxB+9G97l5PdyKd+IF7HGX4JoVouARl515o3MSeBh88Ww4o3rSNPPglXgXZUwQcvdpMJSWOpu0h
LuYTWBcdRHGoEHbPtXbAKk8ex8xAqkSSbgtEhKlvEXaJo27Hkums9+VNS7Z3WMHTEKBFzIY3mYY3
MxZoAvmyvnqZ6MWkpn+KJDvqyNpsGXsQQXKgjnTrovhk2kEUwmetR8ToKXFkBg9BsjROB2l7kPMB
laehykTLu4z/7teGvii0AFt0209ZAOQUsbF0I+2Io8djxi89Hh9QHFTdJ25GKU4AJHhXkUSm53kr
yQfSK0mWOZtWVk3vb8Pyls8q6uFeE/IdwgFxqGCkRTcd6rTKusX+uUbHIFVUzjMOSfamZO5zjT5x
4GR9/PhiY7wSAciGxEdu5PjLDPr1GXevSeayNL8F+ezsV0FD2lQb6FNzOrbUChr/z7HJtix84ndJ
agr6oKysy7InsOu8vmz4+liwNp3+VfjoG1vDd5xQGWktmgjnsJxTa/FTmvjl+u5fnWINSOBDcMvp
5UJxbjaZZpPXmm/kyzP9y+/CfwYstdlX4fBsgEM4w5UO91X6Frs27EwsJAKG3kx2H0Z4dZcs7smi
JyTwQ0Ivm2cycaMIVUD8aI96AsgZJca1YhMLMlvOxduEKpF4jsN24lZnc5V0FL4uQs+q7DksOvLd
GcXOr8MiSZ2CADCexs3FwpfbC14/hvVYTBs0B//wg6eVJp9SGt1wo+orULyMxkr7fHhqg/0uazZ0
s63nC5EHKuL3wr9uiyNTe4Tu5jt1tlfUAqChV2dWaUBWEMSNrZSj6mZp2KJE2Nc85ISQf91xNtVh
mn11L5PL+YUbr1gC0ow9vEU9Hho7Zm0mRvh42ZkbZZ4WKim6PPte2jI4AkKBBGMOhCub3Q0yEqkN
PwoOIFFfSmzfGp7fryJVp8DEQNQlt08RPg0Na0ah7AXmRWuG7Hg++m9tmZYFiRbMqeBC0/TAKFTj
CfB+WF7HCVVV2Do18wGiN1EPsKGtsXYtecAFd3Itu2LDIgsAi1EnHMz8q2uPA8b8032c4aTTptY/
5Q4HsRRVrFGRDxLrKqZfV5VwTIOE7mFWilAhaMZyzNz74JYd17SVvD2nSvR46RFiHgSWomLmx4ZV
SLcZf0C/9sswfC7VHQya9WO9Y9nn6l8hWtrO1wL+YNA+l2ya6WazlIwpQXbvxb4XP4XNsyLxZZgW
aWjK3tUMu/cyNLCb1dTzJ44B3AcpKmSOhKxdcGTOfT08AbkypI8jWFYyiBqWOmyNWYVmO1uO4QDT
h9t7CBcyDMPWyfz9AG6KQCCdGCXzN+3mSyQkzg1mN4fwq/9kOigu8lPhVrf17j68FSEWMwuAmMvy
iZ66QSdfsG6kOFnFzd7wmHPGjD6h9lWJCqPFnfh1Jwbh3cCIusveBcntKvrlCAM8mvXj3W465lvh
j+CMdoaa5lN3xlQ/bUHZjXY8Tshg/Ir5Nn6fpDd1df7S3/QpaT3wi7gk1qVNADWjAUKhbxLH0z54
Q+hEo10RH0sp9iYmAAiECjWZeNhMdM7jpVukPKepBZDikTjX7m4n7DMpoNr25rQC+p10onv3gTt7
O474EtdoDj+REVT4kr94/blJQ/iYQX4yv0IyjhEPQI9i0HEXuw1BS+/pt7zQKNUwaTfUQKsFv1DO
Wx0FBMbBDAsO7aqHHNsXRBbiM6xF8V/rCFEME2vGWExjtYjjgo7437XsV+b/+3UJ+n+++j9LUFP+
TRaI4lGEkTSsIMX77xKUbyFTxSsC9hPLmTx2838uQY3f0IlKOpEJoL6xhfxS4TN+IxFIUvGyybC2
xm/9kxrfn1agPzcdqCNAcSC90p/k3opxP09SLXkg6Wy9pLz8mE08bvM+o999f5YJiZmNcX2tNG4z
kdu7KzE9JP2b0l6PjwSdU6uzDiuZcvoTnE0aGnYiAg4k8fLEJD2h7Md7a7npPwqwWTkpdMIVfVZW
2QKYuzj1B4kaHRxZBjpmB+lNCIWu2pYpQ5uhrK4djX2NRJ5MpORWuvjPTyKKpIvQ2SILirxeyGAX
nMZk+ELoED6T9YQfvfVLJZc6S0yc1OzcW3JH8Ng2JQtJEXhemRN9YH4bl7AKn03vlUhZcsp8dQ7H
IGTpUjcs4Vra+PLcPCIjhUBe2moPRnIqQ0E8Pr6etBafVv7aLZGc69tyTpJpoOIRVz1+1QNGUbKJ
DF8iqnhDAUveVvmUZ67U4By3MY/qoFAxQNcz3uZqMCW2mmW7rDPajQ79EdIsL4ndfjbsFx4ZTM0k
kLI2ketV7LXeLUKT2Hbh4/pqLGX//I0mH1CNXbu3qAGWQPNifnZgtby0IF+yT/HCw8l6PnfdBAHF
GbrlGDiMDbmFtR3Gl1UsbaSR4JH4whSFT/Y9hOniccynSAJv0zbiIKIw7A8Dse6XKMZUFg2hsexc
KXrG6/iBm88yv29baHM3eCiFLzLfUiDKs+xn5ebGl5eLuDgTUQecCGv4++SIYRvEWL8svvV1USRW
IfqvKcMVscs8eovIPDan4nuyVqLnp7oTePIJQWwy89prG2EJs4Tst7nsNqtm0+2YLdOIemgcVDee
FS/mmow6k0kambAfoMlv83Y+eRU/FPwFrVfH4wp9JDZqTPV6H8CIwaTpMZXzqdZOSw4wAay6VTKb
307oyHD5kK3DxsHjOQgnpgFdbT2hPjHHoXNdWvfjdXubhHk3M25vZ3nLV5PGqR7UVtCUPdlqGXSR
OZNal1rA8JLre0LWa4+rnPkjJeuUlQrrFIG2S9nDOjkq7bqgqzNjTmSdgdm125K+2lkGbxUXYXuG
oKEZ/mUSry8Tlh4ZcDqz40FOc/5G8VZUPrQeEkWcfZrYJVXzaBWBEpNvwdHno6XgudJY/mi95HUi
LpTu6j1raSFfDVKbJb9hSRJfDbiSt1DmpOGWsM/5NBEjmYjI/CB8RjILVKZYE7H09BaYx/3zikm9
2amJ+H2vn+io1fSo3Vl61iwd29SwmXu2VgIKWM0++6J6q1B9w/evBO+COt4vjIRF0i2kBpCJtMGZ
5Px72064pMm9EUglFSlHEqHzdw+lSLF/fShByf3rq/+oiyrUPWXM11QyqWfyxj+NEqT4jBhdxGKa
+Lsi7L8PJYwSgmAodMKIyEAyRjvoj7qoQVgp3yGOY+xW/aOoHh69fymL/rrjpjQ2pn4pi2pKLMSy
0TIOAQeLO+rwTv6df8+SYTqcd8hfEKPi60O26wESDfM0oO/KxelfUD1mCLiYVc2E7BubxD1xeUjx
wrFgSiGwWybF7CDfSHULsghSHLXT6nuAAka2Aw0PP97hpxDDRxOyYELST2uHBsv9Tlw3pUQXrwO6
/4eJKM0yGTppE6EPJoQ1SlGGTXE8XFNaMx9j81WdSl/VGsCHrPkQodBJz1ufsJ87FYVZ8y4NoRrE
V6drZy3fvxHX6ACf4vnITNDRQaHDE8GMQHXAP4Mmm9g88yYEhGvwGtbVut7wF5IreeMrOqsn+gxL
+urn0pcAFeP1BvauXtbLwpsw6d2OKzdKCrTmP3gbQ1+Zpldvnl3Av4QvYQfJvMSjSX3jCe0bqJJV
vU9QSu8bV4E24Vbr+4YPoM8xnKCUqTMNzCXGDVpe2Dns+wEOH/DX9myrENN+2DfUzcPTmI6nAbNv
hOkGcEEmwJBsyaemzy55SIgf5ctjp7wW71fa9Rbrnmydhk3T2t19QNakjL230auBGJ2nTrfMKH8n
L0a37E4m1NQxve7O/8/UjcTo/JDD0acyOmMwdgjagoukeW/eqwW2ih2FRIFDnDm56ea7W8jetr5K
hYyT8PSEL77M4QagAzVQMSPUedRM0UiIEFhnGM9ApKAAwsf9KqLg9/nB+4Y25rqQbOkrD00uD4sj
+pxzDAG9vE6rAZrg+GEu7STrg1cVXvMufKmBV73fwskHLKhxPDRWwu6BKZG3l2fCbrwK+LJIVCun
svCq9bjtnO3W52pSZx/NO/vFZrVdUKjB5KO42+ALH6nHpbLN5+rsvrlgUUgb/8YuCVAIv3jvgUnF
nY0nuMS9hdV6BP2fp3wC+19D2QcWxmVWOvxQXNJtoHC5AMLJSuyDfeCT+QY/lKnBeG0JX9vJK1x+
JGyuKfsaXLeLfX5F5jQpnOFFi4og+wEmhD02F5Yl0QUyOYoLGNV2MmXux+008borDz+3h2Xq8YhG
s53Pb/Mbng1qHE1ia+dgK6hON0QNc7nKVZAdQ11GQ3izZucpwbvUbR+GhalTXRnTgt4imiKmUtqK
YFVVDm8rt1pVD3sQ8D1UzhNbizsR1lq/utJvOAmb9k1cPFPwcvdAf9FWlAWYCuB6KODViYsiYCHK
DIItlRE86dPL3T/Tth4vIUvaNCedKq5dBnUaQHqTy4B7tiZV/bX15et4Genq9AIoGEokAIOrRTvz
NN7CyVRcP+z2VDlgj0qAmD1U//mdZ/FKHxfWSG6i8166REUTUULlPh89ki5jFHUAU7eVjXL1xHWd
+8rYZJ+OwASarsmUsgKVIqYmhFamkxWll1EqdgHmFGgoiSbWBHgWjWvaFHHUr9o3gHA0a+lPs8QX
wCfMmtPDfgh+0tqXOmgY60Lk4F27Q2JDYgDdKLs/aYk7hFU91agdi2cyvOzJO/Q1/7yvEld9F7vl
TQ0uja8PwIu7QPyCJcasn0oLyZO2EqQUc1fYIZ+pF78+5jmKLtmDRAN4pZvDjRnJMu/UGuxqU743
E+fBleqV624XfwDEAR+jYpGyodeAbUF0dOEqnfObhtlox3vY8ccZHRCoBl6CIcaDC1NY4YWBiZRc
W5nxmroLlCoU1Kl5DgQOioLQwMGLV0FppbJl8XYCJJq7P+zscm3223KdZ8sHYc2QsyzwM2wCxBje
rn+y+u4oMWlAqZkmffA1PTxS2+LzsNhULpQa+Uv8GoYQNo2oLeDMgcp5SAeOAnt9ESLBYOM5ZhmV
mEvAxJ5Ky2NuT0pP/GLT+SwOCT1r3ppPV2b8Jn7BvBmPIY9BKgFw2PeP+aAtQuwZKLD4Cq8CCsSP
8O7wedhO/il/GfBslABOpkHOB/sLIih3wClG9OLZ/viDH8etAfAtlILxDfC8/Ae4w+aX69//wYcX
MgeWM8tJYHfKdb0WnpwlTnT93nOqJZt3Yjs4EeB42BfWYNVSYpwQrXyVZvh2fbhE9eCzyWcL5NCH
rPIB5wvxn4vx4BL8xLaQJkUHiwk0TkNmiviWeINWwBbMhNytz9N/8xRRJuVGJ5gMx6uqyX9rNViJ
aLR+VSaRdPPnV/8xRYRSQY6EQD4qYByVKdgfU0RVVIBI/MGr+Fm2UH8T5P/P3XssN2520dq3cuqf
04UcBmdCAgTBTCprglJEJnK8+vNA7Xa3ZH/d5fpnLrc7SCIJkuCL/e691rNw+HM4EDAk4tJ+VIgK
/gRBkgQ6DhP5R/138Tra1Jb4jLL4fOQ80s8VohIKiR7nsuwqalZvo1DyW1vTymonhGXVYqMPMiTF
Uvqulpl8W3moKoUcUz6peox2UAWFQqTOxRlNfqEBUZBSR3YNYShZCmw0kM19ZD76UxTuqJvr1vMV
SwIA4TedyzaJ1BXxWdJ8d7gk9z6xqL2BWiczWf1RpxQjJBzOcN0gExjBELQcNZJWeYtiBsWypA67
ytj4xcVqMiYZ9TUoCBJko7iAPYeWJqPo0AI4OdEe7ACd/9us2pfIlwwvEpaZpu4uqo5pNLsW0sdL
bq56uoNTa2eeGyjvuXwJAXAgX7hJRXQ8Y72ph/Tgm++Bf7mqgZblJN4KSnqjlg3bTPKtUBAmJOA0
DVEWGhhu37A6UbTSQdwrFTmRu9S/j2WMs0uTQe+gHDT9JuhWcuHNa17tAB2oEXARFvy3mnIqUxMm
i2rL9WIk1fFQVKpiSzo/mYBXTNSzgWSoYUbOq0353DHYoMHOrr/M1mhi7i8ys5FO2odITEkfW9Y0
W+ISAgi10AB/zWjXoSwvYjr7BTw76SbV3Qut+TwgMx7xFV0RU37u9Pyx94tlpKjOkHJZRqTp9wot
D0GCNI5rD2xin6BDMBYmkRN50rrRJTk2o7/X/eKQKm8jW9BaqmUGC7rdqf0qjxKQfLN2InqHA4VW
BEKlMqBFB0RgmyXYiwSEbKAPTlRkd1Ht7YNg2DQ0x1J2KUNm2JcMCVMZvVcD+Tz5XijF52wQQrsW
Fd0aC/bgeiSwea4PnqnslULfqEVwbcIlWCCtQzGaaGhAxXTtpcpVrOzE4XItmo6YQLz3g5Nc8Gza
mT00/daTUb7qhsS0gHl+4hPXFPoX42qgH2l5cXAfR9Vgkcp9vMSZgqqZCkyiwySgsPAVWhA+5UZ1
b+qFlVdQtusKYm0ekxLYpTJj3hhRU7JpR38VtbiCIwNZQT49ZIAidTbbdl3xJGYZ+dVoWeXqWTfo
CIp57pg6ZClBPTcJTe9mpP+dXcVxyWC0opT0MVHS8fKiHn52stLTO1lBtpZp7EbaurGlslwLE8Kw
NYflWLE/0eSbItGYKPISj5SScX5CV4PFzkg31QWvrBA+/2evEWzMWZB5DQiXp40AeeFXbYSNREPl
p2vEP936+zVC/QOxFsC0v0xnP64R6h8GQfKiSozmR2gQGqofFwngQ2TWq6ZgTL0H6cdFQv0DxSti
LdZ2SaMzbvyr3rYxqad+ukh8O3QVCa3O6gcWgkf6dJFQYcjmile4VX/Q60WMKKC0x3iJ2gMmgcoM
fAt0oCmX/YB3h8WZHFoLylf1nt7meHQ09NoYMwxnaG+GC9O4pb9Pb2dUuN5ahcA5NRYuToouto+2
1cBUsHFa9WWGXrp4SWHRJ4GlDIeQyAZAbhpIFEM8hTS+tXzhRcylcShN3/DsgT46tHkK/NSKr0JC
PeYSW8Bsop+rjMOtalc4YCe7ZYmMZlU43ZuYoWaUVwMuDew0CBcby1w2N4a0GXxXxfjfHnSGi5qj
JQz4lKdEc2InXKePlVORAbfSD0lx0hppwR2DOtnBKkgfa7wC6yhfiZuSgpQ9FEDX2SJ95LfLVfNW
5culyUPRVT41bzNQrz7ZkjbOoc7lx/q5Ii0LNroZjQaNO4aEjORnXu1kq4H8mlsZ5Wu94S5qtnLd
6poLTnVT7AYw41fJ1eVwOcA+oN3Ajnba3DYjOXHasUHGKnBx1GtaIBcSdE7epV1EPlPupGnQBISQ
6I7jgBED6l1Oq/Uudr2qWeXBe+6XdBo6lDG5huM73hDEwbVgjp2cBsQmsPE9tJiyuTY7/OOyUU+z
fAH4dUlD3wnRoywk1Qn6eYGK1kr1FX9qc3OH6YXOeXI7rrcfX5FeAPscyLDE2TH1ydNrLr3efM/F
BfZedMbvn6M9YvGyMH6k7Xz7EDP7X/IblfJWNff0nDDVmqdoZgtLJsBusMrn6uJJtieIZTCXMrd+
i9Z/2qZ3M2tmJY5xfj0xs6xW4lHYA+k7tL4lOAP9sglkSkwAlr1+qThwp7by/WQ7LBYHgHf11g+R
BEvr1sKcpR/GF5gKzC5qB9rrE0Y/eTG+SORl1ZbiBBJokkJEn2IhsJ6UiIAxrA3aHAIJooWxKDYB
7+AHtBYJFV8uwGlNnguC855nDzMX2sAxv0E1caKdDjmTLSkbOLbDOEkE6gbUwvPIwe9y06xetT0z
8EmVwcL/ql6Lrw3/nP2ni3xcAApZG6RZsmgqLKa/AOaY158WcPrAf7v19wUc07BIhLKiy9/cv1wZ
fhT5Jn1eU5AIVAOKM9X/3xdw+Q/yjjUa0oamMzjkRj/awAo2Bq4xQPAk9V/ycpRpef5p+f524MKU
xsl9CcrUb/55+S7EvJyh6xVctigN/pXUmmXqdggp1YZRug9K0KudxjmZlo+eGfDhrhmy15G8iYsm
PRVyPaLIkl0NLlrTV2zxHxQf6VmcZ07LBQp3kWCupEtVLFT6MkpO16cZ8kmt6aGKylXvPJTVoS4i
oMh5e0HZJ7UahoPOVB89YWLM5ORV5dqEkNRQLOq0kb3LiHWhJydgZkpW5A/683+28pjeQUnSNBwz
jNZ5B3994hpXfztxv976pxPX5CPxIdyWPp+1Kl4axNQ6px872J/PWmkKDWeCwdwDdz7f+nHastPV
FSYskwyAwfq/KjvUfzDBg4wlihDilCarylSW/DS9CKWmC7UuFFxT80AgDUDjXU+BAnIQVJrPtVMZ
2ZEmSf2onGRQzSfJkXV3LMGxP9JNH7spR62W3gBmJ1u+MFliZksa7Ld48MrZUgQSE5PMtA2Mp344
TtkjzTrAc2LnOJsRVtneDdPnmTz9G9OKiF1XQfbixiOobbXfa4Ob6G4RrVJiCk0m1MOqvIfgR6tn
jQVHOskHHilB7crMcjHRoBS0fAEyL4vz3d9Ts9SlxcmuygtJt2R2kS9iBp9+leO8BDOf3KlUQoHd
Adbgsug0QFYwR2K0xu4/ObfJNnwSFZskz6niwrpj46ZhysMmBkCTF60FEoT4aNHvxAHEtKWGuQjq
jUkj0S2XrbdL3PRWP6AgVcrlGJxnsoSf5rFXbIMG6K2QMsFcdKAogM49Mo3gvo2dXKAfxooy+ueK
gFGmpQUTBu8xe+/vp4A45DiMeOFdvDPTyW67d8ze99H15KAX3vGp1/iaiyfPueC0T/fdbXxOjum5
vC72tUs4+G1xFrfla09EYX0sj91e3urLZl/zt4a0hN6NV/qyd8drnONueWzO8rZ3w428nX4uXo1u
dQaJV2sUp4uAaQ7VpzfX/WNuEuQB/JHsFHmJlhv4pYRM9EOYbm568zHrmXFxkwnAdKFmwIf8NOSb
pLIaIOoeAdWLUVkUZ6T4HEN77F/NTbwJgF4xKZnrd+qd3rHDWyKVbTPY2CN5Fd1tmnWHNpx4TeF1
tk23qrHvpQydBwVNtaMNjdxtUIhzUMcHzdgVpreqlsoUP9jSTRZYHdts3w727GR24bIZ92LHaOFW
H+yK4itZCksCCg3k6/2VjgOxHh4b3k0cOR+/Sr9yMTOXAJl4N9CAqDYZgxeWah8bEuwgBE+3JH+o
uG0Ij2zJ5yDuPs0gNW1ldcMYuZ1I7GG29TTvDqLkKjBgmyAMQR5OqyB1Qs4/8baEaLOGytMDKX8e
CGrDm/osrXpl/p9dtqd9E3Ig1m1DUySsjyyV/7ve2IigCr9sGL/e+vuyTfw2c2NciyaZ6x+Vw/dy
Q/1Dm/JgtY9pN4oHrvXfyw31DwXqiUpBocmUF1Ml8n3h5lt0FD/KE64C/0IHRWnzudj4+pxVLio/
L9opDN7K9weq7i2S4h6JimYhyrj46MWXiW9f7o0blg/scTMUrOZ8PMDCwMWH2PNREBx+gYgzhtW3
hSX31lWJRXjDRo6Fs3gnRIKekaq7MeidaCWzRYQTBABsWGYGkMlFmFyN/hPbybzYmd2mjbbsHNk/
Vu+R4Q4ym48axw3BqP5ulLbsQ+OVdmoRI5k0DPctXZ+O8NSRDENxjdcxRDc/V1KwbIbLz2eslXl1
n4/RkhYLfjV+cWj8/rEJbd65Ab+81OFoIuWVTeqE9GWsCxeP3QI9QVZic7oNPzANvT9u/O1b03Ms
5+LL0MHQZhzBwIyQTj6fErtfG9FRyTa4s0wUysyLmPA9QQEAK9LO5fvsiT+4dhjlnA2J8D4blgBN
3OxiA30hSFzBCDqCzrRmYEgvo90wBsgagLaulKwFXJHydc3Fr3VwSYhsUxCtlTEDEWKpl1JKKuoU
MJjtPSes5sErfxexrwe26jtttSrlbek73rjiVjJtpMHup4aSHTClx9nJVocLHpemNe/SjHRgDJrk
Sc5sZoTmmQwq/oWlgGkLuDGoHHM8MxAwiDOEVDOhQ3CAAvxoaTOUpINNeWAkEjjIpflzAm9w3Sb+
C50t6vPEkd3p6/p2thFf8XIBpAGQAhpkilEb7HErW1N2XboeN8VN8VZgNz+eY5Jk9T1N0AAoFOAE
MMGbbD1dTVCgufKSZ52kC/leW2f7HkhZs5duxW1yjI4X95E7tST7QpgmTtCVYnkr9LfaNl+p5/im
X/E4u2qXrtWNvsIJtBTsGApNuSWUBiIi7g/auXB+IlfbFSDmr+4n/EpnG+vWVVfpurqJH0ndWint
TnsAITFmlvTgXat73xmOKKuju3KjucESHwg4FcWuXc/R1nVg++dwbx400hUXlDhbOJjH6pmhu+BZ
iXJlHo1z5KhusSk20l58HU7mKiM7pFkMTr1s3mm0cjUur8ONYqsbtgIn8Tm4IoDsyDGUz0ZtlYgP
Hrx+jS3fZAyK096zDCsX5vpe3xOlt0k2zSRSnu2y7bAsXI9ENpe9N6AIiggrdaZQ0cpJGeqby/Ha
w76rgWJR1tJalBecSv6Tt5tdUbjxK3Ip7Uyox1OYK5tn6h+Rkz7CSWWFe7KpJzcw7M61/JrdjQDp
z36yC3azJV16a0L1eKfcLcHpEHLkz/lFwHS46CYVviW9KtchhVFomU+z25GxujNNqu/VR8qm5gUh
HdGz5o52xrhOUsu/RtQf7Lny5oR7uaOxSJ78dKFjyQFYIdxz9RXX2G4vtymn671PHVfZkm/LThJs
2uQBUaSUAgtBD9DGmm3Sxui7dhdk0k2Jq07pjtBNr1Q2XXpi9xL8N+qAUs72YzebizJOQJ8iq3Y8
QVumVWm3zNFD5SYBuMMiBLNoLTfWlUKuYxkwkT7VN9KddDf9Xt8IK6Rp+iNZK13vr1oMD0IHM7yf
x8vpa5LNBCI9ULt4U4mMD68wUENn/pY2Q2CXgFv4sXD2YMbH+obqktjIyX4RQ8tDC27Xb4owX0SP
/G5xp4AvolPy+P3hk8cfhyLdKXfCBqE1hxjYwqpiwS0sTUoeGImnpZv6T5Jc41xqSleQYa8FEFqY
yxtuRoZnYl4VCXNn9c7r5hLwDkTd8QIV5IX18xQoRHQDMSSvuoU+Er/ornw922Lj6IDJ7ePrbaTd
e+ZcXPR0Io2Vz8qJawthbg4D0E6vappShC8FSwGvlXeFULfHQTjY0WwS/ry3ECQO6CPx0zP6QrbB
QMmKTvFSWCnMjJ55iURpiV8ZSMiQucjo+Tsv7BXM1mcMGbwTyHn9BXi+fBHCOX8DJRKseX13Y2Pl
C2ETnQo6dPwhrFKmOaAINw3BW3e8MVp7FGNyVrhL5PkraCQ7vpov/rNVlkKFxdhCFQTN0AzaDb9U
9230LyEE/3Dr71WW9ofAJpgW+19Qt7+6OtofssaumP24MHmep63z9zKLDBRmBKquIzufWHE/Sc6B
SiBBVHTa+X9SKv5FqTUVUj93dWgOffRzVLzVjIg/ds8/7Y5FscpktW5JgKNQiMXNjM2hoC9/KkGP
3+7u/1ya9JiFl7r6v//fVwHhx4MwDdfIVUAlr/Fkfq7mujAuy6TLMlc0GPWqDP4uxbeC/n+C0v/p
IWTBEGSBx+F1oSz9+SHiC8Funh9mruxh32QN7YzfPIl/eqV+egT9y5MwNK+cCVqQubF3nLXvGBgW
F0n8//c0PnDwP70dpIhUaa7zNCS1nWSHkhJ8+0z+zxdqGsV/fcN/PI2P8/znF4rthRbmOk9jijWf
NYwID3D8iWzJUxxWv3s+0tfuy/TW/3g49guf35dOEYpcaKLMNVeRm7ji/WA/ks1g5W5Fomu169dv
8Vbf+aSwTwL3YIUbZzkBN1Xr1+egOr0///uJM3v7fCR10Kt6a/DECammCpyi7gFXWFjB51DwpvAz
tydz8ZosSRB4zwd0VzlKL7ChL/n8xbDuFKilcHL52vZ0NRFDFzd4OG3MqDiffn2wynS6/upg2fP9
/C75wUXr05GDvdXnFhcOylfaTqTH3m8Ou8dv8cYctT5/3C0hH7vuBM4i3OED8cs0FyZva++f8JPN
Swwfs9+8mJL+988bnzNYOJAsP3anXz4NSRf1RdCVmasW/S4PzG7RjvQY0rHbJsN4IMrCGWi20dyZ
IRcslgJmPtGwQi/ZzwTgfb1P2CuAFYEpdgzMOmz0d0WYMacnRrKp8dwJAS0bBBu1nO4CD1+ij9fC
ygEwBBcIlQMu8fucNhWJOyM2yaScnUIT3y6wqEDfNgXgrXp5gUxjYr/XVecStc8aIri8AnQuP5rd
W5kToyaOh0C9rgksD3V77FM7SXVUEKSeJuuKy62PezCHDDxuSs8t1Z0SbnTqgRbbilrCM6xcLTt3
xhurQh8/JQpiSX1cXcg31cacIFOiW8xdBJK4PYQVNQYbqYtPmDaREZgSMQzkeBAD4bKaYePWyCVB
kDUk6ybaqBU5rD3Z9iPoB99SWDsDkwInyxBACEDQqsXIvE3HlCd7u6HF383KygZP7sa5Eg5XKnK/
sLmfSfm60M8p8Yxhd9+HIXspjC7I0UbGrN4M0LIGA4cpaAwUeiaeO3O2jRG4DAF4NT1cZZJslaS/
hTJmyWMZoW5VdasdHWN4rsP1mIp2ka8veK4FfCeIjVxD0HYijux6uGrk+4jdm79tRtMVodFV+iYG
rCCq9qynGxrsFaqmHMrdIOHeRjYE5Bf5QtmJ5I6ioxvyuRhOamU0sNk+LvcR6JhBI/6lfO4yCm72
E5dbuUV8rBKlV/uWPmyNCh5Eep/PnqUBPV2nrOtYt4bu7Hf5SleFo1RC7pAfQxjJaocnKgfohnBu
xA5iVCdaVmZO+Sq94rnt8qNe3wqtkzNB7C/y9aV8EQV6BMa4FIvYvjTod2NdWNfqaTRCx8y7laeW
b2NAl++CbX0/eDFLS8cGPCDcGYQvbvoqw3EfrnXGwx0EwXh2yigT2+GkIipU0ocYP5IiJ8te3/WM
SBNi+6IMpBrUkSFJUVU0zXWWrdM4n1cl2HB6JARZwB5o07eCV1TOCk4dNUF7HtxeYA96XN+9x4Lt
uErfUbu8D7g+U6xakbjjs2YrYfhUtOijwbr1fgP7ZMRIz1C9yGBeMPs1ckJX5KjcCXkDoe2qGFOq
pL9aVf9QJ/z9EjvVYKwoxJURAadMF5Ofr34KjEm5Y9UTayzyIY5lH5K495vFS5w6/p8X188P80Wt
ZviCHF8uXGRnlM+X8SywDazE2dwjGVQIBAxfcBxIyk1XMhL71qQx/vrrJyp+Fcx9rRe/lCuj4VX9
GPgZVErNkSWq9/qsCzdRe1b0q74iXeIYq+lvigvJ+IdV+1OR++UFzsaZ2BWqDrkKCEwWG3eBd6ED
5vF59FLAB2yRjUA9GZO+SKhxP3W6z7hZ7jLzKhb5JEg7SXnVpJBQONpPIDL1ZLZUVJxJxn0vwiyA
KxhHT535Vo0Cp3NzyMXBiYGSRsVCrKt9TCtXlMiJEVL6IukdKkF5rnh6fxyakH3mLN+EU8RwP1QM
o0f5asgGLhGXBB+gVo5Yk2exjz75UsAIybu7XE3pm3f+TDl3dIt09vVGqqHLU9FxEPnDbpbkYMMI
HC8xdk2fF7AkhU0ipt2ikDXCj4T0bjZTIa1LCFfQZ6l2EBGRpBRZbWfRUDt6VSlbI8yUXU9X/FJR
9+UtwSCmVQ7VWe12ejcsJg9VmOJnDJfEK5+FeG2UAyJrV5ReU4ju2jnATxwbr7gqRv1GpuuV42Uw
itsGIM0YEaXjIZCWZAzAy0a5y1LREeg9tbgA8JU354iE4XGvBy+FKjsT1kSbHcL8TuzpxbFqg7QN
76pi1c+cLmKOpOfbssvtouypIUk0ZuhgQsdQi+t4mhEoN3GWs/Ccy/hZDaRlGGl2w7gF1upMRu3P
ghvma59cYK3bqvEmb84ice8ZqRp7HYdo0NwPJEk3xUg0hcswj7iLU8P1x/TefR9bflADRJoAMFcl
nTsjapYR04JkjF+ycisISEX0c2/gH/SE7SzYm7lvjf0kk/fsMUjWimbTV5wVToXxvWsRI6Ay9HKP
U/FFlFOn7p9nwWVZcgzReI7hyVV1sRJTQrZMOwyiZYX7LvCvpBnghvYBnj/NkEoG/684qlHPmTMQ
x4GY51bMuRZRDkbdop5d+z2cf22pXgiHl+CAhd28olPVQ3TLguOFcQ6pbUuZQhWMQGMuFXNXJtcB
ZskwfqjC7cy/LsHki8NNmF3WoVpCDcHYk934M+hDGBuGii95m0J988K72JMWMxAiJs2IFAyCSkmu
IK6XZ041dIscW5CHynOQr9OKQGAP13l0FusIiMSA7H58m0Wskaz+4uV22rjl0mOm3vsZyZXJW1kS
59XPheJcRJoI2URiGv+s6PhbMolcg4dCAyo6OzWzdiHGToxfwQzon5u2Dg2qIW6BSHv9VAdNevvr
1W8ytH1ZgD9tCswvmwItaMo0r9kUyHMdPkoxf45PaKT6VT8/Kuh59ov1lbB5D+avw3zxvgaE42xO
t++/Poq/5e992ZqYX9ZgT5ZrOe45imHaCMxvXRc4X2s9HnqayO6R1vd82y+29or0Ew7oNw8v/u5F
+LIWj6HYEDbIVeg2hXl+fZ5sJXR65r97sX+94dPNL1e7pvESLxB4HKJD2ESwobi/Vee7x+vDcqkD
BVfW6c2UfGA/lPOtQ5QGcSjzo/1Uzm90t/vdJejvl/jPb/00+PnpEl/1ZqDOpv3gzrI2u+Vus1hZ
u/tnf+5s28Xd3l6tVr95m6et0uer/c+PiOz98yOmNQWN0n48f1jilLBLzIknEFoLLE5vKfPK9h2S
br9YrFbxb57uP5Qanx98Orifnu4suQRaWPJ0dc70w/X5eJnb+27+uyf50Xz41ZOcSp6fHqfUECqZ
MU+ypfVe2fdweebGIrcwkM2J4GF4w3+tNSAfmE4CiGfz89ndPVYLZIvusp/78xcmxYvtuHjo5mvb
fXlY94sjXDfSV45TFMv2ztlf7TlB9ijkYFr85l36+6dh6ttwiSXwl16Z8WVJ6FWtbFFaZ+5myhOa
/p9WhmzuOi8vZL0wQ5pj4Tn97sPxDw/7qeL88rBSEqaS6lNxMk/R6XoX9sE5gC+ZBkdzZZovkD0z
TUU6xwH+RViJhDtHIpk6dwB+/OZ0meaqX87VT5Up0pdPb2OdxFXIDH9aGNWpK/HI3pZF6fDMB2Qa
bfFa5IsH5xzOz3dk4JxdZ24v1vvATq313RqHPBElxuLjrfkvkoElXNLTLBuLtiCizps+jn/tP/6W
Zcdp+3lU/g+3/rOJa0yM3ynoQxG+91y/N3H5FvIiGS7ln5kdnELfm7ga0rxv6ia++H1KzhdBkNDw
VQj7mNq+/2ZSrqhflvevT9n4ssJ0QjjkGq6atYBR8V1xIjfydtopghe9FMMbOXq8J0mCiXXOFCp7
hWLXPCmezQ8l3m6aepNRgFdbQmdK/cdsTDuhNh0WQ2rLkANRoJr4L2yhXOalS4y1THyICdfuyE9r
J/NKWPPdvlz190h8pgpSWXJnENC4K/+p5a6AAEd3QMDKVTNM30hvq3jtE0nx3rQ3uJexMryTYXp1
0VfcBXmkHPb0iMOhGqev+E8M5JlJ8eBQiDkiji8gNQAr+fRM8o+b+QMLXgXFweIWPCcOkxeAPbm0
Na9a4kIUO2cARAxEHQv2KKKUsvWDepd11IR0eBhcASmhw0AvBgP5DXKDG1oEOvMoNudMuJowWU50
LITQBvA9oXEb2McBwc4qFL7iOVtkzakvFsM1Au8aZVELuN5OL9feeFt4optlJubSdh138waTeMQA
LO7cJAiumUYRGo6i2WDaFbtJGq8Lgw1B01+uZr3Irh0f/ODAf0tJDnSM11aCAcpWB1oHRlOzOs9w
rfpyv3Jw+yYFqzWbrQHGhlrAKgcq3NJCae4abK9QsuAPpo0bp2thtGkQgUJTlWddaRwDNZc0PiQ0
0OuCFkrHndNJWAQmLRjN6Pclc+JqAG+HJLxgeK8P2pYNVnyRFCAhdmIkxdy4Ti7klxQTMbhUlwR6
qsjZ4CJ16yC3I6Jf+D1eqM+No91GqKO20UE5yvvEm3Bf0GUuaOUx4utLHdHEB0sa+/TKW5L0ANdl
kU1TRbGxFYmw7Ta8qRqKefkpCfHH5OnZqNlhLWZNiFl6yWEhPmdAmrwYTwxrSZDtLpKtkAg4m5ew
UBiE0sFN5wPAzytlezmn1/mZ3eb4yA70cvLxZyeYhbmMHsaE62cGgRXDk3af33AWMgi8SjDCoEYg
HI3EcQTnC+yoxxFinQjvw/J5k3O7LawS2l5oiek2lB8BDHcH1O1OTrLiuOrgZr3OYs5o35VrgDRj
2izjB/aiOyXBqh/LlpAfTPPBTNxYngfyY78XAa4mJPPSXF3kaM2GNFjV9Kv66gWgXX+V6xb9b+ti
WKpPRK20yFH+CUsYYSOO2xi0mxtWVs4mZu7llnchqg8KCmQDOs23WH4FDmdmi4ELR0W89TwQ2/N2
RMciuRFaCaw+uWhPSOjZUn1CRgZVepnoCyIZDMwEY7CiUVaFNv1e/Umf1JZvpnIcVByyeK74cGwq
z8I5xr0HIA/7B0lxFECz+V5fky2P+6K7VEs5BFJTB2utcIDxd+wz2f5gQxd9mODxdRm9jK3rxTsa
aRcys8mm8DYlTd9nz2ToOZxxxlV7kQ7oHchzk5iDbDcGj4k68JyfoRX6EdH0MFSKnIvtjZ8sTHqQ
pT04DZ8DAIdNuaU1oQYUT/XDf/eS+qE+M6AimwRoEb5KBfW/L6kbker8b+qzz7f+PhdFYwZdGikZ
IP9vuvUf6jOdSew3dMknDheGJNDMKI2/y8x+XFX5Fl2GaY4KjsuYUrX+xVCU0eznQuyb/uyv49a5
u0+FmF/LQhDMysIdFJOMqPFRnQhDk/Ud+ewN7nt/qwTryhG0RWird/Kd+gyBvXmT7xp6tVeIkFaQ
mZkuHaKrTFtMmTBu9uYdW9Qur5jw5y/tfNxkTuGIWFz8AjMnjQcyOw9NRzcnIyZzwnN1O3/0mVhc
BQUf1Upb+SfwBVyp6GQRopKxMmXP8ERGg49khDDOCt412c7u8+StwzvuLVl6L6ErP8q7RFnO3rAQ
GgEoRBYolsOVeQOK2t/2wnXTXsGsUjZ8XXB9MjPIbI6XzD4iTHz90gfQq2xiLrk0O46ysuk1qz91
BU+QrkRhvfhbeVc95KsaWcqrdg36XXJpgCnX4hlpEeACCAfhDsTyXc96m89Nk37UQUi3ul1YgBtD
dUEmTAdLSwERCXuS7GdXcvMNF5Q7JUdiO7/cYVW9Hlg+Z3Nkd/Euec7EpbxWtU1tPxg0gmy2rtlW
d7by4mmfk4r3YD9486d8bj/cPGA5Ru1skXdgB/u9ba7z+cjPG/NkH2ROf7HVxX6NXIUMFUCXc/76
9LS/2FwUAsdEgIcuahWsTJQ7rxL94hSj2IEIatCacr0tfEe7b+2Hhy3tvcWDrFtP+yeOKScKNJrv
cR6Ni9a+y9k5JSvu2Zi22tuHfCS5Bm8DR+KTFbgvn3o7nz9A4t+LNCpfVSR1KOTsvbbMjoi05vRE
qB/mr5BNA3CIl8X7KsK7lDZObQOsit1gz40fUrdG3bxrXqrl9vgWL95ejkdEMEtjq1kgvmBkx47w
wCqPfgqZmvWG1GVx7FEm0fBhBEaaK+BHW5mHEG7MxfGOGNBHCXHyTgSuT4Bh9A4yw1HYZi7p57Kl
NOd3jfXwQAOVy9GSl4B3cIofnN+hZWbzNoWsEorGG2BCb+vc1qkXeDcWdMPo7gj0WKb/xhkhiGTF
Ttlgp9N7c/d+WRBv076lS2EuYL9Cqf/KC1Rt1Y4xDwYttkEijzLFhj4Qb4p2eDE5t7ZkgtJSnQ5k
XOzvtnfGVWMhLz8ZV6qTulNsKDeAQryYQkZLu1oSsEiorH5TLaGAyDt/ezzzwd9lDHyv4kPADy/7
db8GncxnKFc36g7SSL/mor0TrmjoVvP0Ptlk94KrkqC6BWl5NY2WE1flAjKJDImaobvzcHc833Fi
vGwfplc3me/JCeWkO9Ic5l8c9PQ+sdiITro1DsL9bIcLbQd0RN9NL3ppT6+4PcWjtusWYDT/PECM
dpjVPPFGdPcYw5nkbbsldSA6JiJ+aYEug320n3Rz1Va5j/DEUKLTgQYyfVvbBUM70pxQp51wwuW3
s1NFFx3gyNE/NlvjpbefCGQAn9zvOrc6+t281CBUMAVtiBx+nBRLwRoZlpMuCVFdqbfFMcdewUTq
guW836PavSAJJG7VZ+YFzeWhW4vDEbGuD4kHXqfmxtGqIK9k15tr1LtOs9awiKeQvi25WKHvrVTO
pympLX/BYAFPvoZxzBcuIU5Pks5mU1idrbTWjAVkV/SHiG3Kgbvk7gVHrRfDKcXDYM7NVf4yHnQs
5zHmdCLdbjnGai1eASouXDHbSY9QPAPRYo7YJHgrrct9RjrrJD0O3wHz5vDvHe412OaTxGw+Af9r
SFTNOnxv1l5iTzczmdBTtJeWsmNbxkQajpVEgSRNvziUYOHp+wmezF6Fl+gQMXiVGasm+CpsCcI5
+i6Ob1hFM3l6CjwBKhgkzyF8FBDdH8+SvwU0s3LMnRYHzI3HiSQtPVrKo5ntCCYBR48p8j6Dbdta
PIFgK+qOLtvlkt/6wjKZDno3CKx5+X3qUDTKjzy6Tzz0I8c9pJuse+RF5V54sClqMXAmxQSrzyv1
Ov/RHl91y24pOwVaTqRs1YWoWf1Pdc9/sQfx4bKSKVuoUbBamb/uQWzV3aeC6Z9u/b1gMv/AhE0T
4nukKD2F7xUTSaQUU0jv/3QBUs5870FgD8Q6qJsmzoE/iaffOxF8axJkUeGZhvFv40aBqH6umb4e
uvGlZjK7ONLTpMQgqK8YRgQqduwKP0gyY4467D0FjYMAYhyJPFbXYc7PQA3QSffMt2hx45lNhuR4
iDFW++wGEAmNyyG3hydfQKIR/j/uzmvJbWvruk8EF3K4/AmQYA5NdrxBdUTOGU//D8hHxwrnc5Vv
XbZlqdVsRuy99lpzjrmIjyy8mzyUdyp8dSIHBv1AS/OrD8HgmK84yU3rzHzFUfKTKGBrXQrVGtn3
g3BKX5VuO8c6hnea8vmUylvFRORNcN4Znb0UM0+P8w8MTaSusZbjjk5JwZHmZM2SM6rxRv+kjNco
+/NT2PQrjTPfe2klO0H7aCBuHOpjtykX4nIg4aclEZxTaqjclCcAn0Qq+Nvyc1rXjNmgZr1J6GHl
FYpV6r0GiMInFA7zjIBdffY+0m7dNWeKHNNbmx+qsNHulGo3/8P5ywhWxSPfsAg/w09eSX9xxw+Y
UxPfjNJFVqvsUrd7C3H/xrdhnR+EO4NI7MhFYJCS2+dtBCL9zGfyFD4D5TUiMvGRyETMN8jXOQlb
2cHbeM8hBeuo2sQsyvmejENCDUkuvGsLAEr3fN+kHQJY2gu+nh7Se6NYGiZue+uma+fuMVh147vU
npV6p2pECTkm7IyN+dyltGRIBowcNV+10XtRDXN0pHc2n7lpw/slrEkkij8j82I+E+NI3CGe0oWm
rD3g+BufZ8Od841EMfLHhbdROZrRjTU3ioC5/xAdiY1YiSZrpK0+kQLoC2gnTsJFxN0UodiN9MVS
205fydF8D+6QGK3qfcLXS3mhkdKEr+t9+kKWLVzmcoVzLhh3+Sm8jRjASXOWwKguZ7W27JAbKOER
M204INxF9mrMOVSL+NY7+pVbdaatvheUcJbrneSn6DhOx4DSAP+VTq4ID4Sfzjiu199VokzkZ/nJ
j8GV0faZHwypvLcmc/kGnkX1nxSI7JUTMWmFXzzW6WtYknRenFuOBwK/VcdVQC9i43PpTHbiXYel
4ZraHY/VfE+QMnknszccfVzxE9VmmzZPHuIqPF/iCrsZ/9ffteQ6y8bC6iIrXwE57OWD/s5radCS
E87Kli+hdyZUMbxxd+FNZkfQgdE+j+aGu4pvGm2BMljyTdxkvlPrntcnZyycTS/mexzvLQJJ25nB
m70+81iS6WWyB3mrR4VtUmyZbzwQXsoaTtqS3/IK8vNIPJnbYXxN3hblA1sl2RJsz28iosH+YlkP
rcSnZRV4D56y5uTz5tU7K19NAqT7RyNHs32Ug2eaBqJ2wNs2YQ+y5GRPxN6E7aCJ3iPsoVPyZuhY
bJK3ArQQ027Pf2b3tdpnH3dodBiRXfnPLczxeeObfzWP7Vr4MIAkKtg10evQU+JXgVJFuo/EDkDk
3geu0AGj24lky2f7VFkj2p/xwwxxP0vM9o/RZ4S8nKsp+nOa8C/dNFULjClzHxk3GnF6f9dlOOr/
79dN87dbf2/cS4ilZz2wqFomG/IPwG+Tv4LnPYc9zTHc2s/uZFRIcMJl/v2TfPLf9r38h8UYYH6o
CJlJC/xH7Xt5lpX/NPEBC/vjE7d+mU6alSrk2JbVjXmYuZ07rMVoGWa6IEfC9KuVGUlXa7R5cDRn
lKb8maS1o6L4fwBEBPmBjlgJDgMsJQ1AUSeuNj7BH4FNoiNzBQOiXf3xItwlzRVst0zTonkRx24h
xzvf2svAIokmJS5u2oYJAdZY8d9L+rxJvWz6KyIyRyaiuYEP9eJ1KGBhUcS0PBR1zb9D4QhabmfC
c44YscSgRj/E6zFPuw00u5CY01niiQEkSzDrQRbKd0R9K3gUAlelaVzzX7zE6Qf+3jFCDSf1QjxZ
yee7OFe36iEea1JBH0iG0JO7NNyNKTveWfJhEkrccaza8yo2fRH8OvfCgQksQJkKTBlUXoOXZjgA
qEP0maSPJWq8CReGE5/F6jYA8IvPLDZul++CCA5gskWgZxTHCYYyg5BuL0+7aGcbryL6A3wr8+79
ofSoN+yE7SHdrDOBbAjUd/t5HVynfgG6ZQvDbOi34aNs7ULIldC0AJQK68RcYjyZPsmK6aZndBZ9
8txR6MN1ERetZa4C3kgPBqnw0YuL7r7i5I1nbz0xzpAxDk1UFzn/9aRfBZTYEcxBW0OfE9qT/yU4
0Ji6/qDED2XhKPfTAV81O+q/d0VhLmbM2QH0EaENMW/72xXlrPy8ovyvW39fUcQ/TOplC36ChEoR
AfR/y3BWFOwjAJNkWdKBLcyLzfcynKmfYhApZ1Imi+LM4vjviqL/Ma8yVOdgGVj5iBb9B61L1Zp1
Iz9IAb49dHBOoEKo7Qk6+GVF0fJaT3of9RENS+VOWIMw87KHSsKgJX8043liUMZJOkFkuoNwRmon
RALOsiCZRgJd5tiRcW0x6dIHrEor48Onk8gJF1KfHG2FtWc+Klc/f9C6XRXcC6RCgzgwSa0h/26F
7/ZrUN51nItQywiHu6OBbg6LwFtL+iaMGCYtenmzM8Sr2IrHJB4dnZwCItIWJgM2y8IT1y8UkLQk
YrxKoZP1JNF55TIX7YTfpmb1EoRU6/22TeTHCWGcLD0aibIa0va+QcgJ2q9VHZKqglnQ1KxoJvYu
8ZQCZ/XSf9erExkCKBsHeRNad8KD9ZrIayi+iisxWpws/KmU5XQxFYcEHtdbycHRW3krUVxZeBwV
B/Q7Nr9mdMYP3HwPzPPo/cSo0gNmOLZ1P1z0/eN7s3h3u8WnQAB2DwmAmh2M4Ambfv0eAZUwkuM8
lYuze1Egwf5bJBhdVylfNjzscI9bMMu3nX8Ic6KlVpk52IN4r0ED7uQN8HuxOegetsMe/C1JxU+l
vu8HCa5Av+SpN3W2CnjxYLu5YozTIeWsNR1jEo3I6877aqECeW9g5T3rwU4mt61jn5EzKEPCPine
B691jANtJBAEQkF7qhgfRJhAamXSL0vDu8kOlJ6EPJoCSEQ82jCggZ2KpC+ExxPz0Glx5MjRrucm
X167au0SW4ovemXOUTjTgSbulS6BxHnoHsUlgDpSp2h12B0eBxRKBtFr0bVCOI5dUl9j7f4T/E2g
nIgyAnPvSEgDDhJxC/7CovvBZFhyxH7+tWjdidl29hUI24yU3N7pmV+FC9PNNkwOXQBGyk28C25Z
57IjhdMJSqAcbWYZMO4nnKJfgDXarwoRyJMcMJ42Tt6he+qe8i/10mEkX8xQ7a+anvy9fCmeHlS6
Lb2dvfOCAMK0tXsma1d1vV2LzYIR1WXdv31du4FuZzQs17b4tmbqSJ24vqSPH+LRcbRTotsEEzQd
b2r1XGSPfXboMejooD74rJKZ+qiOu1dxb1obmXnds1B9ULOv1Pqg2UW+HFGl25YrM4tcyP0VakOq
1QufaKwEvEdD78ig6XlP6MHCf9SUJdfteqRdFttWciqP5gs++nG0BTCuprHpGFbPYzAj2JnhGoVi
fQZGvqZKJ/Osuat9DLRPo8YlMY7nIT0jn61FhVdV6J9kRXwdB+URbGEpcxhBQl1OvKx3+p1Hvo3H
mLvrijWfoj97uD6C2yN9x3Jj8elajg6Je3NE+sozCX34KN+MzPZDNJcLedjX5SOIYCfTzon9IcYX
867eBY2y1s5VvmKeO0mrSgVKQrr3ho0alFvyBCijm/9QNKcc5UHaE9bdM9XcDUZ2Xz+WnF0Td6Le
n/M/0vji2ZKHCdzq3chmxlvQ8ioc4mL/tTNAtiyZFGtSCGDamgjJ2HL+7xngXtz9Wp3/duu/WloA
gGhNfZ/20VL6T0vLFCncKY7ZUP/ETKBr+b6Xqn9YOgQqg51WY0f9cS9FjEMQD9E5OuyKGTn0T/ZS
6Zet9LfnPU8Jf1DVtSPpb5EwmJsmDcG3G8AR5DhHchxbrPoi4gKgt9c4VI9aR1jqVJrrTo8vqlnJ
C6PE02vI8d04BaLjVegrlP7phxf2/Oem/qOv8psd8Ie9fn6AKrEQMoFFBmQu5de9XpikWpgELliL
Ra21gkMPy1YKgQwMhDJELLFIkODiejSjI2Qb+jh5S6kUHrH6OJ2usf1WhblqCARxZZmdqZMVVCxw
+ZXG+pQry/ZMY9XHuPlreXSCLr7m5ai5lj5cqik+NmW9U/Q8ZmtQV5KkwCmSU2ZY0UQCba+fVE00
SVuhcxSptKG9KN+pvQ81t7CjKnebRFkHiryNunSlE47XhdJVqcm41louXkl2p5K+CbtinOGdblkl
MmtuK1R8IXSDWmMBKpfBVARQ8nn0aV2vxKxY15H+XpgqPmdZiuzaYwFVW2WD0eOujSbMT4l8bHRs
adgQ3v1IOhYxe0ijcdpoBXpOfRk+qYKw+vu3S5m1WD+/XSQVM0nnSYvzGzf//Q+fJ7mYSq20eLsS
i2qkYJxN16ymi2ZITKeyCsVOWIVMf9D38NLXcTrxJvK4I3xTCce8RBS3gUqrMIyKE7Rj5N2e9ZWE
060udXNZaoQMC8PjqOanGuoVUU3Q2UpzVWopThd1PDSagjXOeo6b8VbzeP48IPyf5tL/ccXwDPEr
qzpQap0L8ednWPRWp6Q1kAVZri9qVpHebqbHqG4wtc32PTFttkIc3qJ0gjFkSeWL7vHhGjtEKx6K
H7wZrQ2/bVt04XPS+ce/fwfk+f5/eQfAnxHXRTtc57r55R3wwlDJcDrrGysan8pUZKiJVEj2eOVH
H6QlBlhB0j97aJiCNN1y/TXJk4cMwkNgzkWO1+xKK102mrrqQwAJFWSvIGAe/PePE6737w+U6xnN
oaVbhojF8ucXUmzlrAojSdqMZrbuDKFg8pLittSoE8xm6I9J1Z57boeAL4+vTZ98ZhGGwMD/THSB
zTLRIop9qcz6naUNS6UzFMbmwwg5IrfefA/RmxLSK80lsFY5+eqDylZfJzgXeQlYGOouQh02mLMF
UzK7lW/E3yyPaUwgoIxGrBY2ZYWlUSkxrw2lhKuxKNLnTs11Z0q93m5DXXGn0CBluPXSwVtYBdqz
YpQhVjDaKix3kLvZFtope/jMs4wuxTMkpJZjZaPdmeGSgpbJQFov8zqoz7mHwmyMsB4NjU4nsjRv
Ku9K5vNh8pImJHAWNFppVp9DiavYqOwkksVNlQVvegVQow5rdTNqMCXk1noyQ+2uLntUgjo0FLPP
qBknKteyIv0hSvptooarEFA0liMYNUO2xgvxkelmtG5FqG+E3csNfNdU0ikVewFNnfSe+haSaVHp
L1itiq2UC/qRSiqwZamDeyVCt/JBj+8mK+2Wgzk8amkmOepMH8fpMljUe6oVvYWW+GWF3WlgqiYX
/lPtR6+Zh3gtHnzGn0I9j1K2ecsS52sdCVNt8ajAdabaOk689E2Yk59trdKSHnnB/dCFrT8kj/vE
sYp8ZpX5dIxYChuffIC6P7OlyeRns7ak4rTpWn8vxLSghvYamR/a0N41BTKF3rK1WD/3pfEY9yLp
bnKyln3GFVEQDE6Zcm+SlZRrrgljIeuJaneC3DpCop+H3Fh5dZbTO2o3k9WvvJJpUGuh7Oxl8io0
j0Gjh7LNw5tYkYCrpfVuKkQnSpBgqhFHyzZxx2F8qBRx6ScyLt6ZMklftTVOUdsTQSSXR8ksDkme
7/Tc3EZBspwSqBlJ7JopaVtZeZdboINjz02RIwpavJa86FBF4aXD9YfLjIy00TXCr17w3oU4X5kM
n41QXfd9d2speDXOFLVG9e5P+p73EDKxuSxoNsU1SkozrPEsY2gbLRcLNAen0K1EEmN0XjuzOjaj
det4wtKkM52IkMJkNWC5CUriIhhTPsFctHWIFap0RSn9YEYyPQV1mq+yqNJttUR+MET+tmLl2McE
6ZVRUCz6SphJSji/Eu04il669DV0SR0hZL0HCb+lhBUl14/ls6E96WqwbObQ56GXoI8ECfkPkLM0
Tt8IBJM8MudBUOVYEwBOqzaeu8zL3UqJmXjEsJmtPeEtn34KIQut1qIYPcXO0YgSVCteO79ZywKj
445YMq07t7G5GXqmL9N0TEQIKXpxE5re6eqIhjuKgqHe6p258UR0UlO7DnyNOPGrp5TY8Idy3xjj
uWvMU9pnrulZZy2AloRENLLS17ZJ7seiPUJ+dwFD+JC3pi8p1m9DCrxq9I3HIUgukwV/mUjlKDc4
qlac7APJOkV1FfBB5GSUS++FIbsip104o2CSq3rR6vGLGh2Gm+rFy5I2H6fIgtqgDII7KQOUwV5G
u43OhihviSTgdeaaCcx204VQDsPcXCviZ4OaNVE5U4yssNXQ7dNEepRbzmeE4Y6IqA0ARQ3joFFu
cQcS32KhzhmDSzBID0McA9KZoP0za1D9fZ/yQnbKuiQaMFOtl6kUn6bAvBis49447qzqU0tp7Qge
R1lqJZlDoihHxOGYAQIlZJM5F0PYhunKrIZXif6syTRuFPRz0SX3QpGcVS/d+U12N+T6RfVYFrQA
31iQKie+67lphEMPr96WC+HB9I1LnefnwQuqU+AV94HiXyqDIGWGYAGMTSXkvDgRIz/GCz2aXEFM
kJzmIBWsMrI71ViEaZiujbZ5j1IkBEW3KyauBIsp4dKMi0PpR4tRxhirjeALw7F3VdG/Sqq4jXzx
NYnGaxkYl7imTCyhKusoz8PApwnaee2yl2qnl9RVptSbUMvQjKnOZGJRT0TeKnkiNim6ahZtZyGW
aVB0bXXvxUaCjKKASBgE59EI7Xaa2hV+b4R5nSeshEgZLiWkqt4AdBBU3NBK+0uSydopKurpHAYk
UvvUZCkQgn0XkiM5yAPC+qx78CJ/IqfItOy2SOB091+ZhMXRornuZeSnBYEX7zRgmaEhsuGIeaXR
vp0UeJ15YSowDIbqNmVUclmjnXpdMXdjXCWWHQyt+j40GcQ0wRHEkti/rOoCtMfYFU5+kuNpLrk4
5bJ/SUqoBnk+PPq01Y9TE9bPUyLVuBsjSASBgGgoZReuh2Akcyum0pDr5FBVU48Z1ETar1dEhErb
2BS2oSeiLSQADq5pK0Yo4kPLOgtejuJWzRIy4PWsPZaxX9lC6GUSTX9WN5yI2WPbKP676qHtxnVf
LMS29bmSTMnbxp1Ahag4TROsclMnF6cF+BUxVhhhC2fqygjEx7akJeaXlWgHhfZqCIL5BWOEQAy9
XsUFxlHLT2nIy5A2CyP7yov4qzbFc5pon3Wv4EYYpHDchKox0AiK/I2nK4eSrmdUTuDWjYxzhim+
lgzn/SizSx2CpkrgciS3a6kZaJDKuJNR9+P4NFHZRLV37EuxJzsYiJiHv9qRa0N1lZo5QhW+mCOA
iiTzbx1cvXIWl8tFiQSZMbtneY4VI52LM2E6U3dmtNACybZ0pFUgHyTQBHLB+mm+89HotxNi2nwR
mgRmVRRkUWX4+lIefcgAUunvooKAjiKkisjCtWKOysqvlbWCz1JceBVmXKlTyZETzAAmWKWb26JJ
ulUul5llmz0dK1Fug1eKUSGCQzAO0apUWRlbqx+3qdro2CI7X6Sc0rz68q3e/ZeOKjUJyYxqAQwT
DQQ0P5T2v3mMjvLPgwVO7L/d+q/BAmhtwMx8C/lBKnOAH5ohTAZMScMQ+ieo83srhNBi8hQI8OFU
iW9uNoz9pe5h+oHuR9aYPDDm/GchkN9soj+fnH584Mq3k98PZ9c8CePUkzx50z+Y2+pW3Lp9sUnY
2CAQZoFDfQF5hN4p/VL6ptCCvRfzJf6C0EmGiYpr4IbebZzlY267szbmsXyMDtpGPebrlm4bS/d0
RcW3AnLn0tynR45kchs+kIjnNu/BXoTZo5zapfdSL4fTdMJRs2YFXWqOQWa479AYPg4nASWeciOu
y8Y3xNf1pbBrt/6DeiGa5cTcA8Whd4+rgwxD8UJPmTqe0AkIzzSUmRrCyUxgR31JT0iTwtf6S0Ay
+F4/lK/1Q/RcH0OusLO37W54SaRbum7OxbPiwH+DJ0z/3zZ2QCP20m08zlmPdbzgX+FxTj0cFtWp
/yQwL9xiRNgF1+7RdCybIxbJDKT1hLltognQ3PAz/URZo1GeLsneuw+u1p3+LERwC+ZvQpxT1XYx
UxOto/k8a4eeY1dYUh7sglV6YCSocLTeCXfdY/zZrQPEN4iEwGVe48H2t8kKwOaudIurgcd/m16m
nTSDGbekWrjJafys3XjJUYydj3TEbAUfZT+jKdnybMIGV1QENkMQm+kMnGRUQuhFbGEh208GnkWm
Nq7xNDiqzbQV/uaMkSTquLgBvEQaFR/7JYMGW7QR1mynVQYQKjyisnoHXN1/Gai+is20apfhcXoC
UbGa/4E9CYwEJW2FcgV/mwymkftikPQlXP2jdzAv8EHDV0YBqxnGpDm72T7ZONPTnLMQHtslt/SP
yL2wvs4DAE6Cy/aLEdGtlVwaPwOmFIp3+kevQE5nnvSMzuzQnxl84oqN6dYPiUzGobUQcEyTSbip
F2Cm2eQX3uUpXTx8fRAqvyoxV9OrWjyoLp+i+VUgjHBDbb5i33A7hxARP16LW+mJUTn3C3Xjkj9Q
CcblOxcN6hOzfYVRyWfyEGD5oot9wjOX7ad3mlFY8Ejb2Q48jt7G4jaskg08SowEhKOktvXevnZc
j7cqnVGtHjjHetG/An6oOjsFDLOhmzQBoz6qfBbNLTOe8qWNHU6NCsQCjEvMnQW71u38c2qALKFI
IfN0pXFCp8r64IxtfrQIsDzGTG5NEsVzBH/Sg9YDCXdVGaiBiQTnkL1jH0rZbi5M0rz17faWH2+5
7dHGWkRkCXMOKxaRt0uaMxAOA3S6wUDM9nu7QiLMOeJdRzuOan9WjFuvfuRAZjIbQAtOFpz6dpMR
y2UZq2rdgHPN1lT+Faaxe5AT1A3gOaLH7K1vHFoLcrRk5JByGOoP3z7hNsT3lQAwKV14mq1wx9Ky
H9AfYa81cBdIR2Ii71KEDplNhJQKjPW4/0oO/hncNRqnRNz0HJQ4zj9Fu+yFpsuLWJPZupWFBRql
ua+6iKG8MnjyXRrHGicMRGWI87pNkNOXdCXpPqOeY7bDGG/OkrzmcWTDEZoDTDKdj0TjVl/Bq38z
T95Jc6Nj9qpsmwflq3vIjtNDdsfRkcKvQzw+kdsnLf3ntNkIX+OevyiOr/H5tXuoXo/eu7gy38u9
+q6+4wcsk1W+bymMXluHPNllDNuVxWbTqktJ43SzLEnqkhxfhsP6IsOjV5ecMlIX0NGI1OnKoyOV
S3gRXjAIDLZyEV5EuKhchdWaH6AjZn7iC+S1hJtB2sIlr00XfmbbU9lvgu6+73d6va2yHYyLxjWL
C1BwlRRH6G/SRTtAdsFtMh3VG4nngqt+NMbC613cNwPvL56RM/LRh/Idu4nYLipY0NTT1ULQdgxc
8aWwait2onFAXfgkx+Ahe/Ku01ZkU3rngfe7ulsZwqJ9844qFsTcFvhQ5TyCpeRvc81tsX1ueKNP
/bpHr3IIr/z2cVyTPPOpe04u2LA1twWYUvkxod21GD5bxp+cvh6lT31dXcDM9CfxNkdl4xJ9RQ22
aI6TtMkYePreJqnO7a0nsHSRSauoWxbSSqWhTq/hmBasPG8CdjN5pVByWiR5vV1yaTnxQyIH6bt6
V+5UstGPXYB1X76W3k6DZMBQndGtsURVhnBSXFQdcvpla64G4F3SErHKfAYR7ixp55WuX7lC5Mbq
OkYZG+H0sfV6174lbgLBhtqOzvlGwC74mDe0W2x6iIPqqEw7IFoB5rWVs7bJ8tUlLt3YXJlL9WgI
ruateRoWzXgsNPsJyPT0XO6mZ4W2BLGQwn5knh/kq5jPaXhqjCVPyxNtc3R4iubScNpFDSYtd0SU
urvITWHV4ARhzcFgoDo5O0S/KB9D6d/raqdmZAY252iQ5U1P3fjbinNv/q4o//XWf43fCJwx+Pky
wNOfxHEGWTTUe8jiLEuaRXJM5v6qOb8FwOBcV4zZcPdTzSkzhII7JUmwAUke/yfjN6ZYvzXBf3zi
5q81p6JlQWaU7bSZmVz0lnYvrQm7nIZhsp6iuxLDNABvTE/NJqCzfOevvS9N5txsTxhkQ4bPsH+b
tS+t2f+YLhy8LZ0yb6t6a+1YGsvQjQ/qmT1NDHfVuoufaGQ2kV15Nr+psB2bDpJpm/bSM4aXk/c8
cJI655+coC8l5m1ji8Uvv0fVXfcb1Fn+sjSXIVXWS3SNVtPk5AeOkcNaOOauLHyy73jAJIRj/MmG
E0DdGBbNY/gJ9JqSTTWWPQTHx2bNH2REIc/i4ObRznPYNeR+oT/TJKT1RbKef68+s4OZH8lbhrmu
IlNiS+KOuc2lTa/Zlg1oSN1UPEmIi/hZF42yEfCEsSHeILxki/CG+Xcto9APHQ2r/nZ49RZ9amd3
yXBXSlfELvq+wpe1GdulkXFuR86/DXKniC4F9iRxKYauQt0nn6yaEA9itp+YuiGG4xxNB2GT0VXA
C1baKbVHxwRuYX3R/ksZWVCK1Qc93QyZrYID29fr7K4J7Yh5F65hCHtgmjfSQ71J3lLVUSxHCgAo
OdYX2xvfh+3dQ5yxsb74g7VNoCPTn2AdrNj/S3nG220sAW+yOAGMIrXdxHeD3ocBf1qzDCvBOmJz
V4c94t6c5hJrJSLdSXn89x5pyZzCVUv3YHaKsMT8LTZjZ/1ypP0ft/6+wJh/MKZHh0eaBNm132Kr
vltWzD+w6arzIBTiH0xIBHHfFxj1DwaIeFkkUgJZm+YT9l+H2nl4yon3P6dh458sMKRg/bLA8Ah0
ZHLE4JJcpaPZ+3nKFnljmwyT3CGpoXHk5/5XbgElGLz+ld7nISkTRHQGolqvMneB6X9GgnypBwrq
RNTudb1/6g0tYvvb6V5Ibi22Dus+km8lia90X21wkIus1RYDp5WB0JheWjPZWU3Rpw47IDvlurhj
XuD0uM28qdimg3/R+uhR6qo9yZ5A1fqjMMmfVhbdBaXYkAWLOQ/HvU9AtwnjbGGIwZ7m/n7MGcQP
0jEfpoVYe3dZTUUnKSUo04ZynznRiJ6qrE8JLbXcq/dZoFyFvjyGM4Ogsnr88RZeVi8VPJcBNPlI
Q+fd5CwhWTyPj5nSUhilI2efxKhcv4/2slIdUoZ4Jngpt5gU0dFTuV4Zhm+8hEW1Sj3gmpYXEYSU
xuPK18NylU1dtqNZVa780P/QxClfDr2RH6UQm4mhALsZ1Fs7sXyU0wy5y8pRRKzWTm4QpRX2UZgb
RpZLGPSHzb/3gkUYAzicno+MPF2SkLn8jSDnoN79Ksj57dbfL1gLh73JFo529Vu4CxfM9wvW+kOF
OI7sVcOEBqaI+/x+wSp/GDJQG1GUdaBqXFI/XrBcXfSuiMubixf5H4lbUQD9csF+e+Jze0xEW0Cz
jFXjRwVFo8gMqFqZcCbCHEgxpiskoW11ZuGgfmipvJOehN6NciJiSsElkiw0+SNAU0D+1DZECWgH
dJiQX9vzXw0r0I3SiaQtpPXTQ+vWL+MhXtLhlT81/dQSMdzYE/vldJM/wTXy20q2pX4VKUvZt4Vy
Ox6gqqjKLqiWebDhE16daGKjtOG7s9qVAHrk1tIS0IDbXMeFw2IyHjIHKomPRWfnI6lzCOhYIibi
p3vQA+iySItORHnpCI/8RL6vfekP/FiNvMlt8oWKVKZFcM2kW2ktkq82sQ3DRvaWfBkEP9FO9u20
v/r10hAvdXEIsl1cPRHUx/DZxcmNv/VhzobSryHhTmDn5q8mX/N/3mnYVtg/175sa8UqSZbFhYyI
clvPOe/FnAI/wD4pr4S9S58T9QtSYmSNyuf8xYhEgWAZOoBT3DlxcmM948zJ7Jaq5bPWXE1Yz61+
Ze071+KgPhYv5uN0/00ECv4AAAm/tiTD0kKn+wBMBnX8LDrkT8kyX1U2YW0Eruq8A9hXF6PAlALv
GeNMni9moi0Sy9ix5fVV3aUOC8fOfIz0a2ItCbzvDt0BvDL2fuzKS8GZH2bils3iMjvP27V55wMe
v2S24GQkjgbLeDXKy3/zGqNBtaLnTIAki8HfrzFH5frrGvPbrf/qc1MIoIPSNKKF1W+Ajx9Ef/S3
WdpMSZqPDz+dOiRDEZHOK2hi+OWnNYZqYCZ/6bI+VxLyPyoKWEV/W2TmsEzkQaqiE5dszX//Q6tb
K6e80zCJbVAGq+U7htTZJPrO3D5+6J68l+Ed+W/1RDZf8eTdW8Rfy6I93pGWnpOMpjt1wlmYfiC0
EG2tfmrrCP/0o0AucLPoD+NnOJE9Eq2k6+gmfPKsnZ87bfugBGf/rXsW6zM62vCNANkQVtEixoZ4
TzN8ds5DgMdKPqDejQYWwC6zEd4j8BcTRzBcRV9rV97NhWUyebRl8xrRKkIPDfCU4EEx6rHLMFAb
Vo3n23KYQx3Wsf6ljpJ9qOarhVWdVMAhtnXpU6iY5MZXFTc3WX+sIuijWEIA5DCQjney8KDGkIuX
NVHI4ZLYHocmDP9kWfYQ78N9shO58dJbTa6/ib6ADt23n6QaJ9nThrK8B3VpLq2cjEI7HhYwf0h6
ioIlRuBDr++GlpB4R00dDnTGh2eouIg28mclLgJ/z9NTvMVlql2P72GsX5Ioih6cebR1sFiwP0bQ
gdiAwADpL/P0S5yFzZX/0cA4qpb6hbkFmUbROkRLs5+t7QTRtXfp6Jyk7KASGGXsmNMLie0/yC43
CqVLijRJg3TGG0HXwtoPIaWheqbsQpzsHXX0xSgiF95bcp8+oieTD/lMGrLVA5MFPMItWrMShNRi
ehdplyXwzQ5T6IrRpYZ0SIdbBCzhZPJ1xFubbZEfab2bZw+cfmHYdw4xPfngJIHrm0/oArQASdS7
79OeRTnC/OXLKG8+08WQ5d8x4rteBD6PnPkM0leO3OHNEu9S8SmOHcxGU/epoIRIhnc9W9Udo0MC
hGBr2ZW1iuDIOOHEim8X3f/n7syWG7eWbftDBzvQN4+XBEASJEVRlESJLwi16PseX38GytdRLttn
R/jV4XK5rBJFiCLWypU555hrlXDW6kTb2EDbXoCnru7rzmvV9RAdm2yrOsvUoxrxPTqp7mi4TY2X
gMDJl6qhazjv0uZFjonSJtd7iWpjHCQFDdn1M4161T+gbmgbr5fsFG8IP6OCWKMu28ygFcjf/PJH
bjGd9ABa4eImxJtRYw65Vk5Suz0P/ajGm3ye4cEHh5b7s+1P5bgTGkhxdLNWEK3DCQzCNe/ZvSSo
ZdyS4aXo9mEUrKqLXhEn55iW2xjHPqCRbeeefPCm1YUdjH1rWFlMl9iWVha0B3fW3VHa+bJmd491
4I70IvoNzGLhlES87+0h3CQVWqzppYTSHsZ3c0HfWJHJPCG2mkP94sVe2GN4UFN1MYaFwfILCkML
9lZETrLC58V1RmD4IP0Lj9bMmX4V06A3+5bhfbdOGIsR6sBkCajK17farmTSgoCIiMQaoTdZwQy+
0w1GzatPi2AmuqiOwCG7ICHiHdTWnXw3PSiP8+d8EW9l9QI2IoxuBtfAAqNAx4rwAsVEHPnhFbVF
ibYxWXJStfd4CSM9okhbSeWu8hbRbQJBQ3sS0XhA9qoeWvmhbysY9StMEAZEHmMTf/QFvYvq0KyH
7C4knGncicz05seyB57zEkSHMCU1oAvsoVx1r+E7kHkGBWiP/E+GW/xKvjDpBpRHyBtX1UDkKUqv
PfMJpmEZvEBuH/4VLWGXfY3v0lWhD0DfcyauLz1pWGwHpzVu80oyPHjMxQ8HYT9xnrrqbbaOp5wM
uVIF2BavB5buSBS3s102eJC247QfkBK99bueGNFkWzOIFFwkBrZPmSDYE9lJfbKZ1G18Dp3z9nvB
byr4oPQjgBKPGx2Yn38b0EwU9wp6LCCMkxe8jUSJzUzDdE/3EP+gkL03oQZELIU2a5P6Hd+XgOaY
o86uVp8L5dy8NW/dm/hcPQx3PasUP6Z3SslywhhdnruPyPdMKTkkPEcvqegbVxYWeNr4m8gLPCIS
7rKNvoSu0UHKMSHXu9mzzAtCzvVEcPOIAPJTJ1a0QUO5Zv4Ayg2Tzcf4oO7aLUhtpOOvWCRsGldG
tkp6LFQPhbBtCpffdWmfTV4xbEdt0zDjTdalSCKtLjlgH8gmUJBSeDmeEmOvbbnzt/klus3X8JTA
Mei3hvhgqW+8/YzwaQZgN3k57CBYeqEn8bZaMe68JE+7YVxr15mtYwSGgrVrhQu0G1dKaY+Alk7L
/NK4Dk9Sciq4a26Jszx0/GEw3RRnZZ+6jLzgQsTmrVefSv00EwxCpR8dlC1fYVSfKuIRmCGtBHUr
9pdcOBjTUehLTxWf84rFsX9rsh6p6aWfbhB0IiJ6oBzC2WVUJcqr0eHUzGCCZmNd6jcUW2Jn2dqQ
rYZuXZk7I3Pkl0UEpU5M1GTxfjlvc3Zu6GypwNlZolLI5I4+p44ZbIr0UK7qt+4Aa0pMIB16HZAZ
NkhhWvVvJtPIzJ4OlgeVS9DXjcEZfCU5MQLSfj03T0HwNBH5gFGJIMPFwVdjTPD6jbYhsJLhBBL/
9V2TuGCn3t5eXxfC7gIfYqTn6PxXXw0S2iWDOW61qq1+zR3KMxnrfDwxqBG+OglCFwG5XvkcvjXY
fxsm7tVOeM039OhGSvLLtCxSQWAr6Z5anYwJZi5EtFHTr/Cv8fluydAEf9E+ASR0Tnkjre30aDMX
AMTNKUjcpCzDKC5Pdt2d9Ieo3U9XPgm8BolmMUvnk7Ur3lFtRZfZ6R8g2DAQ2WTqun6Is+usnCtr
CygxYT10C7vfzF8kysrq06RvVP2U1I6G/L5JT/FeDPdmYwfRe3fffIb7qCTaAFaarTE6eySynLZm
gsvp3nr2y209P2Z4EBS4u+Lq8j1xgPiec/FtwXd2gCdT1yC4c2C8WK3N5BiSSTjZOfky0Mdex1e8
GoB7DKDz6+g6MrD/HFjh3vmN/72n7UHYoLv8y54H0bnH5o0ZS/rogqNiPuFwEy7lQd90zuiO7hLA
rJ3kTXoIdwzHN1jC7UU2MXj6MdwtaKKFp9R51nbaFAgmKgIaDV7ihlPYAvFZpBOCHZyEV1Himjm+
LVsfW+ExPy5rHLMhvFJdzBhHAyPPpEbZSrFdFgclf4tHQBg0h48mHj7TwSTDAkhPfFvami24wbXj
+0YW2D2KOboBFA2EKrSOJu7aNz3YNEzJu4c0WletI4ZOzs+rfuyfTe0zY/LfPXQHGFSZO0fEVbMQ
p91hgIWZbxB9c78Z30vHOHMVDnQl+BSwR/BSeC8sr6T/xutooXLtVpCXiEMn28Ci392iQN/prBtx
wGH2X3u8o/lKT4YDHnYpzjiYsP5bC+levf/lePd3j/79eAdWwVwcXSJd1d+oQr+3kPBHKzSOaDJb
kL5/jRU2/8NxUNU5EHKQQ8ZJd+n3nq+JP1pZzGBcMt0pDoX/wB8tKX+ygPzp0smt//V0F+RjlxIB
M3kWBx1tzJ76fHoz49JdYnJL1L+kIlXrNvFfW/3b5/SlpLDiyVlozvK6qT/ldSvVSJksfJfCaAe4
mNAKy8G5APJCyTuvrJfiriJSqcS3n5j9KoB1yNasuwGgw7SDY5sV3Xti2oWez+vAMrqTlozdyZTC
S502ujNXeCksI31MZDa7EtABciYG0SGnJVuLAi+CJFerq6WJQYOFu9cOLgsSRem31XviMkBOWBxU
tiI75FxxUEiGrJ0wgSmASQLqQLOrZDLZbb7eADzA2rFUpvlGCQeMFIiS4SgKRxwMtp8NK9jXmzbQ
d5r+LtUsu080StaUvE8gGlZnkIRjtB2jdR8eLQKdGM2xulo0mMhSJXdKqe+G0dou/ISexjFkyJAE
4hA6MmW/aNzhS21LBB3dI72yWVT+3YNe7kSAI+gKFf6lu/lffJbyX9q6WJp+ffTPtq4EVB+BoGHQ
2hD1X9q6CrcVekaRfsuPZszPri7AV8tc4GG/kcp/3pLKf+AUyBhCaUD/864uTeA/u7J+uXLlT11d
s68SPxaHYUeetF018ikODQeQ9bqgDdpj6ohD/GuTgNF+lCg/+yrP8FAYb4OImqAVX5oBukHYgDX0
jGIpgPz16OeuLI+nqKYtUNyrw2OsSC81mXCp+NYgoWvQFKfRJdVSwr+3WWVUh6pRbU37TnzEWHVn
VE49RB9RnVxF3B5bmYhdtMqoUVTixukAJSQjR3STcbYr83c9R59+VjHoEJAtiRezqDo7EdprDG7E
j2PwXRMgFlF/72cTMos7MMOxFATeleJODXFEWnNLC31VG5z45Mciq+nTjHSuCdhGOTgUTtOBlfXv
Z6KjVnIgN4uQ3tXNcm+hTsMOy4m3KDlQCDtfGNq7atKfMxZqGkUhxb7mYYp7qVABCg3FxcB5MuCI
MeGPD9L2mOkvo1DYiqCizG7lL/wjqR33wXkS27MpwgEFA9PK7YdfTocwkikRp/YJL+Yli02G7NTK
it4wY+qQMxlhftSLij656YVAx4Vs6ZIHX02n6O40YlIXaR5rVUqMtQgWKa90N8t8T4FcEtDAQvRV
TNpTrQJGqTLcEZm/TSeSr63Ry2STGEmlPfYlkUpZ4xVFvInah45xcTRPxxF/Y5Ej1xv5kZ2HmIIG
dtSk7H2sbQqIdDEVn/xSflb84p41ifTdtBfXeUGnWY9rsofaNfrnzdg8TcNequ+DQLoKdLYrZFw4
F0xKbFOm6EGgHWu5o8gkVeWIKeXkBAzKVucvwiYdjWJ3gl8no19Hjb3plMPA9Eqi5C00ad3hs6mj
YFeisis4qUzWmzlEQCiovWo4Vm9T/KCHyloOgs1s0E2cOjurvRwnkRkxKDCQghahy9xlXULNGcwI
stTsNsoAEExcJ9pD3mYPkd9bBGJVcNVhZESNcJbgkhdLwCBmAacSp3i9MElWtTjqjoI0SRikBwGZ
WyIji7Pi4TcH5r9U6c0kTJSQ3+jkyuIZ/W/L8Z30F93NXx79e4mEt92UGd3BnPoJccTxrioi4RVM
y4BLIer+ZcCmQ5UxGKItLfll/f69OlKgQiJHN5m//VZU/ZPqyKDM+rM/lkRPnea8KmsM4RdFzh9a
335Xz3LKTgH5XX6YdVobWDeQUiAgHpBvKEN3aTmcq10K4qmAXNygGtVSkcNn6OhJIL2nqknzNYk2
urANB2nXGU9Wq3349XekCfdhQKd6LpFgPPo5dKhzxN3e6p95Pm9jJXFjVVIOfkz7tQ7u5cxojlps
yV4aN9aGITlguyWjz5IYBafJ3Lqt3gXAmrJrI3UYQvsp3I64aTeDLHBKVBt1nQ/9fjDNR7g7MbkP
9UBG6UPjo8vGv0yiAhkNJnJnibVBz2ZOzXG1Mkblvg9UWgv44Pwk3VaLkaiZ6zUM7lvkQ/IesIbm
2q3tqa+E5BnYZc++HqGGTD7U0WDrZmf/l941xJqYvFepKig6FtHW/13EHCVkNX8AxlPl/+XRP4sY
pGVQjQCm/WDGc3/8nE0zT4LJJv4IxKZk+eOtY8oSBLi/CdJmbM0ceVG84K/8pwcLbbl1/3Tv/HLp
+p/vHSmVhp48WaKO92iZ7XBn3tKDKm5k1Y0Py4ihdqNn0G0hkwQU6HgkNCSw9K2c/sO8aQnBVCB4
kmn5m+AZc0JrTx5fYZMf0MaDTTWQfqOO/wGzwZzd0vaHKf09EOF49s86h2TUbTCPB3tRk5/1M44G
hlWn6JkjzDn2vYZIRFoxB1HFZ0HDLZvgl6+oNzrCEpHVgX8j88vjA8Yl3GkXndbBevLGj/lD4R99
Q5+V50rgqAofiiu8xK9u9aCSIyc69Wd93+8ku1rdaKqtp2dmEM/tQXuhagL/ss4Rq49u8SxcOic/
jC+cNI7pId6R7MCE6yifpRMAmkl1zWP9YlQ2zQau7cdrVQPewaks2ST3qgjsdpzmpS29On4F2JzG
YxPQdbY5nPTJWtbX3ZE/howbiPqoN4V1iOdPsVrxsOFr+upgIQxucZOTTVt5j9oVBh1/wOC6pcSR
9s0xNVc0TmmJP4XCGq4S0u7YHa/FF0OfzHmXthptMvji6qo5Noyc4O81sCrgZYFgTfVNDXqK8XPi
jMKaj6Vuv+eq/GnTHHkinqS8dE9csFJvsrOyPGuz4cpR45ORGLvKNvF4fIZZg0uW8/ffvgxflf91
tXftSnnVHDGT8ALwPfJ4vl+xdAHcly5fcQ+wiQCUnvl5sIuOaukyqZOwAKR2dhbRGMSupgL5WvG6
8YtLzM6DxnUmyh5Lg3bHl+PbgSgYbbV3hSyDeZMMe/EeWU+IiCKgsPC6j/StdtJpNUnP5OYMgWNN
28ZatNkd2UP4aZOLtCHMZPGsbYybktoyhvY7GXUD7/8XPhg+byoFiZTEF5PSb11awVNnprDptT02
AKB6NVoFUwzXyx8IK5pWxs0/GDeeTK9sc7pPB81hbpliWQe+RdRo7EIEwawMnMGS3eyU2PQgQ/0O
QQOSgdQDqw0WxE3PHJLRYFCW7pE3ul2y7p/YYORt7OS38Uu9FhfmSvlNf6+PfBZftEWxoNYb5AeN
Sf8yPVfMYTb8Ha5oFWQfvxVIINJzfou92EvPBEEiYtbscHUB4W06WuKUa5/3xZW/kfdMe5Znkfdc
F08/Jxu92IlEM37p73wtnp2EMcakoBPbJz5H3pL0yAfy20W9hrMX5Ed5jzhCdgYwY+QIrHn8SKDf
lWsiuMHjMeJB3kYIR0yUGSr0dxjz3uVskf+7yU7qe3u04xgiIYQj4s6usYe0jLDh7CJvOYmlN76C
qm65WhqusXXg+dsnucZtjZ+ZvRBnxYaP4cL/4rrSm7z/8Y3xG8oJg67sZIFudXnWdlzHXmLzKv7L
N0YDlSXyBg7Pi8Pu/94YD8pfTvfsLr8++ufGyFEcZ6Aig2dCGfGTooSMmyO9hKRLX+o5FJW/bIy0
5yCS/n/nIIfunzWlSd/MhOJCYwDU4T+jKCni3+6MCMVRsOuLh3FRdf2hqkwAbIcz0UC7+sU31vVw
ZcXPvnty0dnoBjtD/bSWN/EBVkmSXJRTBDPoYt4Gr6d7He7YIoNndoTBk894oxpu9IrNCaY4IDZW
tRce8axdSkgno/uskNW0Ho0de2s56w657Mi+iow91jr0H8vnS7Y/bU0ImzCQp60e7ZjW8tS0z/GJ
eBNyTek7+2a7jDAw7VtU4VvzVlsrhJxoNuUzl9J/8EG+C5kGfT5cEJgxtf7t2jR9y7PxdzrJQyx1
rvaRfbPtFs0Dz8wVzveNtheAurAhLo/PeDJ23ODZZzuWYejb8oadEDICV+czOCM1hcQz1FyjW1O/
Nr7jAwpgDKlN99n3oO1RGgTP7cugUbm68hnTuH9k4+Tb4YHMyWNocN9s9+zyi1COy+CbNG+LQAFF
Gc7Js/oQPFMX8DIyKFouiReZL4d+hB/CB1+rfaE+0C5LCZOu4sPixVx8mkL4VNsDs2a+fZ57bDfi
eSlqoh1X2ZM1ttOP/Ejz/MTX4DuqcHdyTfKGLyV5E3iju/o1V1aYwF7ak7R6Z3Ycw29zB07JZ+M9
8ponBPaJYxLaiS1ZXBVP8z7yEk/ZF2frWs0blHQl3BWvOQtXyxWP9GaDeJ3Hq+4svDdr6zqwVCL0
os1zU+G4EokpPVRnk+m7tBqetPf0lN2YNkLHrXimZcys6ITSQn7oTgUhHSETtguq/uicnCWmiNm5
ODc45/DDryUT6cG68KxrgssVUxATN4LoPUXcJMpay+9n66rkd2xw7Ir0impMlOYdjifWTUAQpwr2
Iu4fzVhjBVO8ihSH9XCE/BjaynBfeJzAhky3MTkJt8G8tDjkrOjGe5oXO1Uf+HFYxDf4LU3ounjh
TRcAuqfrIdSOKmEoEMnwAW554brEEZe309ykkhHs9FVfmo0C0WYlanCtd1QYy7h0kwuUIJRKGLeO
jIk9ZVsuH2k2NMupm0Zt54fbVGYIu1LZNU68DOQk8+URN15pZCVbVBar/gCpktemQWYBmIHVv+32
9LT5EJpKXvrMohzJ3Z7kiOGev+ClCxWnAagP4iZ10mZTlrv2ojzsdjPGWZ6lLnfGfkR5SQrN8lmt
YHeb3E4c1SIxhSJCA+qd3wXloyIc+AOvZ/OiB3aO55L/v89Cc9fETkvCBXDN5BGiVnNwqkVaUK3o
3ogD2L+14e9x2lL0zVsckaXsiIMjUhV8UTBqxDBpOyABLekh2gHTQ3SsaNVw0wqOvyGWLCj3+nfM
vGq66IRAdcZKOFGmdB/ZsM8RRA97g9gkAJc3yqS8ebjyEV069BTFvF9l3rhAaKimzOjG6H5osW7c
Wt8xmF8lbr6P6i11xqL1LLMN6k7xRb1oN8qpmQUSawu8uVvDK8Ez8Es610403ckn3n/SmTdknO+5
GJ6F4ikbrlb71tCEbLxW24c49CaoViygp3qCZ57fD4TOzDuNx26uRpkwFeaNm6aE69HzW0m8vwEE
rbgW/9R9UIFFB65RvO8+uhcqMcDsnrLRzuFb6+DIKw7MygHrGxxOgIyuQ/KUjtkBBQhSsYW3330E
WBPTFb/7h35esnXKvuAyEbl6XHiH8opQVr65RH1oJDtTUHzuqSB5NJcjBwz2z9xflJzxeAO/UTrh
M3/H7UQ9KSeu8ISstXaEJ34C/G/p8PrxKpaOduu96RVLYe+1hNDYJZ/lb2dkuT4CesY7pOIsr2/j
sBTULzq3G4/nOlXendzU6Tf1Lfd8+k1xStifx1VI57F7SmGJhs+8MmrHSW2tNxL9kzUpPgxN0CFp
nB3AL2molkQm1Irfu3n2wfppos9wG9Ob6XbEXzPrnLYdx53KQeSYuWEPhM9GulTCRXIa6UPByphG
W73ymGwvEtwMpStQbj856fMhTT6tzu44vrBm2uq+Pc5f+bk44QlA3gslaJie4+owlg/VRSVHDBJ9
4iAuotbd889Vv6IESvW7Arki1u3YtUxH4YjhhvNGGRw+2cAWGX23+tVENLFCHETxiUh3ll40UpUV
Yv74VB1FzxC/arQwLz5HLJQrssUSvJPQGKNao1KPSPToAcUAgyvtSLSpIEl+wt1TUD3q69Z0QIyH
ySaHzGYPaPqIoaEuVXeJuuvzhz6+G8eNIF9kgLL957moNtD4tXz9P6lgdYxAA3HXx67/Kn+1F/4g
seyw77AUScm6OLMETU/ErTPgZuD22F4gsG/qE0ubaB2i+o1PEpW9UdoscmfWfW0/PeWk+QTLQscf
WA5ZpTYsk9fcjckbvBaeJqzFp+mpuWWO8CK8szjWpx+Cb05Y2MtOmK7LbQUpBU11vgLE/tJeEIhr
W0VYLgppyhxRA6noLa5KseaQkkJIO/D6CeyDtYl/t9Vs1Vx/n8+fn/zM3PolTfDBegjf2eAXEoJs
sVrhqY/vqbQexG9wlM/iurrDJQdhaT60u3ZXPyYPI/MDMkO5LVc40D9nu7lT17M97t6xAbvGVlpV
Z9yc1/HAyk2ZQm1gHsfAKbkj2dxhtx9S/d1ERcdN84hgNKVvwCCGCQI3aEiHm31m+YXZ3SRabnKM
DiVkTK2TbQrqs2+YvuOHuYgm04NyokvCoxgQJt85Z8fR1RUcfaqzlF5ua+xwlsTej4NI+9Q/cfiJ
j8JwDEmvSjnUEjLBDgk2ODr05okUvwjaIulyKDAR4OYuTlpw7OfumLpwkNRzcSsv7KZjuRAhtAul
aXmkGUnJYpgnc9qmhwDO14sWHSgllyLtrLELVTuukm8+++a/VHOgqrSLwqP5Hswb9oLseym/XFoa
THuy7zl4wIvGHm3eMM+ccR70R/NqXjWMgy/5mTuYm7q+cd+zNqh7HOJ55AnlQ/bjxFp56l764m/a
TexYpQu+L7HHJ5/9kkZJb2O2DV6KFsf+Cr2KZ3nNo0qLiFiyV2LTXq1nIL7Qurz6PD/V6+rivxen
5bAr7/V3cV9vxD3zJPka35ILpLFmj/Op/upxzrvJpRHY8Oz2yI5I/0PENI3sJXNB67OaeCbHSKYR
LCn8br6PTyhgitP4xBWp+/rsP7Ck6XvhiZy2aaU90BhAuLpj82g+SsmjRjKrHU1clkkWS5P1lT8Z
N1ZV6Ese534auyzj5uiyfPbej2WdzgB2B+TI7JH8zt6alhT9vL1iYu/86MbXC5+N49KT0G00zDRa
8lNKY8VQtxkOrjVpfvqJHnGIEqTZXNPkQlOjQUlXnrkiI7//sYl17hWPeUxuSrvRmkM7wVpYabVL
hio5Q+23rKyRSZfPQCthAhBuUqN+jFaZ5igmuB1jRUagNZ8KjTgZH/2ZuYP5zWN8Rnm5Qzzfiykd
pA19DL14bM2LcmbbZVNJYCGRk4A0zCL3jd3Fn+7ZuJedbnlt1FM9H5sX46ZT7kMv/mbr5fUQpWfj
VnFCSL+XnZJdiEAFak7fsWLv33zuVhQTFT8wYc6e5tK3/S/nbutvxjh/evTPc7epw2Qjw5RcLkQQ
P8/dzHIkBQu0jllKXI7dPOfvY3X1P8twRzI5qauA/5cxz+/nbhUfFblajH84Q/Pgf5Qtov7NsfuX
b/yHEuYPx24/VUs/aTJjVwO761jxEKGV/k7X9qZ2XwktiE/rIDT3kLoybxpUH+mUmgXe4Kc0EuO2
tcUufcpD66glb5geRccyaRiXDfx9SzrNYnizUL3ZYt4GTh+TlOSHqtOanE6TXranWPfaYExsSagf
qqx7nOXuGMTqVjYMJzEGOoVp2IGTSozXIOcUNDH71EPasF0CrLD0mmxZCzi6SZE3a5JTlnSAB05q
BTgI65vgb0Nt1rRFKOHBx8QGopRbMZiUv1TpRjG4gvjm6+0R7udnrmZYq9ptM8ZbX6twH4x3OvuB
Ysp7zgZvuaJcgnBTD3aLThYpwvChysFCpgOtKN4leeq0iHa4uxJE3J1iZ+q9YqGxpzTchNBPqvZL
TzKm3OlWpReQN7vRoDcmVSdFC4/+BLv8kaihNvkqDHDF/aOPxNskwiWgmGk9Wbq24VejHvpWuAUm
XQ/f6fL32M8wfaKXaVBHDx+1SvQA54pMibwx3EQW5KQYyYBvR1mxigWc1dOjL/sHVVbukiZam81w
NCeOrZojSoQi5U6kv+gyImAUjsgJNE5eWfpsyZDrKUNDBZRJ+alToKe07UzpZkZcQVixn2rfutaT
w4KdnFSx1McWUd4N1GsswgzW5FXcnnPijwC9qhqYJYHiuG1s31jcFwB2F2SSusvDN2UuN4Yx3RW1
4qYoMYrik+yZAivryhqAQSnTXkpFmitl5PIOOZpDc8wKa12gyIiVdwUbTNR1uyYYnwUm9EHzXciU
uHWXA6qLZcAvnF/TGhQy0XKR3c/FUxUNH6bfuVWXHgaqJzUf7meB036pg8UPO8ij+Ws5pA9Tr9hB
CJwfUQoujWijtvGDybmv5fCszeOuaeJrlCE4pkqXAgztcrdP4hjvq0BQ6bjNlHib+gOgatKlGsWZ
B2HTZrPdM0PoEScGyndpMatHEDEO+CMkYBsJd1aRX2Kjdqfp0KfJVp5BKKdQiMzsqcvNYyqezRFC
PsoqKYcEl/MOm8h0UI1HVT2J2qEiZ6o7zBIDmoY6WHnMybdr0kchMLa6kbsqWny/ly5S2Thh2+2k
JrjKnBjnvIxX2gC1pJ/6tyJP7tJ+2ALMc2gokLe9GwwHsKUbpm4zYzUB/CT7kPceTY5ME5SfaXib
8L1I/FBio/oStHYrsodXIUHIIvnwukfOsJ7WOiSZ+EGpdCjASB+sLt9m6V6Bl9O2MU5/BBMSLwlz
5QziUBsvTs7ivgDiMMXmeqipk0FaBhYNrOZTFjhaIL+Yiy+x7d0SjUsfvhjxxK0cP8x0oIJRdQJY
nGGQQWF/bjHsaPAFvyMLSA4hC3EgeBXkhxbo5OBDptmBN9f0Emm9QLqIudbltwUri9FkFsuthonD
DPKdmQE/IE8Zdo9GtoMkoSiJL+KwNULa9QGAKVNGlUNsIHJZ+m+glskNE8j2DBAbSzO9GUq05Fi1
lIe86AspvmKs1mqrYhHrTeqpzwyaVAzbrXM174KK9HXlqxBoxlGftdGS/LyTxrNgTXdg3U9TVD1P
sWRDqqdTYmmgJLB81CQqtwmFcXypMs4xKom2zbz91xYB9LhltlsEpshLseOZ/1Vatzf/3y9T6b97
9O9FgE4cEKhzNK1YE2WgKD+n0sZ/NAbWWBlNZHm/yl21//AxC8uiKYniUjv8LALIRcdzSPDBD3/z
ooT9B3JXJgD01v/A7fvLpTMB+GPvXa653QKJd5KRG0q3NpBSvRtt99mpW8jsM9Dlfn6M4GqjplpP
JmgewJVxl9lN5BMpDddk9In2ovUM4FhZMzLItqkGETloSR9AVoS3TfbZCQIzvUG/Hl91M8J4UM1w
gcvcWrwVKfF8ZfAYz8Vb2ejfqkUnn1agUJunvBtMhKk5cN0Yccx6bCWMdgvtd9ZghFvlTlMI6+la
L4r0J8FMEzxqKvGgHAzaLK62mZVbNykw7NFKNvMwEz5CWuaUJUfGEaRoWt2qVBavQcQ5SdWmd4UK
oqdwLyIVUX+1VfjeZkarg0hrXbqPytypp4kWU6cfhcJQwK8IVBildUbY/G6kFQ00U76rpcMS8Zcm
8WMeIuESkRrKOlmfMz3XFMY1UCOwSFUvDZu2GfSdKia500QKliWVrPgBTricBM22GnOEsoaQWAcj
QtAumRRe8SAeBlo4Etx3g30cFm7frEUcfaFxnHLxS+JcFtTeGMEnRILTDpHjN/GDoKlnua32aUYq
09JIUdEdphXiybFxkiKxy7hjUZSka2xwskkC+mxEsUuc8gFr+Vy6OmBt6jdFQHBOcs1LXrmsfes6
1q2gjZ70cficzAG9gUovMMj6iWGvCDK5HD7NHutkGJEcPWnIHRq5eMxnwLxWhdwtr1tye9JnXUTI
nwU4Zvux4dxn7qSUkrCSN1FjeHOTe+LSqjGszfL40JQJgm0ESIRSjrNzYu+DAcAPh2W6EbVv1Swy
sBnJbczyWw9+9jEtWiLleu1Ib11dZWV6KkQa2nm6tKP4Cfo0TuL+vu8g05TFgk430F4a9HytBOhi
mVlvGdEdiYBekkFC16GuGA9S+9y1GdGqyBaNJn3ows4r+rRc+d30Jg/BnZVTvpSiTuXXnbM4p0FY
y/J3Ug7jHYBn4t/VG8ikYljDYqJHVJn9nTh3R0uFJiKEFWe3TAHUWCTa4zwXYHUNpe73pjF01xJA
OQfHRrA2aLdax4eg8bCI1tAxFIVv/49aWUoSTeK0K1oQHZXA9pNO0zYrMSA3waZvigtwDjdL/Tsx
AdE9ENoMxqAF9tGSTGmlIp1VKT6kgIzMQBlsbX4xGlC4FVpI5NoaCko68iQGwDaHudQ8zrp8F87Z
2vdlwrWmKluV4Mz/tRsMwqWFVWUommQypkXc919PmebzLxvM3z369w0GEhdGeMgaGCB+9VMskC4d
PTfcHraZRRf485SpEJ/D4Bc+rS79GP3+3GD4K0g4HIhlw0I3KP2jDUYRgQP9cYP586UvW9kfN5i2
t9gHamzK+Sc6Z49/qvWiAuJkBt2wwkXJMaTNXJ28QnkBdpHKqs5rTm1wuqo73kK6eGqEu0595QE1
zmJgmVVE8b1K7xlK7AD+P9KvLB+rO7hTs4OBk54lnxhsF2X4pu43KVV9ul1uD1bKIV3d4uWgZ8dg
wAE1j9o3vunxwNNPz8GWqzyjo7L7jA6n5uLW46mC7Xu2hUERHRWX2nenQYnd8XgZy0aNmfg5ewCz
BS4H74OhLpdZP/ItDG/EWdWPYj2DZ/2eDzc+ya+fUdUTAyusAdx4PjAqfVcvZKomxK2bs4xT+3U2
YbJ0Q8PAtTxMg8Trbl/n515fAFjO7ESv/LEsNtqdvlA3/fIEqKut7rL4DVUj2ZA19mPZtkTGacwo
GncSqFbH1fg28yJd82IDd0tsHVxsCpz9N+t7ap3yTnW7nSbeBOU8zVcdJzf5kU7zqL1Sr/LPXdCW
q8Pr9f7DP/jNTsPWkT+owHps0NfyPtw2u/oOOk92z1Xy0Tsqgvk6Hf6XuzNrUhRbw/UvooN5uGVG
nGe9MdTMVEEUEUH89edZ1aeje3efsyP6dkdWVWaZKoOw1vre7x3uY94W9PhH2FHizwWH/L1nB4qv
zBHWXjz1vecJRp7w22LMsfEdG8vHXHQI4nOcf93HVp44OOiOn/PdWn/1sA8rmYSo6TyrbwYvN/0y
h/bwiX2wk1ww68iJRmnxGPxsbI+2LnK2LBJ+gxTI+tT2hHQ7P9xTqQ8l/U18YZUiuMPWXBszM0t9
W42vuk9pqk6tepM+dt7JJkJsY9moEl/hriS8JM0PMkp5U/Zi46sqIPH7X2zStzE/C9VtRkbY//KY
pwveJY4bjHzY/Px3ZM38J6Pl76/+c8xjCAWuY3DB6ueXodCfVE8e+4MC+jemp+XAXkfV9jvSB8vk
D2Dtl0ERjt2EXQnyDWPUv1hTo0j7x5D31+PGE+k/h7wr6UX2VX4qWBVXfRbQPmIruHNyssNbGVbn
Y6CttfXViardqDNCbd3ZqGi9lqArxNx7qNI7WiK7WSEnDgaxZzhXbl1Qw564SC0/A6lyIv12ImVg
sJvoPb0HZTJpDfySHdZ7D7w1mWvvcsIqgHhGWx50PwgesMEoL9NScnqS437O+7zdU15CTX6/U35N
aP3Z+MJZwybXHjwIv+P3eU+jmlgzhYFT1yGNQu6jOz4kGnJ5mQ7yV+UJRwns+T6hzfbnA2t9nft1
H6+Sad3P8W7Ohw19kiNpU0QV08ulOfzyeB9YKDzG/rLfz1uEOb44Im39xEyw2EMjPUOIDDg9j1wV
DFFMyTzHinkLzo80wpCZbI39Y8kP9+VuYk9gvAr9xLpY2pP2p1jKXs0QkpR9nJRfPxpCh7bb4vQs
nk1qjnBZnmDobHt0FvlUrCNW0oSuqy5bZv+yObsk/7C9zxXn5jMnXfXZdYi2Z3/n45wdVopnb4pB
TrOpWIOZlve4Wd2y0blakWGvmT1d+n6nL8KVs1HZPnkd6fYOsfUMTnZQ3WMcH61bYt1BFnoOhkg2
XhLN5sEm2mbTHGrEKPpn/almedX5NSEJpBmaW/M27UgdkO99NlsMikGNuAT6aBNn+Xy3MbQYzQj/
3mmDtvoKCgOvI5iC7J/duH4Ki3Ce0OEhoCdgva1bNSG/PrWxTsoypd65WLM38GksJWjkgy7F4iXs
3AkMtb3veW+29E6rD9JtIki9YoDJ+ACl/hQHli5LazM9D3HZpFkHg6aePt5pd9/sWD+2C4uaQt8N
Pt4TJExnSNdF7AdNkN1oR8V17REgLzolS9alF7KSOsN/P5b3anCulg3XzFivJk8DdvLTb8qhlCW3
clhxzZyYfkmUdC9GkKu+ICLg8CGdBkTTdxiDaP0i75t1T+RBZzhgdPhvjs55Fb1OkYiOByUlFc3i
Gtc6Rvfoxlr7tps95LHE5WBMi3pt3kc2ty431FHrWWZ6x3Kr0zwbF+bbElsE2Tqch2aVvCr/5EQv
LpwfObysmo1wohceIbfWe3Nx3328LZkgsFJWNmUTP+MdTr/4Rd/7hYLLSwy2rZ1irRm0H78re/Il
7GL1EvJHXsn4ycBs5SKjhx0YJ2wH8nGX1u/56bZWFa9F21yT8aqyU6Xknt+Ti0M2CVzk5KqGjs46
KrE/0+wlmuSSMbaIAslbV3soPYlL5FvBB4uVz11KnWdOqzl2NjUY8PPFTfjxbayRux4VsnMP2/hC
jY6mSvLyO/hnX0ouszwHqaqi5jVq7P5dj5scFOySAWStcDKRP/4tuoT/szMiaItl2ThdMg/hnMvC
+79VAamCeOov4of/16v/mBFBhVAGsXBnC7zpH7Oh8Rs2eI5hKci4Bfj0F36n8ZtOhgQ40j9N+fgV
fllULFhp4XKl/ivDLO2XH9Z/Qkz/cdDCteuvFUDxkm/S2VEfCe38GjFD+D7efwAAVMNtjjv4VrGE
axssmCNZ0fx4+skpu0eY+9Q8CD6TgaZ7TmzM6S1Y8+sNZ4HQegVSeM58PBKsPr+uNJh4XgO2wviM
PPNIMnBB4IIW3HV8EqhVn4PzvCjDD01q75J9YcL7ORYOFK5TjwHQIlEMCAW2fIVACcme8NOLufL1
Cw5XkdlCjvYziNSAAaanE0K7reKH5HZgxZhY9LLR3ctCe4lB0XktL6ux4h9wNSHtifJhrH6XFsgs
vvLh3aAKsj4hm4CRn6dthMVStINWWN8TJ7WVsF59Doyj6jt6ZuOzDwFCH2ZGdJemr3pk4up+aT2Z
DDidfIjpru94l+hNaJJrOPjiEREQYPurQ3ZD6wqhMHwZRMC7+txSE3te4CqG5fDEcryi8oE8+g8r
5pta4tiCwC/VfSJ/gw47ethudsjksdOHLXwC6CVA3W4lTI/hKBGC2STF3cOreFPJhxI+TcnsqQ/M
PNSmuP7qxbRcnRbXI7C9ybmpyaFqvC4/+fxor+vPDnnukMWVX05ZZmcW/mhELrDuvqcaK5hXCOD+
EzxrWEce3e89TkPWTzksp8P7uJpqpstHW7rGopkYi12Kd2jPcxI1hrw1yPLoMutWOVw8c8z3XCz8
Vxf/MuIvg+ktgnMGfOefe7eojBgry+8qD/D1w20M3QZy+N7ZEE9Nb4MZT8sxbU94h5F+nVS0tFIp
KQfVNwr3MirwJoEjeRvdCJxGe8NpjLrw6ZvD8+JyCWHefBXp1xdm7QD72gu7xb0JPBjuYFGAFQKS
EabqE+JkjHFWV28x1u14YEnbPk7H/n1lDmvdr5vklg27d99qJqwErcv4DSvZHmYRzsRYtTZcLPlE
pfMHRHQgHbXJAvzSBw4+HR3nhC+fv+5njPGIR/aF8k3lWzfzB+XPU1ngHq+N30ooXmORvgLWiRO+
NXYSkKIIZ9qYVOQRzhpRm3apOIOsYXxcB0bnLWdHXt2ifPQ/O65Th6CNp3BgLFUNpGKMs/9/DsHA
/AeH4B+v/mNcx1UVj0FF0fR/tA+c3wyFjFgFaT7VEGP1X9EdHJAJBv3jd/zqz1IH80Q84h0DC+Vf
UtF/UeoY9j+l+ew6hZiYzCzr97H/LxwCS3ma55uBkdsFyulPTil99SszVpCM9aojfSd7Ub9DgMfr
KfgQP3cfnPsWSMIvmyyD/J0W3zPg+tad1Jkvzb8YwyYEntW/ZF6QrIofSPLQ6mGOPYuoxs+0is2B
sLGBIMV/BY8NyhUUdm0kOOWnYH5FAlWYhIu59O/pI+QYr7pkHoT3av8RDOMBUHE9qjAkJm4Ip9SH
CwD82FoHNFsoqOB8WTKlTlxJSK4iGpVtnuJGeOk1yJ6cMA8QYsENQj5lHQRFILZEhA/k8UILz7tQ
U6atOcyLIz+378TSF/J3EStmBF2wawNVRZx6m2Sn7UVwBlIY587q2g7rWTWriYPByrTbPLpNEdzC
A9UOxCzxdSY4QnB5Hr+TfAa64KLCIxVkISJqOg8aELRYeLrGJTG2PACJHDp51NGEZIAfWQN9JFi1
QXdUOW+TD7IKVoy+tLVn5Q+k59fRGvAy+EMz+FGuK48bL+9DAobcCs2WxxX4uHCFFOgMF0JyIB9t
X0cY1JCUX0fBvfpdg0Uf3Sc5JKyKiF2TFuyZdoHIkcIE7mLBueUige/ePy/RdUUXXgzb1c/hL/NC
COFUWdum89gAW+f1dJrFfkEAhkYr/GyfPsqxU8BPEKEtpEMwZ38RuVABR+yEPuPg6V+0KZtqeuJ5
R22KjO74OEpvV3YXMLppFUGxK8a5b69uPRgC9qoZXINq+17Qfa+j9+Ixetg9jSsCN1sETXDXmrcr
kdHERQObtU3tA+/yeXs3rGVdWhMw2gT/rnftWVzc8DTfnt6Oz5DyILndEZOV8UJPm4HyfbmOoDfw
kJnyKzaAYX95qONOEj/tXgOs6YnVsAJa9vTHbqgO7v4Joqvi1azDJfe9kuywgaE2e1+SEk+3In/1
zp8BPkrjS/9JbwRfyeDjkRK372a81tMCZXA5PkeFD49XxgG3COvJ6ShowyCYaqCnanzz0Ou59/A5
006splzt+7HBBzR6jgifwhX3hJflK8YVAJFJAHs+kuMyyiZS18Nhd09MdRHOEOg9PNOM8BR3QSaZ
b4RLF7qwLKDt/MtUipnWN1NxwhB9uRfcFPnXJxSywqwM433krtDWx/JEnmiz3UIfdJNnj3Hjdqw3
TlykFfINpAMrcJM4Xxlfdetm/AiOdyfEYMr6AbMY4+szdvrUQ0VK8IzfTZ345WlzEMM7DqkwgOBI
zrrJmQSxyjdwbEUvDuOdlSLinC1sUnpOuFigj2AEIv0GP8KkWdMfKxAsetZMeoc7LnN0KrvgfXRm
ssi3enDbChO/5nhZNkdt1BzR7vBqBEQNyhl0u0iRELdqo9228gseRP2ztLf8Xr6NsYckeop7+b5U
sOuZXctFdptK+LW/yGy/7Vkg7Ib0XTUSPKEBLIzxC7MuQtY/70jM/HB/v+QdMuHZ/TqocZhUUpYg
VZa2z/R/enY2ibxU6KbbBs2S/9rc7/+t6hJz+99f/cfsbNOmh6EnOimCOyiMzf+ovOzfRDIKNRRs
gl8cv7/Ozo4sGIHsyO8l219nZ1s34PgpmByTouL8K4afSqY6pdVfSq+/77ugNfy19FKcc/dq72WX
rPFEXSrHM+jWYLeFdA3v2IOmu/18mSKGT9wZ7stbAhviAYd8bYITXGC+sW3TEsuvEKFXfpZkfX2Q
/8Ak9zW385bpEu88puDWE5oweM3cOdURPzVme2xC64dvftzTyhhTUj1r19hAoh7paLl1xBryQH32
82XnUQaGQsreTUrB1fUx+9WOsP6NNRAkkJx1NGXI5NHb13u/ukX3i0d2GXHju0qI2bvWh4hUdiwz
RpUVy0VgSCF3qwG46sLEbnu7BRXl7ag3vkG43PYiT15wEN1bs5IAxlwbB3ZUCR0lEeFQYFaD2UxB
miS7E3NQ2OOKsFq/e27fpIBhJGuAgxFDDbvRCRr3EiCnHnUDOuWhxoogVtDCIomiDvSp4vJBHY9v
Lj6EbXz1lq8YoROKX4YedGFEa3uLTeP1x7u4QMJy9eWWZMN7ED08ZnZcPN05oWnLpq+F28NlYEzJ
PPvQ9aDXoz6TfKxDgr650fjbmLInlLhzNGZ+JwV67+4ekC1FmMgHI9xyIBl4Z2IEA8ZVF6LUN2Zf
HqJmd4qr1q+vhzc/qB7TOm/Eb1kPhNrQ8lbjxm1Io/ndwvlKSOELQ2cMbf3XAO9DEggJdOEl2ew8
4zkhOV3eXBz8zi+8Ny98DBQ4mWpI4o2ruN+nKBptW8bQuzs63HzI6Z6QhCHt97aK//HpRrvfFqUK
vXX+4g/kzT+u5BI5643fbOggggSb0HEnubtmMeR1KOW8w/bdv3PNELV4yNPDx53TTUpfA0j8/ujp
brfk8mGeMLxjNcBagn+FoMR/+467NVz0BuI/4fvlrZc/rBZWOPuQbQdu5krJB2ofMy9y6hkCw1E1
UGNR+SGi5rd+OXA22DtnC4tJaLELsCJgvD+xDlPcJa03ds5yLRd8+0pCtNccKdzkHpWau5wsSUXM
f8TdJFSd8MGCKrwH6kDD4hGRa18f2oEdfE2uERCvX/iZuyiZKkvq11nm/tyir6/aXyLlZkV0cwOW
p/yAiGt2Xzde7VreMft5hTbaCZ5CMo7PpWjg5n+0+7W7sd02VCKi2fDAx+b/yFPE934lBDc/L/fr
hvvjj8YtDl+RBdF1ew069wvKia8l99SYf5WZv0QWqgSyQzPN9r56veFQzPoy4iDrhvQbWTugTopb
ua8PT7Mc90hGC1L2rj5EBK6VT7gu3PXXl+Tn5qAyx/FPek/vWpLfe1L/EX85t+mjCW2oc+5bS1E2
FKHRjBg0Ou8mwhNNIVs8wF65jeWhMQcPMubO3CB/SHMfsZE8UogI0ZcwtTQD9UP8z1sDRUI1AybL
2fWc/u7j3mN1eMcVjHQkDJRkvGVDVaP3Oc4P1hx3ZCW4NRTUFNZO/+oZCVBFQ9GOBMsHeqnBUCeK
PublJRpC8QsiET0rIcJ0TPaQzRpJSY3SdQhh55qeFgLtCW2slh3Nh34phbu9KgdK4swt8mXoOlqu
lgAJzF9kJbKUnykj4C2iUm+cv85/vcIMEGiqQYclUzIFQg7aFZfrBNvBV7wUAZc4fZQ2PGW/4KYY
FntxuiVOF3HzHh0FtKoPwClx74l2e4hNQIQgLiJaxX2jxttba/ozbeHTe7ntEE0jIYjMLrDzHkYj
Hyu+cqc+WG769m5lXRanmgBzAjirKnnAD3GfRaDRAuW+Rqad9SvmEGsmyEVshBxreEG9yn8h9cWA
tIRl5D57zEOsu9diTlFmFavLNYms5764JRrWwlvJDED8pKJ/tQI20GsnteYu1cojg9ya1/r4ehlf
15JTRR2XPP35GRE6WwxUrLEWtzuAwdp7GWh1YzMP8NPQyYYqsQXGoKMq4zy4+gpnAduNFFuMTNRd
/B9VK0/l6F/IWakOlWJiHD4pjPa4U0PBaI1ut7VujrWDo3jX2aXnfHxlpaw6lGS5o3kysYT4kLAb
5JELHemJ6hFWM2jgPaGSPPVvUH9nEMlf78Q5CMntdzuoZhLCqgOYYd57d0vNCZU6La3e7fPF9II1
Bxoq3NIzc7Rjoe9YRaRfsH28momE0uYmV6OP20askYOT+8ZTBDlTA5uOAdmEAECstRraZIE9TNjK
3A+HB9NgiUbTSbp6a93WCEMosNB3ihJP6EdQoekhqhy4EEkZKxNKNR5DzWgNqBaRkrzCi5W7Dfo/
aOsLdYRNH2L90rtXa6q3EgmiT3F6b1MKs+tu/PBRscjUpmhEjcErfFoJ9V6DfxmqHEqsvkgJaFDR
WwkaShUFMRUsNeTvqpcyzc0DT0QPQ+HHXoh6kpYg9vt9asymVypzHb9hcr89/dLPVExG+uqIyvK5
ftURz5OvkNW7cRUg18y6gCqWB4XEFJhxi2BUaGiFSKYk7mSkRO+etOB40Z6+e25ZfP9yI+EV1KYc
wNO3zdictUctokZt0bsl7+pAluV7aww+cvQmbnh+/smRI6G/oh95VBB0JXeSWOSRNjnpUwpkBKIo
oEQIS94/oVsMqGWFBkgc14gTeQKTpVjFfSNFR/nQj8h7nh2gYPhGcoxF/X2s3KnF3Zfiu9wkHXRs
lTgVlMuTUzloMiW4rwUXb1BswThAn1tudSd8fV+2GeGPZETiGQqZAa2x5EpakuE3fT2Fihrdm7WN
jb20IAu8NfvWe1pa81wfK89hndcBjoLd5lJM82JKwPz91i8vc/U15783nuZRbg+HQbTqAzcP3wFv
6o77mGFvesGicqnCb97k5Mdx6fVm8eTH62kB/bxjPRDWyaqGGQQn5an2GmS3hGr5KitOpqDNRVfn
7eOC7JNRQf6+Zlt6ltxrz0vvgj7tYsyEHh/cHlmecFPKw8syrZlu8G7QwU4DzJOKbzIDWnRwJ6WC
abSvM5dcjdrwfHkKuFq6rGDte1BvrjVEcUSk688ryZxvUx09yeq7BIRsvJ3piVEWJnuADSSmL8UI
auGXkZikFQCXCgjWBKG209yf/dghNVvpzrAMXKDt44IaCE/lLEL4z3e46WEV5T4xr1tsVSom5V4z
oKp1+YpZW07k+DapBiTdy+7rkC1Eog6oBfbi+HIvby76afJzWWEyqn7fojN5g8De2O2457gFUxZQ
y4MvnDaC/zv7s/yUR7pvuqZLk9mr3AVo8UiOcZ9xF7DteS2esmeRfCCn5UAaM7OzAZwj+TsrB8UI
waq7c1f9MQD6oHFzT6BTO1izoRXZbunu+UBHb9JBs+/W5V2HDL3s6GYPfQoE/uYtvD0iOC0i6GBW
B32oue4e5yF3L5SoSQtxoPUvY9ZVnuHVntxHjMLeCKNbGFc+/tq8KX0iXoZ8fK8em5+3B34OzdKt
XXNOSCwsfezJn/6TLVMxBPu9ssR0i/5N2hrxc0S7GBiET6+Kzj3cdFm86CsuGb9LZWJeuxjUmw/y
Ep57zzV6cQoTy0NkLUKD+IBGlceqCXWzvqoXt2UXXgFYYBv0T3Mk6vvy56VPcfnlHkBw7duuulaQ
wH+QmDP+BSzgQjjM3mc4pQcfsLDvc9JmVa8SSccchhbhR578Oi1ckyF5jO9gwx4nJu+3evmbk7e4
BrvVLhVr1jKi2li0abu64HEkVqokjaS0o1wgfPoeRDz15DjrldFFWHhvsgXRtrgFg8SAvX7LqThe
YR98G7xSa0xXLVi8IzsF84q/KPqWDPcML0kXfV15czNuhtcYXknULClKwp1LFCT27fZUhCWJbgsi
Eo/A2qDzd+5t+Oy/A5IguYQEZ6xN6HNjMArMRFxuw9F1/fe+hqi2EMeCjj/MAKdoNvg0TDS+CP/4
ghYe7bwfxhYodbwXUlUuRj49Du/n9msl3UXN5ur9wGr2rlFLf5C9ZwW/4J03/Zu7oSyZ6+ud22M7
XM+BjrHWh1wt10ILDnD108Ju5nbsDp072XmT6ruKFgv88AWqthP3I1cMYtnQ4NxP1VMkRWKH6Ydk
YEziDmGRXnuqP7y5pGri/u/ZHL3mbQjbDADpNtoADymXOXx0c4eZO6u46PhEkvO3wUo04f8MkKW7
4a5VXGcAfhwONz1W/ruA65+Y9D7j6yFdfp3C2WKvsVPCqd+aDDdI+cQC3+Tqv7n91XBTDrGA4i6l
hJgJyI0y4udnws242N/YRH8zZC83VYAhV5/pM6gKXoprM2UDSZ0Ta3KawzPP9rXtnYfO5J40AR/i
UXzg+L3GGV904UZcOpxufYW7P4QG7wvpeVq4I4nSj9iY4B5poLCsOwUF9HDYIt/xssRwt+cQmhNP
OsAPCi33FVCNC6e455SYVGozKnmWhRYm1ks0LCPSjUORskEUayTM9FrRH/a/gNI5e5K/IGljvVxT
NfLV9WC78FlxZjaMMRyuqGiv7obxDN2vqKc88SUGNe43LuJADnu1x1Wx4IJt/WDVP+IuTzm12vDY
8DhlSPl9UBOXzY0Lc7GQ/duHk9ubta4xJ4bngH+P94WD/iIjpUDsmLjBdkOeOzt5p68FBRYJo6Jc
D0SFSL4Of9/9QzZr4jp1hnWK4YipuW93PheF7WgX8YFTT1Jmupt9bzE7MzZ4js/iH8qiNpa+zCm3
JiksHiCyr/m3EAcavOdEufWm6MenxT1sQe3dtPOgKc4QTnnrztO97dv/tewGfGETVOMBIUf8dPUP
md+44/Fqtbm6I5Etz/SZ3sUngwRi+qCGZ6F5Dk8EqGwtds1JuF9+HSzIEcCQKH07d99fLASw3ONy
/rC6Y3zfVxPmBHF9vwM9/AS9WyD7+3fQl/0fjoz7T3wYPbEE4BK13QCbFbcHAQjoxR0uxM3X25vu
6sz42PlOb2iGvBV1Mitq/4cxnNGAYW8Ac2DstGIeZvsvwnNdOrGX2i1Wj1QZi3HBSk6+5UtADqQU
RLvAHhqUXlpyHsAQjYFT7ysqrFTg3VxyVIwWkQh86CPBKdUYJ66RGOaAxj2Wx94XHe7vjPed/D5Y
vVwOQWzBmv/8zGgIg0jxNCOh+cT1K06THBUCDqBi3EgJrVXk82LiIRlvZU4tXx6KkIaWD2tp+edB
xjWrU2UvyOMYMmqIgQbMQkQs4PrhYZFChUmsFaRX6IZhDrmBokMSUn2Qp8rTY6T6KQNNSKqD5pq8
FaBXsNirIY6tfLVgSrg9nvDjkxbqfMps1NLQ3pnx6kjQR8iCz5fDhqFiF+aRA9BAdcaQkg1y9384
MwG01VQxUNdsSxBrME77b13g/j+7wP949R84s/Mbii9VQ0VmaHR2nT+V5ILjzwM0Zk1VgwkrGrR/
KMm132AC/dn31TAApjcNGYj2r/bvUhIgEf0DWRZ7y64oqmnpcJr+E1mWb117UnbWJyG1ZYQcTMb3
jKhtWKvn6zaDjnB9P0JTiZ5PYYS1JvbEFcxOSKma9nN/LGVoeT+qEmFd56lADLrlw7uE2np+EtBF
EAeMnv4nFOTWW6L3ZK96Cu6nrPbqZzwwzbTMwfvCzAiyeQ3JtjQI/OhCadTmmLwbU+nCfVmvda7t
Z9JJK4UhUB6bUfcuXHbLFpixf4W6Y19n5TPW81g30/Yzgopqwz4KZc+M4MKyKzBWsdviGGqp92oX
cHXZD8BnO0tyvEoyEm5Nuonc30dxlDyLc6ESOwZgzorTLa0ME05iUBZmlrBn7A+bgtX7gtgqZO5Q
em/J2zw2WCSbaVf3JSg5l2kRAajOXxhJSCP9RVYM9N5sns2tI2cJ3iz7VXy2gJryD4EQyKVSBbiH
SLw7nitl4+1Og88LO7FE9trgE7bBbgLV1lQ3wtD9PJAeAE3mkXPGOSWm2MueCW89t6OBNFI7YuIC
cdjz5hVeD08cY0afKpQpnBgaSOw+1j1yveFh+m+PaMGe1XvTbMTRPqEi3zagHZetagZ3wzO/LgP4
UWGF6A+xP6PyrEnN5GO5mTHAXYN8qLGavCdKhFL5aM5uBBk+QN/8i6fPnX0mjJMwSNqNnsn+OX6M
T5tsep7CLf1kyf0zVI+kLGPYJCemX6bYu+w06l73fTAAoN9o6AJAjzoLsY37qB7BO249Ql9FWjvS
ahAbcosbBHKHyzcC2noHgdKVivhVup/JKTGibOgwreyGHzm5DuXQwJPUfvi0tQEDXuvnOvtRmP+I
cra8DlDhywgk7449gUvqu2EMkKi3p17DpP7CK2X7mDgrfNQyvyopGH1jJS8aGAD0AXCqx9JODXeS
W63K9BSpiTYwRyeqmocnopfs0YOlzOjiOUP763aQ9oAtRf/TU7DOQa4ika+HdkMFJH7MbgSn2rEZ
5uMM8NR9nYNinn+peP/QRfRIx7nTLZg/+oRUvVmb728WKs8kf3no24Ju9BCBXIE8vgze6SdGYP/A
U60cWVzltJkn9ll466o4x75d54r83sMTzdZ9wQK2pvJYG6pJ3TMG+cW1IQ80rhza64xPc30qcOnr
k1eAAiS8Tm/i3EKvhbpbgDj2rQksgUAbdF/S/rqqY04bVD2wM9x8geGUeJ5PHgtcH4y06OVYeR/u
NJwhGLtdHly2RUREW6f7CZaOW551Dj+pNJTfOBB4kF776vyU1K42cLxIMTD12sW7+JS0oTnSejL9
XdaK5HDh1tXP4PhSisTvXrsGSEmt4DKoV8WCBEQB3g3r+DPtxtbiXIWC69X6+Vwm6IH1EgMZhEVq
YfwGwBlWsGI/LgmLX8Was6q1/bbYn6EJZK6p+7qzzIHAEZR/5wPbLw/EPbqm/9IEUZ4bW/kMi92M
YTG/9rQ1hPln4TNW8QBDBndzIOcrSOmIAT7c5YQ2RfnHgw8PS53BgWETkkTQvCJ06SwdGbhQE/CL
1y1ClNpgcJ7qPQOntGd4Z5sMtbCfeWeEANbxCf85Pw8qqcfIyaCBpzPCV0SfJj0uBi3xnaGOt5Hr
/rN54NoBO5gFterWu5FEQ15boyswURNwjDckQJ46fsfvXyT4yGyCfKHpI1WK4Zhbj8iAy0AKcDbq
siXWgdW2k6a7ccntFkKP/0VqLwa78Q4zkimcdljxZrk4I+rdyM0ANnvbbHj4rO2Vz7RZXe1Jscjs
CXDQp11m1Yo//KDyKijR/k1Piujy4KbPyp6d0+fMhuxRsYC1/471BtgzwVMSOyQD/1648dE7hr7E
SlpJ1ZGeRXrPTswxjUGI0MEuATODBC/o9Rjnelc9wW+jGND54qK31++lcl3tpD2aLMNKtQ8OCb6S
c9x4JT/qvlyzepYGL/nB3IcgQngZE4989sPzSKKLCKDi7cLzoTqTTxec4A1qPvBayTGD2jhT1ZkW
EgIv6DoYcvRzMKhXUJoT/pCSUZ7D+yVtNyd9fNHHn2neeh2i1H5ZDt9mA8jXRRDm3zBKG7gqFRqL
p8x4s5vJj/n1SYZ84DT7MwKxHwZcKO3YqOEZvnzOlcDpXTaox06bx9xeWz/VsBnWE2NvfZs39765
xjnUr0Xe/0Ty6BNVKWAhfkc0JoYwZqLadUXPCmRkWC3ZUAnVnnRX2kLaHKD+tr/ML3N5fR6eh7D3
+QP/NXEi9A1HzfZKE4dGK3r0u1DpiUq0SJ59ff1hag42jjzItDn73zoUjBFve3uI1CI8S1SmL8Xr
Yh2epXAwrqsFHnY1XtaFe8K3amWI5Fp2nwQCfI9bUCPVIZl+5FxOQRU9Hj3sjK8TdXWdmMJQuaDI
iAUiBhW/pI9iwAz9AXS7e9KGBbcjuQRuavfw+n3GSg8mPVeps1Hg9t9Dpdq25w1/DJqh5PSNrTo3
mEoZD1uGXWlF9pPJzckSxTyy2i7H1dIibar8QoRQGO1Ky1eFTJEH3oVk7R7iUiLdAL0elUssiils
NRRcsEE33Zd8eFKyKsH5QpfFuRb4a1QpASQX9LtPVCbAl5b9E1/y+eWNTaTgfNalPTEa4s5JspM0
K81fQ/0RffQhFZQNSExOk0nN47exk7yztGk2lT7kWO6X8AVLxaJdsOLodsa20BmJgua+r+77nbrv
2uUVXhjKDg76zb1TNZvsZUfv4Q4teiQl0KpgQBG3/Up5J1ZPZ9ztwGWgD933tb6SjQFhq0A8yFZO
qLyZIemZ9zNkl32BmuQj9HdTJ/mfJrw4JBbA+pdhhpL69N8KkaEM9ecvMgNBGvn7q/9vIYJvFWkI
GCP8YRf9p9TAVnCzkHVFBJQI7fDf4klIiDIoVAymBaFP+LMqgR1DFAT0URHqphr/RngHL/YfRcl/
7Lnzt6IkM/Nrtzt9jOQmPb4aCeeU7n3O0/fzpgCuyCUzcv56+YoBrUzD7+GjVfOXeiFy8n6DMHa1
cYQ5VehrzCuhBZ9q9/HzrKYDUj7rr+ZhNH5rigsb5b1bKHdLjZ+76mLGXfNQw86+jm4lkMrL8V7n
DOQvt/b1tYgljRjCnVaknAq/qQxrL93wiSklSY0xwUQicP18vu7q/UQ+glGXA4wuNDRCr3zwOb1b
2tOqMco74qeN/Fal98sHwmvbtYLO8WqrvVM9zdH9ZD/3BTYR4zo/n3BcVa7jptDKQ65cqxtdzQsr
8MvtrYV12zhp21SIdk7lE7KY8aa9LZXWa6hm5nNcdKzR1UbL38FZemdXLCSN3T107lmr4skhdZPd
FRHgm3oTdFi+YP2jFmZDrLmNa0Z7ol3VPlT5Nrlaz+fslBvd/saOE0Zw7k6PyKoKZ2YUV5s7+mw8
wyvk54ksXaqkI+MrqC2sLfRP7tCshiU1ss1CSZSqAeN/SubAPt/0Ua5plJna6THBycWcqdKOYVm/
npD3tayg/g9357Xcupl121c5da4bLuTwV50bEiCYkyJ1g5IoCTlnPP0Z2O7dv0N3V/nW5W1bWxJB
kAS+sNacY5b+qAerUakMiQwk2bzhcIl3mp8IxFAlo6nbSRfDq2KE/0cxQabQCTjblIba4fqTk/Kr
kKbioWu0ziFR3tH6AtlqiV7H0lpWIr7R8FIm+A55qq+0TEnQUSkETvskdXqmsBS89Bar5t4sZLdO
pqi3jVqPPrRClwq8WZJg/o05CCDeFUlEJT8XSxRSdf7b0ERr4fdD07959M8aif6LNqvo/5Vz9Jsa
if4LsnzlJzXvR7zdzxqJ+osi6TwGh7Ip43lCuP9zbFJBJOAlJlKJ09Q01fgrY5Mm/SFXkpvkdy/8
jxyEIDGykjug2BT3Fm4t0tPqrlCddaIKQfsgsTjcoH8bt3r7rqJuAYzil/d0odGtBixPhmuhgEyw
G2sBFr9WV7Kx5K7IIKuSyMgcvxTNl4jV/bgx1v64NP1leyFdmeLvXUGpdLR2+rAoKAmPb7mx5Ov2
0j2wJZ42Jci5JepxidWOg4EvunvPouWYX9UtQqk72tUN1DPGrOCkPNbb4t71FEaITaPGwXZpuGqh
Xa34DmmYuuKG9PdfhR35qjxmOCsLSbGxzCev1jpC2dRfNG/F7wzJbTjn6W68VqXNA2r0hall9/Jm
+szu9bqlQakssmFVjuzaJNRt1dWzgN4960/ym8We+N4QTrtXFCdAOHbqLxhz3Fk3JqzEmvI0ne1L
fpAp636R3bwdE+eDl5vyUuHKdTuWie3FfB+PvDtFu06Md204V7ehZN2fXHULsImTrofPyaciPsxb
dteAiUudHlc/5DlQ3PRm27WeP4iYyrDqEOYLYSWS3F6hyjG+5uLWe1af4l2VraxVwf7PHhSbwfc6
fAL07s4pKZc7VunRhyBvRPp6tvkoXYPCSSg6s2uky0EKMLU0krK1ZQ3jnoBgb6ldfV8FY7fN21s/
vraR7VeYvIZuo0jvUYIZTnrSis6RVJdAvEUcub6xpzLigmoqPoyj0K7I3WQ1fu5KN5psVVjIxO1w
fiTQL1XZTYkumUVBeMqgNz0PpH5nS5xtUA2d7qF7MAHQsvsswNQQyWdHUO1dKV+HMmEuOMIsBNIq
sBvIDPjhsKFDsO0f4+icmgJG0ce4RThpebbGEfkTrKRsTWqpBd3YmKlpyiluxKUvDpRiGvDvhz46
Zu05kcKDl2dYpWoA3+i6PXZJ3XjvisapWram/lYtyF3kRIBAp3hO38LWrsZ9yDYBl0E+TTYXZ7kx
lkHzjngzfW0LbaHAjYuTZVpu9HItJdap5EYIKrQOsX71BWYGsb00U32pumytElqITBO46rju71Zi
t6qjNvSwpHEVZcEiR2dgCKVrqcVe9pVLWWC5A1Sb9rzH4sInXkdHr6SSjMz5NY4StRO1T8Se8TkL
1s2QUl0MT1k17dMKxHSxbyeP/YlFTKxUv4mEBRrieKgR2uqTbakoXKdKfR8vKXzZdcTLqRImqsD8
qkcI8YAKybuMyk1lbdNoi/q1KMEr09qjxsDm+AYfA4cucoQW1YPM+nuJXM34RN6mMFfRUEf5d+d+
O8hvPMMAYndCbuLbzb10LGK+aXcfsFvi2Knu+lv1GpEpYbpJQPkpzC8jK3o/WVbbfC5LBW/SoRrA
dJLw3blevxrTXayu5uOW8zhmJDd5PPigC8ndfiisBS+u4r+eUwDrM5cx03MLewwK4FIrLnVM2Sjb
/ToetgCn4znP2fuafaM3dZrPXhXxh7DXGZ22x3g97ONhPxCHvUGih1FAaDd8GHxdhWf8QsrGN1d5
4SjqOf2AhdoqmxZLf84liXSvg4KM3OEtu/+t9xWkxEAMgiik0ohgJf9fbG7S8+8nb/YVf3z0z8nb
Yq5VZiG9KYr/5OH+FNITUSPpJlJ5Wfs1MPq3DQ6CazTLmPFHAIs00EM/J2+IHhYROqCRfqKP/oLN
DYP2nzcWvz31H8SP+/s1zPz6//1f6R9yLxuJkpPdRiAK4uO7iWaDmHoudpRbJ0+84Qqur+NWOoHP
3LA8xzgyZ6DoRJjRrMYuRPMb4dIFmz28byt/7F7F2WIy3KHhypdqz7FQBo/zL5YYT/CzQakUiVTw
tlZ6404wDyTXWDN/nMT3ZKlTfaB0i6wNWS8DWrhQTsSryJfwGe56+s0jZk9cvIKT7j+PODrBrWfH
7h60FJhWCjNntSZcB8OcJmFy3qSNsZTpMuKqsykaoF8mmmYOk6lnf90sZ37gUNoDLx0AOix5+ULG
Db/eQ47AHhCxOjl091/tM0DR7TZ/hsSefvPqZQDo93o6cN7BeMRendCw/5GZQ6iMfMHYx1nxw65x
eTwnqxM1NcvxV/xoNgGmDqv2cHSiPbe7dCIaiEPyyoF7jGcw7nNvlINSydPtHCnsVj2iCdj6z7h3
+m2wkS/+8/wWMXAhMyTGbqU98Agy5fRDxPzgRNmJIZW3hGQdnXeaX+vqGZQ/WYhD9/2W92A251Cc
4XD4gPgkOvO9n0+iu2sPPvAlycZKMSeCYJRm7LIplpMcl17S8ULvg4Q1dKQEu2EAPvQq3WyK+PUS
hfqT8bFBfkmESP/jQfPXJ/xe1gotKi8K80Ht6sG2JXrggXSZWbyXvxHKVnan2iWfRVoYH2ThONSU
XJ4j3prBViodGg0rjsVBBqT+W8SvXXTjS+ZtodmxE/tA9aoH63BRPRBHsJvTUrR1T9Fsh2sbK+TB
gn7vsICp9qyR9KX+pVEbSxcf3SkhxIcGB67HJ9UZ32BkLQcSwPcQPCyR9Afq+JOw17RZlIlJQVgh
tkSXfiIXrpkOlpWA8wMLB0LCnbMyILATfdbDwLEO4hndI8x3THscAsUmjkMI7uoDUSez6OqNv+c4
v4G0E2hCjU996JCplCh6XnrMjIBm0Z3OnrjtbA58QxDZLFxwx4Cl1Kt8Cp51+dOsYQCTUWdsGpKJ
jDkQJaO6XwWEG0ODbMiXq7fShZl7pOFd2jxn8j2ZR+JFSDLR15WDPpP/g6QXTxyCE+RF9gqcXFZf
NBpYYh2qOe6D1x+vpAv/D56Tb+PN32TfiHlqVup4H1nqIXjDP0lUy1U8YdjklGghkE3DIoSgRoeO
C5mG0O7vKF/5OSfEe5V8p3sZ9TQrBXTZHFp94FGIazkofHrHdxGBzr5L1nD8SpI6PA76PUeHjMmr
4X1t+VB4k72RgvsDylOyWTgjmvqniLwXR16rH/oKGROpbGW2sLQjqgxlF686kgAvpMax6eaPSTdD
XRPjRjBcckFhgDGSzDlSQIKDxvuA/xbe//gs75LLwDcXU7HicFRdKTaTF0AyXHXwszk872M5qdxl
C47d453MPvgr0rMtTxFtcfZHq2JJ1ZYwvMrl8eC5LvJ8xdvNE/xCdEXUZw+E/EkkPHKevx6GrD8e
z1HJtJN3fI+Xg+RwaXJfH6rDQCofV3FDIRf9HNKt7GsWzYXItWCxCEu6DP6ycGOT3xZ3PAmyOYcn
+vsuAky2wrJBWhuwfAMJwH9dBOwl+Ga/LS7+m0f/XASYkG3xzusmmcrMthJ78Z+LAIx2okiREGXF
LHKYS4j/u4MX8fQZoi5J2uyD/53XfQbwyyJLFcma64t/ZQcvSXMM3W/NdH84dYXlxm/NdGHeNIVu
VQOwPho1gqXufW84TTmg1D4XvwrioypK64Ku9ouJsnVaKx/RMB4UFtGp6a+0ghG9zJeWioGZLKsa
OE9SW8cxbU9NoLyaFN/Edlx5EA6z8CkKglWNT83w4odGqV7KkX105dfNzkS6UFQA8kSLrYdFupfa
JsLhZIx0/jwFI70vZGieBl3aQgZXI73cT+YQ0PiRS9CyQ4c6lRa2EoE0qaXMWFptv29EkluNlrKV
+WXOdO+iD5VTT01wqWhhR/PQHNmH06lWJbp7zfiZKfVzM9YkhQ7ZxpfnZU5DV2uQ4qs1TNywHjpK
wLc1tCFpCDkHA7xSMrGuliUm0wF6UFmCQcqlDOpIGKj2aNFBM2UaxV0jE3pq4TuxqqylsV/oy05k
vyrFFEj9FyHtHzuRjvmgmSBQFFNcW3J+ybycTa+/FkVvI01+TWLgSc4V2thRv4wNaTfV7I/6uLX1
Wgff1LlFkuy0Er3yOIIuCYsrpOLvtKV9U1PcGN+7YdW190pWqFWxGv5bhjab5FTowCaIJSfHQpvX
v/954b8zf88tovT1p0f/vOeNX2SQ29y7VAJV4wfE4uc9Dx6behwAU+kHhOi3DYW5NMcjYFgAFvwh
ZvrXwl/9BW+tgVJKMkQ2AMCG/sLCX2aI+OM9/7tTn+uDv73nLXIp4nwgrKFQaRxUsnqAAeltLD+B
pUeFrahe67QqlspQgayo/be0GZOz6IVuaprdLlWsj45JJdfZ7044TBCgR+NKxuhT7/vsarSvnnhJ
sapZLf4Dq67thHZ5rRQuhGK5QpWQXBNv3E4ejcQS/ShrP4WKgNT3Gz3cimptF9a6ifpTITyqhrkp
OzsrwSx7iSsr48HT6oJCSSh16YKjlYqSETwTP8gjdYd+DOTXSCK+LIvG+lyYY2pnepEva98/RBG2
2FKWrW2hNXczSh46NhZG/mUOj5HIDRrJUw2BtCtWg9kuJxn5ax+PblBYLXQzu2sDBDmRWlPyTkLK
iiMVO6vw6Fmk5DuqzZcJKS6Qe2E9espV8lBspH10KWp/U+qDSVEgXEeyPD6OXlI9yl0mXIrQSHcB
NGEEH4nTmSxSzZwqp/xUtCVym454Ma0i4Uno3V7gQ/OycC3lSNDFkmGw0xZChP2/qVV2MiNyS2Fg
TS1kDuPoohjNkUUtw6o24DcIEgQh1dRWhzzFgVfmA2X+ZqKN2lMfSuSYBbNX0c/VLtWUf/+jVaKi
bBueVbDy+qnwSU9KZOnVyDfJvMMqsuGahM9C3m76qKCfGhHYWPVJuZy0lAyI1hyW/1BEvVSrSsPb
qyG9kkcIJF5uJyIsXKWE3FSUwUyHSPdSKD4FfAB1MeBSifcj/IWoCLyHulJVrC6OX/Ykksn+MZCb
r3biV5HE2QLJG7EGi3HSKEFb8YsMXlqJRTZmvbw0cVVI5q0t1qaxiYlTafyDIO6kGhOyAYAFzhGv
6yoZVKMMLmcSJzS8j80c/DAsJtPx2hxA5FmjiGTpW39km0zMk9ApK4pbgUcnpJwbY/VzrFwN+OGe
AMnWSw/azPVlYO71fI4b7u2/71BLX4QgAlE0FegA4JdZZfznoXav/Akl9KdH/xxqZ14Q0GeT5dWP
Yglj+M+hFn0pxFKRXoclisoc6Puv5RU06HkMpq0rmZI+r6H+NdQqv/zo2Zom+QY8lJXXXxhqIR/8
G0mpygKQ16ySLszZ/H6s9fieoU7asEk+G3Vvqc8noTqE3Qfs0RZ6s/qsmJhOCZncA15uBzspUPFT
Cib9M7aI5nyShQdNA87cV58eAHwK0xLu1O9T8lmb8wMKK1oknzLNy6B+1MW3hmKD3HK0Dgkq6dUf
OhGi4y7JaKx2H2n6wh/hFTx0pe7NrfmtQE9AxBMuLBwJE3trQoQWyRmF0Tk90qAwWJYxLqrLYuOT
3eFKq0/tJjzqR/WafqQf8ISjziHcoJoxdtLZeNQeuZn67YBikd+NlGP4IZ3lK7vUq340oBnH9BHA
04V3FkkKEk0389cqaiOwLwcqlrtZpg7AmKzfdGcg51t76har7NQ6dF+aW4Tf19EB5ZXrcoc+y+G+
jFpxa1aKM7b0lvxzQe+FmoE3Ki6xTRSMM9+uCwAL3cAyiZQAfM5LiTFVyTAHl8fSWprTqRHvZpIv
o9cEqr3SPswVhVWNRjxEq6TljlbAp13poTve9I23ut/wnTiwIRazb4bGBG70fsXm+tKQfJ4Q/LaG
QRm8dOSE0myh8PUZupbDEmw53kwO+nLcPiHTOTaj7e3PKM8WJfmqOO+wYWMdRUGHDN1Y+m62q3jh
W9rTuL8IgFkO/EPsJpADRC8/rIesgvlJjwlLcg0e5K1GlIB7H35p7lKmw3CBbItfwk9kazgOAI0u
DSdbT663ptxgIgg099pVPXuPJV6yznFnY1llLM7iuYqW/kE5Sm/BC80CAH3xrOkz92f1EeXzdbZg
dk7yQqTC1VsnO/VRA1OruvR+xJv5WNJl2iUvwUdqOBEeAH/tH9RP+gf0bzh/IHveZ0P+LJlAG2h/
dFisKz2Rz/DLhIIxqwrZehRsbD88CtaLa/eBlYRjCMtmbTmhazjK/KEv6P0geM2X9NIr+i2YfSQY
rojWaNT8sIAadAheYnUhs4txQRAuUxdXKOI5Y37k/FO0s1c6OPQJZpQs6xLbbGhhzqwiejqJZzdr
wQmfOHzQrdBgyhF/46nNjXWsXvxL6eYc2JzfIahIC7oRywYh7DKwWX7QjFSI763d+sCCH7+6sk5w
BzWLlyN2qCUb9vgE9GmFhX4NM2i2LIA/mN1N+GkxgERYpORFv1FwxwiPkat94hnDORPvAqqbLEk+
Q7t/6K6Y62632ZDHOmIhIPrMF+9bkMj8gxcXgdca/+Ntvz83u+QDaAb0CWxYK6awAMe8+A6e48ql
dc/hn4NF5GEPQMKpbIAZgKyXuDv8lw4+wLtBu/WRmpWDSFq0FsW3cZi4bIp1sdOOxUuIv8dzZ68M
5AcBZEqzwkm/z4/VuT+2l95NHdAZXra6mxh/l0l3vZmnF/c8XyTLKywULijgh+U5+dTPloOqmgPi
1UEqaw+33KHbY/fvyaexsuJl9uMar9bQIWIIHVeQGlXrSKFDDW9xfrkFaNZFlkxLTKd7+LbcsFDn
uY/IDceXoy2ro2jD7qU7iA+OOZ0f5RvBtdxyI67gZNnFis3lqth0LFMW+KypjPKsGZakt2IPmGRm
DGD4X3zM7UQqnWv89JfoNO08O1htoJmRnnziWrEFh8tvFTp4mOZUzo3v+rxr+j76yFiIbWaddLG2
MJcrR+NoHVthTRQasBPfiV3w+nzmV28zW5+E+Q5d85qP4i2gD3eQuIbX5GfYoYvvknJdaXNgtsMo
Ov0DGmboiIv7y+yeUxeMeWA4Y9e02Spy++YRl/dXs+5v12LtrRAD34rdfKYe1JN4eS8c1M4o5kGN
FQ5L+gXSzAmN9EZwviB78zFbiw8XFkdy1GeXHu+hqy5cf2McFJeqIdg1cBwNn8Maqb2NM9c2jro9
+/E48AZOmu2tlTfi5xvkfIhPFyLGd7txZuDXC83ZhYqh8Hbcn8HvOJw7D2PKXDFOPRWOijVXeVOh
gLYrEbMS3QosPMZSciVXwD2NUp8xaYXsHkPx4uzeX6Q3BVG/dJEu9WoGhL68zOPjDe4Zbz75uzxh
gROAtt3ljIUe0tyDRoa55AZUDA6oNBnXl8nOo+C439/2ty+GjpjRWqf9bT4WQEcb6qYsWx3UUJOr
gi+pVyFjc7eMvvv77FWejw+3hHOHKHECQeAgIt3+sMlTyuTZLh1/Q1O6ArO+nnDX86BwWaDdLl5i
93yf35X57/ItdBlyeL1fsUve3I5dyjp0vUeuFv8rdT0blTKjJfpori99Y2K2OqcugGuX39o329mf
6z1acHUgzm1Mm2GLN3iD9pwr1J5vq3nuAWS3LKhRGg5DcvXS/Pq8rmJccPWFT8BdrSMDrhsfBEDi
H/FTt7Yg5u2Mq36OOQl4Djeqj7v5omUzyQU8X13quZZWwGdhrr6IDPg3/wnIzzzUzlee4Jg362qe
GaFp7jPt4GXHWObGX76DmsQh9Znf8T6FpXGNkeTiJViez8iuMReEm/rHG+btDafitvhx53FMkgNd
9dM/aEdvFb3o+2KNKJYB2zr2ndOscZwI64xRwF8bTEyrbhcezDNTAW8kVzvnvBm4zZA4g0VZALdl
M7rxNl/z5TDP18xJR8Gxjv522HW7bp0+xW4SUmI+aGgV0G99FdDueB1Af7ylJDmV/KQhJl3rN+F4
nZS1rDJkxE8mXd/5CfUbNSfQ7Cp6hvm18mF2a+GYkVW8Tl0rehx9lOr7KF8zeRrHkEsw+PF7nNfN
7Bx/ywCymj9U4Tjji7zNiteA9d9jClSocrW2wmQUrvgG3g4m2vnpeRE6c4R1bXZf6L+c+RhQ0ZnM
Brwe4HI9bsTggW+s5m+Cm+G/8/l98QXgYFTxD4HtI9bhe3zBz7uPYZcf8i+/WOUH7CTU19fRQ/Lg
O9I6fQthldRLY/dIFQ2oi7qskPi/0vJbavYMeJU2pUNv6pmeH9bC2Tv0Ki5f2c8+is80PhbX8wsJ
c8AJGeTmqweB7Y8zSpfG0X8C5oJKnreAE5uvmgAVJCHB6UpFhBNdE0iUV6bK5KpBMmI/Wj4S9Cid
ra1MENaN9qZ0qFMmhuiYc33Y70K8GTui2B2aZkGzIgFTA3aU7E3N6fRVTyOpY7kMymc2u3ybfXQF
FW9dlMm0y8miJrjp3nW6d5BCG1TWpejUBnTxzhVL8eondBxajAgffZMdo8w2iNTkf5O+sBV9nyCY
n+jp7AEKW9EHf2j2k/9uQ47Br+ocWMurZO2Wx7o8EvQyyq4hHn358Ot3+G8p/PMPX0/YHWQ3i5hK
6xr76hrUiw39irYNQDFGzDkzzTz43/LBAsCE61e0kTrpgYdb28nY+s/+gUMRLWKWStlTb6xQDYY3
mcASzyX9JD8P5VlMWIYmrLd70pubNVEnxLXE/lEVj0l4COQDX6f+kbQX9Pf1o1SfUDIU8kOMC4pA
74jUUdKzbw0muhTUaWTQqxlgQtBpI3sWzDXRYgSlifxrtZt4esi9Rb8fu8U47mqy2zPb154n89VT
nzPhqHh0b5vEWASyGiJujPBE80GzjMZ2BIY15ZrrUCep7mSxzL5xCvIVcUmk2lWNq3qky+QNSyBR
eXNWPECoe6F97MXebSN/l754OuOavNaJAe1d6dwGPc5VZQJy0xKYwaARnAKg1531DT9/PveIekPN
le4bpJSevfY5NSBwD/skf8ryp1w5yfolYtjmJ3z0Hiyx8WoEWG0e+CLpLgTA+d4OvS/nE5nPgXcd
vM88W8vRZcR0gHVCfoAkVBcvjXrODOfvW4sgeJDSrSyxxZexs8479v9ci9iJ7h9bPX969M9aBIR5
jKgoOkTUlTOY/n9rEbNY01L0X5s52iwJ/1ctQvuFSrEBOPGfmo7fiTXnYBfKE4ohizSn/hI4UVPm
su7vWz3UkCmWUJwWSVz+gbT/jd7DGDIx9WT4YkHA+KxD7EvTRdwK9SKKvgX0DkYvpyfwPcAKIzef
K4XGKUV/0UUrT2LbOMlbbi9b7oRFJ4luSW0rRR84txQSrXKGGJ8RMX+fhdfSt5zqs54Y1xb8uBoa
qIlvJvXeUNPsnjJdLRaP06gUr1EZ3ybffwgYLj3pq/apUkaoqQLrQtTqwvLPFWl0lRnabQ+er4bJ
bu58HTu5vPQqmqod/q4UhV/93BVbD9Oc5e3C2XkDwk1x2qlxvepc4ZPrDiM0qboovkz2TECaBkFn
ZBLWdcM+G+atpiTbXOPFoMdQ/ZMffKq6SoCtthAZYTyRffrYuL4Vr0QhBre1MbuJOBlSTERpKVsV
8tR0IUmreGAfMFzlCMdNsM7zowfNzzNhWCBjM5WL3IJvpYcdyhSADDdtv6rQMdJpM+rbonruu3PJ
6iAKELQCnc1TVJ/QtBqEitGlV+wxWw+SsCBmcK2OLzq+ldAAMUmOmNesUoBnAfoXv8LCPtrKsBOL
hxgxY2ltSySOgXVS2CshC9D5KJX+Flkx4LOXWfcqZ98jXbvyNsYwExEJ1kq5qHDDBfq6JhNAJp8X
Z8yw86KdJG0b+b3rtqa1jQ2qqS/SwJ6VvXVG0l+MO5a5uEkY5cBlm6j9qAmHssu0GAbPRbIZjIup
HtPwSxM+AvbDxBvLX3HOlImqfXxo4nylKrexeI/nWOu6paF4SrN8W494jIdvvQ/2zYCqY7qrLYmK
Wy3bJn5myygZNRJZrKUo4m2LnyX1Y2h7APbXKd6TLiN4wPumB4uSbKLctFBb+1W9GKLANrrXoGBF
TlHD0KgfMOdZTl6e9HmBgJ416MC95aR0M08ICSZTM1pDT2c2AtUodbsh8pclQLzmZRjvCjtNLzoL
ApUhikZK0OylNDkLHQRSCyNaVJ9S6kkF11cZtg9VHlb07ia6Db2SOFIfz/n16T3vaiSZioe+WSfK
V2yf5W6ggK3soww5sSKxs5YLOhYtgiYSsOsci0EEKTTvqxXJlk8T67SWyIAQkbA6eStiiA8SWh0v
Sb57uVmq1vjmE1ZheRgn5GyjGK9pf4mE4h6pLPhCwPw5q5Uqf1M6+SKOogg0Gv2ultNbSLOHxMRQ
oLQgjKLPuE78tc4EV/vFNlMqrEvMrbKXuQAAPquQaQsptkw714rmtVH1LgzIWDT1IOvcuVJx1iJr
1Ynyg1ZMGzGbCLmULYE9C5eSlebd3uq6yTVTVLZqqrdfkhnE24ze1Eof4vZQpNaxNDRXzjCRlepa
Y+lAlH2xkOMBJ4MsMpvWPcprIjE0ZuJAulilpzI8+f1tyvyVSDtvkZls2kpstv24y61PnzbvyJWR
j5jkUaXJwGRqkXpSkJyjrsI0L8ivYmLVO6nBDttFrz2BVp0UvJUNK+DqKFXTYYrMbW2EbmVgI+ku
ER2znH5PP6jct59t96KnONm5+DP5pbRkRtfGHRmEGgLoIsLkswaOralt0BPQpaFLwUWu3vnkWVbn
vXbKKxjrluhbm7YVrZOQel9jMqubmvIeoSgpAOfJ4mst44AfeOKwoNY7x2uYxi4YR1Yovo4ZbzwF
o1A8BL1erpIWkpqWM7ZYH5IpftHNpjC5yxTj2Uhw4kXakyRUG7nN95bVbSe2LBPeSzniwpis6WtK
kKZNSfbme97zYIRON40bnSKTHMPDwu029lTclOhVjHlfRLlcDkUd01r3i0ed0lOgC8s+TfdeHsMR
HQt3CIVNVYeIqPAnJtmD1fRYYoEl+DIIJIWMkc3EW9UHFFQ8tmaJVcS2MYpQKbtRqLayn0OrMdHT
BrE7hprb6tZK9uAyicKSJtBVqll6kUc9QHQodBjTBeVUHa9nrl1Sv7qZKWUwC9qT0Sz7LHmIcN0n
k8Qe0LK4kUqqP/pAKtKQmlTKdClHYy0kHwJ8QjcmEio1noTA1x2lkbLE8RWLCvEtMcbqLBiDugnD
uLY1Rp2RZWau6t1Bzuuht806j1EvZxIq6kgp270w5Kc27mxhwvDKbrCA0YJRPmmBUBX9aah8Fo41
MIEc00A1vuqpwXK3usoy85VOcX+YJjFwVdgR3lfm+448fkfzFD61dm1Sgpr9lC3ERqFAhYX1+Dfr
p/Ov643/A7mbmPKsmYWk/0ZyQr9GUhQD+xxYaOsP7eeskz3FaDKQmroUuUXAen9Uy4XYD7Iz9Nrg
+GOE4Kz33LEdYrfOmeRFi61SyKgxqjkXljhqtbzI8jBeDXGjMvVZcf3YtCoRznVVnvVYHOxa6w4k
2ZafA+bd2kLqXxUSxH64cjzCpPUJq1Kyngy1LEge3zdQiP3Y2zVMVZlkrEmhhUMRlyDSM4GSeCR6
xAoHECeVbuv1EOt0frMfZ0G6pV5STX2ryo+ijygj5p3d0uJdhOkY4plLTUeIdNG2JHqRrUx1K1A2
VhSH60HsC9oTPR73ynwtpi7ft0asY6CI2RjMKgKnUcrHkEzgbCEJhXIvE0N4DK26WvmaVu0zNVRv
fY96pu8Us8MpEMvfddKVbHMZwyR7VGmgFMzkmdSE66qVmo9GiaOrNIqrKIwNINoaPoHen7gX0pC+
u3+MZAVLfhY3Z9LU1V0mygTkBfRr45x03ZLNUwWKJBt4o0wd9QkI3ag457WCxCwlqEYwzkV0H/Ar
RNpkyxIRAM2QXwdZLoBSJqJTZDHmDva1DUwfQSyELy8fpy3N7gG/zq+d0vvwP/5X/m8uOZjhf1r6
IqvgStPnhbRFOPTvu3BBHg9SPfoUdEfdekkFodvo3YSvW/Kp1puduG4DC6OF4rtSCyTVlyen0evV
yOsl4573i+EpZuDJ1W0cCRlZhR6QWTz+YizxFvsYUUJPfW98L7qgEso+rUB80kV26H1PZSFhW6l2
uXltpYC4Izrus/WhQQBttA9BhvZRM6h3NMAKo/Elax71kMuO2fY9jAZvoVT9s8aO2JMofXWKuFXq
yolMhTw9w+yAmCZGih2jTjGJQ85NRrueQ6oHxtv1FIcVjkzvNUh080sPmmsT8nyFMUkr06caMSjl
vU/aCEGQqTtlPcA7yCL9FhtHPJRL2vQVsllPoKAYjB9xrtQfcneJ4xwRp3VPKvJtSxTZOeHWerVr
054GirxD0fSO7OA4ZUZm97mwViTgFG2DlzrLsWN23cIoGXHxqGVHmaGn7cRr49eXUqAvqkogejOU
6bMOrak0LFCFOKx+yDFG4GalwPI5YR5XzZgCi562UepqicYcFdM+C9t2KzTRByoQrA5alS1reQg/
hllrECBsE0jgThNtKaj5NWZ5lgghXNSQInXItiG3doq/MjqjhHfnnVXWK1W+UQfTMZh7UvM5FArX
S5+aQdjCuyyZq6sdykKucyeg8lJxm81ahXj6bmWAM763SdPq7k3ROTSarSURCdn0wLMVhC5VJ5fI
x5iQsz7gohiNqy+GL4GukaWtLjzfv/ZMcFnaf4+h8RGFNfWYDjt/nxjcl1G16MoIWFgPqEXXQoJ/
c/VuyfTBeqXdDYECoRM9DsnhmTzsq+AY9twF/jlhlCzpushKsk+Nu1qTXkIEep+Nr7EqHSVB3yNn
eerl+ksYbmFLlwuP/bEJabeZ4qPUC/bkMyHm61QRLqbVvFUdBdY0OCuXWNyHMRoKpe92aiRj1puK
G+PueykCBusT81mX/j9357WcOLqu4RvaWqUcTgGBEBmMsX2ist22cs66+v2oZ01Nz6xQNaermqYw
QaD06/vf7w11yTSPGVO9ZRtjlpqnGFfL9FtiAR/MqZRf84LLZBx0iSMPgO8d86dOsHQmpd574TXQ
/Zu3wECNl/ph5tRWeC7l3LHE2Dasva6myzEMvkl2p5OORpjWay+3kPUlGuFGE+rncFDJCBkjZZUM
c3OcWADTEF/C2G/AB/MM1VD0PYlzmdSRwdmaPyrhf1p+rykaomGDjHVi+QyIDP8ZNjmKiz/DJkQz
/fXT/4RNkN9TtbJcaK0yrl+zePafFA5eskRJhCQ7k+h+BU0UQsAxAjAsRVFU4ijAcP4QySC5MeHH
8g+oQ/l7XDkEtn/CTPjdsq5q0HShoBBzPlPpfsFMJknyoiomx6wvxXQLTyjyqZwLo1m0iudfg2mQ
1W0Qlqaxkso8DV0fRLmd5fATuvjKQyDvoZQf9NipUc7LoU9xh6XHPAUY0NaPSiSvDTFNkFW0oi/Z
5tAIr6Msty+/bP9/cw1k9f91VX7dBeZ8jfxlVQLTl8Va1KTtiHo8UPB1TcTMnxY6w7cjy+XYMomr
g5Wl+LErW8PAsKrRYMx7+uRtC8c96oplbUicMGb5MMxy11kZ9IPMkBCbpoO5DVQtYOJdQU6VJ7IF
a3opjM9bYsFLp58641mNxmlpTfkhlTy67dZsL4kDTDX2KtCmjAN8ELK0rMORRQs0rFsxPvCDbPjU
VROaSSUDZguYAM5p6WI20JZmJGUv4CCgJf1GEaV3zUKlV8DCIns8L4QTVm9YOLfKW5X2dLAC9aOJ
FVIxsixWaREGw1IxySiMe5uqVV7lg1ViEy4NtpJ4wqbMUh8JahFAypD3XlDsMqPYlCNS4qQ5t12H
IRpmbM3cSZmEdYihWFfIEhm4zYclR98pM2KmjelTitRPFqurEGHd0qTTh+c32BaP1ZPRNo/GSNxm
1OVVGE/EeRn+Xaibh+/9SMrcHrLiHAjMp5SIHuUwm7vLaEkN/a5F4YcuJqh8fDZIgjW7Yygak5gA
4bXQS6hZdKa8VQ92LmmYQCWpCgiTyq5RtMImkzgetUAW902WwjmpsnBt6SSLmB7d8LDbkHLvtASu
DFj85zkzSTP8waHhQ/ITBCoUoec6HnqIs4QIXWRppDRBIw0fxkhQ3wxDfW5V6dtqAxEHUi1x1R53
sqGsXi1ltvwRMF2qW79CTOV3H3ozsiIh8sXOVz7HegLLGAXh2pljDc2g8c/WwFBvFhMCR1+LXnu5
rJ4UoWvoF1l0xwQO8n2a1+KuwzS81yKyxapCSO1a9MqrWoznTMC/XCStNyrMdexpS23wtkaNt5GQ
hfUyGWmApsycsaAo0C9540YozOYy1KmZbtIQcqBYpSYxW+QnwpfvIpw4dI3gwSLpfPZqoH1ZnoCc
IpWYSPUlKdBeaiza1kjWXuy9JQrs70Vehv2670tffrQNQYOWCaLhWV9ThSbTLBTCJSzIFXXkNzfq
PgvKZmasYaUS0TzgmdRMiV5cRRNWhVwmkZ1NrQWDNsnrZepFnqNm0QDjsxHjbaCJTBlDU/mKGJEO
lqCKm67QzE3uBQYEFgPRkdFX7ddUBiFeD5rifQfWAAoqAuQRJBnLGJtZKZIqK850gklLMxkOpiGI
KMQh7nNQatU5ssrGc/Uy6zh/fLKryiJ5VFoVPNXTmAQwOuMKwEOSsm2eZjCDOj8Ot5RDPZWvSAXV
Qstb9GZJ9gPA2FM4hRRqQumrH1MJlRZvgHgcF54FnFhzDWHy41v5LjYTg9Z17IfvJBkmnBwU6OkU
NcdAqhC5BVSdiFwmZQ4wGOq9EgkKXwg9TI7R4YWNcZKou+hqF3FxnlQrPSvpmNle6OFxN3r5RVAh
OFW6/ISdBqkVtYmN3CiMH5EwBOe8yqyPjDlbvMxVA6/Qn7YkU5MXH+bsVTIko/CRzf4lOcfouzd7
muieV70PP41O/ECguyYFXrmLZicUa/ZEGWd3lH72ScGWRlmJs3eKP6UadDCvHMpdGVjlm6LmRz+n
LvTAMtu4F4kiMpLxK6I9gRA7B53kpG52cRn6z2rXwvYvtey5SXXF5qxAf6wMKDxlj5Cv0BIeStjI
R4ag4h5rrbBKRbwFG6MoNkoJSNc9W6ZAvVZq9JkxFGFmUfX9PEYKu24MP1IL+nczKcgf8aVY/5/m
d1MX93iGNVai3sW82Bsto0Ol65Nj+HnzqZWVcDGq7NpoArlNpj57yPXeQlcJQjO/hz4etqMkR0+l
NI92mifjRNCT8GmBAFkpkaFSMYL+yinOYeKuVaHhxcUrG52uHjRfUW+NYxSK3jWO/Nf/89pqkpnI
wCzMuDYvwCcwmMq0N38SDGBt5U0PG9RkjRVsClW85ersl51O96CHaB5W4T6MvHApStWsEck9ByCK
GYJuxLe49sdrrbe0LXRNxfklqOlKGoavws22ZDdKc/kqq+YuVCVlX+TaIcfTKpaYFHrTQVHqa4wl
RYoNRtHTQVDHafpQE9HYMDCZiM8YX4WENMUIrFAvyUv8WRb8T+o1kFpT6ZmGSQlqSOp/N4A6SH9x
Wfk3n/69cTcLtSkmdSygfiqqAKT+IBHLpKACHvxTk0FR9btGCzU2HUQFHYhm4f0i/lmoTcwZH9Pw
rkUB8rdIxGjG/6Vy+3XFNekvlZthtRniUjBx8NuoJATI6OxyyMkOxSlsQoGQ0EuKnW4stwJwdY36
Mmv2tCiYsa0YBSMRJt+ihgf6U22LmDdbA1zb1Q2Uz3oUJ/pqSGoPwOLFrKCuXhB4f0aY/frP/RK1
dAXz7YQPAmyGt+5TJl2w+UQajRT8DfGwgnKUSxTxm3rMG5CCx9JTEHdzIsUK9fP8GeTNtctb0CgT
mb3nrvOvSMVnxTJWcd+gHegJ0EaLF1TXlYM+GjF2COODpyXMpXkP6mi4zXxv86Ifetfa8/nqJXel
p5jcpR1WpIuJ5Ol2k7vVSXNiV+X8QWms7Po7fp/MC6tNIqwaWmkMnPHOeNALAjiO7aDddVzU6Y4B
5OrLQHjq9YdlXdTASV2kxtj9hmSppq7pb9PLOIfpiOUCEVfyNOUMjPKS1mdTOCy66NdKiUx4SfDq
LXWL03i3Psrl+IwrzqW6DVwKZ6P4RXUyf+a08iISkfmnyvBW4IDa/Z1fQQF7Si/WR3sIbeAXXuiR
BiOsFmA2rWI3WXlrfzOeu4V0VK7KVT7PHCvr2u0AG76Gh++SUPbBDr/XmwF13B04ML3APD3Av8G5
luanEx7hinyHR/84vagb6Hu38Nm4MRxzTb4R47ggA65wfGVXlW49ILZms+UXZedDGILEFqqfZYN2
YmB1w61KCVTy2+o9stxZuoyqOZjH1MhbtPRayz4+ocslH0a9DYQ40QgLnjuCbinbkBxz86M3DZVy
D/0Trl4H4WzW7VriJUkmpMFGLNm99O0b2AmgozY7op8TF9FtMrm66lTGmQdIktRqg/rWVB0z3zaH
BEI5zmkclx9WvCv0h/lR37yd6dzLM/5gJA8tlu1Te+6uWIvvIAM55U0lMjSwxZMROGPp0v0LoVUY
hrRAXTsgeeZRDYGSVtWwFPE1IHKix6USNjlq8kdWc7Qi9EXlK666O0JevdqQUs25m/frwK459gw3
GJyAuChlVlAPh1ntexi+GsLYetCJ2J4jxd5Cedl9VZv52eIN5IlymEU2BynelM0tsuc/6MDTnOe3
IxKSURCzpFg/VaSS8pOSi5LPkmAEyek6e8tPmmkT+5b2Z977v3wd0WQFDa0uYfiB1Pe/IxnS9V+Q
jL9++g8kA0aJRcQlFJB/Kk7+QDJUyB+AGDKWgdpPkOOP6wg2gYhRaIhI2l+vIyiDLWZJ0k/3QXzQ
/44YRfs3CMCvP13/CwquDG2W6VUok4E03Ap92tRdfwALp+tSTVh6a09NbO6Dujwo8zR91iw/K2FN
5E9jZvZImRoWTei2krERQieVX6aigrClELNMu9BtjWpL4m4pPWmdEK9HH4hBDqN4q05O5ucLqawc
QcOgZygzMueFdYLbTyFINzB0eTXSe68UFH269q1RnrvTONHCaFEaWJH/ZbChLv44qF+hnzEjMUpc
tebZV0uDd7DeQqPEHdxsym3Se3q6iYy+uUzFNTTwmx0zGpXqqQ2GHVQvzMHHr3oKVuVIP4kOSpUf
G5SLLa7EiRvWau9khrENi9i8pX3lkzdQPkqp2KQo6xaBJiirQOxKVDaeuUjHhNlEGC6zAIJx0jlD
cazl0m1lc12IySnBRbUTunVetpveg+Tba49QgvHXFbU7cD2uTPVm9cqrhYPeKGMBjzVgl5VO7sOy
YbIJCoPfe5pTemaq5zRG9xgC0a7odwZ5+1xXycsIBWIQAxgFnjuF5b3Bj9osEyj3UwjIPQV4HzKD
u5Z0P80Ov9VQBraG3VAx+mIZC7o14e2cy92PcTS3RlfD3h1Eulc/wRhrxmX+Lza0yRhkS9o2SYa8
SMTMPiz8DXo7XF1kO8fX1R8QSXtwPORBXKPSPGtC9W56WN92JZ7LgUQIqmKeel+8W9oa70N8RlpR
QH2kBwsNg8P/7epWnsFOE6SUKndGO/8zvrpXXv86Kql//fQf1S2dVpkC9ndD0l+rW13EwdQyoMOp
pjpDr7+PSuo/JNBeUERdlH9m/f6BsKJGZhRT+RC0NcP8e3m+ymxz8BeIFdkzXWINKwTiF+YciF9x
SWHSA3kYFAwxSaIjOCBZvdDhrSCLLjAmwsDGKLeIdKn+hhod2OVnrHRp8wL2Qr853hjS3pcuMNXI
KP1p7oPhDfY6vF/1Q3qVnKIeV1txakiYPDKbagqLSyYGPIQXSv7VygdXxr6wK1Do8r/v6qNnnIes
X2j9uQSQkzkRo3pTeJeccsrDdJXWX3bEWigOV3q+F61D3x3EAAipxQMd67XmR7bf4TUEy16fDYlY
lzZyXqRT+q0irbYO8DvMA6Y/GA7hLMQqE5ZCWrfGcEvtICWYpdLaeCjFimY/RDfxXl76A3aGM1uY
sj225zqXh0hjIcR2weJDxLtvRa+Sxz3anI2Gbb/LH+VlvPNGzeFxvaQGZROUl/ySu4WMy9tCipfc
5K/yAtOouYn+ku/GM4d7fFR+u+eBINvCw3pIlMo+FG0WAkgWcrIv+QmVOH+znhxZgTB0En4o/Nhk
4ycbFkqnuz8oTsqcA2MXUgZIerqnlt0fCHKaFRlzfFtF7KIEO24xG+WQKljbOOlMyTfJhDADuR8i
Bw8cU/4xZD94Pqs+qAjxfaGqNMM3DHq07EzBaP58s9W8Ey7IBYWXamGt+umy/Zxj+j5nGYasoWAm
IZH/gQTyywQoqt5jeF4KocvV29Rq60x+CTlcEsROER6NEftmxV96seoOZbsT9RM3FVCtXRGZRjlm
0ktPTtWbWroDut9+rQrL8pYX24Q8dn2TFtsR8cuwzZR1d5jM9y7DU4atOIc4B3hTvESYMnXrCVD0
m0BddRNt5U20l04VnpnNsK78lbQVr8Em2tTOHBCXbMZdQAAa5SoZONXyZ7Scv3TRJNqSPTxH1/A8
q/3iciUkuynHe5Gml9ByVfnA2qYsHIP9Opnq8oUEpBfEVS9vL29vb9hPJv4j9jaCeBrsWVQ48p5e
ek4KZU1kpqzY09HcG0vlgCRl3GaenUqfhnHus0Ngwp6rhF0I8ZxNaqTktzMpFVfVG1inQtYjeajx
byP9f2zx44vyV1cDRg5ZpDVF+YX7MprgP48jeSmOetRK0hbrpYMHLI9JP0mV5G36NtNJK7hjd5VL
LvUJ2B9p2doiexk3ljMrSYW9sq0dbVU6s9pA+iGTjugj919Yjv+A2a7h9nnHTVDHNTDYvwRb44ZZ
GfuIdqya7SJ5kT9rTG9hYZjLkIy+Z1xE9goTZld2J5LAuxcGJuayjQB37qkx7rV546YR1mlhJ7jw
n7mL41soXbBd73fDp+iOruhOL3RnEjqe8qLNPyDvMjj45Hpyxgue4TQNJAULf/IlmeLlM9f8+h6/
SU6yJn4AzSSJDdliPefFlktsu5iPMoQUDjQPAoZzN6s3T5y15aUjqZiTsS337aZA48YhFexnDXK3
4nRnKBjvmlOcEOWR2gxPY1cgidU3ibeGMldOmyE7nMpkV92S+JXTOnXnMaRf00lhDFIRL3LWK7al
b8RDJzNK7KDvr5XVBF+0tuw6dJXShSRXIXrbEcJRGucR5s+mMBfFiVxYZueJTIoxx9qXBsl44Y1P
fEPQ3obCecp8Mkh0eMXtGz/FevB9jDeKvqnjH/Xg8FjSN6x1tmYkMnb1m1GshA8Kww6UoJxDVBgG
SwzVJoRnNuvLgK/3tm/Zk7/X6kdTrFoIdZ+hsh4RSxizS8DkCuMXI6ZlZ/5dka8tDvMO+4aFcT/e
c5cRWP7ieoDmkz3HxminjUIibzjfsvUQrdm+GV98AQngS/kkP5afyZtGJJ9fs9zjZD04QS1rzT0j
LG+LdyAJ1/AaumiYq9MgogyckBkJS7lzRAEtarqEEIS8bqsi71KR8DCjNtHiIu24aNcsAeDAy3NM
nDJhjo09ZkPKjZhzCSCaqCAlZZN11P1P3lM+bIBPGwmTe7fayeFOVs+VI75i3aqNaKjizkbBG48v
4Ua7agiPjKP82s3KQslaKe+uthzunZFvSg+tzDLaTRyYqos1aflaEmxGC+4aWZAml4V6kf2diFKn
PJvjLib4sY+vYK+zXBmZSb0NrjQn3L22gdmWU8eSOIFab1zN6ljTkThqCvS6DIQ3hwv9jiQDsLLF
3V8qM4eXnpMNzQpRrHma8HFrvRUXEuWNNJTM7YkLe/LWIi1K+mUHnMnsYcmYt0yf3tU1fbBFd5Th
MtrQFGyFf8RECDckLh4CW7J2KvTS5uI4vPtERRQ7roO2TPTMQt5zF1g7y0d0ij/qmkhQYtAI0N5Q
ZmR37z0N4FgSsHOMCWOLNsbKwZK3d5xvUmPlFW565B7xLdPwbrms7PjI2VaQ1NhG6wZupojE9hvy
kke+n2TPREnUq2SbYq6BHVhgA7nkzpy+mh3CNZwcG4CDe1IAjyM/Gpqz1+/EtYTilWaLS8rJMte3
HTjMsaRIWjKqvY7hathAaUXtvNJT8i5nofmc+Tgnfqqnalwa9+FKuy3VluJWO0TVGtu1etWTqCbl
yNrZNPPi5204L7Fix3TxJl4h8VvOIaz+8h2OD1pv/kmkArHnXuaK4BM5HYZz6JyQt4rKYroK73gs
mxs5fW3XjC2b+IewkdeEaayVC9HIev4kRLeSi1X0rZ7mXTiQedjvtXZPZ0vc5/p3sBu3it0kG+nA
mm2bY3Wst/WWhO3jHN0bPmkkks5RxSNJOGT0+LYOQnqXb537iPfKhkgTohOtjeGOSLGJ93mS97V5
jXbNVV8HjrBhvEL4qoyL4FhWZOEsIFZq48kg0WNPCk8WbfWTcJizWvMtSBZo2dH8LMpnJsmeiz9M
GayIRiq4FADpNrZANuTZf0It+kLgszkcGxJ+mTThnU0TxrXeSkpgvPPA0SgdcKonjxzTPnT8n1WJ
+eTiWG7Lp/SMUm1Ul9a3uG/PKiP3l7wS2dz1PnufvoUDMctuf278RfQI8zWiXvkHDa+79RalKx1c
11hBemZuv3i16Pmu/ae9cKhX+qlWlmhrE3XtW4fouwiWwj3evpKBa0dXUr2v5Zm8ZKjLra29i3th
UyyCa7mfFXqa7a3lLbgg4w/UIh+tLdkjSEsjXCpsc19i9HU1DvVeXs9nzxxIO+Ns9Opx8hE/1Ed3
NwkfFvekEOzlTx3zMfLFkFhpi1a9DiRrUUVCoH5uQUiT+ZYCSZorLgiw9y/N90O9Ubv0C5w2rxYq
alhlkXrIw3PhLUvDTuhrshngMKWLL0ZSOGfaEg/rIF8J70geBgT71hpu2SnC76E98YBbQqNPO1X6
+bcHPFaTC4/nP1HbMzmZDqV56/NnJX/K+rkAaM1bXl/r/Jk5AFg6Tw4A4/0No1Eep/U12TNH6IqD
fMGj1bjzjCleRHDd/HleDkJ0ignKCPB0kHcT68aKBpcEtLintASCp77Qw0cuPfE9gXqdpGcfcpTq
es215sBTnnrhESpP4zfJRn57JcxNwU3Vu1XWnUi74Ky6o93soXqj59hL5LUhGD0m25fhBZBxLj2D
hFzKInSbt8T1AIPpg3NQUKPMpR8ls8wUqsCEweeQIeQ2QEHAdYHScBjQLw/6wn9pT/K+36Ik3P+M
QVua2pVJBqe4uCIKys7cdDVOB1FdFz8tTZlLmW+0HaSTn+1EcSOV23TRs6aHESU8XQWJAmHLRhmt
BwXXbzar1Qs2tEzHWApTr9g7R/VcfPMilVddfZhvzBfhukjGndDtSr3OTHaMeyDJLloGVn/10n3S
dpAWoiNsLwlpvASGXWhlUFfi81rhB/rZEbhJomW7uFy+b/G62RRvmVubbgcCTThmcsQwKrqmZ7wI
otBVh5DwDkqdp3LcT76LVjDJn0hbUMGxqa5CcPH5PgJtqzfLBsQO3kG3kjGLZDpGz0Df5PR1QocH
vFW6syGh/bPVAi6dBBgS4hziHFFsQJwg/6++1cfMsP1t2c50/mey5X+sw011BhF/VZlRhhNZoIJ/
gmMY2PL8uQxvSq9pDDmRtmxb5ujspazfNcWFfZZXHzpcAB6xg/Iacxo2V4TJBprzZDW3d8wbhzgH
txHM95TsFOtZ9ZKpV86AgeFCbu8cybyG8TAFfs2RjAOed+7WvJNziXs+RYXNA+65dXByRpsP8TzH
Av0sm1YUTltheaXwolZMkpOxK5V1dTJKd0bcMkoAA0jLotBrIzrmOEhBJVGtPTWnl6P3heDINWQh
fFBFz09YOPFP7shnm/SJ6jI30MdLn/PCniQJTRRzoXkpMtNNgSV7PVYo+9zFm7bHC57uVSa5D6F5
rypcUvPqxdBXeJua0r5CbD9MluMN4B1ULhw/1uhw4zeWIwFMWCGMZw0ggpnw6GjhlvuuqJZJ8Ynh
a5c/C3dMVdEzLdVbySEH8nfUnLBcC6VN9Un7kDJUHy9zxVxA7UZrJ32O+tFkCjeEpC8TgDI/G3QD
mZdLtF2cj9kPRGkpHM72U2wVlxmhcE+qNV+o3vBg9A8PmaKjWlfYFgvQgJbcgAhSfCCY24ctfaD5
Ze6L+iol39JGjtc45ApkDOBRy8aoiWsNn+J+xyKK/NlTripHw4thAwyAjdBxku+sAS1LBzgBkex1
ujPsZC6Di/cAKDA22NjOm9Na0Mo50J+PK6czb3xt9DzhMGksS9XOzY0q12tlE8v7R1rbuWoLAYRi
4U0haspflYzHMwp8C+L5RuNLAIxhqdIzP6F+qdjEh6bcV9N8Isbe+jaRXrgph/Su0xyThfK56IOj
Z7kVHCMp9teNWUEYjOeFYHFR+tfKo/79hrWcaTviImnvYXq2UHcMpd4HMAInP0qMzJWdtEFwvGD6
nLk54kfZVp0s2PKQb2cQZgeN2aFEnO0x8DDnZq4NLgH8wFKAHJAA+BwI9BGZu658cQ9gNefe2Z6/
Hw7YEz+Ky2gcEgsy/xq+nwHBe2WQ6cC2YytK4Zajkr0cZz629bvev5b4/fo2jr5cYS+zbGql31gp
mnmNPPI44xyHOCKusdxbGF6/4ACpX7QDZLl5f6xhSdNDa9bjZbyO1z5dDK/qVdvWu/IDdSrx7d7R
nO37LWkd3aXOjnAvQLaCI9UeXx6is0ka3tBR0CG9N4v8Y+J6btAkW6QfOUsg733xXWGeI/OPALG1
/yO61poNW6Z8UEgdojuJXLfkHhKuNTriR3VILumJnuJQLvIbdzTPuFUH9YP+G1c6e46Pt/jnr/ni
LVLCVe7UrnjB6ptRRkBG4Q79Tr6olx5LbeX0834hXsLvGXuf2+Pe3Tww/NFLxyt8Wb0N93Qdr2cr
4OJwq77Cm3DODmQQfXjX6B6RVF87wYEtspNeQxF74YV8lLbGXtj1l+mkoP5eaJxLqk2XHdDxhcF2
bsBPW5hwxqvqqE6zYS8TXIQFDD3jllOkvpWn6cKBGpTrm9DbYDrs6xoJLqfjnes3F5Tiou8gd3LI
cbFBi8VrEIP0nbzBgzuCImDcqv1Bzc64sqvrPLW5mlLg8FI7HRjHKUSalXxhCyyD7QzHco0Eh8ET
G4s+5hZr4F02A2wDVXzlgW4spzOKHPY7m42RPHxupNXBu7ChlJMxMFECE9YIDE038oULON/ECvOV
wbb18KcHPcZdnaQKMCZ/vqT0bv2EJgrzAdxOV35o49VQZDfpWWNeWc/VcIwuyLuzCK4+0X5eh/6W
05g2jI1PcCcuYD1xKozyzPIZ1EmuONVvU/PIVlwH2g04KhjCjKvuwBxJczc24kU/1OMS9Ikf3y+l
s3LqOJW45iQc7yB6lD8civkCwMg/ihVCJgIq6MMcYMkPlFTeQb3k31jpg22bb/EIifEn94GeM271
1Ihgx7M/Pi8sKVuAvNn62s2iCPkWCUpn/aX5vJo3F1tVvrTgz3jGZLvJv4bHee+l37yJ8pLC5YDV
L4toXtieHMEzySKajyTzTQ4fbNDpvPOfKXHw02EvxMAnK66d0tfseumi+0l27a2+LakC65v05Wrx
KuRD/tL/5B200k8MOUyaXXEx6hAp1wzuBHa9TffSmPaCoO41cHFWP4topP9AXlSSz96CbJUrjhL2
JFUdBf8C5xX+rG3L6S8lzDRrz1R/0lax6frepe7PLd11/aPCyFsAa8fRftE3t2Jys2FLO1+VbR5w
Mz9ScTV88UkfKBZiMfB1saXPn71V46UZL1N3Km81GGZ9/5/tj8t0pxX6T2jLaMlgPfDfDRJ050+d
qH/36d87Ueo/NGKpkA7MhH8scCkNf+dZqf8wVciBdLqhWynY8f7RicIgAWYeiRhkfMv4KP5i1qj+
w7JEVTbnPj6dLPVvpVn9K4I8r680M/0VWTNxXfhLf7yVp7AtYiXeTgplCpmPRcHsBAkKOIlQv6JO
1jeTJm/lMDiLafzulX22UMp6LaEwj0XrMw2KY6BPTIrVGguDscRHdATZweHIqvFQi/b1hKGbh7nr
U6ubSyFBsFNF8VNRkDogk/qKWuwYGN3JD0UYMTDuXzyrcDSlJ7xbV09NJw9o3of8Iio/KgUDhiQN
7BEK61IcpHJlwupd+opw6sTkakzqZ5NNrEq9kZty9rDO5R7S5NYDiw2Q3iASW0ly/0MNJovChKQr
QVS2QQsDdig6aoSRDr2XG+l3RmnTlkRmhBMx5qo96e201HLsq/LBEUZf25tW5jkwwZ/9uVr2o/2A
umugw1S26OBz65SU41NuDY4qp1Cv6+Yl9hBUW7LyiFL8FiZp1c3zRWEdx4CzsQCl26KBMD5ZheBv
zWAmsrWN8pUElqPVvrIdLH2tB4pbWy1ek0gTCNmuRC49Vme39NrUOthYVvko0uQaJIDLon/ulENh
IEKP/R+l2hxGBc9zqantzGydtqyrPfKh3kNf2WOk2xmnASeYWlNgSoRYtMTS2YfYzoQtQhWutaA9
Ajm97Rh+BVHdOhIiosZytZTUKa16kyWAIBINQQQbWVtMQXirhhdrqsWDMqoQeki3WhVYrKNf7pCu
FdMRFTAQbsm36pqf7/RARLWqRO9mWqE3HbAA+p8dl8itQ4AD55kmD2OIPAtY/nOH/Cj/eVz6d5/+
g7eDEtki0F6G7PlbyucfvB2MW03InIas6MrP7/y9Q678Q2W4Mi2a4PwkuKB/dMh5iXcziokalt3Y
/v8d3g6En3+ZUv+64or2l3GpzqagiMSUKKed/FzI5z7lWLY4P7bFWSATrvgRQJLpFuZzd9aHRX0x
HPlLeNDE4TZ+IfhPL8qDFtAmdEO3gJvorcqv2XxreASn6JYfBphtDgSSA0Zj4pwQLfuuVthWjmLe
Jv6Mx8Kx+zCFRdOt8f84k48eQzMMAHMa05b7SyLb9YitJVSTmlkiOXLybuQJaCWEMa/IPKf8t8QP
q7rF4kvXHlPYltTUJVK7ZYogICWTOlrx7FBDpocXuMgP5T10sYzCR39sVwXNaDorTCdI0cRajxg+
FIG34DP5rC+xMyKrwO/MXGXBUZDPUHtIraaGcIanBMNPjJEgIbrVq75MyXaho6U5tMIRhqO/oNpH
l71I31o6gNjtHZBDLHK4eZXJl7xw80j62Nease7SS3xJbvFbhKk5k+yVJC0jKEZ0IeDrYDyGImmL
a1xBDgghInjVaktEJWVn03+ZDCJ0lmKGKdS+JYSwXyYYjZJThoDzRwQK7ipv4wlN0h26VJlQFGF8
5ZSfMs81F8B5C7sJwlbOMC83kngRCPFhno29oL4qPzNnPE1X5LZxs4oeOT0kpCZq/BEgLiEDfPZk
HFxB2FfgWq55k/tH9KyjGoX3wAxO3okkRYNefQR0MLdDamuwF9C5qVsfe02GSv8jMjkSlkiEsGHD
ZoshGmjjIESIqhbkrx++gekYwvuFvyas7rWHlJgSaywwXbJWAU1kFPE6cni+PSg/FYzZkcfGtrrJ
iECjeFw1tBQWNKj6HV6o84zSp3C/az0SKFeA18yvXqFYkvcxJhm7LtrWGDgkOMvVGLLSAdnbm44Q
RqYb8OnpO6f2ZKz0TwDdvHIK8AjbYyYqHIi0l8Jz6y0HYVHiEoJhob7P6Gaxd5iI46635yGC31VJ
O3KeUfa4QobHPlpGEVKopbESZhqYtDNtTIgR7WiuIWxF3ChxPmP+KdnK2ROXytm0Z4lLsagd0GUs
KunGKA5PDc38aU9zoYwJwib9iADeX3UVr5CFcubLg+xdp4mmLKLsHcMlFMojXo4cUtfJoEf5HOtI
uJB9OV37Sng7U1r0E3LmILH1lu3wOfRLg8z2b8mwx/A05quJ+UiPx/6i8J16lzeLuF4KP2qnk8i5
3mLALMQfwg/e7rVcnpd8Iot2yv9zd2bLraJZ2r6Vjj5XhpjhoE+YhebJsn1CyN42SIBAzHD1/8Pe
nVWZWf1XRJ5WpNLbliVZA3zfWu96B57N3SSEMUJ6hMcxD3Cn9RJMxFLs1tXS+GEwmHtDWlHe0cot
JEqeEWc2zGoQ/dDee/g6y08wb5trQoPYJnyXEL9bNOtiBkd4yzPmRx4XS5fKn+43vaNoueee/bxU
S24+FQY77hyv+c0cCL9oF/fwW5Rhwm7iNVG/Tb9SxKNBKePyHvMmGqf/2J0S+7G5rrFpiTr6A/zN
/+1OSXDSnyv4/+Pev++UKCXmVNyKLMwpnyeO2u8bJYl2bIb4quFnzvb8x2AL/TfIrXiOqTqsDVEi
veIfYl1+Rc6dgiRRnjK4xb+1UWLk8OeN8n9ftzo5usNNg1DL7/8gcS3HitQBNvRlRdecsNYhMW3w
RXf0W2gScMO4/aUZYB+Je6OxJNx3qsVzcy8DdENZjN4PjAJv2v2ttxQm7e0HwZxhST1GmW1VGKcq
bnkqmJ2RrQZKQWcahQ42KxyhCKnYbOjywbOF0M+S1wSh0VxwtB12MFjGCNC9gEmpmGF6icEAtUez
Y0aJGti+KyrugPv5NyXvPExtvT1nmB6VpS2ynEXXoQPyam0Q/tf7AmuSvjsWqat1l0dLDDa8+3kH
pmKsQYMeMAVIrgQcKOjq0zjDvcBBk2cP1aoVvxhtEAsnPnYS9bQMGm+wXJX95t6s0+f75BbYVKbW
rHP5HbPHEvxcW+TDtncbHOAedaAnAQ6MA+snhpac+rMKPeamL9eFbNWGDz0imW+FxtMfspWMSKoC
41gTsPlDqloyEsx68zMqc74UVxEYOTPna8ckcjzPQNVCK+aq/jwsu4t+YOk9GJhYW6lFKJhH7qtT
g+qUKZM6B1CjF3+AhvCSJ9ADx3iIti6UGQ/P+GUMc8lugRGYLYYQUEzl1O1hDJvTew7DPsNcY5pC
yO/hNbrUHWFHgfRYzetdlQf93dGo4DuyWAmnhZ3iCuyf+Qp7NonWorJi1Sq/RIj1GCKkG0Yxo8yg
a9Ofn67od0uJUctzq3+Uex3xIT3aPvxQkmXLkJMmBaWawxzzm/9Tmg3BykO7q5YZe8zTq6PgUZyF
3sMWpfOnLdFY4BrJetwt1cM8D8BDj1ciU6zI1Z3CYtDsPNbGw1IPBsTA8nHNL9onVAjreZmd4ty9
r9nQsg9W2uxjYgfRk7E2rpoguUqfD3Ic53v4xsQKYEbpP5kl42muv2Ue02ObgBB0hT7xF60wrapl
68gH+RCf9djVFsbK8AtuI3tKfACWpfU371NCVHctcU3CCk/D3zSKTJfhxww74cPTmlkhxrlPT6KE
LP3K7T6rV8ymT0z5b+fcUxeVO3tvA3XBhr3OzsW2JcRvfK2uFWzFBFokoDa5Z+8tdds+DBhJzoir
PBnwIF6bQ7yFgcQUeKJIlgJRf5R+b9Kqut5Q2+1u19C7LdtVcs1fsg2mJOsw4Nq5RRfaXKVXeW/4
jwX+N8t0S61ZkWV75VyFw1W9PA8aPvqln+yzPY+sv9QnzDwO/A4E6dozz9gbR5QqK6TsKNS/4Zt7
+Ao6nM7q4Azf46saGEsUVli/N+d227zrgfwi6rgVmTN+V7Rm/zonJZKC5XW2ldybT4ZiMom32gtm
987dpizGMx9Re3i6X8LgsSNQyp47cydzik/M3qzpoNAZSqrv8kDYHaaDFid/cqh35VG7jAifZjZv
KLQLyjIZgpP1KJihmXiXHLRDfLyBHlLOtzsEPQpBuK5AT0BzsBfPwJ1EzTAOwME+DCRbQVFlAKsb
q3b4AspLtXXTvRWlR8NgZKacr6ZH8sfVw7676Qeeo5glw6BDx4Pjif7ZRksCmoPbJsQD/m7rC+yv
akax6LW2Scj8ZEcXY93tr1xbMDliVHJ5w4nGlBszEWtH3qrQLFgYsRRnBMFoixIYugbEjUWOmvSI
bsyOVpFXLskzwOf65o375pVfhdwvOp5ZG53wOHx2dnzVtxLu6/Pt5Bi+GLHkJuOmdNKkWqaKuFbB
rIfbkn+axhKq+8LAHGTskDh91/lS56SNVbhI9BvYlqNINWq3heGCqjQP33X9q7i/KvWLBA8IXqHk
GVDRUFoQhFRaYX0a8RWpFMhMoD9hiMeEL1NR93McTKye5KRoOyNhrTLlMsBmXDumhp0pqKBb1Ull
Bi8CTnPIKiCPkoyhgnCDeWvDSgS5xgCQHY9oSj+/wejzeNCBl8U6QC4FKuvb/DuZwcx1BFR8uH7W
nkhHkqVWPz/B30lWjbDCpG1ydphh4I1B5l2wEsZAanzGN48JPoxYZi5GkLdLjRyNa9J65UteP92R
mKY7C4302GSPbUQK/LN3Ywnr/SKFAXKnjWH9LAbiotgzoF6Z9TjYCMadobWB3nKaMVF5uklDOqJp
dA9qWUzcoEzkobDjHfJgYztCYWAsCQkppFMU8PU0lvfJTNkL75fo4c1DB8A6YiHTICDH6TruDzpx
ElnvSlJooXbfaHQUjJaWKlzlTIaA81OplW5lZGyQq7X/XDECIK6m6XjjokkGCYbu/++gFiZPfy4g
/497/w4BK79pgiBNMM4UrkMJ+Y8KUuNXaBFQQMiqhGPzHytInHUFDf8uBZPcX2Xif/1u96L8Juk6
AT9oqzDbnIRVf0MihfDqLxXkX566/he/l+c9KlsUCYxTNKyazeRl/MQ7m6mpYL9G6lLNsBvinKVk
yZzspS9OUmolL2VjzYMnoYfWWPpqterhSDu9qzXwv0ZfJYZV8+eP5Wv1ze9zzZ68GRkJhWtMTaB6
81gzmCLYLGiLdHHLbCG1SCymQrrmhA0AQiAgUoegYtoIZtJFC7nDK9Zq5aui4NBrsfPe9mgnhoBR
TTj4j9JnTvNc3/b5eTTHDzSqveJlucW6xAVP0NlG7qw5Nq5qoN435fApY3CKj3u4kCA5zZYactDI
fIActBP+AzjkkqOC4Zaeu1jRb7Pzl5ZPfvh2fVHf5p015nZ19/ga2l9YgHiZh5U+12uHu+us8PMn
hsCKvm7n+nJjd6b7fLIOBrycCOb9Ed4e5vj23RZ84XJ7F1hZeuuOIb2dAeJEuFkI2g21hPsw9ifN
0rmb8DWCooOTfErv8ZOrHLKCoPxlOvq2oOs8fYUuSl6MB4SyiIpZRonB4cMja52J+fr2nDG3HuVX
UTA7daDKN2Bttuu8kZY1JXURGZ4y8GZqdt2x/SamE9nNklorhVFJ/WOHzsNq/HSdgnF0l+4ym01o
yIJ/jPtnh4HE5bb9To4PtmbCVrfZNt23a5qTI4rP6JLZ9XvGpJ9RWeYiSv2ojqXHw73DNAgYXfsA
J7t0rb2FG23RLOlyLz3IClKu0/hWYN1c+Q/2TkeqtpEtb4Zk/fSHxhXe1I2yiM/VR/oVHW9bKu0L
M2w0oiEt+1H8mF/mH8PHbGe8NRftjTL7g97fn52mkfgIBEKaE8bnH/EXHTmwAnWf3LhcyrsNDlED
OL5RIP+I1/d1esar6BK/U1h4EEwv/RRAaclMkh0cTQCsobBeknFVl+hNyOtBLQzVuVuQ14n9OjRv
RCfUxHCTsuODw+BdvJRfxXr2hvnydv99/9IPytvzwzhNeVPaKV8yuPuILhMFPyYee84kmBo+/87M
xqGxgbBFUHg6VaRUf4o57Tzs1DDuuVFpJt9DAVZvFZ8RbdInrcHt4/YhvAHwGD9KOOOQeEw+Ko7J
9us/FjwAKMfrQEeJqs9JqBeFfyuPXQl/Bg/+r3v/vvbrv2ms1Qgzptnin8d/ROGKMvA+wMGfcnCl
3wyAAeQcmoaT10/t2O8L/2QBpiP6xDTsp2r2b5mjCwAEf175//rExWln+AN2QIqrJNyzrl/0T7+h
okwtaAozaHTvgAk3VntULdDDRYtchORbYgRP84gPX2qQTGZmBJIMwNJW85hC6dXURn/G7VmUYSlE
LxyaD3qJo/6O0Kv9TGKreIUBEb2MP4Rt7ZbuzJ/a19x5gV7h1S7+ha7h31ekVDszH9GPlzsYPgQj
jBL+wyQBHN6FvkbSO9HtSIQark9Xc48cMzc8g0tDXpMqYPdA88vj0FstYjBMTqG44V5cL0v53M1e
pGWl7Z7pi9zYN6r9mR0Sdh2txIfNbqE9HeGSvNOVEiC0EtF5XrgFgpLpvuW5kNlcMCgICIaHmldp
Zz7cFciUD0Gr+bxjFiSS3tU35waKOKS+ddId4YAlksVbNl0DpStadMU+FU5cQXT5A34vGADEfVjE
U7QNuLe5cgqo4gTFmdfCvJRkD43WG6aYVrbDXtl6wzSToJ23t4kwli0ox72HT4BV6X+u0HGYnyrE
/3QDvdu8fBWkDO0unauT//TmBFCLjxvLoes87zwPCcPha1ebu8uudOIrSDR/3VxdTO/Tczxy1naj
d/FWlwcV/8DDrRwncBBB8RQ7Fxorf/vtzQq+oZ84odOYtn+0NhtypkrHU83Lztt9XS7mxgnOBJGb
58BxpriknbfwzM05NDcWSi5/vXy3/SAQ5Ffkbf3t0pJpqg3rNv/sqI1QSrgSOipreprIo+meTp2X
+Ng1fEPG4eDCNAOWDACPrfdbeOK4JK/gzNzCHRcosfo7pcHEfl1xnHKQQg+OdU+D7z7s7CzcRdwK
kAoyK/yumEwNG1cOqJbcaJgRR2HOSlpMyDLZN3cFMmMiQxxo/i50qikZLi4TEPv0TUbfy9wclt2k
i7Z4Zrgk670DKIO/FSZyBQDv3Comn0urLe9rOCqL9v6GmQY+FxyuiXXrF2oc6HHAQVsji4wDLnzz
63u+ivS4XFUquPpOF+6AcRBf8e2qvOmWUOCUo0QTgklqdICPmjyW8KAFJDFQaiAKwY954sET7n5y
VOdIzLecq7yg6XH5s0/mDtNz4Vn8+kt85fJkNLHg97QqnWJzxfRcQXO+5BivDBhwbGr/eweeBk8N
t2HeK04zffB+BtPjcQGVkBlT9SrsYU1SxZCsBS2Odnageiwsg7HBQCzcU/Oj2aKKdzUlh+qU2WKg
oc0WWBYPnSMi53msdYJOUpYOKKq5lahA64Wrr3m9+K8Yw44Ln35K736ELKVgulKUr9k3ajgEtXzw
EIYg1PI9FCq4VlCiFPQj8O8jfEwkNbUWMoz4PARQFA68mgFgiH9YSVo0Jud6XEnpiW9R/6M7Lc/t
/DNTL3ID+cpXZzSV2CUNQnath2gf1hbUSfkIW/BBDlYOGelV2s/OdPl0jAkEbwlRbnPW+X21yrpl
hh8NVVR1uCdHBkKsIHzz69JpPJDgKVjXIBY76jqjK3I1PzFu4X0+FcoiTzdRCRVwDLjwmbVNCXZZ
6cuOhOAQiC370CtStvpFxFONg+5LWmofz/f8XfugoXaYaPqCz8eMsHaJDUvlYTR//HVk9ONKPTba
gnkTI7w16xrLRnONEOuqhCjCQc0Kt5m52pqlTXtPVlqylLChQbE5BvfJpNRXtaDhzYsWBvLY2I+l
ZdwvFI4hZdFEEKQnew+DOZTu4AZSkmMmhVsRkZSWZkFupH5SOUXmpPtkvIEBqxNbES4T6qmZZY34
oxLkSd01uQyQ1IMRamS157sToRzzSk/9uEGX+sJYAR+RrrDVD0iIvVmvu/knBiWlB6xZ4YN4D9rz
DR0UIqvl9Fhefgy193KyWoFVnJ4wJEHKYMKbLD1sUPov9acbiTw9PH/0F49yum3KneozZih4tyQu
XiW4kRy5xwAbrFjh9R2h9tICgaQoKOAwBs8ZI8+i3fZwvWDF7uV80c3etBF3gQr67jlHLRf77f3m
cIv2i7+UbXkLEjhia/3xWq9xPMHrBKKG6M9Lj5AD3vMjzjBDu5m3m6QXmdbZ+KMInIjcGwN5HF0g
kRHRboO+Kldxya2f0aqZEQG5yLbF/gYLt7aKYIRQObPmNWBvqK75/HhzC/ZTmPiyH6+GPcVpPNUI
8UT8jL75IYJOOkcXyZvtNIKDeS50VUD0dsKlo2P30Vxgs8ZrffP80K2X1yU0uNCS3jCcZqjKJV8a
PhU/qKWJaa66mSGIsJ6oxnB8t+SDeMiWaW3fLlQvVVDatT33om9hcbdQ2ZjwvT+FBRLmNRUvZFsy
VE/VsmMsvixke/ZDvk9zs+5jPDenFgeZe1AnTiLTcsE9xGx9qn9ikkXm1/Jp9ztx3TYm0lh8lFVi
UEhjfEMqy7T7MP6IkdMSw3y4fURE821yX2Apm7F3NA5JSrfCST4qf37QGa98ZdliVoGWAuD7qNWA
aIDKiHd5X95X6Su+yWdETZRdvA5OhMXDWr5k5vs7uirzBVqiqNoz0WJLwdQxZ+8jBFazqrknoSav
vBsxo7FlEB6TmVCvWskMr+FZUQmJYazhE2yiT57oi34rrp8ON5VHSNK4DtlELsS1zYtjfCP8SC48
q4LItMYZGybBDuMFAmn/k7sEidxuEeszBdYMJf3Pl/pLJ2Jf6+t/fT3qWz1srtnX//z3yrj8CSGi
2P6Xe//eJRi/wTskaQPajCTK+On8AyHCDhiLCpApDKbxypn/kSSIJ8WUMa1BghOx0ND/MGPEp00V
CJ8W4R1C7sMr+G8gRAav6y/ylj89c+kvI8Y4jJQ6UiXYZy3st7mEEklhpGjdU/2GBHAW6cFMYoRW
G0T4CGM0ynbGyEIb0CUSu3TPbh/hLYG1ryLtSqE7KGiA4hkDkCZH3RtCDA6FUKI71mF2d90Js5S+
cSlkTEmohaUM6BqFopupveLgrQ7bu0V1Urc4vjD2I9khwMBS/yEKCZYuj2F0q+HGSRqTffmYoOY4
9Yu7AtUPK4IYlkeSj52fit3XUxbH3SwkJlnLiBktbvoaSxEXe+6ZK9ZoQFNd7GycXRy1naEtrQV2
+nGRSnls1mED35iIGlUO26s+SxIqkLq/LQqFOE4xThZdGi/7+eCBsrRE06pkI+lPvQ2GZ5SecIGM
d2Ec6ZswiT4ekfzjHo83wyse9Fk9mE0MQ3oAalN7HESJq1K7vQbJup38QqsRT848KadEbeHCVYob
T76iY1zdFo+fZqNyXyNau+vFtpkPNcQxeGX/oRaKnK1M4pmBC0zk5/+WGLCR/pVC99d7/04MmP8m
zRWV01qEdGD87K5/ZwZw1nL6GRrdu6yDKvA3/0Ch00WNLp5DQxbBhP/JDJB+k1RuawAEw/iDmft3
zlr6zH91h+CVK5oMixigGHren9v7mzwLO6Oai4sxPv/j8mzOobGr9I2q2hxOjb7hwo9KT/jTtij2
wrAbmTJTMurcDm0D2ZP3gB29iA6GdJi1R4bQ4ZmrhWlSMnW7/TR0KPLTMN9z4XYMq9EqdJhmwMCL
kStkAAjoEsmZHNtNcYTaliPmC+3x6Uh+haOMiSiLKWPzPrs83FY+01gkCLT6BW3RTSwm58ZtFmAC
6KbEC/fwnGC3eaMvfMBjYGpIr0Ed4g1ryIDpZ904bYPGx2p3Vc9Yr3C1pfxVSe4JsnsgO4JNjqgt
uIqrrEiJStBDDovuXZXchOBE5Fi7CXiIJybbvr+P5gzIIHOexVEgF3kHaKrhUlta8PPjrZYehuI4
7w/NYCsng2gyIsu4Us0dQ7Lbt8lI74Rca5ldfmT9qrij+rsotw2dTt2se3IaiguXsHkhbmiC/fIL
ECQVEuNwNQ/kKaHnkAhUXRuNjKPmW5r94BLHP0IH+tGHerh7TEEdZWGcxEP/RtBhcpE3T3K4YefB
NyB+goivHEQXDxuzd9nXl/2W8gbVhnC8XeYeXpfoSBGRqu8zf9h3e26wU07CLrukj+2USHdSD/ph
durJjEalvJM3Bhm6o8mcPWY0RRA5TgOwu2Sie0y5wlSI+DCTNwsWQtzxPhV0b41TvD4dfS0dpxpx
TjdAyNGOyMfkbnVzZMD4eWBlZMH/4snrvKQyd+O1xDNh7OgA8tILWimoK+FecO0W6ZlqhnbVjPcx
4ysTOBUodkrqFv18O5XcOU4Rx9Qp9vVU+hckguP/He9ILc6s080kkhaIAGolaGhkiq1zOydr7SBB
YmkdZNkqDpMaEaqjLWknDCTSj1oDYyl9ymAPCnPofg5b2ZZm1mP7OCYB/h1qsmniQPrIevMRQyQE
DSMhFY62KaIKImZ4p5JOViBlXmWA3PlWXbf4l/ef+EAwz9Txh2DgMPtxi38IOhkkD6rYp+6oQ2Hi
NG3CcyGnCipeQyFoDSBkybd+P9bAG4STCZgjOhMLBmgK0Bc+eJgtuZbTmw+qO8rorTMgud4Neydn
WrhtX5H7EksEiafUPeanoqdMrBo0QvmEdRQMP9/vK5TFHUlMltSOh1Txt/NkJ/drVVqCsWkidp4/
pFIl9YOgJdqLp5C5uYJrA5ZwvZlk01OqgPRi5jzOHLBrgvZeVJx08KiiQZvZ0BHC9WT0JPNhfvLP
ud4qq2GTLGXntsQGnNdzIIbUT/x1hrrtqrWehqD7+qQKX/QnMrbmUHhcalnDKt6SZQ1WhCFVmeJT
t2jUc6cCyHlj7+DiE08V86tIPzPpD83sdfZCkZDB9Sis8MkftzVoqiYpItjbyYgOm0tlBFW7FPO1
0Zvca34UT/2B3/JjSTgCQk8Lb1Q+ot4GuiL8IBYZtOg/BKlblIZqdoKvsnoRAxc3js4j5DQ29VNF
9Dx3RowvjvfvEF5vdWCqjwpCzk9Sc55rZyictNU8gLbwYAII+6FYP771j7SHGe/HvKMFySaTrgdD
pvEr32LahMInQiEqvs4SB//MNF2S+Ee6YUNthAOq4nMHLhRoiIB6X4JgTIa34mtQSsH0gF87Fx2R
DO0GsZGkbZieq2ThztzmJ/GWp9jiegB5IIzNhGEU53Fs/bqovH2I0kA/YksYLGi3CaUeHgWITwu0
H2QAw8CyCJnKYc/gsz+4cXKJZoFqbEvqwJLTfi7YZEwVfId3YuiMSPHhpJZ2hD1E5BEPhuPDnfgG
hJiSJQDXDZvYOI5CcNszS1s2hBQlngaw3DnJ/nnO6Lzfq6+KPjmyhI95sSJ02YV8A44LbDWbY/A6
fHXnYmYvmK0z84qQ12EBhjfhFyvoNHy0ZHaQZFsWa/0duGjCCOnsSx/nKgFRma0Oflq+StlbD39G
v+r1FbUaYjJ53QRtZIvvv7qsjLWckGdj+UMsLVozGkiFbYosw11xszlspNW4qLf19uE2sJE6qAAz
jFSfK8m/8znXZvZcKeM/L50xff/ra/HgBKr1d56/Fq3qblfCoq6C9HskbsyKZMfIlso7BGrjzi62
lyb53kXZmB3PUjo8X2fnkFMDUnS1giIg7IGmlHecLlo0iBMd0DZUu5IPkIzF0/BWk6a0LY/Kslnj
+yu1G75i4SvCl9l3ZzG3jI8Y+d4t4F0biLJOsAGC1+0+XONDL1zeW2FmYW9UwKJJN1W7vQ0Tlpai
0S5grAMDpSQbcA7agupTTbA3sWTxFaWfzu6EO/lPSysWMS54W41gK6h9bX7ifnwkJc54pMJlsADF
ij9kcO5u2udUtaxUYyc/ad756SbIuAQFjDCMO1rSdYpwL2HLLscgI6ECslTB+uEhqBv8RAgi4VRR
QBHrBxcvP/Ejz0Ng8tic+frQ0O+bKqXTI9bNSd/SdhzJkFD4DQuydsmCMGY0ATgLzITKnDdp/iUR
M7DVON2k4WX4iiuPz9C4dEgv80BZAcjuNBzRyVQL2XMBP039cYzH5RgCLzuz0VUyay68z+7X4tma
EXsoG/AP2P/ImOdr8Xz/JDxtpm4fUD7GE2XM8DbT35HtoAbARmm26b5VT/XoISB1Kaz5MfNAO0Vj
NV/bKrkoMRmfHvlnBS5jikne9Qo/UTkhGW4lozZalwRxjr6sLPlmALXEvwdF9Xb8VLYonG66Nc/Z
K/VNW/pRB+eO0FOiY8AIi3UGt9lI8JciBMzHZuJ5vxTFKTI27bDhGu7ElbcXfQ1yTYoDUHz9Gb1M
Nt3CNvlmHtWCZpxnckgUmVO3F+rQ6LtWPjCXezL1FFaG5BB7woExHU1HZMubEXcndQ7yA8SPqb5S
t07ZtBfs3GbPDw71+wtg/zY8ztYY1Hyqn7O9EhTEneKqwysW/HBYCsUSGatdwK2au6PFcKRx4+Z8
Z5jcb++0vrIRtAE5WpF8wJtP+3W5czLO9W1aHeBagH9vYThU6+oshI1VtzAgNLy27abE4AxuBd4t
fbh7QOwxtnJ0gBKGyTRQuXFW1vMjrEWa2c40BMinBmFazoCHD5ot1iRXm2FGjWhBPQ45XfX0XRXI
6sfzAWvh0jA0ztENb8SZWwt7wPaxW8+X6f1HzjE7YEqRwYIjJvzBriqMlX/PYf+i8WVYx9L6eNVv
b2XnMFX+EUHOxcJEvvbJchp+44Z6up1YOYk7eakkhBpeLKyTGZWCdcugGzur9BqdBreHLFraPA35
M9WtGo3dlN5gPckexCSS5erxNlSB/jMgtyRcJvuqHtu7sFeFl5KTsIFXjEyk+FyJWyVlA2aXGNcy
7bfXoNOLp2FC+kKqIPE+LYFm2O+hIPQFzU6klcBBo7jhNi02Bjv4fmZsqsaLR4scTIMxJgxXs3P5
KzXJLReC26Q9O5KGDeNgtc21zZwONu3dFyNCddcC95A/x0Cz2NnY3+a6x+hA8QQi19zb4tIg1Yht
vCaXOdyOkmi28/MMXdOQF6FdrfG3WN2CTrWoFHuVo5wiBGwWTiD8FuXy2OKUXr1X5+b+A0ze2Ov9
fkYebPHOdv9kc+5NYY1MTySv2Mc3a/a0qtaK3jALxgQoz6wHJr2HkSTm1+JK5AdHGW5G4VbxaifO
0J1AMcwWZDOk7l2BhjoGeAjh1eRhOuWxCHPmeFV0xXHpgT0TYxHFjE7hFlFNZ/PmFng4dbpHFA50
QCy1eufN8FB545WlTK9/9ynb04SyZY74FTFjXIXb8VsJhhUcNw+7TazMCvNN6ezkNDnfNPZsDRsD
p6gOW6z7gRcgvs4pKr8hhvMns8Yz9hfxs7LfsJajLHqYipev2m/ejJUQJIvHCwRjBpieakNoM2sn
WQyvhYYDWrbKV9qemDgcEDGqyhaS17ntt4Kfm6l5g9s603+gNC/YAdrwQbzJl0v+hF7zuErBc1W8
aF7rkIdlgliZbx1GUr0jWN0qPSjfOHL5eHqhAuelty9z98IWYLJelFgZW5OtGXvrcnzHXMzG3g0b
iMmg4Yp3gE32JjZpmdvRB7mDecfErP+i1MAtDIOE5Xw5LNM98zfKlGPhdUu2IXe2uPcWJg5eBdl/
EW0b//7VXMJDtRTv1FnmT3LOUltMDaL2ptKAvrGQvpFs+PxJ5I5z7PDA3SwFLkx0fJwJR3bkwpmM
J77ir0jxtDu2T1akm6T+WbBUp47jEh2HJTrxAK/59uu5hQPOkw4vjGi4PLdYzq2H433Ze1gm8PJS
v1sIDuzYl37Te8ORE7U8NBiQ4YtH3t1LclJfkQFf76o5/xxeB4jFL/InB850wkJpRaNF/R3ZBa4h
THoI6nWoZMRjjv0LW/w6Wslb+Rj6GCs6oY21tcUMZSmf4MF640bYZFYMM0u3cdqxNafwxYW0Hjci
TQOBSUTGbB/vzE2Y24gfMgEFcJYe3gx5mszZbSuynQ8ryPAVQ4bHAgSyWwocQjOTuQVsdWJW+QjT
NQN/4p8YI6DoQRIB1zSpJzUUwiWBCoMCDvgfX5Bqw8jirWYXr+S1LPrJ5SFtuOTSNpU2hbSJblgy
ShtumOU2qDszgzt6O7pLgHjpx/g2GHb+8DuYapIdYedfeFDazSVDlMnqEO+Tk+xXoZuUzNkLZYn/
zS3GLmWKo4bIZKweYyCOK9b3UfWVHMPO1CIteFPerIIM8dCah0ijnqVT79UZhrDubTfz7gcSuBep
xcaG/8vgzoSAor2+Lzjl6dkSNA/idymeMJHMMRn0S0XDUTPRF8Wc0RD2Zyyj49NS23hVkeE0jJCg
6gM3TJL3+Ppk1bnOX7PYlp6fQgdSZPearUVrFmpxcLvSbmJwIlbbeqW+avQbn+GnnONQZTarjjGW
zBrx2JS0R6LdrcijP8isQrPmcezKW9AnC5GUDBaSgpSdfOYgXbWfebwkS+1N/RJ/utmhmbvR5NlV
iMrsiYEmJkkT9nSbuWVJ9a9giTJu/pPRUyhIoJESPt0C0CRw5f9fgLw2iFD4NQRZ/Pif/0bghLPB
X+79z5kH6bSCABCK/YAo4PP/u65KM35T5xPRieCmXzGIf0RPAUfh0mJ88PNuf0JPsUOYsnJEkM5J
c/V30FN8dP9l6DE99bkEG1ib03NOv/8DN+oxdLmc68a4AL1R6FLr1xvB20TlPe+mNodUwTqrSfDp
KlcO5IBoukO5yq7VCzdu57vo4TSZnV3VzkbtNOjWozVHclKjn2gQjIfX54vwGu6nNPWrvp8H9U+D
lNnMvRNwjviKg58Dft3s22M9XzHph9+OQgB18G3/9J7r0YfhCheGCet7dkaEgMQBEAuKaZe7CjLF
M+3uHQbJEKiMIIaAQX6helBNIIo8WOmBXgfWVUgcyBoE0eFi4JMGl0KZolaVY6NeYh5IwXUbvosc
A0+RcixPKg04jp2jJFul3bTCga6ZVu5J8ZB+qgUx6ktM56aGT35eJ1kKD/Jkjg4sixP0M9B6KjaV
FlH2RzBEDUcnl7rFgyQ2syB4lMOLVHrKh3Ip7289NyZPS1UBavZJ0Jyz57UcV8LjlTSuJzojF75C
jfqS8j5V7LGcaPboYfAeNVaR5KrRAsoCzJBim7ryHFMbpDP5ojhKyxuNfPDc6+W5PHbYDS6q/TO4
gS0vWmATCMdHAwfV0AmhXwFoPHZQOJ4gx3vlveKN/xbe2YaIIZyXTgewOj/2+37//Bz3c7al2Xn6
2ny2MmI0wlKgTK/SAR4Xgoh1tlqNgUTlgqPuOt6QdeNglbnKFkIg/fyPHnyVnNKNWV7rFy0wvPBV
1v2nbA21016TdGWQ2WAnu/D19gNHdkqnqWLB2AoTn0Xz2qIR2tfPlztYpN2KAV8f16G0paBpvCrG
ewfxsCNT1Y10scRIHsL+eN9o6REfYLDY3RtmhCKpCBhI3TELOvGArMbcuu3OCU6h9A/USBRl/GCg
SCZIwuPGT8xmsIGtP7i9mr9FsJ8zSwnkOqDijmo4barmT69NCpQAM7uN8F1ULjnDr/eNpC6pA8d6
xSsAqbOouMb31fx5kjTKd9o3vERQwPlsuxFHMu4e5p2j9UIMzvm+x7rpgoZhPjebJdN0tmDAkuVS
MaE4rYEWAx3SoMG8Xd2g7YUnnFv0e5AG6RLrxp90Sykmj71NxJvT2t2eDT3CC4g9XHhL+JM2bIDg
mG8RgqMCA7t56XczdzKfHkNfR6a0YFvOl+zF2o5KCZV/Yv4/7s5jyXEkWdevcu3uMQYtFndDTSKZ
Wm9glQpaazz9+VB9epqJ5CWte3ZjLay6q5LOCAQiPNx/Ibz8hhoo+rLWF4N3Tbkh9eZII3nsJ/LM
vPEvFe5n0Wq09qsu6gDkzqx6ptJ6AW0bNIAyluDfvAflBW7emMxxGRtZcnBgtBcSjgGL6eoq2vtX
Mv492brf3FB/gD49b2doe5KUxdy+5iEqy1e58cp8Rftqj07esgHP4utrgDCbdKHhk36DflCTArVj
A9jIgDSAPgHUztZ7xC9ZdqC8qeXR73mAKjTv9sVOeYzQw1d2vbYst8r8EuJbe0/Fyn0v70hV56IN
SZ5iPAUVGWl2udwOy4TsFp/MVbZX1jnQHfVN39SkjXRrMZnlDDbKlf/RcKCbG2s9HunSnCR6Lm96
dZN9OmMmmz/BiF58yLc6cs20DOzBvx6QMx5YovMCs1NgJAU9EMICxjRh4YtAvbdetoJnRMawhsBd
L/OxZTKUV9AFk2A5Mne2KKfAgHwp3/R0ETzk6CaxIY0dFP+JhkX1DrCQ7I11oryn+dz/FT8qV+BZ
yX7fAV4oUOReqZDorCt30T37j8D/3Ef/MYhWzXO/G/1VZ8KKlaMtCIezrrwXNhV4lfCXd6+9B/fW
O9y6sFuU/lx4Dq4Rpl572+fwi90YqIcSXyTvxkUBMwDK6Dq2STVVeA2A0rBa6vbaQ3EzPKDsuBRn
d/BJk91vFbgn0txdsgw2PfOIaO/wmkQL8IcrY5fNuKYh3ItWPhgvLkwGulNoXmMHuoARvEClDlFo
cZXNhqX/wd3eewtsSPrinBvLgnoFKCQuKcjUIlULNJWLJdvCMBff9Svux7hVjxcqqpzIJ//CAnjR
gXQl/BoZGNNbayhLp6teeZPBvooLdJ3rC3Gl4CKAnNjKuaPMNXt5GLHyLOS4uuHzaySW7+utNSzj
l+o25cGC4Vv5V7xuCYXuPaKsLgjElX4JcEWbVyiO1xjCbKsVl+pF1K8dUnW49lejmY67R411Lux7
VBfZ2MRN83gRBFv84GfCZ72SceSYs6afYETs+sUltzjlQaJPySWO7zt7gAY3q9YuXGuewMhK9Rft
E8rT1nX7Fq2Na4pJlKOvFeS80MHhqge7FMOBDxZevWITamcfI0sC8P1c5P1rPr3ZDioJF2IVsT9u
jr9ArPFbjI2LifKibZ25U9gfoKXHIiOtjH04+5CQ/+OSkgHjR2h71T8J11/0xu5jwEbxE3oDbBOa
Ns9Feku8CsH+vzqV1SUZ/I4Iyws1LswLT6Sy0sWPVHb603+lsjK0Lu1/dW8kGfzMnxpfSASIGGMh
9AUN4DvBC4wOcgXKgWHivwleyr9AmSgy+jsWYl9/M5VVZQY2we+oB18d483vqWw+VBa+9f6ACaH/
lT2DajZjgDb8Ja+HECf7fvMsr+Mv6qyvWXvX6G+w39UbUsRonhusR5YutJukgGc11xABfqRZk+L+
0I4coeeOYjDHGh2ZXfo4jGmygw/oFq1ly9l7CMbfWFc+mmLRTrAejGf5Cxoxko5fwntHuafAQYYe
wr65qEzupXgfQNWnj1ovtCf6CD68oeAFTnAPEJc0DpSrsgELRL+hXONl2EAU441Gfkuex2N6qNg5
XjUXlTpaClJNxyUm5KDkck5NChNpyJwb3ArLMQKukMbbmGjKUAGWAe2Jq7C5kgoaoeD0N4P4Ti4J
AME0R8gxoTSZLjOlJ+R3mqshHG0ayjUlOjDOtJL42uSa7SeyAlCAVyCFyZsVm9R0vFHu+MRCX/Nf
cA/Iuo237W+jRTLy9oEWwBNGEpT+R6OGZIXVRXFXUwqdYRYO1G9DG+EOV0bGqj0xJpLraKWM5ovp
K19Q2RDMHTB8WATiAoQ0no9Zex3usIek7wLsgsjGGz8t0exbROLCeCs78wLv7eiWFloxtteqXZzf
DEq587cumqMzsTYWvUKz2wHxAChk1z8j5244y+XYwetXme/dW/tsg0ct5z2donBRb7Ee1gHEtysQ
sW9AeMPFDowpiqcYzoQoBeTZJr2j7JK8Ng/gZ4MlaNqn9EpGjjC6oQ9j4+f3EN10n2B4izVEQDbW
9A7AK4hgAoA3BT/bfMIq45PHQtSDCbt7P6Cs1G2zV6C63hLTP3erUdVc8CHNJzSw8aP5ObgE458G
UVLNaabzNai7CXP9DSAwX3EE87pzylrRDb/Un9K7cVvGVBBwLuPj9+IVNtdLPiMkcE915Ym1AsH/
Mnk13O2gLSiEIfSGac0c8CwNzx5oy6h/wLcZq3koqjI1wY5/gcbthEdQuuNXX1Z7/a2HwFK9FsY1
scAagwtOIMvxI9VDfDcS6aqH4oFfA54AUyuBF7jrkbakVAiAmbHwJ4UWfNs4VYy5DjEMx7tA5HgC
ZvCEeeIie6Xdlb32s3pDEH4mvQIqLI+OPIs63/EAqfiNVTEEJcEFV3sRRDQfSoKRz1Ad2iWK/d97
gJgahmKY32LdxV8ovpw6QGxxcoAc+ek/DxDjX6poYD1mmpqMK6IIUOvPA8Qcj4Lxb6BhHCVj/eVP
JBkMYVEWdUtEqY0/YnDs/EkUAxo6upVhCSQrijJCQ/8G/hNZyckB8vurU8eRVIRwRsXK7weIF4qd
4clFu00gJUM2CuFOWJZ/V/aeuypKUJuB7opz0XAxR6g9Y47Jd2A3GUu1FNTIFkffdScroD62yS7r
qrtB1+8KM6XKaHV2bVobP4tRm5UkIACQJbScjmfWK9eVFTdUUY2Fqru/LCncZi1UFbWrHwuDq3os
LvOy2leAvoKa7BfPxlkUZK9KysoHUeaAvjQG1Ad8NBS1Bhp+4d6EOh2ePKWXVkigEyq8/bCEwdtP
c7KtDD6gyJIbx+OarugYkZR6uQjqZG1yFxRkMkYZTUoN+GX9VRQk6SV18oDOmCG5H6HFtS0C+lTo
yXroaV2EpXjvmN3CENMF6thQOtLXPorAHXRNhNKcTlmncVZCT8lBC02ABhVWjZ287GsX8ErbX5dD
LdzWMne8GH2otLXehahD4N+0LlITuyt+a951zj6WqFw3ug1c3Sl0z07b2gPDl1nKJsOo/Vee9ReJ
k9HCG4JLNQD0rZAjO6YOiq0JLWY1ocDk9QKC/Y5M61orPoWg/3LlAMMZBVETp1UvPaWoP8wmT58j
vXgKK29bZAYHthg8dzqQ2FlV6PHtUDr5ba61F2HDQVJmNSaIXlX/snIne9SjYLDVsRSOmPs2khG0
0fL8cSgSdRUnnXHbJB5K1IGCmJtixsO8tAp2qgE9TUCQ1qNn+LS7AtqEuQQ4pZPRJJZclOQi6Np1
C/9PTGnNNMmFX3UNvMToUuaJB1ppzuNUw0fAo/clOrAAysHH4y6Th1mFtTwUZpl9v2YepbJyN5GP
6lmMFoMSqxdCDUio64d7rTMvlSFyF1Vdoeami2tVClhreNTjNxyB+tA7QICerA3oZcr9rZYYJdkT
+2miqJ66ji1EqvVY+CU5ofkZto0GWtJX5ZWP4SUiggKiZnUU8YqJYYFz9Mh7lpGAD0IZDfcqUPHU
adV25jlADF03pl7ido28MjrNkuGXmbLwUriSmV+xhBBPkSuxfurKwbn1Bs/SHhxB1177ctTikXMR
Ob5UfzH1CpOiKPC3QsQR0TZWCPV5gDaRlR9Dqek0JSNbHZSdCMQFNHp+E1Jnv4mqFNI6wFv5OpQC
4JOZcRfnnWabDb3SrkUZyu0z7juuUy2j0oeuXVQxnYm0GUWfANaZ4AOCQac5JGsxjZc+8TNa0FF2
E8rZfWaU0i5TkxYHuiZdx6FSXIl5lF63ntUvLB+gEKXiVesU7d0gScJCNcEIeGX7y0e/SHJ0Kv4S
8jKZ+eXH6k2AvZtWdPiw+EBOTa+x6y77lWuFHfWxirSi7C2NFINEJxODzJ1VugJUveksNbjxmUts
92qTkzOJcr/9peHqqthDU5Tc9FuUXvxaBRA2SpGUpWfXCjYOveNmzrr3SlIHsFIlOWUpU3h+rRAa
qEUumIo48kjo3HhKHe+UqveBR+VbXSdvjYURsxFsCoWFkFguzmwduLdyaON3PVKcryj37ixA8gDl
pQrjnv4jTKrnvoLPnXjBSDMvFJg31TAL2+KiELsOSfAKbRRHKWP+Z5KDUPAaD0Gtelk2ZCpmHt7p
qQNzN4wK9j/LLHFa03yRTVsKGlotQH1R7A3gt3sFVCe6KvPQpQRcNXNvCD4TnY6NIMv9sig8tnSc
rEunCOyQs2MV6kVzKzuY4cq1lcQb8MuQdKy0uAi0IbqRozyeK0nvo1moC5vANTZdBvCn7Xr13hEp
LucadQ9fEoYnTHpfIjcrtoPVIVjmenG5sVx2LLQzqSrGhogspFJ6PgpQbkFtqfVqk+Xot5hg59Vb
7vc3DTbd3rNcghyVSsdjL6itN0EZNQYy9VmJWBtBjsZigPlbELBR1jEoVTHcgcnvATVTb0TH5kuH
xSi47qWLX7dgUh31m2oTcC8QamQm1QTGkAg2QQI31njxB7agiIIjR6Sr12VcbXWRZx711meD7O9S
MZyIapmxdxLh2uM4nZkR22xcVIKtuDl9uDq4V3zIgyoioUIG+6KpLGHXung4Bigr5IWZc/8pviQX
jHKMXQOrR4G55OOXpkTVaNAZAH30FJQdx7Ku7w1o6wTDImlb22sRi9CHhoLFAGxDGtS3pq6BuqiD
eBWJPR3lVF4JVlG3M1UTuB6Icc9Vqd4nXi5stUDsPMA+orpXQtqYVptCxB2AD5i9k4Ee6hU6F6UO
SS1Sh48+7T4zz3pKy9xWasPcWR74ugx5N/TgaN8H1ZMZFe7S4BjRYmqEYRzcDa65SWP3XuzE1wb0
qKIVc7fNF6EQhOsoVG5kvMJyp8eh1LqW+vZCb6l/lEKELGRiXieZ9QJx5t5Ds0cyGjZtSUMSmath
J9Y12hQp4ETQhUojerQwqjs0+DaeNAx0OcAouOaj4CDH3AsPHqy3Fhv72kWrTsiWkWVV3GEhf+pV
+gv8DJqliCSVmdaix0P3uCmf+6ABHi+RaNTPXWThR2nNy056EBUK2kP4UmmeLXLqzQSFCqhTP0fA
NH0Xb+ooUeCppNmibGifx+Vnm6PwUKHwg3kHBAjy/dQLb5nwTZoAd8rMQcAxK0afLvLZC3I5jEta
9kALDRotveWDFSg3aYbSiKu2FAUHCcgY+zhtjnJZdXS7gsjTRsVQJ3vzedtRFQvDR4SiwXmiJ83B
K7bocmDKKVZzFLUxY1KU6lURS+4yZvM1xEV2aXDI3sj0j9hW5UC/quPw47/2EsFakXSqPpYsG/Qx
+depS8S1eP+tCnXsp//3EmEq0MFMiV2NRJ1K00FD1ZKRsISNYtLlNL+TyDRkm+mm0ueEKzZRmzD+
xdVBZFemVobiPBLNf+MSIUF5OSxC8c1FvhTXESpbFnyZSRHKyHJPD6xUscXxHtC1br3UpS6dV21w
Lwjah5ep2YPS8p4LsfLSmOImEopheTB7139YMv2fpI6vUz+pyv/3f5XJTWacv983LBkFDXrM0kRW
WvFyN9HkDA3bNKvXQ9P1S1HtgEwaBcX7qHxq+tKY1w1qXRCqXnGM9BCBC/dRDbYxM7mROG5543m5
twwk8dLsun3mIQ2IGzo+mFE5rCTuHqu+thDua6GSJJrkggRHa6f1SMcdM0b6y/dNhN+El7pGevb0
CI/M8/f1NbmrdSGvuZ+Ekl2YrbBohz5dt4Yz/JKtDANbj9fcjcrATpPBwgxXoJOBxgI+7LJLRfz0
d+FuOnnkEK4UFSkT9LtN9E6/XxuNwGp9GdkBW3ecYauTGHy0uVq/iUBD3n1BGWxfYQKyJGG2BqhK
cLP+XbE99rQnhc/xafM28E7ISHoZWH5//wJZrqb6kAmDrXegapsoix4LwSKhtFIgSE6O4pufhk+x
mbR72YqSAT65aL2LTm9Qbys7SO812GYlbJUH2QQfKLpp+jmkpbtGt59La9JqD7htF+CDhJCSoii5
ALCcNnpFsBfSAiCH7LZUBhB4pJAeBVdtoMnTOEPBzXIosFnzFXJLMc/7G7cT8vfTMyCNb9WBMxkz
IPMCjyw0AyKa+Fv76wDFIIDQ6Hyh7u267zmw5T4vH4tMjd/J8lEbTHKzX6hdHNt+mhofqUUTXyha
uoAlCFDguMzU0hR60Mqu1XfU+HxzANHuY2/QuRo2d6W2OvOVfz40ivPImo17EgWO6UMr0m7IfTno
bavRofr4SrmwyrZY9mR/clDqSy2qxds+0UANeFl4p+j+gEUL1FM5bIaruC+1YXbmO03AIL+nEaYt
bQOyWeAg40o/mMZQhmdaWG5vDwqJUVjTWBRcJGBa87FmKLOQ7fN66J/ECLmqyou5KRrlLjDKxekv
Qknnx+PUdYnEcMTjaPq4yR58j7pxyl6QjM4ejK/QUi+KENi7E81PRxnfy+mi0XVTo+TEuhk3/m9R
xDqMyDvlzg7Rgx1ICWTdOTMQ+edGTOnqIMbkOAgUM7DIsTtbS1Q86eKt2JLz+CW4xqFGiQfrngZ7
FCpJ4b5UNGVeDwiayuEqZscSOvFCwtkpqYx7GWmBQHDSnRcmyjqSxfV/NhmTR28leacoGZNReJir
Bs19gbjX6RDjfP6YbwsJKpGFD1V1EqI1XUFVK6nDfErYc47iylFLMyOGsGN0OCJr7cvpgMceMJui
aeEAAUHcmDzgVEqHItLEzlbK4pYazodPL/50iAn39PcbYwAbG7nrBi/OZKU2UegNaaywUi1SyqFY
SggOyZeV458JdGzyDgONr+7BK9G0casitEUggeubduXq/trCbrm11mJrnHlSx0cFLk3jH1XXJhNX
KXEmBeOTMvttmpUzv6V06Bg4tjVPp+dPOrYNQt3VSOao+nKKfR9XEgyu10MER6heWMU1QDLER7mn
ChH2p2pnXllx8MlOvPRFPwKaIy7K1HtC1vLj9BfRju19BsA6dASQGYDW/P2LcNOtq65rGLNeb72q
Q/o+CRycIPwbE1n+NpGuqAd+sW+Drq/e+8y9Hix53cb6V40mWGW4X2blZbYVZiAv45UbqNtaDhrI
B6K3gSl9awjdk+vk+oLTEksgNU9WhuztM0vfFoZxlwqI9eVO9JKBf5Vkl+02xoumRJBGgfUBUxmu
P4aSYYWYteYgLt1yjbNwGGgqfeuJ8crrNKyNseeJ8OBNNefKsBL0kCDElKF4a3aAKE5P2tEXDCb3
mO5qyL1PHl4ttBlyQcwZVcoLCxATK/hMcvM7VZ3uGiT8/44xWfgKxcNWLNvO9j2A2KDXqZQXySYX
d7q+jYX7DI2CxPgDuvqHhsX1Hx9/mEAffdtMqqwozXMETXeOIjGzKsrrzm4tGsAA/3w1unAkiBRB
hTpI3/ZnZlI59h6YLFsuDWwqCGp/X36hI+IAxLlq+6p3WUqIOHhhtuFpJuCahxUlqkc3To25UFgP
iagj2l5itaCKCNuUvk1pDwYuTT2162Y69a1dYoExFrxYWPvQUlNzkDk+gCo25crssXTrzGxuthAi
nC67kDz3fvBbbRPLLcwgwXxzc2glOe3z0wvm2MHO1QwPLkPUJPHHEdCWhmvJIadMQdG/pE54KSTn
jGqPPDxsxWSWozZOpzhZlb7Xqo7vjNa0Kj1Lk/QOE4nCz9aeE+/KXDqTRhzZLL+FmyxQ3y8Nywxz
wsEgC1ugbdIvv0NGR1ucnrwjb9u3QOMSOjgCajmSM6chUJ6Wtm7lD5qhbU+HOJJHfwsx2QQzioZ+
I6RwAOrk1lfcde4rd1Fcr7qs35sp2j/0bU6H/LkkNJPnhNMS6i+4WozTezAqLWu9NI7c1g6Ga8O/
MtLrPF+fDvFzVN9DjAvmIASNxsDrEnxNx0J1ZGt0UsQBzn2PIP+j6fVnFsS5EU1yPsHShLJzCacG
TzpwYg8SHCDm02M6F2SSTGWhpNdJyrRlqKbr9PeixN90fnFmLD8X97epm95ShkSMVVcJWtvpX/sQ
yUZ1b6Jm7NZf/2A4OkUTSUcW9Df+/vAR0aUJyjIVGsxrbkuUGGrtM0j/dlbDWP6K8WMsjaG6Gpa8
tkNPtXYhVOXaPMuLudlLZxb1sWkbW9VgoTRQWGML/XA4Ti4IcRvVDVTRnYuSQXdRW+tA/gNU8P89
pY5GwZN73E1FjbPqe5SgFktP94iiYo+stc3CvOjx2HD9MxvP8ThjXY2eOA6Kkw01UsJhkKussctE
/DRauqexsPJ05YkWyJkhHXtVKWdgvYZsjKiPZcPDiWNRK5laa7Wddxh5tJV17+PmkejlWjPQDyhI
nuq700vvaEhkajguVAs9m8nrKotlkHpWW9sqYGVfuCvbl0jeqOA/I7pIxZloU8IFh7vGRGqyyTIX
8c2ZLA1DFOp6qMPG9lQLzWdygpmpxFe+pyCFJsp2KFvvVQfIUZYe21QoUQ4PIART4i48Dhc19CuE
JnSq21oE66jC0AnKoEj/OFalDUmlNxN0fRaZLvJomH3V5YYGCehmuVrUlpStYs8Av2NsvEGj7RVZ
9SqOojs3dVHMD/BwEVDWNot5qqHUHLe3peNv/FRcCjjHnJ74Y8sKWCDdWjICErzJwVnHjha0vlPb
6Ah4xVNRXUjBEgz/6ShHKoVMOGJmo2MSPoDWZPXGNKwRwzdqu+H4mdHy2PsUURTA31I69pvyZetL
D5ZWPzUVmupytDv9BY7t1IfxJ8PsCznJojF+3tGJzAWEP3Hncjf/WZTJiyPSpxEU1axtY8S5NWvw
vaWYz08HGdfm91z8+1RO04PYC3WtsGqUyZy5jA+pqykXsZU9B3l2rQTur9PhjiwQUD9AQxVaCVg+
Td7MtK7SkncIsJwA3NpIHuuouy9DgNh6EJ05T8evPhnat1iT81QnyU6DnFgK3Xj/Km3Xp8dyZBVY
kjiilNitcTwYf/8gBwk60yp7jY0tkkFQRluB97Stbv6zIOOEHgRxkhwbD5UgDeYvGtxsK1oaNHZP
RzmyCr4NZbKD+Uj7DUHBVMmdczvECBOlVbssi06HiCF/am515tkcWweHczdZBzz5QlEjlbVdtdu+
i1eK3K2lKrqvW+nMkhs/aroMJCrp6IiZsvbj4M7ieghatYddI1wYFcz521ZDPqpY+d5rZH2dnshj
a+4w2GRcRWzpYVU3tZ0pj7DVhuzM5x/b+uAe/ns0v6uTB+tBNdrKreLxaMvTdzUWv6jZztoiuFUS
NEQrHwEakLWhtpP0ZhaLI+3xVGPi6Jo/CD/ZeRuxMcxCZHx68ZXCLSkU7JTPLMZzMSa7qxoqjk/F
usZkK1/q+bWSoI4snCkkHl2ABwOZbK5e4ABq7LraTpGN0MSF4F8F0Mqrc2WHo4NBEo8eJSYtwCG/
v79dqte5DAzBpjpK0W2vArCyiofTT+WIlZ4GIF+VkbLUGNSItTzcJTShj6r49xpXE3Wdick94LJt
5bvXidQs1HB4yMJkrcr+pvGEvWxQtMYySW/L+WABEVZz5FcsLbhofH8bOv66KIKVUPoPmWkAwM4t
24iThyFvP2MALvlAicLXB9jQ6rz047Wud5tBQ3Wg16/0otpyhR+QYJEvcqSLIcxuo5E2pgo7iSua
iMMRWpPYpbqPAEZAV6ZlAio8xWFjMD/1XMZfckADwdRswfMf+wrsRG+JHlRGp8ffUkGZAEOmLlEu
hKH6Mlo0KfRBAizkeMtBotpRoeDVDPA0GynchF2FbJmg4MnWRVddXO6jLIHElu51bXhxzORp8OsW
8IX57hnqY9Q7V8iZvmWyM4tDNNpAVxeps2q1Ylk4+Z3qwKEqoGwVcfzYN80TcK4bwwMWmWcaDAIM
ph3Qg8AKm0VUoB6eNhDB+nbT9iNasDBXpx/98Q0B2BXm7xR3WQLfH32SdFEm+SwwVYvnpruRQTLg
q1feDsWdD4kxyNDIxUsljJ9PRz621UE7RZuS2o/+hw/ywU7EUH0NQGNtd6XFxRvL3TY+N7hje/f4
+QaEEjo6+vh2HcTwDFzZgZPWtuuAJiq9+DLr9DsAXDjYcGUVhWUdFXcC1GEhEW0jNOOFi7lv57SX
SUNRsVSWpVBtjMZdVnl45tsde7UPv9xk5h0nUiq3xpxB7lLE238Bc3roh3M77tFppo6uUEpHWXOa
ZXAYaGZihRxfuYmet7cCOvz5D54kUGsuaIbJFW0yy1nR+QjgaZVdSmup/qr9M3vt0Yk6+PzJRHWe
JxKBz6+Udt4FV5TS5lG7PD2Io0vlIMgkhfGMxqfcrvI0fG9d9Q56W2hZZPleEWDw4GBQmcGZkMey
JiAm0PlFBcj6tKRs9GaW99zn7B6nYxT3M/XRAcrWlBA6XWFxenzHJvEw2GSLz7PMU6XUrYCkPwUg
riz42tALTwcZP2SaKx0EMSclay0227IMCGJCGE2MdzG6DMpt3iJkA6yyQUmr8D9Ph/wtR/AjJhUI
YEXsYT861L6ShKBKDBRgCFE3MKbunQrG+W2FLWjhr3RcV913ZDdc0MVnYo/pyonY1mS8sSX7utEQ
W41c7C+EERDaYLLlJ8vOFO6rBsTesMvc7tETkZaxtPXpL3D0of419ulFFspfY1qhWdpeicJTU9i9
J6JlI5wpkx3bQzDm0binAN0C1vJ9Gw1d7upWqJdUFuu1VBq3TXuu5ju+wz9n8q8Qk8Q3BDE7hKVG
UiHdB9wmcbfPLgNwdqcn7FyYyVsQuoEBFUUt7YRTXxyerQGz7SKZnUUjnZmy38SSg5NHFUM68x0r
w0Utw4Vq1PXlmVz66MtGpU/XKZBCw5zk0mYUSmqnKaUdJZCevF67lAERCKp405XRoxcq+IFm9YWS
hrenJ/F343P6sH7nCxSrcIiepouRVuqBo7LsoOhcy317acnCh1jrwGjxnowBvHdDeGGieSo0LRZr
ycKVdBQJTbyTBktf5Q1U87rFI9TJERUSrTuVI3dmOkUzc1Jpn+TygxhWNEvDi0CoHwUNt43MhPDf
o47oIOivjSqGpsH/RpncmsdQ+OquXceCrM2qWLjLYx/OF1RzTcVOoaBLvRClbttl1b3vIY/kn0My
HHsTD6ZkWkl2o4Bq5MBeLmbmqpGrTduiHq2du2gfO6UOw0yeee1WLturU9pBXSMIIVKUxFE6KuyY
RNsMw02VI5Z5+nH/fGdof4+FRiRmZIrxk7dfFJPIbMK+tJHjnQs0u2VceIf7QjnTYT0aB5wk6AzK
O0C2vu8ymhMFbUML0FYGtHOT96K+5rYBSG95ejw/H9XYzv8rjvw9jl71hpA4dWmbcfCh5v2+sLxL
MRtWp8McGw5vhwlmadQCmiZeeZORefn05VpPevVr3V80xrCLAkQOeg1JktPRfuYSWKOBodFksEXj
r74PKur7BDRbwiuJOF5o0JfpsEAxEnR0ZG+VmHh9nA54bBYlGrYjv3ukxk0CVm5u5GIVlDYiN8u2
VG3PQHcg6LZ/P4yqK8Z4wlhU5Ccbdp3rQxg0bWF3BuqF8i+9C1ESTv/BYKj06xxt2MlDcPw+e25U
JZU2lIXNTWghaHujRRf93Hv0890FVXYQZDJjquIUTplUhd0YD3qzLYqbDnXNBG8WEbq5KJ85Ho49
INXC1k+idMDlbjJzYRoKTQpC0x5gM2tZuM5KlFHN1vw6/YR+HkPjsP4dR5nMXeC7tA6ktLAzYY/+
MpoOw0zz0CEU+yd5eDwd7OexOqoYsO5gePKPOEm4lB76ngBpBvwsRjQSdYTs5XSEYy/SYYTJ7pA4
2pAFlBdtH/mrqNJXnY54j3BVkSwH5rny+bGHdBhtsibo3Lgay7ngDrj08l2U2Fb3t5sN36dsklm5
w5APWkCIzsBr6sVBSUf+B1vdwSim2PImAeBsmCw1ufqVpus8RoFPfSz8MwfEsZV2GGay0vK2T7JY
J0zdvUrOh5sjLdWv5fSaSuJC0vpFfw7IcWa5TaXQ6tTJNS9jMSQB5uua/OaW/u3p9fbDhBhoz+GS
/g1kPsgUR4JWGY5LGtsjJ0L7pVkJztpFwLd97JqHQNm27aVgPFblVjRuM/36dPyjK3BUldNGN2YQ
9N+3Pm6Ete/0LtsEqriIypfoACb5mSDHzkJDxmNa4oZtYfnzPYhe13HXBFZOw6ubgw9f9QW6avU6
i8+xAI4N5zDS+E0OZrMqJN0VYIDa8BevTPMry+GHpf/gsD0MMsmIlMSR1cpnOF5XLLngRcKOniiS
xCKcyzPb+LH96DDW5PVVCtMJXIsBSS0taKuDDIvfkIwY1r1lnBnXucmbHBlO5kKWCYXcDk0kMd2X
llwSefzTC+7ogAAHjl08QG3TinaRR4HTFQo2ZM4+K715i7ugVIZL7OFrKzhzcz268P4KNr2gS35s
OmpDMK2XMABcZvld5uLWqd+cHtSxjQKnqj8HNb2I58WgpXpFHH90ZCu99ygrH0+HOPpwDkJMDian
cxMDG6jcrqs3Cbq+995K5woa52JMjqO2j0O3A/Nviy5iB+om9Mt5Wp/Zxo88E4OCpAXqAWYKPbXv
r6jiimUHdRjaY7eyRsRfeVVl12XZnnlzjuRb3+JMtoKCnSjJ3Zxnotmxtx25wgmqbJGdtbv87wNi
AMIYo3QnrRqgI5Nt1AxV37eIZ+M40qjgbZ9zYS9ZZ5bzkefzLcpkDVRS6yuhQRSBirzj7xXKF1G0
PL3QjrQEvo9lsgp6RSvTBsMzO2rWuroPs88BvWH9Ic2XjnqrY66I+Ng/WRUaFH3oLwCKpB9Wa92Q
lF4hZHZnIarwrmk4f/VzwTmXcR15U8F0/xVnsp+2rhxqQ+3mtoPWfO/V89x5/wfzdxhiso0iN6Fr
UsJQzGCHrYOKRpOKYYxm4S6w90Jkidv3Tt6V546KYy/WQVx1khzHfhe3bUfcQTbWQYkMThFL10mF
lcSgfJwe5LlYk/VeCJ03CI3HboTGmhTf9H25EOJdJTVn3uLjz2usO9KihLQxWYxVWWqpiXAJTLb4
ImsGO6zkMyfSsbdKgyv2Z4jxKxzkDEJbIknimxlFQdT602bT+OIe/Ypfp6fsyMHHyvsrzGTfM/Uu
a1rRyWw1AwIq+xYNdm6zidr/SqIQ3n1/Jus6N67JBlgjIaIIopHR2ArmXgEO3POGdVub96cHJv/c
aSkQiTSP0QYSLXiP3ycwVxqyb2GAiXJVLN5wccKvKNsUNhT2LQ5BC1yDro1ljFsvorfzfPHL0ubG
VsI/jb8x/Xs6/X2kn4tT/oZZHp/EwQOVYq/sFCNr7WIVbTO8Xv1ZvBk2me2sgid4fjf/Q9p5LUeO
Y1v7iRhBb27p0irl7Q1CVaWiAUCAJAiapz8re/74R0rlUcacueqYmG4hAcJsbOy1PmNrP4OgdaF6
7Zww4XO7p/cgOTGzjmbUSk+5BSuzEJ0WeyuDDf2lquwzt4YvXfxnD//UxUJ7loY6a4TRq0zLjRFX
2YSxHfIhB5s8gXHp6sKgHlf0SdL3S1X2yUeGkhUVSwXKi71r63eLmvZ78gAGBDwfho25ti8ECWfG
8lhYBrEyKj5RIHkqoS26rig6jVJA777bezkoKw/gE2wUwF8XOvZ9h/na0skyYYvmc2GjhE2l7nY+
2jXE4RPfFo/Fys31Eod4/H69FGqf+YBfCudOw2CDjkUhA9QAPnUoctx7L3QdvvrXUG1EtxGc4xIz
/ftzR79fn7+0eBoL40g0Zl6hHpBtYErY3jXPNYhSm/oND50/t2R933nQVHBMs+JFB09zJycgcYjf
RgRNdSlm5rb/MA5wKEI2HLCQ1H8eTXDBkh7GKJcaPgZAp5P0U8POSYA04kldewsa7jN/VT+oG8yb
VOzrXb0GbPrC0XRGY4xuoqrAgkLWR4nBydnklLUFHzALdZx/o1z9kr/M1yoTK7Jv4REFCLWfTdfw
Hroqr6AduzDEx8P8pKefqxPDkwN4IDroFo35Ux3Idn40svLgZEB2bP1L6+P77o6TF4XXgYewFs/V
J8cjdWD2EbQoIZxemjKNwDU6YrvEXbgF/WRVgU8fD2UG+wIGB/hYbi/tdWfm7Zf2T9YnZPSOJDba
N3b6RW6aezeFqdWwr/ILQ3r8XKdD+qk27ggj/nxsmApeB9JATZd3zd81MB5/qszL3HsNIBhYNrvi
vr60qZ4dWxfpemgCIqRpTzbVwO6HyAgUqjOSq7c5GZMXULfzbt2s/fi5if+CrraqL03bM4sEtSD/
rjs4/qhPZwdezK25KPFKP2/p3Qz7s4xdG3fwMoGbk/gDZx9gLX8e2n/0AF+H9mvu++RExtnBqRLI
fc+rEgir9km/2ICURJkGJzjuczsXaXXvJNGV3pL476Xb2T+f7qf2T7u8EJdydmx/O27t23DFV2oN
GuKBgGVwmLZTZqQkK7fBTb0yLsyrUxfao3jvS4b8JC6PuDEaMIbB64JKlmt3BfHlIyp+4jYWCXA9
cMIfX5xbGGPEYvNepH/atX0pMvl+xn1OMn57w+MmvH0cgSQjKOsbL1cIPTMTJucBWEX0BrzH2+bR
uBAWnjniPjeKGfd1nnEkATqDIl+rcxtSlxjI9qS6wsvKxriNViIvUufCPDt3df2cTDVP1lMXSNRt
wX0MO3IP+70EZf1kjWntrep1kdt3P0/rM1Llrz08mda8K1g02miuy+H0u65u9Y36BeRbecfe3Odx
3T5faPD4B0/n8ecU+OkWhSI9bbpoUGQm0Jt1Sjb+TfeLbCADiSegqIpruPd7r//P7fp/1RX9o0H5
oeHTumFT8E5YGhMIOEsAJGkGmX6OCslkgk09YibY1YJPex1e2qu+H3NfRvhUaETmuabmcYQBMsDC
MbLlTsO2HY7/l/aoS3PnVHwyA5Z+dBHrdqC0JrDqWvk3xRXMmJP6ERH8zx/ynz/2bTzxiIUCSEgZ
vm38NR/LQkxozNwueYQQd1lXj96hhDv1bbOjK6yV9/bKfRjyCnLfmP8aYCV4YYF+P1ihRft0IT2Z
vTYt7cZiuJCazcFhbxOYIw08h+HMDstNtYVR2c+dPh7UJ32G/s1xYOeK9+Jvij6yEEKazpU74URr
U7ONKv9OvZ/Swr2w5R6X+Q8tnVZj+H5rNVCny51GIO2Pc1bYf21onX/uz5nF+Lk/wcn+JqlTUzfw
5I45f1pATJzDANQdR7bMubAMzn0p/1jfhjAM/zyV9ZESur7amuSuE23a27dUPFr6poeR6IAM7YAI
zJarnzt3bgg/N3k8UT4FCcZoQ3QJ+PKuBI8x7MEiaFb1fPtzI8c/cvqdPjdysl0HgrUdUo1yV4FY
bi79XYlCgp+buNSP46T81I/WcYk7Bhg6O3oOi9swiuDwfUkqdG5mH02CUXyB3RnSta+NmNRlMvAG
uSv6IPZ8IIu6rArvOlCSf+7NuSkHxBNMyVyYW3571B9DKQnxlIQm8DVQeKMuVmK48fx76Xj/XVP/
GIp9GjhaBX4P2z6JouEdiqKBfAQJLlw31IXY4dIAnv1KuEzBZMMFc+q0hNgxmGl0ppS7YXhsCUgV
EOReheV4YTKc+06Rd2wCxm7YfY83gE99EgXEFLVT4TsZ0bqPUHw2wsB/dGBNaxp/fv5U5+b257ZO
FpCQC49meAzsJmCARw82qsCi/ndNnMztahxcC/ZPEkoXN0UN0q7hF3Nax6l7ukQ/d+Mkcm6LHpuP
hoNJ493B5DkujD3302nc6yVznCuzvTetG9t9+7lnZz9UgAIpvEyj7ud0wxvLCV6fKPTYlTNwmgJJ
GP3W9iFoCuOF0Pj7DczHK9S/Wzr5TC4wEIpqAhaUvGlRLRymyr2m8KQH7KC6/rlX52b557ZOtztK
YDkgCxxLwF2rg2Lrudn83MSZcmj0B8pZEw6GMLA6fYjqIuoaIV4jd8D+Nfyq8G99B9L2P4DHe+JJ
l7eecxMWu866sLTO9u1Tu/bXpVXBryGwal/sFLI6kj9UuEQa4YUJfyYr+LV3JwvYm90mcFq0In93
gYpJ92aKh2jYEyA1213DNoFxYUDP7bjHyjN4yeN571sqC9dzEhWNI3Zm9Tw4Rlwf9RoHG+XDvb6Q
8zwz6UMThi9gA8Kq5JtaxawHNnuTKXYUhLDiKXDg96uupvL/ULr3pZ1jlz/tggbMUBYbdhc7v2nu
Q5iNWz4CPm+5ELScmRFfmjnZOaQNWybqg7IGL8K9hnJpbAHBbOV/2cwxdvrUG1hnU5vb6M3YgqU9
sw0NqrgMo//8OPzcm9OQMmCN11aw1t6JI/H+IXR2im9aD01ZLz8v4QvT4DSstESl2mLAuIV+ChFy
KtwD8VHzUXnZzw2d/UAwUjKP2iiAFk6iFiIMY5jmQeyg302tQl8TH4QUSdc/N3Nu0R7fxf9/Oydb
Q8mU0cyhEru62gvzjbgrt8/19NQbGbwlQaHrUoWU8M+tXurcyU7hatrD8Po4itW4tQwd102Tazjt
/efN+NFR+ARVIgKzkzFcaGt6DavEzlO3kwepGEo6zYI//9zKmUMq/NzKyQgGJJJwzysF6lNxzRB3
FRh7inVZZN2O7roUYXehW+caDKBK8lDfGwAYdbJF+I4MpxbH1S7Qf83hQYJ1A2vMGvbcS7fq+wvb
+rlv9bm146/5tITDzoqG0Q+bXSEPDipChvB9joIL+8SZO1QELxnHjbDDeuGpM1nts7nqrLHZyeVG
tEMsh6el35Tcz0i5gxW1KLqHn7/amW6hRZS4eDBzd1E+/7VbtlH7cmQa1/lyTGYO+/EZiYTpKH/9
uaFzeSiY1MH2xT6CVJBJ/tpSB0fzGQqLZqdEs2LaBS2OhWnUaJYs9N3Xcli3NTDAanqgg7kzB3fv
BnX5rBsapT//lmO8dBIvfvkpJ/FUE0S1VfgoZF0c8uxMQQGxRfD6cxtnB9aHUge9PeZPTpaD2zgh
XWza7AjosSA/+LiPmKHMf27lfE/+3crJoE5jx3tZ1c2OhdfmiGIU5HmbC5Pye3SBGuZ/lZwfSWr+
yTqbyoI4PrfANLRuoSVeWeULfOZiwBgEffi5O+eagjAghIEqCqjd0wdH2Rj49HzhOxnwG5/JPcAr
I3SvHDPSB932P1fIw2jz3+2dPjdOrZiLyp05Aus/JqDh5SOsRCNsXD936/tXOpoc4+rohujbt5tj
xf0elV2S71DBH/uFcw/mzO3PTZw5wNCGBxtvUJCAKDjNKvvB0sONhPHd0UZeuC8lf2DDk7nktAiS
kOHJps875/7nVs91DLsVDJYCWE98y/kMvVxo5Am208PWZdWHXTp/f27hTIIeIY0VImGB0o2jX/TX
baNdiGWOC/Amo7MLoeDwNpyUsS3ueFBtwR1t1MEFVrjlbbJ0qTUAv+n/xxVt+Alwd/J86DfxO46j
8Gnrx5drOjxMU9zInyWHVMve6Prp535+P8y+tnEMuD61ASRTo2YzojtY5Eq4hRavHCk0mAw24xCb
7NJu/H2hoTnYWqK6EcDub5IVyySQ3giL7kYflljjKtRbD6Ya2JTN8MJGeL6pI/MbzpT4lCfbBx+N
oQj6me7qORcAvvA/HJ4M2texM1xo6vuei14heQuzGgdz8vRGTnubz0CMUKgNb01hxAOIwAvJfv5S
MHo67t1fz4+j5yXYSyZK2fAsetqlbh6nGlZfO6bcLJQBcA34OaDyFvtZu8aqqACwudZl6b8HWofD
pm1Dtp5qo8yGsR9TzkgPj+ox7xYCT0sL8ClmvjkAqBZ6jmJtKQ/8jaBLe2W9tQ0F9qhUePosISZh
wXTV1+WhdYtnXjhZ0dc67kPrcZT6I/RofRVNLAfh67YYwnDVGjB1j2nQuinF+14WjjU4N2aAp7XC
yAeXvrftwLMlAtiwnEAsVIJuur7ctP0jPig8xYkHQsWi4C6LFQ7DacPNu6qDOYRR3DvIyutqMtK6
Gc1UzOAGTaFIw3DazB1EpaQbMmh/kSpT7g2jDfIkbS9Xbqn24Qh4t88LdohaZ0kWgoQhgDqRzLgC
mcvm4NpEGlAeKPfnBOfP4xCiqlw71giNi7i3NEwn/FmFq8AW/R6FKqmYGASdDcCw9QzUlW19mG2w
BULeiTvPutG9f2tE7YeF+dceSqMn8Ki2KwH00eDbfWpHVZTxKaCvC+ngPjYfPNi/u3HFbDb/rqWy
hvsOeLbxPqhhpx97Q2Nmi0ebaMejZkywd0xxg7Bta1mqBMxxLCITgDPidLGkrm+ktnbHHPV07YpY
llyFZVDkNevYFmtE4z8WPWwEsmVQ8DLvFnu0YWstdbhDjtt8DpAxSaVqAgr2iTfA9huIw9JsnkdZ
ZTqwnxWPpjTSQ/MuWxMfkgUQ0nTg8uISVa3qtoL1S9gx+EyEoG6qK0Gt544LCRhia+dD6zzZjFwJ
k5NcSv8P0g3irhZcoMjaTbhUVca7aoNfABivLN4hY61S0uGZFuCiR2FDYaund7/qxHVUGrBDBtsk
VcYYvToOrTJV0oXkENSuYaZdr7zebRNRLUlAGjejItoU7AiN1oeaAuPuDBYcbOHlvTC9D6y+2Sji
XtVte1NaPWpUDX/XM03XlQ9che4n/Ufbcmzyyh33s9+uVIT/pIu8G6/p70xpPTTEwWzvF1wOrCdP
QwOsptmKSU3uRB8bgfN31o0dq9F+UW35OBeyTrplIXED6hYXUVhtgsEjXps0PbQoIEwHhbSPCKfF
h+kJ3u2tX07lqt+8mTv3kTTWktfDWK5tyRGToYVwKdoEPDo1QmyNiy74lFiRNQgPS1OBzE0J3I55
z5z+zV28yU05sSBsqIdA2XXsd3WAOlmH+tdVOM3lnQRI4sEuZuBAyeLN28mvFzvruAysrB60H8Fi
Bq6xz6WlqZNFWpjhitWOtYYMGLOuKppdZfhdldbEwvHiT0A824w5KZG8wDwDtcdTpbrGruTe6tCF
A5yhXbn3oSvJu7JxDm1NnE2PDPLqaBGSTMsEHvdgiivhaffV7iHw5mBSVUlpRTydmbEBHg9PXej1
ZoHx9I1H7SkPuPIfTT3hfu3DURWsDtPYUl3Ye2aVXWoHRnlNypFvxCBb+MxLBYhaJFOjcYMbWnos
pX0X3o74OyB/+GWyLKA+86Xnm1CHdBM0Bsz/i6pMeuq12JKOk6kgRhFLiLNSuPrSNGpdfyM9uz8g
yYaJh9drcqO4b6Lw3zCCD4uSIcyLpS1X89R5vz3uTs82xmBv6RmYcAsBCLVDjUJDt3oow9DNjGUB
wU1IjkTMkXrlUfiP1oMNNaCiAUsCGzSk2msJNvqwT2ZKvD9eV4Ue6r2XcAMiRpsHxWwnFUNVAqnp
jXADK5FLdM8LDdyQzYO0rm0YKdLCy1SNHDQpDbJThXWkosmSBOSe9MEAnbKaQ2tbdmQKuuRf/wfF
j7/reAVTRbgStd6hmiPMVNgKkaEDdfFf/wgiGUJhOEnZ9X97i1le7hNBI4WVazhX3qyxPdcOvZ/G
pc7wdWVKIbOLUdVrbsUEA16lnEMwgjVO1LTquxnk7Jb666hr5LoaeJnCJpttys4KVqibxhv90hbx
4NbVwZ59+wpWXCLv7cZeMQtR0VgiN+KV7l4zO0SazuoT0CDxQFKCdgH6n5soRwR7Crn/1tSkvmGN
vaTWWB8hdr39WC+e3rSFhX5SXQLh5Qw5aVt208DiLqfMMd7HydFr23fBv4WMQcAVua6SEYZgtyEw
SzdDMC/XhvSmR1Xr/qntC5i+M9G2f4g7YObLsr8BYircL07tJTpoousyiqYDmxbxEJgg6lQEQs3C
t5YrCCUqdL0m60jAqZ7Xbntt12G9KtwOUNi6HlZCdr9C1ZqoYDf6vevbyzaow3LlQjy90lbFftuW
tDMLT3vIZPeDf1DwlboqIB7IHYkltagwqXwLzFg6GCSp2lakxVACwjz0D525AAonljKVLXh3uvCD
gwnL5AR+QgpIRN0mfOBY97LXCeAkqOXABr2v2rpMy6AUW0EBUKMN7x883rSHsG36lRA82puuHjaL
af41hIssEOTXMeiGb3rEUejDUEnCWwtmUxZeAVKnaX2As0yRua3/bI1hlA7C6w69IMM9qFphGy/A
cm2bxXtr2kpsPUOS1OxhGjwK73GBVj8nzqySvtP7wh2jXRSMI8a+gJRKSghWJVVJYbaAAXgcWMtS
RfHMsJlUbJryqg/Ik2EbZAN7IpD3OsPdhaAvrCa4z6+iEjTof16uDGlsu1Z+FB2GWnhAA6qJe5j+
CIpQkAHTCPxNBHo927isczYLJagmnRRLnMAwM86wIoDSAVkUNfVh0EYgpYz7o0BhVVfRDR+c8rgZ
hclSGHRlw3ZpzS2zX7eFcW83CBQCMrzr2m7TwaqiRBKr3hqCWDlKN8zUkUaYINRvY1IMDfiOMDtT
ymSZJiZUzyj3iTRMonrbbq+lcUzaw5kwRsBgx5NPu1wtXpuywDmYEWH57GF7pOYAArMrcWCb4w4P
vV7ugesS91bbrRSLXo4vexmX3phwsC+fhIMtyJHA+vERnmjmbC80DmTBbovCqte0mzSmGOKpbmBj
Pi5TAK38LO6mqjeBWm26w4zfmYRiVBuriMrnsqJDm0KxhA+tsVHVWhmwDlmeGHC9sairN91iZ60i
QtKSC4RdMPfNse7x59zK2RDtKPHXtWeb/Hb0BJxkoGtpZoMVVMa2gAsbIKvNTOu1QUNX36s68kYj
jugcXGnXKqZ7Pik7Y+EAVqlnYbiqBXzd0QaTLQMLwX/rHVna+4kIeMExQ1vg3VJGl9Rl0YoY3ZQs
IDPi2/SAQoOKUKQL6bE/BU6NNF9sloBeBkk/YtC2Iy84mIPSCnIQK6GwdeeXcKB2otvu3azq9xGG
CUk3R5AcDVaTjYa5qduFZ9ws73gb/W4LXacl8QYaM86L1TyA11pb11WAG0XFwvkXiwTXv4+R0QI0
nGsa9rabHdwX+HztCwNlIUOVmSGTQPU4aq0keFm+AurXd0B3B3QrnVu2C6R6qnTl5KGIhnq1cOMN
wgr5iLQlXQ32UPxqHGBzkXC+cmhj39pW097ZfKiSHlKcbUPxI2LCSpL0opc2cJBtlzFo/7PZbtUH
XBb0vtECpa31KIKXyCSAfJseLH6jynZu6QQ0aNUsS458y5h1R68PoO1qCHuq2FjM/pWMCqFb2D+W
ofFBWXtDPJkJGwBBKejfqnTLGPScDHnHg4rMjCKsSHWtbvFsuyGzieKigjyXNf0oS/lqz0Dv4n+A
FE/ZLbUiL8XEu/UX4CMxnnemAkGcQP4a645+tKz4UAVq8c1pIQB7wqyPR+xv4U3gPvZlPgNEFved
+atjKGVaTBj3Wc+Ynxsm5pUPzlZiA2izmzlJXJPDsC9CGXwx34/XFFQl0MpgmVEv0Z3rKFTVzLOP
q6L7azb839NERyCZm7/QxMGkhk7e1vABvfcNAy+ODU2pC0PQiYmDG4H9TOcmLS1AZCOAfWLTLv96
5YK6aGaRtWOya7AigfcdeQTw14RdwChvmWE9Fgag8A4oWjGDNiCdsFRhomqJTSspjKt6F/IZKGVL
JMO2i19tjgdogwAdqz5EsTuWd47ouU5APC7iQJe4CBsWQL76PiyHm6GK3NchHF/K1to1xfAU9vBW
oiZ0kER1JBHSwrkzNOuSBRHGxsgKY8DG1ofwb3RH2Gd5747w2ni2FIReTn071uwXZhU8fCYwQKFL
hFA07DGf/R43JndvQp36yHy4S8uQmEnjGxldEP/xxpbxuBA7a0rfzNTkRIkJORmMf5BdhRBkRXnj
JmULBpCPd2Twt3/LJfjjKesKiY0nYckuhuEwwLNdJ1dIxLQxOt5mYEgjHIPEKhmG4anFOZHUhXho
jO69BLMjQ55JJ6LxbiFYYPE8gOxlDSbF5AkEDi4XW6YhNyVC7dgtlg/cPIC3DGHNG0XjtrGsG9ST
PXSavhrHe9mCQzaeEe9kflWsl9HHzRGHcjr3+N1uMAPCMfc9AnISvdtuAXoxHkNhTxY+OIztrAYi
D1f+ojaQwENtQgnhP3GFQDroICB2IIROQn9c0sBVfsxxFqf1wp7qYHrvDAUq7iIPsPvajFWTz679
t2oMcMHon941X+YOVofKj+Aq3WkogkzaZtSzXkNhrfxwVrEl1XXrqhe/rd4Mf1715RzAdRyLMXRB
R1Uos1Chj9++TI+glU4J/BIDXBj1lTaip2gqPhqrDeFGvgB6imDCNSdn5Q3VOpwrI50Gr8pcv0Lo
BidvmJE1OZi8S0q4emYNJh1yF3BTdGs/ngqUJRTgmrgTYNRE6b9t22FCVcWtUsuQ8GUYsDcykM2r
5kAbelMzbw3QY5/IYpDxUNhNvlDgzHF2BlkRVSqeTb52pvC304Gc1dlRkwRWs3HM4kbOwapXQ50j
Cn/B8Kg8bOooLmxSrFgZgG7rg4vdEpQ5wd1qr5jppFIXv8wluuald2Mxem+EJktEOD52gbUpZ3CK
UeE8JOFivrC+MWI3pLeEANYTuqK8qSt6MOA2FC+FK9LFjP4UXfnMDPe9q03caips0SMNjYT6IE4Y
RSey0TYPqsNahkN5lbTmshVCNDeOXERiAecSlyy6Yo07xC6nm6oPjXXf9yR1I6g951a+hhWUwWyq
HqYRRkPAqSG3630ELZjheq4PBCylUPUWQtZqL0nkrxsrfHNBj7NUQw8UrIQ8IgHDgeGhgo1d1dIw
knAKnyuLdCtL2G+9EUUxG7xNZ3V/Cl48D4veRiPyGFZhtwfsP6hJFgSyMN8BwdddOtwYASBYaufJ
dQBbRoCHaJlQlgBO/zh77lotwKyN4LKmM0Vw5VYAnUmSVyF0SgMpnnukVuIZ20Uc1uoGNIPfg4I2
uRfjh8Laj7uR3MBvrc4QPgUxMj9harn8tg/klWuPDvZI9dfDsvNgLb+SlvPLK5Xeq7I+IKNVpF2P
KYZqMYKdYzYTJDCuW3jeA6s0HUAMc5ARx+5geMM14he474/LXiNSQZwPMhuyIhoI5g4coFCiMGpY
1D4g/LmwwFZauvGubDlF6c28rMdwPhg8VCtFApygCn+YuDMYzZjL3dDBuazAqkC0rlISFLASMOvM
JgswKHLVz/OrR4KNU2PLXZZQXCsSHRHU4na2oWzvHK9J6l7NiVmVd+Au+yihc7rErA24s5GHIfJU
Io1x0y3wwy0X2NN64/RxRIbEQLAvMVKu02qUS5jYrPCBbOb0uQU1ExeYEdDVzDP8Mbg3y3q2Mul2
DrI9BlP0qWk93gMv3tmPNoBg2x70YiACKPwatxyBGfwIS0mgTuS9MmIZFUWfz8Q2BmRyrZa6Sesp
rm9pocns4IEUZ4z01XUz17vKmrMxbNYTSAeSQABsj8iuRESlFJFxKkADhnyUeDsKbl+KUDTElucG
QOFJG/GA348w8LSMa2LNEvZvZQNCuZcXVZQaFnVi2gGY7pTyauTgytf1XdWVGxG2Bz6baSj6a7kA
5Tw47wL3OROuccrzrhbP/x26dM5lVayWogA5PeDtBh8bd2vTSBSF6Z0vk2pyNrWGehA74aosxlXN
7WTwVTaXOmkZ0r6RzuE6jCSYMPcL2OXASRd7NzSi3CxwpBnWJmBzZk11aulm1REJh8cOUYzPXgnV
21DzPZCNGEX8W40VHUbf/YN67q3sIdn3ikSrgeeu6f6ua+Yjl4Z7SQnJu92Xr3XXo0zVGz6qKHi1
LQPQRiyeiMt7ILBVAtOomDnIFJrCAftVyWSeOTbDKaJ5gBvEIqerDtE6o0jDyCYZB7n1kexFWhgX
D9htHIyFbGxRrc2+SevW+wVb0L2AxW9APSTQBAPevXiD1gxQbPaHw2kZoKRX3/OQ5LKGvcvtzSKs
ISF2k0gHE94nZpAItwNfvC1L3CFnlnhdvVekeDM0CGCmncKOGTvgADPARa61J1JZIH1heTTKPYds
hGv9tgc/BvVxsyyI/yQyGl29GjkM0IveeyqUctctUzlfZgMPXf5mIHZuIrVWRh7Sa4B7O615RfFE
W4TOnvm4LgTNmMKcjMVW5cGWeuj4jkziGuvC3TSuBfx3mLVapar3114T/MVGtnWj8oofxd8sHLHk
wyZbuupdGOp6Rm0llU3GUGYca2/KHad70EAphCwDMXTIuD+H0HAjsJkLJ2446PRl8Avv41lY4wP1
DsBnnHFs0dD8Bwxu00iL2pV7K9VgxMIYYz3qK7Avtsw1t0HnrnAjz6nX93unRKTDi/7G7jhONrnX
NnZvy+zQTk2jWAy/lJ7jZVry2XeKGNV3Nz4x1vbQX4EEs5aU3jk+tCdGWLu4Iy65Rtp+dBsky2v5
gTzYxgOHdxt1eC7losP7drMbTKiHRYh8PsCsdxR7lt0grAq4vTORGmpBmYnhqi5iqoNrJ9Tr0oF1
EJexgeRdMNwC4Zkoq1rDcGgf4ZYV4z1npxhZsYkk2oE0RTJMA500qkQ41NQcXu3V1rFwaZF6XZg+
ZH28/DD7KA4Ve9a8eRvrChGEAi1h9DGmTufIWJpT9DzTTuVRNeeGiBIbDy/4JsM7K1nWDwDHt7bz
NiCViKxxZs6w2+NkvO3FhPijeDOpSGt32Ei+vLbhS13Ot6Vqc1LXf7Xvxm4b7W0fANDJeJxmmpai
vPOR93QRz+PxghkHX1ZzXDiFzDB3H8U87KcF+ebomNxmQN5psfSp9NyXwYlQC45rvT3xetsIlLfI
AKKBaMIVWXkM0xFrf+FswcnaTVfuEBDkFKHAED149YDK3LEB/75c4Bg3uVUQ48UIUFzA4r3FfixU
4GQGt9SVX+pg5VisTCpz2TmDMaVhCxvVis5l3BZhgXkzjxmo3UOMHF6beO0sc2tpPzwZ/aKqmDJO
gh2L4F1aOUhvh1WPBcyNj5KVH0brbxFn3XW2ggX8jANgDPCD6uGYZOrsF5zbPLdV+QHvxjKZO7iL
asqXx6rr/L1bIs/kT6rDtJW2Rnrc87dkQSU7OGbY8SPk44j5MZlhkeowvIL5JRLCE36orZtr02Qj
uJ0cMkhKkHYOcPNanIGlvUV++7WFhw1fw1g09N485SFtNLxLpzxUXNGVZRQvpUm9JOKOmZtHSK0w
yxF5OeN1dI12W9YMAT94Wc4aqiAeJMiLbRWv8L7j5EuDFL2zPJVK2V2q7dIDBbYqH+RU1fnoiDe6
4MSDM0ruNNVWY/yR37+yx+ael92q7Gli/A9F57XcKBKF4SeiqslwCwgFS7acww016wA0OdM8/X66
29manR1L0H3OH7vsdzXbSyHdGGzny6zKKFMW01b5YnnJHXBx1LTJQSevL3QS8P5GHx7Q03KCCe2t
NtOLk2wPKikrIgMF9UqNc6IpfQ0Un2PHUOcYv67RP87bLWI/3SLbT87C7QJjyq7gqHdpZn7M6AWK
VH8RDKW8Rdq9tjJarkZkloRgVtk1NcSNOtMPuTJDLsIz4Y8Mg8lOG1gGBu1Tczlst/ZkNEakld62
GwegUhYT7/ZDcsB4Y7ETgh46i4W9OlW5FdvV+Jn7Wyjz7VR5n3VlHZySHcDkAeCTbxck7OvcBpWO
vWBoB04VQ0Z4DlgaIEPGCjSy2E5J11zHPj1660RRShVtY35csjIEeQl9iru02TvoGf87AEDfGp6X
uj/ZrfFXJAM1vZ7FDwzmMmms64TMeBvXzJyl50SMj5BULwUP9uIudkwB9Z4ilouOLijojHJfMPb1
bXMdjPk3ZfpdMv95Rh8+L9bJ5hzvq/Gv7edYFTaojP2YqwoyuPkl2zMyFG3I3tSF3cii5OCzpxV1
RBPr6f3esYpQ+sNL4pXfrTUD7mRXnYNpG5aj5lYP9Ao/Jt12m+HCanbeGWrgD6wycPNkDw1yGmh1
Vll9NVZpvxnbpkLlgqXqHCTW0D0aq+EzybIM5Vr1PUugbNgtwIvegdIAW0Ty63gFJxnuNiN3f5LN
vEutKYJ4P8Bw3K0lMOG6HUepXbh3D5pQJ4uPptTaQ2qsF0J/f2vLgm/E316XpP4loIu9fVCGdll5
MiqZMILX14rE4aWTLF5zWALwnHKR/uT9AMVn5jxRlf1WDDTTr8NpMM373u3+A2yK2ZTiqQUIGqn2
HBvrcS3EbtmWyDPIFBzd/Uimb8OQrQrgZX15RhAeZuwtfib/q1PAZKCbxl3eQdb20oM94UIcnSkq
iVHzTO1xqRG2bMDVZA8F7epFs+mF+ORu5RJn8iUPdT1GWd/HYIYP1bzsCr84MAU++Zm1IwRDQM33
n8NYhIWeU3dWnkp7ezZlHvP4xkPfnDc2aY2nCg4dXwtVIamtB9JVd5rGYDeau57vc/GKh60o3vpK
fjMmHKa0PnoDKrrpe9WzZTdPjoLa5qac/Y7CBxYY+O8jbRUP5aZFAOWX3OC7XrzlZRIytgz5WFX9
69TU/zRrquAxbrWktxaDecfnwlibR8bIx78s+on7CHJ9uhSK3pfWX1/pLt3dKkkbod/pyXqtenHV
Zv9Adi8buHpkK/wqAf9Hl06MrIunbEO/4O1kZl4WwnKarnjbErEzemo2ZIfTFwxbOFVEWkMoOBK5
t2nBQyWCfcSwdjBhh603L7JoPrvcG0M5izfGHbjZ1AwrKMygNt8Lx3gtRmhS678EDnqFtW3UcElm
dWgHxhaKPUNZ3p7/Ofsg/7YFJNN2OZKDsnRIL9d+cShckyXfG6v9PVTufTcbcV7pkWaRgWF55XVa
4YTRSASdtR27wn4Afh4COpTuqVEKLMPek159Skxtjqqpu9h2EfWCec1G14N8BPSseFcuDoS+lUdv
s6pIzG80n9YAenAZ+QLWMAJiNXKXQNoa1vyBkS+o+Nykw25h6M6xmMc9a9lD4k6c1YRvw+Tc+V3b
8d7md25u7oiEgMAadqtMLtUiPgoxxuWsx0qY5zTrgCS1atcvJHXDsxdpuR/HLJ5cptMRa6dcwW+c
GWx2acPB9a7zdmPGs9AbWdxB+kqbdZskic1b7+Hff/2CoGdVL9/Kn3dGy/nBYw848l9V1vHkcP8m
JkZELTvZpbVbsva40GO3efkDEczvVg+kIUEWWyMn3U8LFkkHsADTspIh1s0eIGFoY7UW/+nexOLW
vQ5jHuL62sENhFIvPqQ2P43bH8jCy2jpn/BCj7X/pLT0zqz/W200NsKMpVVd/DH71i30F6wrWqK9
O/X4NjDIzoX2oLvzYVn9sB/Jxkj9Azhv4DXpn+H8MOy+MwPs07laobaaz6YeHwufqpnVOnYu4AbZ
E3syqeugXfRYgz6ys+FiTxuDYJfuM+9Xb5aX1izCioVgWJ390LnRxpLTmc2r1m3RQhkiSNAJZc2r
GrY7a+kiuXCFpG604KTeFeaMXav9XrT1Y23lD1oA4u/b2FjKA3HyktNvPFBIF7oSGNUvdktqh5ln
XhdpP48TVEW1EsO85HFStQwE0xRtPsFKW/KajwwR7Pt33eI8135uhapsor7KyGvns2CgWfRxv1Fr
s9Li0XIRd/72bMG1okk51GV653sUvVYGs9f8muvMRlpaPa+CkMBkOQKKoFbKLrUpIrfjwx7956Q0
ItUMglccZqfDi25278ZiP0i7jW1g8GxSd3bN39Fz9p1v3NuTHrc3pM/VMQ15JxsQx/DXY98Nz4KR
RznlmfsE2tUOFn+9pkDAlFL+l6E3cG2k2zRLBbZf3vJAqh+/Ms51CxbsAa0MIr9TaBpE3u/Xefix
y/REJ2bg1x7CMzZyGNOEaFXbneOs4gmwciyVKUYfTVtD2MiP0rd2g6HunEqQXFCKi8iH41z0Lyvf
gVM4x9XfuPbA7mRunDeeb/b5CCv1ZfVqmENOOaHPB7mJfV9DiOeg8ZvczoPpT4cFtgq78I9XO/s+
1ZB/Wc159QG5kGr/btW0m1v7xMR+mlXDsIKsreVSY+/hUNGNfWeoJ87rQ4G/pkkbhY6gvpi2vORu
DimQW+8VO5gr+zd0J8EwqGPacPSUxN81g3fu/D7eSv+M7GnnbT3jhD/t+UUZrq0eznV2xX4VqXYO
at88tEilvFzuFjo+S13B1WbhlNKRZ3k7W9b34zAdmDcA5qHihHhQRrlbC24Jp9Z2iWdHXs3fcIXz
GzNubTvr/jAwHvOcpbGqOFnmW228OjidfTdvDeicVx20tt+XWhZJeqh9p+Ohyoed2bmPhp29oLX5
zatuNwz5wVmW/Vg73I0LRHY53RvQG4n0Tq6fXDOuiUq3qXtw0ngBBB9Y80xvO01t8eqN4s6RVY6r
R9PRsyQvM0cYDMGjSP5pXX/OpL8HjETBA9hgl+NFc0nbt7RDmk0UY4sHBI5nlcxnJcVTk5WvuSof
ifUNdOCAtlHhPJl3g+hPtA2XoUzqe03lL61f/ZYSjDFxu69tysA20G9Z09eSmmMwMbwnufG8un/J
5pzMYYWKg4bnx7zrqq0LfeJ6t3Z5SpqeI5a3Spnuh3QWLOfQOe46/NSD0wb0HlwTS78MMyON2b6N
ebfPLe0t19qnoV7uQeP+5FjFWgrZhrTT1PzIHfyKh8X5AQUPsnTg4RsubjuB7EseZvtzckAmrUw9
aeyxtcofx6Hd5UwW9ZjHvmWcytLee4xwfqE/pY75M6pyt/FEDjm0gtOZkBBcopT7uuM6+ETOocVC
EDGwGxjOdGTOodNVFd8WBepAF6RNlomZHRV+oSlvePYd7ZTrmU+EHJf31K+fRtnQ1TV5DZ2qBX9T
W3Fwlzk73oI0SKvcb8vXDmrwntreJ+nA+Zrn8mccgbJzhz927VNqs7ezx/mdIXy8Lb+PNB/slj67
ZrX+nabJszLMCxpcFSTJ/EEJfB7kcr4buvlWbN982vbMWKbc93lYnkvH7PY0SQIGGdtjj0S0W1LQ
n+S7N2iTNea7Qq7Gv3mwnxxSiwOQKhFS7w6vczONLwTJFrcvcPbaJBSZkSIINd3ATQGTctP7G3VG
DjVaz77iBK39f3Ypoc4cjXPU7N90AwTQJyT7BsMgiLKsml1qS+/UuNDWtmnv3mRyL6piV8ydHzlV
WYSLiS/EYqA7JnW7PbqtocLGd4fAavj9myKwvteMvaH3abjwlRsLb6mQM2QkUflNYt8rz4rczNp3
N/IyqV7Lrttp9vhKFsLVKJB6G/WD2Vr7WmmxprZ7SnBB2pt5n7ntUyXNE1OtEaKB0nbrKA5untpB
urHTeZxMwqueHeXHjrL2heqfqsK7NpzeARkh8TTqvEplvbNMBWyedJ+j4bzZlbjrVbfPCnFvVyuY
hbiTqJOzzH5KnORAv9jZMCs/yvLx0Z1BGbv8o+Frr1LL4cJPI8+cGLG9K2TYm1Y7RAk04x6RWOB6
06NRjbsm49SoAbnTajxnBmorJprCQPAmxvo3NRyi41zUQFZtRxWwN5hyXPu8vLX75ZoAJP1soOB7
WYU5hbIponQpTvjHnw0b7tht7vvW/JrV8gIXCCmw8IO4BY3Yg2ChK1bq/nhJc8uOtttziPfjvKxi
Di1AWqI1i0hM219aNcc2WyKO5sguKvsIZ86wY+NGbvld4pqWK6BsmgBEUXWWoQvcMbSm6dGenT8d
EWjQFctxm9pP0IZhV/rFOsPobBRmdM16aLbJ3OEl5Xh2IFdOhV1f5iYZS+iZLG6rYmeCj1V6G5YU
utVZAyySMD3D22/AtCi4Ah8JQ7FNp7bc9iT/vXnM3GI0I6j8ACL6ITdlYE3reaTUAEEh7YPt9tO2
gqkCoDJZLAZ+xqrO2+kEg+Wr+kLvzwxgP1DfSIFgHRKzB5Go13fCniNjkS/p2sdJz+Be2HgQ4Oco
TQwqpd/j1g5gFF4ZfS5yTjyUl84UrmIKtdwZA29K/qW9c3AdTj99fNos/7stnMgwwealjahIHmUy
IwpHrtCsU6TnkOZz9Sa8+gUX1qHeBOQYgndtOw6O0TNXpBH6g/2MDipTiGYqH960i3vfORlaHo9c
Wf7UPmSJYl5rwqJQn9DsO7euubFGbC4ZjSKJdWdYv5gpj5o37QZY31ZfXsduGphPzKhP9VdHDh8A
eUhsgOJSFZWifbITJ5Cas/c79ZYa6R9SI0w0639evx2rFsDe9WDnunC01NPA6U+R595enevAsK1L
DVIiZy+Yq+mJwzwEFHs2nAPx3ud0qJ9QQUTwTV08qAHm0N33lhF37hBrlv3TJhK17/a1kAadXCfq
H4Elz00C6klMzQdrl8PYXQzuNsWeUFoNNJtQaJyvPfI217kr821PGQD48UBbVN3JfS2aJRraOqrz
5aPPhnvCTB5t3Txasmj3xtZmCIZRadlbToFiqi2nQUnjCfkNj1lza4QsShluHLXhZHt86bNxUcnQ
BZKI1VD4XJN54QOALO0Pt1152PyWCTel8HstmIPLlNwlUoZZlctjLa2X1EQ3Vw3Os0DQZmzW61iO
R4RhHz4tlg6/4EISKQPzzkofF3VCvnrhq4UxcMtLSYFMe9C5LKGiZ+RdVrXzFK956tn7bNleMrl8
JJU5xmnD5tOxNHz6HcxQ4aWf5oSOsNXSMpBodiKUMP2+dorH1DRptdD6P33I/WCqingyuDcR230K
9iSx9nNYZeNbs6EyyRSeBtkb7TGR9UujioZIweRc1zSyVClijaYDnRg0c4uNjPd7mVrUJhg8AqtF
fYnCOzmq2vnrRDWElVmeZ2uewy2XAN15MkOFazt96/9Gzqwo7W9zYS1hYL2xiqa8HHZZaVgfwsrS
2LmpcBZHHfFD/64wefxIk/+hm4t7LEXFnNllOko8A1B7HflbN+PDDFGMRgrBVrvJY95k3ikhOCAm
tsfYI8+4oo+Tgaqs05zC1DZNZ/DDzAPWsVmEuHssKE75UPn9c+KrbY/X/MZN2I9kEfPWJDABXkfH
MVKKf+S+rqdW8g509G7sRiGe+tRGJbmuX61eu3HbQ/WA0g8Xn4neyL3zmm4MvuPkelHmp6eiuJk/
8Ai6cbaM3N8VlzaHceDVQGtiWg6SxsPFWH/q6nZBko3ayKs9Ts+N/VJo6RpNc4mqSn1TpX7ZTJTi
s4YMY3H/G5YtnNb62ei8x6r2r6YNdT4tP+k4P9jlFGgmO6fVZwSW0aXqJhobaxVva3L06vZuabyT
mdkcq2201MsPEuSQHfkwOfPVrfxHj9GahiuaIKvjUugXMXS39IKo6VCW5ML8Z/rGZSAS3U/Lk7ml
O61EX1v67b/e3c62nHdTW+/pIYs7jcQ/duPSITSt1i9d1Z6F3tM3hmjDUOxPxqHOJfYAu2FILCBZ
DEs9T/34ZOv0Ctfenyc6mPpSd8J09vV4LiYfNdH8LZaE09XhV9PE55zP0j0sZQISmb4mcv5r5kw8
onQAes3Ga0vVh24UHbcU97OoacigRPHuFjPUBsMqy7gyuxyN4rw8yqTN92YKu9TZns/YRca8LFOK
hBp/5xQSTb2lPtkYjGjtDCLZzLZ/4j/80TzAs7XjPDLIk3hFMK+ORWnLQ1WVe/jqN1Ub90UFQz+W
HXeowsqQvaeu8dlYy512E5VMunmp+97CNjCsd3Paf/QYCB/WopkuZI1z0Vrf+qiNEUa/f7yiRBB7
7RH5iBskQpxBotiOm7F4xpCzaPtJZQRSJ1aD7L+JtXE1cH9zcqUa+ljRkOVAgD9PplF+2bZbHTKt
BkJ2EHOnJRIKPHH3maVOWp+ue6vmAJl1NiuqbuAkXOd15V1IV5U/YQH4SFKsW3m24hamPW0NSQFy
3mW7TgMYIAv5CL0VIR9N/5Vrc1jxmgWZbas9hP4zTvhPa+zK03ZTepuTI1hQXRKfLsB4zmdpwhTO
+pafUbJRC061QVBv61E6RWxmS6wVs45UWZzVcvv5Eznu3dna8kBmvvxXoLszdtPAZXLVLP1UOVyh
OAmAJCdeEzXp3p4P/7tqQdXredkvaf/mjzMCybQGgZMNovc1tyK08ye964j1HbLHqS3riNAFN4Se
+wFZEhu35Xq1MuiVlWUs9JvuwzcB+3LNvxdb+iJs5LDs44L9d1KhXyJsHWRi0M/cPpQIb0OxeIKD
b0H2Uvl6SJTT02hBBWRe/c/BgcEm3zPyll56dJ0bVgJBdiCyjDtpRrM65fYQyFnDDOWQfs6HWdCX
YnLi2PgBd0Xe5M230QtUFub0V661+7B1+r9unLPYSsf3MTVPthAjnayb9WJUUPxMA9DnmY54z6Ya
WVMLDYOMHHUzOvT6Es1h5yNLyrRs8VqqF0vxTAeFD4oT5kaJbmhG+DLcy7WXzs5wNsIwabYe0DoG
Xbn8Gnb/YLTJY6eL180n/cgrNRCAjfQK/6gaVlfZmGABRuoe5w1odyXWwsZIfcwE+ENVZqe5rd8n
I2Wb7t1XJL1VOPO2rAmKXRfFTOi2xJ8PTg8F3C6wPvnT0o/JPp9VEq+mxfKTsAiath/WvfDY2vTq
nOZJDYKwwm54xe+mkk+vEkcu7DfdKU4z7VVR5eQJdyniC6u37qsNv5HY+NTLhOonQu69wDK0k7Rm
6KyEB9D0+fdmj6C7riB3EmC3kjeCDfQ/h0g7Dugvu7yV8vXF+6BjD5mGZe9gXUD9ZD3XBfAL3TGB
bxWRlfY3kwmJTeD8fagNaR/MA0tYa3VXZ+kxjvZAIeiT1Zd0EvN11Iz/cFftyQzwnhcpkOfrSMnK
fq/M6ZN0pnzvZA5LaT+96ZKZTJjzBY61RiCZld8LHxruS/T93Q0KsPr2t+ZPmPdwxlpsLvkFITkS
5fvEFrHyU5xK7vzR6Ta3NYWV2LSA4VODELANNfaaTa9lr5pw6GVYu/Vv0alxXy0+ICVmK8NtfxS3
C68oPy4N1ic3UyDiFGhv9wrbIeDoqI+gkqj919T4wDfzT9Mt5qn0v82TDy4WIy79jyyVTehCVFqD
82loHBU+VFHmMX1XaPvKzHsl+vwWyJvnodl7l4W+iConK5GFZApkxee4adbKOL2/acaE8zp45qNV
TCoSaSLudIrXY7mUH6ZjgTMu3vvmTrRc4ytDQmwBfw3XoRVPxspR5OXzXtOc6cb2+Prb4qLPChqs
VYGU7qvNZwDUWCZxlmaG+A/93Jm1EgEbq6A9IDZ1194L9DGNktT8KwwT7MT28WwW64fdeydt5Pf4
OgU8oz1FqJEbdn0HVravZWh5S7L3Z8RRy6A9N1paBHWmG3eQKt3Rypd7dTNqFat/zUvjvaK2m6m7
zO4sdKmL5mlPqcFDi96faclzKPU2xI+Dz4FoW+3d9HrvuZMD53J20+au9RuvwQ4FRLgUQ8zWhzvS
sy5db/GY8P6XtECEydoaH5ON6mK+xTz55mbc0bk4YuMsTo6ad5WcLih/kW7ZWsYEXLuRi1z0wxON
++XkuF90Z91C3e/0HXUcADeDc9NlJSFWmlgfo8VDpw16WKbZp0ZNo+j8vUQyGdma/5WDd2wNusBJ
qp3DE8Rekr0ZdXPGffYku/JHZZUJBOUcKbwvgsHXMD15/XpqcPweRrupL/gK0TgsVoa7sP+u7Lq7
mbwe9NavT57BM2CpfN8v/TE1iDmDDA4woLXxWuhY9yhdhYOBsPQ/pjx7RYDPgyO2wzY7oWjRJ4mN
TdX2tqOf4ptojfZ3kjPEU4FLYh1wJWc3rMzpRdD45lunjP+qpDs5ZV9hKRNFpPnZZ5WUMAE46MPF
Ma5ImdIwZc/Egsx1aSEFMNkqczHgvCm6J7gFF7kwHmv46DxMteq4KnGycm/XMolxNYrYEdpD04DN
l+7sx0xU+ZMQYroXGe4apXqaA/AmhGzYHUSAYX+YS0nGt3JgvRU2mRK28h27NN0UjWEPZ4pqRdw4
7WPO6TGABhx6EoQSi0/Pw1L4SA6PCT5RJydkNVtopHXJBMrkt40F2lFjxZswfPa2gVBCN/1Pver6
2OrWLOThQFVR5faTN+vanWcS68g07C0Be8bY4Gc0qocU/UE2YNtLx0l/NBP9P9ef3/hneUAvUqAS
Rju4Tpl/oRLPfbFdHmN/GneT1Q1hkZFBWYECAB51TRVO1lyHAo/UDmmn/1hjoQ0IM1q5PxkJRnPw
LqpyL0UO5uXLZ2djBlsn+c3QdcnLbHquJs051bn60W3Zh1a68rol1huI0UDtdftnTNg/PXta46xE
hl8n2Vs1JYd5GJ9vonFrdc49f1ZfZgYyoeLopGh7Wv24WvNwUOtwU5O/mNrohCXmG6/Kzr1ZImNF
R6C2Olp8xvBCikDUtQuv3QJ3wz+ZVrMcpp77XYAQRW1fz78Grr3jvJYpSR3eKu8Mj4ve8p0sxp9X
7U3hx1qnI9JM1Y/UtiXMdRbX6mYjWfM2Pc+NlgVbk36Ma52G26oWSSTusD6h6wYkXS0EV9n4IZr2
N7dN5ySTfonRsNpvYLB/U40qsXS8B1/zCMqHBfP4KuamSk6+5X9BQ4y0fWpf3swtQi2LfrVMUx4H
o5n2JHQ7901hyZN/c7DbiWWeJ3daYgU3s1NJQ7scTqUADvxmxjQtIDT8C9PSYYmcHahkX8tQYpVN
XAIinnqN5Dg56AQTaDVmEquEENJaC5G1JqFlRj8mWB/rT35QG4KbofcQ47b3QnSQotxibZ9lN7Dt
nKj1FkzATi0NVI7gEGPSY8txu+c2K7+QNF/nOt0l2PONbP5BWwE/10cyz+PWnB8217jvwYQjLcMG
W1cQHmu3LGwUnX+ZKpMNXa5RVTd3222d1sb+UhpG7E1tJO38XVQj+ge0e52X7bbagyFosSB6HqiU
uC5J3t7O1WO+KDPOhvyPbe8A3841KjPAFeUefIS8hr186OCMptYtIT4cGHAoY1xtuGhuEZMYqrOv
JMtfq8qPXbe66ELeu24OiZH9pjlaYi8twBlHz99jDs1+hCqKvbdWMM++6dq7eWXi7LEJ/jFBo5+2
Bdv3NqAYMHZp4r7UDQ68pvPfS/KA0ONhYdxmNENrtt7heGmOotiy04Cb/NHSBhWY5c0QN5f/bFIX
BnBbZ2CKGsrdiDErbPX+iaDTnTb1LsJk/znd2jrIXdg3cNKSdAg+I2/WPk1tasBiN//LwHkSTPPo
3CkdS26OrXFvTH4ZTTbQaFJMoDHDTXyBeNsLZFH/bZZ7trbaPzLocn12ugrdbFWxbCYzENiij1Lo
j5jgeWPMqn3vXESRG/4hLf2jyvKNjI/paqDtTf8piYY/qk3GI2if2t3XfZ5xwHeYshvvqtkCU+XA
IOv7X0I2S6gL676jbybUEZTzSc0hYXVOZE+Ypq2kE0/KW76JQMhPlFPMD4v7p4m0ATKpwgR5XkXY
0q4edfWXWK0MXFTHGEZMTF5FW1Bj7VSghF3pR3OXYB5LO7gb3xvu06bRIterql1WL06ghuzLlM1T
gpAq0rqqAosCKhqrFXYP7LRBm2H0JqZNZxRoqt1yDRGqFk8pxJjEfmXaLzNPNXLsWTbqtdGhjy54
zABw/WLAxGhrx7GzcOA2xwG2Lppw+YdJ51ASUIr/BP9zyrYxFVa29l364sE3gPUdOoZkv11msV1t
6aPkKQ5mnRrYBEqEgRqa1aoWy3H1BF/NoONYHvqkDEyjkafJQEfjQZCS9VPrFMj1axE4hHfItCyP
5txG6c1XUmzmsNfNApsdapdyrcKFGzbtk4fZ7P/17vCfTDQom9Y2/+E5/Gu27US+LrY3vLkzTlVd
fhGnydlao5bXc4OxR50HRmM+w8K4TDc5TC0n69Qv1r+m9vwDJ3QSl5m5G9rkQzIt3shGsEWtGWNc
7VWgFYLbeVt3ts/zXVsgreOiP4g8ibwUuMRshvak8na3THyp3lAiSYMSqMocP8b06Y7TR4GELhHN
Wyp16yAUgupEdBfd844qs77zpYx0Ve9WL48IkvDYYtRRw2iL0HGSYZrNItI7RkEkszCXbNBZbYS3
e89EIes1XR6uC6+4MqOpUrdYgz+kd3/oNGFq0kPirJ/wEEY0YG8LJ6k/tt6XppBNN2336CuP1Vsp
zHKOxMzcoRRMrzq+oGjpdCNQmvleFRAEZoviSy17G10+Yi09jRxN/jezTSFpsi59a7+20/JSWGZc
dEi53E3fYfg8b+7SxUKrI5GlV1zT/MhMoq5vxXgAtf02NyzlfRe6c15hSvKzsHOLjwobZ6AX47F1
kHK5/fiX0QPj4QiUhcMw28k0zGeczVI926q5sROxSdBE5/iYAtd0CkU/H6xhOVhe3uJu8GJ75NTi
CNw7ovuUg3vhgu+hTNLjltbYY0BSbKv4r15QaYrBCtIOALjU6uNksPSTvYMAhDL1vrPucfOB06KF
zJGlEosACZbkB1liC69KxEzuPZMgEDtyXlUhSEjvU7x6vlnsTZL1c1Q/HGzY9E0zRXgwoExgu17U
hTb1gGTE600woCUfQGNZ4LT+0XLKl7VmYSQNISJ48TgjIvHk+oi9NVpRh8GfiJgdC1zYmD5mewYo
F1Er9QvGKbRpM/uL84/LnqwdXv6N7l3a7i32wuJyW57dBP26Wv9Vqw0ujGYcibfjzAfNkADs7XYm
lo6yON6ruQHmlNFo4mjR5eIiv2GJc/QMjeyYwAQJ0kW0+onBXET17PwQVInfS+RhS0BV0HX48Pw6
di0cv1LdGAqBmXJOx79NeZz04x3w46G1qyfhyl/0pYdhqaBT++pMRDdT5dr8Uvscbaq+9i3vSZKR
gVHCxVRdGuI93qumfm4kP9T/3J1Zd+Pmla7/Si/fI4156NXOBSYCHESRkkoq3WBJKhXmecavPw/t
nLZdyYlPctlLiW1JFAGSwPft/U67GiJSRqsPcS0e87hz0GLsjSLemQKhL6jifcyZZ1mKHVOaGCSe
7/s6L/BdkdRdDOOTDkyyskX4pp57GdcH5Z9lY9V7IjnBW8v0Q8fH567YQGNtYJNYC9vKBja/TLCl
BIuewa3ikOP7VawGr0VSpjQi4HcxAheu2vy1W8eErIgV3ns9Kpl+FCnJPEPesv1KfQ9DmJ2LEmOf
XqsBgJbmtJlC7EC5vmJiEDEA1Z8DwvJcz+4JKIL/sO6aXmRt0szkvEzqpYIO26tT7dfZ6PZ8eOFU
Wqk3a8JFarpXPe+R7fVEJaXMxmK/8YWbyT83BuiJ8qOQNtwbfQmKAzXC61+Gr1Qlw3lA6cCGvD7F
+My9NDHH+2IRxKuCQvN27TBPZ6qPQwn70M2A1sS9ZI/6oE6HIqEzUHXwhEmoiXhPSqAiTNBmetCa
GdK1Wd1Ebb+3yxrQHh4Ecw0EvXXLusi9ouj7fbx2+1wg56OGI1mJxdIViBkz/chmcbfmBua+9Zjc
TJ9mLo1uI89fllGWbUuzbKuZdypkfj9rdA56+1oZM2vJe9vR3KdaODfVWyp0uzFJACBB5G5rwRoP
4Sqzp1nb9z7J3TSaX9QcrRomnLv5JrInldwQ6HtWlryeLCQ0gS7Jead0q4JKYxShID626NQFslCS
NX1O4+ioCM1+nEfA6AqDB2iKGXtdPH4bgenmqtkhKEFEUnxKRezp0gBUWIUym6iosgmIVnlRpupB
YD7DTsVvYccFo5Q0fCVOmyOXSWdQGxCWBMvFpuCHSmpnsxC/xyzj6LZEpGDCpcvgFVux5cX3OTqA
9WMlq8CeVySfU3I1q7YMmDSzB5DsEEnVdmSNYXxbEWPl1OSUDBEC6Vy7djleCQumtY0h07Ol9bW2
ehGSwe9v+47AMeuy3K96jOU2UfwqRds8o1dOJaIMst5RZsWPW2mvreaLJauMizdhJZlW1yH7Vi9W
hGOQMDFcsvOauLHSocKXZYLahTBK9FCeS2O/KIUnJYQZoW4IKf3p3jZ8/EO1UmMCDNPrL24HI+CO
0nRWjeWp23jTSml+KfvtXSSFg8wP1ZZx2NlY7DGooS6SOtgrfaKb7ZmJMjAqL9c1L6owAFetuDp5
gcGbihqpC2lTafYE2vUw5XlpF7gKf7Hjg1DlttSpZy1NgrwY9l3cbF+BpYMEslNQdG9NXzVRvSbS
iPy1xz9cCN1j0evP5oItXev6D0ElQWzI3cFayNuKScwqsydmPt/3VhGSPpfZZj+GIoboKZ7fU/mm
RcyeoF3O6piH1Tw/qjeTeooeHGwi8jLQ9a6cdgZxvNQB4iUi3c6OqupN0g2LpRMOqY5ksmvYAXd6
Pr/2EmxPbx2raSnvyK2IvR5BnT0l+fMsaYGoyWjXuVUU3LeeLtAuLmJzpiUDAxghUVlAUPqzQ6Qp
2E6yyN+GjrSoJQXHGg+Iz89dzJUAznZfy8Y3o213asm7bNU3D2l5aUcRSFX7TPX6wZwHNAmtW0cm
4QHLsyUJ7ix8ACVYuHlEyak10at68YlEI3yE8Aot2KqM0m2Ol+sQD2daOhJdJhSuHBg3tnsD3Gdl
3peLcGrpAdwlhflL5B3t2EMniYtLofIpW20AqeJkQ08GHVtHPouz0yFIdFKlf+lXMJnO+B73iI6V
QrlTseEOsDOrUUByWy48/25mAdIHrEblfCdl0RfUhzXkhMBATcUMydB18mpjMglVPoEbuZ0hsTfa
7HlZ1hcL2nFj4veyVucY9AGmBMMvulDS7cANgKSJNrjXyL0bWzXUCmOfKgChVCGoSLLWg3z16qy+
h3YNigE0kRjm12HNj1Yk+Ek0OhpzhO1I/qib3I1IOnKUUWnPLUBma9BTKpF8mRLqgAHXmztBxURq
EqQdTupeZ9p1dL8UORjnBFk4gYHgcaQ2SbOgR1dqkOai0gRrA5/kCHzbW91eb2ukkMPFrFUHo3YQ
TchDVzqhrH1aa20/Q14pW7LLunQv4ZVwxkQ85lHjJXF3kkrpm1UmBkWSXNrqTXmPsCTCbwmGCgEm
+XGJzkNkvF6cDjIbJpHmGauukGoOsTsY/Nbs3Jlc7JJMkY/Foh6NM+6p3kb1fS3E9XEysA60MsB0
jxxubGrkKDf/hmrIp4gA1iVrVmLwxJsSzQDIzHIYIUaViu16KloBk18/o76IyDhqUDXTHxqkEFHq
9lxjVn5sGXOTmM1JiCgK4xQXuPRi4oCMdbKCtBgF01jtYyNB/J8LfkRNupTDnSxmz6P5oMnZqURK
09aAklPqlhshHYlFmg0tKvW5nSv187BiJVq7cj+xDDpVb0JINeWDRSJeYfAGVtVdmSeoRlTJHYtC
9AnU8lI2MpuS7cksppORzG9ZUrmWMhy6lrY1tliLZUM+RA2l6oJIEOguRgu+QKPr2WEFLEVj+Jka
1XmizURJBE9cidnl5ik01yz2LCTm8TK7cAuEBg6sJ9kNNG+29mGJzcwTE/PIuw67g5h/LtYvxJsi
WO1BoWayZSYNb0XlKXoBst8j/J9mHRTzJi1R1LeyVL5Zikq3c8NQrO2SwDENEqC9qWYPkpJdBT1q
QwV1Z55s45NZi88NKZUSKB0de3Rm23XXkRXNRMqYrtW+lazQmLDyRqytVUK53SbiR50W950lPQ4b
KSmthERrZGFQCImwc9jajhKJqI7Fi/rmA1k1ldegv6R9ep/0lPYkeAejJH6sJaM6O8yChDZEiUPE
4YycQnZTvZfcTEmPWjNAkAtEiExGd6fh4sqj2YVORKPczYEoQ90saCO7LruPUfxirBjC+ha7EVkY
fmQEeptWfCU17lrnreahdPnIySgArGEJoD/TEpmdeDW/kD8dilJXElMCdWOg7LA1CSckKrDYW9Hz
2zBDXpyY/lLmu4h4JYHY02xEPl51qAbEFqui1h3UUefqT9Aki1PiqItCNAP0QmcI+O8qLmWifVed
niEGsGX+Sc9Eb3GOnabl6QUV/jdTP1cTJejYjp/lhEohlhgO1pHzFtYYS58NBYWtKukXJCVO01Am
Svm1RE5L1Gi6usqSXwGI2f+T1RNyaT9F8Qbtlhohm5vT9LDC1Va8jzr1tTRezbZ5brIJl2L7McXA
dFAQ7lCkeyrcFzHHhZjPc7j2MiIsU7MVg6oVatefDeNmlB9Dc0XhTjTFWch1cLQlVMDlUfTk3jID
H8k1YYfafC8WEOdp/rRshYudxoGXd5LE8OV184i8cCF9fB2JRztDiZe6wGC0G+fcmPG3ubZecGOn
x0JGK48nLeZSaZu7IrdeNIlwGm0ckiCTDT/K88IfNRzGUhoFST59B3J7s4Ti3HYCoI2wOkq0DNhS
9Cjc2q4iugJ8o+mIIhCDFvZ0SgvUjJiSi+EzY5JmWEfNpS9nN60S4awqxkWPx0CqwGASqzt3UnYl
8+N17hSW9hiPifAORPxF5eWRn4HUv9LFsyJOrHUJCQGTuh/6FHQhzb4ZEe9IjthDKd+aZfZ103Rz
sfmKahr+5eYlrG7CZ/Q1K64R5gGKjiWwLJDIFBkwG9Rk4LcaSrKKyDCuEnglbZ9qybFS+/d2UO/A
+H0Jo1fSt8hs+0vUfW/j9F7KskMt5pekGEiK6PaJpXtclF9rUBVkeqikKhyYiPcy5JV65Buw4UIy
uWoUIbWMuwfCQ97VUnlRVh2b/+RtRX8T5yaPWObd0Zyojm5TSAzdbwgwGjPNa7TuKnR55vUlO5iW
ee0sMo19wwaCcNeWCTjFT/CpmoBnshwMohqmW3ro8/Fe0qHX0b60ZbKTCIhYmwZiAe+Arr0vKZaB
kbCltA5q6YFMoK9yq+5kleQaMQqnjO48UjA8EjfSrUQvpJn+LlbiaVH7x27WH+Wkrb02y98B+09Z
xSLbiZWLEv7dFL5Z/ALqj10sJdZKGCyJUIKIdxSd8Nwm+A2a6lWQ2HIHnP2mkKFIWT2RvN+1zAZv
uOVDYINrBNFVS/2w5BE3JVE01iY6a4PdvqSLwZ6/b5rsTRuTHbEJn2ZzkyaT8uXKUYRdI812PQJL
qbpdOeaNpCRRLFnMNjBmQkhLqTri2YXo0PSzEOOOUzpJc6ec8gyf1EuLWB7ph0dKU6ZMXwqNRgRJ
KgGllIa3sEbRDJupp2htKdtTMrDYrUgNkFLxLPTlp05LRymBPBY32s2+gK4iJGTFZ6gO743oW+jT
l8HYlwISdjw2dlUtwVJXjt6nni4btwLkohOzO5aTW+PlXSz9nfnmAHh5SzYTQxoyImQY+wwFYh7y
HLNDOcrXWhQwowOkT9NhvRHVqvmqVXGglgDrcxW76CPfY7KII+R3fWN4o1zS3976wDRGXz/TaAHN
15niNaNkNy2Of9EKCYDe92ruR1y6ZO0x4MPw81l1FVkDzGfBb8vJW2rIqCEKciuWnK0Sn2hmgw2H
u1TKOFpiAqsrCRcfEBr2R+Lr6rO+4ewvsQTgZI2QfW7AIHO1OXqzfBfRNYtyfkaV6LSz6kny8giJ
girZbEw2F8YrKQJcTZIxLkN6X4Hq4JUIj5R2zNcAMJieBF3NPCMnuIGb9C6vteOAcLUygZmbPr7X
OnJi8titazPAU40KnapD1+dvJTU/m0Qysn2N1wbvT6sZF/oSZ00tBV13W3zBWkc+iwz0W5fEZZe5
xCFV8LVOOwHp7GrJCjRjCXK2mGJuvJy7ojaUR8kgYQ9MDD12GZ9gCIjPJenGGmTMQysqfygas5wd
kuBOjAlxNwKB8AZT9hk48uPRuFPZMA3ErWiCvEhCa6AXz4asI24XIW4L0QGXKuyNTkUDMCEOjdib
lmHC2XSfTeauawA2FQwAR31S7tuOpD0bDXJC0J98w+eY5swnIFEamSAkfHwxnidDuBo0iysJGXye
7AB5IQWrSmiLpT4iUqup8ZhDWowBUS57icMIFZ3uUCETy1c0o2igeijjIa7xl5VEpuSvuky8EK6f
UyxMiIvVzlukmPRBlcyvW8KHQeIcCMBqmY9dY7zp+XJC37SQZ5XPxEPghhCF6WNTXqDJjoKiEbIp
2YVOu6Kbu9aY72qBwSLN9mTFIGzZ9Lo21tkUs10jNGyexSME30s9N8iB8WEta81OOlLSYuMjui9E
UOjntwDzsn8rxhVLY60ioJQO2sLOzfSyFvXA3JZET6FkjaBRB0ySZYb/W4O6pV+ZqG5rySOIeTeU
bxFY3FpEz2b+vTE7v6SVqhOLuUlwlWhKP8tl/uhNJjzH5R7ojM2k6MXQKCkuwAljuxRLwgmNNoyt
2/7aPufE2SJVyh/arcU5rmLYryRfJp11W0oXjdCpHbB7rhaS90QNmAJTOEJZ79VxPc7Q8FpBfAqS
kofebKOAMDl0PJl4t7QTVGhsnYa5nOgFVS5jfLAMPjBLmAhaVXpo0ykH49u6kLATj2dS7cOSZE4N
ntpTwW2o6qUPFuJAa9k++gkzrVxWu8oi++nG8d60S1NVh3WxBJDwXHnSTZxK+6rQMhuDROymxrUm
+ttQw6ms5rEZ4Yer7BAzCKKXwNgQDxKkKpYARj3q2gWqSkre52LcddLCXkqLm2cgkuR5Ssc+0zb0
P90OpRvZfJrs6RP2vKnQfOItjlmpHqa0+1KMsk3h/K2MRFKXEw4pxYKjSlOEi0dEMCebrxk3pDNW
FSlt6pvSoyDj9qZERfShEGj6YeLURv7opWkP+Ip/RTDEWwtphQrItNYXQZbcSgRs4THRVX2CvVYe
X+vMuiuJ/dKFo9qZQUdQ3DBFrqKXqM3xHyUpgpGJaA35WNZxgOaIoUC4rQ3cRWlKQT1lmzs24imT
aZnoKDQB8QQN7aWZpKuQV25PpgF+hkAyEjeqo+eoT68lootezTY+2zTMlOVjjEqCHadgRWIP5Wuj
U3vTevFTxLYtjbdRIupjLzUPvZG/wwXBweZ+Th46yvRz1CqHRM9cs0tPwMkHae18qYruutHabS1h
6fAVRQplrOaqjwUHIB6Xjxk/WuBsbqlGQU2nG6dwpJrRnBmx8FTJJFHycQMoEmyLDMx6lJAqIx46
zFV2jW8j/AyE2FE2Hru5fKjmXLZVY72omgp6o38bZOER29trJo6v3UDCaZo3D02bIqImb3DJwjXr
XhcR4GfSYrcic2S0Gp+IWsnuquhVR0tk1ChVtjFUDGXXl1146+e7vjyuWhGQuenH63Iky90BY7zM
A6qV1fAFsmRto2D0g9Cfp4T3mrVuHT5g267TyCa3VPuuS++ADvazMgIDVkdDZNfQhJeslTJ3tKzD
SGRvRwQKJrabUln5IsnNMZ/Ta1YwvFDrJq5orCritIvUci+3aTiy0XTzzNRLrvZsQ36MbFORz0OO
/73VnhFhgxenyQOrNeEG6CazNtR78ozE5Tkf2pM1qigZlnjfERlZj9wAvdjcjSKO5NkqfJM6VNFR
xNZVmFNy2XHdhnQce8MQ7oViQXUYPcaS5FRJ66394stdc9aSBF2iNn6oEWgaG9bGuAgX9Nufh/Iy
DgQ+p/pOx4kllgZ8SB2m3UrObZPfZbPpb0K/W2R2xj7fY2HCjRknrr5gcJ6lQz+hA7xVlmo1f3aN
frcNOuaelnHA6EnmyvKGhfa0q/q9poD8IVZzN3290zT0DQqGoGr5OlbxtRrbIFuUb1JFskVBnkib
OI3JriBM9xWWSAWEQEEfT2rpyYK56XuqQfHbnCFCIxPIagYcTniFFQluvlVQtbQVemNhOWym8NEK
XQTQcF8M9Fixije04Lpt55d4ix4LOUOzoK2PZMgRYzZNISMkU8ecVX8ztFuUTx0I20hATiaGtGxo
ghXm+5XSvjPXA5b41tVE7WJlyQ34UB04q/sikc6mQDbn2GfALJQUFA3H1BivGkmim1DEwPUIIic5
kLX8XUbvfMeUhq9WLAPswEFU9U38M06PpU6iWqOYjyio0oWGEUH0M6FXzFeXpotB4HYIZXoiA/cm
lIflbTRiiPuRuyA516ifAqWZBDsdX2Ngc9QGS+cBVuwyMlVrGd6Q8To+kX5cr1Xsl5r4UIpGF2ql
rLLHg55tTZBwzYijQJ22+dE0kGOJ4gATzVsjMoeE+Gx/w0ZbRgh3Nfll6zCPdNvOqHj4VivXSDSp
U9BaEC3qIfGrbJBzfIhY4jRYNnEe9gPJD4qkXQcr/UqSDhNVpMWRRvI5xibzyyj19Tz+rNPEFyUB
0C8JJwVxe2IUN+oA5UHnN7O5W9viSQX80gd2/jb/1tESb3Jh+mUx+fKvGQpPZJS0rhxvX6W5foaS
z6k2Clg0TR0gNmZPnRNWzeTYTxPwm7Q8LIO052ZIkUxdG10OTaYtmL0pAhwtxwaCYyyUKDD77A2U
H5FfkgCWlI7QCWlYLWZQt9JVHRRflHXRWbToQGdklx1JETIx7zfK1hzkHSKqDnQGPQMJoPsN3WEv
Mb60jtHKKWr+0hbZF3xjrtSB/Ww5VOQGMdkn6tdGlXiL6nvNqArXmpFG51g5m1h4LFSyzUYl+OcT
eG6zkP4wfkdV4V8kxUBfwwjSH6fkKazLK/xXceiZSYZ8dLEcVWGro9365wf6u3lCPxzohxlugs4w
nAiq4SATBFLFtwtoIXm73v0bhzE0VZZNArVk6YdxQlW0RHMtzkxIMsZLsvYha9chIwvtXz/Mza7A
ICsDi5F+e7W/GzGVV0Yza+uQH3p9vpEo/sSUmEb+s5nckvKPPh9LYsw4eywTu5Qf5mWNy4ooWe5v
B1Krx4SUhEgk/Iz1a6+M2atYtp9U4Lt6AoEtFOmYckmd2jF+2wjZdotauub65mnt8DVvMtJ5LAwa
oCLInHVxN5baccxImdVMygTKYCAa0jZNCNZMxPQlcuU3MiauRJxiN16NI/MGfXVhN8iYjASiukAU
drsIjtJUmCChJu9JLGNGZxDOiiK8/EasAJ2M/gAijRpRjr5knfbIhukUYi648XKjm0ev6BqSnIz1
jRHgJClTeiLxcAfdmDzRmumO2fyy+VAIyMajAgpG5dXWDbhG/mKMyGmYYwAxhvxSk0hEJxed+RYz
EEvlCzqz2StELvOmn9IVYHGoTYTKA7RdpxQ+XuPuEK9UOkRTdU+rIsr+lkWbu82j7Ed6D9QKuetV
VBlYAG4Bj1qnUVwpJFqrIMmT3L4VVSO6zMsqQnXEwBRXtXk2EA6Y2pZ9Vpr4Cv3/IpmVixAXLH5r
5WMfofReairBIhF2UU+SQty9byiObuSmOxhKTCwUWVemgopACnuzfER8+WJmwoVMQHfrgcl6/Lh+
PsJGLVOnu0hYQynH5JbIVRhZABw5ickpRvAAhxUx3OzElLOA7wlZalH0hZHS7//8xvi7KXbc5r+/
Xn+4MYQkHhmH0eYHqspvxLR+LM3bv3EEmbk00JqSLoo/DLHT054GHjv7YRM2p8u/992fTAj/RyuV
9bsD/LBSTdOAaI2YkAMBR8e2VYKijf1tnP6NBdFikqHMxDhNVfQfpoWW0jQgGifAElcSU9ZDTf4q
aH8ybvIfvxTd0mVVt2Rg+T8uU6VS5Us+8lIiYNszbjTEDS3RPKYs/Mks63/4uSsivhVVRbMv/vC5
i2PeGC3JoYdMzEOI3AQHkpT8yVv2DxZDAxOSSbwAI1ZF9Ye3rEli3UDkjV6leE2MHb7DTX6x0j+Z
bP7LHvHDnsgKyCQXSeQtk7QfBoHW5jYVxEKk+PmRX1t1pCADUus7cUjFa6wYoYakmDExu2mlCUMt
0u0Z4tmSZAC02K1P4NGubGZ+Us/vw9p2v77V//mx/Bdlz/2vZ9L/9b/5Hq53pTlIhh++/etjXfK/
/779zf885q9//JY/+dtTum/D2x++gehMh/Uyfnbr9bMfi+GXg3Hw2yP/f3/5H5+/PMvj2nz+/FOD
fPyNJI5vnz/97efht59/YsuyVP1WXFiqaHCr6tys//n7g/3twXdvJU9y0q9/+tefb/3w80+CYf0F
ooNhuzp7o2XJEpfC/Pk/v2JZEHVDUkz+YTIeklZzSH7+SVX+omuGbDCw1pQpD25/1deU+b/+iocz
S5fJnoooGuZP//c8//CJ/PYJ/Uc1lvd1Wg39zz/9Wmf87hr64YXL5g+r1FZH7MiYecJ1N/jrLkFH
6EZP8i5yNDf+En/RxQtfJL2fKZ/b7URu16H3bqSicMxUjwxcyEdbX860KLr6Mu/NfJcTedArh4IQ
qIP13r4WxilW/AL98vNY3M2oBkwQf4wa+wGL6x7p0Yvhj3EQI/I7GEtmp58xLSwWScGORxfgwhWu
uup2kkNm59XEDBy56Rzo1PxzUOdeQubObkE1KXng5PdjftrSO7TG1ZlYqf5UnYmmfdUQQ1c2jlt4
NvJDMUDsb9/c/rXthCdIv4GXiTbwLL3KrWCLua9F1OyIufb3rdu6y14+j7GnPnQe7YxXEP7tSbuu
3OH6J7Ki6Pw+9jBwu1RZGgYe23i9R6co7UafB8ln2sBUvRrEZOQ+kvn+BZRMNc/L+GS8StUdv4YZ
h9HodpbplWd8T7oKVXMdjPtSulaXBnftfji1D9LnKmy2HJR+dSn29cNwal6Jhk7Hwyy/z/ERN1tN
2K0Fb0ZCXNN6C9FT9HjE+4ErIlVYzvPl9kW24eGLfGcd1btk1wdJHMiJnzlKSL6k4VaZN6V3/ejr
/R0Ns41Xxni0jggt/V/unv+1C4WoGCLOKI35t4b4TxcKmSX91+Xnt2Xmh7/+baHALssWq2umLCpI
SX6/UHAwxsxwtyuy+ssa8ttCwSKBQ0enmqESttjuflsoKMMlDJWqYvJ7U/1XFgpCFH/Yo39ZKX47
d1X6ocJnbBxCPdUgDtUnfFHqfbW6N6RPDWfjbmoudffeZpYjLHcvgrW3ljtpetYeKjggQBXuGhI3
gB077V0W9/LwpKGVnSiIZUZpEeFLjKJmH1ZsMboLZQLnYjgL8+Hczh2dA3IJmyIRfXTOk1EWDrff
HxQinyt7vmwP04PlN37p9Q69xC9fJLnut2dNO5mZux22QDnkHiE3T9O37h7f1g7Tof0OZGcT4eIi
xHIfHxkmbG929BV+Ka2d6SB4qA8P+v1wyHfX6X2eL5TYbnlCk63vS8z9TuTGRMQHGB4D4w5JJa4Q
mpR43+5yD/jZoZNwxzcSNu3Hx9i+Xj8072OySweVemPr93CoxDzmHCY+dUF3EO6W95rViiFre4WT
0hgLdWnfsnuVZ8Kl7tY8HgnVlTRFVzxHQfM9DuGcHQCvgDGmO/QxbuanXrt7vJ1oui/8dsfLOtxO
utyFnJtd+FLQ7jJXd7ELO1Afbhk2b6uPApCpBqxB+5Znj9xr5OpfMfK6rUNuiSfZgi07qB99RgrN
B3GfhaM3e6uHv9zB4nV5n0+pF3uU8g6sVBgFwz7eqW7KW3Y7Lc7EqXxI43PqbUGOlBR99iH1Cj43
xSV2zUcH4qr7xS/t0v4yO5fMgSB1WGSd1BXth++kI/EbxX6h1LFfSSp1dM6rcolid5FK8bXw8UHH
2pJr+WC6RB1PujfvjEAJMn8LUh6cOJLLrC7+q+CFMVrIvf3hYBtOfiy+jx+DTYZ6hq7fHg6Co3mA
YoEaclnzBePv8Mle+hN5rQERHt50mIIpMIh+wwvC81gOszxOz6SBeYP3HJ2VvbGrj8IrDIi0l/a4
tPpjcleGODJVy87DyTEcwj65jhI/3s+6U+9uT/PRur2vu/fxrjuYoepySud4txwS17gjSNGPeY3v
q4fc0N18cqidCh/4XXeUunDzZ+92reSeBVQUYJLxSG/krkjZJKOQJHDR6YLbayFwzWY+Jh/KNBwA
ii/ZQ3auTyR9+z6Ijg/N7WaPw1HfS36078kKOkhuHBCD4uO4fKRv2xFevqPadJjx5kYn5O02gmd/
dhZf3UFgv5m7xV3c9MrwxvltepweuFKOr6+vp40nOr3qjmS/vvdOSDSC7/uvQ6g6AufUnOfdeMr3
qb0Ft/eG7ET3KnjmPUHOu/vdESetPdi73LluduK+xwfZSw9nBGd8Pp9X/+yHn/Vu4tYlQuoUn6pn
7LvO7VI3dvMRGTYfShkqu2V/u3VIwfRIxvABC0MG07TX9m478jJ3VejyOnKbUUGEAdnVSbwSCWbP
+4GfA6ceyav1DNLPcK146d1w3Nwu7EK0+1yV/W4LsnPEDWfdQSHYFqNMJQT2OxNJ6CHeWc4VKZHC
7s4q8z6F2B/uu/vhft6JJwyX3LW1wy2MbP9JuArDnYlK71P/yuy18qnd9TvWuqAMdDSmdgsOEZgh
Wm4H/Qg3M3kUO2lH8gJgMyQvc06OC1dn8pAyEeyTBcSNgjiUeIzqkgBwVK4jwRulvTwvz8N7x1f6
CeCuXbU7vwtUd9jfHqlziU5cjQa3RO8yq86WnD5sw/5YhhgX3OIQ+do1fmKuNetn/MpLr5+WZxZf
G20DK0Tlcjnux6fxNN4Win3il6cpMO+ngx5y6v7gISbwVhfFBre95VY7Jkx7zKRxSF32WVh32r4M
pb2i2flx2U/cOATNcAvf7gYsrUEXnptz7nEp81Gv/uTBuO+sfRua9vO94MRe6oXctJNfOsZdFaCt
+TJQyDHpjHvb8m43VsHGoLhn6cL1sp991aZy81a/P7ZH41J8EV4Z5VZ9R96DV5zx8w9oSWHU3uXc
MZ/R6FCB2Q8oIZkaODjbE56V9ix9dk6HatWO3vuH/sEgAs9FNdC9QnYU8fN0mgj9dYZXkK7onfiY
A/8PyG+MnvsHDJGZrx94ODg42So8sQpncug5CNnpzUUPmsvwyo87R/rkJzigEfE8S5+1L30SHYtc
015OemD+8qyMuHKIKTFt/cBTq4EacP7NJWaQXMiZT6fm0oBxQ8e2nB9nhbrYfCbw0m7wa0lMXKUa
t3Wo0UA/mO1e2vYiWc9Oe+YPeGyvvHfxM/8RPWceZ8z7hCbyjAJ6KA58M8gvqkA+1kGzjpzY9hm9
t2dsOvwwdh8epKftiXkiTuk2l9sUtgtROKhT9qPfFBh1PAioAH0R2pP8ed5PH5M/fUCOm6/wiVjl
3e2pPasBSba8SzTedzql/Hzf8qarB8RUD+2Zgvl/c+GqG6ouypaoW4Yua0As/+8O96gA4PyxcP27
v/6tcAXDFhESSKoCS3TDh37rcG+Ho0JVJLzDHPT3HS5FrioZpqrzAPR6vxWu8l9udTDRYqJJYXur
af+FDlcSlb8vXP9w7voPheuQyE2aYegHmnQQNX7oO4bAuIb9sriAyfbsQZJd4SW99Ir9x17c0+tr
/5ZfX0+vXemsHtUG2fJfpqPxsnoyBi67CWFUScBlmrnNP8hoYi+cjqfT6mX3zJugKb6PdjEI6uOJ
sK0vtyeFMNQYnpF4/PMFzPqXn6AxepP+D3dn1qQqlu79L/RagUzCLaMgzrM3hpqZoggioAyf/vzW
7q63azh9Ivq2Y1ftnamCDIu1nuE/eGOAuq8TnAaLxflj3RZopDQxwVAyaZDpmui+FJY/3YV2LDFQ
MlF2T+wkVp1XblB1bdkKBbocAQP/PmP7wa53eZ/SieId/RZ/d+v4c8hm0uY61DwoD1+CurIvvjTA
KxtQ35gvkBLrqw1L6HmlOKj/EGdNwUlYq/PAOqwWMxE3vrhUneWDaLVEPDElZOOcLNM7PC2xpSn+
7lbj8ctaIRpv8xJBGr9MD4fzeQqtzzrjkUJscp6yCSRzayr2OT6/7EOP34EOVQGof64vnGdrtzus
DpJNVrD5GhFNiC0ck3OdIg3O5M+y56xuHMsKeM+wWCWLLLgtZBupMrdPTF98IWA1OeSzx/49eS2g
35gs1qxGQ4mQSISJZ9ARBNZk+jaAHw6572geboEdDhkcK7nJJp9hg5Quepr7Aq2Zj54lbIhAAUOK
WZMZJKZNGT++uQfUp60D4U2F6qSdLqogXRgAf4YicgcEZcdENoeGO4Q7IsosEtW6KbK8sLKq6JEy
ghoHnxUiCYVzPLTuY3VFE0PCmg3SyCpul52y+RynuI+D5Yoy9JhccEJ6WEUSWMIMDnTpefeZbtix
ilG3jfa+ETIAQX0wdwNw+5F/XhN2LdmpxQ05AOUW1/8THWp79ySGH3CBz+fzMTyGYjyLW1cFRGpG
+D51cOBXj69sVk4kwk7AjxbpE1YMnfUJGE7EdqVTBSI/mC4w3ik4a8JF1VaJ0YlucP1xX5NqJZ0O
tTstvhAcc6+jeqJEaj8oZqW2Vz67LurJaCy4zceG7j4CBPYi6CQuCdSNMBG6OeoG/Th5E5vDvALZ
FJglyopuedJ/npN4b9IwWsVvF1qVvvkE3OpycgyLlfHDI5CtyhPta54OtYoEmq31YJ1JPDZBFfEq
bVCl9QbWKLV2EmMI6xKbWFofmZgMnOpkiAg66r9ymF0BLbjYTsp7gO7GvIgGlyyAHs34KU9FoIaG
L+GIxtN+qX+6HUr4Jgkm3MJp411Pwt1+Lj+c9OhCsyp4+iJl+jBwuAryoR5pLnhzi/ypGqsfVPYe
iyoLhZGkCSc2Bu9j4oT7BFrAxWno5SGGupDdYi8cidjkOo0l1u63ldUR9s8FeFGMmjDetoVbH3le
auVDgsKjFl2ZTKj8bNJL5r5Z26esq106i+Vhu4RaSIcoeYPJ8pASn3QHSBGt7ia7Wzz7CJK7zVNB
SLoL++PGL8LPwjwBFZNXfBfSBXhcV2jzNgsF5/YMs3koN8dhCbOzRiso8tN+n4TLPL2oE6QFhLpP
2OVXosDe0UpGtyeIjY2i0wlbMIO2/Zn2Xiq3uR4pg0n3gdVmPcpZAjBacztE0iq6tPAc/E4PjiWY
fh18PLzdj9OPg9QYK2BvuvkxZqI/ejnWy84LmBdIH3ALTwdTZUJApPtsbU27sqVMiBFlh3NfAOTd
vYPPPuobOBjdbQilz7spr5kSD2WANvdR4RmmG3M81ymsQ7gakVl5x6OHRCscYEzDWpDnSu0gypDt
MBY3EDTxEb4GioCAik0hrgzzywCkizqCD5nsuBEvD1R9fwzAir46tsXmN9/1cGPEKiE7giGup5Lu
dsjXO6h4phfMZ+dq1Fd8GbmxXbv8zNkJ22nrCqOCT8TerokHDqsXRx9l3HPgRwBfLMPReGCND+fm
q03BdI6yC/oe7Jkg7/MNJO+VO2D/7AFlz8vxFqhzHBVB2A9fruTrJtxANAdsMB6aYgGh9t7ue9Mr
nASDS4Dv+vP7hbbR0xFmVRz51yAoRzCgqIxSNqLsAOLbFaWHvt1H5sfNrP1+QkYRZmQVsG2dxgYp
bz+DeCECeYybJ2WwRjTGGoSS945wcbFKB2EcO7Nk7x+btE6Pa2C9gucKekeU7G/7dwCg18qtScGW
ELS8vnsf3q01ItEWLukHwLe/3sD2xebu8UnojduUYSHzCfGqZK1P6yWBtGKvl4jKOkgzsAlCb1Zh
bbcf0hCg+RYGOn6PKtUIcSwRZctDfYgsXWF336jlEjMP1dFxC0mWCLTxAYHZXBoHs8IxRtOWMTLO
+jYl0i8Ozylu0w9qOSi4T7Ow8omIXc3u4x3iPB8OsbY66sY8eydIOXbrmCFHlk324io8FvFC9aiO
hSVXKA3u8+tjjD55L3kMNdxn0AVTb/g8cvj6AoGGrMuTf/Tx/hsruTLiNwODBoyARwxkQ6F79u8D
4lH/z5Xc/23r3wNi7Te9zx5VrA/xB/tTy4e3dDqPmkbLjlD5jy0f7TdVH9Dz0fU+B2T06eb+Xsnl
rf5AommpqDAGdU3/TwJiupB/gdL85cT1vzRbVfgRrfLskxij2fPBJmaTZhPUvNV0xCwpzx1FNHPw
RUGOcyXDCEk8irRovL9qpyhdwCPHMbr4zaV0q93HtBRkfHgT1rOlj4sL7SI/jipPHT9vgVYX1rPB
zWeSPxCws/KbhMYmAnVnKcX0gyKdHhiCCj48xlu9xcWSeVpnivbvUT2nWrB+2YDSy3F66A/7wAEJ
PeXEHXxmvKps0YQBDkgxkYljmMz7o4KinWS9bAkpA8oMt9DEfeb7jhIWuDwb9YeHo2zf6yRUzp21
QpmIPfaHuHoGLfWh0kbeCem3/lk5Z8uHl8Aqp1CIqHIGPRhFOLuY1mbUNT89rD9y1a1wHKayuikJ
oa/ep7fIFdztl58XZYgBUwgqM3VLzymoqN9BlkXlbb8rCSsbalmsimN1ZQTH5FITUo3wosPuroCj
v+zeQNysGmYwovQ1q76laFuhd9DkK1UFgZ6EePtZSbUoqwFs9EADBfd25ffpTScvdbG42UPEqhJO
Dt8haNto/420rcKf9/off6eH339OD1T/dJ8Lx3/Joabu8Q2U2aWSTkmkpIPGxaV0c8Tourfn+pTg
feEpIg19jTCAA/X+qCzhkcdNyaZc1UZ2+djDeyLgV7PaPhSraa5DXmsGB1GBFgfx+4FQUeUAs6l2
XmG+lgSa/7wxtWv+XV3XcWtl2Fv1JN0zPnpoPGP3ZRqTrEYz/eG+kxvgbnUBPHih66+NLr/9R0pg
lc6aN2EQqP54c9+8HHILQg7Vmc0UX8zaovxFnduqvhN0zGCe26x5R22q62NKJM6R+R8VB+EY6QLR
6SKMBzCyvvUdZZzOskXvEcrG8I7Q6OeEU0OurtpI9zKXAgua80K5eIJ9ov8x3UZf9oaIr6gEQUk2
4ZEw1jEkEh65TQpFLy5DY11cVGN7lfbGGhr0y40PYj2i6NiTR+m0oXpGWcuw8GwEIDs/Npv7nKBf
rkb3eYaxBYSjPuJOyyQ6vhxObN6fD8aD8dtjNPmi9pnuLBPdA2Bsidf5t2ALNSIbZdUBk7Za/wTS
iO+St1fdvwcxIGpfSzbvnb6E8t4+bK4PahistrcguVn5D+Jf9UhTvdojLLDSJbrUhYZ2zIp6SzW6
Ol8QkOx7ePMISFgMnza0YZk4YPug9sV1xv1UPveXRT/K+1HLs+7i7e7kDaV+sXamHoGrKDFRtRqQ
5GEN5uAqNeXneGDjX+PUMEpC5TADY+3nCMPX3kfx+utiXvkaDdl6hvz7wD72bJiEiQlLI0J8V1iH
f0aZ6s1mrQnLeaRXdryT1+WhtM01dGeAZQgPiObvbLZYBK0OM6tA8IpCoXKoZAP481xeEuASVcPp
Iknx3srFkG3aMJpFORI9VijU04E6gvOhWhfaK2GiLKR02ruFa83+TMrVdWd+S6ubR6t62gswRWhQ
TCH5HT4OimbnODmi+9cDLeRodaDrSAENqa2pQ6ppmB68DBhppf0ubV2l7IZP8zV8wLi/dZfePr5/
sda30Ho9c/5PqNF/47pOnxK8FWhHlmBN6+NK93+t65M+ONQ/F7r+tvU/13VD+o2u7AA0hq5A3zUV
Slb/LHTxFjwA0FEs4DRj/9Kh1fks6zcAEKmv6X9Y1xWwITqNXV0U0EA9/UeFLs7xz+v6305coJL+
gPVU8OGrU8y/MMLqcHx69CEZP9MM/X05d7Hr5TE3OpousfCbqhhp76t231MzjF3jWtrPXvfwYBRr
S0OOb6GBUw6JBpap0JipKyFvE73RC0TdjKJUrgN015+jlBX8jezB9XTUHgg9knxSFEMXRWisDCYo
6ClmNWyxYLv2nwX2NJBrqkGQPzWnVai8oCUVq1QMjsdFbF7kfjNCkvKkascFGGdK+e/qUpg8ASAr
ehXlod5Qb8lGE2xQx8f7NZKbZPjpzh0WISYebxBkfPg/k+NdUHGg+SBfcYRnDZPeHtTZFHPt4Pg4
twrBwfW7f8wvUn1fGAZKiFrp1aiap3FbWwheWvS6CTfG1ZN5v39XnkAfb7M3iKnkKYe6Go/xtas0
Ca82aX9Hal/DYeKZYN5W6+iby/sKJrY6uE+J9RCUkDP3dVW3ctZ1AWas6w/8xOXx3WIGVe7u1zdV
r/RoPfVqmLF8S33KB0wNjy7b5MrnOH7UirT6tcAiPjm/9WUhfKNcGuQuuZXsRcFN+lwqQqysRxP3
1VQnqqukM8iWyQBQa0MlTdJQi39mza5XowCDJAJzanI/6L1imzXyplVq9ZAc01H9iAurlZ7oyadH
SCnv8oyKoxDLQrOZXUNBkR7FQoID4BufGpYhSldOeX8/tmZhTpNWbz0pJ7/7IGL9UFvqUNfrJx5V
JvoDVZ51zuv92Rr6g6XluteSLrfvqKUMdQWyZd0o535jwNe+qmrf0e/1B9aJPvt/hXqX4wpiS5AX
+svL+n1XRmcEqirkt7pXL5Ln9+du6G6ly5Q40JDMzV2tZJQ8G2Cpqkj5td5tqfTu9fB4LXa9o8my
9mY/RQJLOU6W7ZveaUeXRnm5D+SkRir4fRiGjzcKE5BXexBRcWlG4EGNFMx2lJp4FLI+sv0JMzGU
jp5GSa94Dw4NFtQMbWC8iDkkSG71hygjgeCh0fNrwvqvnJsNkh5QdlT2ZWZC7f+G2Y3Mv8zN/8vW
v+dcxm8ymk/A9xRQNMx0/39qHhi/KeoA8CrkHj6Ca86/ehDqb4qmgJ1UNRlsPHCef6VcKvsDHwzV
RjINnWf0P0m5yOH+MjX/+chByf95apZiIIqD+NMEmJrO25rKI5JRYOZHMQbt13SXrYkcnZeHjN/k
HUpzsFizO1ZQKyMeN6nXTjAvET11jXKu003L8LHrXkPp41DrQxjollroa4hGcjV7L/K9KHkfwy66
l879g35OPO5ZgDvod+gerj/HeK7r0DHtgRFWZpAraOo5GtMPCwYVZHoUKgiFdwM13CKTu4D8u2Yt
MsSSe2yH8vyaJG4JewUloWFCL1uZoIUfwFUEBDOhWx/ABkxmSrltgOfI96+C6FK1tO17EECSQSRp
0yH1j3Qv2kCtbiNZbV9U62yEXbVNoYM7qI3UYHGivlcE8gbzwysHPUCtjMowysKtS2IAGGT4ibIV
qUW9wPE7oBJ6qijzIiNSdaprvsb5E7weRiTrPGjdlEI8HXpgE62H8nFUBV2EZmH0fI5UjHE2Sb3W
HrgI+bo8bjPHwDS0N5Ep2wtgwaz6VWuqm1EdQwhB3Mw/EoNmfhRtF6sXDaL4hP3TXV/UpH2f3onL
qgGLQi4cpk4SiOl/rgaS5rYw19xkjJwFf2gzU3kHaxAdx8f5YwXHjNr952M9ZkhIIDgZiHRyVqzg
rpcT7mtONVyJSo4JqMPHumwnBZnCFZYhRbPIoIYVL6oNqm2bxwJGP715sIrDK1nANaqd3FoXLibr
PvXgKB0L2IdoqVC/tz4upD8n2yjAKnpuOn75bz8NlRHIGaTuQZ+ACCi2xqoCcWn1JwM7BeJ0BxEg
B9eAYpNjTJH7z142sn5Dw+mG+VDxswmiIlHyRU5D6S2eaPOMImoa3WafHzxZKIGn/mAMb9o2AlCT
juoNWL9EFtP7RrM1uvpJgF8WpbYT6g6tRfohsEkvB6GjI1TZD2pqps9FSyfyj2iJIO6ySGGHreKv
PpLMqKh/tad8Vk+QPB69x/kSsQIsI0YUIByY4ler+rrv473xI2EnScEDjYhJb1pEvakUglJr7dfP
YIkwHYT2dEMMAz8KhUBq+/QOuo6huE2fI7oJ+H/TflMKh96enCJXNMwD1gEeJ7SdeB+1NPRgiHP6
NLAwPmbH2ahSF8j6WyVVT4Alfb/hMaSqKiMEZFEEMK5zevkhKtWjaivN8p/H5imjTYNe1vC9u5/w
HETO5b7Rskm3KPf9w/vS5zvMMU8UaXepOdlSpO0o7C9hs60B0Dime0Pe1mljNzs9WKc28k4J4QHv
uejTF55WmFxQeZUhb0T5RkoO+WYAOKe7BrWwER7yS87pdT2rVH5eSL1ifZs76IRLlGmTYULv8m1j
mceYo4oOcKciyReAD7w8JDwBo7JAaVT+EtIQWX65yt/I1pO9RvXD/ogECL16MLBV/hrq789ewkLW
vpmggqS9TinlSeuznaIQFRaIWN4D5b6tOMycodEbD3qxR6iCJk/u9chvfZSt6vfEgLMKNlCfEXoI
R8xk0rlYQqr1CJnnVx8goSM5fSr7xyGQNSN6YyHDoMfaeAiIgzqK1VBLyhqabqrVq+e6uR/4cX4i
eC0A3bfM3U8bGy15cFaBgGihqn5ThlW/76Z3TWClu5AxP6sX9gMdrj4oh+PRVFY7VNgVKMEDbMy6
9GxQiU3fXlqMJMiZLXV0j4gciYHn+WhTQZfvNop/CVIDPLCq89PePPk5VPOwQcOy3AFYKQZYog3Q
cPdeK3WrwW5XRjX35o3hEib29kcKKkjbmPTiqBzFgQGCmmIwBlIUOXID1TnUxKY3qtKJX3IDwUul
bt7O7534mfiWJgKFbtrRT8NLMB5tIRi3y9wM83gdN76YlhfoNJTA/DKbfkN9tKFwdYWbalbh6YtY
sSkRolAMFg6vpAUf4er3MMGSMCCcG+sHKLnXT4tS8StDu8zFjQyhhxdaUBYPmWG9y5GGOAtPx3v4
HnWlJ6c2VXB9+AL97haLDOeoaTFOuQgUElDb8V4R0ibpEsOMspzTELqHiWOC/WooBOWSLzH0aAAb
yGpFr+f2vzcqA38hA9RQIZGYlKYFt/LfV8IjI/prxvy3rX+PyszfBpicm6phaLKmAAX5V1hm/maY
wJlNqpWEWX8Ky5TfgC2rGDVBnIIPJP2J/AD+WQMcIphCkvyfZcxAVEBr/5FVSsr8p2MX9fg/psw1
xk7a/fEhJ/uSsPq5ejRuBRAhm/Vid9CfdQP8xW52gfGP9tOlNo1wnFGwH7HLz6IHt++LHxuqWOhq
hfUpAxkHtPMd1UIig2Yl8LtJ2Zuki2KFxTAyXppM9xxmNp+Mjz6RTQp6S3xLWXwBaQU5uspmGi43
IEFj5wmIgJ/UzGW7So1UlqAvDoODrE+PLw3EAMbhH/syE2iN1A5Wq2kPTIUAkiCn8AuxMRWN/Zfo
9dP1BoksA3ag8zcGO/FxAGvw1gBQhsD3AsvAgRcEphFSNuPz4FbAQharnnVeJNTUZo21AjehAr4Q
AaXAcYADMfkeQiCyul+bZCvJ3gH9AM1gb742dKpBeaIBx6cOFN1N67wDDA0c49dmAk2geeIw/oEs
eFk7Ps+Oz5yJ+KJDD+YUX8Yep3i3gzk+8CM1M3YgNmMeXqEBT7v42Q+4MLG24Wc9CcRbRmiEGPNx
LK9J657FNgfxO/t/WpvRZj6nEvtrRyLSoxvKZSQ6SkCCH7g2nPfVKoaLxfnX55F3snaatTN/HbHi
iTMA5uIdBHQDtyA+L46rcXaHw1QHAUOLga/7BYMRZwlXM/oE9QnkKNKO/8DBAC1SbT4kg5UgROUf
LGOJ+RqAsvRbrakAFhxDrq4Rcjji0CdTNOo4aHH+4mSQ7HclcNjiDxBdcYk753AbirvSOOczrwKu
/kTi+MjEh+8N2tKIA9jxvnMYznxMZriQMIe6z03iQuunqcBJUx4YviyFbm2Arie/ckhHXxwsq9cv
wDZHXgWa9wRaklM0Z/mORMS8gpkNnIAiLPLOhqw6dxAlA0rsrYmuVNxDaPTQ3nvuU0FjFFkWqXWV
t7Iwqzfq+aYyzsrPOZ5ENBgg2uD/El2DKpSmvfVgfIs+4Q2cdTMH4iq6+RFQXnqwoK4vFwHoREuw
C6MJQsPOe9eFpeMvLpfMmlCUBrXa2PFEvmzXDzv0M8KGxmY78MSuOZYBfgpoaRPGJ+JkFlZH8VuT
KDoS1fTsRxu/nJq699vhy4hMZsQKFmhDS3OZEBwUIQh5ZS+lg1HSwhZf9Yrup+P0GYh/id1QRbVq
jwL7XPMrIuHCfe5URwDQQatwe8SYIuCadsT3yL64ylgbo4nn7/eKPVk/PQMkI3piNKFl54SQuyUQ
DKeT6IRrc2PZXkwOFO/e0rt8C+z+kwSDOMwGiR9kI9Re3dpj9bOYL8garcUWwDvZhvWtO2QTPN7o
zzCP6A4BPk9B7iLbQm1bDcA30C3ZYvocit685utTNCl3Bttuv8lEUDPitESzXbwEZ2uCGy0/PaOH
tZ9EOgd4afh98vGRDLX2z6gF8atb0ez7e3UmjnW+UdKZ4zhNtF9YV5srrIJb+cWWIM1otumYLFG3
9icEIK0Iqeeg9Tq7487T4I++gaaR3uxp03gvh3Qn0Gl+bPv2ieAlFEcBxofz+/7eusjK8L2X7xmH
hpwD4QJxIRkUgpChOe+NtbnoEGkEsAJ7nvpcQmu2veTgTR6jARfnsi2d7YXXTdvf7vccMnV3OOvD
2BXoAEwJbBpdouPk6isJAD+UCCvcc0pi2Fw+dvilWG9ro1jPoRmZ0WvEvQQDceLQaHfZ881ovs4t
9n1aijH7Cw/BOHUj1D/BToih5X+sbbjfPzalU7iXy4yuDCOz9jIr/IUpsELd4jPfJiMg9hbccH9P
Nr8IM3ty2odrnMB5XhDecekrMPuLASBu1Z7HTpzCdssmjcWjgxO87fJadKECaG0nUWyNHvbJn2UC
AyHOyV+ZFstJY22PXtTY0eXXrmoGzDUAGs3pI1nliUcCmzWLp3rLZmJkVfxPhMbTMfA/7n0i+BIM
jpMWts4knOfWbLIGvC6OHJ6PI0ANPEGVNfve310AIy8GFgZbbBFWbmxF0X5dW/MfPE8HgqN8nFyd
SdSncvFTbCJQjOwKTsgwBpn/zVie/MQWfIKjtV1t9+uQnIR2609MNnuiPMLhi6dkdYa9s4g9Npql
42Pw8gUa8jbmHXjx1mwGJYHzn65YsV1/K+5Eu4vx7sUk3PqG2fEcrrTLa3NA9IrBSoYjjiS1KTuK
y9QnfwfuHtycNaBAZ351NpW3+RrsB8HRnTMuhm9rNLA2Rzezl2EOaUTIdoKSfngdzntMsq4Ga3De
2WWUBEVrmYcS2RgiCCDrp/bMPMhMPIL/MmpGTAhwhAQHSBQ1BM2AewbIjiNljvnJ1nGYr9OenY8n
0S1Igy5ED2ZOFRY2i3jC5Uu9S4La25/20YVZE78ohop40rczVKP869tHtFXx0cTlNTG1IjzklQBH
cb/QrGxT8ApnjVLP9PPzOJHuP8nwFT+ePDbxZOD35vcTa4i9xVWD7SXvyG2ntw8wCDUYB9MdnvjS
oVoE+wNUHw9HdtJ3PVFqQDv1xmjQ7MoOT5r/hqQgJjeVkYZogoaC2aQj22OyJL6zon1E6sEe9h9q
NERUkz4epK1IsGFLjN/O4yTtPm5NWUIQAcQnxZyT8QAy+ey3YuhVPwN/wJXH0YI/v5agDLobXhou
Z6slIfurkuFtRdzXWv2fPvrMaLRd52Ll2Ldey9NK59aO9mL3jFRWpLdzW+HxxsLCqfAwnPCA8hoe
ZvHQi/tR09adKRNQbgzQfxyYmJHZ5DoDO6iFtaPYR6azHvrSTh2gaW8L/gTucAIcxeW+TzT/Qsb3
qxzQY6IXNChB01hcxwZLxmf4/S0eWcYNyxC8NYUQyab6w0KiTbAWQPbIOrK1+ENTnD8sxeEs4bOI
QcGX0mFNsUZbt0jg7W7RcQm7g5577sKCdfQrU5ZAgSG/Zec/FdediUHM3KIrr7C0iJXzuhIsjn74
iva9BV3/BpW5R7r7nJvGVSjTex85oBZ1I+xbqsUU1C1gtM56bBsgjLi8EdYAa6ZD/QnVKRUCdHRV
FviC8kI7lIIrMwHewALdYKuu5hHMpyb0pA8MnqsaXQnJE5QOJYAw6fKGhDZVv7QM+pDAYMKabnHD
c8I2zho2SIRCwwQ1Xo9fBtfgtUyXSKPX6dhsWBnz6NpFdTU6vicKhmhGVOQRLXEJ6hW9ccIYYy6B
EmNqQDH03Lu7Vyf+RgzsiOV77FEDoBJwFTyfZXZcJJ9N+tloeoT/slVAj+7j1RvmeoSwHMCUmUEo
OKnf+BZTi0G4ucVNwucvtDOjd+wUFOh0HGDXLYXhs7zo94KROtFgpLiwfeXb6g6UF7+GIJeXaB0O
Sbln2qwcPUx03NBHscyfFlhs56Vf/NKaWERNZM19UwiBXlYKznWF7ubRRiVZk0a9SPviK/hPneAt
a6FYpC44l+PAG3wl5+dTfHGF4Zrqv4ZCi8tnr6rXK73r0cfoVSLjkpF2t1ELFOJGpYewbXPizWPs
0iDaF5Nu0810N0cMpsMmwSnbM7Wz5GjzK0prUsnJaasOWCqN9WScbLFtk06Ul1wJLtg7eKNB/nT6
7yFbPYefZodxPf26ozyVQe9R1hYy9BC35tenc9UwN7f0zEEIpgxfuS+POwkHqWXSkN+pL8Lix1cT
4YFxRUCF4lfwmL02AkyfWiMda1nniIuvElSQ3PyBg43YUEF31zJQoeMOB2VAHaYMuEGvYbpNzoMv
Gb7jvrdKoJsSTIC03AMGKu4+7Kg7nnQ+vwvtR7scltsPwqwDl1+6O+On3NYWI8fTAE1+sw56Jl9u
9XvfmX+c1ENsC7Nx2zmANJZABxpkz9yek4EdrgPEerP1nTExCPM66M3qbfZtzmpWp/1tqjmD/QNx
AITOHbTnR5D1X0e7vNv88EYvCpzsiBuqzO7j2M8hi0245//NlRVkJQywhaaKpZgp0/z/95WVsfo3
0s3ftv5XZUU2YPEY/YFiCLDgHxpe5m8KzBodWo1qSH/GGCq/DSRZNRC70DRN/yWi9TvGEMWJgdE3
IAehswXR/D9qeKmakI34m6wE0iQUciSZP6Lw8gcswlFujso1TbvAXArrttjJ6Qtv+vjUtK2n6s8J
QELkqrCiQjueJqytLeU5UnyViubA+lqe+3A4+k4q2kAFWqRBDz/Re4AsorksFNssw66dqC0Kg9bx
cDVsdtd7rgZXp9d42pJuToZSK3pMjrbk3dFDdR+Kff0g3N+N+cW4h6oEuoZpc343/BuKUsc3GHdK
JsooDcFpvwiSrs0Qp7nhe9wym8NAZBI+0BJ7OJ8XeqroILuI1+dT8XpifYboeh9klb8eDgjFbT5l
Y7L+99X+0FTBXMNwb82QndIPE9tQpPezaRzbzUJeZUNK41B/r/7iuCq2A4D/w/sZaIUU5O4zMucE
JmZuk54mZKO3qJnrETnphllVRDpkJCRrKz1SVx96QaDHt1eXIJNODf5Cw1qxYlZxKVtfze96r9Y+
dqUD2BuQUT9uf2EyeWrI900KfDqvcE1x6R1Wry2RPAimANw46hFIq0b0X5bysgo5sD4U1uOKFKMY
SrNjxP+r69pcpGMMqZbX+XMMo9SoLfK2b4jtlrkozlJtqftkjIkcrUPBlr8vpYDeim84xQhLrchE
W9UqWrBVDxWouDRTv3rfAmZ2VbZ3VL+QBhnrX49n+Oi70kxeyavnDk5mTd6r+CDGJy6iWNSZnRTS
KLnoSp3hJ0xSe67OEGWBXEIDD6/z19rENC/skdJdg8EYef2JiCPrSN/RF8lPTai8vAu1a9LUmyg9
BP2JaV9a8q+FSmIp4i59Cv9xmo8aCs57RJ3vFjR88BRULF4OZYPeQZk/d/oKQ71se+kv4i1Zvt/M
e5sPN4Km6TESV9eIzPUt0KeDsRFlW4I6oqfeJoMMkvvIXHZpCGZ9RNocasBqXhjnfGC+jzuKNkN5
JDRB5sQesXWTHIMuJUXEs7pVUDgZyqA+rL5u8xkUQeQhgiLyqNf6zymf5V/jGejnKxUkMpD5c5kd
is/0Of2M+fDn+0O0SZQNmpEvhRkb9mGZXpE+t0p6uoQ76KPq2+xQjbEEph5UHVTGKDUTYnJAl1YH
SYKmDyhKvjY/sM/CJ81+TDBF1W3USp7LD3jAu8f1EufwqpYt2tUkiOqw5IAO/82LBpqMsolmGIhw
QGPUv//9ohGZ+7+W4/+29R8AbCqoH4AXKM4zMf+rHC8AbMgT/a4i8gtA8bvEiPqbpsDFHAxYVtAr
NIGL/75oqADYZHakaJICRJ23/gOmJkX+vy0afzr0Poj8Py4apaymGvqTIMKrnrEcqEQp/fcHb6i4
N8T2qjur9ys+MC3Q6BsSXkETA5x8gUL/aIun+gKbM2i/7/otRB5HG6oFXboCAwyQVZQa7r76nef9
aNAsk6Mc3FUENZK9gqEe0tL1ILz27nNcG3iEsr79UvrWS0GqMCd2fiWi+wZCi2m5PikEZUnZ7VRl
ZDDIj8nLfVN/fmHNVTcRlKaMrOT6RrznVmHIuO2zxDXlpLpLvpyRlvYhNusUE2rJlurl54j9GdR4
dfh6t3QIY/sJKpXuV9dcCWlb5EHWWudp769HTm9Q9m7vKij0pZmhCXQR8toYqDgVvdhC+cnlXmFJ
ys87WRQoM3NJQIifq4rKrkoeQF2wHdAHY+r6vD31idxgfzUAeDu4U9uKS0vLbVkifdTpoGJpDhQk
RjBUksN4INnZ+xo9X4p/rx40UKFNHRCwL7Q2bMuTrAzzN0Y7Ki0/2TbkHCQbGILm4Ryrmz3oQQlT
OgQhyd6Nfe+q4IgGNPHRDeXS+dwPFebK2hNUxYup70HSDWxMvY2ahycRzKIvfbvhP02Oo6B0/zpf
MwRPjWTU9GaFgNThDl3Jk/ixeJe73m31wFEc5Lq67o4vMGSomWfn52P7fmE7Ak4Y0QAM+vRk1F81
je5+nsO+Wjt6vi6RPdRVpjiysXfbwm+ijvJ8DBtUbiXEpV4AbosMgAKLJii6EH8MZ4CfbKbjTQdo
tyf8IIQLLWG0bLK4P4aSgMJXIN3AvUTZ8yI161e86HeTvB+Wzd3W0FpP3oc31j5V/o0x8aAY3XS3
N5gfSTxzdVomVAhUH3u7Hn3Rd3HoVfgi0KsdZAXeRpWTJNR07rJdvM4JoPyiVSe9/oFnwL29O6/B
iVN5+T0F5A8kwjujYHCkSXGEPNRcA7nqr8sMv0Ayw3usu80AjWp4SyWyl6k5rfMwfafDnAGsJGPj
f7g7r6bGsbZd/6GtKeVwuG1JzhhjwLRPVA0NsnKOv/67Fu/07jDvN1WzD6eaYcBY0VprPeEO4V2L
iLtkTU/peMqAbquIpeTjKc4/sCUm2+LZi+JHo553umTszcBBWg9N67R9VM3wYIbSrq31vZm38lax
Mf5CxdjLEjhkjQkYJ23bHqEBU1q38A1kOs3Y5C60YtpqKDtbZBmyrVGE6eUTAkrwCpH3b+f3cJhx
ox3BsABxj5Xbm1S+SB0y3KWGIG5JHc+QP/DMwtI4j1E8wO0aS1xpCxzVb6JUP1YFQCj9Vioro865
FP1Gn7/VytuyjI0n3dk5cXEHoOipzsCE/3tXJSBsFmg5msSGZRlg5v52VVL+76+r0n/Z+nsqA3SP
TARRX0foE/wMqwa7xwqICAA6ish1Ior1M3ZPtkyhbCVrtkBj/yJ85SiILsqfUsGfYOx/sCrZYtH5
OZP5PHPw2Zpl8h8H/HVRKloU06OSTLgImi9pTkQ3pScj1G64RnbbKYTygnlDBN2VvD6ejHWdj41n
abOfxDS/WrN6tcIc33JJhbGU57vCmS5mgxRAhsTqkJnpSuuqL2moPNklojCh2S30mfLeCDnE7lYD
AzU10WB11PA4YfuKZ93jnM4bOy/QCb9RZYuzmv6FCsO0k0XdY56aEB/OqlmUo/5YTbmEJLaMGnZa
3pkyTmtyaiRUYWL7rZaUAd1Yv2sAxwTqB7zTvrkUxmzsK51+pC3nBX5sCDQinjC0Uema2nSfm/lR
2AwPWXQ04zremH0F8q/oS3+cFdiHpUTC0NVzjHcZUKte+3Cc+qukaMsiqG+upOL9k4bwmKJsRNZa
wMN7XT/Ht0l/yALD3DZRBGr4XzvaBL2QJ9uAaKATlMFU/LvRtlNXv4y2/7b199EGAxE5DsOUEaX8
k47wXa3D+MOyYURSMkA6/j9D6nsMaBAeEufJhKTUD0CK/IgBDYYv0h6yAjHCtox/EgGyyW9A2d/P
3PkNKCvpnR2l4wCJ9a2dfIniweDcORJAftdAMtEzT73u6at52BF4zJvg2nyEX/mLDIMpce4iZZVY
bgyUL9855SF7pkqQYSZRq7RsmldjOKfWWlVIXy860c4cXzW4TewweQ6/Atg2T+18r+kPRRYuqFhI
zRa5IMG6v7QuJBuFSp59CL9yDAoPrbYcYK+/Oecx2FrQf0CoUuF/017NaTs6/nTbZtdm8PhRsTDI
3UMLzCuIYx74PKtZVlTAVZTf1x3zBK9Oo83SuzDo+UJYAgfXOcRQ/hCtUoqI+E8BiHgc7sV/xQvB
xJm6Ac1FBImcu26S/dbEUHyiNhzOxHTtilOc3zov3tSHjiC1dGUSvhrWcL2CXZSb4AXSx6FehdgT
15QXCRBuD3jnXtToiw0XarTW/QvMLBdFoG/Go+SDU1ta7rOxkM4Jsl+TV2/MjzhYSG8gc6MH4AGH
Q7aIH4VkHfVbFztFoGIkq8WHtI6X39YfywJ2l7yg5/VxouyLFkXrOkeQWSAbn7GJQbuDBBaw7OJl
d0Kun7YPCiA8BJ6JKoVAKqDX+wk4EUXV2m19YzHxqdEBWzwDiA5pq9pLih2bdP+pHDKgV+I6G0rC
HK19qabFy+wj3wLCVkBf0WpAU6WD6P7tdKZxev5m89vuZVruZv9Z/KVHFAJ+CoJqGYER8FshF/Iy
LG2v21n3yAaACdkJoIZQ+gAmIvYnVFrgby/SVeQP6+HykaJnZSBlqK8aL+dihDDGa4pyVXLIUPqi
lehf+2ghSsXPSHV6u4iy8adeCpzWV5At/Lu5LRUm1FQQHxv9ln0xa9auvGq21p7VBFCzfUru7NWL
kGBD9vT5+IqUG6d04E5wSw7FLlkIYI7qCVhM7w4eWBZtgRc113lDwwLqbbq43QPs8WnJK68Fl8TR
xCP0svsWH1AGXUB1c80tPVFl8YgS3TbyXl9HPmlURErO3OaGUG5AJlAAWljfKIEl28cMc2POXlR9
bPcTqXTEfQz4DLWT5ZVoH4EU5GLpRdGwc6mBIQ7TAPpBScfe3pavIQ1TakRr5U40mcLFURZ4buhH
O/2gHUMUchTQNQJ+Q7nDTzywycj7IbzCXRy81gVRjxbGMlimy5jqtfiXcPN6HgGh9GGJN/k8Bl7o
dzwqFmcmQDFcGFoydAS+CtwU0hP7dF+64lZYGweKs5CjAd3L9WKby/O4Stwt+gJ07cDzC/EyPGNW
4bGESo2g2iKgXrkK70Z/9IOTvs03I8c0PcOlOC+2p3rJv/CIyttOv4LRPJT76C66E9pEyR3k15UY
AwLE06wib0TGsVry+fYutdQz4GNRh3SZVWAz80NzmLCj4c6bw1rZpcZGNe4IDugCJqg+e8oOM/tD
8yQFriBLI+V4W7NJsYzE9IQkMyI7XvdEeJNsdRiJglItCMSRR18TeoyfXbNTtIVSzd/Ic4Adt6Ug
XZcPKXyj0ufljo4W+KFLdkWikTqSmPJQn8S4GOkHxB8/edq8ll3ZVEaLffCyq4mF5m3LOVQHQ8ZC
SbCF3zlTRtqVK2uQKKxWt9gfEm4Cf4YutFZ4/UkoM3L+w21dl273rl2SQw/0l8Yi4kLn5qk5MN22
0jI/W4qASLODBk7zHbeEA836etTX0MVJstHHLLkZCQfmKuZ2xwa2uhuLDWtExdrQusN0rD4YgTLV
RbR0vOogIAKENliHLaQ7ufcQh8R+4Di/JldOQLCvhVKdwO4TVg1nrByNib4wbrZrPT9SMKQ3B8rq
NTnRyeYhPnFPuKmsD9w67sATV4LCGnqVJ7QRAd9zm5mT+NQ5O3F9tr0fbtsbY2Gtjyeg7oK33Tyx
Nbw+2pRHOlTTik9ffGDQibd8gwZfbHgHOq2flGxqpFtxi46cQVP6t3INA547whVUq/z8yOdQ+nx6
yUnIbvIbJHuI5K/m8TIrJxA9ONQXd7BHjOQ8os5JQ4mmI+CY+86V30A464gwLTEWV5QvjQY1eI3J
31z7nZ6spPIts5/mG5ABdkTMCl0epRwK3BQO2uCSOufBZ3/cOSlec+f4E2/Aqbzun+qPgnkRaA9s
gGghbu5JOAaxaFlrvkzaCD622RX4dFoOzFcvYgegHCoWsWMGdoLTaaHPPl/YS8JrvLtRn9lgeBnK
x6h2AXWEFCk0tAFNsM8eBAbAQoGHaU6CSKCbBIco9fkgO7SxpmVaQhlgrgO8+EZt6hMYYaDRiqOp
A96sUYHKcO4U9euP2F7K092+wakRMPQLdwJWYLxBZGCq152MBsOVXTvzgcN2yHwhZOZQgBZXKA5g
AHHi6tGdBHRy7StQRLctKzsscdjjeO1A++TVis/by84J0n02MLJyNRUbXu7pkTNQ8xdKQWxRGy5S
J1p45nUZqyEQDfhwLesn/o8qjLwGigJfPwn3BBL27GrTaiZAKZfnj8TlcOUK/hAlFIgMvU99KDlC
X4+38nrmjZ2LrQ5f2ngqV9nZGB/jU40CW7ICDj6tSoOkfaW+wmmfVT9FPQA43VG9qK8xwCUw65q6
0/t7+O6h7CagGkrqUVfOkVqEvOOQEWfV7uzoSz7hr8FK2IPEQYhKHt8LqybVOAfakzM+KuUsWPN5
FQLUueTQUhMEsmPaSFZyN+BtM2uMHxO1TvhFNo3qtsZdZDuUituzaU3Exu2xfSY/l0Stg/uur3vg
TscExPlPwfyfou0/i7RrGnnuzznoZ1SsUH0VtGbows5vOWgZz2Ha3jKi4l0PTgDJ3MTD9hCdh4O5
HK4hD+yue+i/occmRYvqIaiQMGMFLh/LvYrTzzb+hnHRjJKQoI8s+Bk/bYo8s4MlypnktVfdHsAH
PSbpLRGrHq81X6N0DX0ppY6kig34zsawmdLH6CF/5FddSGvF98kDaFZwqzOkquJBEM+6O2WffslQ
FnKWHTAp5kdtZT/PLPRJuJCV49DvU2NvzcrC6RdQ1+zRHU4tgYtQj4Uq4Y8u393AejEgKg/ejBm7
nW7NdAtVjS8FgNPomh/pN6ErdlC99Av8k910nQ7VSVt3I97qC3p5o7FxGAdXCJ0SbuQIKCNmTB2U
FQ/aBoBeYCDZUv2CQocQ/Z1dTjhEfqI2P+UTXKZq2zXmnebi3qd7FaVdeFPRIaoWyJoR5JlL5Eem
ZDU7/iMyI0yN5jkF+tYtLOaWl2jffKHVpn/DZmkLq9iG4QcyI7/mFA5BCXCku+Jb8U3ew4bzhKJP
A8ivQFKVthxowDfmn0Dh1E7MG2JG2AKalE72GxpOzrTA1EwnuMx3t+fhpYQjaDEvLixjh3K9VG6b
eiMdnOvk22dnuGIaWaCeVj3Xwf2kv8U5PnW3RdPED2P2IWYrwEvVtlwxX7Tv/FIly7R+Yngz8EN0
w2jPEEkMB3Wkf5k8t+9BBUDG2jIEynApPORM+YExx/A+m/39WCzZVgWYsGgP7RPg30bCLNFnrjmH
gA3GBToO7+QkUbkOY5+j2v7Nw9Cmjr8xJxpuuWIXFFf5Hp8Y40xaE+s5+gcXTk3MAeUaDzn2QIKj
evEJfsuR99vpIAZnELj1ITmjQVGcJ+N494TuE6oaZw6cUC/sgkcB9xt2MUiczwH7r2TkggVQkSKi
d6NDx7Ucyl9/02zSfy00sNlftv5eaACG4Ki2YxsGQvlofTKnfS804InhOAbKB5hLi7IB09n3QoP+
B1UPBBOofsiCMMJW35tN2h/siCqhrGjCLeOflRqQX/h1Tv3z1FWcqrBpofoo/v4TQsGyu8KujFTZ
FEDzNsNSXhln1G9BKFzVbf2CWIHDk4Pd7KrbBumqfhu7hZsqABkoDy8x4lRgRHm2tQzBCBo7CQFe
dI82lYdkWgs8/tjl3zRzzRuHrSl/GbZTvM6HnVous4+INAvIA54R4OnjLWeAJGCXrfq3YDzGrOEa
efxiRLIYwdETvQheq91J9/ndqTZ5fsxIccd0yYH4k8ERHZELoo0E9iDz2jdpnXxUzDlrHd2w27J+
4bRHc410f7zmbcNWxqSb6WJJ2gCfEjzpB2cqkBOYetw27C770MhgiYl8nfb01TjrbDaRD9vTuivI
jUXOmdWI3W25fKS/8TMEe1G5fE+HXQYKd29N94O0d6Z7YQ5yMEZ/su96BG8g8Clu0exjSCrnQkdk
FeoXst66Fw1urC1nJFQf1VM3kTThEsJyofvtS/3Czoxz3+IjiGIfPrBLDhrvs+Zh5ISLEtlJ+ywk
gS1ejbBT29dcB2qNyns6nLk12Ce2b+xEXlWEbbWgMlM+nbxeeUaNsX3hcprieVTEFydTS3gB+7w1
rtccgJtN9vsWPXNjZEzMD8N8IO0+oHvEKyPXZbp8Znm97iWfu6VI17ldacf2xTq3L3xaB2SLfT5s
kztJENV4g/KoWU9IbDmVC1ZGGKN2S/UEbIXNuRD9xMPEXjmXLvDULWfAc4Helgnpk9qU5PNE8fH0
0rXIyNI5kxvGkMlSh3vRVftqG0MpGpA5cKxD+tac+O32NkLvQfGaPIHwfFespgNdxx5PB9Y8C/SW
nxTccWSsZ08zVmpHrIt5wzFCIEtO0M0dgdUO70HxNdWeBv3ctvR1VqQFZC/kLmVGfoPdi67Yp2Fl
TKlvXWsQEc2K3NeiC7OYEJ/vXQtWQuWn83NAPhD4SH+lxMKu+q5AhURsEcjMZTpsUCg6xIgwspiA
vAn8AfiMsRa7QLK/d0dMZXa8ENK6fGJd4tXqtlGQzQbgDoaHzyVftMa6m1fDvGL/zbWXXN7FqdTl
pvzclUkAV+2j5qnND/VZ7o/ddGqmk5OurCcZjXJCj/34YJ7L4OLw0YGpm95uDlFrGuzrgsSAnCQE
7+eMzzWfgFw+wm0vAvmgpPpZMQevmpSlXENb9CnX51Dpazxy49a1rrbCSqS/3Z5rZes8FfQyQY+8
7XuCphQlV+S1AAUhE4ZD9lFvqw1RHAhogYl+s6iVvL+97b8KuG+w+DIO/ZklvgpBde51nldJPnVV
1C5yja4tmOKJ3CVeaGj1196oi3W03ifAXjn84Dq2zOo7Qjyft/bFAmIS7rF4VarFE1Lfsg2QebHU
qoUMGnmkxbAKXh3YJePiXOUn5IkwrvYyXyWVBiGCWtF7eYo9fKF36IGzdYkXhVdfC+hCidgV2ipA
CQFLnfv43b7csmeEZKg9oJW4K/yWvUdgp8CUj9RRQs2r1GUm70fOAQorLUpxlLNQF48XmV+0S6Gu
jij5Bc6uuZvfOU5HSLEyEapatKvqyNFQRaei84QQefgihJ22SDWi7SW5iG+Gy+rMsesr24c1vVMU
W17Yhi2C11rIs4sd5dvyhLlsHm3rcc3voUItE0ly5EsA5dzxU3WWKHzcNsEFSapW80vHM3EOoJba
PEVv6Fdx6RLY8q1abSnSKhPyBf48ncD2nsb0rrg3qy2bT68cL6RKOs+IpS4cbRfWW+51hpQvF5NT
CzhVx/kdsU48gNAgRWj+U4Wd81XeuYb5KXgNKo9ndH6fMD3qhKY7B2zZh8tv9gV6sw8jUXxHzT7d
9gf7Up7+8+Fk1Loo1FEz5sTB3HOvu51zf9YlHJmWUbPquh0H4ROa9qN5x0aFzC6qoyq04QFBo6fz
r46o6JWg/yiriD0aFoHF/x5RHfS/wHfAfP669U8RlSWc64iaTEK2X4XWNdu2RW9WyJn8rj9lqQQ5
gEO+t1d/RFSgi2wkJ/8/AirlsxH6c6P000Lt/5051N5fA6oyDk1LdhqEOOI16/LcKGJZNA8qUZG0
lh/AFcqr4VR4iuZKu+l025uH/q1+YclkKUYKuUFI6K25ob0KkGwZ6C+EBBiQXfs3QiyWZkImi0mh
cuvyhN4H9Sh/XmSn4mpdgGuCqCTlQ/HAA6Kp7eL8MEN/3xVXkJflGchlxmTmTe8NIpQIVyTL4pS6
MtaUK0ImUcaUKAfI7vRuhht2Z9uecWmYF5b4Bl2g3BxyvzyTdvvVNfE+d2dcyCup7zZepbj6GcSA
ZS07n5TvpXphYg0FfmTRE8hJ++4t/UDiQdoDw4jsVUMZQfexD1eP/ZbFos+/6Ynv4PC8UE7m6FeS
j46fca1e2Dxwtsb1xhJg7jqQH2ihM7Udpsojk8L866k4p6e5WAbZQX9FHg5snXnpmLBJuoozkDz9
lYlZIAXzU37VLwiPf2536MjvTiSv6GKCqzgVxxqQobkbD92R6VXMMMXx343DY/ySGQCvJhnRVB7o
/30g79XLLz1YQS3/fesfAxmxN/YpPA6YITRmiB+pkYrLsYI8LP6tIi/5kRppf9AuFcpJIO6E0cJP
PVj+ZJiOjBGYaqpij/+oC+sI1vuvI/mXU9dFk/bn1MhputnJFRQI36e77qQZTwb5umsBYngz0TXd
98dsDbgKU94R8JvXa4g1IKlySzC/UR7td0pM6ED747eEvGDVoS7d7+R0JX57GM9R/pyW8BikU0Ry
HrB6EPq3q+hDGe/yl/korXMcHL0QMhbBLo0N64yrOQX7wN5Tzr4qO1Hlp3xzFIXrGVlwyuGAoPxZ
91EYpZQdTFu6CYiTUjBLfaEZqyz6s7kHa01nFcf2sl6oBEs0UkKIScjWVVhdL/mKqbgeURW3FpEE
fbOhMfuNYgFFIWcbGE+FtRpXw3FcWdHWmlcoV7TX+QmPl2t1pgqyHN/Tk37RqVa27/V7C2QWSgUw
2hLWF8SO+8zx08TN+JUY6km+9O/6a/9uvvZPIgIQQ647z0/tKUIn0l6juh4i/vqMcjNC7bBFv9j6
sjP2qM3ISxTBjU8yEgECgdQETZSqOmsvBZAGlg9wDzrGQk1Sit0Q3RGgtYWbrgyseml94tbUuhHi
uIXbFRTDXGkPJCTHqIuv4V9dEEHCkVEEvMgQ5da/LYjcyX8piPxl6z9HvYDYUg2hrgHIQlQ2flA2
bOUPy2AawMwVvQzB5/gx6oHYsnIraF38WUj5uSCC5x/2Kj+2+gc4J1XEJb+NetTRBOyDgg2lGY0L
/3nUA0sq8i6tzU02GSmS65MCIihLURSzAkB6WVW0NrBushIzUabnvHXI1KTWlO+bUK5JJ5Sovtf6
nvbarYN6Nkh6c+4L07yzuhuOoIWeUH62tS4HixqXd1Ibym9yKIFZjdQECGjSjTKzhWbV2nlou/k1
b2zkUWtHxlHCVB8DXXvQpbI8ORElxk6rgEJaFFyDIL6tizIp78s8B4mAp6x1ZIKlGyBh0WXEOvYH
Y7PPkxBZWk1hqDQR1uOEJ81wcQp9a9paai+kqYu+xnZq6W4RZeUuCQEtUeKgVtHqyTTBlphvptt1
MW0r264jLr+Wh4+6mM3ILboeQNOtzlvPLuU69OtGcuZjr8/leBclQAutjAp2H7f1xohzadMXNeBg
u32R8zTY2F2UIQqGb/m+xJL1XQrzXIgcmYnjhjfYq/NEHTm0G1RG5FpbB8FgUKA3y/fRMa3alRLq
nVGZFieCxIgUq6vJV1UMMJKsheVulNZammUdBqM8fzFbPS/8LI4CQKVqi32FZrVHHV/FqozQcBpm
Zi3UEEE+10MPsBSn4Uept7/cesoXdZ5Kj3Yup4fa0ZCBlmkeq+prmYCcnUv9royy7VR1a12mbmCH
CO/SNNMlDpaiB6QHGXX9/qiXmCPq+Uaub99A+KkrOUjfb2q4yuV86yTdRdMHIZQCKTSjDixEIpHg
vXXorumFV3K+clPfdwZF/Txo+uUN+ltu4NFTORSbGypP3V1nD0BtCsNXM52Pcpo2aYaQZWphoKOF
GPuNLVzJnDqU3o7voRasdMV8wXcX7khQF9sqjzpwyxb8niwR77IqtB5gN1F2CxzgyGM77fO6kc+K
PFbgoZ14uOBsLh2zupBeJDBu576v9HvdVuNzBszxPlRUlY7drObnIkuNL1WOQ4QWJGdLHoOXUaqs
eBlXSfIYJ2Zzn05SR0PxVhuLBp+lfTWo5yjKvSCGhmrc9FNeSMc8S9fVra92g6OM90rcmeHSnpr+
ZCa3t6zDN74D+/padFZ5nDtbf2rD4VDYeYRfTAp1sgSEFxpaMj9Eo6qNu6aXtNZVJa23KDZZ0dvU
hg5j366K1ynS8/tUs+NVY6o1Ek1p0N+nVjWeUxXsVF+pMmHmEMLKqVOb0kQv4fwlRzekxJkB84OT
AjKpLZJeo+lQcNNsIyj8UILQ6v4fO7Izaw5seyMpzkxtIhm5qX030GsrQuMxVHoFCHL7WCKVZuf6
xzBOg6todLS5ahAS9ujV+RR8yfQEtgrMtGVflHSsY11eZw52v1WZRqckaMoHPbopj6ltfU1tzPSU
7DE1sAi24xoFoLSqloYRrOqMPoha0hGfGrNmGXXomdtOdi6sQXtqWyl/ynSKJdWkIgiqTPQLHdhH
ga7UmR8ppiV8tggq/62tBVMxZAGd5R5Q1v+7+PlgPP4eP5MI/7r1j/hZGGbTsiBUFjKiP4fPwH5J
klkvP/WmaB987yxAcDSwXrBUljciaPsXwLDJ6+hQ/UmZdP5R+Ey0/ftC+vOZ60JO6+eFtGl0bUym
lkTYvuuqdlFaG5zsDySxVG6pKeOXS5G9tp6Gz6o5mS0SwsN22EbBfY92/Qu8RKrk5ND0CVKIyR3+
d2zN/MOfrWrDdhSobQiL1IhfqLd3TykFGB9OBF/WazadAtrfjXWfpPewDkPUchAVNzYo75PvkgZr
Dh1kstsBgwUS55t1IHfmB21tgfyqCZPRxH+RnigMdn5HHY0ilP4S2qtw0zVbEz19pAYrFyYH7yV8
7pF4RKDPsJa4ZlueHLrKaUWqO6/abb4OfPlIimwcVLqiB8TqvBIcxIbdRPtE90iGpWzX4IVU+zK2
ueWhe2NbDsF3ifQCUxOXM0QAX1a9AX2fylylpxhhOOLdT/YY6S5sMzhxLdcEukW8wy4wuHiEbGZA
RUM3pz3UNBsEbmjZHvqnf/O4pNGHMwnQYtTZTBHo/U1ea/0lwv3L1j/GpU0ZSocj9qfh388DE3YZ
VvZYXH+3+/sxMEWeqzNHUNn6FVus/YHWm6pbFqvuf5xU/kGEq4sC1G9p7U/XTS3q13EZDnmmN/VN
2dwGJEmkyl7b5Yddy+9NavKA6FnrpWX6mnXGtCYzXToK62JbOVjdWqJXX/baKWvxbytunyLXh2LQ
V5KeUK2vvtQjIgiC5WAv004DYtQERQJlU0FSpUsQ0DDHV1ORXqJ40PeyCCvqbryPsH3K6fmkSeZO
HbRcLS2GIyZTSEk7SeKskzFWV4ZZ0s6ez70dk+WVE7XwZr7tbdUEoVnFGYYnRXdMnfCcxIFSLv7N
jza1UXIsg4gdPWdRo/ybR1u7/8uS8/vWPx5tVVNB4Mj0i0kMRV/6R8mGoixJ04/V46c1hza3biGE
jnm7IuoyP3Wz4bWoMtoACqh7VKb/yZrDOfzl2f75wiG9/Ppsz8YtsYxbJG+ynJJF/F7KrjoKvMvw
NB3oFqPNn5w1NGCAy9JsLIDHKzjP0ZwUixMhHX1F9YT0/5XGURLcx9MdvWnI8i7tRVlg2MAqnvmG
KdDtqahF47FStpivaktIi/0bVVwa3PyBRqQKGMrny76aaCADpQL0ONEeW7T6GxT9EkL/kR5JtInB
PIeA6kRXmf77ER0A9e5l2mL6h5AdhJPmId+apduvqHCIro3yLsd+c6TNhL2HhprnFwkjxGN9Qs9i
S2fHvkQIHkPGP8zvmrMfKzfA+OTeQkXYJTR01oX3nKKa8mqgeAeOHQokEn7P2BtFz/2LBv94MeOS
DVpwkZubsHerrbZX9s5F504CW+2P0ky8j7EkwtRbC9G7DjPRsThK5xw8cGQifZE2rsJayF3h8gLT
5abRzWXPLNsY5yxpBH/eoIq2NdhtTO1Z0pXwIdcfksmzbD6fzWx/5VbiwzTdleVBlk/SelT2RbSN
qoc6ODkzyGrqtLfs2BAkrPpuF9/2YwRsYDwMIzrTIQ1yr7fgD6wDc4nuvAZQBiEgoH4SgICNU22T
aF2duhXNVfqw/GGgBUpKo7EXk45U9hajrdJexGv29Jh4gXnRlIdu5hx8m17VVqVTmOJZtMqbFapU
KEa3Mo6axTaHvNhkbzRpbVA8fit6tByA1u9wcJQHY5DgaoS7tOp3RX6UxqODGvos7eMhC5aG1i+o
gFPLY85L9M67he2a9b+K1ibk2lhZqcg3d9GunFdY+yJWhaUNjtiz+KI9xvdc8ynMrWh5Ba/0DoX5
Lw+RWq5jqKuqLaiw5KO4EcXLSN4nsyDPIyKQHyz0exDtpMkVzPsAtq+XpMf6ysZ0HDp8+O5lWmd0
O/mLauOV4Muw4I2vqvG17bBwBrtMV9uEWpXxcLGnvtq345o3qebqqTwpQJ0bmpJs2I9rnunyrpFx
ucacrXR5o3RP59G4nfFg/mliu//PIvczhBBdkP8yQSAYAnZGJqh2focQ3vRck1hq541KH56wkaeS
ZgrekyS15fLZMdegD1pX0CYQzij1N+H0MeDAI3Aa6skZQCc32zbkY7yRCoY5MtigKcCfQIZI9Qcr
+wJ25QbPEvAHCJM29JwWyQygzMvdc0xRack9sUAvDnTA2fXCRH5Cg5cNuWTUFkjI2DWoTqAFYIYR
/FmWWAC2bqgs9VPz0UzQEHRBBdFXA60Yuvr1WUUTi+lgaQ+edDEkgXgwGfSS212neXV7m54TT39X
Bt8xNsOqbJdiBCDlgTIiWkT6Awwh9EaMY3p7iCffgp83Z8icLa2zde4FV8SBO0K7GeeyK1NEMXk3
NAcJ4KGcoFMJ3Tf/0ojpTpidDEw1H0X31T7k1kSLCc44JoDtKh8uTJTcG+5mDq6oYQgdAJyEz2CN
wHZkH+AboV9wRdUJqQS/Pyc7YHhfSm0xR54dLfnB2W3mNUWhS3uULgIlgUqJp74bwz2XHVPclh7T
4W4e/FIY7wKWcC79bWHsZNh1yFOu1ffqxGbVSaWdy3Gy7K2VfNpu432zBgNDXuEgBw/u/1D6Gtqe
4VrfCpfk5FlfCb5ChlkD9o4gjRdAdJBpRiFW0D5eFEyGZU/oxwrORf/ar2WdhHx982nr+dnpcVKe
b88J2mbOlUTi9qyTSoiWAXg+88jZJ44HboMZCkzI9GTtmK5sJtsDn5UDmAruxIGL4lXmuY7PDXdL
/GD0BapXxno4aGLo7bhYhdAIqcMOVCz7k9+nA++TKo8U4hWzAPldXHd7ll4LanA+zETzvLIfhxB3
0ENe+1HjaWDJMbdEvCN8aFz1aOJuT2Mv8fnKdI9uHZUx5iUwHiqwjXFrHRysXh6UCAzZnRZttHLJ
I7CBw4WmGa0/9UgCg2xK85JMd/C1B5f9cSB0W0DDoMM5Lgf7qx6hiAgmREhuPoSLB4p35UbJDzzK
AFeETu4BkfRBWaj3GAXTxjTWwrhYsCC0deZ1fEeT0AuoQGLdsGRPHEg/loDKoMN8ke6CTQi0+Sw8
8i7hKdzaG+fTOjV7Cdb1WkIPkJu76zevsicdEfqWvWv0hNeDsQPGqy8HPJTQaIGqta2RD5UsoJe0
OAN6mlxb6Vdbyk03zLSGle6VfopEjNecBI79ChZ5Czk+R7d2q9aeQRzRL+1F16+HmDu+AjFh41oP
RWWHdjp4Al5gau0PwD3AeYBAUN57xuxO31FK/oRO2BemUoKCnblL8VkDbrvDtv6EiLkAaDwEr2AT
gEUAhACWwOT/aVffbIB+72APrmIwPQB3+BfPGxqyy8tq8AHY3r4K6z3EDsNHjM6AjpOTBh5MgGwv
AV9KUGpdVfmxX3IV1xH2Qc5UjXwd3yb7q4MSwBUzg3sgNzR+SZ7V0JUJe4aWPFcl8mkgL7pDDG+9
XLYzrellS7v46sTbvX7+THd5NLT8Ds1T7CAmHCwON8Qfgu2QAABbD1gIP4z2mYrlXXbqz6CjcsTT
X5k0pnfGDsMDQFMq76XX3M/94iHdM4mh6gkFT7TR0Z4ARrgBc8WA0qbNfGfvywF8HiqCOGRYvmlu
nPjcwJ73uWOseiyVk3X4xL8IJA7kG3rmixg8y64/NBsdb4JXh7XdPufoxD8T7zBUTIKNiQgI0j+6
f7d5E+c7Rgs2F0z9V5jConQA7KWkcOr32xikPcqJxkOf4crjRTiT7/T0CtsESbkeYbEnXd8Druv3
jbqcSgTYNrQUssFX3udwOQ9egcIMdn3rkAU7XprBTg54GaTQQkKKVgoXh+Ru4tSeFdTyGv1ax14w
OJvbfK8fwE2CwyOAFSIfd3N5AIzHDykWUFgnFz1ERtbldgWYKUCheMfKPAx4tFY4RkNlOk6L9Vp9
aM5FuSHq4Hbxrjrd8cgRd/BcqsN9h7apj9Ws4xFYiDiAHgPA8253a0fAPTUW47ykl661/frV9kvN
ty+KAPUQJwhQzVHDLAW0Mr7at/VgYCIpihs1VIlCQs8HFNG6PbBo0ayn1YfADo19AhAkCGfDbTBd
Wder6jy+Twu5XNdXHnwgQOxe5cO7BK/aO4Ak4ugy9eYD0KrQIptd8MVg+temkLTfbUe1KBUiegN4
Wfsf7s6jyXEzW9N/ZWLWAwW8WcwGhqC3STKZG0RaGAIgHOF+/TyovrpSS30noretqpJUmUwamO87
5z2voZD6n1vIvbr9pxbyX/307/M/6Tfx15RP/CWu/nNG0TT/k5kNMnK0EFj/kxm++RtO96pGm8gj
/jEa/J2+Q7IRUIxIThHo5a+e9N9AR2Tlr9Lrv3xw9S+WbXIeaImsBf0yZkTwEUZsYOXQw7BJCJEI
2/YLrxHZr8nCSoRh/bBQBehxSF9SrrIi3sqmsLqX/Tq9Bys1Z0OmHdlHAZtwpwNb5IOwyB9G49a6
dXfvMiq5eyi+C0n5KUj31z4PVg+Z+PTSSvbMG1OvSFk25fKZu1YXcI8pgolRgYRQjhiYsEsXeTPE
jt7wjGK71/VL0iSYimaAisy/y6flmMWDXbNvg9gLIz/tH4Lfi8btzqeal4FJJZMy379rAq1AhS1K
U8A9EmKiX+L0R62x/URHKA5f1gOxXDpZsWXcmBDTAzqeKQ7dFMn2eKiAA6yprQA9pzS8LAPlbB7i
Zow6hT6nhobblilRkNg1dHpUYW2jb/Bb8KRn9iNpU74HRXAhdEtpLNa1fr+Nms6APlwb2GElKgzu
vopPsYSDTpxvwjvOeDiPWdZSvctwr1FUBGC6z6WeoQMNUlz2jAMxGYN9R65V4qnzQG+nyJ8Acr0y
V8bSusrpcA9doj9av1L7hHq6E85haAzjqpDuTI6eZVF6HeMjTEEQbLURurZ2wDG3y5i14KzjW1Gw
I9KKRFrVxH18xD+iMUL2WSvNxwOBJgVz3v/TKk3/SJi5LhUtx1o8xdhUmiyUyqRcEirlp0o7r3H6
keNgmY3ZzSCPtByUWXwXfCPAqaerON9MM82rFpTy0jRi6uGYcRVKorHv3Tbr2HqKMbUMLyngUWcy
ybMFJOW4SKAJJyIccBmqmEBUgp7/JBWmO3E06KvuAWMqgr+bNsOH3HaLNqDmfzJ3YPsQcAIKKonh
qzRa3lDIKNSfCsogvRXgjMq5jPJcaMWtXkFun6yqgojRVJ+/P5rxxZD6DQaO50IW2ceUdkVy3oeg
QvGgMrSiAmK0KNJZGBXc9/C5NArzQxKJXBAfbhwyew2i/qS14ouaGWijGGrrQk2VVuuZA5xItDzP
l2f9oVFydEEy+n2GmJchtlYMj5HPIUfVsJjHAIjngwinWngcp3qToXMt/Trh09YGlqj5fWdmlCW1
JLpZGs3iltTFvA+b2A3rZJ9GOJ62QcvOkNTMM+6fSjYcu3H6uGURQNQuZ9wPX0M7vP7HbhkA19jU
oKKBNQHyRnf9/9sy6HT+acv4Vz/9O+po/mbK2NtA8fjF6pL+hDqav8EkYSyuTnGjrDl/HnQx4CLQ
Dm4IvM9f+8zvO4ZC6IrOlmaYbDUTFv7vgI6An39H1P/8wSX5L0SxTjefgTzch0X7CY6o7My38AJu
hdICOJC2coIQzRMoFzMuZQe++HgxN4APlkjc8yPd9tZm4odiwmm+MccRSw9ZpzjXTrnqMe1C58Iz
JABufAkNhHxgS+ArE26Jayf3XfMKsJjgKbUFROfvv77ZzmhR9bfm9SG9xJfqFSTy8VOdHofsQAXP
pBiN/aXUVtXYQNwmK9j0es2FA9kxZ+sgO/tFucysdQyuoOzydKteix4RgZu8ZT8mQ6wz1XV01k7S
pNWZNBcA+MyqpxldxFHIJjUP1FfeMf8236pX3k874wP9402CqWgnfYNwhh8EPDgk6/ZTp4q9IClZ
8rBBWAPP8B1/WFZuPmzBVPEec1tEMxnGB2sOIToUlB1LZdc3vhxPyo/iUdh14AHkAvLqcx7DAdFO
dCQ/0o5/Y77oSKfu0B2UF9wQ6PyZSqwfho1lUIajmkUcXAFKMdOuUGGF4QuNOSYKyOiXYD+IZxta
NA+O7seQbKXCw+7UgUzLxFFbNTtrwKTFrW6jX5rplKSsgWuy3BhnBC7kd38TwGyd5VOCxBr9A6R0
6RBdoL7SD7faiv7o3l1pIOQdXAvotfelGS2h8BRgGjv8MiI2Glbdj+dGLlGY+HyBtpqoP/Lm5EV6
pSFXF4Ut+Ihk2SU+u2AnVkRxL0tcxd41xKGaR1AD2XjhC6kfy3gRXbSNCdTKBNSY+jgmmexBv0aU
+klMvtKdRVge/rMI3fHhRh9KJDrkOLfYPTe8M2wQ7Cml43OK2QYWYFKJ5WsPLbE7m4xf79Ep7Dcw
jB9v+hTh7QzfTYQh93SQZ9lyhIXk8F0+K4PXWjtp1oyJLJ/ruWlxQhVtKTvwN4xmi2I+ADjyYoTw
PBbdWcg2j0PYL5jk8tXs8Ly7DRvLxEo+WMZSv3vy3e++Yc/seIXixPOm3X7k0fnH5KtUFkd+TllJ
8xSI2CGM3pgQ7mIHiBGs9+rJ2OjYc9r/aEGxqVkaRM+bW5AN2jn1+au93XP0eQztH8es0lYAOwQ8
chSnL0pLlC7tkhbQ2Ewj4ldUuAJzKsLfp0R5wtD5WwoBcclkWr17j7fubHxoH933kwwxnw8B2Yxv
AUlRssDjbpsGkdJO/KXgrclguHshUDRmAtN1yGfA8qF3ZDiPh+LES3CYi+mSidN9RxeFkAYMHJBw
kk/fcYG48UwDJBUB/VboaFcOznPD1xBX4+DHs8OQIQUESjYXBQ35MG2SxcYEEqC/Bdcx4mvzuGTV
nJYWYIvLmOuazy3vjB6T+5qMAh4FDhDlK47I0zgTMIvaTD3WKbb3dP8wvMPnihovO1UbUP6PeFfQ
yoWn4kxAmvt1+IIf4JjJHMPjDmG5e17yj0eciuET/2jAXL0SYtFDeJ3MgTF5T2zhKL7K5BaMWGw4
DTfi7v7SIZduEOuTuuvw9kscgybLAuBIVuJD7yMh8SfLEZPbAGXROlmAWvpYhi+SzRQ7Ibgn9UMH
+Q4JJ5CZVsCUTVZis6nx1nUwGLe3N2i3drx4zgi/cEl546sD/uOdTbNpL6m7kTYzjiflAPXyW8AX
SUCfWXtkJVifPOfDHFEW+iMELrBoAXDnhgtbjF8QjzkWhhuR7PHkUeEpnonzKQUHxiGEVSd2YxfM
wXknloFLx73iggLG0Hv1QnapjeiNBQh3rgZMjfWL8aUsHivtVM2EuekZWK8oe4YO+2ijLbIPjbnB
rFgb9mayhYmPhCTPn/MUw/XknPuk1/PSNnkF5EJMmReTMTDpOLg5EEwyRTWcK8wPcudrMpEBc/HT
Rf+KzA+A97mcIl9S5zClsxDfYxv6LFkhSS4ccTXY5/M5sUn72JKmgj1wZ39Dzld9zjB2xPZWc6AX
/2AILHGwpgNDZ8GGo/HrFfTHM/gMUCXdZMEGZD+8yX+o4xTQAEDwtx2uG0I0IbVxBqYAFWVrupnz
feRVrvspQYfrCEW54YMc8u3Y2ROXs+hZ+14+KFNx3MHJWVlpx/H6IIcH9aDTkGPKm5Ocdz4E8Tez
k/lx+unsS7182ofDaRJbT9eG4Fv+Lbf31vm63ZIAvloefh41hkjRmRzJ6UBNn8TABOpX9NQHEgs3
nrfYKl2+cidlYtLwqMH+4Zy7iZ3OK+gduP9vqEFT33Qmw6ZmppQLhLrO5P5kbrlb7VPltFscOHkX
J06JD4+aczzesIgKEapvtYV+rD9yhyeO7NSTOauDK89E9535qU0ar52giAjpvxjm2LRds+n6jHgP
91mylFfiXIRTUjlsiw5UvOGUeuhMqCfgmYH5NI7GPVDY6VYSvJSLZnoj7NrDMj1bC+J9fdNjz92E
l+oT56GliQ9QubK+nnNeyNVH7oJ5Mqk6Qm2uhYvJPiPmNu2uBveMsIixDZ93K1z49wbqT5tFhZDI
rbqtA+ernNNPmt5PAMYE9DPnTFDlTH4f9VdLFrkDrPWWe5X9/Cr3DPwIVZGcwlaWxYUbfJFcSFe3
bzKfhpfcWDf8/efGi6LYX18HyyUK4GPA/xmUCvX/nAcsfnrheCC5RodfztLFa6IyWy6npw5eAcs5
vgWjVKy/PIxHUStyD3Gk9PLX0UzfJtejoeFspn55rT+ERbcqNjGvIHJW8Lb4UmAM2twDCFQOwyo/
G1h348QwC1kkYLByDSjUQq/woexX1a/WzRr7sbU2Ez3J7RdvBKThbYUFC98Ha/b4OAtzy6IHb5WF
6/z8oCdKzqRW8Ex31lyYR1jKcwlyz/ICXyFrzHQ9Y4DhCBmXCbIH1/DTC1k8BBIRlMMRVBzRbZwz
9i4Qle47YRHOpkVluulzLlkwYRthDQ96qkQwoXLiIFR+5QN4ribPFNa2GT0qonCfY4mLnV/REL4E
zg/jMq7H8vQ8aQ6SKOd2WzN6t2/EvfSs9J1rHJBo28XPSBAM/EQ7bH0Rs48LppVTrNBgL6PlcOXc
ucrtyYWEUEG44KiQLKdDjwElNq3sPpXfEEz/az3l6OLmFaabhPPLdc8JDVYybEp/Sssa7HBXz78M
2GzIGwiCYGXl/VtseOwq/vRxUTnMYMq4sqt4souuyiUSC1ML3Y7yyRYo92/TueWK4aaxf6gKnYOW
bJ8f2o18i4UM/LohK5b/nOsrV8Y5OAoKhAY3dXgwDjPXhAYd2QKudlwFNWmt6CRtlSo8xlJ5Exxx
y1wlyxCV++o8lfk5ZzLa4K47q1cRnwrrSu7TkLtBdjXnrHHHwhi1p8sUwhtWsSGnZ7prooM4b7+n
fZA7l21wemvPFS8w+09ueTH8RlCILEHGNEKHb/I/o6Rr9fjXlvdvP/17y0suqAJg9qulhsk5CaD+
INrAokEgAdvmF4mMbvR3DplK0KgsSaKqKpJEmvufyJ3qb7qOmTpe6pI6ZbxL/1bPK1l/jwz9p/du
/AUmvT/VsUmGBJNyxgTWQFBS7UXGg1L1mVBc0Y4ZO2rBRb5Ip19rTX1TQuYJXvAVvKh7Ri7AnY/y
rSG5R3guVUPatIo5q/MnImfA0pJF0PAwJ7nmV22rHY2tuq9WxrZZ6QvjiLfRol1Zx3ZFmM2ZSKKN
sI12wjHaZefxGu0SkheSk3RNdsoVLSQNLynQOLlQRWsrY6XN0dP75bLzI8z5IkdZT9lHxqw8preQ
bS72KrGEprqtw1lxP4bVtpK2uHrvce1hVJPeSDI+QrrfzuKVNcvmxrz0kheaUDfbkvyIn59sxyCv
P/U7Wo+U1J7SgTkwNq91PYvTpZhAbcErx+5f8fHE4bOmxCVz9GQwkHvMoNA92YWNWZOfVZQdcZQs
AbkKncFGLxOuXXaLBL5dUwG+xYRYkHZed3aANQd8d1A/FyyZuSshBI0e3vL+8TZiEtPKayJWGSCb
+DMaNIkJydf9S66LLwVuz3dN8eP8O43cWOKbhEpmdntL4pWSHkkOsnS4uqmnvHDXk6oVuwHzPvKf
/CHHWOO5kHE1GlKKRbo7okOYeicuHePJvPX1ihkUMa7++KHob3X4cJ5PDbMlIip06aJPb7kPFoDc
NkRAP2b6rMb4OJzK78e5CBaoI+xQdNoFGayLYlGtTb9Yl5TueOPhfRczbS04efEc+1H1Mqk8knfp
idkTjTnJ7lrkduxAr9H+jongdD2GW8gOawtjKH7MmIGyHlEqvFu7xyUZt+Nr/H6/yM934s4fPwVJ
4JatW9fsJzgXnwaqup5ztWxu0ld8Hfd3k65tNfgNDhiX54Qu2kX2Kumb/MQk3MeHbWAS+l6/yi8S
K2bDVOkSG15MUhPFEeQkEdsw9/lZvtIjmSgHczKd16W8JtmuGHdW5pfDLMPJ2xL24Xgq07UXFhS0
uDhC2UrPQL+Z8DFAe/I5fsLdVZEn4olAuFrzA2Ss78pFtLL8x1rTHwerPpZ4PW7zVbgBWYaBUVJH
R+f+psCC0bhWcNDKtZfk4Uh3+QScoh9Gev0yPGXhhkJBIez73ixLEGu7RmGS3j39KTvRg8x0MvwO
3ewhkNXuASCLlA2U/I3pll7gPAr3XZyZeBbUOIQRiCORDFCscvNDzxd6CnuFSl1pFw9lXaiwTE9c
qL4VMFt+ujgROJYneKiUXZQgdpptNHz9NMAXGrGKZjZLLyrGlNGvtLYn5wif2mM9owlzhPLc0fYK
mJUQcfYBULsMTsIhPQIJ7wxKsDds5TY0hN1rvyR37e3xiY2bWNgZdJQrUknpWK0C1Y09+ncfx7PZ
/btYad54LKnbyf8lb43hher2mh/1FzWBxDNlFj/BNJoV2AV5WCB0STRFydAcYta0CTQnbX8URD/J
ionLCA6IY8QVkAJwqT5XeBHiR4eGuXMUlqMPcxHN0IDF3+U53SHYpgg7tRRODHi+pQ+sCYPOlm/f
zbJZWk5N8iz29wOZyh5vLjmx7mpbYgPgfREkq4PiQH5g3j3sjDcQqsdrdGWqMxIVuMX9RaFyWJRT
/c2UN3NNW1I2XOSTf9mwjI1bB3PmWM0744JbyawjWg9xJml2rnmL1dM4h2FvEVln8VGjdzACDmY1
Nwmay3HvkzpQwU+kOLYKER4Dst1IyX0/kebiia/3l8pr5u1V58aJRnROzvAak95jcm1oxMmzbhFU
JkgLCAKfwpJFkHCXxstX0paIacC8CJI93Ao6ItZlcdZaztYiqiAh5BHlnnF71i4ntutfQ78jUMPt
vYzAwCfNngrvJLoqW20r780v9WYdHx3JdI3d7ae4GmvTzXBKWelM1b8xN/QmEgV8H5+Qn1110i/m
UntlxB5gVkMEIr1n7zWIDA6P5X0JJBFh2kKRizvXTN3ncwpEyCnlKyZqV0ZHYFwjECO+vhdyoGkr
5YV0wAa8PYdsDMTdkK4dww1a1RjKlh7R7lTDKmRR5MGJCmkzoo2es33xo+FaX9C0unfVzgZ/wixJ
MJ6FFfV8RIOI0eKtJrYW5ZxB/BqsJl4w9BYJXJFuXhPYRFe8isWNuHzbvYSHzysLGKkPJm4vxv1U
/TQd8rznTr+fNNwUpY4I6wn0JZi4Q451NMvKyZUI50k8AChmaVvSwJHwvTsXhHfqtOrmgbR5x8LJ
rgps1XSE1/Fl2LYvzVfIqfrM5hazotxtTvI5uMAsg2iDByGtaO7GxFH0nvkdYyUHQI2XxxzKCWBs
SkQE85+JMgXxl1MQk/L0rs0IbAZ/a9FO2VHmqHQN780nOutkoe2Aji+YWhc0RB3zTWeISBO1UxoX
CEoYTlWz3pqIXljmrTp5Pt6IAzzHJxHABWagglPTrOBi+6xmuoeX/HL8LGHGMQR7G3eQCEe8fgoo
r76Juao9Sjjf2/HH/QO5CheozDWxqVfiNl8/f6DQBW/WKXgzMCg5jbvhMIHhSGF+pmlBVU2+0Fho
Mu8qwcbTdXgsGu+ZucqUf2pHoEhEGtJzcL8QaiL5qebJmSt8ctlomYMb4vOdUAmuzTH0eZLJdR6c
vHIVhCy4IZPJQXeBODDwmtqLM+ydBKhA2EYJs2cyZ8WPieETt8rJPKuH7LKJ39XMMwcPkv89uyo1
TTPs33ojSNtR9yRm3g37oCeOvgh9g+KrO2sEyDxTWFrCB/WBDH0SY2SIs7hKlEuBUaroRp+cQ+Mj
xTcfryp1pt9F+0FZ0+nCrNfCQxDos5jKRxwyFpckXmYck54xC6QzKJhEtBRSjhmmEm8HcvtkdZFl
m577/anS7WzQ1NmFRtsmPzdmovkVHbb2+mg8rS93sTRtxuSOJ28Y+2Sk62iv7ePrvpgkjwLvZTdB
5eIOjtquxwgrRWpwrPTNgD0GXf7d1SD8cn9+SrrLQUfP303om8iMuoa60ilf+WOr13RydoGky7ZG
4fxM5Fcrajfq/UWuroWOixDJWebg9JnsVnSdVfxyt2byAyohKtljQ/mCWN/r46+mBykdw5q5v4pG
6o2dDV9XPGFxSuXd5tNHWw14yVpUAyre75Ahcan5BO+08FqywWpF9kMozziP4f6MCj+cfqerJ9I9
HJxhyq86tkB9U7E63eEXSQ5y/QzUfUTsEYbLhxm+c/BRkw2zcBIGmvAZVZy7omXA0S8GjIa5OyO4
cNpV5Ss9iWnq3CRupkvoVzd6le2r7Ak2lKYrs/+SO1TRQ/TaaFA1FQkzzQdHD6ImLx1rKvA2O91A
4/2fbVNICBVUB9jLMvPOqSv7n/vNrfK3fvNvP/07K0f8TSKcEWaNLP5SBf7RbyLYx0mHftMg9gC7
HRObjN/7TeU3Hq6Khklq1hSkxWD2jxnr1KNOsiVF0n99699g5TDN/Rtvm3mtJOqaQfYWdKTJq+NP
Xhx32YgytculBetzC6dQteUeK4y4YNWhRChbhhkPplKLSlCd6f+mPw+kEEFKpc1KneLuzl9Lq3PZ
wpDEe6xhLIPjZ/sKYf2teO0O/W7cS/v7B0iikdHHECMgK/Ru+G48XpqGFNbGjcK5EG8r/ceyFi0G
Z05CeFaD9Jp2FTXVc9k3mJQ5bbh9xljiUflFfhjdUQdi6U41Ks6U50IEiJvTXnVY9RUODYUJ/AtM
zTQETSFgHfxYw9VCjzAsTV6L9YdhvddUC/0pa9Ya3LwMNsupwlTrziaCj9g5it4GdiGJWuIlYxL0
owfXujlWuXzKODhwnev3J2b340FVZlYys/QGV/u6Wzyr8PVxMq8YtoP0gEVNMCi1k8eaSnlE0CJb
GlksoascdLIINo2HLTT+a3St63KNtvlebRSWwOLJDAKmUU0HXefsucpLS6whdFKtO+dJ57Qmbnz3
dRzYymP1FDaDBVPPgeEYCjuznnds+y/jJT+OF+G+yIyvgAZ5kCKXCMT6ZRS2ZeDXDQDXgvraCYOM
sGQSluz+kMP/ZBY5fwyHWN++jOJngVctcoGVlb+KwiXBB5f5oVb50EjV5CsB3g/dJvBIMKTnZD5I
NBID5em3bpwbo3ZQuc8Sc/IbyHwtM5cqFZrYGu8ihPaHMgUsqE+f4LIaWToHyAjkm3Joe9qB8ZCG
NGdwyCg6QYfLN6UpmKwIa/3+ilLOWqevD4Jzyd3c9Z88CnKqhG0j4K1pG3MUsfsgXBS5vtTV1lEE
BvpSsKA1GO543knfSpuTHoM5feiOpbiEVUN+xY+Im0sLihtLL3W5NJKvqFzLLf7rjKhnaEKlsWYy
2x6HSHu4ZVEvC1wTmXWmkwyGNJCNhR+cSvYG5N9BdFthXSRzFdsWo5w90eWIy+gnnYZmqqt5Jo7F
Nt3PSFTozfL8hioMLvVRO9JcAGBf5cU0PGF8sr6OxE7jz11P3uPXyiPXmMEKHN1V4Rnn0VcbRxGX
6GUV9/MZzImbpHd10sxPAAAyj8FpWh9rGAoRD1xlyiqIY6wHT/c0XGboKyp99MpcdUt8CmXgHfmj
V/Farpn7CP1rIyAhfmAYL8imHUvEaUJtCPr2olW0ryRzkXMHSII4tmIL9ItqssEufCEznO45Hg0u
jUf5cIvGeq9q0Z2Ehg+upZyGrTYo8sevhwkTwNibvHZosi6kl5R3056f6lnAHDvqbjy/esUKARIC
RbYsAvuLpi8MCJOhqT8FHCZ7OnkEwcWMcEkFXy9IAIwNAfPx/fmv0dAEyh8uD8BnCkcuq0BbKntz
wGB5loRzicGKAc6E841JQIZyPVy+VpcnuAL0cQntV4ofide3L3/aTv6FnAbB+L9Ylv97P8LKCf7N
n5flvNSJcnqgJdVgJlN7LkWM/59OkTkwunDk0bWFiLkoEiuyMDT36eSvebzu7j+J5Nb9WSydbCt8
WtydazP3BxGChzalXQz1TM39e4WtYUU9m8HP3XdPnfCziA6MdFRPvy8JQWziHFM+rPnvuEqbb4kG
mteSYiHNav1XKAWV8V3wMC0JoF6H79nFLMbEETifceGE8RWq3lIwNwkjbeNUC+vSQxW+u0wjlCmV
AyDAedu9fdB62KaOT/2LkkEpW0BLwCGthNdvzOPVR//SvgTLcP4rUGSdbbVXQvB0llJmP9SqmasO
wG6cTsTswbBQElbHVzYH3OEIBaCBsPYhd7/c7x4TB2Qt9juBRDuT1S2H8+lBlPAwynYzjzS3//pl
Lsvt5DmuM6J50mP6vTmvhF2h0keKHsN6qnJXcY0Zru9YiEOrn1mRZ1l+O87y1pfMeab/ins/FkB9
23D1NOXNMFhARhGsVCPBywrl5ktaJdsHrPpnUOFmom8fEoGP4kst3X0ju7/HHSx8+EI9W+xPHGZO
WoaeMSwwU6k/A4xUSgbtrFE5MQ4Eh9u3AALhUslO4zSsr5gFAobUnYz8Har9ODPD5ieoka7UVUJD
AVeFCrCLXx7DpQ2KeaFfUds3ZeBaAYc/9Bp1ho/neAgXvFj6wxpmKsfxAKbWxldlmBu9J5YLHmW2
VxkaLBSpxyVCaGeJLxWCRgm4ztc2STVrNEa5xtZu4oW26WIsR6PM+8ey+PxkLUK6b2WrKpkH7WkS
+tD7IaVD6kc+Zpx/xsL30C9HyZM9Mo82DUSrptsjTTHKqTPVmZRdRZT5xdz4MBjvKqvpj1yd4cNM
ruLUALzTCaMGM5lhV5DDuDe9aY1moCYdi24PQ1eX8Df/kuOJQ4O7bLZkAe+Y9yOIqZfasACLvUuX
ytzqT1LgqUqe5niU+l0WjI6JlMMSl+lPCp9UOjREFknkCQRe3fhaSDwnKNJDmHFQSV6yH1y4U5Kj
PR54Uv63RrDJ0SIQsLJBsSGCoYbzCu8apaB+iEGystwE6jxldVQxC5vo0rDxN+IK69NpyOeULEZE
qPlWuk0xuDmRnKlFyyQ6KXdSsGeDcJMgoOl+Dy9huI2m0/NURbxiCU2X6VULGQ5n7/298UbynvMG
9gs7os3Q6xtlxR3B1bHDS9rdD2bpVIatz6EjgUJ70Vp40Vk4v5NvFHux9JF+1x/TsC7x9aO+za4H
ad/vh2P4Mxye0r7CR0Ek+GWIbuk3ioqe2gXkHQiVaTZnc5MFbJYLxGZOZtqMoHGZ8mIVX+vFmASs
4qL3EAAH21nddk4yLOtkF57MgUHJY6ZuAjSxPYNl66KuGQJ6jxkeROQ73HcwXs5B4Ai93yerTH+T
Wlgb4+tTtDF1Kec/IDcArvHJ7NyifekeSwPYNl/I+VKJV7gDO/cJEt2PezRTDUmtT+dR+ergKotC
SQ4s7/YALrJtpdP/fyOYwm//4ilASY6zAWxdknFV6S/7wOMZRHIAcL/AxlvLbpDucAiCKI4AtiJd
JMcHG3ZjylBiYJ0DJAFZVlUw/fAYANiYY+621qboJvJN2GpOTih2HYdvVUaUjWC3+R0t9Y+uHrvZ
uFQoawEpIKcbiyS4SjUhCPEqFZOdBDG5Zi4BFUgzC5K1qVtrb1C5tsE1i4uylAYb3vOjhZHQiPPe
aO2BFNAx2MaQ68BhSp3E7Nek3TByBfKyoOBotwgfTKblymI83X9EDShvwWyAxb32go28Mb5wj+st
QDIZS73iBUhnXGTc+UBpia3tudC24UlYYIEAJ/a/+7l/sQETevEvDjzmZ5NBDLRbTZpMWP7UF/Wp
Mlhd0YkLNnsLqj0txboBGCjcB2UlM2dU04TaovQEB+v8UHk6otD4apD4d+SbQIsOEGNu2Rh/y5Mn
O0AUcQ7AXxDYIAMy/QdVnExJ3f7pExga7UVmKqxTR/W9KggCUx3Ecc0XUJ3Lunh4HF5Ie/u+k6Gi
XR/9oXy64xUoO/SEY+brezyg9so2dnAnGdx2cPOIgEjcgWeJsqCkLDtHBBh8uBosIyLFAdj5kiY6
SuX0Na7p2w4yYrYYcDGUcBvGWfWLtEgikUlrv3OeWk+oV33gAuCk1uPchvBLMx2aTVbclJqZ+rDJ
WLqakQ8Gip4gH5Ts3ccHWKIrzfJqE9qLI+FOB4KQSEYirmsOh9dDWQXQGOLjoryZM5gs/IpvXcB6
vlKx737Ce4hEBuR1Sjy781AlL8C2Pp9ptI1heX0Ox7rZ59mRHlA0iFirsQMnAQ1wZTcwcivIqJKx
br12rE2jJSxSvBdz/qTMVhwWrW7FilJ03EAUR3gZ2gFJXpi02vy2vkQI7XDNIPV8NLf2P9v6Qkd9
hNUEv6lMmXP/cUe57837//rOMb4btu/Z9//936j//jqR/9tP/zGRnwb8WLPguDQ5BIJA/DGRxz1Y
ZqauQH83RIXX/AMhUbB9ktEz6Toplhq4xh8IiYzDIBx0Ebr8ryf8NxASbXr9vyzBf37r6Cb+eSVQ
416jrxPHhUq+b5mH2Ly9ASbKPqlAPp1zCjhhF6DNRf2ar0mLnIyG3I11AgWuBjDD17RZZkcud9ZN
p4RXipwVet9tynBbxvAudeY9z5kGf7m7hZvY/9aOOTsTuXAd/a4bVf5IagljjrsTdTOF28eFzIsN
8UB8yn1HJQPZtR5epOQmUB/kLhj+RAmGM4BFvupZH1Qy/FDaOIjUzWIW0LqOS7wctOylY1KBA82y
9HHS7/YFA+kVShCoxzB4P6odxZSLOyqflVHoFJ3jGnNytwnRAxwoTmqPSaLTpT5Fui+cepfBv4Nr
BJZ+JCY49N8EKAIP2d2F/MbdFMAn/yL+qY426y6G/XVi0AWdp2PFJGRxqrEZOPsqVb94IZmcF9Z4
kikwL7a/hcvxONpk7Hj4Rm5H3tkb+kpIWVNTMVXwzGI0qEmh5ijRu9jrzGhwSv6YUg/rFXxTLBlO
+VmjKsE6xAW9H7uLRfxSQNPvHyvoNzvdot0lE6ZYGmjzZ4ymKNtZSTgHo3ts6MAJwHqs6QcJKvjo
x6MurVR6U+q1Q6ouGqh4TJhdERLZkZ9sGDcmq/jhqEA/9YqZojQThTnDq/wxF7aV+NGuzBuvwkOC
BE8C3W5XuQWVlQHog6d9JMyYhCO+fcfgVnDk4cXh17FCBR+r9mJ6GNNHuFw0F9CTsOBYsR5rDATJ
sScgjIgl2kFzoSN6eK+JCgK2GslGN33r8dWBNjHcBC0BDnuVP9ufRvI5Aqmwf1KlMgvaxFNqzl7F
jCQ99YO91pM1nGKgKuNwX2i+mDpMC+txTUJVQxJe7zyNpVJC1GMFXsWMO7PKZ5ImckjURceg/jHv
VHy+MDKaLGN/qkZz6Ds0wWZFtmQSMaVZ0t5E+V0NsGhZScm2ZMcn9fLBB16UDHWF72Bbf+iEWDaA
YDbf6AjwFBDqrrSY6Xi9ijXfSLzkjBvHs17do1uAetec4Y/y62tGx885dc301aWcZISRf0P5K8hE
Rshw5ojzW7w22JZE8EjAY5LV3fSalUpYA32m890GpDYYOHQyQbe8fcC1tzAqZxpT7FUbsvCeUEmf
4RJXfEJ2pPPZOutrY8CNFRfFh1wA5DTG7PP7JbT3nxxRHeashrnMppmTVcdPATogr/bw+57VM3QP
rnXI1tFWO9Sz+1q3Fd9y0AZQnPs1y8nEG4Znwl3bYyfMRQAxEkEGnOHttQEaGpi3MsPG9QRaMUFi
i3jBGrR8X8c8GOQItjf/hUeNlsRb77+jmQ+FMXfWvDW4gKa97+09hNyb6PIXih7gJOT1JEOcvTXR
g9B9P2Oe/3T+f9yd13Lb6LZ1nwgu5HD5IzMHiRKlG5YkS0gEQeTw9P+A+/i03b3PrurbLrndsmyS
IAh8Ya05x1yvcX/YwYdua4HJ9ql7zy1lYzYtGRqtctTE0aPx8WN6+ZdyC2VZxuyk6ijJmKlYWv7v
2vRvM+lWXf11Jv3bo//sNZhI5hSaBvC10asxJ/7PTIoDWNRRrhmyPBt5f3FzIV8zVVMXZbjCPGSe
/X7Oo6CBsYfB+1dUqODz7PsP5lH6F3+bR+cDlwhkIplJ07W/dBrS7NLBGxYIKJt6MlV6hMu1pZTk
Hs0wphjudJ5KnngXG0IwKhP/uqoxWQhdv8rINy5miHzTtG7ZoUsZskOfmmEK8fA+vd3k6HxVCGwT
dQvcqqB8pkKWeHXSH6/ApuvOOln6WqvWimrtSsyyDU6PLlsllvmqWFSUbqOny/PuV3GHxkCUdoFv
JHizLszoWQrLKAveBGMdT9GyuxdhNOtbisQVDXLlrNwRr7KjCQIwFGo0hN/oYuzG5eAWIs1TVs9N
dswpnDX1xiSKrGIQvFODN2PNy26eJuHbJ/mtQ1ahXsML22+lfaiSfSyHJpo3iKE+Zb0xWU7Fi5Rv
yhGdguHp/XuJHCOhlmcSjcvWLBbZv31PkuXQDYGoeFW0rq/v4MGwCQtBo74n/eFaPqr0cakOVsIi
bb90KELACByjJxFvULxSdVNprVcntZvlCAXdATG48IpVZpL91rICGuYBkUi1L6PLwza/bwcoHMYt
jAmoLifioJVnne7rRD0HEUx/Slu/6hJANU7UnKCCK4Ai88vjdXjWk2BSEPZeF8XwWLP8vx1U+fLW
Db4hrLqUsIbPdtQOSpqjdbPcO9Wrxjo1LMeb+pBJlE/U+8A2R/Mt+R4HQw3QJmrHS3A3ydmhDyPp
KHq1XnlEGRN2A3zWKaVAYuIW9y9CxfENRUObxyqvFCjvlyaY0knfKaM0eEMKLr4SPwWBobTvRgxc
ukKtc6LRNdJV1pvyO8ZJ+Bm4crcki19dvckgCWfZJUhH8VHqSZ6bjcpvptD3YdmI5VObGLth7NA8
XQZG6/u92vybB0Lso3NMgTFj7Ahz+28D4Ub/f38dCP/26D+3FOwMTMgF855hHu3+3FDMKANj5r7+
AUn/dUMBuBo0gjb76f/Ya/wcCJVvc4fUMiSDliwjqP5PBkLgfX8bCH89cLY+v28o8muq1EkaiYtS
egQ4dJeIb2YrnqxFYX0ZQQUv8bjiO5WD86ZDbuHHuG6AOhFrZr7OISX4O+1UoQTF6lh7INbEfKUS
pNP8of/KIgKeygPUVnyp0VP3IcO0dhT6Nk7pNecfDlY8oNhIvwg0P/DcsKpoKGwskjxexYNVHChc
oJeFrXXOvuQlzsFZsuuauGg3mG55PZ7kj7LG7AcdHShTVN5mtdIXhD9ys74QuhB0hBPIR0w1hvzv
Q15SuMaqhKWVg+Ep58A1+IAzxc9wlLkAhKtVD1HHuPkK7B/vsPNh/nFieMf4f/H50p+bcbbwV6Hf
ralAUFXFdLjH9kJ/z7IJjiO+Tcl8zoGCEMlI1ubGgPRjzIF3vBMghPkX/0SHqbSsXxUQ64tse0cz
g/mnZYIhjmUeFVbCM1slHHr5Y5nMcWYQsMB/gZiTP+HNgZ7L6xP/giQxEGFocsZhUdHIiqAGom5z
GKlg5gDFKw/8if2YqG/5GQQpHjHOjwSY9SyeBGQ5SHfmr/Ek4lYEVYXf5OpESkyrDHETiC2DVnsS
BfFb8xV1dvPVfIkf2oHMX5qK/F4V+/7DoN0NS43w4ItHDzZbG684JK+5V+WoJ1+H0YGEq8K9M7fZ
BVgEOWAZlXgJFRS6RHvUOk8tFwCB+PdyslYsaFgzlA6IEJI5YL0J9l+F+vZIKwJbbWu+NfJ9nVQh
wlrQRLwS1kP8iTy7Ofi94MdP8dOFNJiOqq4PRtG8sNKU6NK9duXF16WjPK2HkTUh55SFJBHtl7PG
CJ2ORL8GWHueT8PpXzs4ksmLtV5TRGwQZCuJs3Dj/14lroyn3wbH//Ton4OjTuKDIkOHIAXzfxaD
P4dH/ZslSYhRTNZBumjNYpCf9Rbtm4YxQjJVFq7ybJz4c52ofaNIw5gJWJ4jnf/qn6wT5b+sE/96
6Npf6i35TWsb08y7hawK1maM7/vY0i5L6j3tqlY7nFLmDTxJdiwltJDT2KmuOZHRUo69ukSOwnhk
YakbsuI0Rvf9Ve+XJWVZz8yFzzgiJiaNEadH2ulqfDZliuk7DjSaaUhoQb0g0xqVnc6S0Rtrdavq
xT7Os1DM8kU30uweLxZsay0lO/ImkJDLZK6cDeN+FqLqvi0K83roSzzLkQRnJRqD7k6rpqy+X5UL
luE6j2HhmQuNnrmdU1eyJUH3y4v8lI4DW1JLehBL7SOJ4iHQbowZCbMZReZcoikeTVT/1cqTimx0
p6hV19dBFRfTJVpFKi6ByzB3/RTTU5T+Ua6ZUlJs6SplZ7WkwQnzZlRXY0oUtmWiZL1+NpyVrruu
+wqfJYFUahH5CqrSfLotE9QkV1qEShm2UbNqpSZEEQuyNJ2cq1QcpVlwHqGh/zBVfiKXBv1igJdF
Up4MGrhpp67K6f6RWFS80qnq/FtGEEGjM2CNNSpPIyke4qF8jpTy+zVXqHjLRGleIq3Yt6r6mkbF
g5EjFqJP7bUxHQRQPsxQRZb5VYJAszClblHVhJTrV4W8AkofZdWuxro9lxfyZpoW6osiJZeVFclY
RjT8uK22uUnaHh017W/9ZExlsdD1m2RXMjXzusP1cRcpZ89tk0vVx1uj7OIgV5o+aETmSanUd72k
Jk6bpKd7AvxUFlva0WijUlLDVhVpD7lQuFMCpU4bstvRqG8oIzKTHOeiE+iq1rTkNIo1wzgJ4eWa
PCaloCPdv1AzYp42h3oR1eAHJPY+1znicryEWj+6vTzNNC8mskK/IN+4vGmFFJhDu4Gy40emvBvQ
OVyl6Zxn8ruSceXiGr0a7pjeg3vUvOsT3rMWUVEdhSBefJzme6H9aKA9T9levKTiom7wMI/Fc3qV
kfWm9fjWMA09Kt3Ih5Z1/Xe0G7qradO2qudKCSo1jlz4bowZLD8K9nrNZVjqmAQq4kTsScehc5Mu
AnLLi45rUP9XO9owiYEb10xdMpECsir9v8fzrRn+Np4Dcfnbo3/u+mW26RTADc62BB3G+kVhKH/T
Vb7mQX3+m1/HcxldokJxXNEUmqi/xRVIoF9oOVocpfGHRe4fjOfmPFz/TkWfzXHUOlhBEy+mzY22
Xxpp96RmbTGO2mIgKrysZU8pYDKbXCnnqNBlv2GpmSkq6D8WhKgrIuz/yh3N/ThgvlUUIbiSfS4Y
kT0Jl8gzKxCRJvB9sSRimy22MORmKGjpZXGjoSW1twNBNuKRWxCoURttjRshPZ0go1KvM+QrlWzQ
9Ll1bNKVNtvLXY4Au8rTrXazpB3oWEJOaHRWX3WNxcwYY5lbKCbE3ud0uVZm7mI9fhlF6yHqFUgF
OUu54VWuqO9O4LHRnqAQOKXzEJdOky3rFgt2EY2ADvB9O6WIIAyI0HXjltpt24soVGCQxNqttJUm
19axRYimzizgxXF098ehyY+6fLmGhky7VIwMdXHrdKCSJdoRoaSwWlks/v69CyXQdezOJP4HkAid
7X+9sfaG/duNJf+HR/+8saxv4IxNIsEl3SS1au4+/Syn8VczBJ7b+ceGcL6ofy6UzG+zu1Q06UrN
wtr5dvy5jwSoxyZyzivXVZZZ0j/aR0qq8peN5F+PXZ3FA7/cWmxlW6FRJSZaWpXmMq76RWNhkXRU
/WUMFDt18uEoAmosWf0jmjIWso6gz5lJQWsiQq61J7+aCAxxrROclCBxAaCQb+8uy3KimS6blqnb
BxzeVaOjyN/15687BoD36iSuqs8ravTMw1hP03REFb8g9sCxJpSnpIjHNmI6vI7gmC3Clm9uRR92
m/K0S2PY9ukzTfBMfsFmkZmOpoc38bJnzyi37Fh6HeluskOesJboOGkQctPlxLx/Vh6EkP7ATESq
vfNr6cRamENg0Z8NIiklCHFAjSFOPkTLatVYslsTAZKTjY2ez0b2rr1qrxP1cyroFMrZYR1r50ic
dbzqm80eB6CzfDFwCUWbCXhNtTNxv00ueHnaYZ+d/bykgASZgv1qbQdrr9/tj5/7hHYeAX42DS9+
b+xnav9riwJ+4ghPzbL4aF8MDEbHEnRwK3oKbhqLYpOj31zhfo4XUAKcfJYjjgDgXWkxOpvXgb7V
fa3S+mohNxTe5SS+luiXzvP7t0LOKh9VZtM/860VIgM3t19lL/dUZ0c7QXX1uoVsB3tbxmqD+4Om
ACwaL3ZTLJ2WT+a537j0mMRja3ZBzY4ajVowKxD0+7sF8xpRtTuhVBuO+wWiKvVJ9t79T3ZwIARA
UdtvyH1o7g3b9uZTWsVyD1PUtrzYp6UVDuG0ohRngwKy0eu80qajhbZOCUL0pmJTIh6yFPmA/IeT
2wcZ6lOHft/sGcbbygeIwQH18oKeBxwo3Tl+EiKTL9AIZ86jQpPvOG3hh7OZ1rcERI6SthRWq1eA
DJwA1Ko2b62h9wVs3NbfovTBWo3VznI+aeOFt+L5E3YRKbHEuSZIZUA8jggKX/Ogh7Zf4kF7hXc7
s4b9+4LmrpoHxY94nPFoerNyhQLwtdka9H7UU/syvtxW492+PBaBtMrDbHulXnMHEmGWtnwS+XQp
edg9fIfET53zLH3spMFlYqiPPemwnFUaLA190f7legvvKzB5HjZFFzC2+w7Z1Rb3CZ0dHa3XF1t7
F4cmUnKk2b6FcoKGoAe1FWLE1f64uDHgFRQepHhnawhFYRlMruqMTgup+pGZZUEHjQ7P3OmhRuHg
vQqAKtLQgZ4I6yh29zNsgiU9muTPjMN7/GAlR28Ii4vzCQ5pNoN2/uy9hCedOYHKda4uVHsGyZyi
HSgJN1tA1Qq5CrFXxr7u3LimZSBK8+Eu9qwcn9V9F3ar/HTZm3t9cd1dHzDH4TjGv2bD2ehcy97N
neMrwtG5e/yIArp2J950jf2H97eKvNoePdVDrrXNQmxV9KThwuGJTDbVc849ibLQTv3oIMwXPzJP
JeTtc0HFfs0LaNw05/ec00fBCn8fL9f5c5VM2xkfsgODKcBYbr8rvmHxN5SRuJbmNtf7O+KRtbgc
fDkw9IWMFeLUiZ9l2TrWhbvqNXWzgG7/a3xDwoYxvn1NPyQO3u0WOKJpjXEWKU3/MCTWvnXKGCLf
0JcB2bBOdxrGdG7bkN/FveUco+UsZ7y6M2sEWLc/u7VJt7d3I9LSYT16t4UBKr1aow02PnrP+Lgt
JkbNdF14JcUpW4HoIvWI6xC01O/paTYPK8hwLd4NRm770cJ/+aNrbLpVaGyzU75JNo+lzZU6uK90
7r3+B2+Ayj5C49nVfN1IXTgzgQ4rn5a+ABzcuHt3Prxj8zyE8FNDSkAej52xdd+/oCWXoQaJCdTG
Jj4o7HRZZ91ZltnqFrM3ZrzorXjCdoYiGT8/PMpZDjVDepgl7M3r7vOjs49HbKFg34sgC0zarBGI
NfPBxHOc4oCWHGHT+s3yHiJo3F58qqE2JGfcsbewgUIu73ESHCmG+VggF9VC/FLOmsKlCc0tAIjO
rd4/xftk26zVQ7uUN8qiN1AA5e+T4UkN5QGCkt2pt8vVNZjZR9dl7D08nXfv0MBQAudbNB6uGYze
wKejEkqNNNn+/ADLDZo7X8wkFeyTiPejT5rI0SkTwp6g19afm/anyN7VtyDR7QG3I9MzAJ/288qq
FGVk0L+nh9uhCb4Y7xHiUaMk/5a7Av/8yPiKXgFOvsDnebza65doL/og37movWF6l7P3wd5xXbZf
18UGFRZbOwzV7tE/3xYlT7hafX/welaWLyjhNXulY1Z+ije0UBgeZiZ/Zn/HYMpJR8BiI5q+LC6Y
yxo7rVd4pzlwrhLkUorNj8sN6lgHAvqCeYiBQ8QqXnNZVSuA7F7LoLoqFf4tUlJyGO64kqOVIsHP
21xnbCh+eBprHKn2mnyiWOhtAAcDIxXNrRg74CxzuGrBNDfyueiiU4Udee7BXx7Nx/i9VoCh2vHF
sd7UR20TP4nyZ3TZYN7DovekXuDw0qDXKWRmG+x2lbKgSlLyyZqPXc+dQv3y7f6cCN81Vg/Fss25
E/ckIraN21EbR9nRv+DeQwzPK1nOdLwbNo/DmmF+R/2uwzJ9Ht6l50fl+RFr5jOynDljoFjQ8hqb
VyzAE5JXhoA5OdzMtsLANMR8XoR55MwlghMJLHxdd6O8qoxlBA9wQtseYMBCDYCmbQyGMDsJW3Mh
C/Ynp/9zMmwgrAaG1pe+Z08zfxD3Z/XmTMVSUoMf314SwkZDYlGs0U02oEUIA1lXKx4Xbe7v1Urw
+MkKuQhPeMHwI+E42PM8deGbi+R0qx25JwcFbSzaDC/B8ZNgdJKZETAOjAZlgk0K5uaUfpD3wqfd
zRbz5gucuY00OsFs4Pbt80C53S4UW9q0C1VYVtvuWBpB0y+LVfE8ATCBzpO2O0HdxuirLuJ7yciY
Qr1TGkov+fY2yE5UTYuO4b7BwMOnbqBmbTBL6i/ajJQmis1ucEez9nm2uFJO11Mv2hF19/CihLdA
oMC3141QLHbx5eFCPA1GNZkqnAyrVhPg9SjLjp2cJdbb0VyohAZEKpFAp9t1KWl+OnnXycPZ2txw
CTvlIqldVQbA516xENDTUwK9gy1YIBZFUW+uEgUXf6qQPEpwq6P7IoJOy3nDhWpnL/mLMNGzwIS9
kkHkaY9afX8SRxZMTL17Iz7z04vs5rVrLWHNsQKrFwjLax+KGMJcMptBkwkbBQQHSir3dvNewFHK
0zZLjvkYipUPAqWCPCryKc24X6QXWLEvo+TdKlrSsUhM05OZhMlMTesOOYPfw7iQUshwYzgqXmMg
unUKgFHWkX1xLNjyhoyVItS7V0uFRDaBIATaCE309h0qEomvaHWrFJ0m/aTkUZ8DF5Rd0T11EiIH
qiH/UrmHQvGDqGfLMiiCaOzS/u/Cz/ovwHcKP3979M9CvvVNl2bkO2YRVRKRVPzv/tSwvhlsWE38
pX+II9mE/tyfoupAgUEyKOllf2xC/3d/qrKrJUSMroD5h+30nxTypR/bz98rP78duv6XQn4siYVe
5rqyUOV28pJMQah+7Uyv15tq0wsdUqibtE3QtCdcSc2NBGVhi4DEk6fVlBleJhYfUqe4xN/py0p+
rjNcapKwSoYpvJpWxcaTgNhEW7ZD8yxX6McsFSSlKcXCMhp3efeCeh41g7KR2dpeB/PRrFxRKvxp
KMM+Kb0xuz9N1rgXhgFohORQc+lNBFcFGuqe2BjccRnZqxeNBWDl5UrtGuLs9X8XIRj10oOeUQhd
JCjBesu56cJR73fqRGKWFMrqNk12mPZrkiSu4vdML93sDjSk2sn9uCrY90kvQ3xf9nfJqRpwaImf
3aSw7oV1Q8VYQbohfanTWrh+WXhuFMipJcmvxg1YYoShJiG8fZQMbOEqXU9+iKItbvZ9zj6BXl4x
bG5x8SJr6VsCUKQarLCW4IDOkAQ9n7adHAFV7RCgicWFWfM2F8XSW3iVku31hvp0VGv0KQ3BE+Ai
R/zn9STfn9qs8Huj/DCxozSZhVgsLoHgXsGbyMYyl9C+olhB1X7NHoa7FSbT5GfQIWQ9eojFKDlQ
s9iP8sxTIi8u182vCHliEfEDPcbCIdchcdLnRtaVY3SXof53NdMtU3Ov/atrx3NivKKTwUdaJUaQ
/zaEbCTvtxIXQ8jfHv3nEEJk5Hyvwxf/EXb76xBCKY2G31zK+uFB/3MIQQ8B5htdNkqy2dr+i2aM
v6J3SNkYF/0cxPnPCOAcxd+qx78eO4fze4lLzfRYLiRrXFCuAnFdEar2pYsBwVnFk7XD34lZRO7d
/K39Ktk3bNmb4gHkmo1jT88pDAQw/SftaMnr/kurWOwXuRvvFTRfwGnpOc2/+BMeS+2cD252ZOOh
+SqNtIRNIlxVYKhc1N55ZKvATvRqy1/d2jhfYmLBQInhf5gPgD2iTDP+FlwOvGDVBlLrSCyGsbLk
TOF+qfl6IPnqct5KzZlW5iwc19kivGFuXdTH+Sfxo7gkpMq5r7WP9FFfqkt5qQcRnZOJO8oeA4Ss
Pgosz71ski2FiQpIE4fJWTiLS5TnM59cf72uOVMc6yyeVpfXx2Ir+XMdDQSJ5puAFNvZy6leZpf+
cJbH3Tmv0YdaW0Ne38AJyXb/dVkm4e0xfiSZC2G1xi5u/mJTR2pX/Nh68y6HnTE/SwANJTiSPIzW
wKE+jB1lJ4NqlhTwja5Bn55l8GCaeHOAhtmwoA1Aoo05dWSsWiWYxYnrNTAq2cg+LpvoDdaXycqD
z3V+JgYV2B0+pQAsGks1MDcqz4o0YjHv4fF+ImwZl905eUJNwxkwHvql8WBu9IP0cV1YD8UX77j2
po9xuVEPiA1pJrIdEoOShQ/Sam1Oj8Q3xVOiTKG0WEUehlFv8DXo5h3pZLWHBm4m7pobOqnE+vBi
xvw0afpK+ZJvlN39fDuTGIzpVMKNV7pA17lyCqpe7bJCz/EUfcmv0df1rHvtUtrpr5eTBDjbNrCt
i68srq6aM3+vbu7n61pGQfOQlI4JJuvcgnUWIQkRLujG2DzfmjpEud7ePOvqd/oxOpI3yLdY+ovJ
a4iZJcUB2XKNW84zoJG2LIzdCCJR6cjALUHXoN89j+AxAZ+SsTyfD+2Dp+y/4oUQCsSxgX0bHMoA
PxDtsA9Wsy+Trih0ILafgMr9bKk9g29fPbaBFu5gGTjo0j3R21QLSinr1/5J8efa6fzAedtebgpi
xPwpLAbnCoIueu1Cy0vQNVMlpnqIDASXwbl1+Z6wxR/WdwEEEQFjL7BSaKsy48MnpIIT8dfKBrnx
dXXx7Q+Tkpd1ZINosrMBmI4sn+IAbON9tMbC6ZZ8FLbkGLhkZ4IpvHFe0IAxTKXoXdjmJ4iG4SOf
GqXIm9uf4PpspJA8s2xpPO+UUArTXfI6s71y5+NDtZ/ZpX9hdRP9P1TbnXPx65f25b5C1YhNn5dS
g+xUIUGnhfXSSU5H+ZJqZWlX+GslDwUpPiky7uNdAWiPU3LC5rHLdeivtgnzNPHnb2brFQr/iDy6
HsebM5j415f6Syo5ICs4QcKT+F19bOwPMljASJ2aJUF4h+kAtN5HiE6tg5A8F3Piic/NfBPioPs+
bo1VDSY9WUZLSlGz92o6dMsc5ET2qJ778cEIsKOcay4pmD2g/31xEQUN5bn5qcjvcvSn+94C56Tb
/dts7hLO3WJ2UdeUvfAy8AGp+8s6p3D5mXSLXHVlanwzPctyMLhGi9plBwlgdvtGcSOsDjGMatsM
Fa9dJHv1bATawdpwandw8nfaxjopmymYOUERB6KzU724JR8UiqMwq23kB7vS1nyFI+BtUZBIXa4t
LChgfL7PhhMY6gvVBbCwSXiHwoGrYZjR5Qka+GQ9HJQNrplskwfZp7ons28/c5DI2Rh9mn3bNRVH
zucdst9cnE4O8S4Z7PTHx9m9HwfcHoN9WZhUEYaAtVQXJgEJnb7xWqynpYVL6PFO5T51Aoub4di/
4AFQ77ZIpOwzALRTRBl6y6e5QDLsp74J8a32aSpYlCUzEBDWUTvCKaICS7LZUvSvW9HPF8UifXs2
DgRN357mgo+21JZWMMN6lcCgyCFt0/f7Kn3HX7e+w1/jP66o7+bN6Vbd+xDyRiDYUcqZWxcB18B2
5HzYcw0tX8h+jvMNh6yTnd+WBZtYyePLkf1+XSyQwVEfxva8QyT4ik/54ke8pgErDs4SnLr5Bk3R
g6ClgX6EMI2GCGHulOusDeznXePBr+c4h+WdoDwqukF/AttfvGJpUkmT3fAbmTIWS0MRzx/VkmJ8
vOo79sbEM2BMeqX5C3/N1laAJlcSH0XYHijybMctrbD2cPfTD2PVBu1Mybo/JAMhBMYzEQHVQx7s
WgrIS0ADdZCTIEh9HlIxL1fyvBfZNyjyZC5VnJXFpAiHmnYaXM2gOAjv+bLfgJVYCe88c7VDNojI
j2+R9Snh+Gk833YzzTyWyKE7q8pR0KiIRV5fPE4VU5oR3KznTKRMwe2YkShRsVSGhzoC8R/nv9bS
B/IrpnmRTuOHe0Dw50TAzCAYk1yIkeqJkyPJu7opwg743LTpwF9oqwnlzMPVdIyL19ceAABKXuxp
ut41dyoxIZTCK1f+MA6DDvIBQb3fP8Mvfi9MX8UPKsf+1WlDC7S3BI0t3hgvZGjATRaWmiMEynJ+
DshmLH7svt/q6iK7u/qx8QGj28ojvlZA+TRGbG3xndruHuT+ythj0+VPh6cZFs8ECGh/JtFbC/Gd
vc7uutRXMxXn5QU+1cuL47lOz7PcNjQUq80YQkDeorJPoYLgDptZ3akteWk4A5XN5+JhJktH7uEA
4afx1cNtTbAAKz9x37kocuifuQCFzslkJ6tXiCr8GTk+89wTBcLAWADOXrU/0gEs13CB5dFVA6TA
dzD8AVlfN5hfNnHkJJiYeoIBKCHhajfcAtO7GiRb0ZG/bjic/YpX1gmmoaZnKws+gFV6mPMDCM77
vDyTNUntcglaPaxDKEjfpbttgMCe+e7ZQ7+qOYacsepkvFyO18/bhsK4fd+Mq3h5peYL6dt/kN+R
jclh7kKJ9SbPCrJHhrDRxR9vzxRs7FU+CQIO6nTeeLMWKcDCcmIRhEqX8wO333lSFoZrLCgx+5Fv
zpnVwFsANe7hlML8B8cLMR02dWgs23WOVGhN4IDuM0Db/a4jw4HP4PUWcGlw4iKfMv6peAbrsQKd
Ijwai8Svghskbgil/u1JeM0VRwsk542r6ECe8YI4s6/8i2xqrHrzMk7biQGd6kQMxCBHfQwQHb1w
95F8TQ8svsILYyWlwpc6tPbAmB5uBw0qIkFojAEPXdA4xuf40LyWQMWNPV+zUzfBVkGdEgvhdtib
p+as86ZYD1L/O2Tv0ws0F/irkPx9aQmxLX1ruSfKtejXi+wle5EYLVw91N+LnTjTvzNi2WSPzja8
de2zcCUPAtw22dekuB1ujD8MuPQesW+23A+2uLaW5sy9g/EL7IeLKIic8sV6SlfeSVyP6+Q7zvj7
22VXrpXg5Qf/SUsWWRVKVxcDv7rLObLePV0ol3JncJ2ny4oEYSxpLhuLLW2TKgtIowjh1C8J9MAI
58RLVHk6WSE0gT/mSB+U0Q2gK7otGoFuYW3Z8VO+fobHubQOIhmzjyIVxNHN9lQvx85+y/bFI/HU
yV7239hMuelqa/rjwgwnsH28ad23mC9NdwaYd8HVU8OCHHNa/3ZbLpsNQHeqN91JOJXnbL0fnDX2
sBPXPF+m5V8PlQOL3m2ZQnpmfWlZfbV+fRbg+gCnJJ9ncXuSWI9SJyG22pBClShgrhYf9j9i6lk+
XvEeZpz6uYXtgJxdDiIKvVZ/qpiE7As68RJyCeLI5l30i0VLHMHkCFKQizenlN3etRi73uKjiC0T
ffQDS7f5mcgReVLisDsx3NOb7321YsaYg0ATkUCzg8E0iCbUGoOpIBx1nWaJk1rr2gxwiAT5Qln2
Lupxv9iR8PR1wMiPF3YndbsmaGVYE4t/bc0TDa9hYkPDgWGKkkFJ8b8VLFby028Fi//06J8FC+2b
SXlS05GuoVn7ET72U7ysfbMUqqwGr4r4RjZ/MYtr35SZsGdBcrCg8c2Ou5+aHMTLOsoaS1WNPwB9
/6Tmqcqz5OaXmuf/HDpWFv2HcugHVuIXSY6pDVpfFEK5MMxAgoSUDitQD2gvuV9e1WxZ6Oe5Lbxr
1IUxfsQSHAPsRwJNehaKOaM64uC4Xgg9w0cXe3KCIrMbHRWNM/YpeaXIp6g49uCuq3HNHsG4EmQ9
5xdiZfbv5qEjphmlv323HpsizPBM94ur/loEogBbWJuOxYYYeIa5dCXc6YT3BbmUCaN+20P3w1Ss
Cl83ooP1NLinuxFMCk/AH9i6CJI3vPNttIwG2jpOzsCEbp+26EvzPswWZvpH+8ucIOywswPoTivv
mVJilO5FyZf5h+TAwJhnjcx+pnmm78nuBtfyHC59aXaXudu5kSJmOeulYdOEkdo1VbdJfAk9x2Wv
x3SSPinJDmG05GjZWHEckb7vhNUQxgB8sR/7ZFdtZuP8y49mGc9jpiAyjPuy2ODvalUcNzqYQOqm
851sgXUyH+oOO38N5OOyxM6s1NzuGFNgV/XP7INUSgbWg0AsTE41ctwJ2EAIcAYUMaRP3aae3JQz
TpSpUXBsT9oIbdSpNKLHwvbqF1GQg4cFEXUAO1UCsH+sCRy223X1JgOXXQvBuG5BLs9fpg9u3GcS
ClW+gPMsf4TBrFgs7Mgs2REUM//3cANoM4pUG4J7uxlepL3GKixfNS/Tw/U8PdzP+ib7ikm+/6B8
lL3RQKOeVT8Vb/IX1S71q1pc9+VWfJInp3ocUEskbrGlroWZfnEJ+if0w8voWD4p55gqENx2IO6E
HPGWVYUZmSSW9pmcoE95Omqq61xPNNAabC4pK/f0ybgdlWiJu5qflp0vzOFIQrcwFBY81qK4L29z
ttJUn6Uz5MVbS0jo9+tC7QlE+QASTL19MEJ+z+Z6BatL2uKy9ZCIhLq1iDDAANOmuvjXcdkDQCHw
m6XSKb08lQlVuhN/SjemiSX6U1us1G3bojvL32HgFK71AlVV3KdvsUA/PpVx0eyUKcTWrpunm+ZX
+oqFLr8kPkQpIDFWIqHS0OyuQfIeosJG0jSypLsJJINohtcfRGAqrbEZEI+RthS0Nr4qOnNOuiCK
h1uiwFjk0pLkF7Kn5O4ync+/DsBsc8FpELvhWfhiPl89kMK1q2jdmzYrT34JUFf2MAv++GXePeg6
TPm8FU/37vgmrycxfrmpQJPp0Bn3k5ng5FcQF/9Lu23zAGwZP+Yc8ifRNf9328xfsjL/06P/nHlo
4kkq6FXpB2/kT5m1oX2jnYanGQUqBuwfvuuf3TYNxitCT9KeZ8/NbB38deaZC+SGOsvBmTH+kb1a
/6sW9Pf3rf0wHf4y8Si90RtRLN0X934s2Q5cLZXadoW0b11lFbsDAYxfHlELmsCy62wR42Ri5zwW
GIf1qFvSpFtd23yr3nYGUpDbQy6V2zspBdlimkCLieaX0cNqNKP+kLdgFW7y02QMRO3Ua4JEryA0
zCLoy/69T4bP+4B2pjMfLmLl6VUdlGi4jbw4JDfcCCmTFOXfCXJ7b+F6q5FuZ7IdW+YEjYr9qJRG
iI6YFYd0DCrxRt057rsHjczkSwUd/f9zd2ZNbhzHFv4rN/yOiW70fuPaD5x90UiUKIniC4IiR9j3
Hb/+ftlVjQEKM7TIaoYz3FbYskDNAIWqrJMnT56c7fjny132w6Cf3k6mE2kho3r1A20WjFYgnM03
EWD/v/kUxAGQp0kbF/2v1HS/iL8csx5Owcm/XZ2CFGNi9ivSZhoHpI3/uWCUniWgPWmhZaYs8ItS
zsEpABFl4tcTWmOCZ/wV4TucZkzWyWPpR/sa/BXKL3Hw1/FbF3x2cAzagy1Ovat0cZuMO9FdukCH
0iVLaI9QvTJLOYhodVxOGGWyzgbdu1F/UJzT2LZ67Cat5e0s2TVXV8MWWrYY2/M33ZxMerG42UDW
dma9t+0WBP8GZ/5dNDrvjVDi9Ei2ac6kbfgxbiefe+RcFzv8SpJVHM6BBDHWdOt1C+F+l5aQ285s
M6fXH//23opa07bJLIFV+pgtJr9j+P+Q71a/tZshAyM/bzqMMx2PLter3gOWt3dFxLCVBn4aQ+6o
aXQ+SH6jm/mapom3o2UG2op+bHW6d/PGmLGPrTWmJNPpX8VwTgkpRwC+6IajSxwggzsalmbnywF/
dhuk8/Nk1W8x7QTzu17OC4vt4mPK/JNFsrtZTgdX8YoUd9G+joMdit3x8H1jthj/vM2Qu0aLafL7
bNAo6MTqXW7zDK6/v77dzCAPenSYvV0NaRx6k44nu0uOd/yQFK3NxSpi7PeSf96VlrZO2d0WS6Mb
tc81qzJ9t50Uj73NmGJTky7bdhHDfU03V4tocw/AZ37qevlmik5pGad0zU6b+Ow2p+3fiu4WoeYu
+O+9+kQqQqk2jpB8RHEcFl889A/RcdL10r9dHfqCXiGSI3rmpZ0I86/nQ1/IoUd/gsLFdNQ/H3qZ
mRVgl4VJeVlBJh+rDn18ljA7GmsR69GVfc2hxzPl+NCfvHXe3+GhXy3DeSfdjKPbcNXJH5lNTUPC
qD3s3WzWAZTCusP08mJHz/NgNr2YLgaoeTezyXU26T3OVgP42my8hGDbFLBTi96YWtMsutlx34Mw
ezfT7vSmO9nA90Vj5nxsdvfb5e56l6LNGjBN6+1oMqLSF7Uh7/NG8LaVN9pYHBYkE6PRBcVraHdE
vTuAf6NAATjcINjo7H5ZNPDk2I4nTOaCdS027zvTBaOeN52LNJ4/zjf9X3tMk73ojRq7nzbdJhRI
S+bRJG20VylJYfI4oW7X6iMDiShxrK9mRX5V0OQ9m9Er1SDBaK2h8OmQavYapDSUpBrhenpBG/ab
YRheZDtqjJtpsP5xM5gXd7N5ft/r5+Mfst3kN5xAL6LFTzEgYNhissMCVnE0uOk3P3RoH8X9lKT2
oSigYnd/hTvKnDlTTnDYCCjtbZlAPINMWTUwKFqt7rMNI267wZvddnw9H27u5imVW5R8EWOiopyp
oHRTtrPGTYIKBxdVpGyTkBrxljEm63b/fhJNEuQwc+bFZ8jSu41f+yh2Rv3pXR9+i4j8ZpxR32GW
QY+m1vEm/DNojc8TMrRkG77Pk91PybBHE8G2cd9uYx3VT3e3eTR7n+eTD+1xEvweR1eLTeu6u4gu
Y7rPJ1OmL8KMDRftqyDLLhskCDjN3BHZyfm2zIR6GyyL293iw2T4cz/e0q1SXDTpdVmxL9ZUQsbX
V1fDwe6xl34co6+52ExoqiV9HcV/TmbwzBmtrulifdHBcWCxDmiQbV4BOH/pbYZMfZxliMDz9eom
Subh43hCOWkRtT/Neuno92725xJnrlGfSYcDmK2g9Us+w3QEnQaliLD4hPYMDUQ6Wj7SJ/o+b/Tu
21jgnDfzzvaiN0viqyy9n3YwJUgGNKXsmjfdZpBdTbL1Y2uePNKZGl7Eg879VjZib9htfFglQxo6
20F/9yYPBkPEhQ0m0zRxhh18WEWTdxmXR8RwjWnRCX+NWq3rcULaHPZ+nPXHjKqefGrj1d/AqONh
uGm92RTvF/L+F83r7jJrMJhp1Rs/5hv42Wg7g1BIG/e7yWp6k7Weup0QEVj4bjEZPy6b8+5lqzW7
XiVkgFO6steLEGqODH6asrL/rTCP5Caj6xNzgEg6PP8dzPupeDyk2V78t23EL+KzCN8BzKQyV1rI
Swl+LWiRgjBKs9IwqoJ5xVlBhsNtwIhF8iRpN60iPoJELKbohsN+pTSg+oqW0igCZR6gvJN3LlnV
YcDvJItR0IV8fNj275a9z8vGL8kyxUKi/XYznNwU6fVs1r4tlvRtxf2rFVzxmiE2nfaniHGBq8ZT
wP3QbYT37eLnwe7TAJd6xpkPWvOb6Rpr+XSAliG9Yngi3Z6jiyWHelNc4/jDESb5Z3RVu5f9tYWT
SIve5RzZ2rzVuNgxoXEwf9fZou4GcLUCFCEoGzuNwVUnmtHDNMOVmZw++zSMiagbZIZUgBPaviMC
ZickpDenn9aT9CrbUA4OLidLZrtdtDbT81aHWRnN5UO2Ln6MGDM/XdL91WGIDAhqGiAgXrbPkVOe
75CozMfF27Axe1eIFJgB9d3VY7vLaK91/6aB9Lg9eLdeYfnboaDPkKjVZvtDp08XU8yEYkrqC5xb
o4vp+t24tfwddelFvGVUd5BctFvv2/nDiF+0HTSuxzi5DRrv1ljlNedX63x6vezgsd9fX7ZHVLNJ
SxhnEWX92ylqn12HSn7Q+TVaThcYEdxvZvG7QRQ/BGHxMRt2/hh3IUoWyJ/aV6s5LQ04MoyhVNrx
Gt4tIbSmV9GQiLH7sJu8b7VpZRr+0hm8K7p0+43eT9YR7g/LN1n4ibiIC/nmfrSkb3e3jNcX4wlk
U2/zMMniC7xHrzfjxkUv6UEX9kD8eC6/mcbFxWaL28uY4ld312Pg4rDF1Rmn4S95OJKFjqLlr8Mm
48a6E6YyTob9P4JNI2b6GvP+GoMdV8Z0FKxu0uZsgPN3N8UpnfuH2gAmZrebPuX8dNh6vwi7zct4
d7VrbDdP9Hq/wUgDiT6ONNvoXbZuIo1ZB6OfO6Ne92LSTm572Hd1V52LCH51s4ac22Y3Gy641uhz
0f+zs8OajEG6/Q+zNvXWMGCez4f+4H04uIOkeNfb4Y4z/iProVyYUXPdzFHa0vUk3QbNzg9btGvt
LvRYY3vegDfDcrlZPAXxp1HxkFFLRi8fxDheXK2y5ZtwQrNSdJGs6AEYM0+FvrEWdljoNRfM0V5u
fi9ockZqejmg33qWs5xj/pdsYTymLt58O+78hREDFqlDbILWjK/7Yz546K13b2aYW2Ac1MuZgQTk
yqdUzrlrku05znB4l47Om7vmXTCmp6sFC9dm6jMWPu1FeDvPecOrn7aLv7ZcVDOGXPXm2UWzwMxx
JHNfEswr4vPlpsPMMRQKu/sRjqCDYncdApbaHNA1TdoduhemiAVwt75h7MRlEd4uwuByKt5yU9QN
SFAGO1ACepKYdI264go+ejxvIrT6sBotrvo5/Z7p7Xwwu1vOKTjjoVRMPzbaeCD2GS6Tri+Hxf1y
RmtnwP0Wj38omvcTBnFtUfAvEBV0Vg9r7BHWix839JM02rSdrq+aeL8NOrc09r5p02XEdLtGB13C
OMTVFLsf5lAkRXDZoY1jnt4VA7r7Gviwjh8Wc1rVGcWn4Cq0Gn8xOrwsHYPfLrGm//lpvhws5tWt
IK/+NO6OFu/G3/aHvvyDrFcxuSRexZPxfPFxcD7+/HR4PSbCBQKToDLimDSGqpHDoZTvr3zzr/64
AcT6YvmZXxJTgoqiUBx0gvKBuBiMR237cgMOERMHXB6kTUAe7s5nivZLy/HlT2rW9ct/5tW3bxyd
bz//8x8JORbVNsks4U9C7NJdXvXrViM6o0qX0r5gPqwImo9Wg7RSqnIYZpjVMvXDg63z2ub48iet
azXKzvtIHDIANBEZsd9qYBmA92aKw7VZDmc1ctwGMDgIyLL3e0fb3pCiK0aS9JW8wLl/7d6gp4XV
oCBbPtAYzt5AA49bIP0r5WPOpZ69QeN6EqOqz1IxpAikDn3U7/N1q0FcwISCwoL9tMSFo9XIzugB
wmGFVp5qtZTtjZRx6lIeyaUpoAlU91gN5uLBC2SYxNvA4awG092xpmc94v1JUrYa2NWLOCCGI4dL
89sbEWIITO5RQ5jvnp92tDdyWQ1SeCQRWvdGJqZFvEOUGXgDee2N5hmWn2kKrbj/tEerQRTFroVR
WvZO0RU3SGpzTKEAG03S6pgs2dx5nzb/20ZbVuGhv403cmkODEnPbRR19kYR4UVDkM3J48vHnEs1
URS8wd1K01Mgcp8sCl0y++uiKCcFbywAzPEJYQQndxaQy4aLwtzjmlaBd8aOZjZnjnrJ/4QA5EBv
zmbAHbzJqAzQh9kLgQlLapbhpYKkxyVCTT4OKDpSlTDP8abI0rMIY3ZILLph5dEGxRl2QgxrcrbZ
03xvfuAzOeOn4BrP9BXznKwGIVruWxs2te2NPGMRwMdgIDhLPovXJSJpGjET43tzFJyTQmM19CbX
CIOCy0fXJZLg6orJfxFmjK0SGOQZMKj2U+8DvDl7gssFSErMeE5YlMEs8ATHA5c1JgedWsJ97eXB
GtBoL0j+EFFwe5CnkPZQaS8fbYECmh4wFKIyQtgQ+Gap5Owi562S0MBhMFgNgeYhuY9ZDWU5uzAY
KSYFjNWmSIEHn1+gYDWoaLCq9hJxcnYCBcwRgJRu6PJRthpcqTlvMCGxZPNySHwvEZm1xeK66Ski
gDBPJOfRGS/rT9ZFxxTbgMCiHgaMTJJ1JFIAObMptN0exyJCUhLfu5QaEfKQV44IskmgKB6zlvI0
EF8N6iRgMLiT3AN3c74yPonXakQoZQI80iHoy8ehtQifZMBsjuoyURYwYk5x1EThysQiqD48Tr1W
A6sZzMzJPaE15XFWAwyeMEGoQMVkXjfBWtPekMsEgTeGrqDPhMvQIyPhMoExjJg9aD6tuxoFnj05
VhzV859K1j9+HnaZyI2lVvfT4rBaAm2R/s3j4fyM5xJJEpwxawreg+ysfJxVyKFCwbeiOzWvmzXX
tCdAxehbsbsmZvD3nnsCV2MMo0rOig/srAYAAy8p6OVqtf5Te+IL5bNMbn6Gi4nAV+CixwkRHT25
CFSQc6VyiQDCStmxRpwllwg5Oq0DfJFxlnnzWMAL0V6/XBuRjARCmECh72yQN6BFJ2mkRMTO9toN
5UAmzJByNzEFdYNmU+KECZXKMrJmzpGNuUGp1mCeBHPhtQwQVQCsmBzPXgzHZyPH/p/Ej6TMwlFC
iLI03ZTJwBZRStPB37xBDiPO8/URx4DrgBske4XWExUzzncI0MxqaQRYpAdNMEVKlUvUcx4BE4DF
7SFE0P4kHKUiAKw0hh8QCbY8aKaV7Q1Gw3F3UKQQozFPuJmcwVvAoWNJVj5umkrcQM1I4cW+rvAy
rVeLgvq+yUDQ/Xd/tDcAWmjzGVXy/LqmvfEd1BfkeZw4sxoO0BL1BVrYLLSue5rwJlCYuInqAj6a
PNorYHCnMuUCVe8zmXm4KYAWooHKhfUtH2XhE/tCWiijPEmQDYEAbCnv28unuBgmOSqw/ac9Wo0Q
gbR0bwI8da4GQ1HqFSiRflKetsvhAA05IohUoEnM6+Yi13NS4Dj5tkQsL9KLPPQ7KTLvTqRO0oN7
uCnQ8DXpDiaVt5FE350KbZMTykSf770MpQuoBAxyjaNlkMsUhp2IpA5T8PllVGHA3CtSBD+EhaaA
1BPVxrNi82QZyPpo7jaHQt9uYE44vTdgIgoVSeqXi9AxItcHio2T3UCaRj29sEBUWRICmKBSSm8+
9X7eJSHf6xaVEU/UoFMmYZaPczYETDAVCkrcbgrDsKuKlDVqC6j+wJGS3dmA6KwGLC+aHAEUdjW0
wW6Gg6VyvJtMNeVLy8ze/VZMQQIqVDFc0PEREWIzAknAd+8RqCa8zdUp3WCcbU6ItH75RgpydNAq
ur/ycW9RusgCcBxyc/O6NjAB7MNaBFkQhlKMhpOpbB55ekn9k36jpzDP8d6A5qVEKUZaejWc8EuI
ZuiUECzgVzKMkGbRZcBkPfPduwGDNkIEi2luF8OSynrCZ92Ki4z9VUiV/qW9IYoLKnFon6zGQFv4
LDtokJYFQO+AE+13tSLNSqFPYb/NYrgcTkICmxGcKu23vrhBcYtIikgZKRFaZM+4QR2A/JQfVz6n
J0UyeTCNZbQUYnGydFR75O1sEO+6CLAegHlwgzpYnFe5dapimTIQKjdsFDBNARQAHIID9twbiHlz
USYdXybC4YiWAY7EHCFlAYNlIJpJrxn6Ai7ZEweTr9XtcUnjXFIJW92AQVVd+g74heYIKVsNoTlr
RJ80gyAHpWvKflpA3OERyTMKBkSlBClYddmoAqGSoYqak5qGADBPoEG6SuYrflXmu3dBaHZGExrk
aqV21Ja8ixoHr1Nx5UEaAt3pFTAoFtFjgMjVEv7O3iBPA5+SAOz7JMrfpgl2cbVi65rRXytZvC8k
5zqS/kMbJbk6D09Klp+hHm1y9dqDoixuSBRFpZVT0sByQ6SXXnsD3RrpL4qWV8ojMOE5xrvUGfcn
SVvcqPekoHWCB7fJqQu7OCksRkhUUXzDcsrpJhLu0hNoxGfgFfiMSqPkxg1uWE4K6aHdG/pAaL0U
KOQ/yg5ulfJx7xTm9fEy2g8bZRWuRs0ld6Dc/iS4UZQqAXQB8VqtAAGBP+ARuRInPvfUr0XSZcVt
LYbhR5dJWTrDRxNrTJWwq+yaEOEy+lOkZzFDHP3YLlJgqmQvF5nLromMXq5KwmMqNJqARs1MKHcr
hqoVkjjZG4g+xAlBZ4LyHbJWCid7oOFcrWXyGnGzHnS7qwIaclKo9UU0ZsoARO/klQIzIQPv6Cou
OHEjYvYiGvnnBEbbaqDpy2gqBgBA55vL7ltLJ9SaOQd0YdhP+wLQyITsqhRLvK5sNb5szfp1xEaM
ew5FbDF6LR+SU2dvoLgGpWKmrGoZamY0pCsC3UmE42D5OAGjCM+wDmii+NB7taIUQZJCBxS28Z55
GvJXklY0Lq8SwhG1AlpqlHGftW+KZig9qCJoPTwUeU7nNluFYrSJp/rQd1nxpLeKWp/3biBgkv3D
edtKmXM2AFpk9FScUXmWjz6gRX8VI4TQKVFTpADvCzspDiB2fi6GHO4NgZ2Qnwx2sLBUG9sHtOBu
A1lgDoOpduDL6KBbJOhQWiyf05QEWpxSSayzS1X4LUI6rL14jeGW47sa0okB12cuEfE+cfZGnImT
QCWUVwYtxKYQTR/N12TScqL9SkcUWcUIBlrEWQaqq2KygXrFPPqqqwlRQkTyuI3RauW3DE0UOVCa
4Kt9eDzcFFJ5x3YN5bVOhTwNNfTiQ18Af7BdKxVHXlk7013YFgddVYerASGOhlBGDljooeyISMCo
WfcpqK1SZZyWFaMwZheyQ8pH30khd8DBE9QsPnmeJ4VCmkRiupacgJGDQLAx27ctK1wG4DLEHk4x
fF8nIwq/LiUDb4mIlK5fEzC4k46OCAgDNQaMu0KghY6EQEHTJO8w9gdaENxJbPf+KQUOlUgTLD4C
5aMsF5FIAR1XZ3mEOhzCURMJXoAWrBSx2iAYVTQn6pHXJ8l83dkQuiLACrWSML6Qi9DkJ1oHbXSF
dE9STSa6IR+inuqVhNCti9aZi8NsBjdBFaUnoBsUY1kdZeQNZ4OmDiohKAFwIwCBe60GBRFpS5YO
z/Jxrw/qIsj5AN02ZVN5feCehLcqMh16Bz1Xg74U+jBeVwGji5X2imdrDFX8JnIUDNLw8pHADg3u
h76Ro5COI1d6Ju6OLtMUYo/bKqWEXT7K4sb3OCnCc9qTcIo3OSkicbA0qMqTgjSHRgq6z/gb35NC
TzjfvQVap6sho2nwerVRVuNqUMXAGE6cClC6e64GC0G/oYD4oyMC3hTzcSRRJrx+X9j5t12JEYzQ
+0S7sn1bLsuQnoGGmuLhbN62vpMNdhWaIWAHojg2me63VrVwrAYMY9Js0bCzl/HvQFoFE1d9icr2
ctlyLeYiCAOQorPXvPYyUxAoFHKVvtLtgNCMQEfZy9KW33dLHw0e+ZsTMihRMuCU2hze/7TseK2G
jEgkO6eU8SI+goHCiBZiB1pG4x1oaEm6MXh7JIO+iABaMs+p/lYzIdwUQthJ+nnxCTGroe6kiIhI
jLDIKNgknqU+MgkawhgcbS+5F/JK0UpjdrPfO5rQIjYsiGvFlgg44I8W8zNRuqYQnvtPe3gVim4E
zzhsX83LGm08KGJIvzwkPifaL4ri60/PA3aV9rt37xRhrgsxdbaZhLKTwr6IOMS4bjIKCa2P52rI
HEMajGDCzZfvrAY5N0iEqiB8bvkowxsmiuIpgd64ySbxxBsSRYkJlYjmxFJQ5tjDdADRzaOQx2eY
Kakf5uasiaeNR0SfMaoiusIc7EynDMQwOm61R4TkGGjAuChAvr+tt9QA6DWyl4l7tTJSh3IxDc+2
Nq6Pq6xZp0snDKysvSz4tIeXCQEDkl96bmy5WCFJJz0fUDCIlmVSgRcIZdwSGjNCqAWZ7klhb3Bt
0Vb2DEQ0AQ0BGbVCcjyhKIFXbhXOZVJCcjgOmnzNoyxBAXaBMPi+0ARhQM6B99obGAjKKHi03MdH
JOfO5fcA+fWpaLjZarUUhIRivpu5LFlNJ1IAwDFos8hDGeyknvEdxk3JAJb93j9cjXLclLR6VEVx
U2bUU/GCdpK51Lx/0Rj73qnSXQqvE4l0TR63uIFLEJ0xQA8LtAzk17QaUmggl6ZDP5cSuVekYDUY
Z4Y25GUqQ1yARJfJ/DezWspAOLcI8hGCp9TmQIueM3XKUWSs7ut3Khpd8tUDraKmO7V+vyy2GGnH
M411GDfEL4vKAUbJz3FF02pIuiqcJUUvJorV0E8pKsO9XuAFLSIXK2Od0ue4omw1yumWJO4ZVWxf
e2tKxMJ+EpL36ejh3hAsznJxqdi9oS2KIuSm8YXPgPdNTqz3LfVwfwK32Wnl4+Rpgj4T8TOoeuf0
rQaeHmJwgvci4dSTAiWKkrKKa9YJ7GoK5Kqip+3CUnO1igW1jPdkGShj8l36JWgyJgXRGTJUc3U6
q8GmEE0JjvOWDdQHyVkMSdGQFmcUCcym/dZ6WnSG5xGGR5XjprMaEjCkv5ABHfsjpC18AkChY2T6
JBPB/fYGyTtZGEyqDZ+nCUqG/JEZxHbr6KMy6mWCiZsMS6jkV074ZG/ABYYYc9l8TR8vzgRtetnA
5HgnIhTyguTis4chK22qx+GTgEFmiOqtChj6loG2RmYjSMVEDF98A4bw6kQem4idHhGKVHCtFd5S
xuiAPjG7qbN0hOSOCOqcDTYFLfswJ+Q+5aPvFqldtctQ6IqqOCU9SQRFcmPvXH2rUfvwU9pUq4lD
zmqwN3CAYaiK3lGwdXc7ADtpSjyOm7TA0HREsJAh2vJo5DBqRd9gWOpwFbnprAZAi6Kr2Lia1TBA
RhEIr306AtgClG0ety7AaoA7YAds+NQHtMiySaVxE6WP0Fe4hKgtR7EGcDhM1mXEPJSnDC4zi6Qv
ajIZAr8AFgFfhRIYkRt8eyZSSjkAlObGPAUWUmVHHqW2cFbz1LqyEYycpnxOQafcpaQ+ZrEsUaIm
XACzYF2g3KRjHncvT3U7B4RgIWn7a3uDJJXBDFVOrw+Cy0khuof0Z2Bf5EtrkZHTA4V3Rfm8cFKg
SjB+tleJvriBUQF6AemNlUzBNyGhqUFMrG2UdE4KWSqhCYF0FVf07Y2aRyZzp8rUPhM3HD4H7EmU
xem4MupUthqotxgRnHPrAQwh4DynPWYgbSwbkISbk+JCUNGyMZGGxuP9amlit2A+aYCla56DDCHO
gngxGBhtSq9tUJn7OCeFvcGNAjOK7rN89MWNetkt8b4iRtpPexpF05zGCyGcy4e9o2hvQDnJbC76
VRieQ/cwdROvvSFTIoiSGLEeg9BCRPXieYM6v3y0qRDERUF8lmsbtAKjzhmw7JZD63CZEJvAvJX1
ib7V4GqVDgJE4lhPeraXMGhF7DDomngRhLIauMqILlpZsiryg3p70snw6B14Lpoe5mmyDDQ2wXDZ
O9ecRFVYnDOCuizl66KM5ttNKK7m/DT7aZ1bRI5IjigoqTop9N0iVM/qNbHAclKKC86mwL0igCOw
sFTfEYG6oKuQtgeaXgJPvRItFOLusqe7nbgpdDjVE1yh9FIZsDmIZjAVFEGb32UqDSXoGKRmXUEH
Z29QuIXHqBpK9AUM7lNGO6M+gIGi2OMFLfB5QZ5D5Yms11mGEr3snY3Nr9EUN/kSMRDARbUpDrW+
cbOcYE8n0T7XOFwNycxoR5cjqRVokTci2cK3AOzp27nKiASR3qDPeXU1RAjMYTSroS9PxStSuglx
F6QK7jnmkGmGqFtoCrZ5KgHhcG9kGT3gzP8jUdW6N+qXiYvW1+wNpzgAwsDTWnzVLVOsLG5YuScz
TZFpIhbxvFoRPsvsUyDtiyC8nLUuHWgVhaGv4F63jzN9n2R95iS4J0VMHPDbQVa6Xy1FWbvM6aIM
LjMcANF0VqQmrn17zYR7FSwurovynK6G1BxlBKB5XdlJKT0XExg/mHEsF/ksnkCDTiIMgaopQ3za
oyjKScKSFPbLniR9RcWa8QawBacJexKcKFriDQp3iFTM3lB2w0oFCaCBzL0uYTTJBzPWbU3E3Rul
zhEuuBSmS+hQxfYR3/kLVzwhGZAn+k/QRcCF2wHjLsvHXQ38AaCCGSthsaq2uIGIi6kR8E7Ug9ke
3gkKQRI4UYlcnSjKSYkJUZAnZrEKZXHDdLzToIgOlu+TOQZeUTQRUg/PjSo5dVL5jI53uWGfZ7kp
OyncsGxtHPc4L4k47HqtBqJ5rBUgBp5PgnOnyDmhRfR5hIAqvEHcwH8a8yVKBbxFT7yRnAW4qvOT
XLaL/v8ICSyOe+Yy0Uf6yVRoUgpxT/Q2k6HLhg5vkYKbT+scEUyo+Of8mspejoCialNwtbJlZVoj
gZQ+G98jQnoSM6fLLMYLHVhsQihji1FtL6AmmqfmsiI7g7bHV2VMqLChWyVUy6PvpNRM83BJo0ew
d6cDNASEQrHJQGuzecxOVLM36i/Ac+T241TcHmcEfwFoRlyozN7QB8lrvlpJTSkUvUxsyMxYACqM
lz0p2iC5RFHAAZcAcAiTX98oiicuJiQHw+ePgAZlNdjSdF9h0QdCKZ+gakfBTOXD1+o4OSNxpaf7
lTlVmfhjgzjg11TGDaF5EPjL9DXK5yHIyBOEwvHQ41xJ2JwEhZNC4ioWVJYe1naniFMEhpfkbPIf
uEyv1YiZJS1jEir5o4O+WA180xk+miq7TNgUNTe+s8Wotb+qe2StxZXL4i5dAUPMVOhUp9wq1DY7
20+qknB14i+VhxUKdY4IZirwYMzBrFo39TEasA8sSIJpBgfdkwklARHGCNNCAyRc7q95xm+hb8G8
yn/rSlBgYxC28xZxRSJZg8X0Chi45NLejOP8y2yXVFDExA8VhFkPZeFT+B2ILgzD0Er7N3DiaIg5
GZfry5VX+B2oLhrAaC8vH30glKZ3rPXoNiSzgJzx2hvUoUHcoh40QMK9TFAIc3uTn5jFUNikBg2K
iFkqXsClyFAN31pP4mpFTEr+aj+tk65J5VUcmPa1SF13ilTX6u46YXPw/Zu94dwprAa95fCkVauz
srhRVtdgcuubaMbtCrX6XFk9SlBkohnTBfFKNaulL27QZ1F2AyDxgsH0A6HEDXT5dLG8QgEKsRGA
vOzWkcqsMgqQMigiryCjTYgRJH5xo5w1LfMlX2bJoXmg/yRQ2b2j7aSUhKgI4BF+i1LNV+lFBVpM
SeyXf3qnSF+HWErv44qmvQHekFHY3CqYX9Jg4ElsoG0Cz4rRvL1UnKp8JmQ6YuKqlVHfSRErOxxs
y8m6/nGDzBSmvJrY8MINC8yjUFFZzCiLG3QhkUUxzkOkBbxPP9KLAdwoCYGaJ3sCVR22M1Vuq0/T
lHCDkK+h4yGyeVuqwBDRCFmJo509QfSEWJMyjT1B+lAXk5Zk9AapvJQa/fYEmXrGEUGNvY+ORziD
bguZJIoGQtnRkEuES07KJ/C41Dx8ExNGPuAhYq9MUnRnGZCP8ZdUdeXRR3axHeT9F8zxgAnlEuSS
+9bEhE4kUJuIgcxzeqWitYcC1SrRqN3CDp5L7ujjTUGkkFSVEG2vWmUY/DsgCxmYS6WgfByWC9U0
JBK+GtXkLGUslxQJ6u1Sows0/kLTSSzTBivxY6Fvb9DQWquKqSw3vBIwRMUkA6csQaqtDM9J4SYB
GolLAjDIcygBmi7ooWg/Q9g9KUyHLPCSrjCnNj64LKeFEQM1GJvNVeeJOqWtlVEglfjRLcPD64Aw
GGgh4VVTYsYy1G4VIaShBVrOnSraDHaENAma8KpvNcRGpM6xkBH5RjWN3AHhsinoeSUNfIalyvZG
vcVFSVOR5tiSiRswGLwM3QPmf07qVa1GTnIqU6qwT6Lm55u0J2fS/kfB+ZUGcNz4I3qz8oreUpag
lQUksYSn1YL9S+HHC4tTQMLXKZUa0ouwi6sVmSUlJFtFUBY3ZDUEaIgqDYUmrI7nauBiB4VayaX5
aUd5mqwGBhpEDrNahnZWo3Arr9Za5dJ0bbAxbKJGVnq0GqLpwrBDGknLR9neoGRSM71F9CFptZ/W
uWFJUFCeyuxlG0X10Vx1G4E2KZeJm1H5nOwNZtmKSNvS5tr2BjKVCBobRQ0d0BQFzUn+VkaDCS+k
fzyvrEbBhBcyFOxV1IHQumEXEiXmMOzD41HAoOIsTkfkJiZgKMtaCZ8MC2BOBSUMbhTf+YpMr2aW
SYIYxXxa5zKhsYAxDXiZH6icVMEu2AUwITyo3K6AAPNteRwRuhOkS+00UiTkx0gezDIpw1tSeMcP
VchwfJ75y48Ql8lYpTHJM9Y+OiK0tZK3oK+0eExf3Kx7U2BQh3vEC5sCbMvOM4++SIGsinMtGzpF
C+sHO2lBwkoUGGs/7Wm6msjkhsPygbJIgQk/BS+4Wfhb/yOCaQ/qOBxWyseJm6LUEYm+FFTKxxQj
NIHwetUY9Foht06cmhH9JSJzg0izkmCNNSMiGRMV0GF456mIUogSFJ+ev/SjuInsE0EKzQrKluE7
JKj0BFNpcAImmSl3KN6RFnopvDdq5vfQSZJrOctQIkxxubKxQxuYkABZp1KLngB6I6r2RCclFa0B
Bpi0XdlDo2xTcDbq1Sah74QBqtoTnYApvkvM+ZZpN/vsRNMtWr9OHr43oENxf0seBkzRySN7gdfT
dkQEPxDLKFegwaBX34/fjGH6JZN7zVQHU2myPcxA7TIZIKcJTNQ8QxFVpBj4mU3hQCupEtGIJRPN
zaPsMiVBr3lcHh8zK1mZw7MBwiSQiDmC0pSUzBytL21W5JJiIeOrcGVQKfZrFXl1Wh4iiFBuqEyj
lW0K2nbpfoKHJGmmHduz9yymv6i0gnhlAoHAbhmAhILU3CL6AkbNOhTUbwDvKjU9wVvCl8m1q5DY
rLUSwqZgY9jA6KJvenaFyxNOuXy03anATrhpBDKYx0HKezri4iJPGN5PRAtOYSfVOA4l4do8CvdG
vabRiESh982HPSVvCBjE6koyrw+E03DGrU+3allV9quEUE8OYHOxkNl/90dXa8LwHxnCUNiTorIg
UmZUYpVPedOrngxrQYk+wBzy5dUAaEB0UTG0q/UVNOffgKjzSqJ73ukOPl+OFt1F92n+dvk02/78
NF8OFv/2D7z+A/7nSX7c9vbzP/+BWz5OVEd/9N128mR+uPlj8v//NRnPFx8H5+PPT/8nb/7glfL/
t5/G5fu0/679fKdv/V9Hf/qFT/Vv/wDvTH76p8HTx9m//h8AAP//</cx:binary>
              </cx:geoCache>
            </cx:geography>
          </cx:layoutPr>
        </cx:series>
      </cx:plotAreaRegion>
    </cx:plotArea>
    <cx:legend pos="r" align="min" overlay="0"/>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olorStr">
        <cx:f>_xlchart.v5.9</cx:f>
        <cx:nf>_xlchart.v5.8</cx:nf>
      </cx:strDim>
      <cx:strDim type="cat">
        <cx:f>_xlchart.v5.7</cx:f>
        <cx:nf>_xlchart.v5.6</cx:nf>
      </cx:strDim>
    </cx:data>
    <cx:data id="1">
      <cx:strDim type="colorStr">
        <cx:f>_xlchart.v5.11</cx:f>
        <cx:nf>_xlchart.v5.10</cx:nf>
      </cx:strDim>
      <cx:strDim type="cat">
        <cx:f>_xlchart.v5.7</cx:f>
        <cx:nf>_xlchart.v5.6</cx:nf>
      </cx:strDim>
    </cx:data>
  </cx:chartData>
  <cx:chart>
    <cx:title pos="t" align="ctr" overlay="0">
      <cx:tx>
        <cx:txData>
          <cx:v>Specialized and Focused Geriatric and Seniors' Mental Health Services Map</cx:v>
        </cx:txData>
      </cx:tx>
      <cx:txPr>
        <a:bodyPr spcFirstLastPara="1" vertOverflow="ellipsis" horzOverflow="overflow" wrap="square" lIns="0" tIns="0" rIns="0" bIns="0" anchor="ctr" anchorCtr="1"/>
        <a:lstStyle/>
        <a:p>
          <a:pPr algn="ctr" rtl="0">
            <a:defRPr/>
          </a:pPr>
          <a:r>
            <a:rPr lang="en-US" sz="1400" b="0" i="0" u="none" strike="noStrike" baseline="0">
              <a:solidFill>
                <a:srgbClr val="000000">
                  <a:lumMod val="65000"/>
                  <a:lumOff val="35000"/>
                </a:srgbClr>
              </a:solidFill>
              <a:latin typeface="Calibri" panose="020F0502020204030204"/>
            </a:rPr>
            <a:t>Specialized and Focused Geriatric and Seniors' Mental Health Services Map</a:t>
          </a:r>
        </a:p>
      </cx:txPr>
    </cx:title>
    <cx:plotArea>
      <cx:plotAreaRegion>
        <cx:series layoutId="regionMap" uniqueId="{8BD5F262-1FE8-2443-8B85-ADCA1BD070E6}" formatIdx="0">
          <cx:tx>
            <cx:txData>
              <cx:f>_xlchart.v5.8</cx:f>
              <cx:v>SGS Type Name</cx:v>
            </cx:txData>
          </cx:tx>
          <cx:dataId val="0"/>
          <cx:layoutPr>
            <cx:geography cultureLanguage="en-US" cultureRegion="CA" attribution="Powered by Bing">
              <cx:geoCache provider="{E9337A44-BEBE-4D9F-B70C-5C5E7DAFC167}">
                <cx:binary>3H1Zb+O6tuZfMeqh0Q1cZWseTp99gE1Skmc7dhIneRGcxKV5nvXreymWx1112uXKBXyPE2QwTWqR
n9a8SP3zvfrHu7dZJ73K94L0H+/Vn9+sLIv+8ccf6bu18dfpnW+/J2Eafs/u3kP/j/D7d/t988dH
si7twPyDpRn+j3drnWSb6tu//gmjmZtwHL6vMzsM7vNNUi82ae5l6b9p+2FT7z3Mg6ztbsJIf37D
62D9sf7WW3/4dkDsNEvs94z589ts+q23CTI7qx/qaPPnt5P2b70/zgf/GyE9D2jN8g/oK9B3tMSL
gsTz9OeL+9bzwsDsmilZuJNZWeIETti2s7trT9c+9J8F2Tqxw92bPyLok5z1x0eySVOYy+fvo44n
1G8n95N1sNMQb1cIhy3t+K/Pyf5xisC//nn2Bkz/7J0jkM7X6v/X1IvCNFt7WwLmIurRf8mnkz98
4Beh4MU7gZd5npX5Mwz4O45RWFpkoWEL/Hbxu+v/V+/8jjii4cerf9LzBwicvMX++e0vzwx9uBV/
gszhen9+2y+KByzhwU3657flGtiht8w2d70J3C2bb72bg3LEvPR4Vdmt7/Y+PkzrV6EU7jgATOFE
8RRKSbiTAEhF6LiJFnZX3CLakXEFoic9T+Db8tTJW4DoLMvW5WWI7tfmgOiu983hOGVUfrhnk9+F
kbsTBEGmGU5Wtq9TNGX6jgXByLE8sxWOZ2gCMT2g5go0T3qeQPdjNFcbzwPdlIXBRTzaDd/OZsej
er7xIusGOXPSLiL6Ms7k7iSZlXiBO+dM5Y6lOYWReWELtXTKmR0ZV2B50vMCLB/CJAwyUKkXCNv9
4hyAXL6vkzcYIjdvEc2xMOmxU2a3tl/AoCLN04LE/pBBJeVOonn4ZuUtg+4vvBW3HTVXgHrS8wJQ
55uNdxGi+wU6IDqx0xS+17kJ8vrmJO5Y/KvHv4LZeGySXq85uTtZZCWJU7aA0YDYsT0KiPKSzPCM
9BNEt9Rcg+hxzwsQfQkT9zJEdwt0hOg68m7RCppLqCfoe8n3u9wp33EyKzKSwu9F6jGWMohcHkxe
juuYd29Jd+btlporsOzmse15AZYPVh58bJIeWtcXQbpfpwOkJ0PcHJOOmFGPftj7br8LrHDHg58i
gCd8xp3CnchJCiMKnRLdW2I78/aTjCsQ7SZwMaI7A/UCHbpfmwOYu943h+NYXHDDL+NPsIXA2qFF
mdsK2zPfv9WeoDlFEYD+fO0v3GlPcdEDaq5AE6Zx6HkBf16uPbcDHxu2KFn70adhfHNojuhxj8H0
V6lO/k4ROJ4VOXELF7D7sbiV5DuaBW8GJPLuih1Xbsm4AsduAhdzZX+dZuCmpBcJ2f3qHPgSrQMI
zH3PbtEMUlY98QGciq8ygxSWEVmO7VjzDEvwPGmJYwRa7NrPIB1vqbkC0pOeF7Amyb9/3yT2ZX5n
N/gxe86SdWBuCtu7SYNoIjz02OXeLvldvcndiRAtoBWxiyeAQD3hUDBuIcrHSkwXT9hb1VtG7ai5
AtWTnheg+ks+6G6NDny6735zInfCjnqMuueW3wdUEhVWEIUOULhTzgDlRJ5mmY5Lz8N9HTXXALqd
x8WSd4/IBQbRfo0OgE7DJLN6W5fn5jCdSg89cbnnld/FlL1TJOBARma2bskZpjILXo3CMDwYup+v
86DflporMO3mcTGm47X/dnHEb7dGB0yX6ySw1zeoSqe03mPnX2YWQUSBAQ6UzgJ+oEJlSYRAQ+ec
KvsQ41bYdlRcg+OW/p/ieAEL7pfgANd87fmbJL1NS3bMT3ri5Mv8S/6OZ0RGpMFa/Xz93TERoVmA
z2zbzx2TLTVXQNfN46fQnahOyKIsbf89hEjOBZDul+gAKVont5kNm/JPkNj8Qi3J0DJE1mV6KzHP
zB7gRKlVoYD5tn1vRXecuKXmCji7eVwM56z6HiYfF8G5X6IDnKsw/AD+fIew4O3pyFYmjb9MR3J3
CrAmK7KHqoBju6dFlBUkRgDj5/N1Fgf6FG9j7hpEt/P4KaIXMGJ38WMnZNKWFfS0EEoUbtG3HCl/
9YTVnit+18AB8CRR5BjmkOk6Bg/iBGD58OB6dux4Jl07aq4A76TniSj9cVbz0+rM/bdN4q2Dy9hy
v1QHtsThW5gn5g0y5YSb9Gj0ZVoTwnksD44I2+VO/q41oZWXmKNSn+Nqko6aK3A96XkBrr/kjOzW
6ADobTsjkO0R/tr7BL/Lq+CMyOBpwHjHLCozkDmRoPRA6jTquXzdEnEFlNPjnhdAObE/PrxNCpVw
l9hA3ejHonccBh9t1cLtaUx51WPGe6fg94GEGIAsSMJP6uwAaEViwPHsYu17Vd3ZQFtqrkH0uOcF
iKrpxWjuVujAmis7+EjD5AbhnLOox758mQ4V7ziJZXmlC7XTwIDHDAqpEwXkrKDs4rf7C2/h7Ki5
As6TnhfAObWjtnwgAP13gW20X6UDpMsMlOcmDHra2vPSG0R2IoBpi/cS8HcZtY3RKhwUYXbW0Vn4
B5DlZAlK+DrjSIH2Ey26peYKZLt5bHtegOwvadHdGh1w3Xe/Ock7FhCD9sv6+3hCdZAIqZQfuyqA
p0jLiryL4CpngheI6QE1V+B50vMCPC9Pcm5JOtait10iNOGnPW7yZTZRa+cytADJzG244AccKslg
HYmdcN7HMbayt6PmCkRPel6A6J7FLpC8+zX6n8Chrahinr8Q0HYDAsfuqkbO4kOfIhdi8rTw4zLb
jpprAN3O479N5H6u0f8EQOfsX9xfX6ZCofqdp2Woij4kp4+NozZ5DaVDUPYlbaNDZyIXiOkBNVfg
edLzAgadQwC27i1DqP660Dz6pOxY8p4McXOqdMpM6P5+eX9flcLOBZnmd0bv34sSYNcDRP34Q73f
sWkExPSAmitwPel5Aa6/XA7/SdgxrNomMfNbtHbH3Askx77MLeXvaJFWJJ7pkp1/F728wLaOTJfs
3N9LW13aUXMFpCc9L4D08nLb3QId5O50U/rrxN1kt+i9MPMe+/SFqlSCLSsMuKZb0XrGoqBKWR5s
YVk6N4q2ZFwB5OS45wVA/pJRtFucA5a3vb1hJPaF5ZeBKYCeVCDQx55buPydxMiCCGVEW5T3V9xy
JVDRAzKuAPOk5wVgLrMw8WG3Su9/E9Ch67T3v6DY8v/2dG8TmK1u/T8XqdXuqsfyF4dJUELA4QY5
dsw99div2/DAg//JCzS3q+QDK+zYWAKOhUprkMDCWQipI+MKkE96XgLyLyS5d2tzYNhZArV9N1ln
MlKewC0Fjbc1Un7XOoJdugLH8AoPovUEQRnKqMEugirqrb96pkM7Mq4A8qTnD4C8wO3cr8EBsHEb
w203QtycNTsX/gK388vyZRDDlXmWBydliwsYVce4QaEXRBBai7aLM5zh1lFzBW4nPX+A28lbv7j7
erdEBzxVYL8w643X7uYGMR1z85403y/t7zIhFHu1exZYeben6BTT1v4R2uMMIMa7fe24f2fPflJz
BabdPLY9TwD8cW77F+zZboEOiMImetda+zeI5pwe9pivK92T7gTYzqBAveXWzjmXrBC7lWSR4+Ez
P0Kzo+YKNE96XoDmg+3bqbuGczouzLPs1ukAKjgpvTEMAgeTQDDi5mTvmF/0+DkYJ1+lLEEfsu1R
KnvkjmUv8KksQ9ie3tUqnBs/W2quQLabx8V8+ksVft0SHUCF9Pi2dOX28BQh5jH+wiwLz0tiK1d/
5ndKUAsmykeho+PQ0HhLzTV4Hve8gFP7a+/SmumOqFaD7E5JmK3dW92qMlKGPQnv+eR3FSlYszQU
wXNMt7P+PDAEe3uhAkWEzfXb196M7lzQLTVXANrN42IGnW+yzeHAg4tM3m6hDrCejnFzvDqn+z3m
6csK4sU7VuRbI+jMNpLvRNjzwEL52FYmn0HaUXEFpCc9L+DRX6xZ2K3OAc/Jujvd5uagHDNQrPCV
p5nA9l1ItcBOwM8X2NEnalSG0xRkDni0k7t7/d2Zu1tqroC0m8fFXEry5NNivYA/90t0wHOWWp+H
Fd0cnCP5L/rrZC6ctQZHDTGK/JPdZNIdQ8Puehp2RuzQPlaiQEwPqLkCzZOeFzDoYhN8TzblZcG9
LVXHWnS+8d+S8DbdUR5/7WEmEg37OeXDfs4T9oTYHpSQQaXC3v/t+JLH7ZkqVyA5Pu55AZKXu6Hb
gY9hXNjvFgR/P3p9iPDdoMsygcMAGLSPjf+uRQSFYXA+FKQ3O4/l3CL6BFOAUO2ZkO3IuALMk54X
gPlLqZXd4hyk7L777YlZ6QnCCl9m28LxJVCdwHFwquLn6zy9It6JUJogdK3wkZ3X29m2W2quAHR0
3PMCQH9Jzu7W6ADovvvNATrmUI//uh0tbZU8DVtadtusz82gNuvZhpB2xy7uZUInbrfUXAFoN49t
zwsAndpryIutL1Kc+zU6ANrWNXzuhLk5QOec2hOG+6Ty78pa8Y5vz0iguR97n1BBBDuUYBPTLs19
JnI7aq4A9KTnBYDqyWYN/mdvmX+85QkkTS4wcPdrdQD2b8PcHMBTVmf0vZnyu/hyreEjQ03fmRIF
YGGPEtTj7sqrzzgVqOgBGVcAe9LzAmBXLaxeeNkxjN3gx8bRyM7gMOlgc4t7IUZsvyd/XSwXyv1A
ldIc0+3WPq85AbeGlqF+CPba79TtiduypeYKTLt5XCx9d8d6XcCj+yU68Oh0E23WN7lTiZ2Anftl
aVHgTQ5iBu3msp2Xeey0AItCsIFt9xmemkXTLRlX4HjS8+t5s1udA5K3zJtTZsHp+5X9fTnLQSk8
IwhnPAkgwhYXGqKAnWd6pkCBih6QcQ2Wxz2/HMvt4MdyFsMhKIn9YW7+uxzQn58dvz9Xn6yztfp5
IP/R8fH/vnV37vxZ159m17YCc/ABJ/bDiXwQpVVEBupwGThjnAGtvD/zvx2vG2Rr28Jx7Ds2/Wnv
DRzL9uc3SuYhMCxARrU9UBeO7WTA7ylhR/y2Ccq1OVlQIN3KwnkqoJeD9kygP7+1x9aD4IcYR/tm
Gua7N2mFp+HoXY4HQcIx+yclzEOvNsNgvzzd/70g9+ehHWQpDCmARxZtP/dDomW4naP39aI9S+7P
b8x/lbRdR2ISckNawul3XncGjjER752BRGmM/cg5r8/OIORCFIUoDz9KLOZr3lDhQ54xSUviJcSV
scUicx3YSMmReJ9xuMa1r3L1lMp0X5lKpkonWpQMilTlGNIoKA3n8GnxXlnSQ2itkn71bEQY3jN4
DQbzvXYoc13AUAmqnVWlNUk/r9sG/yl1h6agpd/z4rF592Wgu9KUZSD1YYjQGQDZ7RXrWdq075hr
Dp464CG4uC8RoAjosywCHzHbmUSf3cw6R3K6gA9AD5gTkAkLQA8zdqwsC2VW8WrEiUj09cyl1YbB
rKRKM2EVliVxLBRpMoPCWnNDZNFIYR5F4j4m2bNkqY6DXI9Due1pPm3C/qxcLnBM54M89pDlOQOh
QV781j6g4b6Kcf3gSSiTtKrISKD6wYPRPMUGMwhDhQR1MXRLlDMochhsu+XAs6wHUx7kNo3iUCZB
5Q483x3GshOgvAqWVMUg11BpvdYVQ/NNw9Tlj4I1Na6RPESllIuUdEEFNTK5qq8XJpAiosYBOhgT
CfHI4R3MFhFi8lUesZjKNN4mfj5w/SHdqE2BKBsJ/JvE57pMgSptXjzDQ1lcj+USBo8TD1tKHSFR
rqZJ6KC0jrDPxygWQiTV4tjNiBuwPJID1ZO9GMkPXtBockxYXk0ETZZ1oe4ndd8vh1akOg1h4KeL
hbdcF5+cCAljZ8bPualnYC8klYSCDJlDoS9pko04tv0WRlnf0JwnIcISDkMLGUyu8my1aAr7Mc0z
lHDwtIUaK5G/kDP5o8FUbqteqQFZpYsqC3nv8to3keWgMmBVPsUChRKeVBRiSmT4qM5QveTHwcJ/
iBZZippXJkbBvakFmYcjNiL5rPFKXIQGin0siM/RI9yFLiqXHt2Hu4YSiSRPZXkGR1oibt4EsPoq
wxMTQI7UIiZJMZJswvhjm3tNgIpZolt6JPbtpl/WyPugXLijzQGX1SZq/FxzXxhJnPCe05ddjtDR
TFFeFG/gcsjiXqspQxXI41zUmBSOzJZXrX4WWahK3+2XulpGEoE9QySQiWAGOGVx5BOf1iIJNz5h
3GEeDeyURFMrQUZEjMDHdq76OeJkXD3hakIDOZTKWAMfbpwnw0AFcF/jo4gdOC4SElREjAoA85Qm
rMuIeFKheRJWnIGsNKSx+q6BUltlZCKtpWZg8BuFn9fCpqr6dQjMMUoNUvsYRreQ8FG9sLzO+6iK
ptLQmEp1rZZBqnG2oBqZNRRjPX+TSpwqAaqSADEm/eq6D4nz3hQDw52kIQkKlc7mtjFKSmS+GQqm
R/WiRHU6ZQpkrwRDU2jShJPGevWEGub8FlRT00mR4sk4jjgkPJoeVoxBlai1ngMfcCzOk3ECLRbK
cfbyqWc6fXgixt/DqE5s0+qeebP/918PoQ/fn89fObx5+u/h8Syt7to/q+VMMW4fqfMTrflvGy9S
qQonwWMBoNYa8i9wpk2ryX6uUuF5GKcq9Qe9O5XaPu+jTaLL4M9COYsgguLqVGrbJMjtSY9QviSL
n9p2p1IhQMlAzagi8CycwgIK96BYwdmC9BDoWwESe7BRWf4lxcqAnXeiWM9IlyHGeqxYY8dMCqoR
4wHoFNBl7lPzzupSjhiGPJviSPStVpmBBgVN6T9V0QNoKfcpyTE9jJVpjUHfiem40kDzVJqUg85s
+mKNQcvRweg5/Q7toUQ8zkKpCqoY8tIo/Q5jgYIDVa1IA29gA7d6oItBiZnr0KpRIiOq0MR6mAok
tCxUmgO+HNQiLvi1IMz8Cgs0su8LBdVDwSRG3Q+SfpEO44l9Hz42qHkLY1QJuh9iSkLwbTiImvIl
pp0RIw5FZ5rU77xDLM3HxoCLVIsaSRJSTBQYhC9UN8RVHxpjUMZYDrWib838x40UEl83SLYSX+gS
NyFJHR1+GmRjEFf39RL4s8TSwtHUcUAjc+Njc2M/Zis7RkmG3BhF0RCmY1bIWTrLeCIYxCFMn1nZ
r0yGwgo7mmQQH9SwWYWIkexJoWiBcv8gYRm6MZuGfchDFL9zr1YMb6ljnyWV6ssDhxmWpS6P+XzA
D5qFqdepCozP26gC8HJc4aSZ2DFFPNTwzyyDSrFGcqyQoingbCRulMUZikwF1BgspkSyklSpi1ST
5CMlwB42iTRQiKEGOO97E29iauWqXFEUCibUAH4pzntpw3v27Lu7DLBNIt2d+TPvvpjwo3RZTQpz
5ZPs1dccVAfI19Kl8ZYuEx2Ge3WX1tDW6r6pUXNvIr2AdBzkI2sSriqQdGCoPDQvke+jtB84RFa5
dGYSflq7k7hf5xrzIk6FgfWYvnkbc2nP6BG7kjNk0MhIsb9k3+gV/Va/UXPlJV9JL/IifuNN1Kce
4pU8bQqwDlRFwOmbtWEcBAKaCzCfa/CdOKSgUAbq86Vy1A9r4ky8R+qlXlmvFMzP1thVlRMxxXy6
tFTZIHQ/MDG7cptxluQopnAmkEggTDmIXRzhwmx/syjCWYz8ZQC3wSu7SjbRhHoxZ+bs/ruzkRfC
S/ymPFAPIpwWGY4EYr6ZK3Zija0x3L86ey+ABffdR7nqOa9hjeynysO8Du/SAqoYEvtqAfoKPpQg
9zuYMXmNo3ezRsF7biL7zX5jXlgTKR+JS9x4CAOQCO7JAtwrEIj/ibKfh8cTiDT4yJA9kBQJnJV/
J/snvH4i+3/Ueyf74aQIHnw12JDFgZvdiuq97G8PkYB0BA1lyPB4BFGGpp3sb3e3txt7BMg2gjhs
s4k7pwoykJ/lHkr7CBsG2n5F9oPbeCr7z0iHAxVPZb8QiLEVW0UzeBZy7E5N7iVMNRlEPVi0zsDI
FrxEXDtBMT1QOOyjUo2bV4jbowTM1RzDT2pm1KoQw13v9uHDFT2XdcNbJvaioWNs1cuwwbWHTBuL
jG7nC2teekgSFqa/NJyBuTAXE0pYwOdiYxkicPAw/BHZC8l5zKM5jARNgvPICpqTDykO5w0Go27R
kGLMYneRN2q+rp8Mn1iGznPDOEVgs6N0mg08mxQD8ASQ7Q2yrK+wqMlUEfQYWN6cj8QANw6uzBfJ
RDJhM8JISAb7H/5/MYyF4b4ZiTK2H4OGiI4aOyPNLh+MAJdmX2RLJDcgF6dpOM7SkeDee7WDwihH
UmJhlouRIzBqg5i+x2ATZL+HjFkJPHmfGwWR7g3uIzepgfTY3KeERwWmZ9mr5elVhagQuzlyClIG
iO+DnONU872Kx4HdN94SRRVHEo+Se5nC4qh5FKO+IhAa1RaKZ4ULDaGhNY9Zo5cUMVapN5NcIlQY
fnIb89lYVS5yVClG5rsQo9JqO/paOVZE3DwWOqhmGLOfvEJLNmlFc1Kh4lGgnmJRz+OhmOgi+1Y7
FGnitRtMvKGFEj2ciYom04hGhTT3hok3NcIBCN/KJeEyLrUQZh68mWDHK7IK6mmUTRiBZDXO31MN
FrDGwiR+LoaRMGIiHD+nCnLdAm4ZBH9lfIQZj/BLd5xnOueBrMLgvPI5yrO1TxGlmsX5vDC+x6Ow
XgTfAxYUv5WhCe3rFHhEj5UuJUhcyPGy7NP2TMgI56iVowuVXuZTKtSsTT5yJv/Zwg/OxmU+YzVQ
WAQZvJ8bvlCP8Hfhd9b7IPzaA5IZCFOJcFIOexRLane0tQVMYPJ+2r2nwg9OgmAhVyB+Pjim7XUk
/ODjkA+EgwMgzyv9kuHLMpBoOjZ8P4XfgXQIaZ0KvyY0CjGs6mZQ65lW69aAF4nxyOoGBp37ZD6J
9D18BXNuxoAubybEKUepmlo4p8YOrzohcjiIDVUzC37yz+VQdnVXTknKjTwSciPlLX71pInJaR5F
pFXuTUuXGLKaBcgyhpmWpcOAOM+Slpt9EBLgOlcOsjcmj8BQFSlk5sQC25JaiDxJGExNqYUM1ohB
7LIvmhBg6YeuamkKr1dgbzFqPGLmuTtp7CkXoWAWiHo6CWblY/gqJDpc1HQdxIYYvmVr2P7T/mp0
6tGWBhlMM9HrGfPKxhSiXQ0sU9YktjGcxyQm1ZCd5abKLxM1USPVq1GkMnri68CwtQmxNS011VyL
Sa4VAoJm6XVeOX1GBxvK19kZMLLNLySRsK6WUlr6DCEXXp5V+aP0ygRTaK4ExOUk0UFE+DMm0kS+
HzKLTJr7zCK4j1zkDbNJvGQ2NdUgtu9rwb03DJfZJHqtKXDrRyX7VppjISchyDTF+ZCCtyqK1Uog
MgvBEVhfKBSC0MGsvG+/qrk/emKnypifWnrat8w+a2kO5gZsTSQSOGphT9NcE9Np9ZKjShxLD8qY
0ijtP1ZQsJ+OIrAtsB8LG5K5fxt0hkfqnAiKH/XeCQp4ZBADI8I2PB4Kbk4EBTSJcPwhPIIRjvsB
w+LISgIPWZRAUsA50EAQxJ4PguLTeaY5muNgS0Lrc/+KlQSbw04FxTnpYtt+FHrmmYCvuZCJB7Kn
ZsVKDJ78YJqIfd4fWSFi7wnXioCElFgJH1inT7maZyOIrsQlSVKVFZAxYWtcvadq9gw+K2cSARrB
PEfiJHkHIaNbYwhYTkJ7IJQJ+IEzQ5pGHjYqFEHEtGFQILzR/occJJgSB3KsCXHfsFZiPXGZEFw5
EtO6My7v88f8McYQIUsn/iv4lX0pxR4wnSoVc3iXWxURYUapSwKIL/Xde2aUUK0rHWM6J+nEVu0h
BLbKjVNqMa4oDHadR7hV/ugOubcGPUQBghGZ/qAJB3VO4G+W1RQGM2/cW7D0NPdeMYhHLIYECgxa
ijiZlcq4qb5TjIUjXs0U5FkEIuORg0ytoBYRBD6DZRGrMZZoZCkegkCh6Q4yU6+IYWEqeHlOn6J5
5UIcGZkT/kGGYNh7GSN75E5dDzEQCxOWTY7aeKPv4rKNdSol4oRVXNV9iFfABiOIjw4jiEC42SLN
JIj+DgSUC7nK5usc5L+v1l744pckc2FytpqDPxRjZiSsOPjKH7c//dfd3/6re++IOiwcfLuvJY/y
jatCLJZ4mkdSkLuwuMP80XDnDvUC65OKDrFV+FxkjmMM0Y3UyyCqnSAAJZjBqlasCh/ztLAC8llU
QgSgqsw+vFdJr57G9FsidoS49ykQGMyEtwc+J+5A0ENw87GgO/xjCdGTIE1UihY1uRCHcmipsSJP
g/K1jD01d22dNfkF40gLUYyfRDbXPd/DiT+v8hwFYYasJ+cpJgXOkIR5Mp9zejEsMAO1ITHYqtnG
LbUapS4OXGQIM1GcgPlJDLD+XGK3dqjqk7IZQxAzB8gYwk38ebCgvCEr950oRcVaotSIf6jHohao
CabBk/Z0SpxGw0wvFLUSlxREgxEfusgNpsAS8qNFcQhY7smneWSlQ/kxeefllUm/yI+2049V6zXC
YMhaiGJH/qwCY9ZVYxm5Whgg596onpx7CKez2ci5B5+bz5DMYE4Gk9KICUzsnrmXJtIk1+Bu0iGO
jf1niJiqTKWWrtbo9mBlQphjFGSvUaSVYjGgR3AtdmWKkIWy7nlBF9yn/FlcGiapPQzr4+GUBMge
uDaKvouoLEcCr5WaPeDB7afcaSKQ1HsAhZuNTPLhogA7EP+wiQv2dIgtF7FwaPDKEwjc0EGFDfaN
WSbMOGLGNfC66qOMRBWuIayc4DagkmC+L/blkQTG78QRiaemM/jbkjCuRFL6s2zIvc7TWaFHBRFL
reA05jG5z3QB1Hg5z9qMg0HhIsKugihj7FlY8tS6GAW8Np/XyrDwR2KGrWf2MX1NsfLYRqNCZASo
NRnm88UCgnP9KkywEfcjlXvNWBnJ4T27zCOUmMh3tQKnWs69yyw2+pEAPo8NKTcI+s0kfsTRQx69
e6gautyC9meUPXwUcDFNH8xnZUM/2BoYODNqYAOjcCiiUAwxI07AkYiVEtsUhlCGUA5EUefsPnhf
fD+nCAOupOy3IaA8xSKf4LjQGnPoKaxqN+/Ui+V8hC6soRdpyn3yH+4A0LBDhOEUQWq3ivxbB4A9
1evbEMJp751ehxCHAAEMKG+X4cG6n8nhXeQbmhSoroUyEgmenfyp8o+iH1AjBL3a4zfhZKKT6Ads
MITHssBJcRBO/8XoBwOhllPFfkY7/xkaP1LstiWlHhy+0gwyLVUrJtX4YC4xGwHYTy+i+zB5ix0F
U9X0mVKGCuSjipWwDCwUgi4Da7hSrSLAifDG0kM2exQMDhWQOWVB+bMFyT0ioFEt4RxyrJBzxfBn
JekRSUiORxziEKh3EYQcDBZDSqxtH3GcSgWovG+WxVLRIs1XWwW+/eJG5rBZCcJEdkgzavrcyFWF
EftYfCTzgJR6NGPQm6RRCJKPxMIceXiIMcTCkfFC+cgOcTGi1KyfjcR5NnL1RfFWlvcuxLP9iUU4
cejrfIANYoY464uDrC9BPhyZJoaouDmMdVdlximGpCHJ1wyh0MODiRaLd0F9L5CPLdIGT+ZBiinV
dOEy5iTpJyNqWr2F4IWEw3DIAVGCViT38dqZ8zBSihwCAXpVHHALkfCEnoFo+G4ODA1ybDCEovq6
qTrE0Ww11h9aQu2hp8U6TGvUEu3rA6ANtfox1h0Ccg/UYE5y4g+iNSS5BwGk2MC3GILmAk9qYRDx
BWKuJMYQF1YZRCEWK6jRwDYrR/TQGeRqqdYqCBDcDOL7txIsIkj6IxeLhB4Y/Wxo6jyxYclasoAS
HGgpzma22vRdMKoiwAWsAMCNI7zKaSyuCD+sNB/56KnE9w5YJ5AzhfivDUGb5XcHu9DCoWdIPaDX
GIlYBLoC0gCNPnbhqwL4mPaLKPDsAkz5uBDVUpf6XN/RGjBVAlhUqFSAywVwm0DEDXzGtmOrvd2x
9z1/z5CCWbC2YpSNwNhTeRL0+QHc1vBVIRCSOtgTYLA0fVOl1GJU9Iu+FKmQsqBgHAV7I2Gy8lCi
ZurKmMHTIPVwTL0qNWaGzDCD5MLYmvqDwEM8xG0GBWgSG0NWBXIr5hAMwFBvh3mPSaqJZG7qyUge
8ARImoGFN4LyhmkBU2nrDd5qtSIFaTRCeThQdFCTYyYZNFqptveKqyqQdO67qq/yn1xhg/NrDFyd
oXHSb+diw5cF0AZakY1iDDba0pmFE7DJNDDLFI0HOJyHbCwOGc0Ypg0yRwwx+/KQ08Rh8BAMDF0c
Gno4pXEBhBiTDDgY0uFaiSuN1wsSrmWwSitiLyx+XK6Lh2IJd8r49fV10vw/7s5suVElW8Ovch6g
OcE8nMtMZtBsWbZvCMslM0/JzNOfn+quLteu7h2xb3dY5bIlgQBD5lrr//4FVrR7U6lA3u4d9RJs
hG2/9Z6MAiQu8MPkDLvcT8nqbseGs3A2cpZ+RIjkHJ2QEbAIxMnpeSWJeY8DzFHBIcW5XdPH2T7Y
3qN2Rly6hhXv4l1126KU7VTXnClcLQ1/lNKTnNnfLh0dZ+dKKlulvdeltD23+zXEbjqVZ2I/ELZZ
OkUAU+34c2dB3fd7PF+TNWyJaGm9VVcmb6X7PlxN5jFPsxOclZ2zutkhwgVn7D0JJ2zp1YJdZ44u
ERbEjkHPza2RkLVjlLmPXupWR3bsj5PD7wanwlVbU1zCEMqu3Jnr9zpwk4f6OmROeW2dzsFY55au
SrOetIhiXN1TzRRh1HYxS76C8JP3gH20GdF4Sw9RKaXJJYWE8cAAYkZu7G0hqmzKXhRK5wG5GJT2
23zr7wxf6UMpiXJW9jZzZbP3t3eqOEVHnI0aLonOVIlOEKh7rdeFpddbrVkEkY1C9VWoTYyf8Rt2
vb7ONwy+JLUQY3qVidMRYf6wG7aBwodguBtd/TgGqodNt3trtGZrMUXEaRUFFuNwZmaBqIAEpNoY
WB3FLz3BlxSShzOC7BSXm4FLeLsaBDN1mXdoDghlcQEN5mKPVkMMx/CRiJLbkaMxUg4PF+0IFVPb
Vwi8kuceBZoe4zGHEXS7sApMDJJ5EE44X/zJRqZiQ/u3u7ANtVPxzL2lKak+k9HMTU6l7QW0R3SL
7mJO9RvwCFRWyGXcaYhbe5SIEVu1B+HBKKP4cdPvuouGKNXMBcLeIOsV8W3cjc4a0/4NMkF07x01
wD8XRW3Uoy9qsGS2GuDtiNBQsMaKZRVv6fAhMiSyk+o2p/4NTzMqPPAMItucRjfhUdvCo7sg45IR
4m6x7rbWLf5F+qETNcCqZVd2sf3NCRXz2cOWj7vm1CQePgdby96wVUpu6rcMyUoj2dgI1LljkGDc
Fj4HeusLq8/rWGd7wAJ4byfdWXzDD9Ets7DFOE6VjyOA3SsC/NKLLzJHpyFQjBAbtj6ie3vQGxNP
xublIlzXa2FBODGbUyRa1Um9ZTEZ/cFuCkjNlkh0F3V+BTPMbfLHj9EeP0rIsm8FtBUstV7bg+wW
FlYtB0qxR/19mY4tDrocZFZ3aQ8ohP1tC1II30QId2gRouFu07gX6p8WpHDPn18KUv9p6X8Frhsa
i3bgQCx0DTIcbnH0b9kOt93YxDxQScDZdTQZQtH4R+CKW5bB6Snw6DOuIJLmsTk/K9eIZVHu/rnU
D47lF4gGTfb/9ftXFhJC329xK+BPbCAi5K3T41aJ+1qQqo2lroaCqV65KMVsVYsAqbss+uOgRRCs
y7buoeQkiUzVXFieq94QciBxKn/sYp5BERZSdpTGsbpoyTBGZOIgYI+1CsV5SFDBruVcSIkuDdUG
kzWgI2P+g485jpFUzPuG5MPMY0aTNCZdpn5Y71WHaaBhBk9TpopPkSydZa5pTkYapUj72oy2GkpM
UZQlbt3kzbGpqjSlfdprB/gKMN1xmHqUTKbROndhlcdIiCUBV3aXtpCtpaGbbkYt+0BiCp1wy5C+
Z3qhyWadlk2Qx4bB7JIxwezlfFnIyNZENYchS3JX11mK3Wf89MnqVU3NehjBFCSs6i294Vlss44z
1sMor828T/Oq+tRKvfDHrGeeklWcN9bsJmR6/8JXReTpQ1rK5oAeI2EDCeHBxVVl7JtMzQ0zTpSE
rkulkVjvpveKZ5IbRZPynhZq85gNVWMml0eo4TdFfQKBn5I+H9ilicTIZ3nZRyRRQHpyKy97wsyv
r2ovV7VdZmkEUkuEWIYybX+QkS+0TZoOdFqZTJahyzPKphF1pnUsnrhRf03GBXpqVXBPesUXO2ZI
KEDxiG9F8d7kPMqKjbxv0tJf2sGVeSQzeoyUf5CozOHDipVZMnTVSBsPcoOgX648niXfcIcT0eGj
4pGIsVPxlW/kw02SJ0wjHWZgEDfq2tAMyX8yoOog1wBX+wPfseOgQHqoom6kiaRZlaK9LK1xrfLu
OHHDftCnmWi1YouljD/lsgAQbRDbaxCQpRgB69wPNldBdZH7+RFLkHsF9QU6UUP0iNV+W4Hti3it
RUidb+/SWsVKIxEhXxdBvFbnfgkr1vEXgZ/biDAjm25CPnGHktXcC1fE/GUcWzRA0sXsUqLN3zFG
k1VQo6tYXeqyAJZRSZMpRflF4+foZeZaLaNZC0Yvy9XuWCwc4KchYQrpIG+F7SRe0rSyoqweoDzI
p6rmDlVZuBDc22AyhPkoZIMaU33pxpOaJx/lsLJgqDIZd7PSmsM66PK1j6ddrVfpUdWLBlUfoE+x
IuXrOZ1FaQ66kZN6U+SkUUNZWUs/lj42cO3rbX1fUqSzhaRnTqeKrKJjEY3HQmvnSyH263FsRb46
VVOMCIAVukQxdGBG49MEATNGwGpnFNDqmbYuJ6UbRjCquhLVdszNWWH+Q0/1UlsjXfc4wVhrHPQZ
B3UcJjCydaw8xQIEF07rnxqtoHolf07zMpmCxHKKvUZhUp8tVi3RaynnDPgAL4I7RX2Nz2TeLQ3I
U21TpKc86pqznCbCU6Fr74WOIFEonwoFkpaeMYS5RdtSRYkgRqHYJzY9R5dOZWbcGA1KUEZ5qbVJ
uvY9V11L+Alpu+AmeZ2wIGo1WmZGssBKOxVwm1D6d55JFVCGuKMJbAXoRKpA4fjvGjCcIX+cSX9b
+udMihuv4vbIkoJuxBKmwJ8zKXx+Am6GhJtdQ935jjH+eyaF/0iQFbgNIEt/rx19nUmhEsE1+P1O
kaIAQegvzKToS/7bTPrLpquofX2dSaV5qCqVpeB9BeDE6up047TjOMTtE06uRlOe+lwPk67dSdmy
UihU2rOUdoqn9iDBl6gN0qZP/UHQHC51S/Flbdi+b6WsIMXQ+IPGPF60WuFJGaEKLbEh2mKa5Z68
ghQD4dcic1Uyss5tdZALzi7U1Ww44cLngmguTWMxaQSronwqhZj767LOCFj5DAJn/IDzwjjFyyw/
0rhSgamD5psw4QWD2pDZeEu1dqSR3rdeMUUwBGTa1J/W5pxqiE6XyhMH+TAkc8BF2WLzy6NbE7Nd
OrIwjJP1vu/CabhESeGnnTyBCdS8tMn1SzmxGKXe9tYKjVNyYFYShUNthx+RPg6RTsqlQPKE2b1K
EsTJIzSYfSe2/iDqdsMXh6JuQaiNdt0OzhQth3hSbqkAIm5sOn8eQCrq8sWYpFeD08kiqkFTCt5Y
tW6NMvzIMxyPUobDoobyU8moymjjbU54i+mCl9TDc8eKlwUc5MwD2lQif03ba69nod4WENXXVKHc
miBiMkr13EJp0EcQIohrzFY3LNZiX/tc8qYV1e1aHL8tC1LEsUtsNvMFSZNUgL48iIP9j1xTVm0W
DcHriyrMOj6lLG1iRzJyR4lFq1YlGs/52YjkmYgzb0dKd1Q49q5HBqnGlvOFRFgsSdIPU8xfDcWe
Og4E+gBNRElVMOMLvv2tR6UNmwbqAYQOivOfkil70f1tVPrj0j9HJSjK8DEhXEeh+avgvFkbgdVt
XT7+iV1/ie8xKmHYgWVZ0b/TJ3jpZ3wvA9JGQM4jHgdA+JdGJQxnv49KXzZdUv4wKnXVmjQZX0oe
CkHPjXicSp/xEGYMrzkCRjWbb7B4GCPRn8ejOpPupLnig7uNoDiBdD0WwKUn6YZyoJP6qd9wFFBx
+9gKhvMtOWSXejf3KLHg8thF3ohkWIEo6CuNZdRmrG/0M37m9uN9401Gew6ioz7R/IGlEyL0uiVO
p0K0usXJbFxInUorTLtisOAJXDROqpjwvkTQYfm7wS45/zIO+xLaXUKS1qprWiJqK0U7QpkT6XxH
a5m0Mql37RUF3opU0GUGE7LogtC2JTxKkf22a3NFxkvyUXx0p9xdVlLHJIKZKNlz4hEDl0ohm+bu
/FRkBDYYvNr67HUrqS5vMMgobkexBlDNWCHURYGUb4NitjPtdsMDa9sCIR0f8oJHJAZF2CmaPZYn
4H2X/A0F35wW0M8FmmEARdyG0agnPUBjD4Fg09GGJzKHwRqVfKsFCo5xXSOLQvmKclM4VDSfaJFR
uIygii3fMkY2WW45oFZ7xWTQFpRvzR6C5oeI5/pTT2uUVLm32Dt+tD3qnCeOhVOMHaYrZMCPyl0O
61mrTJiTslu9oKK0Ejm/J2DYa3smr9gZn+NCtpDV1y/idMueVZQ7UBiBH04MeFQ2UP67JzpNvbm0
FESuPRlkL4bquFuk+J7pOBNoam8qG2rBHOGyjfeGmI2KlpPtPksTniJlgpY/udzrBE9TCTKcM2Pb
AAXgLPBYqchw8OkJoPUS3IE15pbsVAPNoBeb/QBNuVDpFOSHDDUqOTbj9KpMtYUt7wqCrTZjYEth
LgKQGjOvi1TItDXtktEWrDy0nJGReaGlRBtI6qW1aqb60WpWzdyGodYViYBUdwWk3fQ4RIAaEFda
ar7j1BB2mhV/nRJjscuF+FG3NLMNAEfnIAYq10j3EyL8zMF3GPK2SU4IdHBWGnIOxdc4jx9spSFA
NErBko4RT6Uj+K4JBw2oOngOSKEVjSUXT839tnSk+JgQOc4p71ltI7uTd2u2WakUmlTvqmFKEsmq
dyTxXOosqDrilDqvGixGz7nq43OL2B2H18yRS9JOERErl88oUsP5Y4bzwGPRp6BZS3pYanOdKFAI
PJrY7YIa/gOIM986dxSCcfRAwHP5nfuGt0cwYnUUS1RZIGFrMjKPXhyZ42htKwCvnwkkhWTSky4w
vhkNkV5FyWOZ01YQrswYdWJItxgIUJaenVSgcnuZahPPRMbmPsMjFug6EbEkCZLBjOJXrFcdHp27
LbcdUaUC3W62ty7A2/FRyhELJzu8wndA5kf4PT9hoGr7PXwBgjXMoSJejG9yYuMY4yAaT3/vmVKE
mqog5JNxB9E/r4SJELO/uIlRCUMR6delv8yUWxsATL+aBJrzSyEMEyUYTpSh+O8TngD86kchDBMl
7kwBlh4Vr81e/gvCCcSLx71kFAn+Jlii/kr4LmtboeuLKfiPW/7dNPxFwB1EflkZ6yRPOUzMzrxi
sSX5zJIKzJTq5wa6dkgIrEtn8dPqocu21uxSIO2TqaluliJk9sAXFwCKByWAhWiAzRbCXe8Mykui
QQbDRImotkTBw0JxVj4rvbOsu7HZdesOOKhCVI2KMPOinKvMtr5WpgJJd9L3AMImiEfDlb2Ip7gg
OTZvCvC7klyzMMdgK4QZc6G9oI7Nn2BB/FQHXO/PfVxS9W0Vv40gKuXNksRBDhg/u7FwFLgjQV8a
A0p8hHEBpj+oKIPZC1QRr3joBljnzIFcoXPbY7wrrcMDdsaFKR/kiaytg8ciBENtD5CLzHQHo1Lf
OvGV6faMsg8KYwJ9AJBPdyyYvk9ka+VKsqMJ7/g1h7ZX6bZ8hNwrHzkWrO2lzByhAhV/WSVPGmyx
ol5151+Lu3LmMSELNpBSzZoNM5MONdBWU7M6DHDD6GkrWV5RKICL+FujwUjNlW4XxWQmkFgBA0lO
84nZazEwETSfXbyJlT4yiO9f/OJPCdWB/ix21s8YM0CngdZPHupwQMTTL+By63P5FkXP8FBtOBs2
fkUAYBUXWQ9Zaw0moCmIYfSsIyInilPktzpB7/Vb8wnm/nNuqAIi1u0Kqr2N/qxGNDPibS5MUYTM
SDJv9AlKfp3ZJ7LLc/aCeckA306a1a3Ve1EFgPAis34bWpBiDBRYknc7ueu9ceJRsXTY4hTPa3QU
8VRn6pBJ1jPnPX+jJzeByOXV0JQGE46knvBBbuPPQ/x3vyHhK6xELQwRL2U42TNVCfKLUKqCFPhY
bUOhWzaJ64buADfWBRDm6wZ2c9IXbrNnKaVRYi4jMXwFjjBLr4nibXXGOwZgF5Ysx/CQ88HaVTkF
vjq3czlbpwOtLYDOu24hcNPzCY12mcf7qtOE/Gcfyr7u9GG+H545BkdV8ZLB8btmpgilG4ZZEHzZ
rol9zCDtHcVmUz4DeZ67g1h6Xa7SBI62aC/DrrdPZBJpZIC4g/BUhV7ed4gLnRwyuHBvrrGdxBsn
Ja9mib8rt1FSSJ3zS2pvjBdVgSGiqNRd+thDNRKi/wmO3knz8VgXZxbtsnqR4kvjrKJd5WbyVuXO
AjsYf1vc5FQkLn9rHFGg1SM9NFeEO4nP45wEamxs4U1jVrsK1czHMtr4pp/ggIsveMbI4EVGydmG
9beTPZh6O8X5jCKKvYFtHEVsDxGBXWIlOHliQGKHSaCIubTRimF0DLBeXPXH2MZXtR2Dv/OshqxK
Vw3c6AgZF7Dj77v6Mf8fdJLfulzgDvR/nNV+W/pfs9pmPwDohIkS37+TSf+uSuElRUArXUyIuNHd
P5mln9OaBl5Jx0yo89/tXF/zP0yR2x3S0JJDRPr3l3pd6P/JlvVzx9HsddN/vkxrfWNMfTyXvMc7
DM5QAbMAb6n8kwhxf7ZWcPlgIDSqoRKRyBYsRax3uJ4O+p4Bu2XbLGKDTJ78pTC1FqO++A02hRZK
tQ8fw2wAgHxTUy9Bywolt1ENxZgPWw1ggWgaEK6PRHREB+0DAuRI1uAMDpIvHt5xwCbi9l93iq69
Pdo8nBPqjnN5p7Zqa6CNianYa93MqW+I8pKrcsx2MEgd1b28x+TgrceNoYcmwHwR8y+neCNmvR5j
6gDhdj7KJ4ws8ml+SdCoY4+eGy/LQTmlQH3C6UW/6BceXsdNmqXcTcNFCOZFCfCELJPuTXwMTrnD
ipDlzZndvSEzAhajws6hYV8qW4QTKtDh7c1svBfjAchLe0N4ph3WYdxqGDKwbGUbt9xatx+qnvYX
A2lviBCYv06zV9k9j8+UIMmD6vLZQXHXyeZufEzxlng08SHswA4zmm2I+AnP54XF3fF00WEidpUA
B3Nw+stylezupAQ5X1qiX0pPUx0UItBgkjxl+Mr3ybF4KvcdcKnlud1HfnUUQiEcPSWcvQLk2asG
ZCIlqOq3ZmNnByAJcJCAb/6mnVd35UmFbHunnCclhwuuM7UFJrLvUrs7rz4EcikHh9QeIJr3DtT+
7rKp21D6If8DU3BkV781+/UqBxGcFLtN+m8YEQXSfcDo4fMvwgkuLURP3Yv2prxJDYW5Y5JuOZxX
JbeXgifPc7wbvH+XtLO+v1k4La2ZkrqwJkyoMH7E3mCnIZITxAW9mzpAJ3Zwi+2QIFDezp82UqF6
1g8lmkaX4fABE0nVbVYSwdkWOoKQginM6gE3SE7sYZp+L48ZuSB5NnkTGZ6VWbwLsBV47eCmdo3n
mNVhxkRtwUwIbLkRlcjzQAw4i5+f8/fBkghnsl0B+p4CyzOp4sdHYAEE/V6Q2UYUGaAJR7TdULaT
7w0QhG1aBrJLcBKQiCAXJQIFm4PPCl9XS8I2TG4EJiA3e+j6HAjA3hztDQIs6Gd8mQJ40BwVbusC
2XZp13Zrq9jU0k786DwRd3INFBmIbkXW5qyuTYHqpMHHMbiQB1czARTmMNj39kA7zN6xiTmv2sEW
EyyujKkst9HhBchBahrHHERKTIENOeHrYK440BKIlNSccHgiqgNK+4b8F9uuk/f9aG2lIriugYSP
YBnQbsNKLA65O1AWKlg6EIT80lz960pf27DY10/Ri+EPIaIbT0J7AH8FncTbkBWxS6ot2q2nOfFT
HUpOG45Wh99Sb3VQgodo6uUhMLMc58QKooizMnBDOb5vNFyPUsJKV0Q6+nacLQB3+yFUQxnYn2IB
YDY7+nSXzMrO7Mg8PjR6g+kJm7jHBGsya0RYiRMGRRELYI56kC9piBNQe0PLlZN2Wn35oFH4Dv0N
d0qtHIgQolYXgyNdLN5qgJGhsGIqIBMdGO5tmMMJsEIXVnETqCLtAw1n7GQm7uzMDueLtnyJHawS
RBYHinDF52OnVooh3FKohTYwgHTAeG3AD/hFG3hUQYhMUno+oz8KEM/E1kHU6UQELbRXsCurZSG4
AT5XO7WzBtkhs3Wshlm31lydCG4rInrKHj1JwMtBKwD7t21ADjisxJEVHEuzcI1hJyJcwJGLtB3H
fyOsxmdtMjmkLNs1Az6qR/C92PLBQPkJ4WwequizkNviYTOAwX2KE6IneA+C32Q/mNm74uAPCraw
NT+MK1SBKvHUYJw3jAZsza05CQDZ7yBuwNF0F7BCvaNNVmVYK9gejDC3ZbILH4yO3l80wKq7DR5i
RZDCKnMAmwSAZn2UOOsACCGOTLxKsjF+oeuSufFIPEEqZH7HjPDy1lwA9AxnygFIHxTsjzCRndgb
7LTjDgPc0rjjTr9LmDZQVgRmw4P64f/esZbCw6spbv4uFBGQ6f93BRC3jPst1vrj0j9iLf1/UT5A
m+UvHcJ+QOC4NQEIlp9RGD7zR6wFlkaVQfYg+EHrFFTWf8ZaaFGGRmRwzW83pEUDO+2vlBDQN/+3
EgIEzy87DoXya6ylrCCM5LhYvbLdK+jHQ6oFXGOcVRd+bkbC6+VwizMROAr6cin9LNFxgvuca8MY
CaycCrWvLAVv8hJMTPHaxB8MXa6eOS2VHnXedLaSrPlCOB6Lw4Wwk4QcGI0yCXA6oc5p4oY67iDV
8ovS1jC3t8Z96Hgk7xOK4HKF2iefFYsrqvMYrqs80mpFpyswLoa7ysdIWkyjr2grSwAzDCCHNZqs
8C3/JHeZ0KBBVuHqc9TaUV2hzMlToZ2kYChXnsqQy1mmmSljyNhRMEh55DBZWYhHtjJ7Uop7y3Qo
kkoce30Nw6Y2zADbV6DIc4MGHRW6DQntgpFbLy+TLGDKVGM5LAZIZUmnH/TSACI4OoWC/kNy9DSO
r7Hu8moWjuwlGibbKOCgzUeKYp7ChWhitEIJVdvY5gVAMhlvstrp5GOjnKpoDub8IYylyQu1G8k1
BIHMHhgzebgHSSMFrWyYYiKg4n7kEYuuFwmNquKwGx5ZI9hjBeAYrvC5AgM8HrjSa6XnmSFdG0G7
j8NtyTlXQVG9myTa8wgqZy0oOMPsxNjtl30vnAvBHIy3pTfMsl7NqHtn/px/8r3HlrPM76TymyFU
cAOj7wECWpjMhvostAE4hUr0uQIG1swzuisUYdjikPbVNVJENys/xGY9reNwzxdcdH/TDhxwkyKx
guqGFhVIh2T+T6W+o2b9Mvz8p6V/FDDR95s3cHdVGSMJWIMvBcytNwcySx5NMH+0Ovwx+uDORqCo
VNysCrmgCBPpz9Fnu+nRluIBaND+2ZfpL/AHGLB+HX3+teXqdmMs3GQSvMOvow9bO6XkoEgGHWbe
HGINaP0BHjdLT0HTiFBZxOdhQbMD8WQMVJJpBUJ5nzFfE4Bwey3aM8RwVp1S2P9geBvvYLcjhsY+
tChp1wSqYrOnRjT5xco86YCGS3Fk1eh7wYECh5cqh1clQ++LyC3zl1zRCC9Y2lFfiYbYDlU32ebg
BUwh1vlL5omamRiOhqyjs9GRY0l26qdhENBgpj5eS5gBcEWK0GPid7A+TQivmSOgLaOgufN0aQpb
m27VWFkTeg3xW6Zp7DA0VgvKffB2FqT5bg8tqcGseo7NpQtH8YEuN1l1EGFQR94qF5jLobeweZ8N
u6J9E7MT4DeMTbtafjNGyuqnUfPq5TDbg4BYtYcr30f3EfQgEbJzhMoT17l6s5/ZrpFpj1F0hNoD
h78DRglFKmvufePSS3T9JnUj6TvS75uGqi6aCoXxRJC3kvfJXMDmovmEGcF3iIHgugTTDX2FAvEM
46OOdkkDFR3ZmazenNARg6JfgA77j/gN5WbsMkY+dEoMwEHYi887WggnscMhXYGDHo6WCAM8UZ6m
E4AOsh1zouXo3sf7ikDkt+g9vvUTiny+VIXoB9fVProTaUgmJoJCk95YXWoLEABruAV9abSGjiZw
4j5EdHgq9n2xZwhGZaIoe0Q+tuhOSB4WBFn6HY1FkOfA9HuK7koejBhaKepuDH0GZvqJf0VuoVxV
R+bUBSWShNbpY79qrsLs1PjV3TQ9w0PFD4LSFKhnvvbhwbu8pzhSsa1baBdAEgtoWUXVs4FeHax6
r2/aB7rz0fbGPSW1naF1BynvkIrKO4CNTkMuT4xw8PN36aMKpQN/Ag5io5xIRrdVFphbLP21hClo
NBfabk2iBiR5wiYLsdGSz/I5gV/RRvuq0HAbvAfNkpLzXNi4kx3JkFWVEyq+4RqXRFPhuYiJraLn
JGoO5xYcfeSOQetI0MCZ29nTR/fSuNETKtfptUa22tkcElkVLoJ6V16bw3ip/fWle+9O9SmXt+q8
hBT7bYTwfIp8ESseaPFkgCt8QTecQxEwt0KAjyMhEH4H7fpVCrv3tCPFMX2PnDQYw/y9fi73sHjt
Ih/P8lQvyPAuvcgnw61gtOiDYvMQdzPR33Gtogdq99yeNbd2GDze5Qlr1p/7p+yYnrf+qF76Pg/0
e0/TUxEOFhPJ8gkcyOHczsLlrC7W8rm+qL4RTLtuh7aE1/EwvOm+/CzqZtcRDq8hNJpf0HAK3un1
hTtIdurCBpEjGiHjDe4v+KOg6wtANuE/e8puW/FCR0cJHplUaTUfDJnmdlLoKCirb/JyyNZ9tNAE
id65P7KLdls5s4c3+AA+ARp7LBN1onBYZThBA+msnTf3B8zk0EaOc2sprWXYwpapXmA7vaLq0p5Q
FEJzVzOC80wJpivsQ6IRjstDW0P05Rim1wb9JmoTRhG5huUVjvg1REcOu7g3tz6ArmjqK4o2JtM/
xjiAx8pP95FTYtdgYfLSHp1Ya1oc8gjpEuoQHc3MR615mkYZI7dX+Lm3PjW52FvyQUW2joERnqzW
IOiaAQ1fA4Lg5B682/ol9VozDjd3FIK6Y+mkznoaXvBStGX5lyvGRiu6LB/ILt/1A7Iuiz9kaN3l
oR2SFYsus4q8CwpF3KmxJS1pgP+GgQodgo4edqAJTcE++zrQcdEmWxoNYCIj/YKePKjjMbqgR14d
ven6o8lelP5Zgg8po4rkGKkrAIRrILPTqH9a0Qu2QzVpVVCbjrypdWXIIDNvaQadGayCBy62EfDJ
DFakUbsUCJe2TpSjahVybCUCbL2g3kYz6WKiot/A5HfaEoo8TJXofMDEQxq5dergA7HSBbuFcaBa
XCDKKf+Zc06kWoJ0UMtD3TsikApYiGf+CX1h0R9ICJXdgppoA1kK26Oh92yOBF9NrsLJmOlsWAOa
7Bl+jVYrUkVwo0eHPdd9a69R4WQYaKRqX1aHeGuiNtuJxEMyKZrtQNRokMSaBQEc5gz1KSL9upjg
U8FLm6sEogWObaW188EFt2pMFcT4jo5S/VRHwhFHyBEZ/IYNKkw67IkRUBchNTsjyFB4QUfB7BZX
m8Qo5XaMgUwrHGB3u2Q+68tEytmWpIiubbLXgERQQwjUAnVZ2ZPhZ2ROXhygDWFgrv/mWoGKuv1W
mQfFi6Tpz/LXnQIW4FcFXP7j0j/y161PG/qMoOGa8msAuakIPMQA5KjgWzebyM/0FW3awJeh9wgM
GuL3Nm3/8xMVwx0zEZOCKJaRvf41BRwt6n4NIKGAf91yebvz/Nf0tetkac6XfvWgOQ8IqxowIKa+
iwGqxybjbBGNQWSLaddNjQYmg2SPf538yU+j44i+Dy9SGo6dj5dSIKsgKgdI2VgaBD1ehj6O5Wbh
WUeVHs6kFw1h1RXZbmHreYCHdi+XUwQdsdOOeXFEd6P4/7k7s+a2rW7b/qGDFPrm8RIg2FOiqP4F
JUs2gI2+b379GVDiL7bzndzKayqJK5ZEkQSBjbXXmnPMFP0GpugdrtxVs1Gqteb4yZrZ7QCchNtD
ZJ1kmu1A2LbWFxRXkQsvCCLQQzSAD+oYhzPv0J9Dm25u14DF9UAK6SyPmsvPsnr2KKTghBh02xLf
Wsuhp1w29KHnTbvPISjLN5XiGScVGttJuWCaw0XMIM6LjwnGUazL2YHLCGaRjKG5PHXvPJan4E9p
ZEzuVx6vEHgEwt2h5xnNTXoR8bQCKLBwiC4dt2t6UfhpeU8L1pGfsAvgMPeaySx4q+LNgp5mXAvh
8/321D/8azd2nJ+c5+zruFKYqRGp9XfX5VGjw/bzdfmXR/95XUIE0rBhqDQ2bIAAP87wNB0ekLMw
hZCoLN/6vrPTfmNTB3nMcr5D6f9zYZIghRyUjR9Uxt/He/9gZ4dM/S8X5k8vXVm+/8MMrzRSvQoT
hFZ9i354gocTRPnwXMD0DhtT8rQolq6OfFuM6TZMbP01GXPpTRLJnhUFZYowna0T5L4lcIbic8KC
gYmKWWCb3wt5gBRvh5uyzUq3RLKSpK7RJIVfDlZ+p2bipCpmd5HrOKOcpyaW9U5bKRNF6Txqm3qM
qTvk/nbQbBh5BfUGcIjVZE4hxKvyELYD/nxTdwf2JLPQPI3dZB+4WC92A2LRuuXuHdW4ygNnF1KN
2s5jHcPgwXfd5gjnjSABnG3GR5MyulCmfQ3DyS9U5ugB25/CnG/0JmbrVYeqvBXpwj0x002Sj6e6
cNaF8orA3NO7azYpt0rSnic9trYK+/XVnAQPgwyxPxi+RjVDDa5bIzTvK/kuobeVlDFA7IyWTdN9
4WdLpJLFxziZzkqNsxeRIH2oLf19xv7d2N+cbFzrcnQsrC9s92Ovmk22KIHYyAbMA+lbN/Dj+OzG
c5ZoZ8N4C+mRaWxQdV+XArd2+nWFVdSGMqCiW2nHB0c861QPJtM3OxRurt4MUQgr/NzaT30pIyCw
ZHxN1qCyxgQObv6a+Wsv77OAzWaNRDY1BAwCUxxaTQA/ZIenNN3akuIebU8P779t60MwoC0NbPbN
ZtVNu8KelJfehK2UFpiTI1pqNo4fWzlpEZvDMDa2JitWPM9ukCKsqYq4u/3Xrkpc5opOw8kAZGZ8
sgn/blW6lfc/rUr/7dHfVyV78YDqfwWe4BuFdOJYn+vRIqP7viBZv7FALpGu9KYcfKzULd8rBfM3
cpgJwjAXiOKnSv0fLEio635ekP7yqilXflyQLGGodaEk1i5p4xkNtBZWjyEcrzqaqgdtziGXxG3u
7LI60K9F5PTPTTbbqDgLrGCJEEgL7KoPT6KzoWEEkrqLg+IpnBRxGXP7tTet19YasdTXhQyRUCAi
L5zxUHUKMykpzTZzByI8m6qpWNvZQMaCbIv2tcssSne7Rf1rJeIgJn521atO/BokXXtnN7WzkxN0
1VIT30tRkZ5jPWWYp6TMI0e5Po5BVt/YvTEnrhaFwXtm1uOXWR9RgJe0BZnJG8Giro37w5TX+jol
NaFis5O35wKbJ3skNd9Hlg4ajQNEoZ+FWcH4TDGrA3L/6jCmKe2g2Mq3Ta2YT00m24dwkOebTCqV
i6kjqAvzkL4PswS4CVNmUUH0VbRXMOd6WlNUl8LoLDflTuYZRk/qjqGm28Ycxw+5Key73pSI/RAW
Ol25EdO1bMvZRNkRQbqWBBhFSe1PeTpMmA/BLkSOlmDcMTiC0pyK28xRgpsmBI7b95axsqJ4QnoR
TrZ6NtJQdLA/5Ao1Q2HEPk5Yx431RIZEazEsDFpTEezpRygRDgC0GVfgqg5Ad6m1etel7ZOUtrpb
t9XXqeAZnEDeD5w160myiUdI24DUjcxRtzRMC1dWIoZtTVC/cIwjNJhzaXsxZlpWfUqmJsgXVSIC
f6yhj7VjAy+R2g8+ut5XbTygkPnZT9kD++NR6EAoQzPYDg57qXzoEKn3lbIy5aTalLrq+FY0vqlB
ws460xvGykk3MO9MM3O5pcG5sXQ8spWRPCUK3+hie62n7U2HQise2v5LPQIo0AdV21htlExrPWxm
ZiJ5CDO9DCQ8F9aYWCE7RmPUbc9Ox3oFkjlc1cg8z3OYN2croRmU4I9W2gdTAcVpTW/6GO0LWfGC
0HpPZpjlnH1HS5bWieJ4uk3tPNvtl3kCc95K1qUv0T0bIj5ktnSS7QbhQK5sIGlBTpGjh0RWfU1o
O0XQr8uM11aamSVZbJUx3XVuF31R1bBZRVntjrORMVHV30sOnwOqUNZl6oh6kg9N27zpaR5zKrdG
eNCCieZJ2SrddVRzEMoYpEeoe5EUpdtatGZ66mcLLl8Y9pWv5Gp3csz8Xg/ilzzJd5jmn0a13s+t
gqUD+m5tM1U1Y7efPpbRVWUXay0IH4e42sv9/NF0drduBvrCktptS/zOq3S2QZHVyONL633OBpTu
lT4qm6YAgKcF86toVO2S4Rqp+xG9pZN90enYr0OZu2ZtatWmtjr6ak1cxmu7DeODpCk07qrBqvah
VVLLlEG9nYw+PoiYCJfZsU9dW1mPncgUH1v2DP10fhHpuJuBO26VtK1OVThWN0k8+tCcUVf1Rs2o
y/xoYxpoUYz5qzUkZPVNvkuVHFOJZp6cWjuIFFFW0KrPZj/t6k676lp2JxiPGQ7C10o1rnrboW2t
qpmqT4vXImrxbUsxnWLEjErXXxMBtq+oHGOLsx3+T22pa8y2qOyd/ZSYpjv1yR0nbbcZA8VYF5H8
2mrjOnQAuaWdFL4NnUazXcG5Exm10e1qrSphtehOiapHpo89VDTFMa20AtpFGXzaDHoMjVLNMEBA
yOilwlwZMbKG3j45DOu0ss4ZFYw5n4YyqSP2EENytkoUR9KNVVRJ+RwokwxoDzO2u7iqCE4ZpVp1
qzRVUx+jXZrvzTIsEaBFemFfmzxuHwelsE+cA2m3io2wvdSTJPuGHk9+brQIoTDCKQ5NJDbRFqJq
vY44N8oBrW82Ooeijvp72w4W6dhYvZdxqbiVTBMvlozhHJgwtGYhOYhOVaXdDVGan9ug/ZpOjniw
i3SGk5iTbiM7WfeoT6I6KWo0EJIzRD2MX7sevCGZA7fVNRr9cZUcRE/3Pu7rj7SrcdLMvMRingBZ
9lN/M+jOtLUkBoRCTno/corY1dKpfhpnvbw2OL9d7jjae0RZvm21etF/KTkQlzGw7ieDFxsygn2f
Rwab4B57V0QS3d3c/EgHwpfMNtHdsh+iTW47FyWbAq9TdOc4GQG+UFxYLdoQaCNtFz/0iXITBWEP
MPTZiQyiJYoZFRaMgPzsZBXZOMZg0e6zJsdu/706B9XGUUw9ZdEpguDBFvLvK7/tz5Xff3n0n5Uf
SbVszXA1/AKxxVOoa6qimbigTR1fMz2aP8s/xossmMYf9miKsu/ln/EbBl6kpvIf3ul/pCk1rF+c
zssbV1A/MAVd8CSQdn8u/1TJHGWhzMFOLnOThKU8CGq3xOjvjt0cYxZK8+62MbReuliiBKyUdW3M
bK2UbseMoiBXZvquYY6FzWzS8uSo4PI6aa7uerUJLE9rxy48qWUSulY4Ee1SiKd2sp0cHByuZtfJ
ReIQXBTQDo7soH3Rw7hVP1qLvzqAbEVgxPKpSLoJLkCc3+HGo2zouDqhERD9TC++ND5swCveSAOa
+rdY2cJhkM90T1mKWbkcOcHtzxPc/DzZg88Tv16ugdSIuRyipK9Y3J7j5UoZuGSMLHxwuISCbMAV
bOEHw+ixXGPqcrWJQLo4rRZt4oRhYbZckw4XZ7JcpdNyvcrLlRt9XsPL1Rws17X5eYl3y9UeL9d9
sawA7bIWTMuqoC/rQ7ysFMmyZtjL6jEu60i3rCjlsrY0yyqTLeuNmXYfybICacta1C2r0risT/Wy
UjWfi5b6uYAZn2vZsqpNy/rmfC512bLqdSx/47IOysuKKH8ujtKyToplxayXtbNaVtHQZD11lpW1
XNbYcVlt62XdRbTCErww20EbLitzV6oPxbJWm8uq3Szrt1hW8u5zUR+X9R37evOocVu3r1S13ADk
z5tBpYcKcIki5SaBkpobRv158wimRl7nsROVz+rn7QXeD7caU+FsISPOcLyqLZuvk1JzFyqVHvHi
pIfVSyyrExyldOyZqVFRzXPwag3VeuBXuU2vIIiZgVX4YzIqUG5yuw5XjTowOw2q42iXosSBHe6n
lrAdy0BXUyRRJntFruYHCnjF16c6lHyaf+OdBpFFvWroki2rbNZ9bvhlmOmvWWWqXjKEODUTBnmm
nr3jSToobWSsIlgZrp1gYaO40fF8jhqmBKf3pUkn+kxOyfIZkeEKDWM+pkDK5emrWvWaO45m6Xez
Vh4MlENs/FXnKQ/k21kprGMcyQ4jFk2oftzy2RQjiX+Sk+25hosVYB2ouzqdD0kgkrHSkGF9LS/5
eE05bunUxZtCaud9MBT5Be9+xOlldwQmTYbCqChLGt8JuoDdTsduzlBcU7ThWTfIyxEKbsIpJdWM
GnTVyiWY4jn7quXtKZ9V2rjp/KY40zdpMkFu2YDPhlkCLwTT2Z7ia2n0fpuhg7LDmWl1+cSL2ZqS
DA5tIqpOU42jltaMx9L70QDqFsLLmmKS6fRbNY3oTYcQ4EZH2qkkABXyeEJIIMFQ1ngis0cF0Lbg
FKnEVzjTIF82Ao5hFvHOEtgvtId8LeTzywzGhXruNbL+Vo/Da5YyzGEzIEsIIp3+axUDCpPE4lXU
6lvgKwMOE5jKamqjgG2K9qhPhgPINhrow/VaAOFLavHP1KPXgswGY3IzDYy7NUr6SY8YKw8PjQb6
qyWGLmuTeUXil3pssmUcHEFhsizkz5UVrZoqvrVyptDVHKxiPi4zEP02jDQ6+xpPKSnTuWv6DHQK
+pCRfeCEODzllC7azFkNM+SFxAQIOdsB52d7zIppbVf2NWRMN7TxIYycnWQ568RBmllJZuEOk+OZ
QXEYCiZtthPQlfqmZMG3SDHb9SxljRcV1lVBKz+UKBoKAkmoYc2a0a6ZIdYUNwtQohnsp6DFbRZ2
NWzvXm+cfWaYgDQE01k7li72GIvndsbMo3bM1/si1lZWPzbrotOxHMvdImkY1V3QTeY5GyoGg2Bs
cHFP5ibrCSoaAnHOSl2atoWW8RnT6aINaSlZfttDbfLUCgWH6jQ2uX/pbTWJo2zxcSdtQLZAGoUH
o8ExKzI1u5osWMwFHX+I5XxVteaaNGRUw9L83gopvU5Ra3zNxwkjnUy4jb7rFZbzWQ/rePM/oyF1
Sqdn4b7PchVNeMxpfw6kKtQYDIi0YGZiWMO+16sY2Fytz9GKxbNlYACoBs1bB5ZUgWJEOy/+kgjK
e0mXmcSG4UMmxztTreJ1H9h+a7HjqZg6G1jSUnyJoFRWWY3Rg+TFJor9UmJpqaCLxPLs67X61Kvv
pjLfaDGzmhLTnyq4a8yEdAbKIe+GLUrNHVwwBv7cZhlsVmc5LPZyXm4caxjW2pDeGYXOZF4HvsRS
UFZHY4YO5mV5ZF0zS+jG+//Q8SkdI+mifSrFvjFXbkF8aEpntMeS0TjJbppiX5PCW41GZzhYXEgN
vi2j3gs7WAWaIbZi8aPpqm+DKpG1+mUqEN8IFIfaWhPztgnxRim4pk3eaaFN+ZaaSzmElWGtIiBO
NDK127xHjkNwZVG2boAsQc6TGi/gN7OK2bSDG7cxXEd97Kf9FHt51Z1lQ71VTVyWtfwQ0JG3HeXc
t9hZ+iz07BFjfDiRfkEgY97paws5Q1nbuzm3I8+pkVWZaDJHFV0HChVUZYdMM++1nI99qgS9bKyw
R3kueV75a8QakpnFo5JwoZrhdHBSFJ/yaJyyKn7oQOTqDsadpgd4kCDSSgNyMjGzDYJhnXwNkh4v
IFukKkWsgUHETMN5PzUlluxx4ENXnJOmGY8VbQi/1nJyUMsK3pfViFfZLl9n0nlGQyH2cQrspzTF
jdIGMtAFRQKqLsLZuNg6MrOp154hiat960qy8piUmqsQwQLHwGmOIJSiF8cBwDWGefWh1Qpu9BJQ
aoZNdsTh2juyL8H21kR+VLt4Y6vda7z42CV0q11Y+Y2jYzUoWj9VlXolq/gFZ8W31Xc5N3G+al4T
TetQym+rgpVdUBSpvbr5LNn/jUFkS5EO2ojxlMZM2eBO9be7E/X//WV38uujv+9OnN8gE+k4wxXF
Vha14X+mZexO2JpANlkmZT92pg0M3n8MyRbZ5J/bEnY4lvIf27fxT+TXaLl/6Ur/+o5/6UpnKfzB
3B7sXebQzEG+O48vRXA1JJsE3V0TFpdeeSoqbWO3UBCkwRfo6OTI3k0glIpYdQe9i5/zUZ3e5gQ7
bBEyfYay5nbMqbitDeQoYPrt2ktkpffDXGyzXHmbpXGLOJThbkzS3sQKlSX0BiKad2iBYn2tONkh
G1Bp5VX2aEtRdFMHIF0TbZWPkVuo9bWTCR10iu0yr5ql7haIzSZO44Pe9ZteuTPl2JMCZU1rd18w
6FJJ1w2HcC2X7336UErpVhFYRpqXrszpD1mPZVPvnRpXg9H5Y5bjns2mj9mSLrHcnytkz7COJE9O
k0eJxb6UpOJQREZX0uGToK8Ndvo0dKHM+hpL9rmQ9P7JGgJ6IEUNjGkKzW1+YzMqz+PqYy7peHoB
ymiu7FmioIyBdjTZsy1SJO3ooTKx1uP83pLweocGFlldb7weApakEaKrOPjJhAIFRVrnNJ6UHMFm
YW9M7SoSNoit/i46uCRTmz/V4yJ46msYLnXmxSaIOftd1BiXtczPHBstJQMCWsXrIOWjlyPx3mv2
vZ443U1EoMUotOgp6yqDXhA30jwgSNNCKSaqViayOWSzM3IUOps7+mghIm9kaqUM+7cRPA85lWem
dWdLlrueoq6wfUVphvcxORFe0cWqP9Wki1XwmicxnGY90/YJy3idLZTCdeTcDILGENJVidjikIS1
QN9VivoYR2Ibza0vRypuYtVPonarTseh6txAxl0zX0YYPYnRuDK6PMe5imkjt6eAMso2zgJ7sxF+
M1WCPlHy1022rYdpXXeveX5nyOHNLKPlpAesplByYFsr4AbRiaF1GIFVBTOWz8LYG8N9gxExknba
/JCjkgNzt0r7uzRBNzlIJ13aV8Mj+3J0Qkgy0xdrIncTsMBC8gSMYKXIjvv+SofQE0B8G/SO3a5P
Va4gXzI8S4MopN7NzoPZnsfubKKfCiFH28i6QtVxbfViJTTSOZEBOfa0040L1cs5YX5QJ6jpFd66
RBp5tVba+aT316HEjBQTWKKPFOXZo1HVOyqnozPEx6nqn9DjE37XHRIJEV0zeSbuH4OslElk25Hb
8BwHXu0AFUH1n1KdSW3rF33EgHNh+wabtL7IcOsB6Ecyy8R9q4IYmr5Gc/0MnPVW7/ZtvVX1bVkx
FK0yTx2VVdGY7zJDJ60GdNNRUoYlk9JmxARCVSDQFmqwYOz8sWhgxOXiKlHJWwrYBYNLJZY0RFqB
XEQ7SbKu7QC9LaDTchPLYwOfZVa+GSLJV5Ii6chSTXtdGCobTfHFNkGdmNF6ZFWh2Pm9Kfe7+/m/
UGJNlvQf2BhsilWHBpIs24BxLYQSi3LoBwGCJnPN5CVdYBmKa9brBBioqyqAhvHWcrRm/Wsb3vVM
ZAy+pVxNAttn1Ko1fE4ChjLt0FjeEH6kPaMoNhmphM7HYT07S2G0HsqvwaLMga8j+RVC4pkAheSp
b0C7hAYpZ3uwsTM7yS6giENJ0BT9SqgP2kiTeNiHPYSh+FbkMUp0pK/lblCvOrpBY3wR6CW1Hhlx
/arYz00sGCZAJTLZMbKxmIbHyqR2z85iZqENnuWxo9j7/x29n3X5fxw87OGWbev4wJcb8U8HL9XV
WSpksoEDVFDjU6/RcuKAtABPQ/bjSiceHc3711Yq6HoMlbNLtw2SShmkM23+v/1iZ2X9U6Xy3x79
R6VCOQLq01Yce4kFYUT/Y6HCDJtKxTL/SPz6s42q/QZ7jeYmQj3dAcD8g2GDbyHgY3sA5EahbvlH
aDYCSH66qjB9/Py+f0WzZVYz2VWlqrtoV6ybPcTBo3KTH5VnEKg124SbEsaH4Yfn+FzvSGWnfTHi
2O7uTFd30fGvWh8n/iF6iJ84m2dlZTl7Ej/ob+YId6st9BjrqOyCN0aWxSFYk27ds6cf3LBxmR8B
pLnF16WeqzVR2sHaNIiXfxu9JR8CU/p2iedQ9wkZU7UHd3WmPYH6DzuV4vUhFu8nnSB49L9Hix6I
6tnfsrOOp/muegwu5TE4keB9Xbg4oz/QCH2PSEbh+qrfW4+9gpvvijc8YP2xvqfmaO+Tu/7odJs5
WhskFdbIzou3ZAaCuCoec6R91CWWt0hweHnWjq+w0+HgOOTsVZsIQplPusY22EV+jFIe4sdt+6UM
PAtaxm1A5nZy34JptCjJfF3sdHYQDD9TN7rnD6O6YNWI7vmq8W41z9jm627Dks6/QXGGsbvSaX3E
uIWda59BOolIoXJnRuArjo8gkJUE1clHnXXiPx7OL1eeNWvr3ET3Bl4/nHSql/as3MuffLjJ8ub4
cvUYS2vlOUZLcwmyBrYPPDIWWZUA7Mk8yPJpMp/j15GIcpOwUlcjZ4j3pNXzpoi+4iCrsSqDIymw
LHfh17H/mkyboCb3hbtVqcankCNBN2FXRsk1qycP+rObPUztDXhnvXxQIQJxtMpZfajiaVMvvQPE
y62JzmKbF1s1IG9y6L20QY4pOjfmv1LfcSzbp+RkotrSHml687oODKlzExMGDDCXWgijkArLi0rA
i0mjYixg+sJ5rptHSduXrV+vhLyWRs+l2ZbK676OmOmetDfJ9A1L3HSF89y0dyd7n/uILsmpiJiX
WuzyjxQn6PcJobFfbIWchHBPMMh6Mm4zfPaMLkGUTYqyDrDCnJyAzAx9E8m7o3OZfHMliDUgn+7Y
frMu1sbZqD58td1IuIIzEUvC6BBL+FuAvH7wjD3hGCBtXG1aWcjrlyQH0kcWl3tyWz+aqR/fLi5t
id/DWAN3jNeu3pPTLT0DMpAR1ItzdBfd0dRrdsNOcy3yFprdhOUHANLOjbb1WWwzzVO99g7Aan02
Hqejskbtf0Z066oexwKvO9F/szeB44iwi9S7nlxl5KEtHZG+6xcMELtmOk4vwUs7YDKqnEtUPap0
fiOwgLbbKAhRJmObhRv4pMhxD4pNx2jxyYSYgpxpQ/4a9+FVty2eHG+CPgC2wdP9gEPRefbNS4kh
GrM0P77wAdC4jLfJ+A7qzvKKg3pWdtJh2lCUbuhU+QG6O9obB3boiBjc3P2mF2RxqNg3GFcK0DhM
q6dD+UAlg30JdzevZUQMa5Hb0boyo5ovNdnu1dWk4gf+4LE1w+Vwydo7/bIYc1DR7swNURWPXvZY
HrXgdDgdtnR94a27DXUljCN4rm7YxrQwgRtU9yY7LfgGBH1cQP2ACoTzM5ABBBYBz8FmuGY4vxO/
RmsLYegG+g7F1NfiRicJIvPTNW3lA5CAEXwCTU3PUPzusByovb3CR0uz0wPpQKDDQ3pZCA4G0JTJ
A6nAF6uYUf2FInkt7TkJsOur0B0K+GH+dIguiZ9wyCEmAIpAPH3gCO8MDF3FoX9h+f7I380H80F/
tY6lJx2LwvtYyA2shXxgS+gPhMDV4VvM7+Bg8nfkAMQBRauPbkVOFF94HFbf+g25EXwUIVAVybc8
awfJe2vgrlp1h4bgOAdahH4nOCA5PwaqyRUk1Fu7Jc/YemmexEZsgnUHzmkxC/CJC8ONv2gfzJXQ
Y6+mzcJiISp+hyVQ5kTqvizIp2kr1inBfKAdwTouAKjochUhv7/jfhTyzpsbCm7f2dl3Ni+O97DD
xvyQka7mqtvsptxwyNtN4bebcsN73OYPvF4AUg3uq+ECtSV128ozVtJBPxEGuzfX9pqUVfK3+bXy
ln8OVHz1JlNdVCwrsS839Slax7KnPrH7iP0BSNNCnHQ8g0+AVyh501ONGGU9QcpIT8G5Ozg7eGOn
z9CVHcpMXjmXTnQKQFcsT8HU8TX2pVuMe4fuyWCUtOq+MNvi6qDg2y18iwXGYfBb8gf8e6BtBBEu
XIngQqCA8Y/hHTixQu9y+fi48BlmO/XcyQ9jvNHnlVy7OPny1sOvQoszvje0VRu/Q1HkI7ZW0n2L
7Opgw/ZY3hDXspTcLhmFX+SDTExheilu1AP0K5hXy1UxbUEvHGrOwsIrWGFUb+RDensrsQe95Kvz
mbhF7+ml/uR6SJuBszWG7ZXf1XfVrTiM5/as+5T/fuzCkGC+gNF9jS4kv0MSc9Nd80txTQBdEZzJ
v6ZwuyfrNliLh+iraa2MwRUm/r1pdY255DIgJgv6A2Q8LI1sN/lFi6mGg/dvroeZ8TuM8ZGA2aqG
reNv6uGj+XPnjqryL4/+s3O3SED/6Notjbjv9ARIVWSfONw1fkdO0Tn7rirQkLLruo5oVDYNpHAU
59/bd9pvhJYgGyL0FBXEPwQwfu4hf+Yv/vi6dfmXbVLTZSG7cUvekcSBskcwYifj4ovk6JjGxiTQ
3ZjYBkA8PcN8NU3mwUtCWtdBpJaZmzrV7Cdx2vn/2vMGvzsMC0UGHuaQnIEY+e/Om1vt533Uf3v0
n/soGzEcCE6yaqxPJNn3M+dTi6zLQPeRP3O2Lvb272eO+Rs6Or72B+FssU58P3OQI5sO5zhnuMy5
par/pPGLZOLnjdTy0qH/W5zaiJ4XFvfPO+y+qQzRmFG2V00FSJ4TW9zr7GT6yKX0Maiqt2qoo6NR
PjuJEe2sLBBEo8wpriJMpbCJcaM74ZmZybpVR1SvepQ9wjhdhCqO5EkqfE2lJJ2FWdh7FiE1reyG
YFqtoJbqNloWa7uiZWTthLgNnfYJTeA33Vn0cWuaq5cqnTaxVdNw0JtrbUGobSyX0c1GL0ObJAwZ
ioNjeEUvbqshbWlKEYaH+TPvFH/IoCkVRxsMqaSFa2VmiyJtM5mEur7zsxJ0ZKK6bVEwYUtXQXmf
896h0yOipAUiB/m+G3ChZo2MGDTeloVCiAAo/dn2YJnfW3Z5tJpNULWTrw5F6Gtttx3l4NrM6r43
k+fQjGdfS82twqjfGsrXLMPIOsbYMaxW9YU2biW7EjtrVL4MBRM0KSn2rYw60c6+2PqEzbx/VMz6
nkkQRJ/BPspy8YWJ/G070qVM4uEjNAbPNradmt+N+u3cDvfBaN+Gea96hbFE0ThFuREjI0VVqRj1
k9pHmLPVD4EfTAghpoNVWOl2ypQnzeHWbt2MMh9PRRxhuZcGc11Pl4mbLUjEOD+I6i6yZLc07gvn
3m4Z58aMaIc1HgbECEA+EQoOlvZqRskJeVOhuNFoYRSrquHF7GzyV8YJFL+gefevbtkwzyEtSsGg
QGdwSUP9v1s2R/Pu15bNXx795y3KUlV6QdzGFiDPsob9eZPia9yIfu+9/Dhe0n5DKMeygLGIh/5y
j8I4SR+HDC3cWgv8558YH8zlJvTrTerP923ILHc/9vJSgY0hlRuFJMkaJAXJrGvM/wmBnvDw4Z5W
J+1Ze06dTR3cTIavPU/0SAgvV/eivhRvJUxSNiLBFR6jA2GNJjS9D3zUfciugHN0uZERnbo4ok7B
Rd/r+26dowHw8x1ueqcqVwNdz0LehXdmiRCG9sC3nC0GMdjxXUmyrOQgkH1LoBCgYzHW43jg28bk
R8bHCJdiUx9TA432aozezPSa030kNkoHgmMiVwUtTF5l8xjfnQiSwqewSmJXzL7N89+frOf03muP
0W14t3BZa/6DEGC90xbB4ImKltkMLIDBy2aXr/F6ed1Nvhlrb3lH2nND4GL2JqN1cQO4AAYyexWP
KP4JYqCtLb+C4yPdtJCB9tlb9cj/FPSS7AsDcbziyjPjs8vwLXuUWfBW6a48OoB0vmk9zzS9fnaK
ggsJRnvlObhkb4PtsiYvcqz32TcXQzi2ueX1iXtekvyN55vJXX2EE0BzhpfOZU7ryaNZ5Ncw8V6y
ExxZwSTLuC2Lbf+Ui5uofqKBRMCtLn0dD510l4qbkj135NFOQf5G25/Qg7rYMk+w8p1VwHDe01Bx
bLgr/UvFUwz9S/+lZUStz88zgQb0ZGAua80hMl/N/G4CLy8XR542O2Un+iz0fehfieQ+eDG0Lf0u
/iwGABn6E70bHheM+7Q70+9qOOxAY1067LRojIONpoHt+LgPh60OgA5mbJQ982psgi+VdS9/0aXt
8hBeXIhKfSje+N0803ig36ClJ1os2cl+SUiitO5qdhD4yMxDdIacx15zeDDoWoyHqXgJxJG/WmHk
6sFpdtEnbXWLZJqid8v5pghuAn0tSEGjX8dk6rEJ/5e789hy3Mq27b/c9kMNeNO4HYAgQE8Gw3cw
wsKD8O7r70Tq5ZOUqltvqKvKUJbEoAFA4OCcvdeay4uBM0zaaqweb6zH6kf04/FZrS+N5lY17UGM
EMmmgC7MOUNfrtpTX0FLkVJFo3GI0EYA68iS62bflH0OUa7dBgpt/+CoT+t5PkVp7XWh10WrPtEp
+hENfrMp4wzkh1I/KoJrJZ4FTgftLm+f9dvJ5NLlgvpQtoa+u/WsAhXHPGle8RjNjmi8RyQmbjrC
oCyv48T5FtfxU/9y83UX2uMeKStkkRwMX+GYLK3AbL+UPavUAC5ksitu+xxZ5M1Py60S+kp/gPs1
lVuRIp8vx+T4rMUncRfGFU2iU3Qh1UYjO7lOWVO2431YPMuSM1DGbUsMUGxUSVVrvCz84GVWsaGz
Z6lHyL/mfJd0K84OQTtj9AzTAe2ctBU4Rb4k0jT73LkJO6tJfUXwrZdWreym4yKciVx2E4TxkmPd
WA0vSGrSiYnbvW1ac09c+jVNNZsSSt+denN/U/0+bclBgCNZP8FP5o5fgI/8J0++NVldgsh1kamM
IXPn+N/viGftz4s2ZrB/efXPybeM4ptpLa5gboryD1ff/70jmjILsEV/Li9maHFBBf9h8k2nSeEe
qkrgsOho/GnyzeYtsZI6yVeipP+tW+Jf595/2vKlXfLHO6IyKWV3y5J+O9RxAsQD9JEbxKjR3Tid
sJmWkComQlTMCYErk0k4G1UQWsduHk/GMLX34EGCAZdZLCRvQ7Ixo80MxTVQQ+Kn+xA0qKUVLxIJ
L3rqAzxDjBvel+WqjE+RGTv4jQVoTzcI5GkkcWWPSv6kqdi5bszdMhvpNYZgOQ2UTy2XKQWFeacy
z09qKsR6Ic6gIhtjV6qJ4Sn4ybK1hc2C6kaaI+pMb+rXFFbzP9jlsNQTWPzTvNRkbPAoe/7TiX38
N9WIX1/988SW/sUFw0lIzsQy06Ob9nOqx6pyuYJETl8cBgsq4/cTG9c95y5rRn5+LEZ/P7Fx3Rum
umwq6XMygru/c2LLPwoOv8z1/rjp1i+rSrNWhRvXGIPqwXydHFAUa4BQMKzD2Q3z705m1lP7i8cb
dBECbfBiCFyBcsVIEaK17NGFAaq2BLuXi4oYzWZ6EuZVMqz1yesFJ9eu4XRhDtFesarJ0bZpX0X4
F3K6C3ENEFJO+km5R6wXZ8cp93r1o8KomTFxHK4KpnaZxRvt7PY16Gl4TduWLAFXUX1+RorFuCgL
ARkM3T5ELiLziGEz115LrBodGbyrtogcosionoK7v+1mBderW0cesCOz4Z8FtRECblsZMdRWfL4n
K/v6EK0FFQ5trUFy9yjVjp7d5fFuyu/a9iyFhBRDtyiwGy035Pl7qlcNxEf4lSgbSNUBZMQxeG1h
QIuruPGy/KlS6Ude8XemZ7G+HxXQRmeaJV5/20UJkqBsO8grAxEAXTJKkf1eBle7c4w35gElpVq0
6+OnMqBPdDJIw/nGR4qAU6Cp9x24MhofpVdpWyFejcBKnmRrh6oT+XkGtFHwM9OlEjx/xTQ455eI
Jkb20pO1jQCfQq5lrkl3tYMbQL1Pbqz9A65/AaeGP9ONlG/4ASsmbPwzzJ4U+WSB7BRiJAOyfJw5
/BZWOhir4aCkjxVI84f5gEhhwTv/Y2+Vy4iiGzJ+54WrIYHc+E8jCijuvywef331z8Wjyf1w8e8Y
SzETbxTDxs/Fo/kvIpi5ES7Vpt+kAD/LVBQ4Gdm4Vf5o9v+QLf4sU1HgtHBaod34iXX8G4tHSVuG
yl9Xj3/YdGIB+P3H211chM1//5f0fwbd7AIZ/8Cm/2gNEIrma8j0dy1nqzEEdsP5iPbsOjZb0DrK
Sb5ot3vzgPwa2lhxwq0+Wgf9IHuBeDFfwceIQGKBxfralXsukJ2iIA/RTkhc5CE03vJlYSAy7T0p
p8T0ENm2zzHwxr2ObJcLI/7tl/06Hlb6awtP5D5+rMk7XN++a9Bn+aU4Ia5JyKh4rDTWBC2k7NIx
6LAQdUaLGbzPwATSK6ttbu1jkxLNqciOMMJp2pDb9pp/m7BzHrK9Ab7/Kp2Sxm1qHNsOW4V0GgIZ
R4EZbbZSMPKiSgeD9lo/sz39mh36bSOxwGtXHVPXlhcSJnCB+vqh07V5NA/DlqdNEF9B93ky0Tz1
qpjw4gNDrOH2rfi3vNlzCPsPmETDVjmNsL7iDVtR3mj8BixDbfOgMEbQxYH+cRUv6bcEF5AIAfz8
1+EyXJR7OlzjucmZ6APGgmiZY4CxdpVTnophrT0JkiNMn5hxV5UDsX4LPpCZyo/ROPfa9yk5Sijg
uRMsWL10p+3akzUJMOHql9mrYJ4QD4kPzcBxYjwYD3LtCl9G5loPMlI/G6RRPRW2dIkeR3UN/L7X
drDx0+FJ1X35REgxrXNi0aIt2dflsC5PqqMCDodBULx3B3nBGHo80DxD12eZ5Mub7Eli/bkBYOlV
G0Xemh9DcBLrVZltK6Zsb1rqp5oLZe5RuIT3wmHckvDwqB3MisnZg2U4hEUDUIqBEC5kJP0qJp/Z
yXIDH6eMnazQYzDTAnxO0B3Yve7AlqXbEZVCb3+wksf+sAaQVJ6a0SlOw4PJXS+NruF4EOGZveJi
gMAwfbUkEIbLQV7n25n4boffsq8W2WHaVbPWgKDYr+7Qh3suESm/8F8qYX+lPw2uzIehlcBB8SDk
h9slHDcApHg0x122alsKAiQLXCxjq6eunHrDF52sE59QXnnfbDjPPLt4j8MGzeYdr1OI34H1Vzkj
b0sZgA1T4k2wP6vX5RCAfVoE6MF2dPot6QijeQQYV9cLt2+BFZ45+jwHszfHrCZpQrI7AFuRszwo
bSNsLNto3hgHHqqerRqGJ6xHLG6rxoMJx39lq3jeIklW4bO9stx+196HLzJOGxwXW+7q/Ir5huLD
2Nn1LaEF/Um8OULDExB5AJTexu6N0KKK8CLODl4pIwy4lFc+gsNcLqdMnJ0HDX3PntNKedKQE1He
clvhhXeaCDUU9APP1Z44ON2BxzJON3iUoDwPty2WxsnnpAChNyU46suDCehAycjhs434qQU9yYQJ
LmnrcRpzXrPf8skYT8wkPtSFmsWBivDLaRyaBwQrZKSqdw10jpKCryddwm6ndav8CnD1IL7HJ8SV
JcE7D0tj+/PyCZbMMRMfQfCQntLVw5b/uS/HveHdnC/D7Z0n0z6OBVZmZhFMbIBe3InP8jOUekck
RoEL8ZTeD9FKavdMW9DfsvlUrb+pyaTE6TASX0YvXxNX6OU7xOMMVIS1blqv8JYmdkJLmOb56qq+
M3Uwww7lArlgmVMlOwS7TezVZDok9vGFMCA7JplAtyeEA4yrdGfxLNHAle2t4I1IQKCA2UCgbeGV
aD7atvHaOtOKpu/f+ZNPU5kUBuISaOsTAUGrmbkPfwT69yGt5ehhkXMwcpNiBBXJTQmYQHHL29CN
nmzFedsTbELW1FPLHgI0dJuNvJLZON6PpHq64Q7oQMf4pLex0671WvCXSENrRTaho52jg7bJ3zWs
IGsmofYBqZgT3w3O7bfAp1XyUHh56vDRNsVGl+NkP53brUgEgWq3NHpL+622H2oPgqvzCdnSFhm/
s8343LiDMzjdVrG5JTgXhuUf0yUD9dDuASCjIyK8eHh4SGw61sfM9gCrD/YXeZqqxzcMwsMm3uCa
rr5LD9F8R1YGpkQ+AOMpf55T+vf0o3mINjzSO8W+uXTcOfhwa0tSNSbb4bypl7dfvgFQDbZyNFe5
83XHpzydmXPyi2OVc0oOK/aGid6ZANXNEstw/w5WiqwEam/KTrubnyC5An6lGWQTrKDbkvPGTqD3
WF/N9+v3YD82286+XK7MqReRDSOy5dGFP1sPT8cj8uzd9vJ9oz7KN4r9cTlQy54Yp351s18r+50A
slXs96vcfvwsnGxckhWRBdjfS6gFiwUfZzZaFkzW/IdnAknlRF8rFXlAMD/gC5vHRTlyrZ3+mPlL
9siVrwShgMV3PL9A8gFbgj1ho98174gHbKQlixxmyUqQ1+LqjUTNH3kHCTKDcAVbJMD7R3Dncn5G
bEO6TrbIDxBiYEciXIFxie27LmoM0rTIU8nXi95I4xogkvIoCW7GSbNsCHftaZs9WJvGjzzT5Z57
CB/RD667renoZGdanx3ajXi1BF07fnKZbwTa+1q4SbYi+SPsBcqDbkf16hRFoInJPTkbm16wGVRI
tiFHqAmcz8pvlzSU74W/jKTH55tglsMF4zWfaNOWkJX2tXBru/usWJbgauIPuZXb8pELfJM8plyp
L8RKcolCI34JSE0x7qFiIOWwiEgZ3lFckA6DCktEE2Ntvkfh7nJBSH9bZQxdi4woX223y1sHzyiG
OL5lv6oQJrkBJ0zAWcG44aJ8X45m9kpLcolKXbLUqqfmXdgMO6II+QR4JvxJPxX0izbXQO1BtN4V
FGbpgyHAWWQr5HtyDijMhZ5xqtjPKi2Bdh94/V5bi660Gjev0gpaKTX95USDCeayOxvzyKA3uBMD
10P3rhIx8rAoV5aAl0WAFJpOzSnINcsHfBIqxdYsYxlSH4Tx6xFlnEE2XcrtgpoMwrglJ0ZE+/GA
fxA+IgvjDTlsDCrLRV9wyk68ujsRqbrqVOf4Ji875xBx52Wv8q5k2GBsWwukK6wyj2NJ78SrBYI7
A+d7UTBx77x2V81ZVCwvL3sJndbLnDESzej6jAvOSLv8nkmhMbmWw94TZVt6HBAfPSxCmW20nVDC
Mdi9LDk/IISER7D7yXY59JmnJKuOuw9LaVgZP8bTRbuD4ihDM2VtOO/5QoOdLDu8MRuO+OnU+J8G
EE27VldLqM6iHaJdvIS0ecvuwkhY18QMySvFRTm5KAQZk3sXwXzhQs0uPAQ5NYqdjIvG/mZW6Fy0
5Ni9awS4Whs5txeBEn7E5KF54sx4CO4ELKQ83+HJkas+IbsKbmy+eOMsaHyGCUvBnMNdd90gc7oL
T9Mu2Yato+4elml+wTcJlN1FVbWL2Kv4xD0NTCXf50pzHjSuWDRayIBg/3q66vMrALJcNdFF9Puv
5T7IlcttcNk05F534T+4Ogw4UjHRCVDQsrDGyf9xybvTETd9FW3cTpvP//4vDan6X179c8mrotwh
c8SgvUkuyp+WvCqRKBj0yBlHEUTnk8rszzWv9i9AszyEic+QgdGyEP255lX/xUJYpXomE7wqIlL/
O0U0SnW/LHmX/UUwr6PtIbVFV34ponXyHHdlqqCFVfCO37iWylFnrs8ULxCaFy2xdG/W5A04x7OY
p29BNRS0LJq11CG0FC30FuUxgvkhpGoDO3+qyAiebrtEPTdWg8Iz2TfISmvU0/J9p5uOkFHbqWli
ldCwbFmk1TI0x8joT2Es6n44J/0z6H5fU4Z5Lerqqe3lkazP8XYRlc9aWeb+OeK/gjxQcZRoyFBb
JndZAB6e3Rmz+tEWUK6qxpPbql6DqJDh6mM1XyxeZrPJey5deSBLeLYQhKeQqkRlE3VT4Y4lXDgs
6ER+3Iz8u0iDdVcxNsTUE/EJzjqZLRplvf6GqGIKtT3Ek4D5dPgYKgw+YbIfuW2Nt21ZdclZuFmn
rJqQMeA/lHNznTbtcxqwmrRk5SnBwa+ile+5zjUWi6nwbuDkEujKJvV0b5V40MyIlVTStcpXFlm+
1qASR3G11iOFMLVOsaMF2M+oIxKWB5yy6+jqNZFnWdVTmWd3UWYSJR+ee+VQQgGQ0/CzUluyvpmz
Sm3jFiYy0IoanMjqIBDu44HpZI86YyBOAhw4fmUnaVPpHMYJnbyUxtWkAcSljY1mcIq/oqTpfCke
3ZZk0ZxMAq1+hY3DTDkyRSAxskavO77W47OFU4/2nUoZDwASC8AGQoHSFyxz5mMcs+NmxafqNNV2
esScplaSNzOvuR+PSbH655biKIihimAE4CIluEj6j9abnbj/07iEYecvr/45LhkL0HoRY9E2+EG0
/mMpDpvP8qPgSfxN4vH7uATyUtSt3/SEPxw7v49LFAwx7ADpVchsMtW/My4xkv1lXGLTgXujGoFf
xCD551JclIqjEcn1sClwUGNiSQmvtKz42kxRuK4bc7ITPcT2Z4CKFrrIwBiZJbu+pFLcCGq2E4PI
8IKyBm44FNtybK+zrl9r81auY0iVnWn5cZmzyJYkpscB89vKoLIyKefWwkDSk5ak6uGbJaWbcriR
Uzl2j7UBVS+Hgta0h1YnZ7abH9LWZAmSlK/Kjfg5yIuBOHnGDEafTKhM6+HM1OEl1ZlWVTfmE7WU
UuZrSXSU4D8sZeiNLJb7uiwuQWQdoAwEsEz0ZgU5wjMl0gnl0RFkhkFExbfuu66hPzTMoxNML4YU
fqYWWomMAlitF948iUwLG/E+MMeVwUxCbyk+NrdXVAsEDI89S30TZuKtD9bCRGFcI9lXxewhTqPs
Th1xn6Anz82McqKTY7J6NZgMg/UhZHRXTJP6mjk+JvwKak1wyKVMtXsUB6GLgTXa3YaOMolZWopf
qkb8VpWgWAKKANWcHNUEqbRSak5g6ord9KnFUS1orESTQPskkGHYavWXkEzfoZwwL1TobQSDeoyU
uvs0++r2nOn1U9pGm7o0TnIqJs+j3gZEy9R6fjc3AVxLbdin/UhuQdlNrgJ7782qghInSDLv1BZb
bTXpdONpAmlV9TjXhUo48GjgjYxuV+zHocO9Hn1MY9V4RGaGcIrV1mNk0CmNkpbKj2QccaDDeZFC
CgMZ4dzd0LCQvlET6It93I4QfLLsKPONJ1pD4DQiOYpxEXlWAQqBZsZImpTyzFztJuO3kCkidBxH
qWlDP4uHBPhU8aHk6l7oKDqO03yvUatS5iyE/tbmq0IXPVVKONcii3pSnkkdWVQmmiRZQ7WgydOd
VgCHwA2BI0JRsdfklvGi6rnwJgWp+ZUOvaa6UwyTI77Vg+BMArCULsu4xMS0rjZJmVP0pQqUpPI8
oZNU0fkPKuWPQL+5YZgT5BiOvbw2xoWNQ11fFl7qUDKrE6cQKSByK3ZPYzMHd9EcWdpDIOja69Qs
oTJyJTpZctNfTL1VyUhJ4o2QSSqyGyslZXGO4Io1n2Ql6asyzXbqrGzF0XyjS1FdUqErLhliSgI9
mTidUylR1mkJraQakdP0ffc2DkQchVPZrZUwaN2siSt/qlu8uxGuVNKLFuVjbKKagrKBVAPOyWoq
YmqxeVZeUrm8L41G2pZqMbh62d8okigEu1bZ7TxE1rSy4qxymJbhmauH6yxJxA6aVMujZngjH24t
BUTQVtL8LJTmd5yrRFEHnlaPARqSxQ8e9btuLN8qrd5ldNwLPNeRa9zSBm2omOAYanVlsd2Nlppc
Yo5lskXVSDOhyKp4eNPmsVJ2c183MeV5lJ5xh7u6XjI1mibadUpBfyAIy8CbooaF+5LXOosfEDYN
OggFHjRRJzVGJA6qbwJyL7p8qxCejkO/2ug6BdlcIG9iXop0nAiFFVp+OBpMCOYh/9AzJfjOquiK
rpiiiyS14Kenz7Ron6cWmnURAbFm1kV9r2xnSnL1vhbH0Y3jtqTYowAZxgJUqXdWhI8b/7zb9EQO
mVV61YH0ImfLasY/y2ygg4CIY9CW0JYN5GYg4iIKi7isGv8EgmcnpXqXAUWM5uSr0EeLgVJGu4R1
r5OQIAGmTUjbFY11qtf9nRxU5Ep1VpH7gHU0u7Ju9T7R5uwiZxSKlGKK3UDWBT8Jya8qAypi46Te
ByJorkpj9RZLwvwUN9pLFpb1ZobqyAgV5Y1vQVuiUJqS/pcDfy5WCrQeLPlh3YAhizqT0zEeJFeo
2nccfJe+k8LoWW7wzUhNEDEWdNa7oKBWNUv1Wck4N5JKctNE25VJwkDZgasDhLsdJWna5JEoLoEs
37rAeB6GxxD4umAis4r71k8oCgtdT9GrwHAqyi2RDNSvo/wTTbo9UPvBnk2fpN3oIt85pMyvnpmm
qxgBJaPGOADtPUfcTnH9M8yCHxJ20PYwe3bJvRILD7UKFUdAFb3tWwu3VDit64TeB+mB1b5V628p
xAyTUz3n7FEIs0ehJCsZKt4mh7FVRApmmoEeUBzNbqYmiJKGYRcNDbrEGRTaNOuUb2b1ve862tHq
LJ4ycUo844Y7zapZcoAmq31LzCd/FrtDEVVLMVQE5RGgYaCJW7YrC7qVF88Fd6IpKJGLTwr4kAaQ
Nx85f0638auMCIBuqp3SGebWikjEKMGLEWzWcuDbJzOrQ9fgNqLl2P/TPLnOxBne8vBeHMXXvobo
r9VOOFSrFIi/l6XKRTanNV38PZqJszQNe32oKLALmcFKxTwXpfUiG8Z9RPiMBAgLNo+2YNyQw4iQ
f+D4ObdMtmylFyMIFe2VMDk/kuZ5xaPo5MxHIWAFMBGcoar+QG+jozlXCrgfLav1tRtuV729vRVJ
8oFUPOH+pw0Ey9z2Rt88T0l/l6gSE43uecwsZNcWnS7pQVRYXszpS6tFO7IvZ1tQLG8IuufMiPw4
hACSFUpMiwbSUy/ulbz5QrW9WBYnTEc6mXokXtwiaLW33L8VGEJKcxaQdOZAULKYsaCSUzyzQ4FZ
F24YjMLYscrGv5WoPkN1wDs5S8RYM44D2kA2MSbyKskiLaCgE5TvMVc78Vhp+sjaRJcQXqARN0TC
nHLEASKlkIhGlako7asiNuVKMvvvOa/Lo8FN9iKrEb2hQE70U5enn//cRQT9fIoQaKxZSuDC+P/0
85XznxcR/+bVPxcRBC4qaMw16gYE8fyQAf3s5xOlI0IU+kP0zf8rbiwNfaz98ATwaCxFkd+LGzT0
6f+LJhwLeAwIjP7OIoJt+GUR8edNR1jw50XErEWpoUFz3uScZHLyVeIqRMgDB+9hOtDXzjbceRRc
tAflZFWwIHeWROiccqL7v4iizzSf6fJfzVca9WlwTqYjt/puPqzUeCPmMd4GR7vy1+BY0QNKgWLY
oeY0X4HINwy8H8gGpgQq6Jo+N91vdc2P+cr8jUw7BbIZjmbLhqBjhNDHfO0UbQIK1jTjQubpDsRQ
0dNOBV314/O0zQnnWR4emruFtbzqPYOe3HPtSF9ism5OMsZcwSEm2XoRBrc51RdCwLcRcLGnuHZr
sM+H+Uux9mO1YriXzobhER+Er9q/uY+k74XvC6wEsVHtgpaMH4mLjB/7Z+WkdTYs2ZRVmA1Oltj7
aquQTW8tPdYBaSkhq4Sp1S4E7428RUJdwgkgkvAkXIt9u451ei1Eq0kW8/LIYfcCfcVBU4lepa3D
vQEP4pghEODoVM0d+gpjQSNUGym8K9Q7eO2Gyfezmc03DqVyiqZjSX9RvAj+KO1v8Tau7igwUWRA
fX/oovyE0jpDCbtLov0Yc1uBHjluRC10UD/1tIgBEehORwdV90iP01nECCugLla1TWO/unQeICCQ
ZvxiqPaxReWfd9GnS5V/JPPj3AJ1RX083aduoD8p0l1H67ZamwSib+V5y/+nmVc03ob/67xWXAHA
2xYQ2huAoUgMtFW5bvHt7/gApvHDwZLuNNDUqRXusqrf3YqTMJ6s2lwBbEqGnIaewqpiXDPa0b9J
1c6NwtYneqCKfR3rZyJ5smQXXbwrZ6+5qmC/Z1q4Hn/zk/74FyK06QZ6JJgE7+GSUt9cOYnk0k8y
t5CX5QP7pPqWhNRT3Kfwl2K2eCgOxs0xGNBhiQfzPoA0RQLNqX7lxSUNX1vKzhSRn7qFQ+DK5itV
M/BYuvYma29t96pzvrPECFFZBfmiZGNxzVxh9HmSrHsP5ZIVnjce9m1S5Eafc7o8NiLZ3/mKj+CJ
whlsqhZdAZf/Qaj0b7A55lI++VXwg8CRmhSVVFYQPyJb/yD4idRCESi0zgQiyh4KE85KQ0KPw1XO
EvHR0v2Mbtwq2zNjrNel+hEYxBPsULzcmr18sQaUJM22DfkaI9MmJ8BOZ7xh0ip5pj2r3hn5SzCe
IpzA2bAjaph4Pqt1+OlKZ/eYbHJSupigUEHA+EtbBDsuSZe4hxNb+WSO3tDBYaKBqg2rAE3XAES4
OzOjRHh4ab6bye5cVWMcA9Z5KNYjjYgr9YKR4cBB7SMgEHC6aq9z0dOEfiXAOfqYHuERfknD2tI2
gwdPcbkC0tVAPYOVAXPz8tCqrnbKortkWhssdWcAWYNjXI1r/0w91MKNThM1c4JXhgiYoxGKftLH
8P3TlVhkTi+oMDmirK0HhprvW/dmHgrgz0xoHY7pTD9+eGKg5NhwNFmy3BouoUMvPYaPEKvIHMm/
lyZztGGPqku5Ltdw83fVtnyBQjsTAwAoVrGt3Wb29S/hqT0JTxbnsrLjc7+04cxuJwTtCPfZcJxR
3ND7RiHoWE99ZGs7EVAvTC5f/qouvKy6yJRu+Jw8/2ghUNc+WiIfuRehaFa7Y4ndHUrEQMo69NXt
vO5X6aPqjetxne/gea2Ib5VslAbV97S17BH+wbO0DjzRbWyiRZDY9O+9L6oriSkdEJRsnV/uJ+kx
ekzR1lmvLLOjR8QmFu0kysiSfmLrU8tlTssIFcNTeDB2DFfkTw4HviurckFvDgd2ikcZ5zq+N7Ji
YaCgzdmWmo+Ycbn0duysZDIkIugiHJP3E7+mA88TKhehyDvLUfFr2e/2KrwjDknWLPv0q2feD8Ci
5kNRL2Im1CGK6CEKmcK7ZiWfdAgZ0orADn5ywqiURWvEuFTTGEW0NG6NA/oj6U6KCSE4IsBRSodT
YNNwo6uxStoyhX6qGg5yp+lYuyTB8X58ULdmxOTkVSF7mG9qvFcJg7QxYjp3oX1H0azcSMWBU7nV
QN9Y9kGlhsyc8Jw7zKe3mo8eHLkL8a0+GmD+hk/rBitAHwS78U58kHrCkyULtv4iHElMoGZ/LRBu
PYWXcGtuLFdz52P+HPi1L7hwp5x412/egaCcQLuI7mv8EIuutuuOEmlZR8knKpn4723tDmsQZiYJ
c8/Bvvtg31g0bvUQLXz0PHiqW64zEq7c5gJjbXilCLVtWHLa79UWKZnGPAIMF/YjHycogzYNFnNh
qkG0EBEMS4zBREi5/aGSnZR4VwBrX2Cx9R1J0sugKIAAeWIoZVKw03dZ5vGAvisv5WXibOco3gXv
XbcbKPvhRCV8WYHsxUjfbGrH3EFo9pIM66jLHMFN5g2JJM6TN6wDgjDe0IKRhILGDDlMbwcE6hEl
Xdv5Xnit3XRfux7rasAorvY6Jr5WMFQ7/XJGTOabpa+ICcq9s4BaDz8Yhx6ZFdOeoSWkT2bmg0oO
IyhKJI2ywXyY+Rsd0auVbPfq9UdWH6cGQZ2qHZseXyHP+U3CNaQrU/cHaUW2r3lVN9Yxv/RX6mwF
bNN3Bo3pi2uHyyM0nEzcC+/Fuljf7tA5XhnfdUpaz6xqUbRcpmnDyoQLSpk289Hcl8PeAEW3wr1k
rHV9YyXX5kMo1xwx7nrcKifjwGEM3hdYnUZTmC8gAZW26w/NRk35hcW93bwiIysfme9wqehMNlD0
ZKsuQ8+DhCwpdlwtvbNYmV91Ar65ukaHJBfu8P02OQ4qGD3trs+viuDGn2G4U2mqrzvN7TDaBQ+q
uke11e8JephoWGkbbMv5sJa+gHLMg3uTXYoE6C+5YSeOHlAL52EnR9wNQgJP2iE9Tmzao5Twt/pa
J24w0BWfz+oBAahOwPcrN8ByOs7lYZDu+ZfM9HKU7beecgX35dZrhFUgs9fcmQfk8ruq3HBmVafJ
9n35rrneyg2zDg4Xz6qzHacc8w7OS3k4d8N6UZRkFmUvZ5kHYGUC+NPtonZE4VHHoc1Darkytm9v
5rpU1uaT9MXZyzyBz7idFPRvI1G7zLn9Qdv8lsxYeyXOqZXsZ1vZbw/ctJCeUcxa1d5Y2UxAjHAz
awjibdmvveo6fiHrKP0ahrw7M+LwOF/eU/CufNFMYB5N4Ot8GLlaDE9QMVvZXEz/5CUkvSC013Dg
dEy/Cxzif3dPEb376xLyL6/+fQmJSUT7XRH+J+gFUzO64ywHyUVbaG5/WELSGyfbg4UktdYf1pSf
fSgYcBiMiXY06G0Bl/tb6AJ1acL/MkP806abv0jCrSFNjDyrRZKefaywWHahMKM3yQSf9JdjoBa+
IC7QT3tq9zLzsczGygrGbFvuZbQ+QFM34XxKoZCFLOBW42peT6U7vYXiKcLamx6XlG7gtlzjNq8X
R/3ALf974MZfmnBu16Z1npp6pdxOIhpT2aX+ZXDxCqf8TSGM3AM/d6cpX8+5vFVMSlwbYz6XzAhS
WhPp7ZMeMz5c40HpKlBNZ1VCT2RUJSEP7wSEV6l/O/a3U9yik57WwgdpqztB+2xpdxyaY7+pbNEF
ObfubrscZk2s3CvPw/CQDy6ZiV/Quxdvh02yETJFeU0NOEBu0trpl4HG7gynVX0JPvPe79slhNoM
fPNTpWR3p9S75c+MVC5al088wY6/4i+OJDd73qAot/27UXnYdpnVef17jJAO56t/Owh3RuKoiYc8
ND/I52Aj3AUvSyp8+hUpbxhz+ydJPVEC5L4IrdMqDsEmeMFHS0XXgZom38j2WZLAsfXedSVzowee
N2uHaM1b8jjG3gejZNFJWoN1r2vn/olwhOlD6s5Ks1O1M2Zdsz0FG/Olz8loLN2F1XZbd8lHWQPK
Wsy+5gsvxR3M51mBk34l5sV8oW+O47i2UJMrfsAkcROyN3w4TyxxAm9oeG1UVhxoeMyNIpyz6JAc
XTFbi0xPMO8+Y20NkXvPJ+EirsniOKb32GddbTt/Z0fzI7obVuK62bMAva9k5qXeYqH9mL9pFwjE
45q2VsPIs+Xn+H5aDwCwFMlDwEQNOJdXAqj61J+RiqE/nk/Fm7HEvtkoblc6CgO7p1f4UVZEdHnB
SX5OjtN8BNymTS7tHYLNyJRCjdC+D/qHOl5n+UV+DlMQ6QmTeDYGHsx9W3g8gb2oH6u9cEmO1PfI
uNrM32zr/E0czGNbnjEGs0U1qU3rSPRvGzpOQN6y4Dq6hmfiCIZm+JFl2yY4mYOxwlHMO6rtFqfw
4mmihiyuDTaaNfuHll17dFpxfZGV70gH8vyof3AsjWSDP1nZ8lDArgErvOfj4nt5cSTZt83LZP4P
d2fWnDi2ZeE/1FRoHl41IjEbbDAvCo9CE0gIjb++P+Xt7MrOun0j6rUiq5yZdhqDkHT22XutbwX8
qOyglqJbwQUwyWkNph9qPnN8bjrNlfFsfGTZ0sQs3/h84/XtleeSj2cIHFKo0QDFtXwz3nkiHMoa
r7PLHzmCPN5sl3FcJv+zhF7kBc5ISNPHad4FZTN2O9N8aUTOFu8SvUTyPP/q3qN6gfeXpCcH2eRt
ecnW0uU1yw4Cuv/UHgXBN6V8abbzkTX+kX6kNL7G/F2fyp38vbxdHbGdR/ErujOzeWVwYKWr4eYY
MRq6yJ3EydNHoqXns08d+4hMQ1dHoYe9TKXpbxnicypMOTg43pxHO7+KCybMs+uyoOJmHMSeNXUv
X1Pf+5h+peQ+czWl/9xFE1kYaAsFLxVIUmQTk/33/180F8ZvluN/890/F03tD5qjPC49XVmWBJkH
/tl31f+Ae8Oyx3KJqMv4lfej/sHnUJHwVUGACITG7eeiqf6B2AM2h0CgqUJc6t+yHEu/i8r+8sLx
ef3qo5LuZpnGYoVZ4qrLcBsuRvGuP5rPRpkbxXokC6EdDwxSrbYktMAgBq0GxdgUTp3AISuQefYR
nsjeu9czGm+KJhdzQp2UeUwmIn0u5n5E8CblOjbycxGb/atmJNRnBKlweV2RH/RGztVTxod0hOpR
a+B+uhDjGc1Ng4ZqZ7iX7Fo7VSqYrAsPkT1Yh95iVCHimWWgyoPTN48wSbTnmZGzGzNRYva4Ix5F
Ws0L82qexZh0KjPzx24U3gYWs6HI2HijV43MhgQXDfVbwkWmqMO7jG+/lSDWIyNLx2ou89rGO5tB
lPG1uE1K5MvDIJLDpa1mN52shHSGOLc0sb+o74AhKLOJ+LyLy+kKzLP0wKiV0Mh+k0gaS/FIOnou
0xbsbmbiV63Y+Y+60wKiRq5uncBxvylIYTqzsJmh1POqv9Ko0WeZudQT5pTwJh/4XoVlF2Ubsbz4
pF3S3Zba2hY6zSbGfbjSK0i8LCaVKjEtkrWtR8fMtE6fZqqyQ2u3yIFDVmxIEoVRX042zkDgS3bD
AZE27IRF8ZjqtACY4diladqi4pJ5jV6GVgLKs1nr32LCKLLjteTIFY+3pmHCAyLyWeu7z8HokBAq
THZjFHxWMxNqqyk7dCFK71wSgx2n2nCPlW6H68gk2axEu7ki4jDF/EUTiHYuYkmwyaAJ4sQIEK7M
pUqiR6qHhDyGQozzQTf96fsvhkSdVs/YM4rsJ8ehC0cZC1zR4FqtBfVbMW5FWPTZGXb/uY2w5ZFB
ihe3VVeoIxWrKHMSi4SKE5UhJFX1e2QQXt1uoYHaRXm7kFGgkzOkXzAeZES3lIX5Voj0lWZqaBIk
3RCAGvVL8fGC3oPKZ0QAWedPzaUBvZczGG2GN6mL1+aVuX9JI1W+NrsiZVBAMIz0nZVdvx4k1Iot
ln5VunW2YghXL62Mdi2MJHwq99aeXSrxRS9kiq1bph7GkcxXV5fvLcaZrjmW9zQp0RLNTJ9pzsON
xAqmjSbIdClvt8j5L6UimzYZBIiQj0G3qlnFTG4Y5gUdKAWCSFvf9loheUUerYUMYj4bxY6242MW
0RK/OWZOe5nJ3zKvu4BoMHCu40mvsRZVDxvaLMOBC0rBQAbXqAwYDOrDqEnry1jYUSQl7mzAOFf2
xT93gcGoK8KcEDjokiAw3vqP6sC1cfx9V/aX7/6fBQZwBaCMyVr7Y3X5hURoTPZ+OF5kKfMbuyv2
az/FgdIfyJvRBuqkHGrTF/9cXyRQAjDvIBTqpmr8TXGgMv2Q3zZl/+eZK7+JltOiv1eilpsBFkPa
wU4j++1hXPSBzAljXV/v2/azecoWsMIeW3MxBuSr7fQFhF0sj41f00U4q8eS8muFW3KPBu6KRyoP
JlvFSrJlb2Z5ppdSvnit8aQ0H510boo5VlqoPkCQiFRy6hJmE4xp9Gda92pS1GXsfoRsm+DZz4h4
rUp8qDjyVPZZ8yT97HLdKnr6sfxuTN7edn3Xzzc4P15uPKMvpDFHlyx+0+R8oetcVYZjtle30KRV
jx+/Q5HF5U5gM1Ahe3qEO7FGj8oVRsZLpL1qK/0du+9QkpaMsedc0IiSXL5yJTosDrQuQB7WInqu
3OlZt3cfHdXN7xC9NXjrxcdCGsL6ueZ5R91rvRoi1UchUPTM87h/A6PVw8FgiaHLxg2JyMR4qXSB
lq3FYqUKVl9jaqltcWGUbzI/4FKFKokZBbCdRPq+3D6n23HxYPBk0LM+o8Jjd8ERlb7i+O2KFZlR
QyyBi5piA1BYLPgLnzbv79csNHPnUoArQN85/V7ogZipiLoYaZnlB74uWqfYuhJXnFe2viroSTOP
2KtkzhIrZvP0SFdO2zV/UL9HPJcaC2CzTGaDBdpIUOn/XBDL7cbmSSVDeLJ3dA7PLjKfR/k1BSYd
E3d2Sgqv4RirrBZQp8HluiUSFR9dBnuGTEDsstQx1hGsZgYioRRkpzmPq8udTv3WTpfaKg7acJyp
nk7E9VbB5ITmOugwDOrq8V564uDLHfYovZvXySJL3VS3xp2vn9Vzdbq4Bvo+C2oshFhMW8fJuPV4
fqy60j+B/maTJQpeWePVTcNBWYzk7nb9+xS93brKWg5UB6LTFpa9tDGjYICDtDIFBylicgSQNDt0
VnWs35vIyah4GFL6rN1fuDl3rZ8uJJqOw5JGHr+u4Y3W52MFAhgKKO1ZJ+dqMcYPY/g06eLqwBW4
Esmua7NFtleqzI/gpvEIvX+nMR3Hyx5Ifv+iXr5mAND08q2u8LSI6H1VZ1afa8lFsCoPodjNb5RU
3feD+YZgUVTBs/AGR/WLZWX46kA3PIZ9tBHeOXxm9TzVmAnnOA3QzOnXGt4mqV+0htO20CKIeSZR
Qn84Yq3gCqidn/8r2U6ojmMfNtLbfTYXSnf6tyo12zUynYY4mykQ7MYEAZVxQ8rQFNTYL0lajC+v
0ydEBlbqOTZf8/uZP8yaV7ZMbYoXyRJEtG6+LHrV+z+5g6hOGw9V+bFIwGz4T5uhtfLy+1r1l+/+
uVYJf+giHUADsAwrzw8+xP9shsiX0FViPUxB+3Wdkv+AioiInbHvz77iz30QXwJtCE0C/iGiVUH+
O/oT6S8idhY7iQdDJDNFXLBf+7/7IELUH9Kd7EMEtbuxCqivKlIFypNyFtsjUkAmKV0SJMzmMk+L
oL8F00eJcv2RIJSDBnAijZGLyo6vfi4RuWmlh/yQPMnePRBchZiJNtDs985HXgDboLJxive2ykaJ
wOrSgzfhTZ+/OhoDzgv/15bsMFJZRqHu9UuSEyE0sa3YRoY9qi7+PAsPijUtdHhZ1+ryTtphQjxl
fiFJh3sovaELrfzDGRji8D2eFHUB4mGp7qn9m+vUdKdPXwFroQ82dfxx7lduvsv2VxyW58uu/Gq1
eYmORS82qvr+YICeMv8xHooze9g6IOsMKezQjFaTHBuTaWch26hS+1RZRfDYUeuWG2aqUbG47+sS
Mn4l0PbxdHgwyKNv6olRTu4g25W8ONOtyDFd09bZXThRz3TyiwEADmWqVce4uwO7JlCzqP8rNds/
GjJqFe/CPeZKiV5hljQwv7vpdxW704zn2BD7pa+I29Perzs189t2UyM6UZlDGJaoEFzjC8jc8PBt
SugCH9cInCQBVZpL6ANUgIv4NMClsa4eg9N5G9wDom0OSthjzq6Rm/vx7KwUmzHRwqiaj7v8nrkC
iqRzd3lG36GuGjNzKvpaTz3Nnuc6tznMrBGutBGVXax/Safy5V/GdQz5kex+MN0QO4g7qiN257vw
KhyZMjEr07fDZbDFeI69lRz4To0gOTh4KWqvJ1SXV61X783soDBWbB7/XAMOrQwEczreQCDaAGMU
LuH/0MOR/mIM/Mt3/+zhEPlNCpWiG4wqMM78ClKlUaNpDFmolH9+6WeNrf4h66Iuko1DVDgaUTor
P+9dfIl7FwMagv/YF/y9Ho7xw2DzC13r9xf+o8fzizSGzNASQxlAEY3KND9cWM77k4LqRQwHRv3Z
VDX3p/HD3HcFMER38rxP7KiCUfJeyfbxW2v45t6on5TBvuAipoQkggPfAWcmypD2WcGc0e0fiMXZ
r8/qUBad6rbOXqKVurndPtGhE+dMITzKnylBCOcsXt29fHm5OxG4L748frRehrFYB/sxrzpHxE53
QhNTkG1SQkytn2KQEdh57Eu149v4h/xnZp4eP816b0BxIqPJunuUt50Y3oZNGr+J0lczeT/a50yq
XR1xBkN7o07c0bQSc8/H/j6vv1GTs7Xtp6pSpff5Lg1+RTIFH0kO9Gs0UjutP1z3la/0O6JT+U9o
HEriLMRul2+0IZy1Xiu5FKSJW/mDxr07tg6YC9gfKINvjg4ssDxe3qhxiaCZ39FbofJ/pprl9wKl
yILNiBLvK/tQU6zR/urt9nqiPOXzfBxvQeXnnsRMqAoJHvbubD6Y56B8406qTY/SE7kRjtNni3ON
GBG2A5HMUcgbyZpDzbPjmCZIVpoVIDAnC7Ndcc73GcrvQD6aGO3nw4TBtAdGwgwJ4mBZuvHyEQ7b
cnCUQw7XYdGtL0w4tuXrXSAdxsL1ySLX7pHZnWmv1D4oo7PIAH4OimYPs2XRrC6k0pVzniYPnW9q
XyTQsKY7r3xqyfNd9JG4lyjcc1zce+HjSqrRxZkxAJ7AReuIhhLZeeEjwvPopYXLbfhSuIbsttz6
i00yC6C7Sp/aQfkks3Ce+MwM9PVXO0+eCc3xM5ARAh4JqyHqB/u8QtzO9NdxnuxufvUc8zEO43P/
XiDG287ofTgP66hZhc+vFYOq+8K0M3u75bOIKRrv7tYO8d883aShbn3gkPR6RBMaMgp1sJOgOx3l
wmfeBDf1PFvdltjgi0ANIauqYQ98oKBxd3fuL2KYBbRQXI5ysDWYtnG3Fx2iz3VbXpGcu5a2jzlT
tKcv84lUHjd2qxXnJ3u2LGy+5FvA+W4Xru5VFjlNFkaAkOXBb3PvcmhcsiaXD4aBa3aoxND6fLhZ
J6aSBqALtkMP1wRjZ10P7JDki3OGPtw7zYvhT0vYFCplEP/SfBNrcrdO1yWsEGJqgXpsfnymSAOC
pdAAURqoPpvW1ONwrqCfe/fGNvdyt0hcTgf6lBcK8OXkyFhMZQsxvbwTfocCTJuhVUCaWMV3FvHL
d2y+tfjUIgl5Rt0dWRGbSFl2F+UkYKZ/XLxCKM9yLhzj2VMvs3UQHyKbzOtCJL5bsIfPO0anwDgk
/rCFGuTq68SHL7znHXY5btfNYwLsoNZxksXI8LZ1Tqb1fkis9+GN8gb5nWltgtbSXXlVECHiag47
jXmC+OBdeCWFKxj9NpR3s7O06bzBUxBIoYQNB97DLKiceCls5BX7fVcLtAMVSrnQ1zP7oD+mNoO6
uDo8i3zD7uF9gpQk9rBJ/K9ls3x9ncKSWra8hC9Y+THx++l3D/mgtR1tFw0PsimudruyNkCGXKI8
rQ2nffCV2DTneKjRN99GX3UfYYMMZ/ux3epUSpntT4Kq6Vdik4UIEUpxPj6WbHec1vpaItCyIm85
kVdaq7AZRnl5zcixu7iCNwEH7iBs4v0ECyF2x+JZboAkiPY69T/hPQjLwSG96QfIJnybOB3wH3r7
bd6QsULAy+vV3j+DqD6oIaNMfq1fQRZRoCCGnBSk0AXd2WuJXY4wLDQcBS39bbLRZ5a+zRt0IxGE
Zct8JbvoAsFoh/gDpUjWecrxQWfW9Ho6NPvH18TlMRb53PA0741I+EOxVaFBKIvHqgUlJS3U62a4
Lsg0QwcZv03LEEsdw3R9338YZ0HKXUNnitiBb9G1VX9BxspagzlpRO5cpp9Jf11eH+W3ItqPctmi
INvL2rYYwXvRK2LbrBGqWcc5zSQaGXBh5GxNkUzDdUmSDlxu7smMaIG1NlZzMvRA29xvazrkMm0P
NHvR8eEmj1CO3Cxa1WSXjltDBzVmUP0GZl6G95qthCQP9ig13yZ2kUzulnK3GtD4wnuBJUEyDvCR
iSMzIXiqRbVI3nXygoQnMuhuW6m1Ri7vw9sajbfDDlqnoRyFqzRfyzOVLprtRKjhzM4F/399j9gm
sPNWSRSNO0/6R291FQCHZLVQn4EEniJZ/v+acfXXvMS/fPfPmtH8g74nheGEZ8QTPtVkP+d+WDEk
8BLsdYGr/qj+/rcvO9H36fITv8E4ctLE/Fkz8iVZgTIB0x+P9d9NiOFZsKH9pWj8QY7885X/KwH6
l6JRybSLdBPNIUgV2popTi3xG7cDiuHbi7nB9CMSmsbV/dZ8V+gISO4jAZZOqEXDUiug1xDTFo7q
kyktu2/1jpvgBslzS18UBR2VlzT9x9+Qr6mnguy6J6gUqqfQxEus1kEhzYnMDNs9TQGGGBXQ1Hy3
S/0EIoL0YTatwOR5AngUEOdUVz/a8QPJEhQbWwQwzv6ncIoay5+n+aKnsDjmwSTmNXz23gzSk7cp
67F+mj5zOQghUh27XKof6QHkfMjM3481K8Z+SAHl14uMnKTKdaJVsobmeufmyNPkKJyEMH7jqud1
nfMlR4rnOnoqqqH8cFuLHnobt3aJTzTg0NBJ5R4cuQLdMxbjzangTjiYa11aXmP/KlnddxQm8+vh
ckCSjPZIhQs0/SLYEbnytLAPaHhkj/6zRZAh4iBC5m8GwvbxQ+euYulgq9AF8WxU4H3+ffDSi8OL
ozQfrNnMo3AXwVXQUFUXiehT4zP7bE0Lm0u0it+yyfONTdzhh6PUz0k16ynUkYoPoeIbKxTqCMbT
QLUejgqOqHKHsD0lL+iWOQL6vgv1vbGi1vzIA3N/++YV1+74MYQrZUergEbtA9+qj2Izohzj9jdM
lEoeUubQADokWHJzc3tvgkO2yLJrV/D5lwI/uqKMydkVJPr0MCmbCHr9E3GzPF1hbVrJnYwZOhYO
zErOHHy8yya85zZIj2/pHH/nJ/jxobjRztGzuMdlry/zk3C+EL2s2tOflVV5ypeQLmb7pKIrb4sn
JGAoL1IoXZJzAY3/9qjnDKybq2vmXqs9xU8YLfijeHFukK4xKRfU4lPxfZu5OjAnlsKLE/cOlwi1
F2csZ1N7onK6wY2Sbd4njuMHD9l9E0Q8B3u80FFh2cnq8INwCWqRuglaokOhXdsZQ4/Uy0L1CP1y
cWh8db5BLmODu3IFd3UP4B4uz92L7I3OJFlPrBSZOsIVaiAP5ySm7X31FZ/buekyXHYYQFs9fDwJ
LfepcfgzLpO5RqeFKsNHWf3aIzVF5/SwHgtmGC5qnrm8+sBwuog862NCtZlP7GoQ2FBSfIDftWO4
c8ctXWEUshVvBQWDHhIRDwCKTQ0/UJ+qn9X9fbYuntO9OD/wrlmdf3W6Z3pFKzYIeC9C/biR5+I8
3SRnFN38nI8PZarM++/J/O2hiwYX19qRRxb7a7mIDsxqJqGA4mfPd9UnuDN6bRnVP6A6WejnCO80
RZdwiQcA/tS/bG4+G8H57RmE5qbQgGdZBsgotnf8AR/jF9mmMY1qDE9YmkC+DKH2mpIssHpwgGYv
wqdyIIFScxDT6s+PEAfAbtzB/PQ0JyElFXeAI1rDM++b8Ta7+O3nsNYXNZTJJIzhc37pHMxx14Y0
v5fZQTl1w173kT+dak6pc+clQe0RPuI/KKWnh0K4bGsv5dZkA65Z3duIlG92aoOrg1reH+cMe3mD
lG20pOdofSVtUCiOtKUYpag1bav24oC9C0mbhrV+gwE3v+/AztCxm8tuEzDCOOm+ujNXHNoNmNGN
ujKf5dXoT0TSmCeiOY9F5FS8Ucze5vT2lNHeMEDBT3F1eFkUsKnDucVugJnMZ0G5CYIyUBzFUVdI
sk7I1jjdJvIjndIgWfY7eUWdnK0mvZ+yxaywBaWTYKUYPGNzWS9rtn6RVy7i1cVJnWR32bDhQGrF
29m+P2GG8HpUdojujB5LukWx7lNYeozilmNI2L10KKFgpLZvcjE8da8PtuOk+iH3OlIxP8czS1zz
bgbg773UM9CK194WXyuVc+Y/5uaT+qT8oCj2thgKXr4WvCK4BenbUd/VuGNeYjJJ1ZBJvz+xzmRf
tzVHXKfv5SKlyI+W5VFe8z9n1KcBE2PRvvdzXghmBXSMjkn1zjmwZiMQWLMVGVMBjYhPAYrhaGen
NyYzXSC6/LIlr1vSA1gSB8IvY3N3zXPpHiMv5mfqa95g9zFnW8E5xZiplq07FJHSZk+5ZWcCUNZc
gc7bPNi91jzPPixxCFi143fPHlXmuaXcppmw4sNYIqhkzRA47UvnNhxybTOAxlhhtrydkUJUNJ9x
tHv6QuStmDe7iz2sh3UVWw3+nvRDXzQ+kv0btNME8jgAVwir933hbxpo4yH42NovsE4I7gDojR+H
BO8cQaAgaIU5z7u4wEw90GSW7Mkd7d92s/ci7FbdSl/M3nnk++Zfhhn+2LEBnQ9f+vG6oYlkXUQE
+CdFRshSsrFkwHkY7yxpun81j5lwAdLCJgJvy/2W28JkhHEY7/JlNZ3wvyNtY2hZDdfAzJusEBll
uEovg8GjbDOI1HM6T84A3hCMHINAFdWrG+1zg6Bgt6tdYKfixe5hKpOztVGgLBdkrDjSh77rNcQO
HWVEdwT/9n4zPAVop3Tx2OfOTciI4qsaXAgAHdh2waYMEer5cjg9BgBlih/U+WtNCbLS0Z4eHlxJ
Sz6wn4AzylDLUoPPzlLJfmwW+hYJH3/bvUysTRZAOKUTyNMMhHdkP5sccwniTuv1tUv4YLvOjwRX
IkShea2GOQC5NZLItOehJ5giUZ6W6KbziUdnHG/7Ccw3xWcahLt6yo690XKq/IQtecDUNc7oxPMZ
MctWsjjPCLaeNtvTOvcC5sqfAlebxb/gqqajO4Y988x5yTQTnYw9QU/zFZi+FTknCZS8Dq5qh6QR
boBzcy9LxU+ITWKYDFqHWKjrUoPrTcPJkklD7UjgnPCrOAa+oiMmGwbMIWRKsmHGrfgplpYOQXDC
Y2b7jihWk/rQTp/11+gp/7qupiDbckVObJjvrlNWrLeX3tndMRl1IO0TwGn62YFbGDkzc8maIIL0
3DzySmE8AgsjsIl4Obel3NL3xLNxfKb00Rc50B0S5vinsWdMZl06QwLD24rXNUE1JzQnaL+5HjZL
IuiqJbzWKYwYT9SmBYE7jVsYT/9IiI29fIU9+ThbVotbtJgd9CDx7v4VkOE4BSq/zM5MWVQf9iln
0Q4jZ8DE4rv4xpSr+MCPSInbCL6Oi07wBb+wtFVMGiwr6UfyPe4pvuYR90qZTB14GNvrinHPTmXk
pDrMgJp96zPa+Rr2j3MFkxHE51bnfmUl9Dg6u6S7s+63xjMpP7wo6kFkcbvsfXwVOZ3IiAsETwwB
/KZv2Ec+qiX65iB7zV5F7haONtfeEcZP8MTMYKfvDpyzmad+3RzRVbzrOtnWEtLnK/cfbrhMiQhU
bbgeLGFphsbpRisNTaClcxL5sV29mi/pwn2mS7FMPh/CvHyLNtVS9l97nMGWmgTZfS7SCMUfuil4
Zp3zHMGS5MrgPE/DO9ZJ6wJ1x4/WMpbN7EcmLpjPcPIrc2lcQpzjGqhlem8fk+kUPgd2UXjtkTqC
58Yld3kplsdiWosA3tnJQfAI6yZ5IamdobXeiI49ICdItpL3NiVQp4u14Q2BMWcQRUqWq3nYrHsD
BOTUz8hdZX7DwA1LB11VSHMjc0Z0F8+z5+qULbe9vXw1LIi30y/D9PLdlDsL05MlZMrXFsP7N92h
EwER8bBuFQqM64tIPYrVCL+uLs4VPJCcLUCMr7QwPGOY33kNE43y1IA3knZIQGLkFWb3fGcRIo/c
bisgMVj7Hu+CdwsaNBTgA0W/EIiekZzOMbl3vV2ekDKgo472lG7TI8GdeJEvc/rypFJZ+J2UOyvG
5IAiLFgxdzrLYFc4pGWPN1xhy3TKRjOXiE20jewXgUxDaRZkHlFTwGR3hdP3drUR283DbyR71gf/
2Nm8ZOiYnyd/z9QgYO70H9092yn64lf65b/57j8bFrh08OjQBPktLZDZPJI12BHowug+/IhN+jnk
0khUAolJwwJrNv/ol4aFxpBLNGRhilViTq/8LfqlrP1Gv/zLC/+NMpdVgzyIcXMJs9rTul3C1lim
GGbnkgsmd7QN8yKQV5aZyLvEuBLsRx2LBzzND3oC62txZ4Bk3ujChX1DTnMVzqpVK91tZWDyUXzK
KdgdKvLkQ3iw/RFMu7vjO9FHtCOirSHr7RtbqI9KReMCAEtRQG1JRdz9S7nBgQJOoFwPRL/djaf0
YrxFgOY7dCUz1DMXiTJmMs9ouqOaL0XE/KjeZvXT5BDA025VzXtOF/HK8x5Jd78k+Am5m3K5XQs0
KX7VIGZZ5szs5Wrem/NBwDrARir+UkCiG+pLFZeuOAkySSGXtKeZNgvESqo+I/OGG0OVL6/qzKyX
9+hVGNSU4X8opIodi+JLT0pBciN8zh5M9WQqF4TA8ajuHmbXZP6gilRUTSQQN99OKWaRS6spSAbt
WMzM2aeRZfFTc7sBucDdlzIEG/yyd1Vz39S4SvqSm4ekM89LZg9rNnSvqgmmJn3ILyV5w0LfMaqs
McrrOUj9rqHZUV5mXpKRT9Xg9rlChVbJc89LL+YuPioO6oOLQHidsiYq1b2g91aHjwv4sGuFiyHR
DWYWiJ/GU3sBOno9Qa1iNim493GR5RmkS3w9LW1QXXBG87a6RNvr43UQSES+7VSzCLP0vrxEiBXy
x3xUO2dotrf86Xr/UNvZs1Qz+i/QQbTZOgKGfaM604EMmhS7ceVU2ev1PjhRg0jhIRzrjjOqK+aR
Is0HsX1JmhyqESoOpgyIfsV3A1lwXrnKbNWhk5YAXggA54TBEap1mUmekrLzqVGpgfpSboBSid0o
dWtoKYfK1x7ZhaTuFKPl3vl8uYa1Rh8fg5pKpy5hRKNAbNqUI0OZeF7pPfHhnkDzmTREIohus01m
Pj2wez30RaJwCcQgmRC7JRISkpYT7bbL8m3Mdrcl4gccVTq61djYM5SMRto6hnidy0CSBQX2tAyG
HmBexVsCutbuNRVaUekbjxm8AKpyYyND03+IDMFoEl0NGzaSLSOdTm75qiViVhw9vaBQGb4z8NpJ
sWhzRshXYtlHyVGUtXr9LOEfmAPWHtUe4T/WvIgHMkS1OhsPwuvxjGdJulSGfcyaJ4xhdn8RKuH0
6DnKGg+tEaIxosJpSToCBsgbieXtkn3mgKKstmNArN1vjJ9P3axwH1fKTLyyd/eGexifF2ogL9XQ
dPbbsW2cKHISRuEDBl4587XiK2lkO0OiIyph9WD7zoYTetcRoOqle1W4RovXKxC/UvaF2wEr7W3E
KVeErbgfitkyjwlC4tLBc69m71fBVmfcqcjQzaFSGjlWhsHJc8NTr08dGNnUcK5ivpEoRHkNuf7+
QIONdCUtmd8zb8cle+WU15ZaL3tXnW1I5KhlROmEWJBsK3KNh1b8566iNL+xqyKZnuQixKP/Z4b0
Uvs3HtnfvvvPVRRvDjnzGGVRfyBC+bXtj6YOSTW9/QnV+ptH9tdGP9GHkgreGvnIpJP7O8I2WNR4
hX5r9E+vlaciEvKG3Ps3BbZwHbpYjPQxADICXcsRpJ1uZAHJuZf8nLa9n/fgc0S/ZoAeaacccltd
YSAXAln+vlUvAkDhbwlqDRe2RMNUIR8DNBDzxDqY1eCW7bu8hHRKU/0aKKFg3+spf1aQQpqpKw28
Qba81V6quunhQdBvqRLkgX9102UQiNSnWcJI63FiMMADDrOjmHu9sNX8Ab8AT4tZQH+nyQNpId8D
JFOyuaItunFTYwJC++UJtuaTx8tTmZlWS+qsdnrMiOp+Ji+Y55Fp3K6CjK53avocHUtgt/YxvUr+
FcdCknYj65Pq6lbJrpiHEdNnjRRu9Ynnw48iWbjJeMrczRlKXINe+4CIyOvCRTzT59eE6f1lnx4a
nL+zjdKgAiZiOD2kB/2Do2Si0zPBNJ51rI7fI16btl+IRsA7Ed1o/Jb0OOMVN1Y+N20vR69zox1x
v5r0qmD7vBByxiKpfXDMOKYdt78UpidjDMNfzTZ0nfENTS/7QIh5/l7HzrAZ754QhcqPBmr98Qhv
M0t1J3ABwYyhHk7k/sbJAnOln1tkiMlZ0tybSk8vWcVh6t0Z2meOSG7Evl1oaMmho656EBBzbSsF
/Y6xwkb40PbcicTKkxi428rBfEu/4UZAhYg2dfBWb6tt/Jo+XZ5G+i5pcBvX0kd36rzSFQJ4oYtc
YH/BMMnq39XIKQjQydyGrKvUS+n0SDaya+tBXFG6iV7FyRtkN90cXfDjPfmi//iICHElAg/lCarr
OFD9dM2+o4/WoxBMjTzVv7wY1QQsUaapbH1Kv0UaSLgvdXsgru8TDSWSesgi9BxVdVUyuY4xMqf7
BprIudqZR7piqYOWB0meehSegVRdRDaKNksFkMOIbvKR3qUvBfJK2zDuTZFvMkc3NhVjrw19xrXx
eX2fvdFkmjaJ4oA4whoJ5Zj2tZJTONX+ejaOxlzzsm36RCHGBqs4ZJ+McztIl/Z1Khas5FBNfYMe
jvLblWHOGGSNjRPJHTYIH2NyP7bJql+M84ZQKUtflBs6bQIT9J1xmYOZlOKAl2jmKwPhOMuJ4kxJ
xPqTsJXXUvAI1RX7ZWPmxVPf3TilvJunuCD9B+0CBbXiUf9MxxZ/MiIXiMuUJKQ+3NFRDJ+zt/z4
mHPYwJ+w8bTEeQOhZ37IdtUzwid1QUlFgNb7jawhQo7p+7nJufAhVw2KE0Rb/pLR5x0Xs7XQ+wP2
p8BYSoc4QMezMm1fVMPhNZpH8xgxDbvDkI02+hzkQxzkbElTb5LWzPuwOxXLSZyRrB7H4vkGdjlz
ZnR/x6dhqz9fgJHRdZ58zULtSszDuJFh/WNOBYgJVMaRZN4RbYj0WZw4qszfu+Ltgp0ptTQ63OZL
VoHVYmyQrQynfPdpMmuYWaZhJhe2CIwm2nNbzPJQPk1Q4sLhXsUnuGVwNbtCdiQYm0DykaucrpiP
uJhMbmaZ3Bz+m7vzanIUS/v8V9nYeyaEh41390LCyHulzA2RmZWJFR4EfPr9UbXzdnf1xkTM7USp
1ZJSQggO5zzmb5g2RbexW/yUF4YL1MWYmT9nM3SloQ/SUURAZqlSoaycjO9kqsWBmS0jA6B/VrDC
4mBTCktmTiaNeBtCUYSepxk/J63x/0x1bGZSr6u2mPNBg4onb6m9nVDTALnhbQ6EyOU3pv06m0n7
bk71HSNuV2vt+CIrO8jx+FzrhasaDj0XvLr76K2bKuWjh9O/z7ncHAjzP421nxtv7+01YhXlijO3
ll8C6Jd3/ANg1b/aOy/D/heHY3tNjANNIgj35CSvt6i8cuOBxKewZbZSZYE4AG6fH1G+NOIC9v6W
PXpeoPAj1d/aaroAxEXzRHV9LsnO7eb+T3s4cSXtEB5QEAvS9sa+xIzZRn4A2kk2G1n/aOSh+rWg
a/RETKBg0Bu37k1Mrp7wjs+Kqq9kSiBUachExNIJCop/YJRg9DcTVGjhkEBMf+IlgluuE+xQTZvS
VKBdFXyUgeM1tk8vGo5TeM75zd58Yh4lcF7Atqsp/mUzYw1jRGvsXDtw88FKB04Wrl53X9mHyn44
xnhwQh9c5/m201r0PokOVbsLX7MWdZXSw4pswnwDqK44g+oxKtts39EH6L6ZcOHYR1s6Md1bdRZt
cxne9WTq34uzcdO/y227rQ/qu/6lkSbfk3lMRe8Srwd3shvccqXsRR1i/lTdxrQL6yldwxEHFW3L
N74ox+47sCXM1OQzRHtEAc4Uvm7BNtgibctNdQG1UEj1PmVjlmNQcdbdYt1TGcwWnLpFtVZuCBe0
9t2cbCL5zP6/6OXwJtqwxcxLiMEJWJegcfq5UlOerfGYKy/KVatJXHFZoYZ0VeOVhKNahiZelMxe
tJkk0/G1nRn6NqIxxbLEfOIgXZODBnJpBPGMdeF8gx14TtdPdfvVd/6FmKtw9+mr0CQGO5g5yVeg
wb2914xS8w7omtdEWCLBnZuKMk+/Nvd6HdNRHvUaXky7wjUdZmgFQOqcap8Tp8335ZuO6k/+A0mB
p/q6yvH1OaGJNjBsZmwwaKDid9QUMLQD1BQg5UUxkGf4jE0+QAzwFCG6ZWySpphNuRKY1mBaVmAh
feupG9/zMD6HuDPo8DjdOjcOattv4mdpC7K+ipstpkIDLCJ4PkgsZBZf6zvU2c1FByWmvZckVMCG
QqehnUZlW7ny6zz18VSYiew2ey+zd096719viVuJuMvzozuunbK9R43hdlvAXTCpMEsyntPRjYaK
f43mwjSgCDxYAu5U2XutXCcq5lUDsvQIZvjwcVkhgbquETcu1+rMXMQ7sP1H8z86EZGJy0ERyaB+
gIr/S92BtXL8SzmPNOZvn/4jEUFLV4HDCQBpTCL+kogg5orkDqKv2i8k0X/jjxTwR5I4EmtQBIcx
xaf+iVlX/kGJz+RPGrYRSNP+W47QwNx/d434bd/139KSGOvwOuojbWHQYDf7GHVGO9AzfBebCLwP
3qL6DmPDRbpIxn9rVXmA/c1a2/vhnZU9yl9ifMuKRy2+ozW/BGoPRNwAjNfYFL7ASePopdveOb2m
V3WrHvWtsi9BbNZEtPoRtMOiXZnHdhVv4ouxeG6ELbP4EajAZbgGu+jkH8AuXKOdfBXnMe6t6Qn9
PWRI5+pqpKfmzsstli83mFXAXuU1MowOUN1jckcAJQ3tku6j7G8r2j/x0S8h7myVWb6PUdkB2HBv
z8Wx3DdbJ1yZznMOJp7sCEdV67nt1gKdFQkE+8z4rt5FkDcwPooZ/JuhvlWVEyYU71BYdQdgVjdg
+nXvUPp7TWbiSUcXDnUbfdpgKac7dXpRwLKHQQQJnoWGanwnQZYrIC7G67Yu1WkfAs0IjmgQTD3o
A0aPMh+G1yJ9E5TP0bj372mXPQY/n7fSetBDdAyNjCyK0iZcSwnkvDY554EyjTGiCVMMcKyQVpzQ
EgRNmTDClZwcB+qHml3ixCqfsbDqLQykPWTn7BI4LxSekoB4ALaU4HxYA5nHXjNxIkABwcm4d9WK
yQcIjjt8yNqj8ukaN7RMpGFWaOKbNu5y5y0karRhV7ghIogKTK0IKEx2yb1Fg3a/j6DAwp+Xi3xR
rg03X1NMi7sp7wZyM6pWAsuZQ7VS3mqPLOFdbJbRDwgCs8EC4fPCTu0W7AmttuN49Ldobq6xUxg/
pjuyEx5HjSdzl71Fw3a4he/xm9S8UyDKvnOaKOZUM6/Pb++Sf9Iy8zrO1bK+iz/C67CPsQbPVr1b
O9rmDXYDCK38eRO1TXpCkJE65LimJu/VTTqLxKlE0MFbyHqABDpOKGjkTtwBvbrP4oZkn0HVKl0N
1bqQ1k8M4oad+XSL3nmS7prC3h9ORbK2fXrnRCUeysHJpWPMCR896rtUmWGB4ZEwpYrdHsJ9/U1i
oO2KRbAy3WytatnBrI6FOR22KZiNWHChZdDlnAWX7i6LwF0ZK/GqSdUz3UAxlk5gv7QDyuhW4Z+e
/ibC1RimV1wvi95F0K4wL0lMFCTNgix1JXEWHF5OJrQ7ep0shXjgwdSEW13Y3gxl83fSE/QVKmVO
DmSKjhbmqxTJnnShJdCsWT7ldpHJaxwhIBswUF30nFpS3dImGQPypICISHrWekjQI9MYJ+EQoB9x
xDN5ozQI+ZYUZkBU3wNwd6xo5pUzobi8/HUB0m1SzZSPwtGX3kk4JMfMAsyMn+AjmqPzxOp965ai
Kz+yT2ghFMwxAwiuVKHFY7nyqJ3bWJK4ZQS+6ytfoV95LAClC1guTxFRlxQ6i27QvSmjkQBtgaxh
laxXGPHORknUGpgftVqcTvN5uPFU3Nm/5XQxiVbkoQP9SvSiriR9OCVXlzJbjBCaakY+BTgl/TAW
CGbJyHYVF/QuDiCZSe1xAcTO/kv8MD3Le02l+1e9rJcgnYVpqGyFnkjDZueiE/OuutXWHvLDUwS0
ANOMiC1/0+/0B+lTdguuDfG721jbZFaTkoaLYjSTRGwQRAG9mQ2DnEouzelQv7+AlxzL+Ut/80DZ
v4DA+FScwOYY91A5DaBcShP7KoBCi+AdKUYOZjk3wCch3/YQX5AAPpuByEm01Jg0G5DkND4N6EZN
bvG5BCbTXjUunACZGhRroIFTWWFsqF/BkXmreS4EcYFO5aewZBKcE13aUAxA2OhABoN07gH7hK7C
vEwoZ84Q7qDe6k/RE3nq96ayOLGv7ua7L+SVrM4msWeAQe4B9haABlKhdRg/lLt5zF6QE+FzQC0B
jLR5ObSGVhoh5FfigIqEs4HsrBvtEGg+aW/GUr0BlfUw2kH4Cv+gzqZcXh0yWEjorAXGNAFkI4EO
VPbpHFlW6t3FDbAaemzUr8UBlA1s0DegiHikSgvxoJyi9uKzMMT0k7kYpk28QoLBKewnZMvZt4Jm
+SyzI4UOdTDVtTnLFx/11yOezLBiCgi9Oxpwi+BdfTROcXGrHc8275Xqaoii6cA9ENflC30bDOU0
A4gRQ8OayqtwspksH7uzf/i8MoF1KT0qYHTxqfyu6Us0zU6LT+oA7mC02QHL+SThf6W2dzSKcpaO
NK5Gx1IV1iRGI94MWS/5kr/RfIKiYhzIfWZmiN6VRwA9E27DmYb3uf7hc6o+n3MT6c3Uwpnh4r0h
cIzeqz+rSrpBVghVqrONrxCgGHhLolGwfjpQSJhLiINKo3Iv+vOcgrER86469UICOwHQDdzzE8mW
qf9ef+KrAEJ2B6TiDfYV9LX4ZU3gzZAQYjwPfA+d3N6WcLQzR73hwhZWL2k+gP/JL+FpgnswAtXy
rOCewfZZOlTf7Mly+CwQaAbu+Rh2aFkPFK9ylNdd4wJCdgCVy3X5EX+MGCaafIyJTbWabNN18w1M
1nuYJ+8Bplc+Dbv+IB2i9Wv5+pZ30qGkvIkRKlIDGgPE2CRr/5jXNgVIQNTscYAlcmABd35xvQCd
Ft1EtaWnJXwybNTRT2bavANhZWwOvstGMG+Z0PdH6NBwcYGL63WKVabqSN6IjA3JnnGtYxFdlwJC
e3Nm/PAaf0y28gnxjMPzbRO+K5C8etvA8/R5lSscYBGhrzaCuB00W6QmWLMOopbhTkac2WhrrvbA
zxIUQYQP4gP0KCgRKui3x7ZKJ5dEdWIFn5xD/SOp1ogZ6IqjxZNpRljz0gSnU/2D52lOSOQz6Z9M
LlEIda6FVoca9lZGCbyUnVyk7ePLIX1cCILUHp6bjuu9UTRb2GBFRJmByppEnS1S3bL6ENQRlaJ2
xS4Ux8UYWEcEshNTjZmu3trsR7zQR58X9mU3oiwnO6SSdx1wp9Fi7FhqG0Q62OQztlDjyLg+P0XQ
pTM1Blgz1msnIuoHLfGC/CPNtlqFLemUJrI+NQfh0kTSDXeejRKfJSqRiGN1oAQNEN2I7pVYqJbh
OTYdKUPRetFmx5rw5QRNuQMu02H7PfjAOGtl3VYPVjZqxiW8TLqFYHHGn7bqldg1iQaUfovmlgfY
FSG/qfkwkOUtrAnrIToo5PutZeJrRHZIKwpbo7Gcxi1ZvVgCtU3J7ATYZyIip2Q9sZAfFBc3nGVm
+O8cfOzregetMIpeyGrTaIuCpcfRz3vkTbg6AySZ1avCK51ykhCMEM/4RqFlt9HK5758Uv5NkmRl
dD8k0G5GH9xqFcVwWYyPccbRQy+crw7VscnOStfjIlvN/mPhI2SM5G9kf6IBNMNAOeFf8l1U9/d8
82+f/iPfRMUV5SBVHxtryDj8ufE1Phd1eZQ/+kWf/id8RCaphAGjo4yko403Sj/8M9/kT+j808/C
UtAkKf23/EVMcCi/NcHGPRd1/Fk1GWm93+QdEuzdEn0oh0UNIwxvkE58QyZMxMUjgl6LmUWLboAC
SRmFMIwrmIXFkeHHGo2ePQEx0v7N5mnC8D1JsSvlzvMwST90crdHvEQbVbKLkVubn55Litw6uppX
+r+oPAwupV0nXJfUz+XJ1G9mPnVWIm/wYiDKkV7nSWtsO8VBgN1DLmBGgK2c6LEQUzA5T7UPaW6M
lS/0jTc8qC/theIWSgKmMykodnF9OVq2kClc+WsTc+9kX+p7hjoaXwcNr9IVN+CO9Okv/8kjH04V
FjY6jpe0YSf/Uh0Ak4jfR/7fPv3HyMeXF22/Uabxz5Imusngnoh0XLHh/Pu4n/CSruP0I/2qzvwx
7tmSYv50KR5NgP6tca9ORljUX2lef9lxZYRV/YnmFZmvDuctb1hMXGEeLOLvTJ0CYQhs/ZYvfGoX
5oLaQqDMhngtedvSmPtUL/vrhHh91tsNHQfW3aWI9HELVNpRmxmlPfoGXksf61OIH2Nz1Ottkb4l
7gmrURe3Q4CY3hrEDH8ZnIpL51kBSzRgXC6YYppdaFl0FZLnUzO3jTO07FJZvOgjLKj1e3vs4rxF
/pPbwZ8WdCWgAORY/VKyGSWEXxc2Cwhs1n6MEsCXJ1V/QgLL24OCmLVXwYYXjKow7E4f6aIf9CXi
S/w11nhU0YYwzquitkyEFeLCxp5twCYhmQp4m+ST5RxoPoy2A+3VhF4dTclueIXWyEAjJHNCGKIX
+Mpo45Gcr3+9qx15CjIqyK8ZH6JnFDVbsrNe2dKreG74skB70ELx0Vmc6YbD99GxCKKdsE1oXnTR
2I5gT2l58C0pBepsLSJ0bAnHoYEvytcYVDDG/kX7wSt0fDuX7YA+IUlWrh4pHj+YRgeEUjowFl0a
jhz7goAxuR5PYb6wA5RS2o9cGXshHtUHdghmCa1UnrYLhYp3snmVEP/vJM8ckS/2iUbLczMeajdJ
Dny097+e/PNfRBbX8fQsghMHhU3wdbSNXjP6SZyeK3rL/E5aLe01lJx2hfAu4sEjJk0cUQiTWWrm
ED5Gqd3Gb6ZUzdunNYzUcOODcrnu+uUmhsYigOM91ww0fy/RQe/ofkSgWMn9ELruUoYxkXQBOADK
FZUypEunFLi9o9raFNupTfmWuVdpvrQLitPpgSp3F+35E4VyvVtK2lJENUtbUhsvSIaf0wo1zeEY
frzAyqsZCsXT5MJrardM8G+XhTlPfKDsEJiRh0SGK1kmbijZPAJTHGkEzdZEWzYNZfbWwTQJ1rOM
FDXHUIWMsB2L/Ej9R6v6dW6Cu4GYF8vGWdXXqrjyjQOviaDpuEjoQUyqVfSFCEfhKmQjXnIzI5o9
c6gEDSYOlPnhOUytxB1r7FhUv2aDMG8+XnORnh0j96NZ8XKy4aiu6DAA+9bvpLIfzZW/ekfvqN+j
L3OR4CxvNSv8JRYjMVNfNPNgg5npXjuKd/OHedYt8T4KXn51LkjHdirORsy26W6rdfqeoXhTnsbu
QfJRj460l2ZO6+C7ma6ICK1+2XxnQOglihlwino7XY+sQf/Yvjh/s5c+BY/mbTFB0Pf0LPSFvhDO
wQbouQiMCqnRaYvCt2glvi3qLnMY0apvgbK2tAqiHycKDiVfRIpEKwVe+0eRWZJp+VyhjAVvrphU
JWnK2V21U+Dh9JZO5VE/D/cO0MdaOmp2bv0nr47I0aA1jM+bPEEB61+vjvL999Xxb5/+Y3WUdQVF
Ho2gS/lFdv6DB82yaIimPpFYJZURO/zPuFD5B4xpRI4VDTFmwtU/wYqVf0wklaVzQpw5Cob9W32I
n+vzb+ujggQPgSG7B07KHNfPP62PwgANuutkcSEiswjCJ7Fuo1yjFXKhRUvql3ibYQ0n4SNQLdv8
YDxG47iR1Boxl51eM+Yxce2LBxoWo5WcR2UHa6onQmHVUvHDfFZiKOPBX50MtRMhsIIJcg6EsiYD
hmMnQjHNmIEovY8Kyx3/vdpq6+n7LoXw89oXgzGVRoQCzmDeIevoMedP6taTdDtBZyO0tGw9obzU
biYBdfAGsEJMFe5Hul6NVp5AnixiW34LmfhN3D2/ccuSzQ2sBmPTmhs87+AB8JOf07db7ajqQqOS
D2+ioyjqX+XcilsLF83JpTi8Nnj40DxlVblStF6WOx4quNYgAhtMP/BqwoCIRg7JK0ZMrgq+ZsmT
4tAzd2HixONq1lF7bHgto7QFzQuwjxhTK55JX8UBF5j6hG8S3/3CThlJCrQtft7zQJAwyTKvCEPz
DmZ8SNo5GikSKhdUSifjN2vJlh8QhvOEHYVkm7g+syKrdTjHaGn+tEuaOHwQYll/eZr2a5NO17Rj
KD8WFIn1jXiQaIEUC4yesDnCyWZIvvPnlyd+cY9rDiG6If3o0h+8npYfL/EbAxxslozwgVkMnjrm
5GD8fLNZv0PLa2EGhg+8cxQANc0n1aHpJw2cmaQuErT4U/4LRtEvgE9R+R4DA5BzfFofQ6M6Kcr/
DJfEhq1i2k3EubF4puUWzKdmNdF23BQsnBp8OG2ie9yGfrq9KcWy80FHOXjLFaO9SxIsEB5+5oue
Hk63wF0Oe0HjvU0Br3IUPxUK38R3t7FkhNshZj/fdCEUN8JrLVqLu/ITIDwK374lLibHwI1cPLes
sfU8kqk4nzalZMQeo+k7K/RsCSwMUiPm48dwj90BuFhLSFZDhkO68nQECljax0CnOJ/rnNfBUGa3
53R1Q7/m9rg9Hg9ZthP/ihmzMNl1dmPBF+U9L/EtwWGGREmCq4X/z6ijU1h6v0A06Cl+6voeB7zA
UPFBElahBg2pfNehyo2WNROrfOBIg+Pi86ex0p/S4v2vcPp/pM1zn4VpXf3v/0lv9Dd6wphYI+yr
ocOrgttU1DEB/dM8khWTXosaUVwg7LxBNT0iy+searjm4oNrg+fkE5KhuCzEc0zV49Co0/SGdNRc
cIq5sJYX1Rwz6nmEtIr4Q8rs2rdY8XB0viKepMqWcTFDW7tIm2B9Cxb6CQIW5wjRHiVdUd3L3lTA
j6VFCS/UptVb9VavRykGdA4Gpx61tjybUiSeaSrwY/1SGSduar+HAQQ7zH/jLo5PoXgAH/FadZ+T
Zb+kJHnDdSTx3nMJhaUPwOVMDj5+SVzxgqfP65oWiTnDARpiYDEaU1aX+CHOR2sv0mCiSG5O9qD/
A7X9ucx3TCH5/BnOcbxDB7Fyz1y1xQFLx5iLEfu7xkVGmnkigNwfT5l6uNyZCvoLHdddRS3YBdkN
OdVzVM1NPIdSTwGDOd3sigSZwSS+c1k/0QiHpInEqM0cpBCPcdXLtkk2D+ODWWKlCxas5kHCfde0
q3ApF8vIWJZw31eg5Qp93yMM5uYU/HbQWSkAoJRiYnPUf6lzZhuvP/MNQXPq8vk59QEL4iT+ah7s
innl+5hvZM2t4h9VN+exiEBFPk8dZqKRIY7sofChC7NWncfwAgEvSbMioP8J4MPm9zLhawjFm/bg
r9XqCri9+eqTz1BGBo02hT7YvFXov5gxTTv1L7J0bICCzDk3bIz7/pItmYGlL9YDC65u9sHBaAZX
zse94Yb9YORwfFO++IDFJV/KJ9lZdpM39dTMvlJrAE1z5QI1TYd7ZljeFq+oZx/DY7hs61m56yZj
U3bVrmg5YJwnkAlQJQfgZcELv8eusq9Xo2YkHL5o6h/UY5rAhilcs0/mBUI6dDSTGjgqolEiAHsF
iaHITds3OTx756xzI/9Of79kqVlJ4Uqigz+f3BPRVns4+DH+is9pTIvHVY8qalD6VrqPVHhiDkt+
h2DbXVod3Sr0c+FIrCDMJAh/PGfFvXBGgmx6jMxb0c5y5SD5K2jZerE3+lV8Z/aMjxi8j/Q6eu/V
IjhSol6uUdIJjhm8z5/sOHii9ANmxlxk1OSWhxKBfZqz0K80oEuQai94ttgZxLVZZ48SS5jc7IZh
UZIksJDID2CL6fIlT7UzPpwFHmlTdfNUbBsdMoty6fldcTDXnLZbCQtHm74IJFWZmdUUTj7QsCmt
NVoJ1rgz2+7dB9OVr1gH4Yq2w1RacxeYK4Q50XeYPZ3chaIKXxQ3HhbYi/f+DNBqooq7ja/ZaiTg
zrsIkND8e55DVkQfCoAy3zJ07+aSo9BfM44Vov4cI6dGrxtqo/rdTubeVHBxQSf6nqqzS2ZlsGlL
5JaRss5gGkJP3oSOtMKNzFG4r2eXbc9O6ypCZSsYozORLo+wBI44y+g9PVRtSye6htyY3fvQ6uAk
zjpXsiBYizYGCLwfCz6UDpRdiQnopTuKmf1Er2qhbiKMfXuW81F4Tcz2BsdoO25+PIbjFktOTItu
nAWQeFazYvkQaXHJtnr+kdCw9f42RgSjBEbjwP6St0hx4mR5FN49h4hAet4bh7nFjX8ILgn8tnfk
Qy6etewsgDhgsYq+qfFzCjtUtl5rFeVqhv86076DVb+Q7Rpf8Q2/bFFvy221qFBmSLYwOO/hmb7a
TnTjdQ9kFTCtb2uQMS/SqV1eY5itYA9HyqWLtjdscXC4ZwnO5JEk8qg5wVxwma+myBSApN/CSldY
yCnP06UFercGLptGKFMJm1HKIFvoHCbMh4xPHG3ihQIrzmAWssAwQ0aPQR3XtqBb/t4/v8AW4PFo
dNva2NK5aFHD6RFHMx9Q4dDEk3FcJXTAMqO0dBQaEVX4JAuHSL0tFqNaF0V37JzM78m62SvM3F+S
NeFwj2nj8C1s9E27pEvqA8INMc2JZtIP6WxezEeEqiEdNN2iDLWYSNM7IGSaBee1sKFfvENHA65r
oji+uYm+UVEVLvHijn6CHR31ZXos9s2ZUdk0tvqOsaCbT4NjgWwJfqK259AiBa1MbgimDqF4QIJA
DSOsE21jjT1Cd9Q3KGgikzYOZ4qt82gZdNQbZpMP5dpejFXhTNYex1D61DALhAhgjEeiUY4dEHii
SGjDbw1ZMgIpCahpeIEWC4IEw7n+vionYpfXtN/LR3NWzvt0hmpuFu5zzFR0G6mT8TDUFs37L2ZS
lF/VWZDbAX2Pd8Ncdkj4mM48U3dRd6ibHQ+4JfCN1V2p7X894LGSHHg8Pq1XY3IybArj9MreZJw3
XmMA0Bgn/Fyr7I0cAJ4WL3Y+imKnJnvj8bPChpEcoc03WGtPW/3CK8bkMGkufGTcTtIiIE5vbt/6
x9EvW59NSgpOQEFCWJHTyFsSX8ChHqvq1TFQjgO+sQpLxNKrjxUDTz6/hCtOZf03EGS/OcK6wIUG
LHVpXuCeBHtlidblGnmpZFqvRYgVlM22yeLW3SIbJ8AACqCLbm+4rB8JSrysmaPzYEKMMoZ+hMwS
KRSIT99nyDxV6umgZ7sLoWHXUWHvkIC6NTs0rBbN4rX+yVegV30kyeASR3Cdk58unxYCpBPFyZG2
BDEeYRsua3Nx56crrJzEYvGcvvilm35yp1/Fz/d6rLb2vXkl4CIBQwWpvOGhTTrGVki9RoPyagy+
+SORV1V+GA/yxRfAeP2SRI9SOWZ0WxN8xVFeaphYfevWfr6WpgiOVVgcEjr3IPsPKt/NjEafHEGL
UWMVxMxbMz0cvk+xU7v5A1qgscT4UlMXarLt02l0fO7zCdbeS6UDJRwT6pwLKpv+Uni5SXY2iJg0
l1sSzn/dR+Ec02dcP0crSTzKJUhkpGPAxDU3Q2s0nPOAt4oXDiT9Co4aHVqo9kROmxCqfe7WlHym
sfWNsh9xya9to9nQUIX/bzm2/08cboz9q9/TedjIygQKlUxLSZT+GobXhVfXupSIC44tp4qzRLpe
5wfOWVZ+aABfeMQJwhO69DlcETAqzeLUkOC/jBNDnMGtB+M9ITvBOo7H+JpzBXRMF1JzYSTzNyyE
CfArRvILbv2+dXgn1xL3fIoImwfcc2shs/Y2H+J1xsJrVtm4UNPbxgedwItYMUl2+qpAJXynQ8ol
0U8JAXRfsk0CvSaSbVUGmdBMFXNNzOmhKxVM1mS2IrbARNHjC3ih9wNSv2RpzzPRZUa5shQ/x42d
RaQZUnKhcSsS6abAlr2XHbEgLemdv/Z4xOurVFxehfq9xJXnlpU3XbO6fnTJLSXd7gZz7gFvwm+2
ZPyY/Zwb+1jQOHv5tPH3KoUIMuF+jugC921eUoP+rNVVm70JlzUpNYapyqlgyKGJvVXR3HQwNib6
HAiKGJv9YYyY83mBtjk73mtbgxSuo0fmGeAkeDWgCU74nDocujT9gZXfE/RG8zlp5CUZoXBJSocv
VE7wffzNFSgclsglkiHCQ0dAR2fSL59uCYd2geMt7Wv+zH1eHcXkG24bsi21OzboXtWSg1E5iLWe
49eKTeQZrm5HhdFw020KA9RGhnAhXfgFFITnlBOyS3ocLkw76ZLJxbtSKNBdnJXHw2lOJzt9A14H
NYoWr9nSid6wu+CvhYKwGxXdCmZKLKEjgaiYYgugMTThIYMJ94FpnvDMfb5OQTzeaB4ijj5uVXxj
F6pbySHe1AUeieOFiMjDaYBm5Bbd86LVTH1C8Za/gq1nLkuIDmLsY3dbLoIwHjcC17Twj6VH/Pvd
MezU1dhzTAidAMCsmEq9D8oIXPxY6qY4tSIbH4pT0mccJXDVlZCrSIMFD/l2JmFOUJ9uiokVekw8
5Nzk2tQlKD+wFUoOyItQ4ef4FOSu1GXXFKxGgortISW2qV3jigmyvsFrtic3AZAE/sjSAeNw7DiK
NEoZlZzlOEXO4rXC97owp40/mlKzwh7amYLa+okfhYlvTXkXehrXuFAwkRcS9D0QbgyQ6qZu8Dke
z4ejxnbbAWnqD/2xP44F5LtyVBfVqvhANuiSbLwt9XqMxUUnuogtbmd4iTqQEVHetYBVAaKKqOVP
NX2aoUL9MbCeA24EzvGRsYXQ6affoI6YCok7oVH5P6JjpdrUtIsrgdQmugCdPyWXEBR8P8cUY5Mc
njvc/Lpimp24o9nLrdwAOvy50tkC8jYm/3yHL14AHbGyebWcHAIcRbi0i8Vr2b1W0kE5vJbBQt79
vJ9ODuE3OQu3URrP2DD9od1iPCjZPLoL+jOjQck835zKr/AkoAmTbpoP7xhdAOquKpoAHJGVeA8h
7AFw2YoLfQ2g6TDs5FPcw7+mZWVrEAlxamayJQyIB0yi1vpdmSvz2uUspwdOK1RyBgDr0anYDQcG
alA4JwEqPmqHADNPrCx5dWH9ZkHJD9oqJZEnZKeqJ3D5W41gaStEWBgec2aoU7neKOn++c33ZWB9
gYrLM/6ENz3zOIFIbUkHjgDG9GM5ljWSOow2Z1ngVoOhHqMU/OOVyZ0Hmj7DiRXAtjUeNmby8K0W
rY134EDJGAuQKFEThsZePF0JaYQp38QP5iuDRYNk9Vg9fvWjKCE1JmC4mvVaVufGm2b77r3tLB+U
MTBjMORvKnllNUbDMewb78ImWH2i9fgbXqeszWydrhcMuwlV1A3zvvBBls+k3rjlrnoM9TW1WAca
lzoqNYSxrrqi5thaqu5ODtqm6mdUn9h5YJZ7eddyKbHmJIx3KnqEPwxFxBUp020nuGqDUqMoWmwk
RK0IqTxUHLNvMztT2zYecW/zswEsfusIMYPWgo7zU/aHsfYaNYUoeXP01ZNJEPI9ORJ2oZc5Xlfj
4eKoSoeG+rM+C4Ek+8dwO5695zdvIrwkcNl43Y5N1DeOJyN4/CK0SLWH8ZDCKwd02K/8N0Ic3xrP
Qkz5xGLtFL9YhEb/9AGw0ak6jX7Q1Un8WqqxFfIhf+Z/8g5lXuyYckial7SANJdJjMkdbutjuBT6
sBYEZa1SF+fnpxFSYT9GMPlkZqLdIBQWo4QzSVRHwI+y1ZOn8Kvmr0MREb6tSfUH1YoNRL8P1Wvf
QMLVPkp5FQvU2mf4VrzqUz4s025xUlaKZPOAm/HxBDH6xSd9SrHqgvswX+jBPH2U/aHuD0O7K04V
NczqPxqngdULkjKaDD+F3sy/FLhZy2+/d6L+9uk/OlEiYjTixNCxxf5lt/lHJwrMBXYMI+LopwfN
nztRI0aDyq7yS633T05pyujfKRNmGnhxmqN28P/5r8/uf/lf2f8LVavfnv+5hCzJf+fp/3XXf+tE
tY1YBVqXyQuxDYwtXjUCkZv/jObda4J80yugYGUOsTxLSqRG6gT4blfmrp5DzGsTaj16xrIpdSZK
YHWUTdDKkhGJUWUnYbYqwmIe5h0UfjkDxdsNK5xb3EHzyHDgyhzSPGVCk310KwxhcvAMwSc3NkFP
pqklZSTKBm2noSB/NYH4PkmemmA41YjAgFTIRxHsuWh2N4iS5TToAAEo1bbq4kukCqkVpcKw70J4
t4E3os1V/0E7Dgy7us2Zj7z4Oe1lULYvpzQNx4wVuyxxpRZIl70XcokFneNImMmVDnhQBBppANN+
YnigDxJ4lmLy2nVJRZhTGasoNrKNPuRvXUwCXe+V9PR8euA2axTcUtiO0iOIKO+m3qos1yb1secA
NZzZHCZxNlBhREa1pwZaIlzVCrJrtu1K75A2ZwUc+sytngjDayyiHf5zkEBkY1s8QwAMujBXha6z
GVDOK4fuLfSAlF9+vMrlnDqDXCG3rouzIaRSYfb7NMZjAi0xnx+T6eUcNBGY9Rbst/iBJv5MJTxW
e/FmqMNefdIEGnph5fsFgC+NJVYub4aRP/xMnVwV2ak7zw1r2Vbi/8vdmS3HjWRb9lfa7nNDDcAB
B2DWt8065jk4hUjxBUZSFOZ5xtf3ApUqiVTeypuPnWZVTHGIIBgBOI6fs/faAN0J+O6hkCW1t1It
i9IgO3d0uCGXIeRE2a+wiXe2Y/2YJzeRwfa0cygXfQLW9kPHjTpbr1YJgUKhfMramvTU3FsJh4XX
eM5LJNeWyGey7pBW4M3s1JfA0VdCtW/DPmFiU1psBOyu3Qiz0k5Zjk26Ft5LGcr0PrCeG7o6aURX
NIYiprq3dhkvJIgpsI+a8yJNC960TJsTaS8PthLuvQrXq277wyIsTWNlwWXx6a+bcYYTQN8Eumqt
cqs7uZV5qkSE4z+m1TadiGESKI+tmeAt8tRonNlqnOz0UUF3rtPwjh9bkd9ZkTsTSGcLx9cuwnWR
F9QrWwvPZZSdqz5/8ZrgqNiqc0h6d9Y7D/V0/DWJpI2lYLtow+xk9xh7xFC680Qq+zHHFmO5r4Gv
jbSd7+o8OzU6wSSuW65bEwBNURmnrtbAoCFOKSSv7NtO+H/9yfrykuVDGXh+/X25+den/+cuS/jf
/54e8/OL7z/lIX885eKpfnr3CTOcgHtO81oON69VE9c/FrPpJ/+73/wfr2/Pcjfkr//5H3lW1U80
Jr6+/rZmiyn2a9LCTelb/1574PwWjckS/P7RP1d8ICoqkBdEf7oxSUh/MNhBmqE3INlM4IK0vnNa
fmoPMEdKBAaSid5bAOYvmlTyoUkX0i1LdRyp/i1t3pvm9L00792RC9jzv44Mfdcza08Kse3bDD21
oK1kNgMK6NgO6Ocqnr1TRFORmogETRs96FcJO1RroMnsY1FMgmc3iNiCSfp0Me1wk4aOr9CzbjJG
NS5VnqtNDD/PpkzvurvOU/tmVdMJEFqt7Y2mnnlwWRPZm8vUSindmVfXdXuwi8lxoPq7ZEjtr7oW
4fJJh3FVEUBFvhhEiNTkB/x4k4dmRFM23/h9grBt7Dax3r0Whj5eKW4ezK1EwWYVgAyHWJj5rrLS
axr6sa2DeO/VpWwVBgU4XRq0ubFAzVW7jEZNae6k4bZPthJFWJPqHt+T2QBA8QlV4eru1WFtFw4k
plSG5NYTl7sbCi++q03Fv3J9zyZbxntOPeNr6I+Bs87x1AQ9lnifcncQ8RyqG3jbMIQlZ00p13aB
YGnEJJVFpUnPTbvnS+bKt2r0VH4FTDFJ8QIYfU0HMrTzc6MO9eafe9XaKLmn0ARm4QjKUay+/anf
16dpifjj0j89JVz6e2f3/pr/k0f/uGrtTxpLPBZjlboKnzEtvB91mv2J34l4m6QuE1XRdEH/vGoN
zdYRCzGFR+Ur3tVpoAu5pmkMohyawtR/LGX/jTpNTr//XYvxw6GbHy7bqhvMqCmabhuwZ/MKb5UK
oDhWc1AnhxucD+l+i1PEtvBEsuQ20xrQgWN4k/nKKdOgzqivVhfOi/bQdrB9a+W+ZF884FkZzXBp
Z1eNHT63RmdcDVVozVI6WrFZYz8UlTJuIk8tJrgavtDRkTA9VPoRpvY1Tr+MSSQWjacYRxmqbA/D
wVe2IYYPiwDYdkBXGkh36UVGufHHqNqEWundioCbkDqEa8UY1XOpG2tXz8917X7zPUxIhVGc2xK+
cNOtvSI41wHklaRDIVC5pEblDSN2+WTAY4N3YarcH8uESHHJTfFQl4xnrFF4e5EF1ByFwRZQF3vV
U8t5ZZTf8jSPdhqKpSJkx9Z6w6od6PGYerH2o2Q9uKBuqzS9UnpxSlUIM1mabuzsVQWSmpFLWhvj
IimTg2qZjNHxmNVIJOqXYDCXPiNJFppSvcXovqixkFUuDkYbR1Crkl/Y0QJh6N0widNxfQX4hbC6
Oj5Sg8RZk/u+xdWD5BlFSLej7DyOAV5bs+6+SY1OUl7GF8EQLNazY0Stxfq06hwFmAzxxWwL6+Jo
oBPgXESEEn41kqPlfVY0epxoWeJm1zXFqh/Wakk1r6SbIotvpRgXoNo4ZVwwOwDjgvGbaScr3UoW
FePf3L1p/W2caUDdv0qNSuvarJjmDyRhVfWwtVS8euzSJVrfgKhH65B5e+LtV6aWHUfG+zbw6pK3
IDV7TlWxz8MCQSRswUHPLlY+AerbsxM6xKAH3otauT4dMQNyfTdAMVYJBj/KTp/lhs68HatTqbF3
R99R0aPLSnrBqFyNwlLnU3ZmR1VPO5W9C5DMsIGEQ2+4bFX33o9Ufd4WeOg8S+6kyJl2qSemy6lL
WaZ8UTLEDflwicZLr39p6LjpRYwGDIqwDRUYLFnj6aRgwYbqGdkK/WBm9F/wTpjyoSjg+olyrQRy
IYp7Q32xuXfmvjs3K/Om6CW7G9gAlpiPIGkN+0ZU2V72L7qgp6e9KGntIaxLtn5vJXOzzp600tx0
TrURqnLl0u5HvLQxm3prGUgiIvpWTutB6d06hYB6eNa05dBtRx+XNgoGIiXlKgUHzItAKR+TCAnY
xmPmIJg06lCoCv+677dmgropoz8p7jSzndsV24IqAV+Ka7BVpv5+sXe5OSKOoAVeEU5RTPLEgt2E
h+aDPmxZbz3h7UR5x7mAGHph9VTaqn/yxKmv6BGxsYMABTGN+UuY31vt06jg+aqeCoPoAm6jDojn
NvOPii6Psavslfyz7+T3Zsdug80bjLdlgqZefMm8YVPnTHFwVFVASZr43h6vG+t5KjXs2DlJhwCT
9jHAbpr7+l541lYFvWrR90REZusPHbJz77GRD7LYjfSlhwKV8xhdmV5wrpp8DcphbmAFlEF/NxTY
2rzH0Noo5DUlJrqCSkXgpNqf/2fqRpUox6bf+pDWm56dlPHm92u9EeyzhzIHuXWlrgCcGaQjseqU
XNRuRBy28RAlcsYY6SDVEJ2kquOW0TGDI3qx1SdXjE9qpfHC6V9LeV2n0pxXuWRmtPRD/appJFkM
DOkV/WRHQ70Uo9zZLaM0bd16B2VSpFvKo5e+JA7ybydi/+J3xcrI6MqP5kbvGneei9Lh7Dh1rTi1
USu+5H0Lo8HXykXi1CuFFMSuyp+0Ph9gDmHRHch102xeQs/k6stY07jh3UDz/don2QWLNXu7enhw
6GjiiksCMJh9ZyKDZmlLGSM6KKFDzqK8hRWv0fwGfm3rzJ5PSgeYpe4fEiCsat5f9yXu+CRvUY3b
Pj2FaJjXw7Dzw2pvFDZpEr4eXinKN96dY48/u+VOYaAPQLKuO6QI6u7a7dAW4YMclW/s4kLudGoP
UncMT5h/7QBNSXxURdnNS0tcxbF7KrLXocS/XKGWqGz62nZ/ByK2SI4ycniEMY96WiAyvIoShgLy
JWi4O1YainZVLrE+ruGszhKjWpR6yvTgMR6Y7babQe+/JCEKRw0CaSgWlvLs0et3uXLcVaF8DRHj
KvXnyGEZhrlblrdKKB8bB4C80K/K7N7PHxxOUPgKAY1otWOapBO394SpXMbhKYKvQfIAdWsBAw7s
V3Kr2ukybOV6HNm2elgfvasM4R75QOWdg/YNfKeZMF/DdUM9uxyxtoCNXAQScnGDKMygp9JwKw2z
/hx4xZeQy6dKjl4OB7A9B8mjKBhYMlMV/ucScz1DCX1p9/smgZyn5XgZnIXpjgc7pd8ybqflpIQk
620jFdZ6c40aGlLPyffvi4YonqabWrnmXkFMl5kA1US6NGAi2IyG9PpFWAys0m3d00HuBy56Lb9z
axhsuQfGmISxvEy/OPUhMp9CieYgk0trYOJOh3U/Wf5mnf5c2N5jNxD8U3jrHu7MQuvOTRvReG8x
IhtwOMDPpm39QGowe4rPhXPfsGcPXAAGWTooADqZE/9Td8dS0lyA1MPm2JR/QQj6DVUKSfv9o3/U
2djTVH2yVlqO9VtCGU1Pqdk2+2CE+RY78p91NnsvG2OaRSTupMP/6dg0Pum2wdhdiu8Ps/9Ona1N
jtF3dfaEQzJhllLSaxr1/oc6e2jtPK96F2WsR1RPW9DkCcMIvXLWj6fcHZO9qmNa90pgpWERXWRV
HD09W7Tgc1REh3mNW7ntLjRSF1bmLasKCfPEi+amZYv2TFNo0WsWO+uDxbxEKI02FyMrdxA7bP4C
NdhI6NueqqMjUZH+N7rZbwpuAbkaf3ZdM1ubPvWPHgMvyjMWIrtnWu3y4VIlnrVS6FtdK33VLBWT
YrPWK2awMSHbLbYktwQhQHrNoA1Hx4YkPOKozxXJrtqKFkPQL9LAmzpMzbksO6osr80PVulPOiUb
39pIioA1OJ+7vk42Xlo3m0grE+TkeSGDRRV3+bYK2bpGkVzlPs4GVbJOSRV1Sv7Caz7sOj+1VmNf
IeohKiouz7HDsuBZ38zR2FTSA30wZSeM8i6H1LCx0PwX2ZU2UIC1GYIwfDMarxRhDoQymAZpLo7L
xK+rX5I8XylKOlyUzhNz0WPs8hkVgWqP0pTmpRaczMDrv9uw33W8fu2gm79bHX89179v3H6RYCfC
akzqG7FVbYU7a0vqxHQfc3LKAHbtqNaUO7NJ2Y1Vl7ArwBodJfPnlt6tV185QbamY86sCD8wr+FM
7SnFUhahmnYz1HgJZ87SvunOQdhPQ0LcmTerO+XgJelaCa8F2O0eGdng57tewit80Guxa827AiS7
wU0zUr9WRINMK3hwdnpt57rDmToWdAuTuP6q1W7ZK52U/qkzx11TLn/ZcP+xkf315dEZnHy4ntir
c8nqsI8dB7PP+3aTtAM9MhKup8AetVdbVhdelOiu9wdv2ZAUeKOOyMRVb5Nr1SrRinyeSvubU0S3
Moj2wjWeesO2qpk9cnK6lbfN2wkIDOapLZh8NQqVZZOAfqvjf7aRSggT2y+Gd9W21b9YrjnHv7dI
t1//8z9YTWlSfHj0z+Xa0FRWV9VRhdDVqcHxoy3i0BYBYU6zRLLfeeuY/FiuxScHUxfdD5N1/qPR
2CY5nO9wT5lQb3+LM21rv199vx66o38wGtOtU11hNyqeEWh//ZkZeEIuzd4b2Q9dtDMdRWYquHnS
FZrMHXMtjJMIe9YBUuyYtjkxVXs1/oZYqyYMeVjyQGbIiBR5MoR2D4gWGeDHB6pY2uXFN5DJIQtU
MSUIXuzHRNsxHfYJxCa9jDYfyCTmymYP74aZNNor1kALRwWCZ+YCyMQZ/x+Yc0MAIPEgvO/KZ3yf
X83tZETy8JbItbVHmU/xvXaUea0ik6oeUd6bG5dYE4iHfD9DS7+oSGmGU2JH1JYTQGa4MLbn4SiD
sB/gilIu3mScyK6La1A/byp9njh6ip5Q3DXo9Iej/spQ37nP8FiV5xLsMW6n/g7dsfTm7DSVZ57G
xtTvrMrbrt/wmfqqXoTC3WCO2UnrwCzCXp4Vj+QsRJ+rJcKAZFlc17f8AnpBIxaextyztzswkEdQ
aJPLXj94EIAGyvm5SdjCwJ1vZt62K4kaBVuYC3BrEqCQ2YLez9XmDNEY8wCFa/Mb7Kj36eNbQg2K
lfgar1zVzHvC98QZlYB+HRtL5v7oQHn74vIBgajNuP/FqYgbpcdQ83+iJvDO+a3YDdx5mulBMLLl
iZOkeqweixMm3Et55qWfjAyTsQNjA38t1rLuisETrgb1lS/zcjMtQyOBRq5Zh2ClWIo0HKP7hm0P
X1fBkb05x5o1P1hjAiuuUZ/pr8kOjwjhhD3+MF5D41W532LiSFfTL8ORQng0nfR0BSEF58eqeMx2
yjM6NH6jZ1+BhEaEwdPT07pMZwFf1mbZibcyXRXX07HzbjckcM7N/XP1yN/FYTX9JjU3yjMeGrRv
bbjiVLkDSLavsd8gKarWGX8S4nr6hPli7Fb8oIPxbXLc4cHrZwl2Lm+yteB/4/n4pSb5BzW+wEkd
F3cnbXrHyVRDc2OBoJo8drG5mc4t9fVOua/P+GqipSPWcLg3AdgquKIMaccbeUg38T7djGuXFEj1
jKYaDZ6WntjWkvvYrCSXEzAdNDnRcijIsIbIiEk8OWZH/FzzqRvkzaW/uVPhtYyHqp9p5Fvgv5o9
nx9bUsL2/hYIgUrOp01KXGNe2du0JGv9opOlIa9gQptil10ti6vJa6DqN26xALwO2BRxC7nfyA5f
1Nvmi3bq0Gqv6411I6+ERbE3ablTgvm0Ez1Cmh3RjCMVyT4gQate+5DJp1NoBpPuxXos/Xm+KcNN
ilKZ6UGGfHbBlmONG4nX3MJDaM25RH2XvfusHuYv0yXsAdWCJveC4GkAR3BE+cjHeslxWdacNq3k
ZP6sBweEZz5qG6aPSwRqrFHIHxH8GbdGtNKu0SEaE0FnO3VHEaR6W/SAgPZ6NrfxPFSuMkhvNGMC
NvobYMcGLII5dSoUNvWLexiumi/Whb8Q9LVECq5Ca4Ib1M4BASIQDMoNdsMW6ylr1CVfNri+wUTO
hxcJGHlXlFs5wxrhozqaK4/9DlAa4TFL81EjGwxlZrW2MBm1WIFeLSQuXBustYDUjA3RHvEVYhtE
NFP4WkJwo1ihzUKh1R9jwI5o6ZAblwj8ciyPCwSBmE6u+4v7jP1OA7eHBnNOBDUqhUkmyFl65IPc
e+aF55i7z6gI6ahND0FDh1KHX71D0pMsUA0aex5TwnxGJGtuHVLneVGMGb6bHknhWYmWJSR3bUbU
PClR42WeXzvDXX6dxGcsj6AEYX29HQK9dp5u6FakSqEkRBrLr7Cf+Zq1e4I8ye9DAFnQ0tmJV+11
0qnhQpMYH8CTwpx84FXgrw7UA8I2uec1Q9uGZA2v/z7dtcc5SiPtlUPnz+UlMYvp1/Hb2Qzzz9e+
h6M2vagpprNZNH7GiilPOyubQzbkKzwKVSU/wrOjreQ4+VS82nsdMR2GE3vGRI2ePM2wRbgMDsji
OH73mR+HoNRsJqXm9ASwiJU5f7H2OunqAFpMn/DLUWKWj7yzvAn8Ofl1ea3C5L/mjS4facIX+pxn
4jh4IxBw8rcgay3OOusE2s+rMF6n4xoBN5pPDhm9wNF+FtCarn3ome1penHZvXAsbIn6DY/Nr/kC
b12y4gkassn5EvYgf/vP3dEzQIK+pBsm0BgLndO/VTjtnf/7vkT8k0f/KBHtTypIGWmxAdfQipiU
YD9KRJu9OUMwW/05HvtRImKotygtKRvZ07/JmH6ZdwPKsTUG5DYjtL+pcALd9GEHMk3OIOWobBNs
tmoW47tfB96hOzRxP+rtVk8gqnmZ9y1zQnpabvfkS+0YF8SF9pakRVvae9/2XkNFv676klBh1bxI
SXyEZYa0qvfSDRa1jvvKuYT6XeFTBOokO7CPThv0QIxdeumtOm0TQHEcw1fZ3cbpOZPqXgix6DDX
uiOUlB5LYhfea215yBGtJk53Ukb91UnxgRQqBkdPQd+HWpmVzq7AMKLKPFD8H4as2oseaUs/zpiU
3KTw/gqNyyZsabCXBs3a8LYsKjh+BUkrOJ18gda1OAXBuOlKp1uMmeMHczdR3LUVeTR2+9a909OY
JTqLTqkg7KJLkBPnsVWuvS486KI8JjkRJq6vrvNRqNhZ0I5blmc9Bnm5Ymcn2YGH+HeTCJeURGSf
ji1sy8IrVl7gfTXVkQ5cZ5FaHowLx4K5l/XGXTP1PIpxAH+ZFgOJBxbCMD9MyhzqMGnOacZNUv8n
Z+45ghYYWy9I3dMF9Bejbuu9JJE91m+P/nHByk+GKnSi7VgKpmE6fbYfF6z8BJWCPgyMtklo8isc
w/xEhpbQ6LWp3zd1P1tw5ifdYmGxNJ4UlYr4W3s6Xf9wwX48dPNDyyBJGXXZdsIFayi4m/z8yndM
IMm2ijDcaIOFbyOvdaKbQgPXOQ4kxNmjsKD7dsYuj0N63A6bqj7KLoOXX8Wy2xWGy5A7UV59T43X
oQ8/mft/bL3WRbjQU39tFshbOmaebH7KQZxl1WIJQC5lyOyKQc9GjZJtO3AjHFy2Q5EZNgMTKgdH
IsFoD5aVPyhemZ+yzI6vuwIjmKdFX0bCtdpcWZRF+TUWrjfPKyIB2tjemoFWMVgq8pmmyFXh6p/D
oYe84WgkK5gvCK/6tZmyKwl0aVF1JRoSEY+MBcsosZhGWFm9xjjEvaFuR9fbe2hfQDyXKM6FvRSi
u9Orbm6G0dTXx8ZDzL1o4+Vg7AdUiLmD3s+OX2telbaND10pZ/RlGWSht2PCk4zpLgjIASvxEheb
xqv3jVZvgLZuvTYk2k/LbjQqh8oD8/xik9hNg5GxSEPAShYUl2k1DVuKpzFHo1dEy3AsW6ZOolvU
coqpqQCRWkF26/fFvSeKr3GCsq/X2UQjT0KLYBiPoZfdWklyUyelRvEGbFQJMSQYWRStygCGaGZr
7basyMCRsQA1YuFwKJv9UDUPhVtli3qa4gotcDEj69izTWVjN+Yx1UzwA9RbpbxYY5FtpaQeL/Fu
tBUe0yFX8y/CHmE5l5hYrKL114mou3WtsrnXCnnuNNL0miC85EHRb3S1gUJQKsaU2bMva+K2SbYf
A/ArZh+lN1aVxoR02MT7ZK3igSoVGKDgejHUUDZuTI5FQf+1MlyCGtmN2n0FIK2iWKezF2v2dTe4
G7MbFp0+UoojTsSujPZ/dJ/MjJyqvjlGA2hkWz/3Wr6KtfEhifRnEXHmou+IrcUQ5uvcq5/lSArw
lBdX0WxrCGLtyyuleakHDFHRleqG6raidRsP2X0YM5hk7jY81Z7w70Q7TLE3bfe1a0a5MM3xVFY5
Obboczhy5as1RCZZDPleVpyGhYRjXTK9YawJRD7VXAUiqDvNxeTqn1uAMVmgj6ah8pOq+Cvp0kn7
faTy8dF/rOeoCnU0SPr7pfxNa8j8htXcJvzN+lW1JD5Rruk6QW+UZxRsLMA/OYAUSILJDLDCNz7S
35mmWFP37aPWkOfnXDVQVvGf96WXi7xOj1Gzb5NcvxklwZ4pQ3aQRFDK21kiuua2BiFuNFCm6yyf
5RVKQzNWrXVO1lnkac+xgRkqi4K1RNrUwTmxLk5tvrjlt8BUrhALLZSRMBb3zk0XsXIdeMQzyq9p
Om5CvBuhoYkDK8O+KUG4JVZ1NENH38Vh5awpx+axS18eFixFRxwBSqplg0fLSe4rje1r2w5kSCFk
Xne6os0zAwNN2rX7zrbvuHWGy1FjwJmMN5ULAtiQYpV46TKxR67bhASUZLx4HiNuqxc4ldnZ5Gm5
cCMYFAL7fTWWc7eSj4GbvbpdsApS87FufYQs0WffXLbSQg/YldGL0Vs3/+SrxqAQoXS3KN0Bdv1b
wd9Ru3q/baGz/fHRP6og5xMli6AAwvcxEcK4CH5UQXyLjrhjwg+z/mhf/9i2cOlMWxYGGgiHMW+w
i/p56VjsgHiYScqiweH+nUvHmDrrH66dXw/d1Kbv/zJXspwmdZw4H4HGMWgM1sJql0WfLRnyzSra
rikY6SDasDQDF6TXBUI7rQ9wwMnvWTj1LAS8OnW7YLEAELhVu2W6wo8FjIqGrXOfn1O+gdkLN2mO
wxF3W3wQLyGxlN5nDMPusmQ6eS4fcEHJx/ZFv/ah2IYM1s5kYZA9IqcYb/5nysnhN/nvtDs/IgTW
3dFIWk+P0c70xvmRdmUW2/DAB/qxdGgngNnkuyqY4LG/n8BE1TIsN1yxJXqHLeo+mst42/iZySGN
8lDQNpZHnOgHHl8+ZDuARjG9cULzZuO+WzfrCQyGimFnkLQF+EfsuwvEbGSI5TpWsGBMfWoXKO29
S3205xt+s6cdSHiBX+M9n/vKHfhcx7k2/E2y66IF1zR0x8dkh4QhuR5I8d2rU/PRie/GrMDThjQE
TdKGp847jKZLBP7W88Tizc/DxXku5sPnqeVb3tIXrThOqowz7ms6p3yTTsp0qDrZCSnvSnfhKLLr
/JxcO8/NkSQXDhgeGV0mEMB010FR7uIFHok12IOZdhI34ka/mvqQU5yMuwUUdu/tiiNL5gJQwppu
aXcpaIZdV8diapSSsejN+k1wsmbdt+DkERhirEF6Yzq0bmlYUy3eogGaIdHLN57Yl8Wu6ufRjpct
uxZ7GpENqRaB8VKgJsp7/txgawAdKzg2kB7Jkl7g5D32Qcz1oYuUmWTeDhoLoudia9z2JhKgbOl/
psgqDBL3JEb/jRcCXqnmHZNzuqPtHDgP4GJ4ZnFMUfnNikiZ1755FsQp+GgYDqNVvJta/yNK7Q3A
Yf6RwQEo1wLODaDubFsfY1Au5hbllnxGF5TLe/u5unX39uZSXEEi3TFenTd3zVV7w6RhDx9mU+CY
0zcQxc4Y44ZiN6UTQLe0sCAyiugD+vkMhfD3OSvMu/CPJzBHR54aLT45l/dpxdn61hqEiNZe0DjJ
cg38mGs361b+EnOea0HyAHk3IHREMN8f+aH62L/WR507CikFy1uUUY8BMsVX7oZ8NX+k3gXAzFPW
Ry1aF/VtOBHXuHEldEPfpiQeRug1zxTJc7mGTRERPyYyNKmznDNslT5mZ9Nejh1ByVf87D/5PqIx
wNSZjaIk0WmFvf2p/4Vw/GTdfbyP/PboH9WX/gn1MHYOKizrrQb7133E1pmQTiY9FC+Y+abwqn8J
WgQ8yckmgsVPUwV88J/3Ef0TOnOTykwa3KCQKv2d+wg+kd/uI+8PfarRfrmPRGUsh7gKnG1imtdV
bQ0bYgdRYPYAElrZgRVQC3enpQ4oI+TRs8wpvlU9jrW6s8PPrspM1LAy+z7LgL9VzWEwmAMkMIIH
TjJPsmMDKeATneCh2N0n+k0f7cyQ+bzpw9FtkUbjnUrKma41Nl789kscB/BWO7m1vOFSFX6w4u48
D6Vj7zBdlEkOlWZ0CEV0VkoirbURA+lJB6A2ehzu4jrYuzJYZYYMUb8B5O9BL9fDAT/VqS/0c5j6
gILceaSA6Cq1aOd1pAEiMEPTzQ0TkGV0qfJ1KCY3xyLlykS/rG5wxdC8DvX7QcI+9Gp/Ezc9fuMh
u0qQlkJx5zB56gCbXjaRhHG36K1/nNS6AMSq0VzGeRbC5WgfnCA/u31/5feMjEPHvwpDtH+ix+VX
c9e1v2WWWdwYKm7/iOmWSza9GaGHlNXRcjR97vmEGgzh0ZXpNQJWMkzpkrnDRS9vjPKUIMOrk0Mb
possPBb8J0rsb+lI1GbfW/0+q7KdR6xvbufw/JKj6LtNb6KWkUZOSGh6zJnyVQqI6sQiTD7Y25kC
ciwP2gUigSV6ULlQ3Vg/26Wlb9GNu5jMS/zCGlBgWzHEGtserRIHCdTOCq2t2QkCc/1MGWb//68v
T1+TgMSWqi6Dl/rXRWKizbK/+Rc45jc3yjkFZRJkf/KYHyWp8YkVCpGMoVmGjS+YWvePktQxsac4
eF7Quf0hm/ixlJjyk81KYdDmntr6CDF+LiXaJ4ta1bYFS5PGxu5veYXfdmu/7OZ0W+C6oc+P6GNy
SAsq5l9Xkm5EquUKDOec7OY+amoJ1Ez1lw2tyNOYBfbp7V+onbM94IIcOkxiqkzhsIi4oD8FMDXF
HJkBtqwHv7yUf6IzmhbMX8tlDs7ENafS6WdogIZvWgZ/WebqQRG1EZsNUBsvAV+eueqzquvVrHGd
8rqbPrC7IkJGR/BPuTE32g49fWZ8E6G2yiHysrdzmnMXqMMZGdn3W+V/KRP7iAiaNIqm0BmGSI1D
ZPv//vim0USKsTjcay5Eoz7N72NfVOvAArOVkWVjuk0NZoOmE509y4BP6bsnPazjY+iWyY0ett0J
aT1bXT7LEMXSZO93TR+1mGKsZp+5yosmNWWdia9qKAGKWYlNS9QzD4oejjASdSwaxSCspVE7/XlM
Ne9O1IvGcEFu6ZlKiB4CzEXnlRl5s62zS+nu7OLpw9u/bFRW38dn//WLMo1e3p1RnLic1wg3uXo0
7JLvXxTHUGynFlq763n9F5mJUa7px+Rz5dqIu3IMr4NR1IvA6ovjmNvbMFTHVVNBQXdoge5Rk+nQ
v1gBbb05dlXLniTzyzkSfsgU3HU3feEAFVKifj7G8jmronrdB7V/wDIE0N5aSNwWm9ALHNzOLwas
Ejpu2aOetRC+c5Hsqiy9DhuCTKvcVU9xRv7RMNAHrEST3GmpTepo2Qwrw8gh9PY1Tqtqy1MOWyeq
Dkno19fV/RDk1l+cTdr0wnx44UwNmZehUiloJKC8f+Ho3JRYDut6R3d3G0VEF6CnjuaOij9J6w3A
rbqUMyXQ+4XalTtps0MhiIgzzxmUv5D4TUOBDwdjsshQ6ABPkAzaPvTrmVx4ehSM1U7qscQfH5ZH
U8e3OU6GhNSS3imptQq2dVYtU7HprQ5IRkbLtnbbg+Jl3cGZPiBWHIzQPwy+vqKPam9Hh/thkRkb
DM4NClyvHvFN6ONBU9P84CvLzsuGR6lpxLJHuALEpVCMiFta2m5yy0WXYBrQ3fiAdNT3Fz8/L0ti
kP/9AvTb1MLGPsjWn7eFmk1Q+L1/S5pCaatMAMUyW/MQNx5hoWj4tfApjsBLuWayUv083vRCdwCb
WfEijXU0D5U1qvO+Gcyj1F1rrk21RR+grAnT7nPTrHSH3OihZC21/AxbS9n9xYFrf/L2IchjVZo4
FdiMP5xLXtWipzWNamd1EaGdDdLdMcUArAy1PDo+3WPT6JBG5NoqEKOyyqdeuR+bAK56dKR+6DyP
rdD2QQaUMRwGUhcrZR2nQ/cXazzJPb+dafQSJXfG6WSjAfahlvWdWnfd3mVLXjDXt5QOPNLQ11vT
ZW9m11m4DDWzvH77l5c2f/yrM0Jgm9JGONegDYi0OvyaY9/1taDdNmNEwmAG6qVU9c9BXJkHJ9dB
sSr411zV3OtjR2ZiAhMxrUdxUyY92OCYPIzQZ+DqBFZ5vVj7gYJLi+HRMe29CQOVmadQVJgD7SED
bQmL0a0V+h7S72d1k1dfhEr+N30v0I9dzXzUHYAFDuC4RLTrB8dHCZLfRGkLY2sUpFM4PjDduJar
3kszAjO6ievcwYXVwjtLS7odr4s/d1KruhSJuS2F9s0Xo31Wc1qpeKKDWauH3lrRI6iNfuZsO5nt
htbstooe/D/CzmNJciTJtl8EEVCDYRvOWfBItoFkV2aZgXMD+fo58OjpyteLNxuIsyDuDqKmeu+5
xK3MNXy9mg6MHKx3GdVo+aIZ0CQew0e0ob9L43PR1lx6sappMrVNRhoG+vB3hmDxpm9s5Nxhmm7q
wa4ewwnpu7JRu+UiwEFWtxeGihYoz1E9SW+CyZarV79WyBotWjCzhzSqsvzvrU70HjU3B0bNdzqV
iX8xzb/mUKFjwse062UzbUrp/J3H1fTat16wiaOE1bTUf/md0ZfCc3+ES/6qy/Hv1DjBh51iCJod
jv9kLl/KHE7cUDoEp4XLuaNdvx1aEhfl4Pgo6RK9nTv3Zgej2Ldj/oYTTxCYkQy7JfYugZ6+Rab0
vnkZWW6N+DJ0FoEeUc3g26OBMqgnTxiEpnGYnYfarR9aSBPbSixPpqlXEPaCiNmrq0MYsb8UeDln
IjZfxtx+GGY9fE2CmGQREmpMmnc3qxq/Z5DHOGUOj/iQrGNRmjeyMGUeX2oFjXWOk43x2TV6o+yX
IbaXFzOTfKe8sjvmMpoeWdxtonzGdF4lJj8VfvgULFW2n8e++0nInByxAqka8ZY1tNesA9yiUrc4
2mPwY0lGj2ZJqc4iJjmcpUgVQOCmNoh1GZ2XonxKonQ+TZVBgxTYnKNt/YbwwLr1mWfd7reqiwmq
8NbWzSGl6fosnaK6SKukeFzC6klrwCBLWAZv3YhFbsZZir/Sr1roeOUvq/HES1ZEN8tLRy4GPqLR
1msRiX/ujkOJe1dN/s4RLNYkppK9tKv5vHBm6AbTbgLD2XgMrZMohl9WPG25Jsff2ngOSFUZ3x09
pJhs512di/Ci2Fc3SVYvO89AnKvDKDp1czg8s8w9ylbxIbp2C8tK1YizhlWfLhlfogI0xg5+zm5z
C6zK+1iCwsM5aHuoVjnyg655DOtyOCs1Dudk3QwjduB6bFGyB+kF13XEMhBtVhLvfOVHf683lqBG
IRlOYhsNIvxrHQGfKdb01fLi/LSsyTX3n15U42xGUYj3sFySo2dhWzFkrMjO9t/NMJXbyUMn1Zuc
INs8SV4rciFYrFoHZWnvFBPZdZ5Hbc5l2RgkYRVtsJH9u6qr8FmFdAn6MX+yVCSe75sg0NhIzbyc
TFk622SpgYKq1UlWI6Ap7HpkZlzDPSvg+VUQQOsgOaBSael7tulybVO3qlg9crNqL+xxzd5ZJDV7
GgPEGeWLX0r5oobc2lWinbb/PJYUVYFns4wO7vqS++vsoXgd/Oh5LkxNbuMQPc3rJg5pPbtR/VGE
OSrG+2NJl+B8mWEM6jKNnjprQtOtMnWFrU0/vTX9zavn4cuYF49WqaNnhf/9i0W+jT9Zwbuyi+jN
KpDVrS+Ksjp99trg9X4vjip17LolfrDj2hDVNPwLPZJzCcfFuZRId7PWgx44BB6s6JqFsvDz7BB2
hhpNvEej7178yrgXN0vV/1Er/rcDw5WCiyaJifSnBEld3n9fNPup93VgF+dpKPP9yLpH75I6945+
2VyNR107jzkQuz649lL0+2gUYKqbtnvKyGp8Stj/61ni3IEP5MpkfPFdfCo5Rybz+Qy9eu4fB9gh
T1WHSEG0TLP/j9LK+38v+/gTXJ98GJsFLLll9r3F9cfaLp3DxlUh9b+vB73vIj0h9hZEtbe62bgN
JNiwXl4qDCYfo9VySZ+LbRHMRIIHMZ3c+wrQMb8CpqWPoVOxi+iEkfsC07sug6tSEaC1QZ+krMJH
TE1y+/9/AyTE/Fflwlsg/o1/HUnbWr/cC/o/3kLrl0PcOsSEYBUiRdQahvfZSiWegqQ4LmIBut2b
+NGsWjIaQzfdn+qm6l+TzO5fJ5wAfuHFT6Jc6cxJMG5hAkVPSwcsL1xIrxfru7pv7k/Yuf7mpm5y
XiKPnHVb5Zj7o+DNw3wmlFYvWZ8Hb36BInoqfRgL65PBKJGX2etV15mCt6xLSZmyve44TJI2FiCj
H6xxLYIRpvpxyonpNANZWDIP1UWsm/utupzVpVz6kmV+AfFQ1kwxZKa4VLqsAYqt25behzvLbuPp
Bvxv6D7HCV0B2h4Y0KgddO301kNNrlIz5jOMa8LfjE3vHLlbcRStDfSbCRzK66Z8jiMM1fPSEBhN
7b/pMif8bvfFSQRj8hHKipnNUJNTqNU5b92fokz0630zmqTeY0Nvt33U69cS+9I2VrJkeZkck3IJ
fkZjG24CWbECD6fgKVnRClmm32PlLV+0qDpvW9eeiz7Xtf81ptPzZE/qiwmbCD2tQ4vSNbi/moX5
PPiH9DCgq7qUNqEJZR/VrC/n+bEa1fnz5Cd6dNtCJ9018tC4p5mi1jGuvo7rerVdb8Vuv5ycN7lZ
FrO/n+ru57HF7gnUEsBkc7QcNEjZVGXonot1MwyWWOMOeDA1w49xwvpeeMOrdsv56b6ZzTw/IS7w
D4JuAnOt/31ia3tW96oKwfJlVM/3e5NrzFk4ecEX1PavXi7WRm1B5LmN0z6NJVb1rkJ8RU12vm/M
f24xSSelO8gZh1QzIv2yp9hxffTXuRuDrhirKT94sg93/SJcKPL3F6UtHAQ9f/O02z25tducwrj9
2a3np/umDeX8GPlRS7YrvQq9ti7ut4r1rkBkg7gS2qxj/i4SbHN1d7H7sLvcb7VzRhUu+nNdGYz5
hbR3jWiYoknF0Mwdw2HbY8g/+sv4cX+siAYoBHFuwuNgq+4oRI2DJrTKryPWa04ir05mtx/d6FRH
p+vNwdgEoquasnkePSJ/Jy+GG54k7w48uVjY/V/dgtJq8ggjK7OSqNClCbfZTBpbu97qYzt8yfKR
x4p1taAE3dyS8dGUDlDnND6RFMnSRhUrToi19UW083i53+rXu/dbs9K4SzLwSX3Rc6Uth2lrUL4+
ArPOHrPI+vdGrRJZM/eaYu9/n/AsJs9aeoAb1h5fMwGkz4p5+uz7iaCTj+HKMMizURwr4/Uvfkp1
3JvlJXLXSRc13cMS4nNt42gzpSXhVJ6dXWmXO/u5RgziU1m9Bo2nr1Kpr4uvqlcFNePaW6TMFAHr
jjoqxUU3TvDHxmnt5SHoi3pnrbq8GBkwYhA/pnFkQjBNxbstFnhnoo622uaElJuhunxuYG6qHpjO
Pw8Vk1ddmqz5bYu2PwTOjC6wAn0g3KJ6BEj1MCStvW+NH+4b5GfPBfGWW5FwPu4aaSMlnDx8va6m
vV/8CNrKOvdJUyJXp/dUkhe8MR3qLmdx4HKIcmfh+d1WfWt/N07C7kZpkYQeg71qgZEB+Lz1A3op
elzIlevNcZo6fWKVW1zyqT9PhX2beoDPdqmY1wdxekDBbO9SacLHNvI+qjbsoG40+hLxT0ROl5+6
lbcVjaAKR7wgDaDEq1WSuZgXDFbcyGyn3OE/4jt0XUI4vRhIu4iH7BkenbpmXn8Jo2XCfLA+RiHf
bkw0MPdeX3ffuDCB52m5hXOC78DhpOBYiyJnxvGAsjIs2N+PoO4/x1ceL1+nQWXH++P3zT8H3/1l
iW8CLnBoMu9PDEVZ4e1Zj83P45CwXNHovxrRe8+hW4wHyITzKRWFurEkqTd5WhQbmY4zw+oJmaMv
LdKd7Of7PTuZrzibSTRPloXdunFgqyb5VyTKP5omd25JA+uZS5642Qy5q0D1THWIXxwb0sMTdUuX
HnIwl8NTmfq0VRc7P4kFzHWRYisCkkKBlNCwNEGeXOwyH8FKuOfOE/wyYfzuIccfQRsvOQddXCFP
B2cQuUt9cDK8um7r4ZHL84CiYNl7apbYn+zp66zzv0UC6XjmKN5NrgPJJEEi6g6ke3uV87eA0dP4
5bYt1TMrM3TctiYibHYxUhji0TUuwjaK1akNcCbBdQPRr90P3xqJhammZMe6kRlUUA03L/uhs1j8
cjuJm9oPkrc87GzSiUFWuKgfn6eFCkzKng67x1FuSJTQ1eB/jPlSPtJi7hgxqopEMTSgq2jFY7q4
vxcfXjnrWxSo73OYy62f0eZFg2OuLNTNlfPiv2/dHxM1+QaVxfrynycaXfmHIl7mYdvG7kokKvUt
pxX5ubGznNAuF0Fvy8etsqr+apWDT3BU08wE2NFkW0+iSdVON7VuPs+p62P0DBQdejokTvIk06Uu
EXo5/mbw3VvrR4heFlHjOKnb+RpM8Xy93/q8GwykZVasDpwpPOe58o+6gKm/NjqnHrxmLTUxzm65
vLZB/FAwTQMOib51XvkjtlPJ/T9v4f6OqnhRt75r89OYxtfetJAwCpcxRlo1JN7X/Y9eBMnNZcmT
V3b9olpGhUZrAOddHmAWI7o1YKaQuGMHKIRNOaUJELz5RSvtXJd8QS00Yh+41xJDTqJNUbgMM1uf
i7ilLjWdnl1TUcoso99e75t7nSLXYuV+15/d9rSo5FxkXfyopXmq/YR+YmKaQ5HWM7JT6jo5eHym
UfHF+Mb9GD37nIREq1iBdZurJO43DWJRyrLutUkX8z5ZfoXAuDh0iJBN5jHQSIuQ5hwa375DrDfT
0XuL8sms/v7p62cZNRI8/CC6mTSWj5o5CpYl1lhG1I/36tgsS/TEINo/0vLIkP4JGxSDm107LZED
+UW2reMo30nj4SVeN2WdzIDJBAMt0xNitD6WRak4NrWm7Jmjwd/TuWGvCBOYgvY0Xp2xBxiRJgI2
Q5ol+8XCMgoVH9rs0Ji3StmkrJROeorAiG248hdHlwfPnZs3m7zzui+NFeTHqkmCrRyk+kAfScSt
i1nLCcZ3KXLSjlyhd/7oeKehdC/EnVtnP6Pf2Aee/urmAVrKWS63YWw08TbdthsClMZj4r6mrXM0
66sYqfeYthwGY1jbprJ/U+Kx4zDbxjKv35w6lM+VsDdazfXb/SHPQ5TT2pioP19hRHOza//zyftD
dqd2o7H658BU7Zs/kz+LoLs8oTjwLsNMH7agMroNFh7PehQKF+Eod9lQ4U9xCUmze7d9j332Inss
nkKL742Fpj1fZiqDh2SsyOBx8sscle2m7kJijRp6I1tr8IdrRRBQUtaKNWjDwe8kiG/ux/f90G6R
+YcDU8hFjCx6OM5TG+twhCb5GsyTOLtWW5xqkidSu8d3t24mehNcemA0kuVaNgemox7LiIzCRoaA
uIZEkW0CLAYHB790cASp0TOi8zyvvhc0OfLKA+wxkqu22HDaRpWqD2fg4j106b96x6gPFwBfyNpu
m8u8/54t2W4afOtj7BbAyRZi1v9UdHoxZM35O7cAuwZUi3haY2UvSBLLrSfa6Bi45SlZUvYI+ljb
dHEbpE8eKFv3u70U9mtqu8lOdqCZ4o9lhgNXCCa4oeUk39PWemnz3rymCW3x2RePdmFSOGx5f7aX
+VDWI7t+sWxnq+92TdF6W1P3xZaGgn3wlLKP7gBeh9lpdpotvpBwHNA02DI/8ZOvVusMR39mFYkW
lwrCCcW/6FfSdieWG2rzSOpeE4IWxc1sjVvgJOHvRaUvEIn871MO4G3MPvJl1D87yP2pkh2G+jYH
8avA7xLmvGmjyfpZSesSJ0P5BYAKEWBxRUhcGPhvRuKlb5NDKZPhr3rR9sMkW/PiWYs8Aame9mns
WF86q3rMxqi5ujktsyIu/U3SmPYCKzf/BrKeQgmGMkxnAEk9pCNtlm3jwmVupvKSy/5WMKsiDalL
H9qeBXfHkAhiqlc9GYcY4CnYZBERFGMnvMOQ+BDLXPtbxIR3q/pWspeV4pRS7HO8ub9ClmJnQAJZ
3vtvsvOQh1W0WNMVhF3bisoQjHvlefLi21Rb8VDbR2GhKBzpBXaiZi6R99vILZttlZfLYyiS/Awi
7QSiEe4UUaq2SPrNJOOvQ0PUY19EiABPiY1lFv/zZUG1yZC/OLMaLs+NLVm+pPOHNzTlW4ngI3kx
vSj29NzQxOHcetUGnZvIWvKmF0vuWuqz7exiRBusc+x18mHC9vaQ1cXPogCDmkZgoVO7vQ4UK64g
P028uK3ASDwG+RfT03UQbc3wMkuvbSNncrd1sfF8zlQDOLD7aVxPdKOzNSpm5FOzjTNAAmuHxwCv
v5U4hmEDjvwBsV4ugfEsCZyqMJ3EqW2H6LHiM9u2owIrkETUbf6wC+Npl3pQ6Yzu8K+SA9a6OeE3
OkJUCylnJ1R8m3yk5KESDTWO84P1I1LK0LL5Yds5FL+9IS/3kZLj2QWEs+kdK9lltdOs3wVjbk93
+0UQRNB68j2dfrVGZT85W2ynatlWEGSulk2EF9XDKaV4BnsY73LRl4eacD8xpH8VMiE4oB5Ntk/a
nhNeI4OX1BuDl76twweQHLArSWXyUku83DdjUaoHOYzoJL0mfJlyFI6McdVBAwKHr4BD2Wvia2pk
99jXX4tQ2a/uFL3qaKwoKnGExHXAxFI1Fzo64X7AFOm0Cbk+YTCDP+TlU/88lIyU4Ab/5Y2yfVa7
2bZrMAxi3pj+b9jgPq1r37vEEn7P2HnLzqS9vrAn6q1EI0+Xp8iAhErySXXfX8d82NlNCAVRWYSq
hfMvWYBpp803XNN1JDy1aIHD3Jx7SKRN77UXRHWQtkdiO63SazZ8CL+Fa6Jv/jciQwXXwAdmMeYQ
uDD2KBieNS2D/dTR1FmFbM1YhRc+kZk4epAMVuhAJsKJyFQ7sw6+IionK1aHkY49zkATqqlIbApG
vrR9ESuXkpg8iz7qElCXlr25mDxznkb376pNoluWErtr0nqTKDdGypVldA5oVg7wStd8EA1iVFko
fKX9o1SOS0hofVWxQo4VYY5U/vIaj7Y8uKNzzcJ8uQD6H58nM7b0EnNM2g28pxoh2k7bnX6Wg75C
BL8tS1ZcFwn0YvEydYjrJVrJBPa9dHX0fOXNMBnnGqULonUHm4WalD+SvO6O2K5uvm3PGxZX6eaa
N1zaXQxd+FibB1GP1nZwGj7BBoo+hdm4s8PsSRdDurUsRhOpzNWF2TVfrRDksGakKwUKuGmm2Wt8
C2OZQ4LlPERX102HV8FUSLQhaAzShjl5EZc8LMMXnFobGxXRQxGP3bcusp+KhUrZUE7MhSYe20Iu
KE3JOLbvoS0ETfxC7mcMjwjrFRwMqK/2KcLn9cCfQx/Sdm/5XKhTysTJjb3pMOkcXWIQsPgVMK50
zknVDix89j0M1hlOtvKCByfIviRO4cImKKeD1wTn2jg/7FiVV2/qsRMOM7O8skZmYznXeqx2S+sR
slsCDom04Frie/5GS/2uUy86NtbRGf52sio/pQGZz5kFT6Bruy+qTioCrWR4TuOQLoxLx9ZKQ3KN
S/RKk4vYPpgZJSAdPWVJFN5GVQyk4cXJjh462Zv0SNb6lyxvul2mqqjfunRiDxZr6QyoQuYf6JDQ
SE7TVjOaQhzCwIzWak+NqfSD0BhxYokFTWixdWBLOTTRXht/WjaD/m1F8RoR1H0vfI6yXuT7Osii
DZQnph6z3vb1+D018UCrRO6GKeyPWox06T1QmVO+abyWqEfJ1xE1h9iq/b02rDQGpImhTqCJd5y9
+3yiXN+Hgkl6W2Nu6E1NjEopw9Nkyd9Fv+itax/hfXvHTHqPchmLc2Oici+B9j5knLicBvxGF7j7
VJX2R+k/UVTaNAEb69DFefM0kxqMFTR7akOUA0alGzNxddYSt6MNlBHF464fPsZh6FH9h7DBwTsu
OBvpy24x2H0TnWmuwfgST0Xx4Fbub+b1xZb+cApLLcqex7l8RvHJUCFZepLT5G+1sL5pLZuDOwiT
Xe17H84Ivgrmv41fzzxZeewhmfW52otRHpjuIzvngHodky+05TnLTGVIdkzTXonsTpT/K26m4DAO
FZy1qX00jTBX5S7B42I7BF6nfAnT76Yr/Re/sC7S2Hvj1eFzbdwfy+K2ICBjqMPlUH81QX8cqmbX
+JZ9YFoE/qcljSGYIqgRTrrsZov6Lg27n13rb9K296hAsDQFAse4qYGyOl7m06x0MVsSdVaGVvBi
EEM1jGhIfgsnAt3sdh3UGABfY/XEuPPRlP78OMTz28h18OQXdJeqottNAS6vQU/yJZfOoZI6/KDX
mb8gMj4H8cUMmiuQDWO4pTe+XbBcul0lKArKaqsySuQVZveGw/ZnA086ljXBDfby5mRyxLKrxa5A
JedOeGZisDSAbNWQPsYyBRMio3An8478vQI+7tBeYsU4v9KkIDua4VATHzFmyUuema9Jx5ml13gs
prCsjyyYYZOVzrWVenymh7/uaQ6ej9wfn2c4fXljqWvD1CrTeg9dmKPMtOqY1TA6Kts6TZP1TSeN
e7QTPoi8T8vXyO3rm4gGosUmcpqN4CKekPUj5oEREIoDZ12Xe2U/77gqKkbmCiqhbPiqgOrvoix4
oZiu6eNEGzsd/VNPzGUdN/YxiuKbZjc5gEQm+CyxDlkCKytEgHiuCnJ885iAV1PERzvHUqHa/FKl
OKsToSkIPGs+WM78RDVZ3hQ6habd2VosG+M1nOJLyxyzKlkeHcCHk61IlwpY8w69NgTZirdBeCWk
hfmXGHEmiAELRRz6wMmVUYfaxOvn+MMvJLJv3ZXHzk9/ep2BBWSqcif74Fdjz2bbOeUX05TNzqLd
PKV62nZeWgLV0vUxqqYaghR5XVGuzlOg9gFV8fMQhDNRADOBW+OvdmoR5LBM2KGtcR+CgSQajcTh
Ly6Mmygpvk46rGki4LOqjf+9avKU2DcH24WL/iXKfeC1mYoJDoNboxrb2wb56B08pzlj0ZL9EkLt
JSp6iNRzxLrz6OYlBa6v9KlmBjJ79d8i6rbRNObnTjnFRqjEOxpnk8ig3nt+27yLfoBo6jS/Q8ua
zraJGM9McKc7SIeJ8ziT00PAJwRigGs3HZDEruE0vvsaz5JdsiIAo2wm/TWz6/nJJ8+l9hz7HNRf
pxYuRRkX+wk56g6TdLcbHK5egSVJuGYEaPkmP7rNSLa6cAmjCYbkEPrY1en0B9jFEIsXRmMNKyJN
5irw6yqNMU4lhoFY+aKbIXiau2i6hWH65KbltG2LoHzu6I9NpNI8iEXa71lmfcky+5RbVfXbmUGH
J3sBghq8JpY1K4RGnrS3yZt2bZ3PCOum8KpF8iG40rM6yQ5xtxIwSPd+MDIdriLCt1a256KREcTq
r4gPVkSHnLZ+qNWRY7ndUO5gSKsDcW5SD6VE2LrnTPd8CEuInylPAGM5+EwD/YurLZE+Pee1DE+Y
v/QtV5uJcDlTXpWvi9fYrpDVkPawS934NBHPSbuX648VoSGlkcPUQ6aHqhG/dV/K54kafhKjtxHu
CEiED4VeYNs9dABK9qqYIrji/maOc7xWC+e6iIIEPQYbhAPoSO73789waXji3BnsvQyO6e7zhcsU
2BsSioZzKhqCa9uEv5clnMvdqivgq6sQNGnHvnBu1k2vC59x13rz/qA3aZKzP58a2xqcfEU6Wb/e
7H1Znz9//vN3/fOqz99yf8H9pYrxNw269af++Cv//Jb7gym9EoLP1j/9efPzd3/+mfu/cf+BP/7W
5837o/b93dz/ZVrZ/J7P//7+7v74iT/++j/v+fM9/vPfVI5t8x7Xt/fff/Hz5//z7t2hBMcul8Mf
H8s/L3Gdzvz52f3xqdxf9Odnd/9Df/yW+1+/vyruuZB9fgN/vN/Pl95f8MejZHZ9ZCIrHnVFqIKV
WnKLRhmMUxvN58EVO4Qo/rd0LlyIY2n/77sNUQNd4o9PzVyHr00/PA6VhVdGNeXjqBdUkKMsX1q7
z66ZiestrBvO4ftcB9R5Sep9WIv31nWSzlseF9m3xX0ZCt//u3HEW9QW5E5gmUZlQBNO1gNDVti1
oqn9R8F4PoSI4D7VfGPopfPXxelnFj1NehzRgb+KPuu5IrrBv4jICvr8Y5Z1f2a1Gz2NWpjHIv5l
dXl1SxIn34lSZ+gtuQsV2N2IsOz2SRYW724bbIbOc1+y9V5WASjQ4Ryf5LKaLRfGScjFpg6K9Jhd
hyHgfTpBd1As1zviOjtX/OrjrWwcuiWtsxydJsNkur4DbIprcu3EojiqvENJF3nn9H5C3YqMN9I6
vK1KgylKPzrHv9DW9Z+b9SNb77Uz61V689+n2Us+Jq2+K+1pkIOx/qAp7D1YLPYu97uZ6dKt76jD
kDbLe7xiP1h7aDW1r5wEjl46TF/wj+hzkNMtCCo064vrffWFWx+aJuYMmmQEHmu0OAGFxPX+bDG+
TB24swVeCAKmQOfPHuaqbQa46ei2WXtSqloX4DUVfwD1vYJnkdUttBI1xXRlZPqR5c1bsi45RJp+
jLEJjn00hzcwEkAA3d7hEuqBBoyq/nl0BWd+19kltCGZBSN+2+pQo3mLGFGMpfO9d3JGFJ7BQ9rn
ao9nOWbY5eldOsEmvyt2qNzVCR1etClukzQZMixTMZ1LvZc4CLFFxuEl8EY6d/aYXJuUCHC6h+mp
D1fQmMCf31L2nfTcu9+YxthzMZz8yEaD7nTLYaRupxSLoOR6ND0BrsBXcllrJ10c7eqstm+qWGzE
gd5xSmax56jZNH2fnOU8EIubouNd+BZaX+g325rqqymTH3E+6Sdl4aMAJvVsqMiPua5REnddcfWi
7qI1WetukvrPU+h5z3ChxkvaxsdpaZqf1TSqo5+SnFaq0jpbfi6ppJntoWGxn6KgLd6IX2DBSdhn
WFTWJazXi1MWtZdh9IvXaaJlVMJ1r/LFuthTPrys5e+zbD/m9U7aEaA8a1vubIHZhE6NfcoWV30t
g/rXEMr4sUe493UKfhglpg/Wo8zy2+yRz1x/tTozX9ymSjb3H6lFpg+eFVskRvOsyoFQ995cnO/P
ttL55hcqBr4Km7UYhuYWz6ImJBWa/VDgUP+8i9yUNMsSKTbJIcwMvxa0wEltlgvm3bSqL8lQ1W+C
EITThITlQf4dawyAEc2uo5ppmxZ22l2nhHTLssvynyWU1TzubdYHIJ+7JS2eUdwUz50j5IGUKwoW
u8apW6S/hkK9J0XefckaEqEG2vJ62wTmUFv5F0Qi4c3rXQ7pqNN75FRwVEU93dA/gbNEuLQtofMQ
wKsPUYEMPKZw3vP7s2Pn9d+9KuieumnonhzX73CudJtw2QvDR2lxcD4usZAbFZGqLKJEPdsZWgrU
D29pmyZvXpMk21bX7EsoBKwcSGnoJdu8rNTNtSWJPtlELBXFBGJU7t43TrnA2K+9fl+wJkYRUzy1
vfSQkMD47pL6belqfbZpBWzVrqx9gkAa1vpOQVoP8DKzS/qw3ZcBLsc8jD1WQ448W1XKAZbWu1aK
+pxbeb2RSCL/6poHO1DOrc1DCuUupKSbK3eXyLIiB0aGhwSf09ZP0Zb3Xhh9CVn4PCxZhI+BjzEP
mjMd13BnIJN/s2S3b3WQ/qU40T80iemesXnpC3anh6Hh2uxXufrQJeKCpRssZqSE+aap9TqpoH/k
QvSeIiV+lzWDtU5+s/rpuAy1Qi1ddC+m75gPRLRX1ntt3QfP0MfEJAHS9taxjHLnRbbCfiltP7nk
TvdzrjFHbhjLYgjlMvJgM9UmFFfeInb8G0f9LqB2fwsI7Xsrm0YdK903GyVU9+IH69c8F9WBSQci
Bb/+XlUzdErGum+LotpdxvlH21nXflmCtzBjOZ6xdDj0RNAQ1TToWzLDTl3C5pcqSb1sEay9pXZt
H4q+q7dxjvu9XDE67Wo+Wpg7vAxcHh+aGg6BRVPwyYnDv2cGcseOPt0+zGv/PMxT9j9snddypMrW
dZ+ICLy5Le9UKtmSdEO0hcSTkLin/wb0Pqf3f+K/IYAqdZdUkGSuNeacj2MZ2Os6CfxVGruvFJbS
OT47W/m0Gm5a+lCXWvDUC8t9Tsc63DUW6pTlsNSU9+xH3UnXkuG6nHLlAKogUnflRIlHaYKfkrH3
a5iy/uypX9BfztmKo7sfjM3Ln00sf0ZJIKgh9iGmB/qnKQlab7s2pP0L88Rzq1+xcKRKF60gYPx3
UdRyk/aJ94jfHzOKfMhOXUAdq0bXM02hczbmjZiJoGoMw50ztd/N0XMpAceU8mNMxFbkgHbnvwo5
hMXPpVnQsfl/z1MBKne0Bb/zMI/pm/pReU7Dqjzjjac2da0xiiV2AW/BxhWy/LNn0kXYORVRO714
sMOsgaajvZ7Mm9ZIkvN/z3tlfArT1H7Qmqh8ssXNT7viGV6ufPYqS6AVs8jMi3sy9zzsSwNbaZeY
iE9GaaEe3bTZOoghnuCV8kcfF4ZFzFhRofpzirUZFxlx9HnFpMi1ge2XB3MrRkoAE8FOodYJLEll
9TjZ+ioGL3ki6LLGL9jucJ6Pmkd/fgfZBxfNi8NzPAMjpPFpG8x7JmIMnP7KOg9/Xy0+NzpD93rZ
TY2QOAFJ6FGgjxd3ZiG6Ia3oe3JxksNC7kdiZ8rZ5cIeLjcjzarzNG+WvUb45Z899NfaVtrlL2fo
0mqFcqdiAPBhpupWo7nZsuamQ7hf/sp/hkQ/Z2m7nPxzvLz092Qx1PeihGV/9GOXGMKqGj9MNNiT
qNZWJx9NU4avygHZc3ynPKhUZx7QsF6KPZXCe7KxyQD8s5fFgXGG5Vst59PYHo7obB4Kt9CJFJr0
W5zFd1WW9snzZY9rWlGKbeImNimBvGXZxHUrT3658wxsvdyxHL8HA6Fn8EERmsNgHdSq/BlrzOZm
vdF7l0MHusGcOKuPhxFQ/DVpDfJdMsKM+vmwlr4OD42H+fIqrVyU7UbL+N3b10aT7utElslrcNWd
0YGEA/ooEoXFfhNbh8wirZWprP64bBxJCFuhqCJltI1YnibYV3JJkMnSQktqWnNe9hiW2lPR/wCB
TB7M+e+z7El5LjKaNl3qJQ++WyqG7vkdyzHDPiSc9ws1ZX1IiKbFt6XPjmFK8T4xZfLaMO4+UcoH
Y9LEq9n3NYA5irlctYS5mNHRpEDyhJVh9pRPXoaYqqKK9N9zUNXJpkQCtKNRDUCnkzawHQNB2M38
I14SZnjAhqSkz881Kg2rHq85IDXmkJvODjBLbkbM5OJpOE+hcQgIDobMqdpvpeMym0mhAPExCyqm
xC1Kz1bf93VUHvNICSYehIUwQWc39D12mc5lO37LbFVRELo4sRUxt6GQE2V6tVnO5XptXZa9mOqY
FshxI9qp2wKk0OrtivaqRd3jUpwCsXVekkS8NgnleEeRojT0U3nPWu/YDcH4PLBaMnQRnkZDG0kj
MrPNnxl3Bb1xone3tQRIbGXp7x6A0kPut0Q0qdR4l1JMJFYQytmD9MKpkHAp0354T6lUrQg0rC91
lAzvo6Ze0nF09jToGHnSKD6J0sjR2SKTTkvcoG1lnDQ/HL/GcjhiDjGB9jAXTArjm3Dc7gUk5GYj
Uf6sEg1Xbjdtj2lcZqfcrP21qSVbLwq7732E33US4YKA2Ko91RlGR0L6ewwMPAbsRrw3+XRlWDfu
dm99S0V6yyNajlJ13VUWaX91Xae79niQnamQkZB8zsppuFCsHS7FSCOKmHiOk3kTWvhtmSLHNJpI
RKpt6sVyWuttPuJmbF/MIPrXUQSZf8ghYLG3YSTn8f2YVzJ80W3AmtFlYFJBor0MQ+ufnMjChZ9k
wWttKr5O+lS6x/Xl9FX9ycyccjI+2BIb9THSWSjNG0AV7xrTjO3z2N2ZLllKTgCLHyE92di9Mj6b
eexy/fRp8mkKAbqPt3ByBnwlLFS+DvGOjjti4WOEJQ6AMKe0qVjV8h3hFjPF9yqV9WfTMs/MDPuT
511zFWV5hxaZdfxm+KRsugZ9jX22Mn3u6sZ/GKco+LNnUGUfG0Oioe511Dx1+dn9DkWhfeglBH/g
1ybFaLv8jDoysvJIxLeYsimzqurbcp6+X7ntJ2iQ5XCIHqzIzj+aMoAlx5Xtz08Layzhm3nkYRDi
YAAU3Zf/C5oYEBIlwwFbterTAFfQmQbeVS+BnvIg2SxvywsERppte+DMQfsMUv68/G8eeUNbPlh9
SOfPqIMojmlrvdM4686OkXvr5W3VNPFAsfIKsTKcY5IpYud4P+u4cpfLNMAFkkNztNBiJtG73WvQ
Ji5owvKpGi3CS4mx9aFqQTZiv7osnypODKZ5Sd3vl8MwN3d2U1RvaNj6yyRLuV4+VQcSzhphzB76
BGnIEKjj8s9mfAv7LCHhbPnxKNMOzL2mVwdFw0M3esmfD29WPQyM45Mp1HnpW0ew5vLjRRU2+9pp
cKabP7yQ+pkRNXip9HJ60FOL9dN8nl7BgIu+73M7RUwZoO/0zLlMelJ89Xg4bQUNhGOd58F7UN4a
YiwFCq+vKiQIafm7lfPfp5i/nckZN3hZinc52gQGSVtfgygPh7JICAGtAEL7pA62bg5ME/exfPR0
EwdyighfyhgwiXeq4VpR2Iy4BKy4vYF56k+JkB+DSWO4a+yRWQuhnK1Xj+gIShrVR9ka9ZdICgLS
wl7bLYfG+BWK2v6oCmieuIGKzEJ+QlLF+LDtrdKzHwGg4y1V6C9Nk5m5UXcoyqPm2JdFukmaWFwa
aPnnMsm/09wIv6YGmrgygJ/UoGOaaZbekzmFnwwI3qfjAYvT6tahFYrhPetd0PHYB1/K3J0vMH2o
5k65KUr6gvUPl+bSR1lqNeWKXG0Jc9I+G56ZsajyV6UR0ebAwPhwCqkO+FeKfLgL62I6+dso3OxF
zUaBie4dQpUh1bUFIG1k/fI8Uh+Rvaj1ZDVzNFREWVBU7mb5wvSufIwy513r7P5B0x3j7BbcPhHY
zJfB7ZYYynxOs8K6GG08oX3hWxGZ+F34NJNaI5ov/ca9ZYn/SV0NN+rqRwCQpTek0ibCebZhmykR
mIST4F33lbjxQ95X8ZtKbW4OBLRraozVloVQzLNBQ9VDA67QTDoVTejs/HCyvljDZyL+pjq4rD7U
ydIqU2cN/5/eHV3uKDpm35oU2N4UbXpGB16+jKQm043KvrUhZhpG3onrCDRmmAZpEh3IlC+M6ls0
2b990qufBc7IzO0buVnO521IGZ4BYfTSdNuO2bMRNNNOEMf+hYq3d0IEt2OcnvDbkLsoimnkxIN2
rzqaOfMn9lONlmKBZYQYqwgUpHPeza7emVHBDLBtkPY1M4VHyFOR6o9mpNsPujDVejY0/lbXya1H
o/Pa9KRoKHg6dwqoLJbN8G3c4fjSfFOGF+2y2lXHcfJ/GZZAiTHUfD8BJpoJ0VJfSZA+uY06oX0x
tybqbaQ742xKVBJ7oyNlxZ5W/9Ya4mwEWfpemeSmtHgIpxE6ngapilXE1WPUyPcy9m5FQj5i3Ft3
DcnpWleuOpk12i036NdDleZbX0nCvsqx+0qd7o2GtP3c0p5o++JcM/xDIgTlU1pzs9eXQXnx94je
93bMLHHOqaA+ZVFfr0yr5olvMxDJxkjAjzOiZXuqOZYFRrBdvhvXdk82VrOUa1PopA5bKTXEl2qw
adoYffUs9UDg6leL74ZyY2QilXrWQxMu3TZ3qe13mD538ttk7A1b5d8r3rVRqTOdpZDarQPwW1nz
C2avv2MM/Gh4yr3SzqZFl0hzF9pD/ZrLZp8jMR5YxXzXVFyy+GnyRzov6hKMQGrZhMZbIP44M4Cg
2fle1jzTZieyS9Tn5hWdC/qjwfG+D1wzUsTRV8O/vO38tSa66eR3Sr+JJHVWWtxFP7KsPTgu0GHT
8+gZRyvECSMDa9Gw01C8AxVvLE8KhUJkKBaNo2eduJzrW5aO77bhtnen/GlkmrcvZu5+pBf9IWPS
PwzZdzzXyy+3tv1ryjheJVZDoY7ncFMbAtFk2n40IpTrlrn2Gb1Q+7EV89jTe4c2bN0zQFC7js20
/6gmZulW7vkn7KM64lUfqqZt74acv0Kne2g6cU/03rw6cw4rTl0OjX1Gp77s870NaLmTZfjNq83x
Rl/Of4o7+TLSn/xw7DHYQVCyuma6h55ZtVu6+s/Yi8XPTHaLW6RFv5b2RtTiCGDHUXHg/i+2EJr2
ofeJJ/GD/AWIjuncEIW7QhM/HMuTH77t6btQwR3XgvE3Sq2P2tRtPoChnlXnXJfTZU+VtI/TnTfi
6pXPv11ulLTOXJk9Jv4Qvkww1AJh+EeiEL92dUh0ZeLkT7Jv3z0HT9lST+V1TE391eaJX8XW+FEH
0j9UBbePO69Gw4BQM+bk3dU28aCJEkGw6tju54/4kdfDeDBtmC7S+IpBlR91Kn570qhuIFnqaWyN
uzuP+dXS0Jnt1XozRqM+w7xggts21403pzAhvKYMbrxv0qvBR1nlHTBXpkctWIE13ZzURgefPQvH
c99QZhG+F4arIL2bYYERI0UB6r/TCaU+iFDu43Gd+ybFLVGdkHaXp0aYCXDZfAxzwe6fE8tret6K
HUDYWx+zBkTm8O/N33Nm2u6gq+ZgGoMIxU4pamBTdq6FTVbdUOPeaZSnYt6Ysv1nAwskMkRF/znG
qbXSt8ubcJ0RW6szUMT892V3DP/908sLy5uz1kyOjYBGImOOmSybntnhn73/3+FyTuvgrk103stH
+7tZ/pvlUC2f7+9/a4inqka9OYwCIiud8OTJ540/OtGpwNtzPpBz7zopHUkN/T+HFFGmbdVO37o0
ZIzNwG8oBfOBQarzf/9LjOfuWvNTf9XP3G4xc7vVvFn2lnPLJtVqZD7zW/7nff9zuPxYYKeHioHm
0LoCQwFbr7aN21ELdjtD3wa+yk7Gw5C58VnPh/hs6N0XxjD+1otrPyOJGz4zmDdqvgKWvTwtj57Z
R2sxDB7iT1SiDIjISZPyrhLK4knVVmtlJvitGLZlzA5W5mnZ+7txq0xik6x0Klt2hFwqf9bSTDul
TuRtClYQK8kQeeQ/3Mi0i0hHNMRKSGz3hWnEeL/iFy/K7KcQFR4onkV6jamJ4qAM8wOcyNhh1uXg
oTmZa6eMGsBmSYqzLd1673Zetm3NiaWGNKheTiBklu+mj2qy8FIw+ltUq+nMZJQ0K038lCHGVvAw
BD3VVfsQBQqWMPWaQwRf9do3yG1annB/DitUqAcKCxaYKJCFa2UnwCfKn5al7QkfyXdjhqSJAqn1
pCpMq4dS2MflsErSO2SG3JlzxV9l4W0aX4E+vUfoiOCWZ12z0YPcW8U2wEunjfyDLqr1HZ5iJiv8
300ROpBhlXtzWsWEIZNqZ4SiwjhMBO9NNjabGoAWvlWb1znaJqphX3q6akAj0auftuMlkQ6VILT0
enFKTZLlBd4u60g4V2RUAR90I4Ih3k4Kd4xIJl+VfZ+sWN+PGiYXaa89G9B1B03rnwur2RRFZd3d
+LOT8ti0ZGRj/J/g8rgf/Z4M5UH+bniStCg1zmknf0PQZdo6McaaXq6AvIfP73wCoOB26s007oyU
GD06Ju9CzcrJ2ZMuaQZ8Z5MZXbft5NIZPNGGxH4oqILFkBfXAtVJNWLJRD8RJYiTtHuDGc0mSwgw
wKWxOBaT8crnsU4gNfYpCLk7wnZXhh1kOZJctgHWbEyznEDbDJL/D6NLg9GXDUYTyaae1cnu/C8s
/4y3vNtvf0KzFauoF9lbUH4bKjjtMei9N9HU7w4I02lEMP7YYsqwsuPJv7oAh2tbOM2WdnHJKEaE
gwGuP61zlkvwxBieKXhFT1W0+iW1nIg/QmCXGBzxlVoKsjfy4mxjZaRr4ApH29W1oH8VJjJZTEQc
JWwPPdLsKWPpN3MqqjMg6VHLa5hkl3TCmkIGz0FkPLTiPJouodpKgW2UWZxdRNjbsd7TcyHdGy1w
G6TqQNg3vJoYUry5Unc22TwkLe6Ui2nY343Cge0UFDkQF99ubVf1qasP1EObB8p4xmpEPr7qNPkU
JkWCcm0gzG1cGzwM12bgEJLtu0/YaSdnrEPCuW9MhP0sE+c+TE9SPYXU67fajKbnxRU8w575FTYI
YdDjleRPmc5Os8U7HiqzbRn8Uu3nx9RLx4cyIp1nXcmMKYUWX32SFp4mW7ZPTSK3XdeO1+XIKgbj
kvezE76EOZg3gPjpRY63qaSvYAfYCifRr9a2iiewbQpsHgJ67I9/OVSBOjwZj4nZIaLS7PpQTxBv
2Cyu4cWRBWdOsGZVHexGnwvK7x25scMKoUdNVceR3d718uYoZ8R9dAfvvOz93VSheO0pBULieQ/U
AEFSB6IOQ45Qn9sb6RE6PCr/tTQ8jLS87Bo4FC4YY+Xeoa8HJKE3RAkBbSHWjk6xBapX+dqPtAxO
JLlvRxeXBb0Nf5DKkgavStbBRzm29j5Jkr1VlqDXjvI/0Mq9GCXIGcqH7ipwJAtqr9vVfTCBYA4g
wMgF1F7O9LBWIErQWxDUIsHhqIXCoqKIYRVjesJDSsPvQdHgKKYvygHU5Kn+HeM+PJc1RlKOrF4L
iySWOKAaWPE15kwK0XCAW1RKfXVh6e+HLP3SZEIXZqhpNvPMNVB88WsHF5jkb7YoBW7+oc8shWuJ
POyTK9DwDNDCay7R8piSlLSqM6QUefs4qhHE1rRz1sBucxmL/hli2XvRtGCVIBoAeNY1arPatJpK
RclCY5yG7NSxhvUADaHhUpfTgvoh0+VV3f5qYQYN4bK0LhAT472wbwULYCq1aEMYrHGdyEklrGfn
k45RewK0QEJTb9sUWLGi/xsk84JVMRNdLkZP2ngKtTUOiiYGQFMdPVPFHGlxt7jHlmb8aKIRTwv4
iphcEJa6+Vs98PD2FkBm0+Yp6VXF8IRyc8Ah/4FKUL7OG1ziiD4RyMwdounsyD+QK+/RWX6PtfaH
QV/tHHJsv4Gv8FnTHZVIb12HDGay1dSqRfZ1slQfryMzCreY9Wi0TQrNZklhSUSs80YBBl268VYq
E8IllQ2iUXsd5CAtqu/KI51Zhuy0JIdUq164V7FLyCgO2ESa3Yxotn63nZPW1M4tH4zfHWABBLqt
TmW6pieP2XheocASP0n3waHYy+9u3cuDM95yvHewgES8CT3JbUp7ZhXjX3KqTGYQrX7LKvJSGQ6B
cZTxXXSj3HsInzbE1GTbUpbJmzuFOJ4ZlFkw0cE72bCqi4HOk+Kif0RWQlyNNUYnTwf/0A0Na/kG
QsLoMFWf7GM/Z8+axvOoEe+slLwOZW0840QnT6Gd/k6TJwOp1JBqYq9c7Wrk32q63m9Jm43HOC/p
NBlav08NnTp127kwj2wKWz1JVWMsGpvHRsbNucLOfA0s8b1CWXscU8PaklFg7izWRrpk1lynbXt2
GkTNjpasGnLSIWYqtc6ssVtbZRFQbw+wFnPcb7GDHWcYZZA/hbENDB8ngaQ9oKwu8eyCqEgpFBA2
OadgQ0Yec1ntG0nZj0UjLYfyoFVjd1HjRHQpK8jMHdpLFabqMlhGgDp6Vpo2XnvxuBNRW7hvbVfX
T26sVU/2YG6yKu22Wq/X66k176kvJ55sY3SZbISclqTlynUgTz1dtUNUWFszxjc+mlHLzHwphw4B
TjaCmjgDTvUw14R4mJdChg2NaK3nCsOyIKv6+OSZP8cyxvjOAf4PS73bDak+8BTo7p1r1WeU/Kdo
lpz83SR+NcnVcjwGHpE+FZLIaXotxHvYjxQsGtpzOS406Fax3m7GHo+D9AG4I7hN3VMFJfWAp8jN
r0g9lGPYbLqab2gaLLVjSoExY0svgV6Sr9XtbmDePOaOccq62H/xmbuWGspo0RC4aVpvWddBMHe9
f6yYcWKl6mlcxBnaQ/2qSU9uoNrBhj37nW8nOgi8LCW33TTBF8GjnB2dLJMoxG63xhZHRyS9L63o
TTXlcBpH4zdO0vZuUQmmIUZwhvCTldbMwywmdKs8+JIqWTd2wVRfIIvKaYxiv8+IOJTyOCtKe+H+
9JkdAZwnxjpzyhejScZNPrF8D+rvyay9tBGbroKqo+bZXaQVlhfbre8Z9Cuakewi53ZHnwr/wQ9Y
jMZNSrzeGFHCaaBzBrAXWwTpZ+BS+musyNhit1zea6054K60ztvZnyceUbHPIrA/e1bzVOCxRVT9
2N3HOvnhNap7LCjFv0/V43IWzuuAmA91m5WmyBTT6M71Qz+dRegmxowwm0b3YTE5Kkw92KvWmuhv
xNPlD6tUtSp64hcKKbY2iHkju3h0pSTjuPR4qrZoxrsx0x8S09EfuPB0+gUc+gXDZF2+DwOWBgmu
9Zvcj4HahXCyc1rXqA/E8DjIj2LqzdvYZNgzOZ6JFcj43Q7a/LScWl50fKzi0iRxN8S25Fcn6R6q
oWnXxhCaG2i18Qxj0oo0/wGLGW1wkeSm9Lp+oxwzeYZVyx6GkcadSq2tb6kKI9vOXetWUeK1lv17
jyefj9ZEQ0WiAH3GyGmwi/SGA8OSOuNe4aQPmCM5zY55JmHVXVI+T6hYHh2jxoOvK597yyrgXTVc
3OufvdHFCBDH+lOGxg+tK/y9GMnN1j1EYbUEisi03jz1TeS+DFhlbP3EBFyS9bmooYnasXI/BQQ8
JVTMOerskrPi8mHJ57CGom8PgpvpNpJx3GcJs4wqO+n4Yx6xAJEzY87MX6usLXcDrj6obVZ5O4TX
ouaCYsp9zrw8vEaWfsGA1TkOg48qMdfynhXQxBRIqpdSLz4on+Z3x8B2z09ji8u7nygKNFRIy97Y
ALJz/w4po3MBAMFz23orNHzREMznT3S/5z8EALqnlW9YYlQ3UGJSSibCzybV2BumDuFRhrr2UYuV
Vam7zXP9jUUiloqZLW8Zy9wjJdBhYyWDdkD+hReXXzz6U188BTBbUDLBUH3GtDuMuNXOHQu9LcsE
791onNfFVcSusPNJ9e6tEyWdV2ZD2aqvzeYsFcTBstfw6DzbXI/o3mhMI933y+6s91UFDubYu96K
3LNPMffs5PU2cukSeExMMFoUH7RTrGM0UgGV9uA+m2bxXYW1dY9NwrXjpkN1Ph822Jx1iSEOvc6c
h2Ul1mdpucltlT5pWJK+jH2fbKwJ3RILXtfSDOi8UkeNXIyXYBLmAxaJ0kmMm5a5xq1z4/ehS4LT
ckrXlHEbet+GB80Ehg36B475xg1ck6hqLHtOfdeJN1vDPtchP3Oom+qwvOjqCX11R4i3TLfOfUZT
o12460Ild8L+IKyVNH5hV60Ozjz9aviDoAfQsG/rSD1ZNpSfsz97y+HEnDBOLYiakHQY28pvedt3
px4P8h19f+09suxH4G9tRyM+OJflGuMUkBQo7uJxDCsT20Ldv5hl7F9wIv5no3DAsPDjPvl4mmxy
Wg10jkCJWEdj95JcMNH1Lx3iDShpiLxN76mIhJcpOKSuCuGCO/FhUBijSmPJXWcPz2WU+kiibaVf
YgMVTTrOufZchcyUdXGI0nn1x5wr1NKSgETxyUSLCyj31VazzYHuCldWlmMo7WSp/j5pw4tGcsM4
+63+9XlJykGe7GqeyajgcfFTy8ZsPDtVdBN6vsfLObtVlZOftQiOD5+8lVbO4pR5j2qJvyniBLPS
NMiPtSXiF1zff8fSRqUbP+Kz7T04M4sV2+jbkAYfl2+pmDkTX9r7f75CUW6W+4RGZkX3ibValZnl
Nezqe1kX8Wmx7YkaJPPwiP5usfIR/k5oo3vFBrR59ELKqpU/nFvevqLAnx6XN42YS50MJjfJWPno
6pj4XpsuQHGRx0yO8N6oKsxFx/oczBu7q15rmPi9ndrGeWpi89xmGJzYbvjDGSaPGXIWn8n0e0fU
6N2WUxPTpLz38xtN3+ph0vM3FeJP6zGwMwEgCLaVNV4fVZPtlVFCMduGOEmgxHJMWNJWtrZVng1e
p6w5Cx1Fz7nwtzQnpyswEnd88cuCtnjBsnPYRCP3jzti96pn7fOysfq7Mp7+fAmZs8EBXRxB0qq9
aBG56pH3YTLf/iFz85Vlk/9WFSJgnk6xcMLPAfzWeum65Bumk/I7w2W+En6YPied6ME4EFXJxLG/
xvATx5IG50tW1W4lhgukptyJMEt2bkwclgjFY102zZNLQZAZJk1Os0x4FHPUBN1xIk/i2DQZKVGz
GkAIzbtUpfjnEIDfvyyvYutjvi2Hy6ul17zoQ1cC7qTPVlmLjywYDYqCtbi6Q6afqozfplFN8hJ8
krOHsilvzFtbsbrCR6Y89DwQngz6leuo1IcfZvBZE0C30Txsj1WQNQRl6gE+EQUqum6Sx6BNQ+53
vXjXM2JLuU+gB+dXoxrL+CKYbiPFVAofFGnCtn9ARU35gjIeXe+2W5ezoKKdBRWjDuDeQGj6yUh3
qgvjo6Zrh+X9y7uWTT6/v6mms155QIVErZ4cUzz5oTIfw3kTJKn5yA3Hw5g5d+QVYod3fYf94kTf
YcQ7U4a4ztn+aFK40BVldIrMy96/NrNFgEOGakZe2n9e/t9jvSt48vx9fflxUjJX5hlpYl6ueykK
/ooT9jrh8Ngzl994RhKfetMI7xPta1uq6YXcDOOm0/XCqyO8O/vgGNINBEVtmH+NQXIS0ouwtKVb
arsEtBkqtj6kwp5qcGRwZqJEXJvw2o3jFOHFLhICmUdeXcaHDAB5Sw2ve+2zsF+jpwwP9GzFruns
9Gh1CAeTyPpk3q+YXuFLQw+F0qVm2dt6LOhbV9b0OphU5aMhUb/K4NWdmpc6dW166Lm8Te2cBuo4
b8iazdNytGzytM/2ZXhuAjs6GFaW73oKXp9xLM5xHjsvctxnkvsuYSl6SB2/wgJg9rypMA6yqTqv
lwHMR6PThZb1nAaAh4mJHPhPCEiZIgOmK36pIuX9tLT7YI/7Yt6vOJlINwGjMSktWpKadJtSacRm
/zn1k6/OCXe6GeG3n3bpxamwye5y7GHREpLkEVWPfd6tdVi1K3w1BfayEqs//2ndx/cy/GwwgPkV
udpPvemqe5tecfBfR3b59NcpKjEb+4DTrH40LR7+4On4iIwkgBcMWUcPSAZ8thY7ZfTgcu0TOqnk
vZNEDHumR9wsWhsZW+ocjpN+aQrvefkuRz+I904dWEdLlPwSMAxvnRa8OnE53sm1aLeYhk5nfwyC
a02TCS0gRXiBRQ+sFrFmToOwkJlqbCptnbbxLzlp7jkLWp443tqOWV8qSz6lpZXscIEi465TZ20Q
wcr1Km9jjcuTO7uHXCzEYKrhER0rv5jEx9wcmFEOnW+eKR2bZyNPrcPYof3W+Lx3n7W66tziNTQ7
40YU77tpmZiQIFzb/DNklxNu7/QOCw3IvGW5/1qgTMIklVVS2ygUXY781RS2fAKkwf6OQtMuxRmg
hFxuz5ko4FRte/ygQbiVnua/6hQj1pUZ9fvYcPJbOs80/e+lN2qPywlA6WzbB8kPWurxBWFBfPHm
jQsqvqq73HrEJidd1YzRL6pKPsdKQ5SNh+sxdzGkC2pcIwNs34vU168pDiJU4mOpmeuBtddO14jE
sp2cL1Oui8HkCzGmvS1FcPBelGKI1L6KIrcfTSpRoNuAVCgzyveGXA4c9KKdF2r1yssU+Ijx7Pmk
uOD4mTnhhT4jzoy2x10a+09Fx29hBxaoA9zdQb/T63cwVgK888SL1kY7iaXsrYz345Sazwr/7U1S
IxmVXoAsZaqNbTo6/rqbABpjfPs63Dh3vUwo6IMzrRKHeRQVslXf1LTyhxjRuSi/W1L86pWpn6LK
++E36ZmAePiNaep3PRL1e+TuScGkeiLpaTDHXQdJrfOA8LQdcx9vW6k8fWwFCcDkLO/aWjwkNqa5
U/xDD6X5XobDzVb1m23k42vZZNqxburvFfaVxzSxhjMV22StS6hCw2v17VQB0fi5MrG/TZNbMVEH
mHQ9/BbSK5TxXpRadytU3ETrFv1GYPTygS6NPKiBmsYQ5+M1VP14xfZHkpEsyGJus/K8bAQdPMfd
Vh++kZmnIetZv6WATw9LXknd+8M6KVNjU2mB2lsUzHGNs14SrR3ulFmiLcAejsVDYxwrQ292cWv+
H3Nn1qQ4kmXhvzLW76K1udw11l0PAQFB7Fvl9iLLyszWvi8I/fr5JIjMSKKqpqwYs0FVhhGIBORy
v36Xc8/J5gXkLHd6B33u9CBk/p/K3LbLLE+9S0VCfvfg+lGwMMArUZ0KgxsUalCBLhBHkrZ/E48P
07MfD9PbNK0496Ad2r2thCQJcTTQH7s3a0DvV7lrfTG1QLsq8867auyO9PzEgCqKElHq6dTuKY7E
IjUabz29Nr1n+jcEIxpiV3IABkOxdSqxZuadrMgetFl5IYxcD25jejKuO6cfrlMNQEGsruSI9Y/J
OcCUQ5ojS6G50xwkJIhu0Woj8zKPYhoqrY0JcKoD3e269F56jpNQkBTueUiMBZ+Fdi50XAYThbci
9fS7CjpgkEF5t2pGBHmlfaHQol0NZbcKESq/LCw4rZUy1tPpdgSc755R3bmpZKsj6rY503PvorVT
p1ttZbM0V36Wybu00b27sNpYzAd5sQ0yABf4h9XCt6JwDrOUBhTWWILvuoeIEJIPAIY3sdv3lza1
k6C3bxsHnEBHcx6EOb6MitsguZQ9bDOJldJQA2RiUQx6cA2D32M8XrOD344/XxNq+/KyKKFeTsgb
zs2giu4iJIGXZVdeWWXzDluQ3XcRvrTzlBlESmleQY0xVJdDi/VPHHO4TfNAv909U+5wLrZKnzsJ
NCOeYUO7LsEEx/lTbUDNFDuU/DpCvUtb1oCDxmeWkg9Oadx5/jZab/oOyAmloC6EoYCo/FIi4OfD
FuS2aMupbMMm49aQxNGKCaVFFUEjqrrfEJK4Gpl47rzQyh98r77qR8LDbfStj+H+sCCgeMpcfDng
sfCqUOh/SuFsf2wtDUa0PqKBq1LvRJb2N2WmaKWLlLpSRIFyA9IyKgKYoyswnZalNwtTs+SND10F
sOGiv2805FtpZ3Tnfu+6HyySpH2CXrSbiOzKjAf3XdUrgADoIOW9e2nm8E3RHn5RxCV1vDTt4pvQ
5Kf744NLIge+hlLsmDGnUGo6QaEHD2w8Mb3W9gDpSVZeO6hE3aRBvGo1Oholcfp1CKb+eno2PXS9
JQFjo07gdZ3+XBnyyooitVAd3YOZB5xleki+P/MFvIBFG6zl2GYxjG0W5eCjSYi7TBoM7u0+7GAw
CtzF0FPdzCKJEJUIzPeG3i5AiK3o7jxre5rcuji9Cjt9Sx/xi0xDrxpvXgH3WUqQ6QhpWcFFEwfw
8fa9vypU/n5oNjm061l829V1cE5XsnYmhu1mUVhddp+nz0pT1TqE/G9z5nT0KMGwn9IwR6yxgV7n
M1AV+CNy75so43shKLk1LqToDpnem7hU4Q3OSx8Yxp3pGajKAhE9j1DbgXumODM2SfDFtKNh7lpe
dWu5X/wKWa+hKlJgUdNjFtyaxuP0W7xtnt3JAugmm//00NFwfa6DcV0EQ/kEq2z11S3tB2uzpReV
Br/zOOifoFfa3guS3BvgKA+aIeQD3L2LYEtlek6BCi4/aW8SQM2DgARIgZAw5GOid49TADyFwk09
EsPrNZrCY2qolsbKHwnfoZEAqZl2zwgzGXH5vIklRKR13cE8DdAjJMFzqWx1HtRafTO95I2v97L/
mNPcNY9tpB8F3sZZFBjuLbIk/XUfDLdmK4tFTd7nNxvO3cw+0yKYo6EGx//98cx3v4ZyG71LouEp
1v3yUw96kSJ+WdCXj3cdhqV1EXGJS5D9iISFFbTyYMmAYXRXtmgph/iAIgggPvQDhL5AAJ+MsWiT
k7Cfo0TXPNoZgZxwyg5ORvPTFM7mw1a717N1JeGLrZJu+6kJoeZygVjfafHQoxhJ8fjgRGxn1jqE
8hWmMpKxI0FXNLYcOG2NaLN+nTn01Q5V+BVmtc1NGpOqU0/ldqTLjCx6xG3zXMDIgrCJKWmE3g4r
une1BXgnuhmypn8ewIyMyT1aAAVdTJ4EZqH+M/SbDgNRqufUwqR3Mryz+2bzK/JN+kUegaCGKOGs
FSi2UwBsF4ZelvdNRUNYkzRzq22ji+1GU+8bimtJGrKdbS8aSNDut3bRPutnemGvu8SEamcrqxym
G//eT01m1AbtpGtr6OVFodMeUxumft1IDV6zrr5pR1kfmZWft0g5rahB1jfT645D9lWjifXcakz1
EGmGtqAtvD3f0rASzUNc2TqBg65WW1YwnbX5WaDXGku7Ca76mJaSDYHDWdzkj+hEUIIfbVxBgoZc
SIMePVHsMKfnrVsaCUmARvUDHLcFnU6wWZuX1PSJBmgo2TaZeYNWCH2WCa0NKXU0KoQlzGVDWd6W
afycGjW2IUYIz8KbNGNVPJCDSOlkQTFss5EPkMxma1DTUIR63sLIjerJzBXN0m3S6Rfg1vt7S8Kb
FYnsbMsmdulbsbXqclJ2Xpi464D08hqZqObagyF+pXwrvSuToD1X27x8HNKMJGxKNhsOGvssHepm
6eVGv0QGQ3zMTfsS27XyQvA+kZYMz8AJs/VQDs28bcX2OTYDjGWdPNUwAq5oh09palH6tdLI01sQ
4ly78JydGTqa0o0vJRjVrKVwYvbLzlUgNN3eA85i9hcbiReTBfRXDHafP3hSnSfltqQV022WgE1p
pxStccHWaFNMq6yrRsnk3i9qPGTlfCiViR5SnA5AhVrnAwy/zxupwfTv1nQZacZ5SkDxvmvViArZ
0vyLiA0hVEBtlgcECsmfRSgBWHnw1NiFC2utddPlIy/XWD2YHtrASNk9svCmaGEvcxPL/RWI4T0h
vkbvV2Gfo/jzuA3r6MqihH3l+PQaIvZBkWGg/VDg74PVL/rLJgOYid9wb0QFlOM5HFGBk4412VHJ
ZoDDKDZBVlhxvQ5QA1t5QQqQsel0qDy0cE7hO6toMaNQ3RcbmCbSbqlpolx0TWhCO99hrUeL4FuJ
WjIwj/j0DZJTYbtjvzFL7XHIvXSV9Fr+bLgjGkqthpLOObcfYGSv6LODSTAflvWm/bTdyOoKuRIy
XOOz6SERUC9I07+YXh+isY9VzA1iFLoxk8a9nh4CK8iv/ZJJI+OPVEcggyaepI+uvVW9+7Fz2vA8
8GPnXWvEZ+wJ/TKVMUamcMPbMBzC292zPotu82KkTR0u1Eb5N1EKfC0zVXmXxeew2NUXntpqCMIL
C8hrCCrGbR8mf4hh+K3e+tq1aNP0IncFaKkYmAf3VODG9dt7FzGs1htp48bNuaJuuIgBIa+Txig+
xi7MSEiTbO42OR35FqYV+AKOmK+zugDE2QL+gtx0Hvwe8XXXKSny1FBihAxNDiPIue7CAld4Xrxs
Mj++AkNdLRuSsc9GDgJUKpp0t0h3VOrcC7SzEIDZJTcLCrDB8m9UAmqy2Igr4bnxBSzYMBDDFnnV
mF17wRQjnIQuvjQi98EV5EBiG2J8clA9gHG4X33Hhq+tvK8gMkKs1fgEHhLJKsgv12lqe2vKpu/q
MkxXEKgNqy5s7mlGsG5pJoeN3S67j2XXL2sbilz6UD6qmOwGCg7akqRa+ms6lGsPrY6SMOkjZJjt
cls1wPf44ucQhD809zksk92wpmZBxS81i4+RVzxa6VMgcEUaF0EJtzAvAdpRE+vLWxj94YmWJWU+
kgvIAbr5Laq50MHqxVddGWPYFM9bKgNXfSi6h903lBGkno4c4mvHJOsQ4RQADU1dWgqb9GYwcGjQ
Zxur7de27kWUaUY3xYOQdA3DBWnwLEDHgG3kLFZOvygKIDfQddKOrLs+2BzPJulVJu8kVYCFngLb
jGkjnNsSzx3n6DdjKpN6lehBjvSsCsvfLCn+ftz9VcB+MN7B0EAWYOPwORs609RmMMGAauosiobs
PW00NnSMwn4P5/iY74G9MXcB6uQj/wZePLQ8UabR3rw2WsgDodNwlq0gh6C3kEekcRWu8yT37umL
K263rViYoFIXILKg+d9gNRHuQPjHZb+wKpmsKpob34fInzVGRxUazjGEh6miIoa2aE368ErvM7RT
MOSOyHoN9gF2rty5tgzYXcmKRxdSo2WMnsjmE5X/W4tFUjbNe6tJspUWukhAQCpSjUF01XfaOiEE
KEbi/ekhsYvtlReoM3LT8X1NfHEWuCEJbU3E90Fb36JGlJyFGnqIA/rZYQIIOeyKpwi1jEUdDNbj
KFsF35c+AgK31YXMfXIHqQ02a9heJ0AeLswOtNG2Q4zCwoe6t4q8XLvtlrQVkqv32wCIpejrGwsm
tecYLvTLTc/NmP5EMdR8oNOWTkBY39GczZe9npjzHDwHjW9tskKQBl+DDrcITWs/iSfVufrepVQJ
tYgez0UkCwZZe6fQoVhg++USAXEoynynuagFopAtbXPoLOCf1sovVnY2QKc7/vnjoeuo5Ay6+wGk
ByKAjcbcLw25MtqECewPgu8ZM7XpJlbLWP2GUB7YZ9Sw7lLNb9aWE8iVNcCZXbiVfy5su7808nJ7
6Rq4uJmBmLzbGvDe0rLUWmgEOYXrXZXKGJZC875Ndwp2YVIUxmKwSmvlOKAEln0F0MVStA2e+Ya1
WRuQmMfC/BI6jcd2Jrz7wqdZF+qHhSmdkF3af/Ytz7pxC4iVvDK+qw2BYpfSI2sVV/S3egWkPC1N
IP5Ipd3XhHuNR24d2qOOJP3nKIa1JE8gm7biJp7LRGuuncFooLmtJD9N9nON1MJdA+QcV6J6Lx0W
v7fSG1EHc9DYDcAkL7zNsuaOaWR/QhwrAwA0um2dza7hp2wYP0LG6RkxAPYMrsQYspLHFNBG4Na/
baRZrc2BZBvC4ZcQXyGuxe2cw5iOAN8olVNbBh020E7XmhHcJTFEMYBp12DNcJdVIBaYEkjlglGW
CkpAZJALfZH4tbgAhPZr1brU4ZH0jUXFDp+l2xs7DT9kNPNdRnXaXpH7CFbtpgnPpupeQ7vXwgPi
+n6buRAVJR/+XGfNROr8tRLxqLJmSMMUUgnEtOBu4/wrlTVT702jS3qxhhXgoqdFUqId+c6rGvty
EJt6UQiDsKLRoGBttu7VNiyocm9LVtJwERB/UrTXvEVGT9InzYgubZukpF5GBTsOJE4RYeiNle7V
4f75pf9v/1t+T4zp51n9y7/4+0tebCuopJqDP395JprO03+N/+b7e37+F7/chF/IfOT/af70Xatv
+e3n9Ft9+KafPplv3/+6UaT+pz/OM2K77UP7rdo+fsM4NH9+dncdXOb4QfdULZvn/M1H/KU3TVf7
hx/0X9+m3/W8Lb79+x9FXjefk3n+9ds/9q+vv/77H4K2TUNK+p+wWSZi6w6z459vPna6tD/8OHpE
w6b9ypfYYmYBZjBtw9Kng09LQBHvT2tKn+mmblhgvXbnES3k216N6x8Nx5uf9DtD9ufv+cOfvxul
/Wg46IJTcrQd3dBdy9j9vt2k/H63/vJoODNhK9s2FerQPw2DPQNQaerOKEF+UtfvWlIq0x1voALi
ZopjZwNX6VoO6pmvr1+KGdkexxViNwv03deczDTAJApTt3VbCQfyYgLPo4bBmgkhFNNeubvj59Fg
UdCXLiwGfTccpzcaZI51RJ1pxIet03aPHA1uvELOc3/vzTejQfERRh8bVajx2I39Sc0NA5kCRsTB
cprqOINpzbhO5pjkMl8vESYF+E9kK1xnNwynNykcabvk4SCGNEy5X8J/11KaM1fpjjPOs+nA7r4e
DenOTFgmdf3FYpzeaNiWbZgW1ISOZG7vft/fHQ1rhiwcYjJqPxxvR0OyqcDNY+5G6/SWiO0YlkQ/
WWefN470KayZgx4TFmG3EEaDcDA3WEICe3F6m6kad1HDVfx0S5rH2U2B68TGjMU5uH57Jg02Knaq
3Ww4tbWhcIIMfEKow4QkZjrOp7JmrsRQGC/T4XA2qJlBz5FlWnu7eYprw3QsByXS8Wbut7cjLIUy
MRajPvnBojB1Vo1i1KfjFIdBt9DDtVwCT54c6VMQ75vCEXsP63CJuDMGXIe6ZrdCTtDfNF24ptFN
dARr5MiwgyWidN10cOCn462HJYn20d0j7BuPE7ObeN+oI1hydMHhqnGPHg1BGlOn3Wa/f7xZKWzY
/G8yZuOx8+dOyd9kMxW6YrXQ/UlO/8iV4tBXZhHqf7cLB3aDKEXizp1uLMJOh8SoJE5n1zvO+7Zn
MPsYDr0Uu3v/1tFyOC14z+78KVrR/9u5YRGv40m87BkHc8MmZUFsth+N3UZ+UiuFqgEGQwk85+Pt
hjQJwZhmfzQ3OGtLqiHfz59SKgcrSp7NRHmOzmDBlRy3UgjQJDfeUHhX43Gwwypzht1A0Blq8uk4
NSdUuqQTTGgrhYkX7ejH+eJjuMqlcpGvF4gyiFLJFgmp7wbh9DZWAmzcAhd9G6znkdk93AzTYKc2
917VWzeDpDLWaUyVjMcJbqyWJXRyvQb1HfJzR26sCtZNZtgP4/h6bpDBIEp1cNRPzGqaVNcliX8q
vXhAuFzHrQxB2sq04Vb6fTshnZlD7p+Y+OWYBv2k9hAKFDqJN4bk6CViz3RMjbSN/fUeBqtMCkzz
GBnvhuPE5gZ7CDRcRNMsYcu2DXf3+/5usGrPcMSFPn7adGAeD5eISRpH7F3ck5kULJHxd5HZozrE
EjlyKxUzRSmArNAfBKtyZuhs3uTNdsN0apOCfI4zJi9IwYy+55EGg1KYjl9B5nS3BA6XiKKiKAlV
9wVD/fRccNLfLg0XWE4bF+m4JUI5AJ53OboQ08GnvV4iVAWI6eGiddlsT8nbJBuNISOXw6SlL1GO
IAN+39+1FA7epM3n6XtHij3pp2EwZ2MpCn9uH8We2BKhqM4GMuYwsBu4xeK4ScFoIFmM97CbE2O+
5vVo4Fq4RCGCL9y9YZchOBnzOVVTqQFTVid/zUrZLeG/OzcsRgPQghBv/U0LD8bm3G4YTs/7Zgcx
KWFhL4DZqOMcLbxvfAtlYoKn48BSSDVT1I8wI/tZc4Kjge9Npo81Dp2QfVzFjF0E2C8fg935aW0o
SmmjnSCtMR0nZilYGyTjXEGhzMBxpmhxlN20uOmmlCgH7Y7D0cDfJECxDXm6uU6SFYSnTF3KAkcv
ETXWSU1l7e79wS4yFpXhhSKjut9FdmN/Snbz/7YqoEbyfnlQKcKlUNJhyuzhFu7pjQJTWtBuLvEJ
dGznkSsEMZMxi/77tRHmBPSEVN5f9toT87PGiIxAnVqRJUyeH53/xjKaBLwvN//AerozpSTZspcc
5+l5Fjg+ki2OtPWIXT3OsyCHSeAvJNb497ZUcpygkcD8AHp5OX9KPvi4l5BtUHhHjjNuJ8euFNJC
+CrmfjQO3K3Reo7TEHfr1EIRMGrYM9JZjlIs5uNCEeJPuBoAv/2Ao712MNQ4DDj5QFp3B4nx05sU
uMtkfuUIwDi60I7rOgJDv1/t69FgUozOOVnOvf08sbkxLRE8ZgAzBtgcsMpHbia4DgQdLyCLg6LI
OBpEggQ+Jzs3KAYYADCYvfqYwzhyNKixO+POtDOPbw0G8Qo1233aa59MPBl3C3MBbILUG1ObXUAc
6Yo7M3uso7Iz7W7+QV4LtwuYEob6xbyeWHw29gUIspAkMrCmZCOPmxvOzHSIzK2DihlRqkMmlGLU
Pjw7sewemV+DfgYMGi4oq/jItJacCaBf5NT38dnb8AxlRceyec/uOK29hNEgJsMNp2TBHnBszE6v
CGUi3TL2weihvSBPPk49l718Ok5vZ6V7hoUBx4+J7s+I4D4i5WmR9WdTssG2TMdbe8EMFAq8yu78
ibni49xg7o7JHNYKIfdxKU/KiPTNkLU5XCICMDDmCJjcbhhOzGzSMYLZtxS76vgffuNRk8KeUYa0
R7jo72+pCkww2CX80/8nS/H5K0SccF01NME2rxvLMBF/FQR/8Bk/uskE3WKSj5Ev4edBjlNhIdin
yPz98Dj+qu/9F9yO7x148yBMvk4NeuG3+lWX3//6hpcCyNsPeNWCtxupn946duztPvxHB98vPxr4
pn65V2de+uemr9n/2/31vf3m7912b08d9C7+0Rv4ZeOnf0m+fa5++R8AAAD//w==</cx:binary>
              </cx:geoCache>
            </cx:geography>
          </cx:layoutPr>
        </cx:series>
        <cx:series layoutId="regionMap" hidden="1" uniqueId="{45F4474E-8493-2846-ADBB-1FC3D16287AF}" formatIdx="1">
          <cx:tx>
            <cx:txData>
              <cx:f>_xlchart.v5.10</cx:f>
              <cx:v>Fiscal</cx:v>
            </cx:txData>
          </cx:tx>
          <cx:dataId val="1"/>
          <cx:layoutPr>
            <cx:geography cultureLanguage="en-US" cultureRegion="CA" attribution="Powered by Bing">
              <cx:geoCache provider="{E9337A44-BEBE-4D9F-B70C-5C5E7DAFC167}">
                <cx:binary>7H1rbxtJku1fKfjDYBe4w673Y2a8gKR2S2sWaV7Ja9nzjZZoidcSaZBUu/3v78nKyKcod1ayvM4G
VGhMD6QOKioPIzLe8a+rP/5xdbeYb6I/7u9W239c/fHyxe1u9+Ufv/yyvbpd3M+3o/vl1Wa9XX/a
ja7W97+sP31aXi1+ud7Mvy5XN7+kcZL/cnU73+wWf7z4r3/h024W63Z9Nd8t16v/+7DYfDtfbB/u
dtvv/G7vr6Iv6+1ufneyvl68fDHJT6LsVfUiWqx2y923t9++4IfqP3gR/WJ/xqO/F92Bpd0D+7Q8
G5V102RZVTXdgw++W69u6Nd/r5pRlpZJnmQF/30u/vB0fq+4+T/Rm6n4xSOOOn7m19ebxXYb0b/l
e3DK+fX9cvXrcrvbLK92L1+wDzN+lL588Xa9Wa926xfR1fphtWNneYNjffniZL6aX89f7D+jO5z+
HU7p5YtX8+0u+rDefH4RLbfrE/4Z/ERPjrpD+8UE7L/+Zf0Ax2j9RMPUPvM/+5XB7iw5joojebKP
DrAnpOUoi5uiAmZx9ySPIM3LpMySqpSQ8+8Sh5S48YDUoDTw2w/pdPllud1CdJxAlaekQJ2uN7vb
6Hj+LUBQx+lZfZ4+KRQ9MS0ghhmTxIRjii+LIabFqM7iKm8K9XsdUzATgRsPTA1KB0zf7HbzrxBH
Bymlj2ZvIqR0uviymK8CRHNWQeu+LoeCsx5lTZImZVpzOPE90eGsm1GaVUkNvLmINuIPk4hybjzg
pPdw17q3D6vrxYbLmAOm8pwUpm/1jwhO947ro+S0Fsd7qOqFGCZ5Vuc53ZbATce1qkZJXMcFpJTj
Wog/zHEFMxG48cDVoHQQ0/PF6tNm8dVNTjlXupzOFvcfN+vPixAlNX4bJW9jcbCHItqM8iTNs6xM
90pqk4zKokibMkv3SyrnxgPRmU7pgOh4sVpv3BQvfbQO6H/frOZXIcI5To/yPzGNfpBVNq6n6YVU
vId+j/JRUhUwyHCFWBqBmd5lnJJGkKpIaIRpBC48vj9gX1E6fH/OYCDDFNs6qoTuw/Vv0PHi7m7x
+xL/E6BSaPNpdTSYz5SP8jjO0xywdY91e8NnqnBzF3WS7dXyYCYCNx6YGpQOmF4s76/WwMPh4qaP
NhCdbzbLENGcZJMoPs6GUvEZg4tdygWHc4+/VDV1xm7t7sHvdduauPGA06B0gLOXCyzOSBli3FsK
1Acex6dRMh7s2i5GMK/zUoY1bEOsHOVNUiPyoTDXMSVuPDA1KB0wbRG+YEEJBxGVR6QgFdThmdXN
u3wi77LDL8+sSHOIaGHdnvWoKpIcThQZX/i9AWPzLgIbPjDqlHtgdIGLf4SuUdvl6nobZLRiUkD8
3svjOxQwRBURgMrSgvygPVHFuqmqWKhU+Ye51UPceOBmUO7BzfhR36iiOCMlf1IjByeAbXIWZe8H
M3myUV3FcVqUT8QU6xGc3jSuKjKJ5OXMASVuPAA1KA309scUf33Y3M7vnfSpPCKF55vtbRe9Cg7O
WfYh+/B9Z+QHuUFtfh7FpxLPQzVDDmOrwNekxNeJPY9t57oq8rLIGvl7XaMTNz5fJP4enNLhi9TL
dqYjUl+kyfL6br66DtAVGsfjKB3O0GK+UJMmFcLP3YMviuXfFnGWJklDkU75RSL/lnPjgSe9hzOe
/fxbcUgaovPr9VWAeM7K4yg+GszUKkdFzlR5bWUY6nyUJU0al6nMU3EE6e97IGhQOkjk0d3N+t4x
wiUOReF3MUfqNbrYLUbRZB6mX9uWl1H678GghBHWxCV0LYUhHhthMJ6TPIcAd49lhBE3HsAalA7A
zhaLO7cbWxyQgvV4M7//sluHmDNqk5MomQ2WM8pGTZKkpYw023DWI2ANn7ehMIUNJ+fGB06d0gHO
XiYYHZEG6Prr/XwVaiCR5Vmy8YBp3TqtsjxtEIlgD2Tfuj2TuMyzqqTqDGkB0u3JufHAlN6DUzpg
2jdf1J2RAjXgfFGLepr839IsOdS+7RylNK1qkkLbHkI+CXHjIivlXyQPibPhASW9gDOUPADoEMCQ
J6NwPF9e3d6vV9fRGQL9ARpDzP1PjwYTTxbGKKs6f5S1QVVU3eQV8n7c6pVKnoNJbHiAaVA6yKUM
QDjgKQ9H4SnJg3N4x1Wbv5cycqhU5qiniAuEMFQI39CzCAfXSPOWTc71sK1nqzYCNx544jUUpQOe
v7EitwVysU72EH26HmIcsxxemPbQOG6jpB0sxA+HJIYmRTnFU55nhYAxICUZtfwW4sYHU/4ezgq3
y7s83H9cbHhIwEFU5VEpUT2BnfsROdZP602IYYU2fRWV7wfUvDB8qiLOKQz0+BqNyyKN4anuVcDE
jQe4BqWDwE6X85u5Y92FPCOFKpFHv83v7rYBXqjjahalH6QrMYAeBqpJFT9h7yL6UOasGpmiRbbM
cm48YKX3cJbZvnqYTkkBG7AenqH+IDmRJsuhmNajvGIpOFHTZvmldTLKsiRvUM7I71Z5qVP8iHPj
gSm9hzOmJ+ur2818tXC6WuUhKUjfLu9RpR6klLIKvYvBkj2oYkTyvKlrKhC3k+esijFLK4Qj5M2r
x+i7WsQLn/oWg9JB+fb1SrszUoCG7JUm06gcSzP0UBmFV1qWZrmDYf/WiC01iEPEdJ1aerfl3HjI
qEHpgGiv2BEdkQL08na5+/gtwGuUaZP6T8oYzfaT7zbtMJWbQToRkeePGTZiKhcRCCReKPIrQ8pK
5YIbDzjpPX6cyu0OSQEatMp9jgN+vwtLxkoVniFr3PIcHR6D3aEoKkQTQFw+lRdFjSiSbCVzYrpH
/mEKB3JuPES01SkdNG6P5AsdkIIz4OTLrIBJNJw/ip66GhW/SHLv17jpqCzjrEkrKniyjVzOjQec
9B7OGrdPklQckQL01d3dcr2L2nmwrR3p68ECSGiySpICEQRYO7o1VNejNEbDR40ilO6xZJO1T4AN
HzB1SgfZNFqnHMJGxJkeD2Q9ljdBpkdn8bt0MhSYRTKKkyaukSGVPomOaQMLOIU6znIymR5h+i4C
N16YapQOmPbq0+k+WofzfHEdqnS22YconQ3msuSjuIwbdDErwHRA0WSRoyYYdyylRi2NS9x4AGpQ
OgDqnk8TB6T07XSBZPfm82IXoM/Sphfx0WBwZiOo2gYhA1Vwb8EJjyXOakjxPp0LZlDl5NMHZVA6
wNkvoNtxpQvoxS46me8wBGK5WoQYKpolbZS+kv79oYGFYhTnJTNkSQrtAgYkShPkulGZwmGVUUfy
RDk3HlJK78EpHWCdPGw/rz87Vo+JM1KCCkv3avFxs7y+QfgwuGTpNDtH3/CgspqmRYMbs3ssUOt4
BDs3haxStEimBzioxI0HqAalA6hAZQXV6WAZyRMyIF3tQs2mZSdReSzP9VApzUbMKKrS3EISl2ha
AkZ013CryRLPlrPhgaRB6YBkL60rDkdheYnEaJjl1pPkVX48oGRWKBjLUT5kuiwMSLifSS0GD1jm
LbiIwIYHkAalA5CyosRBKOmzjevzar75iEk/Dze3AerZSY4839lglydiREmcF2UNQbeMIXieWVmn
Kk2qJ1iIDR80+QtwyqHRFIejxFJ+GYK7MWHk1++kkByqX+GrFE2BNCip0T0dxKi0rmR1kVTsFOyD
YwBuPPBkvoqkdMCzl6/SHZACM2hfhbXUt9IFPBzPLK9ZuZjKn1jyCXsXJi3KU7pH/mHCk3Pjg6dO
6YBnryYlOiKF6HGoDf6z6ijKXw9WTIR0WZ4miObt71Fi05Yw5KVKGqkQyDvhbHjgSC/grmf1GUkO
N6c8IAWmESsMUd9G2ZDTVKBwawzIoi7CfQo3T2pEHMyGcKYvwYYHogalg2T20rTdySgoQ9a00/Q1
Wupx3twgOVTTZii8reIKs1JMEwg+ZgHXBG2FlFCB56KbQMSGB5AGpQOQl/MdCjfXboMn5ekoMBV9
cEI5Tl4nr+XBHgplMcrTtMyLAlrUuC2LEbrGUabb7J83CS4isOEBpUHpAGWf2YScKd01EdTBwThJ
Ef2ZSpvyUBzhlVQo7krr/cUlLPCew5RF2E9mWnTJJG484DQoHeCU3oXDhSnPSAlm2ONwyrPiYjBI
EaVNmxT9Knb8B934uCVRGkZl1vIvcgNoXJ5FYMMDS4PSAcuL3XqDxqJd9B+/YuDkfBv9DeXu/4xO
7xYrlFdvvv2nU5SP/qoutSfrzeoriqsDjCZ083zeDZUBzYElRuQgaU1WLsxnQw2XoySrUoR0Sa6t
WB9x44M1G930jnKnDli3i8U1BkGji+x0sxCdng4yLM9LyfAMA4ADDfx1021ng8WKMAAYZdRxllBl
vI0uanbjGkmWSrmsulYmbnzQZaODZ1Qs6ICuuCZdAOUfrYtrsAOAx/VxcjKY2cvQQmtSLaacIIBg
yGo1ApgJOoPVhEEDzfoYFfyJD5o6pQOa/SqsO650OEOu90NIPDuRkZvDraYGCZYyryxHpsJkJAzm
RlPL/mRZy9nwgNKgdICyV2k1nY3StCfrh80O2w4CvEen2UWUTQeLFqFSIUOpPBoHuX1raVqW/SxY
1+ET7gxx4wGoQekAaJ/sJ52QwrMjDjX7mZyk08FuTszNQLtZGmvJFEPXsrkZkE6EizjeUslTMBfT
L8CNB55s/oekdMCzl4B2H62r2uOg52awPpC0lUd7uLZFcxJG7GLjQffYIQfWz5IUuDzVHHb9/iRu
vDDt3oNTDo0pHZES0nD7WZJZlAw3NCNncOHupCIhFoc3RBRVRPhtLBNolusy49x4wGlQOsDZr4qI
zkjhebqZ/75Y3T5stqhaCS+O1JwkRzICcLiIonwTMioK5h9jilZf5tJQQSB+r4vopMFkoCOf0INB
6YBprzAS50rXu69264/LqzB3IUyTSXw2oIlbNjB8hE9ij26EYcQaIFhFvVTKOqJgJgI3HlJqUDog
yqqBMAajm4Lh4IbSx+ug/rbY3DxsA5TRcXocledSVg4VUkQVWAtSpkUNDMVbjKq6yrB1iCCV2oHi
g5wbD0jpPZzv0V5RBToipXcFdXAqV371uKAcCieb+PcsoWy1ljUM99EPftwyt5bV4raDZdVY5zbK
TMqCorZ2BJ8VWOeIE+Ei7R5LQokbDwk1KB2Ubo+ENx2Qkk8M5PzcTW0OTkDbZoLK6sGu0BzBoBSV
06JM8zGaTdoURZyoyQv6FUrc+KDJ38NZ3/YpLBJHpPCcLVaL3Xx187Dc3uL/BniPtvVpMVwXRDZK
MRm3qLInRlGh2RcjUkrRe9ZY/guYicCND6w6pYOQns3vl3eudhGxpdtFij5ESU2GK81FMg3hIFlf
FCNyYRhGzQgRJUxAKalFQlpkFDRiMnHmhahO6YBoX0FlR/RXEtRJeoR+pe8HjqzL/s92r/ItvHs3
thprWcdY4JEdD3aTY15dkdZVLlrEUZpmfKWwyyRDQghpIX6TywAo2dqcGw8lQe/xpO53cJHkUaiv
Tri7TGbxGctHi3jCoUZ1iR4ZFKllsKwsvEqUyCChThEOSwUQFx54GZQOKqDnGl1xOgrKyZyWtgan
1KfV26i8GMz8Skeo2k6SRJQ2WeZXnbKxrnB2MwpEWsY0ceMBqUHpAGk7v//oek3LM1KAXsw3q+U8
QLOLlhIOJZrPSxUfObaPfvDjPF3kK8u30pQ9VM0i7ZqjEA3dbfz6g9Dr6palXbMylguwmUWmu0Ys
eQpufGRTp3SQzX5p1+6ElGSGnHYdV5Oo/vdggGLmctEkQFNNCdQBrTDrE0nZBk4RB9wClLjxANSg
dAC076xPOiUFasCzPlmAMb0c7AJlHYtYJ5KKaJRlw7IUACxc+MIUL5ZfJm7DEjcemBqUDph6pAC6
Y1KghpsC4CVcQv0dqnefS9FOjl785JBx/S4ZshItZXm4btxnl4gzL1LU72NqNkpFRU7H8lva+h1q
C33SdAalg4yqYJKDB0ofzt7lan633H17+ULRB+e3TNJx8idBix7jPqF1S+hczLrniVXLbQGiKI+I
04QKv2PLbQEzEbjx0LoGpQOivVLpnCsd0KA7MrqBM0NWAKPzH60XaKXpnj2YYoM4ikb3l0cQNx6Y
GpQOmPYrecFwIXZGSkhh8AY8OKetZ9n5gJWjbIUIVuQRptCshsULzVuj07iANHePFeEDMxG48cDU
oHTAVGlOJ83bsaWDquiD07wwFJ/t3YfV7vujeaVboAQ1WHt3liED8FbKyqH2LtxOzIhEkVKXCFnd
LHcP14uXL/4O36XBzAckX7lwNtYtSmx4SKdB6SCd6IpiPcfRxcP1x4fNN6fON3lICtBHHxOcrE4y
VIQdD6h+2YSrBhn0vREk1rjKlnZh46X8vR5BIm48ADYoHQDuZSaJM1LABm0mdR3wbwfEFK4Kxi4X
+wc9QGgLGMZYxLY/CUPceGBqUDpgqtr8Ha5UeUgKVEUfnJjO0mPsAJKhnMMVMGtDRUkTl0J7+jLE
FK4pCmSwsa175B/mMSTixgNSg9IB0p55NXFKCtOL3cPmZrFeBbvdCbfG8836J6bSX/JmnTVH2WSw
ygV0SCUxsqaY1NI9nYOnLCfM1kbAqYxR4LRfYhvszJ34DPjAayhKB4k9ny9X36Lz5e+LjZvVxD9f
d21+Q0d59Bvmil4FOb53mpzFRzh/brgcqoqzEYZipZhASCkaXNu6w8pyboj0Y6oL3a7SCBfh/DMM
ZfYJLOE1FKUDsL3D+d3H67iePizuvtyGmBKvug2hQ0H6vOn05YufH9BvTuJX30+6/aiaNbab9GSw
2ic05hVYC4YB3lyzWwoCze1xioaDtJQqiYrVOBseRlq3+fTEfZjI2Xy7YytvnfQ9fbiuF46h6Tfr
T7sANUObY5n1FCnWoZQ99ssjRyCaLB9HnFGa2IVG9t7ixI0HpAalg7J37yQQB6RM7qOHzZptYw3O
iRo3Z9iOIS/QQ29utvyYeVGpahTQb24IZpbGmC/Cdv6xR/5hkk/OjQeY9B6c0gHM2QKhLDnR2cE3
lgelQDU/Izho2+Zt1IylBjwUWoxEbJAawt6E/ToXWQQkGTCt9Ineds6NB7T0Hs7Qns3dWwnEESlQ
J9SIEByc0/KkeP19NH/U5Z2eRuWQAxkxxRhTL1hMtHtM675Cc2eJQEsckw6xAt5jzo3HF8mgdNAR
oj3TRTuII1JfpGBHRrUJvNcLqXkP1wusNyBFBpGjaWcXofITzEtFRR3/vRU3I2484DQoHeD02Hcv
j0rByka7RWfrL4sAL3M2P6QZMnGBGHeN8fHkhkP5WJc5JBgKH3U93fMI2Y4bL2Q1Sgdke02ooSNS
iAY7zWQKpTJgkycucCzPRqeBJaEIp0AVYxaRmBxlKVxiwwNHg9IBR5VscFC58nQUkuPl7oo1diLK
Ftz1LZeKDOU1PW9c+Znd9PkkKicIOwyDZj7KkzIpMSaV29ZWkwFyT5hYg157ERC1ayM5Nx4S2uqU
DhLap61THJGSz2AXO0wwqSl9K0/1cJOoKjAmPsZsqO55DCeGHmM7nfCCLYVL3HjAaVA6wNkr4y/O
SOF5EfRWpFl1XL4bzMzFso40QWO1cG/tS5StLKuwa+eJnASYicCNB6YGpQumvXd2dJzpwcewd3ZM
2KqHy8GyiGyuPIZHYSbYfv8FVcwZhvZliG50j/xG8ZAVceMBrEHpAiz2j612bgsf5BkpYQ26PKdt
LvP3Q4aU0xiTGJvHfUCIThZ4nvBYmssIbHhgCf4VpQOWvz58+rTALlan9AB9uC6hb5AJvln8vry7
C9EPJZU1lHX0rHq/naxZMejPTyCmbzHCYEA5RTC5KOT8GUtcYfamGNwXy1ZMO8DAufERV53SQVx7
rQEVZ6RU70Xoy5erkyj/MJj5i4hfXWL1stjeapm/bK9ZFSdVKlaoy6uc36gzzo0HrAalA6yGneMQ
cqDP1xWx8RHBBR3GyYf81WDiiqmMmC6EBaCQQyMQiIg9emvZgDD+WP4MuIjAhgegBqUDoH0i9pwp
HUtBHRyMSP1EPyn3g5Dyc0T52/niZrle4QKer+bXSON/WW938zt+Kcugu9L34UaU83esvm0owwyz
MWJsO8xrVeWu6wUElivWHYrYFnedrPt7yrnx0AsGpYte+IOvFHDQ8fTRul64XK+vt7v11ecAw8pY
oIMtOEMB+rzN5yd33GN7zkxKyeFhSAyNSssSudfusUJWKMYpMXYKoY8nZrRiTwS48RBPtmFCUjqI
Z6/8XffRuniGvWFiUpymR4MlCjBJGW1FdR7bJhiiVKyJLBXtK/JLRFGqAjV7Rz49vOBfUTpg2Suk
zD9bB1OSB2eEtdkxwo7yXA8VTsx8q2PIphiOYDlJzPfNWcOgMKotm5q48RFO/h6c0gHQXr6vOCPN
FsLQe+zUC/DqbNPL5GiwqxO2EJugiXG6+5Utc3rrCtNb98/wAzPYK+GTHzAoh8aTc6ULaOixDOYr
xUeDxTIgpkjqIFJhFb/UCWJTzBumpt5Hc984Gx7ySS/gLJ+T5fX13WK7+MMpliyPR0lou15drxGJ
Dk/jJmfZ+8GQxMR6pGPRlUsa1wKULcTLMSKsQgave6CQeXKf36AtWoPAjQegBqWDgPayhjqmdPl8
s72df4WLGhyaqNd5LmZ6KojwFytmmqXTKBvO7axHyK9iOB/M132OCuIIcVZkaU5hBraHSxdN4sZD
NA1KB9F8u7xfbj9jWP3qxknbynNS2na83HxmBlHUzj+HmLubJkcDZnhwfbL1oygulEpVjxCxwqYM
K2VzMa9emmNc6YIZlm/yQNagdEAWTQPXy3vg8nfkyT+t7xDrcQkWcf50/Ys94WJ3dHAqeFJixcmx
9CQOdWHgjGZNgs1aXGr3rMdDwSnSe2ykjS6vxIYHqgalA6rSm3TAUh6OklVJHhySU7Z+YDhnFKXB
KRvqJiJBljPKKoQTlDblVDZhLwohbjwANSgdAO1ZIUyHpBANuUJ4mk6ifNB+rRSbAOp6f18GMGUj
pfKEgn8soqQLKXHjhWn3HpxyeEzpkP4amE5KzDl+PaTGrVEFjIqJp67TAg5MgoI1rpItH4a48cDU
oHTAVGpOJ8VLZ6Qg5a22AWrd86hqpfW59/78QT1403gaJa8Ha6BnmbsMi22Ruuseq4EeGyfw4zJO
kdfvHuuLRNx4fJEMSocvUq+NE+KM1BcJY1MWQS61bfPpoP0DDEzMpnpy0VfJhuAkYr+bZZCBGdbN
4AGnQekAZ6/+gY4p3bYOtn+grSfJ5WB1NljbhvZXTL95Es06q2KsP1WRLP3mBjMRuPFBU6d0QFPN
W3VQ88SWjqeiD07Vj+ujqLyUcrJX1fcYlc0qpMo6w0O+EjsGNaqqqkZs7HLaiBG88o7hfjBx4wGp
QekA6fli9Wmz+Ork/cozUvp2trj/uAlz6bSc1M5l5VBEIaTP4+x/8oKCaXYW5a10XA6HNGMLbWuU
HHePbRRhiwgCGjlyeFyIpXagYBXnxkNI6T04pYOQ9vOCxSEpKT3BGq/N8vomxPjjpHw94L5MhKhy
DD+vRGWqBSnij0j54DYVall+lzikYMZzX6ZB6QBpP4ep40q/SSV5cBdpm5/k/5buw+EiiiQemgLq
Jx1gSGhZZKX8ixxIcBGBDQ/ZNCgdgOwxJapjSUfxfHl1e49sbHSGxp4QU3jJKTYBDGjnFgkGBhVP
OaFstVoMG1ek2C1Mp5wbD0wNSgdMe495pGNSGjfYMY9tM4uS88ECVNh8iKsTy2SpCuZxR0+CaTAl
jGF+hVp2LnHjAalB6QBpnyS7OCIF5//8Eez9OU3Oo+x0wILDDGVLCdrZTY8F4eMsrWNMQSdNbBtD
nA0PJOkFOKUDkv2MIXE6CsuQjaE2e5cOd3nmI4wkKBA4oLgBIDOcUGYMIVtXFJYVBC4isOGBpUHp
gGWf8BBnSr8+32xwbQa5X7aNx8nRYMFbDFls8hSPSLw+whENF2WJpRNmSgdcoMaQZpg+4QV368fn
19cIm24j+vfLFwalA459tCtnSsfxeBNmr8W0xgLvqTzUQ21ZxNjzuoC5Sgk6fLAujojBl0mNAeYU
MWLN7HqYj7jxkEqD0gHNV1vn6kJxQkq9touuXKbbGh2ecyKUyBPSwLpBekT5nhXsH//AYokWqxB3
6Jf7X9z5zBZ4F0dSQg4VTZixJTIqRUybAyzjB+HajDmZaMPgwil1ggjXdtx4iCa9h7Px02/MtDgk
JZ3HqM4PdowEG06VDTcVBNcmWmRQagbzRle0rAgN+7UQzqWBpJafSWx4oGlQOijaPuaPOBsNy/lm
swwxpDet0dvQDiacKWZMx3WBYUs8TAu4dDhxb7KplCiDeCJ3zbnxgJPew1k4+9ybdEIKzcvl6nq7
3gQYBRrHKMq8HKyJuOgaY0q0Qpk4Yg5wylqHc6zZ6h7LwyQ2PHA0KB3EcgZj+Gq920WsbPf8AdYQ
i845pDzlSSlYXyHy/hBis8U4HqdvB3RR4hqdp3FJ3U62yi1HsHyxvyGjVIqlcsEM5vH5eCoGpRO2
S6zUiV5df51vrh1B7XhjX1ax8Xm2vArTvp3Fb9OLwUBFh0yCEZWoKOQCaXXQ1BVG4CUoXRBl/FLj
c6sIzETgxkNgDUoHUI2hLA5ySp+vQ3pxdbtZLD8GOUqWRVWK94MpYOa1IMaOzigOq23ssrBQmWL2
qCWkxIYHngalA5597CJxNko6ww0LTVns43Iw+cTaLKTG8kxsKLQuVLQswgDOCr0ZwwgocG488KT3
4JQOeJ5hG4rb6Dt5QgrOi8Ucwzx2twFaRm2BStbpYIIJPBGwxY5RaouCPtUNXfgtGFyJfxCH7x75
hynnybnxwJPewxnP2WLhZhDJA1JwTpbbLf6ZP9zMQ0QUeyhPoBCHiQ+h6jZN4jRJkfaykEzzLClQ
q0DBPvEXCUmMlAMbPkjqlA6S2avZn3+2cWsGPuhunGKp3amM1hwaJsK4nDjLMEJFwWbAWqD7rYGx
1FB5ifzDFCbi3HjASu/hLKBispmDLSSPSInoGFOvdiFK57Q8QtRvsOQ1G8mRZxU+T0eRdfojFJhh
1TMXTssPJSY8UDQoHYSzb6c/HY4Csg21079zlIdLkCFygMwJtgNSG4ytbssRWmRyjKgkubXyncSN
B6IGpQOiLSRr49ZqKo9IwXl0h2KhXYgRv3HzOqpO5LEeqmfZVrkkQeUI4WXjiYGjkFD0j3M7KLaq
SogbHzz5ezjrWXMjnIu2FQelUDU/I7iU2Sxpk+GaFAtW984SLaRbbWQx1ipOUuycIxPX0r1gJgI3
HsgalA6SOnnYfl5/xiXoACp9tm4YHW/mV4tga4bGyb+jaizP9lBxhVlUo00RuO4PKLBmiLrBfHaq
ypUXOJlFnBsPUOk9nMW1j1kkjkgJqqAOTkTbDA1AMxmtORROeC1scJVYbLGnzR+hXDT6a26qHlYg
bjzgNCgdZLSX8yLOSOF5ulnebz9+C9ALxQX2fJs6KF5pdihQA79Nx9U0io8HNJRShOARpX/CIS0x
PrJGoBfTdrpH6gjSvJwbD1Gl93DWvL+xVSaL1fzK6UKVp6RwPbq/XWy2u9+XrFctPA2MAajpdLAL
NUMcAZVgMW7N7kEcQfdQu0GuDXqTkicCgZwbD1jZIFe8hzOsfer+xBEpTMMe5No2kyh+JyXm0Fs1
x5ZbmEE1GyHInseWb5NgQijC+VxUpY6gkCDnxgdTndLhVu2TfBFHpDCdYR3jDrtqHpZbtpkxQFll
q5KSdwPGeKsqQxqmJFl9HLTPCuAK89eM8RIbHoAalA6Ayl4xhxtVHo5CNOw9UsVxcixP9lAZRQIG
nSplipxZ9zzOjLLJZnUhoJbKgWS0OMa4rdoD0landIC0RwKmY0l3TQNPwDQY5/pKHuxeRH/QyJVx
8y7KJ4N9mRDEKjDCEMvHHt3eVZGwHjh+ETS2O8zZ8PgW0Qtwyj3fIgf5l2eg5L9lhWnzEN2kaXJW
vYW+HSpZx7bEsXY1wsWEDQ1QKHVB87DoHbZgAzMRuPGAzaDcA5vxo/Tli97diR1jugoItjsRX7/i
WEZz9wp/r/L8rChqtszRhBL2M/I7WdXAGOsey9ZiQgA2PKA0KA3cXr54M3Xzffgf1+EKVwLH+NLX
ww1kYAunsG6qfsrvKdDdj4puVJxxEZUOlwgkdtz44Mbf40nNaUAJERShQBeNKo5IaVRBHZ4bi/zq
sM37ZQrrWPRzo17FcGNRaIbG/jzBgI3uwe+NQCLnxgPOVqc0sONiaPwIcLr38IsDUmBO5l/C3MmZ
tOkrKSCHqlKWt0G1Cpb8ccmzIxLI2yToM8V+Gf57S6OyDAm48YDSoDRw2w9l37xNd0YKzbDzNiwk
MeCwFIQkIHk1ljNK+bPkEzGoCjuwVRrWkE/OjQeo9B7O6rZnSKI7IoXpXyAkwfbinAwmrGxpUINu
fTH9b4+wYqoKWobJ0JUuD79Guw1AJz7CalA6CGuvyIQ4IwWsJA/uIh3jnshOpYdwuPZFCKnJi5Ls
VTsuwSq6awzUr/dfpMSNh6AalA6Ays6Zv83vv/yzX++MODKF79n86+fF9uPDJkTnk/X65ReDQZxj
4jY2K5aJ2kZi6WKgi2ZGrUPV0MWcGw+I6T1+iC4WR6QgDXai5zgZR2ieERbo4RILNyVFuMC2eeHC
wPHESGea5SCVvnBhOjY8cKQXcMZROCFOLgydjcJRUAeneaf5GKNtBwsK5SjJr1hJPplIluZFUAgR
I8SDcxU00sWSuPGA06B00LynmwW0pAOY8oA0ML8uVtHF+iHMrW3ZBwzClv7EoYKZM0cGSyoSEX3d
45PGaBmvZQiaYvucDQ8kW53SAUl3Z1ScjEJyuvh6jwLTxS7AvNssfp3MBut9qtD7hG0kaHB6ynfB
2kzMdMB/wx+h2TmcYAYlU369iRqlA5y9VwhxzvT4H1CNWuwhWnQtq8Gp3Fl1hMi3DN4cKqH1CCMd
sUJIlN9bifIaixXjEkPIYAt1j7yzCVnOjYeg0ns436C9u07FOSl5NT4iPGDzaTJcUTdw7dYPCM1r
44puxSzJMclh/1SOGWbWgxsfXHVKB4k9WaMXeM5qFxyuU2JLF1dIPBaGbQNUwdPsIirfDnaXolA0
LxGth4HUPbgydZ+FZcwyjASQG2ekiuCSStx4IGpQOiCKqN4KV6IDnPKElIx2xHydfHASymac5xeD
Wbtsxjk6aTDpaC+gaECtCwzueMp5IW48ADUoHQBViwQcMJWHpDBV9MFBOo1PmWUizJVDb9OMLSJI
sdNWDWC1ZLRskAp9ciEf58YDUnoPTukAad+stjgmBeqvm/m3QMdy4OYvTgfLazMLCfaP3M5mxXeZ
hYT6/LQRQ7OlwlcWErjxwJRZSJLSAVPDvHGQVPp84zK9hVu62ETHYVagZOdRejqg/kX4r0YXo4jM
P75QsaAJtvF+03fKufEA1qB0ALbPhUonpOQ05At1nKKE4Fy6FIdqXxQ0pFmGEn01NFnXvhh5hbB9
hV4a9Xs9fETceABqUDoAKuJ5DkIqj0ghOl18WcxDHHLVYh1f3Mr81qFwYm0mJp1n6Kfg9pEVDWQD
OtiMSLROyd/rcBI3HnAalA5wYrttdxM6wCmPSMH5Zv75d0xWhgMUnHU0bnADDbkHFRuYSlYhxoNE
lk+KQjF0lLMBO8p60gElbjwANSgdAO2KsB/uMZ+K7ZJ2cmXkUSlgT9Yf1w+bmwBxnSGWmX34/kX6
g8p+2+ZDlL+V4d5DdQQyBti716Abdu9XijnFbCg7dvdJH0v/ShE3Hl8pg9LhK9WrqIKOSP8qYfT6
6ubreo1vY3Bqgm/jkfGGQzFlW4VgbmMUnsTMuMZRyIYmPNEV0NjrkokbD0wNSgdMZUWEg+KXZ6RA
leTBAdrWM2yiGcwuYxsXywZ5Hkrb2XofgY46zZNCrDXJhTvOPSjixgNQg9IBUBWocEBUHpJCVNEH
BylN7hQne6iMIrH3PIH0xcnRT17RN0EZT/pqQM1bZawNVkv22Jo3wxJchKD5bStNfS6oxI2HoBqU
DoIqVaeDnMozUnIadpNd1UbFbEDlmyHEXFfYxNc9+LJYmFYYP8r8YnnbGhYS58YD01andMC0jxcl
jkhBevywYRZSmBFJNpF1wN4pVoCIetKqUXMGLEixwaZG6+QTlcScGx9IdUoHSPsYveKIFKThTpbF
OuoouxzMiclGNbYuxnH2xEA1NqYJ5cVlTr+XjhupXc6NB570HpzSAc9ealeckQL04mq++bjerB9u
bgP0Ytiy9fq9vNIOt5DQDofNbmxCJXusdG23FgMmVCp+Ly9xMno5Nx6g0ns4g9pHSMURKUwDLjHF
lpiTwbJAxQiBqQr9qASnHYxEpSnTuehB5qaRJaPjpOPGA06D0kFG+8SWOVN6AkhQB+e/TPJpNhms
/pvlaTFsH1PZpSFr36DYy4jMPMWWLeEEMxG48UDToHRAs5fG5VzpcEryIPB8wlg3jiHhjWbcBOU6
2Ph953C5dyUX8QiWbVlULIe7Rw3XyAmlaDLHAFr+e2l3czX8ZrWbb5Zr0202Gdq/008SGv8xf7kn
ziEIjL6st7v53cn6eoG9hEw/DFnvUiMSm+jbaQ2hq0cs+J82JcX9LCiIGw+hMyj34GH8CA2qveYs
0RGpG/HydrkLdM7dO2itwW5ENnGDlRDmtkeJfn/UQ1Rox+DKVdrJXKRY1z7Y8MDRoDRA+65c6V9p
+ghdR4bb7z9NEd35k1VQPyhNw+qJ0iF3Z8BXRRyigFmkyzxbmgHFm2SIO3WPddESGx7fFYNyz3fF
+BFkvs/SDDoaTeQRebid3wfo1GDaSXE2mE+DiU0FVsrDauJoWT4Ny7bBRI5xmXLJl7qGSz4bvQJu
fNDUKQ3o9vel9y1v4x+va4Vgh7awmtlqJuVkr5v6g5TCrDqO8veyvm3vn3Y3zXJWWIdvEjagS9PL
0A0orCtYW3Ul/yL/GhEbHl8jg9Lha9S/oo4OSKkG4yPCs/Cay2FL1BtsskJVM2lzy0mGfogrLGKJ
xYp0+S3mwLacGw9gDUoHYH99+PRpsVm6bUmiD9e1wxuUuN8Eu9l1kryL4lNpPh8qpwhPYu8cG10h
72hdThHJQhCrQHREpXf1DAJx44GqQemAqvR2n3CwdENQnpES1bDDk6xatxxuBzNTvqihwIw1Ga/S
QWVVzXkG3EXntAy9CB3cceMBKr0Hp3QBVS9JdgBWnpMCNmwdPCkxBlQe7+HCim3LaHjPqcbVMtEg
rLDgKixooVyC5ZyBmQjceOBqULrgikTAaofIigOm9Nm6BuZ9u+FdqKisGzTTh9K1sgJaT6leWFB5
hgo3LsV25QznxgNN1kYt5ys6oNmrjbo7ICWeQbdR5zP0QQ52lULrNlWBLAEpXasSirnDmG2AWqn9
DtSMc+OBp0HpgGfPrkw6JIVpuF2Z3YCAmUzPHKpvUQhVoCQG9adPS2iFYJgYy2e5xMSNB6IGpQOi
vSQ0YQek0AxZQlu04WTv5TV2KJ4wduGdoJlLLRXU7SLcn8yByeuU7s9HGrfjxgtPjXJYPOmAFJ4T
TK0IM16FMvrnhgMnm+iv1XCAABvGR5tpNOWO9Uzq5Wj0wg4szDd42iNFwyYqjil9K61rcl44Nx5C
OtMpHYS033xMOiMlp2cPq9021OYgGuoyFKbPI2Y233ja9adXFU9TDD49HszoRR9fViPDI8Z6WS4p
ooJIAbEh1PIvcjElNjzE1KB0ENPL+Q6tXms3Z1SejpLT8XJ3xfavbALMALXpOZvkMpSYYgoJ4vUJ
plLIFI9lH6GmDbOgatVUrQcDiRsPTA1KB0x7rasTZ6QgvQh81/Y0gVU33I2aYakkRuthwgyHFSlD
HVbIKAJGZS7L36wblbjxgNWgdIC1n6iKQ1K4nszvg10U2m2svhzMNT1g4fal12YNNKMUgtIBSo+F
2+xwFJZtqAu3J1irkwy3OR0NkXFTYgrb/qgRi+mWOYsRUg2btLP5PUrceAinQemAaK8EjDgjheer
3frj8mr9eRHgNTqOT5PxYHOCilGSQtdmImXWfa1XN8vdA6u7+3tVIk6YoIOjIUStRCmYwWJmn3mK
BqUDor1WqHdMGQJKC9iDC9NTJcpwRtFzXczRT26FnGWv/nSmQY/iFEhghcoUtqSqex5H6uMYlaxy
f5VlEBE3HjrXoHSQUIwiZt5LdPFwzWe3O+TT5Fkp3fvoY4KT2bY+jYrhdqygKR2TTQu4pTxwb3ml
uFQrBJhUz5X0oPilStx4AGxQOgCsmsodkJWHpJBV9OFBWkzSqbzbDg/dF2xgv74pXfdhGKJxjn/S
/Xsb2gKp72nig6hO6YBoj32SHUv6lRr2PkkU2A06eS9Dhxw2BD4x3IXVqBR5nQkdLetcKcyLckU5
P09vKNECz/ubN1idoKR0ANQoMHGQUvp8HVfjI4ITVDShFSfyeA8VVNZLl2D/MhU1xIj7GYLKeukQ
uhewN1aOjXfE+ZQRG5QOuIpuOAdI6aN1SAV1eGjGUCtDOjMxpvUgggtNbuBYs3l7qDGD0u0eG0fO
hofCHeuUDjhitMASxpHrkDb6eB3LCdayLkKcuTdNXkVFO2D6m1UyYMsG6VTb7GVDpmsUDhb771Di
xgNSg9IB0t4V/nRMyi4Kt8I/OYqPBrOKEAVELpStTH/KzkXBNlruRHTJcmSmyVEEbrwQ1SgdEIWQ
Xi/vMW/v7xjP8ml999kpDU786bL668NqFWrSdBpjQ/jbweJI6GNm+jUWExUfh+1xi2JhDroqhRer
Z2OIGx9w+XtwSgdw+4qrOCYlrq+6cv3g7tJZg1bwSxlxPdQ0YjNNMaqnySCG+l3asEGHbPCSKGmw
cqXEhgeSBqUDkuPFar2ZO8mmPBuFoqAODsdxfRQlpwOauFi1i5tSLIW0A7zVKGGNcnIxkqV1iRsP
OA1KBzjPF6tPm8VXJzzlGSk8Zwuk0wKN2Dfv0nawZBrrds4R8Sssi4htN89ybLASAyltJNHtDDZ8
kNQp9yDp4pTwj9Avx3C7ndvqIj6Sau1QRYqENooU2OQHefPp+hTBIJg8sHsqckLt8F51AbMn9YAN
r6Eo98Bm/Ig1HvcYHs0/WofzOOixZ/U0yo/kyR4OKYbrJJg4QKXWdtgAkJYo3EWZgrR0dWOn5dz4
QKpTGvjt7z5WEVcHGSW2dFAVfXDXJMo1siE7C5FiqTAky4KSlZsgSotyE5JOK3LQFY2c+kinQekA
Zf9yE3Y66n4MudxkUryN0ovBTB62BzvDzI+SJjPbFyXGNmMEcFqJ7QwyZkFVCpwbD/Gk9+CUDpj2
qlIQZ6QgleTBCWfLygLeDeZc5iNckGgWFHO4LSHFFYpNRvAscwtJYsMDSYPSAUn3nhZxMgrGV/Pt
Ljr9is0Ly3ueOA0PTzTh1e8G8y1ZqxJWU31nEmxeJCrb0liWLGs4Ajc+sOqUg8IqDkjBGnKrUjeT
ZshlY+jPxugcGFi6aYvLs0YQASNgueXbSB+IK1riwgNHg3IPjg7WjjwChdhsfne/2GzDnNyL1uz8
csArskL+mSW3nnJKUMWXYFoz/d4ye8BMBG48kDMo9yBn/AhOibzjHCClz9atnqDna0+K0+S91G2H
OyVsuCCmoj9ZD4+lyUBd7JySf1hYPbiy33v12xcapYHffqekF6T8s3VIJXmAt+QMW+GkqBwOaF1j
rB38SFOtwtxJWTWYLNm0rZ6sY8NDOFud0gFJd6uHf7AOY7idn5ME5/dOisfhMFYFwqtYzciDAY+N
V+wkQS6zkok2EkjOhgeM9AKc0gFGKVEuOlYcjro2w55W0yYYkncsLY/D0UQzJwYQofW6eyB7usmD
ICw6jjKUGVCSU2oDDipx4wGqQekAaq/RoXRECtM329v5V+RWwtOxrJFmyIYGVBigVg9GavfYoQJM
gkUVn5qlLUOIAs6OGy84Ncqh4aQjUnAGOwm2TS/RnyIvsMOlM8G0V3SgUKzdykKzm7NiDaDYpto9
UskTnJwbHzh1Sgc4+/UE0hkpPEPvCWSWeDEkrBWm9cXYtWZpWwR+MLcRI35FQ5Loo6ArlLPhgSe9
AKd0wLPXFSoOR+EZtpuSzJ7NodXLFyfoIbrGnaiKdl++kLaiwjJsc2iSf4CPIvXe4Qq3rGIM2RRx
Avv+hIBi908dZ6pwWs+EETc+Asrf48cIqDgjBaqU7+AMonF1kc6kWXIoniiIztGXUAg8bdezhMJN
M1S6UxmXDEhxhQtmInDjgadB6aBwe1WLcK507/Nos/qCbQqbAC3cMRyW/LU82MMRRfEPAE2fiPSh
xB317wkuWG4BS1uMEOXc+CCqUzogKorUHZxQeURKQAV1ePJZYtT4xWAKtxjFaZPmVWqbtvmoQjF0
iZznXtN2zNnwwVGndMDxYrfe3GOgZvQfKH+9nm+jv83vv/wzOr1brG7mm823/3Sr8BLHpiA+WW9W
X+d3dwHKLEonnstLdptv54ub5foJU+mvVV7S1m2Uvkes7ol2reiXrmHrZrFu11fzHd56a/8gusPP
eR99jh7PMsnThPzO+LEjUxc58jE0rjyW+oIcU86Nh/TSe3BKB+lVFT8OelgekhJSRR+cJp4lgHS4
CarQxKygPa6pMsiOBLL5jJi2qfdt66YvceMBqUHpAGm/0W90RgrR4838ahHspJo2P4/ymYyyHmot
4RYtUrRjs9q+7nkUcMC0vxQBQwrmS8Ob5JRz4wEqvYeznPbalUhHpDDFwJs79LcEeJPKhtRh9G7N
/M/nxl0EL45+8lQMtgwU8+WHulBRBZ9XVdFg4nH3PNa+qLnGPifR9iA1hBDUjhsvQdUoHbRvL0Gl
I1KCGu5SU+FTDyOnz3GHny+g5Xn2erASP/QDspVKyIU+JZ+o/qsxvJEsYvmHST5L5LBee5X46ZQO
8uk+AoN/sB5Fgml0/yXMcrFZgy6ys8HUbY0oEbpU8oSGjVvRhwZNLkikIs5LxrD8wxxO4sZD3RqU
DnCez5erb9H58nc2AtXBhZHnpHTub+vNLvoNe5WuFtsALSRYivGpjNINYPCik6wqEcbvHgBn1DOg
laUq0LwktgZYwDKzFdx4AGtQOgDb6x7tmNIlNVyDty3Qh308WLgXixHhn6CeiOyix3iieqXB1ATy
b+QXifQu58YHT53SAU93vSsOSElo4KOHoHqzyWCIctWLGYwkoVboqFO98EgxIIxLcClMbKV6wY0H
okw1SkoHRH1Ub3dOCtjAVS8bDZK/lq7EobqXLTHF+BLcm3uDDSifR50nOpnEBi0rKEjceCBrUDog
23dmgjgmBWywI07a7CSqhpxagwkY6PQVS1ns/CkKkNhWSn3glB4UJG48IDUoHSDtVYAkzkjhyb4R
YQaQUFSPKC+U5DCOKeslxPAELDZ7ZBjBJEqxYViVmulIEhseSBqUDkjK0gQHa1cejkJSkgcXr28T
FBMMqW1R+YeFZ/n+Jb+oDWTDa2osh+Da2PZIOTcegNJ7cEoHQHtV7tIRKTyP/t/8jxC9FnQAVDNp
bR5+dWIBQFqnNVUt7NGzRY2JqmI5BH6vS+f/Z+9LextHkrT/ijGfl71kksljgXmBySSp+/B9fCF8
Fe/75q9/H9mybLld3SqXF/AsRlXdKFtKKpjBuJ6IjNgcdAA1n2Hm25UHMPOXjkg8bdArK7/vEYm5
8i/l5At1rKHh9C6OCv4MK8LYOknHKYlnydy51tuYRfnXEaj5DDPfrvxSZj5f+G0EirIIjHr+rt3A
FsiNSpdfyFEcrsch+zd1ue9QBYxTV0XV2HL0nWe7peYTHN1beQBHd9bvEOP5skevEvq9az3n2pyu
d4DN76tcGU3IN2r3WUrfxaGwn5qKQ8Cito1Dd7p+K6Xa/AjUfIKnuI3XlQfw9Jf62Dxd+q2cfus+
Npt26XT6ZWKK1vKbHhniSzXnu+pdBKCGoQAbfDm6tot8t9DCMzWfYOn2Pp5XHsDSP/WEP0Bcd3v1
Kq5/usy383ln2ppc77Th74qsgmgTllMD4vf0guHcU8PqZlyLgdMyW5f4HX9BzBGo+QR/91YewF97
M4H7Mbm9Pwiz3179rdTO/MT9pgf35zpm2H3dLCVUkmHINlV/dgARgD2OH8oqNPHTa6cstmr4mZpP
8HR7HwfL7Gsl2AHCutukV2F9Xf/tpBRnMf9zpPSviz1fTt2+8vP7HinVT4/k052c/K7S3ZR6yjjw
8vORsLqhovUU/ZmAPlHzKQF9s/IApfsqYAcJ6HaTXhn6uv77CaiyUL6u5l75A3lvxCvSzxtX68AI
NyM/nl47l/slPl0cgZrPcFR5s/IAjv5SjvTp0m9t6LetNUKqmP5rh+D8rnyixFPRcN7lpRYbccqe
U2SgTTkiHWVziH/z2nljL9w8wdHWz7RR3WS8dyu/mptPl37Lze+b8V7L/yLWTkZ+l53wYTct5V9n
Eu6zcxPDSAoAfOPjTkYg5gjUfEI491YewM4/BR8HaN3td7zl658u8+2U7wzxOvnKZnFonaJQ4IPP
8vi+omEzoRDzYlHv8BzkvMt/b6n5BIP3Vh7A4F8NYra79GpQv3EQ89Qt7SvTpDgTLCIV+nGVCoR2
099aQnT6zPN3gemWmk/wdG/lBzw9QCZ3W/HKuEVa47wbihcey+ob5l5mGlKi850d+12Ni9JrgqSo
KL6e6d4zoOofkkp0zFjfNiJ7BwRuqfkE8/ZWfsC8vV+hd9z88fGhPEKa+ghK82UQxwEc3u3XK4dH
OPufpHn9+A3Zi2qO/xSlQAD/+vjhrnbnDVPrxyjzviFH1+IZ4V/WPdfAiF8UKgA0eucaUUBFBkY1
k+2R4XeCCipQSfGZ2b57K/ek8icdAT2cFH4sjthtfxAAuL3+W7docZv4yLC1tw/u95TR8WZ40UsW
+ndVMCrHZJwCBwr4oU/0VDkmYdYORtc9vd7bT+mJmk+o4M244t0QpgM4+8uVY9tt+jcQ0rlxDVx3
523+LksBMiADblBMI3x6vcPqNywVZeO1oOF9EvyZmk+wdHsfzysPYOmvgAwvW/TKTp6izXXitmn6
8A0V7wKH1OTFl3lKOARDAPSJZOsJveMpUqabqQNUfhmltNMPz1DDlppP8HRv5QE8/aU0+MsevTJ1
t/zbxaJoFS6ffiF0BJ8W83XQb+zpBX7teb4YLEA3IwmV3TduMSN0BwcZn2DkptX5buUBjPyFcqOn
C781od+6YTn2Qfq6CREEng8VN2fTfqZscZAJbQJf7Ot7+/lMzSf4uXy78gB+fnIU4ctuvYroi9b+
dhK6AMZN2BeqXBX1CjirtoX7IInvRBTTs5CaeUEe3vm8W2o+wdm9lQdwdqczDwhId3v0ys/d8m/H
0BlcRH22q579Xb+I4gQ//KKXdLf4Hq5H/yocUHtqufuik99Wem6p+QRD91YewNCXDlQH8HO3Ra/8
fFn97di5ILMjydp5Jr/LTrhEqPqDG/uTkhS4RAD9NnVkz6+dYti6RM/UfIKd2/t4XnkAO3cCdgA/
d3v0ys9v3dETFen/Kaz/m/qFf5vCenJ2pHxdVyMZYJEE+SPvagE3rZMVeYPIb0t237u4z2R8QjDn
b1ceIJi/dHLpZXNeBfO0OuK3lXeLIb7f8nj3YnPc9SsHveDstoZysK2n+2e2yhpKenflZO/17TM1
n2Dr9j7+d/Ttyx69snWnrr+dAZ29jD59dkt+14D+Z/zrrt3ef993//OmAd9x/bhJAZR1VL1vxfd3
b+31dMZwYZF/Ga4HkB0HfCVD/4nDs5m/rOE86Jvioj3/FdOgQc0nBHAzI3m38gC9+ksddZ+v/RY9
+M7zl6XrI8XaGazflUBEJAamSwK1exdbUsB9ONOCTMuHvuvsmYzPsPLtygNY+RJMHOC6bol6y8mX
1d9Pk2oXR9KX9rrWN7Mi5I8Rd039Q0XNCd2+C6DoJXvzHIrMnqn5DDvfrjyAnb8kmS979Goad8u/
HUPnm8KEr+x9om76Mm4mZj2/3sknKvtQuSAiifIsn++wny01n2Do3soDGPpLJ5S2W/TKz9FjWriP
Vdom3zCDMpNm4tmXoQWbtnAy+im8OVO2h+YB/AHD0bDz4zPbIOYI1HyCo3srD+Doi848SOM+EfVv
oXGfEu2nX1aJgOFYSIfpKJZ+FsB3+RNd23RJRlpb+zjG3FLzCXburTyAnWefKUjY7NOrlJ7ee8Wj
f7dpQ/b99C45RRZ/Z89+1yECZoCUF4YIbB2fd2zdQAc4YYbucFu9vMOGt9mxZ2o+wdb525UHsPXX
oIPtHr1hafXHN8cOpMsjcvKFfNWMjUWV3pfcblpbY3Is+uruu0SL5+//BCf3Vh7AyV24f4DC3V57
Xzhvi7u0SGv3O5Z/LdQZ2Ljb298XTxVDWxCy/KReE1lr9JjCwe7dg7PF2p/J+Aw33678am6+bM6r
XO4ehm+naGfS8ojyXanO73IS7hCCFfzZBpjv5RLuECY6i7t52+/S1ltqPsHQvZUHMPSX3KHtFr3y
82X192OnthTZlyFDOJ0Ndwce0au3s+fcIv7E2B6kyra5sHfhykxbHoGaz3Dz7coDuPmrBxue6Hqr
bv8Ve5u56o3/2P5veUM/xwJ3cznM2+rWSjCSo38DB/71uy844rulP+0t9ozcTR7++Q+qaBsxlGWR
ok+RgaHbQNZ3M0M219trSLRU+Ysp/enqx9uy+uc/BF36Q0KZILxk2dBw6NCAlLc4ePD81uZMBRVR
4yCiWlDEs5qgm633z38o5A9ULmE2OMrNFAl2Hcq+TOuXtxRRIxqRZV1XNcybfrnvdRr17pvRJtuf
j5I6Xqd+UpW4sAxDlT1/7kPSZdx4dn97sjmh/89/SP+lxkVXi6RXJrFi04qLo7hgmTmsSsrynqfJ
Mom4eKxqp865MNYKS1mIo2FV3DvnvcYTgw3GVEjYsIpcixTzQDLTnpPIZ4ructJZeE+TLVwpuYo9
3mZc1Lgn2O4PWliNa/bHlS3GM1n8oee2QLjvWMlV24/V42FF0+M2MvVzfNw4q2ylMZX4IZJMfB6f
SK2muexqZhCeo+etNiryCT4J6kGdz/RzpTjRz6t7o+KZZEqr2LGIxiVtVGdcSxepJa+NhMnOjSJO
Sfwg+g4bahYZrHRDU2ZkOgOx2BBJYmM6kVa4M2/unHvz7L6eGumiMJXkYohX+FQmVha2KxUokweP
D4bBkzAwa05FlzWdXTWXuBBuZF5Ou1W3ao9DJjNh7M3rqTjyJpWdd1zw7QT0VKxNOZW4XPJEZ6HL
S4XpZW+qRsE0nUwlh5faXE2kaVS4LTOUUemOo1SZe44ZKxLTYlb0/jJUeUdHctmxIp1ECctHutRb
rjf1qllSdKwOLtSW6evmTm952I69zCz7aZRbgUlSrqo8T9V5bxgnkR2sVDk2BSqyNjcNXlMep7ar
MEMKmdJM2sYKAq6FLGJ52LC6TfgQ+0yiM9W1vPZcJy7TXTNIzUq/lpyElaEp6ayo2eDYgcQSj6mK
mYRncbqSyruWliyseS8xxbsXYqZ515Vvp0LCdTP0ZNbwqDwhoR2V88GfXOK/wrDLR+yYwIa5XFnK
wEF9Z3lcYm7BxIVyXmSmEl607UKrmGuJ7o+UchS9skhNmE54rVg0ffCEdTbVZ8PCx6PUmN2odWzR
YxU3olkqMdqxyGpP8ZFxbof5OLwfboaQaS6vGrNeFbw6dmb+VWx6lIW5Gd7LHaOPbcUJS21poc/q
VXhPEtae+ldBhi1c9OiLKNtuZ+P/vms6MyKa+EL/SiQnQs5ofOHiRyGaVce4zLCIVBNEuFcKHder
zrDw8WaEb9E6DrLPY7sWTVUd+aBVYSTkmWw3C1Hf/LMN7FwwB5dr1ExkW5h051U3lkMzteUc95VP
NIWpM3xAenz+hWhimZNb3XkQWcm0G6b4vRStWzxKp+WpsQ7Ngjt3kjFvPRZKrFuEJmHtvBoZKq9G
+mWvM3wWlOCiWOrexxXvPZav3PvNJuPZUceJBakYx/fluhtxMicmmbsBI/MwY/gbTeuJamclix9K
BfoY6nprVvb04H2a9YXvetWz7dj9+P/O0hh/n9a8/nL/RyzZXnJjAvZ++JNpelHC74zPfobr3ZuH
WCaCUfPw95HJR2MYVYR1+ivLtJbYnmX6aPXWMm0CfVmHDRGRTsaUSBmO79Yy4a1NDRewH1Q8wy4R
GIUXy4QDnKjIw3EFmEsJeB6M1otlUv9AJZCu6SoqDwxYLe1XLBNaUe1bJpCOLLhEdIyE0eF70c37
byxTR4VaqpXYnTZ+1l7GTU0CW8qTOrTjttJOC6US7UTu5DvaBi7Loi7iXhPcJHKfz/M4hXWhg1Sx
XoxGjhzwIB7lcdGyQtNtL4mmPklZ0RgWdUtrCM61IGIVvR+cepokd9kAJSL7XGhdVoRz3ztP0TRA
D5lHPZOqqd3Wj17UMUG/yDpvHEuJGSm5WYUBj+PC6qHhSjzjmROPkz6fxXU7HvLAjNsLpReYqGd2
Ulz1asripGCyZoWKysOqY4mfTvPKX7bdhUSWhVcz3A739POa3BfNYmhyPggP9bBSaWHq/mWZedww
FrWsm4F/o6c+blNkQ3asCS7rhMzqwoQ5mW/63rXjoNLi3tMNlmc9S2LP7GGx1NRnruCayTATkm5M
/YuCXqv+pTBkPCxC3Io7NTyXydF1oT72ksG7PrKU1JJ833JClw0y1/VTx7tWSWI6KW5HGnft1K1C
bH02zYnGOle0Wv0uDM/61Dcl/54UESe5z8X8NhsKJjUXSbzy4SgETnKcJNUk6zRbN1yzNRzT6ApW
Vi33Q2o2lchg7gNyl4CHrKkDgXW1MlHciiW1sBaFXCdWWCiDx5ATHMZuXCuDFclNuMxkEuXcG4x2
sJQ4Ku41Uii1KSgFdRlxiUBYlRJB44anOo4p0Vqz8kh11pi0ULH/chs3ENMmESalMyYZfBeJsrYN
12WzyGjJcyirXuV+eyJUUs+qwbG0SLcycicmDvN67FRRcS93rTJ2WKzKPAhPi3xa5MdaYkzFeJj7
ICGk91l5VvdXlaeCMS2PVc9WQ1iC0OH6UKrMKGKdG1nFXSeCHfVYU7g4GSb2oi37Zl06JnR21Hpm
Hbe3geOZjuTamuyzwI26iRcG1C4kv2JUCk4MqbmmpWdFBLYlVm0j9z1TLkoux8mwlFUXP2W91SiT
MqjNOjUsPXLsRgDr3M4s/OE41lpLUiJL1VrTTTbWJ0hMP4HnQF3uqqU8zVyD9VXRcIFoGRPwaxnO
jN4bU6qXZ12hFkw1+mtqNB6PfHdc0ihgQQMnjrYh07WQe0G3VIabLBk3kjCSYXfdqLYiRTT7fNLR
VRulrGzHRrj0So0NiT71ZTLq42bVOE0978rsjPqkmrq1ETM/CS0pa3hayczR3YE3GtVHeh7Vtxqp
Hgdd+pEJ8mlewjjFQjlvaT+pmoo1SXzjeANz48Ty1eiKpFLEs0ScGF7JAKcyErUai9JylmSXkXjV
aqolB/JZ7N6ng8OMWrbi6KQUC2jw/6O2TMHIU5Q3YQa1JOLkBbrZ/ZUtw4n+PVv20eoXW7Y5xYwR
NuAUmm09W6UXW4bAXNrMzIAZEzE5F/HSzpahOgetTHVMphLRtEBSAIW/2DLlD2QegdyguhXjkzEp
5VdsGcz1vi17Ih1GUUNuDF9piCDirS0rM6dvgzDMJl47S5qZ4ExKalItvqWRaPl5bIrKVU1O4/ix
UCdD4VmZf197CzH1Lc3RF0pFLdl1eBIPzG9j1pKHur0uoG6abBypayF1cZRr4iFY0Mqxk4gmghDT
z24jcplm54O/LLrAyirCvEhnekFY0N9nTjbqhpY1IixfKTEkY/2R63XFysnuo8L5UWrCKDJEF/Ln
hax2pfPA6eZFUZqNEXHdIcyvyKwpyLgSu1Fc+TVzaxEiG000JxMRDIlnaivE00KGki+IOymy4a6j
+sx32rE2REtJDs+jfFK1izYvPZapdKRnMpRXZCZVzwqnX5aeyMXUFDN9OhQJvFkJMeWJ3DkmDdN1
H5d22EnQmtiUYVIHj4ruz7xYWClta2dCd+GHzrhNjxNDYU1LEadJzIflimpbUiPueLM2menYMKkq
zrH9pMmmmvMjlbJNvBUjbpG4QbtrVdehw33XVsvhKh1ixBnEzF3CZCLxRBisToSfXSPqyCJtEcRh
YxmdlLCK5KEVG6nGUq2zqjjuudLp3Mti1tGMNwo+EpYgifLIyc8r0uWmizey3vXgcAfQcI0pKcNo
KEXTI/U6NJKZFhgjH0o6GCqy0AthIrYICoTmzo8lnqWyxyhMeUw1hGJkUrquj6dGtkPSEK5grVyL
zJGo7daIkxC0Zf4gj1ShtqS6HsXpLKM1worSDPOC5dJ94l00Zjjtl8WEPAqOb6qwAxEeR6eYxe4q
QdjJh9uNh3Xi9A+90/JW8RGNRowakVl5VymteSq3DavUm0SEu6WMi+60ca/lLpvLMixUMi2EhYyH
uKlZLwizsk6YLyG6D2AKooD7xU3fPDTVWGisMFvWOZk0TjDTWp0N3WWAIEPvb7NGm9EusD0Z5mVo
OGmFqVgLrJSFmeCX8FjCmT4UdhQi3JJreH13xaDPMy3nfdbaghzYgqKNSHESxRELMly0usn0gLV4
8NzWh/glI1lXZ4ajjXphuJWEcEJqbxnnnanp8yGJx3Ezd5uaN8a14KzUgM5b40EO6rVMETnJDQ8j
j3eGAKey4bG3pPSsi4qJli+8blw2A262nBfOtIKr0DuzrB4nZCYmAcAFOEdxZrnwP+H0crVdlH15
MhhmAc1npiXlvViMQ49KxyTN/HkW9NUo7Ws4P5Kn2yXADzHPzrpOtetC6E/9ENGrGEwFPZ3lgs7L
PLIyg5ZmXl+HAzX75Fhp6LJrVY9FJOCCNMBjcHkR9AjrFFY2wSKhozbWJ1EzD3PPHoaGEcW5hmfJ
XN0sRWFMnEVOTmh6lejHam7V4U1SQy5WjaiYhsCHwAPyMPHoVS3a+H6huQ/760K4CmBv9XBpJKeV
P8+HfEI1M43GWqAwQXBYjiA8q1lYRQt/sx+1wtPMAZ+XRXMbpyLiaY+lSmSLgFScxOzEFU2mfuhP
8KBPK6eZNgRTazy7kSZevZDLez89h2/HlOS6Ty8rehpWVzGEZFC9Rec03DWOa4UwQXF5IHQrr/B5
RSJ4umdVorE2ghKOl0His8oFKFLj8XPOS0WaB8M0AXCihqWV+xnvdNkupZVU21UGeOveVV0W98VJ
Wrm8df2J0EHBUY+J/V0iTWjjjogg2E6n8KgNcubXo8KdDFXF4nbqycY4NuJunuZ0IhaxqXWqGQgp
l4fh1vHhbddVYJUFZV1ccFeQ4Q8TnlSwKErrk7ErGzAjSs1KP+BRV4aWEagwRQm2mHTHgeobvOyw
J2oQQAv1rshLOfdvAz+K1wIc5YXghFel1lfTINcSCFNvu7S2oywal7kxqwcqjNIg/pHozqiCKgX2
Fj8ItWt2hWeqEW3YEJEpxdA2RRv7jeRM+ioZdY4xJwANaw0ubxD2Z0WQjgaSy88IwHON6QfAp4To
dg/33LgiREEaHN3KNREjI/YtckvD2ksENZ10aj1yYxm+c2Q64mzQBibId1rQWmon27E3Fmg/LYOE
hUJkJ3G0JEJjOn1uEg2oT9vAidkhyR8QpiBR8GfCgBijOBEDENDDeZ+wsnIjTwvdbGLoodklykmn
Bv3ICdOBNYGRAMwpfRZp/ZrWOs9dj1eRZwuxYKXyapDj4y4OO1OQATAO6bLfwDaCcRrJZJZTWBEh
tn0EoqHmMCpKV36d3bShzowkOo7E6mzIe+Y7w1gMkgVCoatATS2/rH6UzoMntXNXGewgKgKu6P2N
kOQW6RFLFbO/3oKPebPpSrOZOPgMjL/1ljzET7Ub6+kkI/WobexcacZdWqx9uAx1u3CldSm4Y8Re
vAwf3Bhb1SfjQRbNsmms2iDrwCgtN0/+5pn56JGRiY5W6cBG4MRtOPcGkCAxDXopVvDIdIAE8nVT
xyyIU0SNHg8IYML88q83YvMMvsXmN88ojrWi7HEDwyAjvP+Fjl97meP16YR2MymPmBHHz8HDT8WA
wsX981cAr8HhWcy5wSyy/a9I4aq2UUDSydXCfnTZ3aozDRYz8+EiZT67y9mNxhpTw6+uNPzCZ2cA
KdhoVLGOJ0xh9wa/F+3O0u2CnXrsOrAQgo7hC/zd3n8kFij+3BH6Tiwcxe31CJjNJGbqaLD9ZWO2
VjGPb8m0MUurtQxmMMoqExEzuzlbXB1f3VzNZjF+m7NVyifriKkb0i8Lq7Lm16ORwubL+fxkMp/j
XzqbXl+v5wmzPHbK5yrgbMS79sAl7gAEhvvKRdazh79h8IaDf+IwsvlI9WCYyVPa6e0jFVItDNRe
Sicyq0F3z7VnegdmryYnE7ZY2JOJ3bCG3a9H86W1tKw5iJxb19Z0vjyGA8trtvnz13R9KIEoQ9ik
r9EUAV3F9x+LOK6DsqrFdGKC8TcbItj8cjkeW3/DVol8tAEotsepUR3Fg+SdGpadIZFkkqWTvmDK
1J1pNvB/HtyqV90Pyof139zXJpv1fr8xHxFTYyQRX/l0329E2E/8IKzaOJ0INBv1QG00aRalKxrJ
ZkY28EfF2whPsABsKaw4dbJ5M+TwzPBsZcbfqHpguB+Q8yYeNlCT9pb9ja97ehPh7g3dXWXFkI08
ZLLCrjdYJxZz3W+sUrzyaMhELeBeh2QCYoqoypmnbjJOqbHyO3kZyi7weZc7mczCPmZUje7gHS7j
TL8e4LNqSsLdIp5EBXBU2VgLmTdvAgfZtuCCdpcEGS+1dlmpXJIGKRbRZ6F8qXQPSm0wnwZmm7pI
x5Qsce9ofJXH12Lc8S4rSruqHfgXSDsJFIAq8gDBY+QjVeJPCA1YOPxQ4gAJK+9C7oOlUM9KtWTD
ME/UysrEyPKKKfFDlisC13qFo03viRwKJlDeSz0vWZ08KqUDD0aTV4LqsCwGclYEmi1LLkvjaip1
PmtDlRGAT80wy+X0rpTds6K4FkOD9/mPzlB4D4J8OTP7VoMr3yNZCYPXGT7LdJ93yQDH359FoW73
OT1zS3jUgzeStMqOBeGyrO99veelnyJWzFk8lKZe3sTVg6Bq3Gl08ICwKDwm8TQN1jHyQWE5zHtE
mYmnL93utHAmahID581HYiXNU6Nj/VBZRHEXQAp+xCp96FvhZJAfM2dktKMclrsqw1UGkC/REPvR
cdUoFobnMElrWB4IVj7MayNDqhMxrNJYSjT12mmhDWZNHS4qNwJioL4MRm39gwgyFxBtxeWqladG
N3U9YADNtBw67gQl76RJLanTxLnq8hTZXn8tDcJp3CCB6jlWM8CjDZDJ0deaEZrYgHOa3ghU4HmQ
cwlOrBKk3HNncnlZKx0vtPicEoGXlTbPZMokubBD3458b5znMova2izamAvG3EH6tkxnLjghVCsS
OQ9dmo+GCo9E1tnwRGFlKvA0vpSMhQEtnF/pggT0Yuy3ZiojlJvRvEII+VB3JTBqf1UIErKG/ZmT
63atXHk5Pl0iPR00ViaUPE0B1iYPsT/StHjc0x9GMyv6aRCtBjjmCenGSSlzA49+IiySbD70Iit1
xyzjhgXqumjcOxU3ipNBpqKHY9kIuaANJ3XvToXasCtJWsaye+N1ne1VC0UBflwZtifpkyoqV0Jl
Olo2T5tgFDTjoF9K0jpxhlEnmshesRr4eud4Fz0QTbnVuRL3gFtkM5bgdIcOSyPk3YX0YhDOstoz
M4/yIj6OY2lKgtBK4sCq6ngU6eVxkpKZ6kyTFKmJfAWx6aVwlbuIJEPnWBpc2/H0RaZBbNCH1azr
BNBDnbmsrqBtglGfrYHSDOXaQQyn+eJKkgNL1AQzHNxRWiDzOWh2oZ8E0XEdIQBz8nvPGNhAHbPt
p3lmmIrbBACm84egE0IWJALzSWy69WXltECHTo2wFBFHGsC/sqUrLqH9F6I0pkI6c+KM5UJ+35N5
W+ujvtVN2gRIifuW20SjKB8DyrOGJl0ZyiTS7hCcMQ8pWW9NnOFW907bTt+IS9Mi5V6WZuw9BL1x
n4tXvmNwpV5JfmpGQos0z6jNlwkykoYzIIE5rEl1FsjEFAz1pNHUuQGdQyLwJi3wEcX0xAA8ykwi
xXZpTBujtaFFZV8Hjt+GY9TyQXcksyEMR1mtL3MRcqGbvttA0TVXWh5bfmos46TkMCxclWdBcdyq
56VQT7XKnzXkWknhODXU1LXmogTA5vtIgArNVOtunFiZdlnOsgABW30Xiq2VKiVCqn40iNXIQSre
S0smAfkOpFvqXMeCbEpJPRLdy6ZrTEorU6xDlgCZI5FuJhToe+hc9PVdoS0if9WRfqbmV10j3AxZ
arVyykWIt1/6tkJTFpbCtPRblrk9NFFtFZ3GVRRjpFLHUgKaFEA0emhLUm1BkSGbwuCJB0HCg76d
e0OK4gAEG0bG5TReJVS1jFa+IGk4zp2LOsmY4k5wsMcmOuL7tdIIK61uZp54WwDr15DJdz0An25i
V0XAKgEVEYhcFZdyRUIuRCb3VROMSRVdRKiZMLyrqi6563ucuN4ICAH3nM5SeoQ1EeStc9aBXJ3I
SoZkizMJ+2DRtz9qYeUTFfZPmNAeZsu4cQTknRWyps6spxMPkX0rBqbT2I7gK9wl/Y9kMLgPGdKL
1koCAFNIfkcGD4rMpsF96DyFVfAlRn7iRJboEY8rYbPOfWEsV1LAgNpMA19EBihjJDnpavXEzy77
JDWRZrSHrpBN6sv42DRvThwlgjKQJ0acjyK/GUeuayUCNdPw2o0yn3laDTSZctGnc8VpLsJk0oSP
Xdyfx75gempjii4ZlckNNdILKvYp88I8ZFVVz0gmz9NW427Xwkzcaw02O1e4k6IaJFjWyk0cBEBm
Uc/SucjwoLDEUAV7SHoUcLT+JdJrZg5bSpFGpPKpRjIglYiV6Y+yVk0vuusFgDNRd5UZopU0OYAS
mQE0uMidcNJWlyTOeFv4o4LcNF3MRNROuICOMxfVPv2lQ4Jxky9ToVrIwN/IENx4G/y5a0Mrx6OE
BM5djsyP1kCRVb1ila07qZxw5aR0KtdAsfrozKfq2IiriV/2k7L0r7TBKM3Uk3tTSw3YkygCtgQq
tOO/cTY/iBcVTOuh8J8NSUe51r53J+Zap/lESSaVgrKkuhTgwNQADjOr0Y9zVf3/3J1Xk6PItoX/
0OUE3rxm4hHyKpkXQiqD955ffxc9p8909+07J+Z1oqulKklAAily59rf2ph88aiymVTsDOoopnLW
Uuye1w01YUC/hA0tWl6f5tn465apv51YarIqaRBBUF3nl5ah/y1Q/TGTTckbwkjiY8bneYebd/t4
e0PEfz6avo+Z3tG67snR3J+Pg5danwPBtMhyHMfabJ6bENMQ+/ThnU72yZupf/NO1Nhs3a/Dwd6Q
zeb08V9mS9IaDv8avaM0+Pdmy7+Ey1mixtMYotkIUnUW86W3lDT647WQIwZQohkpHchnTlOa071G
M0z3rgt9VvSr0ntyOJ3ePA+5SDpSgXxgstrrMnm6f6gX/0i2REM5ARXlBnCTMJH7g/P4j1a1sio/
UY8e9/gpH8f/Zunv+TiYa5Hfg9GLx+lSMAv7no3DG8h/4Z4bQC3/naj7TpaAl2ahcqioNM3xAiuC
9/iejYOJF6w0iykyiscLssL/nWwctJqf+9G/Gy4gtceyHG6q9cvsdigiqZ4GsXZGdXZLDCnzWD2j
9iaKA1QzIFWVSiVpJ8i+Wj1n8HgdEa6x2/rg9BJTxIVSJewIuMo4j5FdTF/t5zyIpDjh/S47Iy3X
XgbNVDiKj1TIX0OxmMC5zW4OtEQl+FiLUSPC2En6S0xqWugtrUyZKiZrLDpP13+roDHpSNscVQCH
OoCO4SWHdmlNyLmR3mQe6gloBM/p42cdQS3VF5LVLvi64EMA0XBPXslrCIn2HHvCPYKO1hlt38OS
4JqzIGQJkWjTVW79czS7iMonyMERh6/FdXzHi/yuNUXSuZ0rb6Jr9JL1ylPPyja8BOfmJd+1YwrJ
6Bjtol34qP32U7imD0SexamvsU8RbZASC516feZHp5YwQdEbhvaA/zLAeldkLTkbhEdsSO1Jaenc
68IVrJoVGvFjuYaP/JL6sf85JwZ/RyJnRC4n0SEy4wdTWuT8+ITEn90rwNA3GPjRts01vDgAOpqX
dlTvwzW4h4flxb24q/AqTpgJMCzR1vPJeckuOuVYOr7IjrLl70tvNvYSmeNIpG2ki+1OM8pE7+wa
uht7D84RJCAEQtfYHzzVYbbqPffDAzIfdmLGbnbKH4ONyOzEvLpTgTGSYMps9o9CH8Pr7HcnyRv9
/FDssl1tJXpJs1NIkt10nWIzSN5D8BJu6eMJr1wjM/dzf7BLyhiBrjqRntOgoIiM9ApQ0KHiEquB
xM40JV3UijbBkhjRMdzHEm+nuRrroCVDtBtYyr5hLmJ0GPbMlR+N2pJeAq6ZaYWUjY6wdr22q2hO
SxQztFmZCJKBrMxH/1zO0QisMo8px5NeAxH4rWeqADVyqgibdrowPQ2P5ZsMwrckgT/bYnZIIrey
GKfG2g9TSU9lShs/cWVpVyDRoTy+lNmtUh1/sPYQOhWFrIc/mk873dmYeDH32bMZJziJ0REqxUvo
CSa4s8l2RORoyxsiC21h84VxEj/sqwO92GJdwmw1l+6Tf2GDp0bCDIAAtYSgF8SmjMwoyNMpp7G+
ZBA0092JVQBbTSRyu88MEovd+EWq443swdqVJYSn5sJ6M5nxsfZ6ipg31saUsJgIf61o4vL2KdVF
W7RzvbNSZ8oNFVKcQJGHSzhrNPGcKXpwahZbhlxaWYUVucmB481QttoKAZUTVjYnbVmPf4mveNf5
rI2mJu63HamRIEuNePpKHslBmN0wO/eljSbZpR7r4E28DjvbXQIwbgVJ7P7EXrmb/5bmBqDnITS6
W6fuKkToIMiQdC3P7IHHLEyc7YbTp/yuDVc209m404UJYgf0IwXsZkMzI6j0XM/NSjM6K7y1p8JQ
oH0gV7TLFJrVZmeWBvjNzGL/EB7/iYMnmA4oiRDn4aTkUJ5yVef/YvDU3J8Gz98t/X3wVAGzwFWL
tBTGJ0VdNdPvw6eKe0BCKpYUFSX7ReizP8IsQGrW0uEYzGE5ALHyn+FTXC2fqFuysiegOqW/ZRnA
YPzz8Plr038FM9txRvKs7kcnLnOkWUJQmLwzKf2G7Rcyp1cwc19ZAb6dWaDSnUpQBWRakmMZMduS
kwyG/VTGhNbDZgAtrnXMtQmR9h9yY5ESQy33vYqBSxzFPVQshRQtp2dSx/REaJnFTkO2lkiyAP9b
NHkgLNvolcR9ZAW0zlTQ+5ARfTlhMeAmc8Q4CSBGRQn0AR6HJZYDI0zFxo6WtMW3tAlPQsyZOTsn
FiMu7K7hRSvgK5iegq8IlBmtxXo3NAVl+9EKa3xH4xJK/Th6UxvMulj1tSHJTxHSXMiZEjtBoMwT
5CggXWy6BhqIsggQyMp41vNajLc8L3hsyDYA+5uvqqhSF5CrXif4Cg/hbA6zjJ3laytKc2sOcoG2
RbFnIPIWbJJCoStstfxkpV4vw3DTiYueN/mGVSSw9GDkoZXI3Xs8S0bEWFw3WQ17EjhO7zL4BgJ5
E4BTKwdWZ7qRJKVKkp7zS56nKjgjMQaHB9BnzjUrWXPuE0SHAc6S0RVaxV9iKTOkbvySOVxEqia7
CIgRMr7005o3O4xhI7iGoKjMXgX9WUMEg3VB0kjSJB9i7ivhG8PZQsVZc9a7Y1+b02yxjUAzprDr
MjvJwqIXMBKUebCijWjT8iWpuckrud4uoBOC4xA5WckdoupD5k7JdJDa2E7n+NK13QwRIXXrcDbk
gYVq7Y3Kpgy9QEO0wJX+AquBWsekwSkopAldVfCqpOaMsEjpzJcXpRJhPBl2WqIhsR+H72wbRIB0
xPQsjnNvQ6tiU18eeVKJfGxJWUsarrM6oCHtymc0Mh1lJEZrhaVgNeqxKZFHZoHCWkGS9HYQSfAq
DGxwjVKWp0MNUjZUZFcWKiPr2O08X4uAoRxzZ8rFZar5ki6XCWHPlJl8DQvHnN45VbOmknV6TOaH
rNsV06wje7KRysjhYieQ5Ftd56QUGouJZV2oryL7rgJgqSChSK10rEF/JGpNRkWgi9hYq94OGVae
3nmh2nTcO1N0ocUWuRNNSo64t3xyjWSPWmsLLLMPRIi3fW5LfQfHwDyRVIEPBKD1IjoaUvSTvOM4
Yx6dJcKYFJ+DwAhks0j3MQ4CwqEMIjK/3MIEIw4iNx4aQo0IYXKkXKRjCWVOOHPSQNW2dtM2L8BL
8/aAXIxW116QCSUJExlz4sIAp5qRoI71MBRJItpF0znhmgVpzugLBEGNMhXXmI22obCdWtgpBCAh
WlZYKgb8pLoqw3NBMLi0z1qMrGHodQ1I7FBGPsPLfhaAGKreIq26SmPNQhNeaAN+M9rlwr1chbAK
QYC4kBYJoz67qsuhV15cABQ607ayhrB9eMR96lUR7wmh4rDAbxU2J91kqvxtDPZp+Ojlm1wDagvA
eLWUW9K9FMa7tq8s3BGNigy3lePpPNew8oSPRLGZIiW51FhRixCtZdW3/ymCtBWapQfVm6e0nyQk
48t2JOMQLnpahucCAWDesmYbP8RJ73HVafClDlIgwuItzWUCW9pGZhMJ6+MHfJljHszLTmWfgbA8
2ZbDgeM/GvnQFbJE20reNDD1JPy+72VV1+a9wvBbNZ07Q1hkVx32c8pZQ7gByIJgknmExTvYt8HU
0nik0VibYtlJ+iLZ/NgHcKjAu1Ok23EQtkM6CPdqGqZDFXGNnmudyUSNPrbVk5uq2e/ZOCJAy+Ad
wiEM4RJqSlzTMOAdkVz8mPLykqrpQoJuvmnsXeorksdtRqZRKnUel7YigeaN3FiCXlQN82pfMgbE
oCpvz8WWWfmabrrl4eKy1XSYGsxN8goYUqZiasWnM+3m2Y2S1hNrVTD6iE/2DPOFs+NPiCYHjBSi
Om0RlPNa6o18YAUjnGn5Al7/SwVIgZGOnTQ6LhDV+h2EjKeW+azQjMiaCPssC7Z1+Tk39dvUQvtt
1dJu1emM7Eed+3KqYQmRplMEVjrZp3lCQvk97jE6ttxIelY2pkmzAjBKudjqDQ/XnfjIZhDkgz3z
0z1PBj3iGL1IBF1hXuGYk1U4DuAL+kgQIjLdG8BCuxZqp2lOTCI/em30WoHfN+U1qm4aOmh942OG
RuxIMcW31PwJJFLOkm3K9nq6WqUCuHsg9lf5iVULIxkw611G6LAGy4V7AEPIKDHNWYttFeq4BBJS
jVArM0qNpVqgekIxl4VD3Et2KmqM1WMoTcppF4f1PcHXp8Vcq6rINOzi/CHUmc4jDSpEb43gp5k5
8YY6eT1SkQtXuVyi6RK0fbXQSLQ46+UEzg81dFKgpFx/4BQJovk2iq51P2E2OaKjdJLHqCIppZmo
QoF8C8xhQL/47l1Q3pYZKt6U4mMzvvRcdQ66Hv0ozPQwybZVU9y1bpNKzwRzHLGUDWWGYs8woidw
PBJP/KtWw8c4l8ZUh9YE6EXnxl0/wDklD52B3BnMc6FfDN1tVhK7St5q7drzgH3BDWPQnxn/W/D5
j4yz17IWHCeCiEL+V4Si9Fdx9ka1fo6zf7P09zhb+9d662UADqyIAse4J+ifcTbeUhHSrwVUcTvu
b299l6lwx9jV4o2bUnK4c+waTP8nzsZbuFEsr8FB/O8Q/LsrbP+HjPkf//K///7RmovA/Jc4+4+m
c5Iq474/iPdXmOEHWKFLyww8KuwHtQoQrPALzSkJSyc95GzmFtqVI7vTZjbiQl82DHkxpDZGiv8u
bxWbmXqyBT5gq1oTxNLZEMxsn8T6ECAQAhgMw6TEk+KjOxf7KIbqBLh5hDHy2iGKqUhw5vfFVeFt
pNrTyUpFHXkHKCQLRJe9nD8hkvQjVBG8hGck/eSPrDIaJKBjD4tIsz4oZL6D8uvNXIT5kGSckXRE
/oDCwsfeunBBGy+25mKjGDKcIdEOPxUSINt8srA1PC6pj7ZAd2lHjIgOD4oRMKM/QKBhjsfimr2G
whaOWO9ALHbH7/FRbLDkTC4yY0vQdLSsAkFLSxHrXZuUEPWjuOKJqSy+oAzAHkhJ286uPLQeeg/w
sXV12PosUewKWo+f4IxdQt6RM4LYwquyHlv8Pjhjx9DC2ELyIntN0KUqUnl4Vs/YBI5ncMYsCOEQ
1o3I8NurVUDreI+24RjIH7hCj50u642nQXMAfWD3+PODvaNZWBTrw1oaW9pmL5wZHCx+z++xKnwq
u6I5kHtiyDdo1XzHh4sX3puRVExACpLQh7HbR0aegUZApeSAg4/f0T5pi2e0a32EtXc9lTi0rEAa
Dy+la2ORi1qVDCM4d4BcR7yInW28oHdwiNtuPbSiIzv4GHsXjmuzNEMxpC26CFaFxraJkV1z9a3x
Kk84YrelrZQ7OLpomXDMFQME5XwrMUZgJ3FCoEmthx/PeIPZYuOlux5fmB3wefUsHJHHdUQHHw/9
5MXvcQCuNQPhH0giGoSluBl49A77Cp8yIiHhiPWiJVFocovB6l1MG2A+bqPqwkLTcKt98VrhtJin
hbGRdrb2Fdmtg9+l1Jk3IuZRiCnIvYLN7V7ENGALo+RxdBgjjY1WnEykORFRHVWMxAB9gW85Grb8
gmwVm+Fglq+FIX1lCAUV7il0R4G0tqLnL1HTO4TBWPF9hlXjFb94nFPaazqImRL2AiK2ZD7CZ9dR
mKsz6GY0Qj7ZnoKHZsP4vqaDKagGoDxgUdd0md/B8lj63EmGHQsJ31sa0d5OYYgPF796L254EVRR
Fm8A/SFxUnAbLKy5CEoVWAaYQ8ueseI8+xymbZu4ouiVBpLGfqDBlT/zDjNQJdaLkeCX8JW329Xi
dIZW5MlGeJU6PxvxVYCr+q0nbw3MbOt/juNInRNkhzGLThDbY1qkv6n4NcJlAZmckcy9yfbmtKqs
uNi8uD1MHjBBx5a4xaQ2vw6JUVZGxZl4bBSDBz+tvmGJhluXk3Qcy4Iz58ic7hxET87IFEPrDZm9
ZLANVoaqmNweKIE460xhSk46bVYsRFlXhk1hwUIx8FP1fh+ZjUSxO5iVofeOVNvgedl/pETbRJZA
oh5u995QqxMeQUZHnIlNBdVp1HQm2o/yAefxHztYI7WCtIqIGwLwSC3xsgKM8y9EMRXy4A9VOH63
9PfBWvkXKyPzJwsqnNCK8ONg/a0oL+4RjVeFdZD8PlKvxXzh/VJ5TZS/vfvnSI001Hp3LhWdD0rb
ir3+jZFa/SUv+UezhTXJK8KvLH9zMv8wUIu1JqTxzM6OFkOI5TuULahRxKDIJKt7RapARhgnAOaZ
rYRRJLJqTEiRsS9zuvIIT5RLKObdgnn0gOnkIEDNXm7wA5AsmvdjJINi652+2YX9YcEXhol9hgX+
sPSbWr5MQgFcMbC43Fb6hGSSW+Ir0wymjIsgCEdyX+cWHRBZEL1iGBiyYI+Y8sIBTPEBVJA49bwh
tKEVcLJdgf124W4mtQQvYw8zyBaz6jw94xFG4LAb8E10ZwxtJQaW9MzKjb5Ou5G4qNxJ0f7BcjDk
VRlRH6hSuAVlTUAn+f97vs8ff+r5IAT+z9Lfez4qfkG15USe58DjfnPcf5eD8RaSodCh4TpCwvXH
zo9bd2giyv8rCoJHHl+NPzv/elcPHmEqYDXo19Lf6frK/wHIf2o4nJ2/5FKhC8gDPySsE3+pKUHu
QUYFFAy8HW0N2QC2YnCkuqnds53W6FSUO7OFA0Vz0mB49IGhQawjLHJYlX5WXvkhQaEKBugm0Uqn
BUlqStfx0hWk2NW092vafsucob8hDYqMp41R220icq5OeKx2Awpf7CDsxJMzMRSuLjGysY7GUl58
amGFZbadJT0Gg8XAdEmwrZjMn4BhkBdcSHWKS+Q9LRirDXgpH7UeveF3jKMwrH+qJR19WPs5IsB6
kHn8p1DBhGPgEbxKt2tpw9OwokDjgM9A0vZXSM4Yrd6KeKq8xuydqwF/AGMykdPKG1OZzKlFuI6/
4oWFYx9lW5x+otiNWN4CYeSRQaUS8AWQwYYgW7s0AyJqQszEVFUzRJTv6Al7wY6dsVimQ47EMlWE
/BaBw6u85J8QrT4DDH7g7z6D83yvAR9t2F1lYCEWaq2viPbapsXHZYogJ+WM4VGu9SoEcmoVqEUy
4QolnqLCQ5jUNMTKvuJNe2N3WW4gEDRznBuAwsCQMpKKBgq0KCgN1Jg9dHvMYF0cUiy7VoXRDiP3
pvg1TvFGPvdQWrHV3ly3mRRefEZhF/j0oPdHM0Z5ImV6cg0d7iDzFOvGWoF6TaC9gJzxN/jIes2H
yXESTWwCDYuhlt/QxkH0MLMeLnD3iME5EJ+i6ESHuvNQDGGA87JNqTRwxzlBoZFldgQQftvFTWFv
AOfF6dcNv+MOywG1YZAxTzurJTItyeOxy40doJi95K/pvYXOZnwGMQrazQ7QoAxOOnQmkxVQAYlK
8IK6IiwS7R0+zG1rymRbEesIBzkSuilVN6N5HdD5kSuPkXvdxSvF4sCBkeCchKjEk1qoTmGgsAHZ
ojiRkWEjHF2AtUwEOfNHaZUWnAH0EuFSPl5ncoFj3UtIQ7bIdZJ+w9FRH3VxrcyDxw62B/C3bzI5
vpZzbrQk0x2EW3TerwbLxBD1jhzfN1fkTShCsBdkeAmrwcptsADo8qTULwlMEPgAuSC4IwidNoqb
HaPjqHeGZGU4/z29APxBHpS2bqWr9PDFwjsxOyHsIipCaRdqKj0kVqoDtT+dVlPFOhSNdqgza1rT
xjnCKIoscHHpbUTDr8gCu20tH7MlnbVNfEXoS1UD/xAmj7UAyPQonLFFZDSo51W6bHzw3uhOyKM/
2sWTYvA+o0Ti2SiRZJkBPqAnrhnQ8NgGRtmYnfUFktSITc3JPlFz4lX5rJe5mYGKNk7+ATHfnFJy
KvVy11mJO3qaHiAmx4iqHjDUI2YVTtkNqSKDPwymB9DO6Gm1xrg9/ehpRr9GEpuxvtbMKU3MjNZH
K8XUIbM+VKNHva1GT5xsIx8CP97G2/IZHLRd/5VtInQP7GpihVg211W7O9Rmhsxz43/NOC0jyV/c
vTPXTdU24lvML3DSAmx0RkL7UntvsN56Eg5KZMlGb+PfNfJhrK2Q1iaKE5rr8V/bhNnqaU36FvQr
MIS75Cgog/XxFjxr5LppqGt6hXVGxN0+oU/ChHJHVQv8Y721P0jYJ/cEjzn9woMleg1Nv53QdfUw
hi+fa4GgC6pA0RQJ7gJonl34vSeGmIejvR8HxYFHEUBlgNnjPfssLvFp9hq/siDzoVeg2FGKtlYU
dbKAb2GsQQ0xXDUzwmIaGv5zA4+VZlJVRUB1fBF3L0Wpub8KPDze/inw+N3S3wOPldWCKweEmCZI
CDKgdH0PPBBa4859qBGk/uetP6NuYdXGUF0Fhe3WAOPPwAMYF4uYBGjX90jm70Tdyi8U469Nl34J
Pfp5qvoe6SxHxqw1O0erOnwT2w3PuYDq+fSUqnS6Le/aacxR5sfAd3UHY7eYW8p4EtNT+BxUSzup
7VEEIcGTOVofYbbAL4Fo5sNF7J/aeOoEOoIAZlpX4PS63KZvgS/tcM9cOBKSzFQUZxE+EgdwKjRc
2Ms3SFwEjxmWabK8D2aq6MjeZIpdI3vB6cOtneH65UGXg1o5ht3q6xtQGOaAxfBB/GipqYRHZjLn
xR9W6RtjKYrncW4575LwyfGffdMhj3tJ+dZQOoQGEYrEQcPDKKyd8Dg1dvtV7HjezDHG8yjsR4QX
P1tAsNZHmAosAGjpQZ7OgNYscTqg/Bx+oORH0MpdNjWyHXA1ZjAH3oCDOQY1BKwNcjc515RFxkOc
LW3Rl8bKwk2JFAljcDYKrSHyaC/InfwRgXDeiBEwPNX0jHoXeA3k24ACf8hAiignR5bSAdAM9NsA
uFacVm/B+jIr074ysT0sMTVW7C7rq/mjnY0OVj8MPIGLEznTMNflA44p6jlgzGytDGUK0kP+yE6p
C/JMuGocCDMQfA2GOYzjunwKnQ1c9JvOnfcVBL1zBsuUN27BOXX76t6wpiqjegJyi2Q41QfAWwhk
reZUPrhKF+xMr07VTvB6H1FWUdloJlad7VqLs4tdi4BA/JDjS4Ms2KhXFeZjOQAg9r2AByLSmYoC
HsjKbZCaIozQsKIbCHmS3CgCIwI+JBgDKiSiFBLjANzjP+SzCK2ygcAHoE/Zfg42ct3XFGos6VBf
gyU9qK10PZgoHIg/EQ4fSqu+hHjEbO0xvXIkefaMggigI1eZ5Bb++XFqQG0EJrvf41VropBSjBbl
fdbmwmWeb1B8YzRh6DHkDfOQZho74+0q5JaKcIAwD8YvN8ZCc0dyQ7D97pTrbp5TvkF8wbkAu034
u4zQ2asRiABUctBbc1Go4Bc2t+X3nf2JMOpTO+Yg/UKj9tE/UfYwdftPoXTQ32luKCacy/CidhC5
R0NFvtuMzqjZYCJPXULVVoiKuQbSUEZJbjxyNg1BdjDrDI0ECCjOcC6gsMQjhcVL799UCyYKPThU
G/WAen1fM8UV4lZspvXLKEtE2n17JU8cuIkQSE5g4ACyg/bE4fQTMzObnmonYfSg+lk45eA+WXgI
jID3EKVTZp3CtNaYerUMXm9E+ak6bFCrKvoKtefAx7sAvqi0Ha9tRvtAhOtEvLEBhkNwfmz1EDL2
GjLHSWiozHWoXMgXHjfpHaTcjwaKu6Oeoe/uITwayja2Bjs64QwDx8C8CJOjzETFJj32Fn3SB/2m
kdcZ5t35iRwUQcEFsnMGohiCnyMsNWRd1dGRAHe82Duy/c5iDa5wYB78bjRnEJ+T2+q4hOIcpg5w
fMwVBD/zoNE78nlCpTXUumXoWemAFRDJK3S0YiUahRdD4Ymg8y62Pjf95n6fEfOCi8G8ChO5KzTy
9dmEj53sF2pM9IqAF992+s2gyxhA88gO3d75jGloDVjVYmnPxUIM7GKeoe/f93uFKui3FpQTrAu+
PlrYGqBvUX9/36BWgQ7+ezPRNbMJSy+ifZLTSB/NrDVbHHODNVGVFOEOwIETsAh8AhGhKe8MTHXo
NrE+TiBJN7P+RDyPqKZyn2soHdL7RJ82Cnrq0D7vBT1dRj0/S+6oo2ajvr3PNugXCdJuR9bwZTCY
eyUSDjjiJ6718Ljt453CEGWf9SoRA6oliHEQ6KLw1nxARj7lUYTTFK+dSHINweY+PnUImCrE85mt
mrL5nPX6nO8lOiC06vwBZR54TyogdHu5omfgPp/rMIShbuF05TS9qw+WzyB8RlQZG1opSFNHB27C
WAOKYJEB8CQf8VRsiq76AlPZweeKCnQnQd7ny1rerF65SZlHDQiUIwB7IpFsokK6BSAJQ9CmsmKz
LXBNns1RNAKE+zdVceRdU25DTBUQbdeHLrh2Rty5QmCkgd9qu3HZq+B7GhWGC0fLKreBDgYeaqYL
339psJekwrgRRn8WbQ1lT7zEZe3ZKy7aPvLXkLb2ai9+ofypwR4hzZZ7HuklfL3Pzy1QUn1QdQXl
vALXR05WYCQL8zw9kDykshGSJsUrQB0uNTalDLP00eRf/1iZFgifjOwlpKO1uDAHIv8vY0YWFogf
ZNrfLf09ZpT/Bb0V8i+K1EMK/VbT+HvMqP4L/jyIVbiHk7jC/AjnvseM4r9gAUdbcMN23PMH7fkz
ZhRw829U6IKWBYUMa/xbhbjWkpE/G0hw04u1QCXqhKFC5Tch9wehdozGYNaksnWCeoAayvZ0YpNd
x/fPYkGHEPn/Zm//NYWrQrhTOJRrhvtnhTp/NdqwhSRUUgqYLlRll1WSe581cErVC2rKteeqDEEy
z/ynJMARNSGME7q1tFYeQmRqM7uZrSIOtlNfHfJ+dsog/C8W9N8cEBxtSISwKSHf/asfPuzEnCni
qnXkXpM2UIFxycwG0I9lb2U91LwpmZwf+s5v8troWr+cg/U+7ah6jRPN8uyqk/6Y1V5yZq7jtKuc
UeDfokwEWjaCHpfDZL80ck+ZMkWwpvZv/Jwwf0zr/t9yF7/dNgqe8vBliTKggp+3XVYMo/ZJUTmV
rLkKatqYuSafO1nbV72mGKq6sIDeIqBAi3z/690GoPubHf/hOyeik/+442KehnLTVDWqlYiXga0j
2Na4gagyKiJqxYDUtRLYorQEeqO00A3VHj6PsbfQVWWkFqWyQpDRD5RN42TbKsBj5ByAihLk206W
E6fh8gAOwaF1BkV9KHxoF6IEIq2OhMMQwLhXKsxlUoHtqWkEHIhnM3Ngao9Voq+FFxKkTIHwa6O4
YUfAs0HOXXquUCk/jR9rkRI9GmruDUwsSoTM3G0oCw2sH1QzNmoFU5ZG1YjEfif22m0JOT0XuFe3
IOIQUtldlGSLdAzihVbFiDvxMUoyLwfUg6ZVi+RmyMImiHrHIFGZCA75fBjI3CQP0DAV5SDVZnnQ
UKEaL6i7hVl/y+2ZHhwP6iJtKhkFvCTY//MUUkIWjcCxqgZFrR7BqAA0YvNLrkpGwCrgFnJDmJSB
jFHZGMwy+qIUvQH2YpGCxgbGZkTYEY8GXyAqgDwZZ7M9LdEMplIR3IGTHKls3CiEw0yFN17jDwkH
O2rKhXpXFA0qtbEGrrhuwvOtr0pr7dZWW6lXWF5QnOeJBkkvvkXBGNx1yRFqHJE8giA7DEg5syNu
gUJQMG42C6mUN2IWTOCtmPdgqlWaS7kFUKh45FxXOKnQWqGQwqVaAFYQoEIGeYI6ABVioUiwkyq6
oTtVuO5gktbLmqUwCogK6RtvxrlqxaEsbIkKaurUItPch17fRZBkKhg/IgQ+XM3BjMlOzlCoJfY+
QENryc565JijIn1i4t9by7g0pwCSPhJO6BW9LP0vd2fSJDeOJtE/1CjjTuI4GXtE7qukCy2VkkiC
K7iDv34e1V3VtdmM9bXrJFUqlaEIEgT8c39ebDKaSza5jSgfqOkw9SkJcxCx4xy/J2m9IdbO3npq
dkBRnmy3eks4c2a6P/YRPHntBkesXWJrionNXeM82kHSPraWNjde2x4ml2VbFe5xmDgpxlP8Xsfu
9TJx3xABX7hirrj295mW8yb0bKTPZD6Esky2SRGFID7IK9tyCXaRk15KZ8T1YLztlALyDIqPMZSX
PlOfk3G1o/ZNtPdwd7szM/ZuxCvKzdTiD2wloFp7QGazhEseIpptPmd/Wg5hyskxmwAKdPZYb1U/
R89tP5Y3bgWQaJLDjzHSj2GCK81eOnNvJAZBDrPODQ+sy8KIXNvB8BLhqNBt4KuNU8Z5c82vq1O9
5qPa5CjaMEDLF/zb4rA4dR4usaLLPlt1Wd4XQfA+YRm6pE6863rvqeCRBxDVgzs2QdgfFnVJIf+d
ZQttZC/LirRVnZw6m9MS46fPcsmyje8vCV6EqJmPJh8cTDjFd8xZLvnnyewL4Sxf3abAids3tnWe
B6IkbaJaZxv2DjdYUjVOQ4TKpIl8JnqYYR1PxfXUlcneSppJb/KccOBVB5PgffamVu+CapnD59yG
Gfc5mH2Y/lWgB2cvRNExVLXrXT0xvxiU1xxGrhQDZbk7ZPBAriIrh/zfF0W+n8UUA9cYR/gUenb2
3dx5sN0rO/zu5V78PvT+59L1Uu9QzgR3qpAwWRZr8ygbCwPiHCVXsYuUlEjNnCiaUYtZeQ9zV0NX
c5JkC7nxdjLLs5qQH53Suy6m6sOPMZ+kskiOQcmm36+5BroEKkgV+ctVu2QlpHsw0kT00AK6FRxh
IEDCibwKWlbFuCfDMFbXVjntyo7kEmgSzm2dZHc9O2zCff8WxzSc5xoWhRWF8tVjDHnXSjQg9k5Y
TI0CnRjmdvVUVHP4OJrE23tav6qgK5jygCgOHViDHe5SL+2H974ZDGaXgfVNjdfuYvTj0AblY89C
Qcoit9Qnt/Xvij49sfXAK63rT7KNgJ5M3u0UyR9Jn3DcVuZHmzbf59ip1kuhuJ3cfB0pkaq8GgqU
aK/x8RxhZRmMINPkYncSy7VdavUeFYV3bABmYuPu5vSSkcjqeftoNbgdaTDYJGZ8hYp1vdRa7Osg
+CgFhqghSO6sJROP+WTugz7Mt93QMr5u+v2YLhvHZrmBirOHd4ckNvNReFN4Fy4IBGFYfAlB+wkG
5mVotgVuF5jJkIOD6mBpIBiFZJgt5IfISJV5/DTNPdIMPzpOdonr3S0EqSQGk6osD25hI5h4DmDf
VN6IuniI44rsfXOySivDnFVULALrSKmV6OMBn3bVJg++zcViN9b3qgbB2c6HGXSxAgnum/JLvl46
2YDtH9Wu7bDT5MsO3vnFn4dXGeeo37U6+UHyjvF3O48KHIzBOxy541VHvLMUAIJUUzItHKNjKudL
hZd4X9nM7rT3JMfw5BTEHaI5CA5WPBaXtifbn4hCXVp8DZslTFipq2jZ6I7PMIqqZJ9mxRPHv3xv
6UTv28zU1S7imf3dL52VvTqql1kmZx9WVGTcT4mM6v3YJZLRTNofXDFgUaoGgqaxXYqDqWWabcZW
EjwNn6wptrZVHWdPXIc+pi/WVFlX7j30WrEdluG14n26m1RJl4XorF2u8D80PkbISkOO6JigwlM/
e1adYoKo975cLeCVCS/5QFmBJ8dNXMAhKHhIwx8E5dHqsNy7AhN56eMKd5063cX+8Ng1lT7q0KUA
dSGP5CZfBfAneNJcBrLufxiXVx85s70JsvzBavubUmDhCAkD+mO6vQOOimki2klvcnaDzpyLSYLT
sPRAS7JTnaxBD5RcfxYXkAf7xQII63CZQdG/GmZ9Gav4GK0ghTmNAJRW11EivgR9a8EGledoLnBB
Rh4BiMXdc2mSmMA5NhOCHfI2OrX+dBOlzJcQ26qWi147G1bM08S63vTMm6JpD9wHku24d+LhumqW
T2WZ3gctq0wdxK8jLKAwwPVWrRBdHNmB9TiSXA5z+LERK9S04N+GNe7b0B2WPmVnBNvTYxWwsKvL
WXxv+BaV19DAA1YkKjPKuj7WnfW98LuTaqK73P4x89pyoJ+htvZtOe7dxtvYKKBVgtVEwllKipEq
FCT40ITXYnGPKaLj4AU749q70GHVSlyANPTKpPmDnAgaJQyavVm9pX312dUT7zk8pCxVT0uS7VPP
OUkneWirMTjZhAo2FK+l+zp8nWZ2QAlbaoIL3zKWFhKOpjj6BlHD8+fdzLJalP4+GIneyKYm6VTp
kRcfuEwSx50jl1srJr7bCB7WLrvnpksPg8W7Y/z+aEl06YVBb+U9mxA4K/ibDlE5Pddl+qlRImJu
mOYAh0R9NMAll3Jkimfac0z45aq0wsNIHkW3ebSrl/Hay5mnVfQd9LBtiaQxTHT4EKrBvpNJx1As
ExAJ0ydPIahyYoQg1G1yn5HBJNqzGvJxHwbL+FgLCcpWim+BdgmDB3zskT+bzZgFIJ/c6HkahnHn
S/gvnvKPEYDUbszfJ/BCSs4YmHJ8oc5YvS2F+hFBFj0VgqdxZvs8c3Nnxqua6a2B1sfN2YgnE1c8
+oKSe7AG8bwn71CesKbAyVq8UX3NZacwS8lrw6VwFSpbHQGxx3sph2GTB2m7WdI1bZU38qphY8C6
WFi3rUmerH4ajr6TlPvZS7f1rLHD8k8ykbgiXEJtTTx/ElNakYSyQF453aOZ01OdLaSU+TOy11/c
CfH6H1D5sw5eM5GmODC7cLHclzQyGCtyEV6Hac9Byyf5dx+1SXY99DXuhCzG5JJxLFmWBHfghAan
mm6fdHDx3ZpkFzpIvBeNfxtZ+qWMC/vYe92XIZsE2HrCRB6c7CdVjuVrWYbYdJ3mBCSZcEs+rHdv
OTMYbRz+HtPaD81E5dHYKnfngM05T62jrtOfR4dmRYf0Q9hd8SQNiEuZFMMqhypY580+cxYYarOz
bJqmlh+Lq9NTpJfwUirT3Y8OUJki6aF/W2P+NMRVHEDn73gQsp+9WbNSKBrk693+qZ8tHgTjyVLO
kfBMs3OagMWP/Iyfz4+sPM9OFn717XG6dbqquA87Eksix+oj4btA8vzUWPI66d34VEnnpg7IftZx
+9kfpXyx0gl7dD0TRG9N8R5xbt/5c1zzcIsM7/VypUW1y4HsPLdRUO4sDG6iWfJTM5JA49qR1fBc
yvQ75/5jEtMqo/VAFwFU8Eq+yCKjbSc++IFm0UrC5DZqY5oy8ncLGZ5tBJsS6RcH23Q1f1BzVhWO
e8vag9JNkUbp84ao9SAZNe2ZsChND43eBtYU7SfuPCHm4exN8a01I57YMT4S5SB5h5bo/x/1wv4b
WCfKBWkAuldWAe9PCsLUDuAC7ao+WT5Qo3yaaGAoQYrFzUOtObMMFgkvhCLWAEy89mTs46TFTGLi
N6fa3wg461j1jyJa4K3QEJi5DJ3dP+sYrZdH09TCUAwWbDdBVrxZFt5FVgPqOqL9zx/2XxlUIQuC
jy8MCakERFVsxLbf3te/0lSs//mzqPqX7/5VVPV+kZIaOGTQFceJo+7fg3jaDdYLwbZwAfzB+roG
RnDgRk5ok5r5nfuPv4yXiJKKpiodO4r+E/+f86dLcrW+4iPkJQQIXiTT/3RJulUDwjNTw8lQJlNA
yfLAZA0hs7a8Rb5bfFz2dp0+LJpWmFLfVyPL3dL17dmKol2XJe1ezcNz2oOmD0wZHYbSJZ2XNTJ6
KBRNM7EgCEnUy3/73bv9N1cxEaK/XMfrG24T8qGYAT16/frvxGAvrkpP9xMrL2iuuGp3rYe6Fgus
LD17Krm0kBOwUzlz9tWvl/kRwBRP7GqNcfayQrF0yGi7nmLdNGU+4R5UwjpIe6DqbRima8c4j07u
u/dViSbVD8bayoEim4X7igOFK/aeGssNz6RlK2wGFkRg0JAKwtftOddzrq7mPA1eXBe+fTzl6oBM
eBhGlV+coF/RL5kLIDuzOmz/avwh46Z9njp2am3T6I/eVO5NbfmHtJw4RnpmQB1rObmGKleCMWfE
w0I4JMa7sP3Edjh+Zvc+b5b6y6gy5zE1osAOEfoebRQM4+u6jz5VgdNspd07GxWI4Fa7lnppEw41
YQKUxuHwsV+m1H1Me8/deahUx5zyg6Mtq4kR6CL6TeGmw8FN/ZLptWf2bE+t5ZQLewZGTTbJZdvq
GFRI/EnV7SSqsf1IddxDkalfOQNeDRoM85WRNeVJ6HXP/VTYpzEdg3d3ctZLZ0HRkg7tRlH2zS1H
fRBiyj4HbsUpqSC2Omj9qFwilGkTeIcBPeRoJQktdUFmruJlwWVdFOLUzFH0uXP8atyNTp+Q7uWE
gNdcc0KYoi+pQ7FRsSzWtepyyhaUzzUPKvwty4Kj0Qu1eGkIGicvi09WLcPPbqirr25dPI/CPCcL
8wZe0t5DZJwij1ofxmnRJrJ1/uhMAA7MKCzKGWx9nvGwg1mQjD7V7O0q1PUjtRJCwVMLqu+z3zvH
eYzj23p0R8xuwgZXaNe9ZCaWFcW99vONxdbzJJqQIql24AoE2rTJrCWnr8DNz3GfMqZNB56nSG0k
N+30a+KKhVmfJKTIbNImKWS3gSevZLJYnyq0s0MYan/VbOkG7AFvefV31NP+ENQzjH0F78AuC8gH
vnYPhOoPlevuWxMtp3G28QZkCyTbif+QMBEqCTkHnQIapyvGqHNnPfRM6oLeJwzUKD97roY6xyyY
ZiRCrEJNPzJBg1UVdM6NJZO72c4kF4W5yQT74t7GDzEV6Q1IyO5iqtHekC8Fk2naicIg9lhx0ZAR
DzQOCupKhq66sSbUBGCyM9PZsNzpMo0f4oayAJQbabhrfL/cVIOLlSdID9VCBMgtPKLQiwnJRnW2
UkcGKCReGm6ZzyZqsq9mJgk0h/AmY2oShJbf3GiqzmMwN2eerXADLAVNQiXPFAmFVCdl/J9uIapi
i7HkkuSCgotsOTbGVHZkyxaC1oSBWQ0PQAGAZfSp+zzn+bmJWn0V2AlMTK8t2HIDeO8Ln6YRVY3P
toufJTD4M6tBb+vYAe0q7Awwnw8ZsR75XJeCQpFakttOQgvzS5gGd8pKGQQkzlIeFpEvn5YClZrX
zULfSZEdR6cTp2Kaxre0LiNCek2Lm8XU9dMgqQ+YkhaPddNfI7Rx5umjfaeNXyNXxfW3WVr2IR0F
LIki1/2roqZi2QMEAxjgxuX3MmEhmOPC/Bixsd8nNp+OEpM+uib0Nm1W+RSAxuVHlLh3kZeB3Opx
SJjgnW6ZN1XKN69Z9iPL5HZOgzedEmAMPfVC9RSxZQRn7zROK9G3tysW+WD0bOJWIeMWT9I4I6xG
XLmiJHSI+XuKEbOCOoVxBMaVdFFakK+wg7UYCh3iBoKHc47kAs2oqJMvSO1AFwuyzr6GAuGEqdoG
Utucw/puO1KSdUgzN+KeTlvaOfR4Qo8A5DEl/am0hGoJV0wLROoofy0KLoaq4XhPRroPfB3xdvUO
cFZcy3HofzYVDRn+/KzjVJLfMLF4G7K6ffe9JMoOtVb0iaD+YRIXjfsBoDim6Gvd5R9KlJFLofz6
emrbHKzA1N+lqQv6Afx0RHudIge7nSMR7hITwn+duMK9VTVZBP2sjLoORVd8nrNuvBuUxfXmMJRA
E98o238zHTksztWr7hV+WItnMKbanzXXwSVV8VlG0d5xrO9RQskMrFiKOBjkHLSH2oxeRrHnUCf5
e2pn81FptaH886RcvAYjsTFX2B/xoF5EHX24WbAP4jliG8zGl4qATWPPJGGyIfHtF6cJD8oaeds4
cw/HRbjjPZVCdn5xKw/fwn/vbpWtT+ASgmKu/v/3St5at3/crf7Nd/9rt0rjMboswWiqJaFesif+
bbcaOb/QHWnB8SMlsyKK2C3+agEgO81elPhMSGm6y7f92wLgkNOmCZIdqx9xyTFE/w9so1hU/7Tv
+/nSXTbMXuharNrrnPZ3+76Mi8ayhio8VSgLtg6YN/JsQdux+vtEWOZrwcpkzHheYkTVbi4pVTWe
zYDMI3rNw3k3JswPSjWdChNNF99hL1Fm6lKM003vtCvF2Hy1B1GBKEB8y8KAe8If15XeXxUwYbzq
h06qWmzGdLJY8WPdbZVvB9vJH1S24dlkb1vEv08mgfK8mZfPQZmqz1bTDNsFYIncMXQgchI4hDBF
TxNxOVUTOLa+j1i2EhKobZddLAQOoigaWnY/MNVrK0PZU2/qL6U1Ppgxfo40vCMrKV6N07w0dtA+
hsK9dhrns14qSrREWODG6WCOh+VwUWtNZd/On3LdhBfbOONd4Qfs56dKb6SIgV0U3j7JNZi4DDRT
EuBiXCwoFbyBO49mL6FplmKSlYZqx5hjY2fuoXO+hWF7mxmGqvNql1r2JZlaZuAOEXGPVM/MotRI
uQOi0BDUmRKHB6osvKtRNu2PsUjGR76Oo90L3odguK3iuGCo2FjnOKyXlUnFKntV52165+tQ75K5
38RUqtUQjQIap3LV+jdDYt6rOgBTHNbRm8jKBlViroojjPMfNrQmYNMe7jBLx+fWb4nazERUWpV1
77m1mCMDsoehawHOjwu4PmlwL9WBYeY1usNjWfsvQVvoR2vpk5thdMROoSJddMysifak4MLhT5/b
zKmsTeFn5bFP8EfgBnGuh7oIzisXDEXMJsmn/e6B5/uwjZ2EwJAEAJxUPqNVWjmVqsU18zuA0EoU
J8QseIzExLpd0c7d/awdK/wvjqdSprt2P6xkNQZltvV/euXvrT955f/mu389oke/oFpSmIGfyuYU
vILZ/uV7iqxfVjOUG/hoNh6OC86Zvy56ISwJBt2Q5Cxr7blhPWSH87PmHfM9JipWIvefX/yPfE/+
X7zyvHTbDiDD8Sp8aXl/Ouw6IsDpZC/xyWqqAPcAtwi2wMJlcRkWiIhTUQ33DLpG8YDlImN5G/rs
gSOjuOfYzjDTXty7IKmmTcFQsbmRDH+8QSz6kU1gTFSkn4fkxmloLA8Tc2jqWr31JpIVuLWCgYCs
VC4v7RSDV0mjuP/sJZQHfutDfisDc6NiP7Nu6hxT/47N3WOdZQz4h3QS+4J3Cc/q0vjfAG8w+KIO
A7WkvoqUPGkXcLLtJvoVbA+79MjICMjEFPLruNSds2mbrLrljhKEVfJR38gRHnzCRCO37/wyeZFR
Q+ZkgrUAXN6n9AAUybVTGhhJsXiQvZsespw5RTlFI/+M4FueCmy5c4ITZx4p/KaQ4mPxcS/Ecxw+
B43NZGqgQ5X59BQe69ZzP/qYngSzeM2TV5j2LZMU9eYWonwkenM7e9IchxH4WLOsDOulL3fl0BKR
K4Zv+UhXrpvp/DJ4bnue8yXetEDHt92UsnQ5Dm8R00Olb2xZDq8AxBlJ1gXNDaWR6mWI++9zWlS3
nCF69Fuxzp8DXqwS/nTbWoBlaSazaWqd9YeM4uyqadPxmQkkn1YD1D/w2pRGEUxkWFOkSPZD47zU
Pi8x8DKz74yw9spP+oeBkRucP7uObiwm+a/uhJzzFDZM/K8s2HHVWXuJXewL2gzQelCtqKpn906N
oGG0V2UybT45KVYByo19IY+BzdVy1qhuW903IHbtdt6xhxyZHRgPKhDCPq26VTGPmOpNcbMs8ZeQ
x/PEX7XpRltiOp8JaMw0RMa0PyDgX3UOIIsp1tdz1ChAQWlyNv1cc7rzwC7kaWlt6wrz9agJ9nsY
LsSeo+z86C6W5zy55EPCsOl2Y+Xvm6SEjq4DZ5tPCR6gvIKH5JUfZmkvdp/iGkkE3ex5COJ+tkFz
mJkxvSPHPRsAYG5WgeF+JhsFkf5hEeKwNJH57ugRkNocEMxc3ObiCwsrFEZc6HDW/WLXIWXUlsSz
4ypnn/V8Npy3Ee5leeYerq8qjhdbl0H0Rqhe7cMi6fZOiyy3cToMHSz/nApEv5zjqa4eUl9gfnGj
odbMrexkB0Kx28t4iI8davN+9Bl4qj659XzxrBWsqcYUAMsER97eom5mXsrvbtXfVOuIvSvoRJTm
hwA8hbeJscu0rNTeiVmyyZ4apo99SSyY1t3VA/TGizkGgvFMYHyOWw4OxIJwR1M8z36wjZPgTeEE
aBzv3sHWRSUG2wnKE8HAdHe1NVMa2sNUTxnagrgHONaTvEe4JpMWhLRSdKrZZdireP6b6yqnAdPF
nByW/s7XHsRly3tv5+lLWWCuDiIOSPFxluN3nZG4FaqEjuK291EFukyLrt1RnjASlK/7a8+sFpU4
naaCuD7Ut1L0/qlqMezTwlM3zZ2Zkn3kihvsRRRpBNNL56oEQhasjJ4RNVR257ornWJV/J7QcfNN
oGFwdIyZwopRnMapnPFxBbEaj0mKmtG4/Ehhm9uhA5TZUindzvndYNQ9Xqnpqu5LyZBWbwv2CIyl
opjrs78ua7OLdPSUCOJ9fXZJUnkSodzlEq1HU3+3maCPBHF9meoSx4qMqYb4gZHwR2oH/Y66uG6b
1ji1aGKeGu8w0b2SuEiGdM+IoAQ4qejthi8zRW/sqCA3Dy2pl9GjJqMkGb76RwkwZuIhmjP1qV8Q
epwhoF2pptwgHClvqQfSubjAuC3r2TnFgwluy0mfu3CJ2LQlJjgg4p3NFCsKjTxhjrVb8hkXddYR
irHL6n7McvbaVBdyd3XReWgQvYyCisnHnfcxhRQF3S1+hz1IlU75RC8nCkkq91NmUcvZQzEJKf+M
xfLRs2t6MmnvfweuKACS+DpBKrBZzhcvabPDP2ZfDBz41176snIAroGZW25joROX1VgV9Wny/XA6
j0xpozf1s4qcxZMUY+/7TLXUUJmd7fUzJLfsKwPlgIYeujlkkrxgHTkFFKPvxjja9yEHb+2dqbh8
bwtvxzXjkxkHOLjgLUkz6m1ZWrS2n1Hy9l7rvI3OR2Avd25Gf0zjM6VDKR5obJlj+1IN1CRQIbGk
rGGGx+xVqvStldRnq2oOMpymnTsVdHUST8i8gqrRpWw0W0msZtuySsMnBpWe//EPYyt6QmlPPBck
xvxF4yslx5AINKNmi7+JUUCGxSK5d5mcJVPIjdTJfe0zh45iHFa+OiqqUGrPIWuFic5tKd0Ebqe+
ahiLrlqOXTJvEhulPOBfWruG1BDnw0uyQilQyH86CpkkwLCh36OmCT3uOo4KzMhT8yPQDM5rJzpG
qX1JR+qHRgO0BpIFnIR7JyivCOa8xHjwMJvfjn2x5YZax1cBzi+cODyrMN3gQBgIYDAHoE483co2
hryHd2Z26oecCUBkMUZ1g2e34mM3GitOiw/82loafq71PWUNKYP61c65UYPEXGRhM2ed/ZtSZy9D
ku88GdNbN4INz/19W8SHJlglIAWTxnqK83EbDfhcdfE+DxbP2gLjoemacWfPMHY0XEDO0K8cIrt9
63L6gjdHkAmh7YsVNV+WvLqZfbuIKJGN3ooCFa+PLZCINNZWtypZ/IeIQq+dGd1PzcxAv0fxsl/z
xt3YYP2vPCG7a05U6Wcp6wX+ZKW/ua1t4eiqnqsy3jUzyeRRWhRP5ntXAaUagFA5w5csrd4DkdCX
g1uok56DyaLfF47dkkMkVrnYADA/rCo497277cj5J6K61zUru2JT5IzOP6eV/40DRIZp+IOheNBy
4AfrKeJ3I62/DBDvrT8Spf/uu/99OkEj5oSI+LICB/99NrF/sUJXhrBH/jg/DH+RQQgx2oYPwnBs
nTj+ejAJfqH6EmBe8NtJ5z9QY9iX/1GN+cur/tMAMVS+09Z2Hp7yPlvgU61b+YRcaJsa/eIulZXQ
Mo7hq2xj76lO2b135RLV4E3D6iZXquU+1iM4sCEKtlYsnFMW128Jq9TDXEVfxiD80oczOxlM3oe5
Yh/u08F20YNNrE4UKNsDQ5XSaOCMUTnVCPCR6r8MZZhfDzzeHkYqGi/K8GevRkdmX+J86B8jDvon
K/cERs3sWaRQRVg0Ww4PxYjX2Wqv57hs76LRX/KNmybxRxm089fFm1H1G59h5VXi01pAs9DIfKKF
miGGjMddXPW3aOnFxu6c6pyG3kjtVFvLYFMmJaaq3A5w7Pu+vsxFAcQ3Cyt2anbw1pVWdEkma7kr
RQMxw1t4GFcJdh9/wZSemTLUODZwINl+MW/Zx+gHLCfg3CEgUhI1ugfHd+juDeb5m9XV0eMYYGu8
Uuzgj1anzFPTN0twlXpptHMFUrAtnPGmKiagA7GEGAwE6W5ImUQCcivowpN2fMc8BEchM8SrMM3M
ymEzkXPrF4lCoQXkDRS49jNshdT1ZV5uPQxxSN4x7gNbbTuQMY9altN2GTmCtvFAj0TrPA5F/yaK
nilAr78bmrEp6bLI+y71zghyoKCRY1aSUjrH0GXeYNmpu087/Ca8xymAUDba2ywklxfnjrPrYlrK
IoHPKx3611ZG1TYV/Tc+OsxykYCAFIFXW6LJpsFZefneTwI65eXUbappiDa4RcF40lx0aBBa9mE6
vzvELSj78TpnDwgKB5QsyrVHu8bnHnoUcTCTe8ttvjBkEQV+PSQTvMhTP35tZ7aimAjdQ9inudl5
SbfUuPoSdPcmFlNJJ1jOdoL3bfYwpRTMgbEAAOaLlup24YFwG+bdp4aWdGH3L+yG9zI0796M9Yzy
ujgJP/IF3zRX3zUeFfhnkkY7ys6WqP+6cIoKexE+jJgsse5mlzJiExt1zZVd2bCnoVzXVvoCwZpV
3z3ZCsNz6X/pxWKuOBO0DF59IHbpV8dBgkppnp4Xcgvh5H00vH0yogrLI6wQtsa6dH337hVVxqXc
+0wKY5M+ZU1vD0+zU1FcHrUZemCSckQ5tqoPiptxCZEikmTUe7tyhhsZVM9enH2uKLxCZnmbnfa8
9DaNaHq4b9c4dYDb1HzDV445s965cfI6Zfpsjcu3boiGXTdhshLOcGz6fC0licZD00LrazjS46Yq
8drN9qGra0IL8fJFdY77UI4DPePgRTK5YvxcdmmWA+QkcPWhDQdi2LhuM0ZzSXYRNFVi/Z5CfU5C
PGyGlAntg2N2URkJ5UVGN0Ovw9dBlfa+strlKkqXz6qYTwxM3KNN1eeNTmZ9l2fzvjCKGfDot1s5
B9/6rCV5nGHfYkhab5euAk5ZlTglgxvZuhdVRPMu7p1PwWhO7eA+eW75qKoYkyzIRO34T17PFiPR
1HS4KXt6hTWc6XEGp6WmL2UYn7BqMh3U0j8KMwAZZZC0i2iYc1x5NjkbVzPmj1y0A7XdzKjr1PrS
uxS2yRHW6CASfIMuIrWdUxLpt/5wal3dxKfEk1hLO2u86id9qg2NJz1ugk2zjtkYV2KPEzgKZjWC
8hE1efxM7dUYId2Mn4nSgGBU9HZ+USjQKAI/xQL7p3AQ1jpvPsW2sVatGGnB/ykzNLNActBF4ZA+
/ilFBD9liSX16uipq7L+FadsdMM1gISRrWpGu+oazLrWKA5ah5NYL/aqfng/hRD/pyiiV31kWpWS
etVMolU9EVDzP5pVUdGrtpKtKgu2wpCu+1V6WVYVhrxJddsjzBSrQhP9FGvmVbexVgXH+6nl/JR1
2p8Sj17VnmnVffBUrIWpaEFqVYWysf1WrDpRuypG9aod9auKhO/ZHMNVWVKrxpSuahOs/vZtXhWo
btWieOK4H+mqT3HG7Q6oKohWctWvzKpkYejgBljVrXnVudSqeEVIX8WqgQV97m2acWIIHskHe1XK
hlUzM4hnLWNNp4fgjqjWD9kLhOO7dFXbmuyTTH19g5EGIU6vmhxldshz/k+pLvwp2/3cDv037vx+
4t9s3wrtdWQWud7/DY/z2QP/Po+7Mtj+9N2/7vzkL3AJHQ9dlD3lKjH/tvcL+RK/t9f+4cD6J97l
V13aXV1lNIZ47AH/tWP8dfvHl0iKktykXvGfQvd/sP2Tf53Fra8c3DYGMnfNAP9xFsf0uSvCpSUN
S2KdXtTZfnWKLdfMSeE4gtVEjY3ygKjU9jOkJg4d9kogIL7Q7GGWqagFCldKCCRP4N0cSnEfLAi4
ck+a4txeFmf3s32qeSrPUAogsCEp3ePghCxgH/6Xu/Nabtzcuu0TwYUcLg8SwUxKotINSqkBIici
Pf0ZaLu32+397yrfutzuQJEUBAJfWGvOMW/+ddcw/DNiR6QYmauUzHPFue6kM2kK/KM3qc36CskK
yt3o1MRO3kurBemVwT3S3+WAUvNcI5jY85fu0qOEcoiqsvBKeM0KZ68PgUwhGCLaWUCcslNjnCxa
cJj+9Xcj3fIr9VOotJd/9ZX/O4MbZSMQI439wf8tmtwrvzjRufJ/ffWfVz6WcZihbGF+qCN/ONHB
JlI1lnRJ+S9t6KUjLBuLhBOu0iIK/PPKhxSKxFGk0aNKovSPmKFoMP+68Vlu+Z8P3YSU+nMbuhVi
MyJmXWRnQ/g7lD0jyp0kSZYUJk2yb+Z9LH+Jwo4Up+chX5ExmxZbhBPX9J6d+9itsmGrT0HVNru8
eYcoWJPOkYQptczKNl8HR7vvP3AshSJ6tmKVtzvEWVGxjeY1Ohcvgp+zv61QQMUO2ar3KPrqszhC
6bZRJ1JhROEHJqyG1QjFUdTckcYBkJkAdgwInHbFRJOA5avWAGjAJ95GVq0eN+PGgMltDxd4Oe1o
+5gSQDtWrPNf2327pxB1JB0Obo3UYakgtI5cvRuxvA7+K2MT6/vYxzZBOtoFduG0WsIyQzc2bQo5
8X2aHvrZZf1F98jm8dwkRtqJ73vRzi/jFiYORVZccS8pdBPJaZ66J+sOWKD+cv2KvmTB7p7I2DRP
GpCOu+YJQAshcaeGnDKfeL3oPD5p047hYAEQXZQg3+Sb20oLtC2n4vbaA8LA7rOtOY879HOwR2BA
rpXDQreWT8bBuIsu6b7bCgfhkO/H7RiUF59dxFgG6OHRvRAXfrkr9+N7tIrOLHtQDdgjkXQYD5EQ
OGNgvoDm6N+tA90W6+66108hROV9hO15ybobKIkVjvyS4wMFN+yFn5YnAFFXT+aDfIr20aoJTtW2
4L8F7CI/4CNR9sKlWqrqTk2ssF0StFZsF6Jjgui/OhPy9yFclDPu5k26U4/WfnjOHvWjcY4e6p11
1j8Q0By6R2sV3xWHySUL7cHajG+6P6yndcZxaBhxD6FpZxrWY9sMrsfSJ8Z1OAJvWulB+nzNHNiF
2ySIt/G2OaAV3tUPxcF8vu3iu+zQ7oQzjbZzi/kJ7JCwkUGdrJfEHyhy59kbL+19h07TVrdqFaSg
lsguf08yD1VsfSwhZLKgONZHHhbwEgPdQi37NMFTCepjsemwaqaOum1F4HY9C+sLT4ninfnU3hMB
nfvYPBHSPeX+UNi5W2zMJwX92x4lvc8LSMlNbelroJVSOjpQHh5Wt4KOS5aMtMTL3YY0Cg6gW91D
Ymyc8IC5XvoaL+wQ+AIoSp6n02N8Qj3MA2T1pY/pY/QG64/uIenxF+OcrsuFuZQ9qsfOS/gdrwra
21e+dyXGToK1INTYbvH5NRvV5fJZiacFha4djIN+gmzJpXK9SNiQwEM1gc6XlitUddUFvbS6Ar2i
UgiUSb5vzgJBeBfZ5o/5wnklxWjFvoxDbf690gDGY51RHz+ywWpEBkXyvyainYIy7K9LsL+9+s+J
CJ2BQmmPQgpREksM8J8T0eITIA/VoDpHCY4v/bkEE3W6/9TgFJUkuEU18GMikn+zMKoD5RN5X6rK
/yjO7b/pof5y6L8yQCotU+so7fs1zuq1MVEYD+NieCa2zYtaXWBzeBXuLfFUjlkQpab6mo6F8CYk
6QY9BFv5RLcI8Sx81Mmb3iBmoQWRXkuS3RUPiUiLrDSjVdVhBKoq1UtBULVp6bP3KO5QTu1lLO8Y
KrFJN1FNw0W9gYGc2jOKe2XVjFduDbE/DQqohKzMV9eFtzAtuhq9rbZRN6jY2LDrC1QwCLdRCKYk
wjqX8vVQaaumo0cUY5iyQ2sdmRk1/8fmOt/svtt2BdttLVxY8/p1pwu4yKRp00iS4pcydaLFcFvq
81FtrzPl/UgWgyRLucX1bJUW456qnFdKr2MJXfV2n0/SSUq7w6RekbvrJsNQGl4GcTogcf2Km9hL
mLMoHT3UIu5lZZtWhKpP+XTo2ts7z61QZSOLnXQLXX/+kqQNWQWG+jG3JM6Y36ycGHMx3pXGu6Ho
V7eekSpNYbIStWhTC99u5GM3+jofD4TgHTTtjYZMQmWswQouIBkASlUvo8/A2+Nb7MaLlTyr9ejr
cIfNKHEK+TjERHnFh8586isRMLIh0sExBoobaWjpgPdaqLriJg874pdiPg+U+F6tJ9tOWTAd6Oek
9uYZ+KfpbfWAqLqOuIhhNrDchamNpR+GjTlJL72exS4NPGDReL1MYk1Naa/EY4IuXAt01tR4IrDu
9mi+yuvt9K9dHnOb4yPS4Ogv5Hvsx+iK/u/l8Vb/f38Zlf7bq3+MSiprYIPqvoTI9vse789RSV2k
RxDDSWL+Piyxcv0xKmm/wU5CiQmfgSDu74vaH6OS9pvGenupdxkqaA12mv9gY/gdG/6TyezXI1d+
oQRZJPsRmVyRutSSA9EIDSUo+AF0jX0868+xqK/b0iDurLQcUGI+IWGHsjFZvCGqqGR0FqPqiDVG
3pF4WXQYEpCYujM96YYnEgNx3Zh3mpzuRSyiqRiiBPvPef9v7iL21T+b5JbhWeLkIUjCl7U0WP66
uk9u9NOFuMrXkIwqV5zQPoppQhhiBwwbmA65V117rEWYmx3QwRSLtGq8jCamCApOoM4luupKl2G+
mEAJqBFtOL3Ob05TINWWAKrJsdkEaDh0x7pSkjfybl/hvmVz3MmMDjeWMikDAFfByUwz15yeEb2e
GplAk9to3Ccl4BjtlquB2ZbFKpzCVd8KG6H5bArj4aoQ0DnVek9bNjNhC2vxlAaT+u9tzi3QM0Ve
tMmWhkqZOfmnK+JvzbmtQSDXz+uD//LqH3ciyDSJLepiG1z+/EkvbeDu09huSkBzEfD9gkyTsfcx
c2vfizfY+P6zPlCJoYI2RiH9d1HhPyL84+n95Vr+/SeH/4Bwm84k49Bfr2WEaoKmZGW1Vnt3sk6G
tDMiF25mO3vac0ckoFtraKW8GlYSPMBH7jD0crF1ST4T3aOUjA4nl3pqkG6J81oJ9GqH7d0cAu3q
dfEql1dLwKQZ9G1wBWg4EVXqFQ/z1ioxsga0sEBFKd2mlDeTtBHFh6Fyem7hAjgpPMVbS+3GBzZQ
QcowvXrLocn7W8aW9Wi+1t9GqIZAO5KX4ZJ/I6E21t7qw2A4belW2UfeOmrxGYu5T2/v9pohA4Fi
/kZ/4L0GZzQZWSB3Bw2+Dpk6e2RUverK1pa6FG1Dg4gi1ZPqYC58nXAZYjEIdQ+UdfQ4mr3b+C1g
Ijex3gDqts7gIVQbNvFaOwqRV8iYtBZW6fD43ZlGeLa+F8/9R3iJ1zcPgAOwz3klE0KeO+/vseZh
P9lRPO0sW6TJ1bjwW/pdty5J+KrWvYsSzCM+6BYfiR6RHqUTQnVOHZAL8cxOwBbyoF+zNTyVW/Wx
mE95cT8om6voabsy3apejKimWlZgQe6X7m3d7tgT6vfVishcNjqp4plb2SXhPkAG4VA3cxtWH5Et
voaX8eP6ljwYR/EcGocs8m5nBEPyvIpQdoITwZJVP2Psis19bsIs9yAF1LUvgiU6W1t9DPhHXr3z
uzH4+Ev4IfnFduyVRoEmvRsitTtte1vdVoSpK37h+omxas9x8TDqbwa6O9LDx1N3LDfNfUsVSQrS
83UDBGIbnVmoWPNdSkghNPfUExHY8ze99Md3EuCP0vv1nN1zLi7luX6VLwWCvA9xT85f8qHtrprd
6esEKnx+mNf1Bh/VdMg+cGB6qhNuoqCBT9sjM7oT5Y2s+XS/UPfQB3guTmnQf4YZfU4Al7CJFc+o
1vxqzD3nIZrP3W1b+fWZO2Pal/R6V6SB0kbdqKz48mnPy3jMSHwKNq9GcDurl+RZcnWFB7TbvTU/
anrqohxCJWID6CxUI6jyXZz4vaJsYqV6x6HpGB1KUOMiqe9A504xMvFz9UIiFlFriUkYrN8a9Eoe
jeSsittR29wW28DGKjbJUw/yPQD7+iCva2HdDhtDBIzmT6daJ3LWk+7iIhhepiy3+5x9+0oTvRxZ
PzCCI4WA/KM/gy+dXK4lEqD8NPXxz1+0SyFurhMhsBRr9Bnyzpq6V1a4BoIo827Mg3F0UhafcN6T
1SQ6eku7YFWNiTuhssw/xtWt8TrDuQnnoaYh/qyOp9R4u9UBsCRpP7+25Xnep/0WvyF0rkl2LiPh
wXxr4wtTU7HvQOhjkADrukqdj9AP/eGk7CVavKwWNqPhWG8ojPNn+eGmX2TmbeHccRKbqYMa4bfw
P8B5BNzTn8jVCstVVlHnCo8aDbI7Nd5Opzl8xmrbGLxvZ6cwj4XHdLDJfCQU94QGtaPUtRUeeY6h
rMDh8XKovFc3G+9E/GLl7cwjw7CSXsW1+hDHR15jUkcxW1fg2n02vmaCIS7Xj0SDZgYzzC68wnCq
L5OsT+d23501RP/kYrwuSQP83dxKLBfs9ENGZeZ0Z+gbrIj0IK/XhWan/RPAosGOYcWqWzDNoYyy
2SdHY9S4sVwJ6tF+3ISSLeWrp8h4v8JWQllXR2/XtVU53YwH0L3uyOaoXay5yut8RsaJLPvVemtf
AHwM4paaZCVCqqvKoFfYZbrFu6qeqsoDd9PwwKG9nki0I8Et6tdkAC4ZeGvC7rJxV4zkhLOBg1nV
45GETEbcAIuYF7qX0ycfFTtDWaKasRxvHm7SG9To8AQxS8HMAUMXxyMp08xPqgdlSGdjynk7GxnS
I5/4akF55udGB4aCsoW5bm2EwR9W3HGEdI8eZJ/4tXAVN90ilZ3h+yZcYOs8ftLEFW8vXOpn5RU+
nkUkwa7hpv1Wu9qrZDgCUQ10uHjb/FnfyQ/WW70wzBBRgXshhRBsVu4o3D0W3WK82VhWlxg+fla2
wKggapIXssmR9TWbrjhfz7NqL3tYcKJxpX0pNzSzPFQQQWNPR7FR30bhpqG8opicGrgKU0Qp85Yt
q0RAN5Tr8iiUd2MB63dxV2/qMEKeQBD5nNl5f7hN1pac7ih5CSlYZq9ztQN/l2xMyVGGAAYH4/LG
mrLVlO+Ju5P4ZJnknepgiEEDfz7o3jbGRtuwXHx5GT2ah6JvsHR/giVqSS+q4Bfh03V9XWffYA0L
eMR31fO0vTV+0XL9BnPrpeK64X43iE6PyCD3uRsyyIabcKOur6DF6AeH9u0OkNLoDo/zbt4Zz9VD
d4q2yUn91sg2TiVWv4y/UEPiz/pQH5hggbXwC9Nk9RAF4QZLwJb96y59m+Sz+g1hH+xCdgvT2/QG
Zql5Mb/x3ORBBH2JquFobkRkCtCwnIwYlthN76536ob1eL8DKE5lYAdME0e3Y32WgLERk0M5WS91
hxPvjT1BFvdz5k+ZzduN8yFJd3J2n4XHCl3hsSWjAHdY5HWkDExAFp2rhmTRFu6Z7APsrmDuR1cG
vS/Y7GiW57CFGL4xIoGpdGK+kONS+NKboxyfGDhCQJICgnB27pVHZDwAwSQ9RqUnyg8ZObUUfpMH
CW0vZ6a4guEHsFVvOWtd9RIlaEMREobGc9QzXRur+Dmk3WV4/RdXGoL69vZM49/OZBjLT1F8dw1x
Cb821IpPsp9a6xSdjulURefKlCyZOjRvNN22QKo+MCadKEOQPSj0CH1KW/rM9F2W33A4YxPddw7f
2SER0AUD4ennZE0bkKWQuOl8K2Bx44grroznZAekr3jW7imHGved+4m8XLSD59or7WN1lDhPhh0F
5L3Y4esV5DXhKfifrvy4dvQWvcF7iP35QwpuG/1cf5P5VvKGML/14KkrsBNrecVNvlPup4260o71
t3DPlPU4foyWrdwPmyVh9fqYPKCynY/VMyPnWuT/qxcr7NZsISDQcp/sHpNd72vH7vm5trmmUVo4
HL1PY9ynNpIe0ty+HeKX/p7EqOkQA/h6yT6xtXB1Xw/RIdvJK+hOgXrIvkjDSXQnwZquutl+2PYX
Pg3oYfo79WnjEdc/icpoCs7FylqHd8MW/zF08+xgNeCFdxtEzuhmbIOb4CI/19NHHQwb7WO8Ocm6
9IQHdP3YDLV1uxFXgq+1RxbUOlqU2bYeCPNikZc/jS8t0lnmCOo+FpE1YMX5OmALtuXhobrcs2r0
QR9scxeKxvp6HlkuSVvhrnsiwxMwGVKQJYnoyla+9i2W79pWhqlIMZ61tOgwK4r3hqMz4d5s4a0l
LJKzejRP4Y4Zqk82zFaptIPo49AsgqbpEcewlTwzkPbFoT7OMkQCt5M3IoV1YUN2VDy4jPfQrRLT
aQSSrKnd0azSx3u5WZfdBmTRFG5MeafD/SuIi4QS6lyyeC1Zu8bJrpuO/Y4KIMvTwvu6OVPVs/XW
i3VCrey2t2+hjShw+Jwtx3jjM5BlZPieJnhXILIwOVq/t5xo3ibNAYcok3Wrr5XpXCh+RC9CADFK
cQ2f3jbWoW1BHSEElZ430RGOelc/kRYqH1DEWA/6nbAmncjVD9onn4UA/ckuNqoPTy9g2/OcbyF3
MnLdXMDwXCty6OiGTSmWGTdB6D3aeCXNg3KCpwR2I+f7nrq96Y+r3DfvrIcCR3XhXGlhxFtaIYxc
wNd21jo5R/dkMD1ET8aVgM86iPftk/GCxGMffhWSKxirgQm1Ih5lq3HIcxAl66g8te0uMlzJIILN
V1VfJ7SLqXVwtekgT8e029VpwDgm3BuSy1bGuHH3NM8STc9iU90eynfzbvFLvaM2gwpmEfZF0hQW
8NJl2waAVq4cDUM7J5RglPJ07WhtbgpEncWqLLcMqwA7Y9ll0C1BFDJoMa5gB/uaP5VP7ROCI6wF
kgwTFUKUnd6rT/L2dsRZOkjOtNVeyieekj6hzhvJqX1J9p3uQM3Hn2qkXjd4i5dC5KO2gelyTOOR
HapyX7Ih/gYxLq2RVBKiip9mGXBwOOTd3egvQ5jyAM97t4gqiRI1TqFnHpCjF5fiPK4WeWm21qS1
VgAmpqYVpJUt5w7giK46hc/KhUNIzrD5JHYU70wYpfn9LCAvm3FwOPGqGeyudvvUL+ns5V62NlkM
MInBZZlgrm7K9q6aT3wy5r5tbISzN2jX9H7B9Ej+YkZTApO3Mu0aDAtqcgArvcOSuXpt3/MU7SbG
KVt7gy5RsTdFqtUH1inZN5didDTDg3JwNdw4xqq37rD7noEiq4R+9FuMvriOJPTe8FZIC+YSJmL4
vW/W5n7+AHuiZ2741RJm8aFRnn5j86ekTvOZqLAXl1kzzcnwGFYIaFfV47xKv5B3QOH5bHpbhowM
qk92yeYRIhfFZFKxPLm/hsRwHOdPCIBSf1bHnWm9tGB3mLyE2w5yGYEeNUtE2q0soeCNNu70AH14
mee60REr799bdAY5LqvUuaghofY35P+tQ9d+KTr/l1f/Uepa/P/4YFH8QKT6K8iKL8HOwZgLNgc4
vGHyPX8UnSmQUaGx6J1JClyBpUD2o+iMGJ3D05A36eiR/qkmg2L6X4q2vxy5skg2fiIDQKit8Fon
PYi9K6uB2izgTVyx6XrXdKKpUVUWZGoCxCecfzptJBCxYWQdbvN4NIape1Cgj8KMcq5C8jYkazNe
krKv0BBjN4bwTSVIK16kXPb1NGCrg0sR8gvqiOsxNqGx5CsBWUYZssaMJXQMo5I/aSp64rIosY+g
tGMtL6cho1guh52NfkSdvS6hZwVCWZxperfGtlKpjSgImjPfQufHRi3Ncbulpfo1RfX8B5XuXyqz
Q+wG7sKSuaz5tP9nDfckEabwcw2XVuyvr/5RwzV/o01Lg+aPXgq94z9bvBrfcSGjqYqkL22R/1zX
2m+0dgwudoVkid/TW39c10Da6KMAyhARAy5hGf+kmUKH5q8XNr3t5ch1OtAcB/kcv5gshmSBMg2N
um7mODwMYdcFuT7jIZZzVvkQ2EXh6mKzADvFZWeVhuZAfmLMTHVo97AGTVNpVq3Y5RGKIS3fZ1gu
4B9DCyVqbSQGfTB63FLhcxoRnJjFD834TWxOOJsdIj+OFZxkgylkSJbR+LFDEp6mLGKs27CPLMOP
FWslWjNoJuR+phrEzDE5VFTdvIGNqctAM8q1EAt7k0kpJijmlscgxtjscdwmMpJM/ixNEOoseyrk
zpFcPk1F4ce4HMcmPAsjvmOCwFV+3CsMMSMm5K0ydmrx1aro/rXo3bphpQ0RMplm6tcy2UrL/I+A
MKL5W+fHEYdSkbRBoWcteUJpBv8/kgaYsGMjLD+Z1p9M8UtRhtNQ7SCVOnqZvYblAvQHZYqkWKYv
ipklFbGjSR1o0Q5FtAKRDL7s7e1aGRtThxI1s6Qa1PZCF91uO4pE5nWnEKs6ZP29OEuraymdEsU4
ppMqOhILXAXGI7Wxyc9ZQ8hl4gza7BviWyiwp43fY1x6YVUjxAotW0dyNYwokmDlrJokfexYonKC
WZ5rSU5XXhbY0CrD1RstLhJNwhgPLMzW9TIwUsi1OTv9sRjoFW3msjxISOyjYwypI8xH+kmG9onH
gr2h9JoVZDs03aoywn3Uinwu5SqPp03F5k0oBNhBZKFZt9kpa+ULIspRuu5vIu9vJR/9lT0glZ52
fjeAVRkNKsmd1bsj21vqPBMkLzRGyjdLR8mOcsCKYOFi+5uqI6rj3dh9aImhuUnbPytKbroQKzPS
SU1cz1WlYJKWbwY/YS2uZEGrX+di/OxwuRao6cHM3Xxo4EftZp7SqF7V3TRgwCdeKDUOSV8H0dRc
KoJKZMH0BjXlesS7dvuQzXZtZGwjx7dYfirbHD3Cso6B4ts/yn3qpdUKHhj6H4qbOhj0goL9VX0S
K/MpUs66fsqK1zLp3F6iND1v1AJ1GpvmJD3NV1CE5uC1OvuYjGVbs4qB+cvJXhMMSK2sKAeUUUPt
yoPlTHiVyYnw1Cl7kQWoVumrARu6jEj3FR4TxEbdZtQPvc7VBxMVFFSQsGMssTVLdpY8D+FlBmya
CpeEoKSmxzq9aa0A4ywWDzqKaZt8IWK2r9hSMCPbqMMJPQhwO87q0cSnLd98sTnL01Nd7GkL3Trl
UIqy20amG3Pe+lu60iwCt1AUmm1E2iEkhai6ZCUDQCSuurS6F8xv2q08mnm/hZXiqKV8mePaW9gO
GWphcIQiZRBqpZUVmOLrOJQPuWbcFbq2N8Jk4SRf3ao9zOmjOYiulBxGWMLo8Kj2LskJQlV78BXR
6BYPXdluhKpw03kradOe2AGAaAjGFtStqnwKGLYyAyNlItljPdtiZzpCYQWDKZ0EAhYhxDzfOiGY
pPdeLjP6reNaKilndzl79dmgmhgSbGu9/muXk8w+2OFlmE9k7iCx+t8BpQfl5ddZ92+v/rGcFH/D
jSrRBP1dWLUAUP+YdhfoyiLw1f7Q6i49zR/LSeRTYFBMlFgLVfX7jPxj2oU0JZFIJKoqImCdJeU/
mXa/A0R/0jD87ef+VQMAbDiMrkxrU6ayQJNNNiYLGcsZpxBHE2onxTEs4fZRpwTs3ibB69XxwRKT
wdUTOXeh+xz7KrRLydzNcFXVW7QbjJLgs3TZuLGJlTUhd2tDr1bNrGmelBWnSpgDVUE3aAiN2177
twnWhd6/zGGb7xOhDaKxx2E9Kb0Hf2IjqIJAcAaJWD0kVvlasHu7dYeoGpudaYyPymJQm3RcjE1D
+wGLEJMnUKQ6JwOm0sIHS4lwxA3PxXWsvNugoTPFCNPQGGA1AnWxk5yY/1kDQ3oZIzdrql7z5sy0
3E7pnVmsSUbRjOtz24nJY9rP2g7XJN1Y/bmqjXaVXomcU+pytuWiNtypF6tzv9Dkshyq44SREFo6
DSEp6SCXpvq2YpS31HQtVaXsZVloHrOyjwNy4AzspDRzjexkGvgXhbrvdHueG/D2nQUI4N98h0oK
+ADTRNfD1m/ZfP1H7fI3bcPBePj1Dv3bq3/cofJv5PeJLGX/ABez8Pxxh7IXRFEgs7iVf93wKb/x
OPO7iD0F/hFK+/9s+NgmwhmWkVNwj373Mv8DlRE6ir8tjP966L/commTQcVsr9iLNe3cQiMK6gXo
VY8yEkF9yFyuz3AjFRbgrwUBVlr1t3aBgnWDmTyGYoRBc8GFlQs4rL3tJtW4mLmk7SdmqghYeUjT
KQY3Fg3TjcShuxHVZNI7rRavoqb39E71DdY8MtBgTCj9S5ZdYekSYwBF6dLWUB4YwGDtWuaGHmKT
V5RFZ+tRyixfyOEl4h1lXTrdKIRkySYD8RHqV79UobJ1obDXx/4JI9jOSEmRq+VjUlC9nUgvF6Zn
/IPpJhp0eseUrgqiRwheC9NLS1aish1FenQtfftoEoNIoxnPmPQ06ZmXR11MENQ4kNFSYvMdSV0k
g0Hkra/lCCZ4BiKABKOP9135JtHtamfNy8gucdKwf7au1TEcx1M8UjZLrPiUJAPYlnFugq5wb+Y3
dh/1HVLHS5beIDsqBBIBLRD0do8jneTGmHbolOxDvTgbYn5zc1ot4XSRmzuVQmuduV1OL7Jwy2Rf
80eam9+KGYnFOBrjtmzLTSSZ68qsvC4imWkcAogewB1U6qhzsa9wp7b0zdXcYE103ZolRFexYkGq
0N+uxn5xmWfy0cQMycBODXiYmjgoJCkKTEFFsoozOAcYUScbIzHW2gDlN4lLYfpXjy9kNyKdYpcL
fJzd6P8aX/bqL9qpxd72y6t/7LvxsDGyiMubmoosLirpPzfeCrppRIysOmAVLOnlP1YAeNhAP5pM
84RRsv/8STvFlxB/y6a0wCi/Cxz/yfiyKKP+ugJYjpy1BksYBdgF9YafC0qGGtcw1XDcUHKmJzU5
nVt6jQtf1r7aIcqBlHw+PAORG/6uvP8/kw6x4y1v/rdvTjmN1EmDpZC+FAV+qmZN8lDJpSVMa+Uo
fVBEHTJ7zB2NmOYaqy0A8g0WbbM83ConehQ36V1xgtuUmq6FLgFv+ElLLpryrYvfBs03GjK2WCCQ
+4Ld3O4+uHknzHfE2LxrD8q9cSzW0ZbUjGFFNvcjPUQwruLkZDdHql0p9VsVEKKr2DOm63w9gk8n
zy8MsnE1v/SclnEXf8Wv8juufOEFh/l7uwn3Bp3R2CPAQn8ULwqYoQs2n3rVZXs86pCDiaoOwD2u
60fzVdbdSNvCRIh3wja8GIVdfZjApbfKqd2Gd9IAPtuO7ptVslV3OHWhLFH2nXbV3XxpzvV9K7iF
hyliA1XBUxv3ekruhp2wGYgyhvu0EWE0ZPZ8Fu9RlC4Jtw84sk5IaM7ZRb0zMPWz/nIGlFkfuK5m
ztELpAM+WLRs/f4qOdt4j9f/jsDCK73pa2TD8nbZknni4Fi4j+x8X184qCN67/PQu9CH4+uq684j
9QIXOExz4PPRNyNdTy4lhAZroXOeNYQdhEgTNx9Eh/g0r4tjchQOpeZUFCL34akEmVkRjkIW2daM
zyUf+rfpm/RB/yTZPYvn+OaYe3MFYWIzbpWDhLQC5PA7rYf1leJ/bJebml5ffDbaPdvL8Bud7Daz
laNyj0DhRstw2nQ72UM5hxeK1h1svcIJH7qtCYV3074KJpgzr3hJIzttDqW5tWJXQooCM42Nq6NI
9BPooiMGW1HCxLJyQhRRTXeVyMlJV6HbbcMXwYuPc1A7ypb4emdACQYkLwAjhFHKbzGxyc5Mm5wE
7J34SBfDWbKvOclszlUepe2dBlEg7UiY5Ar28d6TiIMzbIVZx51eG+iA0Q612bviT2/tAVLCRvMV
X/Nb0635JzGKbr9GGePR5Ldlhxd5ks869xlh2G55hswhNLsruvUzSoTyoDrvlIhsdGR8yvyHjO/O
dD8E2pfm+vsjNpIargKemL0kL7gXkhcMq6x0Pc0HALYcrvgmejCJPBICnvn0qxO9oG9RUN+ZG8sG
gUinunMJ4HlDe4dOgIYlooAogMLPN4zdkbxyUl78xbYHrgIVC0uSR/OR1MHWkZ4Ia7F5KhP3CHZw
lWYr8VL5xlPhoyp4vW7yyKlogCMniZzMhEPtpporvdeXhpmz93mUtyk4ZiKLovWM3y85qik1uIb4
+forT7c+L+MX5LfEnSlNB2W8AfiRHaWn/IwrELFe0O7RMnxxmZYEtOH4RzGz06N1icGw2A9EvI12
u1ICbIT8w4Q75WMA1uMN4YXVPeA1/mqyEa8Jw6ruJBAF3GbRWk89qnlhwkIIthuuXTpnFPe89Z5v
y1DmUushhZ1RDNECSlA7RuVRIn84oyAHm6sQtLSb52AkZeUxCQ/NIyXHQ1Nu9Y8+syXDVZ9TqNv0
yUYfr/Dto99gFm5d6qP2AJ4JgDX7PT21WwKDwpNwYUlZc65wgdCS5hpE3lkd83M0BpV0p22pOdz2
rA63BrU68rCwbDV+9pg9UuYQj7K2/Gr2QveaI5jazhMyd2B/H7UnBMkOXTibJBvnGX4u8PblMQL8
K7gpm6LFk8x+sFlV5/GrONPrTJ2aT+UV7Q9e0g3g+OqS3l+Pwsv0ju+luAzvt9AVTku8FSWurZGs
TG2fpGi0fCPa8LXpdrjSEGR04HueaS5XF1rNIM7YiO55Ty/ekCXqBEw6T9YLkVo8lScs/Vz0k5S0
3Ks/2d+m7fTEA7cg3iSpncKu4yaE9G1ja913w7pUWWevpwCRuiIZG13Y6r2frWOFDvV8EO5pteb6
FlFt+f335IaMnfISYVv7fsm5IFdW3tA71KzjEqCa3S+NyPlkob7I3dJ+VyogdS5XuJEcS+eBuWwe
uc4vbX8RpfPz42TX3bZIQfx/FM7nJxnouynkqro3ortcOnfqXVicpGr/jAJF7X0oYw7Ae3/yTfyK
z1xSVH5ztDxZ+z6RxmSX/D3lZsxXrYsBE3ILT0goUd0P1cNS0T4UjyRvlXyW/aUp/j93Z7LcNpat
61e5ceeoAIh+cAcHPcC+kUhpwlBjEQ1BED2Bp78f7FNlO/NEnshphlxOlySSIAjsvda//oY6+v4c
zyLtat+I3QKUhM2oBJlCDognm/B97OL5fvX47wVQ6uKQFcC7P28VXCmc81Y6GcP6kh2ZjzNtfwCK
RfiUdYtqcV2YQeUlX/B+U2fJCH+rsh6eYHFONBwqYmU/zO/Lmepvn52HR0fitHdXW2mx11vJJ9EZ
1pVz7dRBaysD1x4SSRn6sbIs5sTR+1dfcOgiIiSQl9M9Ale2O9XZN3ZqvVWCa5yaZ3IjuvuG22hV
WW+rl/N6oVmP7W1+XpBPYU7hEeiJLQww3STs3MLhdve3xftc2dF4MG2GgcbllLGf5560rKLhUGzK
Q/KJ/cjBWK9mVgBfhuNEnxmVGyHKNg+YczOHkwmCLL3SkVip9TV7x7nFMm8+KlegaMjSvJ0KTp1i
vX1pkk1iXNSsKBzs4TudDZkmB/SIRNMiDOxudfZi/5VQ+3iJx/tdjsvGx8PtKf1mOuYGyMP6Mh1m
K07mTT/gPDzVgTC/Lx5ep2MVZ18P7CVWaT9gyqRe8Zq5UNlwe57rrR1j8rgwtjLzg5l/9r+zzQYx
xBCU7drvv593NbxcTzIWo7Enh71dsykZvg4/bk2dRA7s2yVdrcUSg1eWwNwh5BMjoi7dUVQh/HZw
ZnGYhdz2hQVZwJY1LiHI8r2d0CQeMd+1v76+uLz3qVV+lp/nuey+lKFqn+d8tHzJnBfBr1ZT0bQy
PHj4juGV4X3XhjdXtR8+OLQ3OP0B+8uWx8n2zOlDmiYnD4Vt67ytpg9IhG9zcytUuoUzlWCjK7nc
/k5jwwbiwe1BfYadY1e77HN0U2tVes0WfqE1/TrcVku1FS/fnD/UCBtVF+bTjjhK6xivHq7EkZ2t
PDyvO6zCreZZsovDS7Ypw3RlrO/PwrbkM2VcY7XOwL3bOg2XhmLN1gi8Mf1+HjzJluyacu8ysYav
wfSiZHrCVCsDlhg8lSz4OXvxPd02KBYtlLQBN7sDPcifeei3N2pUhLeVGoleEUq28QH37/n6/dgk
3g0T2j0MXjc7kYTgynbBBT9GxaJyW+/iS6ssdWYbeaeEcW2brhZqOEXZmgMHeEcxQVkRO5dpl3cy
9722XkdHP+kn9SR+yaf6axYpduolS+G5gW+yR9Yd9l56hc5stZ651PYS35G3qCzhiYe6P9oEu/ks
Te0HUkF+a/hANX6Btjlbn/f5YozYHlvnONqy/0BVANcVVfG4grnlmPBZGbbYwAiLxnpZGNZIe4ML
ER9pfRg4IQab1kvr0LQvNrXTc7qLEEck/G344Y/rCTIH4YMfx+r54eL85bZhGQ6ccQIQHdi2IQvP
tBxZz7KVW7XbOLfYESNWSf/hIT5c0zXssd+g1SBOx57Kb4RetApBCsHtzre5yi2aEBeWDmGV3joJ
3jGitxK32NZLyDsO7iDWes2gcTN6xrZ18Wl0O6/zKgfr+CvUt+lLc0FCnYs3bZI+ZKeQkUDURp3z
SnCddeL+e6f8e+/dbPVwqpBRnNu7D1o/nZJX5Um+325W5Z3f+i3GZZHqtLb2yr98Dm9ifvG3cNAP
+O4GyEh209+QsRzBCe42Gg149dUqnucbLqiTGmX4TFLIW2cLwHU34557PMNSQ2v/4Io3rMYmq5Mv
9QtLkuiy6Z37M6EDzxh4uRqfy9lScEH2zW3jQi3kzE9nP12RNcdT3fkxjCHriUghPohpVX0iKdWq
HQWeN8iRt4e+btdz2Idu6n99XVjx2uDisI3AMrXn88aRqLmFkwiFlXx2BxYVdTnX6tm/HhDGYLZC
6xOKkW7y085RfKHlU6qc6aTHbFdSGPtE3fmASJZMzUsxSAM0bKcr4PUdfin9B64RqGaKp3EOhdJ6
j3mtc3TfDO7gjoA4VO7T4njZaVt5XdH5VF7hxj5Ak83FxHTRI+LGm9mvMZfDwzK5lvuX0kGRtBXe
6xWutdp5L2gfkteKwVlw9ZP5wfyRPgP+tauxQjczq32WPNHunGR1D6cvyYNc7FQLiafu3ZGWwvBF
+5lyh+umDrCuCQRvOpDpauUagB1O5YttmtvJUbmoP/U3CM2TwYDm5S91TV/6Atv+0Lj9ialhy6du
9R8JLDN81xzJfhM537h0z01nuqIQHE2gg/XKwqBbp/77N3B/48Ib2EFUdhKSIb2ce6nzWluYS2EZ
kIzknF2TcgbGJAsz7mLLYU+WM9thFU2LPgvgfFqypouCvDSn/oQ4fBjCh8/y+FKyCxBUtqk3ja1x
+cSBxEXSuC+Td47uouecEzw6ezFXIpYc82qe+NejulM2DHYxu1jiNgU3XtyYdhddrc3LwNIPI9tN
nJijgge5K47yRuEWuYOnyGERSJu7A1mvnMc+LNZ58U5WVPxN32zTp+K9OOpclr3FfvwuHkky5mbo
/OmKfqtsyKMuBbc34zVEp96I7F/6W3VZX0X38sLyMzX/1Gu1h2LMG2/RCMlHeO43tVfSjFhYTIfT
zyYdiYEQTDykMb4er0WyaJAqvKBUOJOc7jTBaGXb3L2j1mCDbUKttGN4oqZ9VWyyKFLzvf+6LRB4
swN7fN7W+sBFaH34vsmCmiwLO/O7uZ6jKMEJBaWABT+230zj8M31KG2HEyYakbrFwegeJH5nzzzJ
Ldftusdto1xkC3EzQMK3ctbsh91+w9Iu22aB7MFEht0O21qprXHf0o5W66une5fdfWFE3X5873BE
6S3ChuP3GYsxFdQ3XJjOJPTY/Z1WkUEugHFosmKKyyRKlkY4Q7lCm0NMhrJp6rnxAh4QCcveuQZi
oKl+2rsG+cQBBEwN/R6N+zeQn4qGDcLEe7WUMh9Dpd7FHl3+NimCGhSzVgePmlKJQNPLVqV6Lqw3
ari5sdReK++LvWp+W9I9WCtS7Oyogk/+JVpPWHaEGleexmpVsvcYVkRB87ZQrF3KbkULzDrJi7uo
XX3K7+l0s5ONVsH/6ol570KytMdFjtLO5HavMS1Af8I8nU7kghUieWYoi9ZIAb3rQkGNd1urK9D2
Z/ZRdau/6kT7bXV29zGk/VPC+xzXlvfEvx1nbKxZON24mrVAoWDvkVtAfi3fYfkue/Y1uj44rHZF
3JPpXPZQv8FzNsMRjg6gEp0b+cRk6AK17B9P4kKeihxjj1NVZbHNq6+6L/iMACuMqi3kKu3HY6sd
jEUzT16Tb8JRnRul5Z2f0VYMNPl71HLje4Jt1gR4zKJkJbOX3b3L9rJUwvOiAm/QLeUgPOWLgVk+
nXDUfvBGMUIhSZvpbn4UPoUb1gR2yqSdP2ADsGzJ816THhYnUAI8/PkvG9xlgN1Ni7qcMOvHMt5m
HsWUS2JKgxO6SzwOQxHoHyXnEwFzE6RsPaLbVDZxOYQj4n/s4Z/lXZdQiTgB+Xs/aSAf/1y7AEbO
ECzht0nGFJVEGP1fAu3yn4H2Pz76J9CugLAr/8HZfw7y8JFTJdznEDFr3zOdmML/BNqht+ForBPR
8cOp5D+DPJlR+6SMNzGamwFR/61Ru2FMg7o/gN0/Dx1zrj+A3c3d7JvLIxdD0a+SV6jk5kWE0X+Y
6cTd4xTkJDmTOltH4wr3C+ttmEmgp62xggddItN5brwYXU00XB297K1x9qk91mX71EbluIQMhaWW
loQxLbaK43UtWchlocIkBHO2WAQxf/Nnfm2rc4LP3UmoiluU+HRBhWDPpv/U2/MTwg8PfounLYVA
9At3krRQkYYqe27qF0cRQdWTCqW6nqsbbcUGF8rhuBE8gfqA9OEZghdBDbuWmxAhXwv+8tgoW+jt
yvZxivHaXlFAnYY1u0BMid2fjL2xB+dSSo7aFo4YtN/oE9Q531AUq36dfQNHXfJEjxtkd69G6JaB
Smuqc9F5Lzdv9rB1ZmCYcXr8LhR51jnv5oHALnkO81hEN4fH3jzzSGr89I9bYzd78xjHCxgz4lP/
CKGYi7wmlG6eAIXuWg1IvxSOIsgU6o/O4UWqdYXnEc4N/IvvZ1dXeOfb18mbEv8tTmbrN/vhCZB4
q85xYHdnUS4f+mJOGQ8aHR9SvjIA8OshX9VvxCI8I/6KwGcW0qIL1cUjxEehetGDPMA7bHMtWdXS
NXA5KydMik99N7J7WzcWnqW661V0tdfaYSJ8fq/33VIJ4GRNuxGS28ntCV8oX0Q8tyfXZJ2zO2X2
5KOkBMbxvhqflPm5dB9LXKm+3afxrlV/tF4XiSfaLaDowqpP+qv6yoJcC14vHzOE3bmwkueHMPRD
BJnanpru+y+ztaOaATxy+9cOJhbN2ORciLSUlqthq9fCZHl7vyynNlX0skO9KBe3Z2OdLyQ/X7Qf
usYkd8ffkj89aPMg7NFh/Bn1HtrVUH/t3vJNagHPwM136D3d1BVpMjIQrTZgmsz3KuyjpnaPYs6y
77RVsvWMPZxjuM/P2VvrypMcfHl9sIMh43JslRaDLZXeNp+aJLuccCHq0rtdLZV3Ghi6ZG4Qfs5F
QHdB0ULjgp6E11pQdskcQx+c6a4zUICcrgdYz+k8meIfTOKy7+fkkfka0nSMUDHqKqjhNA419+II
BZQV9IEZsikY7pm68e4XbLFT9wmI4CdeG+jOHJHH1EBS9tbB1Ufjjmp22c77+RAox7ufeXj2IK1N
AHIyGlBiZ1zdX9C+Asx9r4ETp+f0nCncM+uTYoxjNwCzOhfqdpA6BkIoikfKypsbu5DAUNE39qRY
yr1sf3+Knkb7pVxcV8XhfDKjdiF6OQIhe4zGSPdFD/MO3pLmYSJNY345FAuZnbxz4Rn6SYg1QJjq
XAwZ8MWRGgKbL6RRtEGlD4jk5ZQxJCHRgjM+o1ebYOAMkVi70BYw02j7KFqd2j68yw4Tau/sbL7p
9hE5Moe4kmgmKIioQLlgph7ehaywVvbJggtQf02fKWu2kBTXuk3OW0TJ6ybMagjZdB8BiyPtLtNy
78rT4gjlNoFvhFOD1lnUMUHrKcAXud3Mda7Yngbh4SOBiWaesr/4PCWtl+BynfL6vCkSCLgoVZtG
BAmcyzAFxMMq/dQ7nHknlHaJvdsxapmPQewZIQ+3ZqA1K5W3MroTuAM2UfiFjxhrnXoGT1O5x9IZ
/bNHRTPDRi1hOpDxkoyT7OkAslDm5mlcyXenjkXjTZy5gYmIiTLOPx9U1D3rPeG33z/3MeLmolEY
PCz0Xi+hhK6aIQYx2N5sPfmuCRyD4TQWv6OiP1y1Tvqm+nygzg3Z9If59ODqi0OAbCwGM0ebs45s
pcnpDnu7VnDq/UAL5eu9ezPd8VuBCd13k7trBMBvNHvc6brl+R0A6jrH4K5cw2GgdqKs5qq7b1mv
0jhEesb6VXEXV3bFPZgCuuN7fT7y43p/fh+foBIr8zt26XRLt+19W71eoPguWeCGe9AtjXeZbSO2
Hk/lekICxH8uqWFmyFiBwVOaESOOWZLyl9ZMG/2/fiNN/U+P/jdpyviXrswIUoXmBP//twBN818z
lex2GFB/Mowz/qWJ+lRJKbI46Qp+ITUYyG6mmHb8RiFhior+d2iN0p9UMqRmSkhxqOqgSHI8v/MK
sDJTkgt6gvlYJseMNqS+bTQNGKzxzzCeu3SGyfabPNaOcb767Q1UsJdWAuLpIcY3A7pBSwJlZZjB
KJM6+h8i2uZHvfd/bm2+KZJbU/+//8tR/F4HTqcVjQN/KRScU9jo7wdHsA/xTYKozPPcxSgEmvr9
6t/ZoVHIqfUxNjSrGeRIUtaZJDptO28HEBL92GfzBPyliBcdF3zdcDcBIVzPgmfKK+zil1IRVI94
kZhs1PHwmV+8Lr6eVPNtxDGV7EccrnFwq8UPw9inprg2pW9kEFm5uYdieSoM5Jm3k258ihRCyEzV
OkdhuyTssWjK4NbP3KIs7LOqOTP8X/WS0XefBj1TlV47GYh/i9G9dKld512kdV0Ae2o1EwiiALNV
h9davWzLeiNBsuxAtlLcsW7zQbh7xfWYaUdSkWwZjarAfDA/SsTwlMmY2tX4GcujUz5kCiiwUGQM
QudPFrRiOCREkX0oD+Wz7YZ5pYsQye8JUwKJkX5PHdq83u6tK5z3aucSe3MYCfm5CrFXyI5ESRwX
i3tPr35dJJDA4oWCmE9O3wsMriQsSPsCitXZzfP3BzCzIAlLXTOCthdPBorJdIjKvnGMbC5SU+aX
am1evogvc3R99B9mqOCbSjA3PFhHK94lukylomfGsp3sA1+WCOoREvUgtTExmm8PZfSFgV5Zds9K
FhQXYdWPYlhMEnn5Szdb2FsKklIlPcVSFWCnhcY+G8PRyF90BWeHRH2u+8Ejpk1HMD8O8Ncf22Yo
PNZEwjsI0vq43QNFQvpxrqhrUMAn2SGrrzvkPX57gco7urlBNoHAJBMIWU8Li3CsEqt1Ab5f9+Dq
QHJR647aq05Brg7ZTk7SfYqlZp1B5seLYd8MPg73wXqOCcx916VARVTmZUcRAhxzk29Oc6GZwfjo
POxmtCa5MW/qGOeeUMHFwnBVvV3M8CQQePk+55nzEZOJL+3yJNyMVXn9MBHkklC7upXUL/ivYZwz
Jwpqr5C9HUPszfddQwQ8syH90T3hBcnkozYWioErG0N3yq3HABK9KfPO0dFrzDpmoaXs5r3HsHQk
7PWiMcdpn+9wV9plDOJUtrgtwAMGItETqhXcAYgfs4irqLEhG3WnuGZ0ZH532V37KQHgeVbLXit8
XaVPbWSWeGuQqeoWodz0e8sOM1/5UVqwjO0M+S0Ga/iXbaR44iY8+kOnMs8zxIN6FhYXHCe66QI9
C1ZVmk8IqEBJhLe7oIDd4d0BrcbkaXBLNcHgVNLuZ+iN51yZcoNxvo6mGfhc2uhnM4LvvNO0lx4I
QkG0auJ0dVPbRaMwoBJVv8k3fZdbI7t7qfZOCXQrzJA+319I6rBErFqyaqkjHezNJ01sPm/MO4va
L3F1LFXDqS7f9IuX54Sqy/KyUgoasxEdwgNlMnFMyXWdgQ24IqmXOYvPTRU+8nGyUZohsLo+Xpqr
+K6KrMSK+EXmwfut7OfEi1wgSV6iRkLbpS/i0eVzF1C/AzdJYwVoc9eeHuREGZaON+XMzQlmF90s
028y/kHwGhJBx+ZpQPPRj48GsojpKjIK5+EqAE3rp3hMNHiuH6QHWgWBxIoRM3WthR2sYSYN8tKU
Iqm8Bc01n4K8srVSVIFRMeQhhxE+uK80GMn00qEWxifYwlHfVsY20coyUOPLUZNTW9Fz84nEY+r6
hvjDewWYiTSKhpfs0Vwg/bDsUx9DCu96xl9ZwRjkr/cc4I1fkYfvG7k4w+GPDRFd63dk4heaXSEI
wuw8DJgTN2+4mknVLk6C7y/xD5VYKsguFGmGm79kIPj45Wz+iUoOteC3qmjCr/746J8IlIxQEsd2
VJE48U0c9V+onlMxpmtT2fM93+onAKVpiCvRUSIRhh4KbPVvrccUZMCPEHvAzJyo5H+nKDL+J7Ll
z7dNefZ73SGrVWfMlHIMuw/88YiiqvQQjziQpZr9AbYCHLshDQopihNrMFY1Cseb6MQ1+PP4Wbze
15irnw03eYQixtJX7IsseX4fPwHQ7xDjsFqvNF+et2TsejdpJ5fu1curU4kZ3FoEjlJfe1ycoV1W
waV2x+0Iq3Mhrn1RpNeaphVoD6Ud7fc0tG9euyew1dQt9to7izo7xgr2+Gv8COr05bqVMNTM/Fu8
v5qLZplMKQvMcqkmCF5gq/knX90U5azXCteLNkl0/+rqXinPf7y6//Tof9f8InCohvoHjjDNBJ6h
/7m6kTKxrhBFIOLW+iu0ir+oiJJZkolig63865VN+QvxWVcIEqEElv/OlT3TppL5d2iVo6a1+N7r
cENPC+AvCxz5SoTaY7wapvftWIaCDAOKCcxJeZW647DtGC302Drl7oO8C/zxaGL5eybT3lPbUGo0
J30vfRiDfbn5P9C69HA9JDsZ+qTIuInE9FCz33t/AhNxaWXiUuMooQQXsmy42plGTd8HlmQuO81m
a4sa05EX54hsywVhn2jnV5W0ORs2SoNpHEsuGxO0mr/blbqoCOhMIFRe44BzaonYwcSuXB5eZwiK
vsaTos77KF2okx885Dnsh7HMKq3xW0XsE/PdzJ1xu22zPVKk+DXe3r91WnB/YHCcr1X1nRQjghtw
UW4UB0xZnwHwZZTLeE22ybEFqTVResHvIz1seb57g5469zUYzTmfY1d4xxSkxFW58fC0HC5OU6gn
gFrMMnHG9C7QKc+AJRMqQfl+5vZ7fKMDnyA0mnWjcgcmICmjfRjIarZvAIfxfI6Zqt1ieyyhERhr
njj9KtFWQx85tpqf6EsSIrX321ZlqNit67G21BhNoyUpFj/H/DmHyba+s1B93HDS4PVyzc0GHxZl
LO2GmGnmzcPNG0vJKsxX6UGJJpeqGgqdfxFelXzN1o9bYjB5wWG6KC3k1z5+AghVl61JSAU+hruH
6JtPNZJbajPwvtlaUrYX/dvsdH+GUwCidce5S3Y/AD0k5oVw9aT+tRJfxOPd1nKS+TZDPNgILxg3
ERHVq7SYF+ciM6h9kAPNu9bL91Y4KJp/axvnn7xsIWhE5zCbOnb1f1m2FsrvUMW0Kf/x0T83ZQK0
gD5wEQZXYAH7z7LFWEjB1HbGAqRK3+dCP9cu5V8S5vaqPsPT478f9XNXRimhMEhi7fphe/839Bfm
n5eu34/8D1BFXQvy+ZbR65UP8bY7pwoYOnMA46oaVk5/IVwWKZhEKjPll9Jg0PB4l1Iz3fZ3tPLp
bFepWbLL1S6a5L83egYsmAH8rtn5rckRV1nqQyz8q559pgm+jSWBWy767efyjKGUKVaU9n1xDbQG
rr3QvbZ19V7NlFAo2MXPzWdcJz7WAMG5KIPqBpGgFOdqpngPAsJuWP/dO8EpVKl/Ol/Inj5n3Py9
QGdozkphcUtu+joe4ifJkJdpnzAjaSh+E/mRbssHJu5mbIx0um1QmON6Vis13kmaukXVzfDqOte0
kmlKWpbbawzcfjtOWrVrVx6VFkh71m2HVjkq0wmIsSXxuq40Cc5Tb2/qBTrvMKZ5RFlTFxpu7wax
l/XA/TYq80utiFFdQLHRkxrubgbnQCXGRL9U2E8N+T/3PsTEGaUyYBA4nUK2kPqX49nN7Pfi+H96
9M/7kNJXnQDAH7cUmN1/F8eUD5NvM7WpyU9nuO/8vA81cEEGxjih/MhI+qWG0P4FisgIefLkoZT4
e5Ahq8zvNcSfDn3SYf5SQ2TlIA/Shcxo3Li0fpsggZEV7BGR84sm3OF1qgdnvD3MRN4mWKIW4s3J
AcLS60FPFgkcIVzxzCKSz9GjxYS4jIRy2c1gjA5McfJPOTWtvvbE5ENsEpvnRIgzMRWIWn9ArShb
C687sT4qEK6voB55jk4plVw0HzLMZr2IZvfVFK+IK3waG29n1Ai9cLcEGux4RhWgx4gOgGfM5/x8
dS71Jqt3JNk5MwUIpX2/wnG/cdwj4Gec5Hu5DMXYvWPxIEp+iblYurhSVsglTmjBIHbBKAW3yzel
vGIv91xe7q5UQwgcIYNi9qbRhJcz2LZT+PJVleMXdQpkrs4v4qCm1CeRCJp2kaTnR9khutxB6BlM
9WROmc7ZlO7cmD0uC4MqUYm1U/KziW11IpxdDdUi7gnHXDCFTyPLLru2KCLtHjaX1L9eBv9OoqK5
b+tx9vK4I+Oa6ZWTJjQnwtC/sMdgNdjIz3cCqMUpifpR3ztXn9Kpe8w73HsseMhIA71Fln1DxKAy
I8Oe/6Ks81FxKJBiUXUzZWWUqRvjbq8OH/G5AXhgmJzoBkIUphPjqcOMVrydagg/KUQslEsZMJCM
b7EOKeiuE/ZhFktkFbfmZRAVOym2qplHWVot4jP11BW6FTDL0AIq727Vh9qhv6ipTvDXJFZydW4R
d2IiqRMUiTRIvJROmb3cWKDOLXVUIx5rYEnAnOCszPB26J6T9upeFQrNLpIfK9wejMvKvJauAqmp
4zRdSNDBiQTVrFiu7hmTrLTHFHWhg0XmCvQ+TJr7O8KtjhHm/eVBZThTtwp5iqn5FN+iWkPOAfVP
xVAj2cu94tz69X2M4fUHpY43cuqJ5rrPTzmW1IWwzsxdk3fEyc4ThVvgspTJEdeTGVUuxpAyKeXX
zeXsabivNVCf0hFhEfy+KfY8xVxFugWyxuEq4CxyA0DHPI2PRDVQEWlsVuPdNxpw6zpGw7+W0cY1
EiaOknO7GXasKLY8Jd8WRLKKtSOhpcoN5MBfmYA+IJ9318uyIuO9HWeOoqzU2+f9DpN+YHSoAvV1
JKTiqw2hC/MVo4GUgFVjlqQ4kOwvDPPFMcqqZ7EUT82Ds6zx1NrFTUYahQ6dPmgRH6TKFDD7vIoP
0eoI4bQ0EOC4PPVC7jY3ZrfavKzcglGYgtFbNnqpBpnxsRm71jmfnQRscADSkjNfy78lLbYmdBGS
EpV4AvSxl27q/FhBquhfFO7R/OVGXP1d9sXi0BDrNeZ+l0edtB9yYXHF41Xg1pnQ8ewdSJ881khm
3nEFsDfQiueDg/mMp952PWjxZNUpXdczqBq8h6v+3lSQNTR865D0IeNDg3LjktcW2gOnc53M47Oj
ItjU+Wc1RI2OXWgnhf/oanaSs9LYsnkZ7KZ/1YQvtT9HBv7x0T930alfhpdEbAe2XL9DTAzkJFTG
/zYe+LmLfgeSVJUcze8l8NQf/6xmNZzG0B6jUf4BP/2NanZSLP+hEQcc+/m+p+rh1000l2uwzqoe
v8s8BhtjXNSIWTCG4lKmN1bQ/xESjG3spDHWttqWlBF0AVATicYbnRrmgHUwd/Jq4qo+otpvoDcR
q+aZ/u1Zim5v+aFdpIHmTc3YdZt4fRD7pkNf/fZYT7wlKPXu1YeHvVQ3wqcayhvD/uWzYa0dLsXt
1wEe7+Z/eZN/qBQkJb2kRYan+Cn7mox2q4/mY3l4x3E2fHgK9pkysj1K8Nsqq0hsY+TlbFGb2s8z
na59XMNsdggRDIVAlizx6qQLoXITKcL0Nxsgj8T26+yrWXCTWqJ/uy/lEj/ePpL3s23lSDiK28Je
qzywedwzdUAEuvgCVv7FGw+Sw8rY22sZyH6AVNBbl1dS1t3Uab9h8O8c5AAIj9Y+Ar1DUwA7edsS
PYO24L4eLwsp6J+43RFPeQRuY7YErUefUpq+6wpic42HaLI0d+FEY0+dnoDAbRZlUW6bJLmJMJcz
TyAeNdCPxStCx4mbeiUvAeVHJAfDNzloL7ZX2hmfOmxjd1bYmJ3d1/BzOxIUIaFyKQDDTMqiDUmm
iBNVLIumqeAFooMOFQo2Uvuh7K+Vx6+XJ1XcgimaxQffuIDKu/xpl+fW8aByyY0Ve3Bjl6Zd0xGg
+yBsDkwxdW4oQkiUgk2F6O94TklDbHDwZoq0ls9O8Zpv8wi/lnIKhqj2SFMpVRwtRg8V5NtRsHkr
pTvhoI+w9vUjJ7V/ihu7f+L3jea1aUigBBblJGaP5UMAAliQ+coTcLAaGVXsF++J4sqcYBzEyUbW
wwZlILILBD0DpOLp36UEPwc34inoVZ0SYO+wnMwljCmnWCQHM3e7L8yeHoN1fwY8/cECYdI0oGJa
KXR2yarLlrMNZHbsaW+2ofgX7wasQ64JjJg+qM+OLljn3XlVYq4M72UHgReEyGEaIve2wMX4TYO1
Ti1yJxQgwGbyhFgxje7uVYqQ5hIai1Fpc11p8MMcAYNtfXl/ZXpDepiDCDQlEUDPoHAl1emKCm3d
wfHlMxYe7kyaiDo49uRz4hOWvG+dHPe1uC7vW2Wv7DUHdq0324O+1J4EDeYOvWWKFTwvjMOgLS5L
oh/qVdN6fbIqMAV25MFRQojesZdcgol2pq7OC3m1Yc68YfDJ17iqwJgprtdgZes0ms0R27vFeuId
ESHmVKQMKmyqJIxAhvICbh/IW98VVHaPnuqTmtHrz/ZDcdq5oyuO1teWiRnysUVR4XUfw04+IHd/
bDBFdoxdO9fDgYh1ywyUJXaueN7eIW9haHwWbTk0bAm9DwIg29hteZW1/GLgMb2KwxNkariWj0qF
e4Y+mGMga4LvnO3BF31uW6y/3GlGu+xK5/KlLx4bNTQ/VczYC4ePrhat9hhdV5X9NK2VooXghZk+
h83iZD0zvWcyCoCPYsJAWQDD0GFEhrl5vLzan8/81idiZd6EzhcvDlEdhRKqjM/pbDQpwkrkq068
1ENtNQqMCbGJtq7LYbJb0Beqs4XA/oVPtLxh0Ioi4oFEEn7bTtnVXMWw2vUtK9AcWTCj5RLXXeyg
bwyVLRLG8Xhz+dPdX3G6E1f6QlydUSFA8K9ZEmd+8/DKx7opQ/4M+fwaPylo5HWf//sMiWKjcriF
oyk+VtLqBtb9X28B4N1/vQV83wd/aRabrnw8spp9zgziRf1Y493MoJyMgMU782ZIbVxqpFtoDv43
Iy6GJIfCI/sReKm735AuuxUE+3B59m85GiDGrvARrKZz54NdWAfxGxYciF8c7iKKrcxxHG8dwn6X
g7WXLkp3Pnf25X4m2LYdOEsvXB8O/VIr7HdQobnj2D/0CIM191hsb9603ML3ZV7qet5J3Err09Zx
IowwIxnVa8DTewdo/5Thhb32IJBUp7kTAODe0H7zEt70Et6h2MoTP9dZPufW9D1rsTl65vuk3A8t
K2IMXVr2CoRzY4Xlq/jAB8GyVsHTLEDpvYcWJ9t+aK3ROM/cxPIsyw320f01aXgfwK7q0rI4yDw6
WK69r8CGrcgupkWQUS8xi4burGPpi67IjlYTl5X+oMY0y+IJru6bgaqRew8+XRnucSHitE5eAzrX
bR91p9kWF/wtH5UwHzd4yi8mVdOkxSnngz/4FbtsGlaL9GBsVeK9DUKDiCymUJmBkttFUM7lT2lP
qr0B8fSNiAPpdF/Q/aNBDG+bLtSDMsrB9mtsKuidvSKi5Quwozcx+Sc0iRfmsxuihxdv0LQEN5oK
qh1U6ShMmNIfc7feTaODnXcjTRlt3ROK5kk/gl+2h5YpYhF3NGiRk0BS/f/cndeS21i2bb8IHbAb
wCu9ZybTKfWCUMpseL/hvv4OUNVVatW5XXFeTygCwWQakSCwzVpzjrllfGdgQG/BP2c7J6mW634z
LU9Y6BCCYq9bzu434lcQOCq0se9oOJACDsuvzLYLRIi7eRYfFvBW9uVuNpPNlrLZrNku7HcjWH59
20bn6DxhVYsW3yklrk/zUIzBcI2dtl4ssYygAv1yiHkpI2Ml9zsDGF5GEutWdPrIlTUR7M5STcJO
QHVjU2p5T5cvwxbJ60v8yJWxmf2T3Mib4iTxb1B7XJMbPOuJF8/wU494Xe6Ejefn52Fx09b+hUmR
tNjv+W5Youhm2FlsAPpbTMH0OYoF1jWG1w5ZA+M6UuFg9YZAETAM8bTL/cf3cvHksozZZ0sm/3S1
kPQF4vUbNkActhttfvZDW57AOvA7s94UFRCWyJknDrF7RYzVqw5BYktMU4tel8gVbfGjR3HIr2Rk
Q3dH4pY/p7hi53n5zH/1QNlg+dVbgU/GRh3sh51YoSslABdaLTEyhPXceBZXy3M1u+BerXfrQTvF
BFvlZyTOi28mjWr860fI5ESMbCB6sJ6GuHKJH8hj2HDV8RHh11rhSlrMotpy8TKLH+VytrQme2yx
TJz2Q7at8AB8NAvxo96zGl994BVbIoojj5fXSCpKsar2qKfE4nuDR7v4Yi4/xDI5PLuLsw7FgyXg
K0oVcDBIvFiDjTtLPwT4m7gUH8v1w+nlybyoo7xKeA31uXxECLISGwezl3PIcDRne3+LjQcvNW7Z
bbltjval2AEy0/HOkqFRHbOPhBjvd/zz/nt6Tq4RznUfVy1YeETdcCIwXDZrtebuA1skUHjthpnW
rh299Y9gWXB7d/nS6ckfX7bvzv/dai59kTk/E2EB4kr0Bf+QGPx3qcPffvuvfSi8aJ8gesSfv7aC
6akIIOdoTExd0ISeZ8ZflA7EAWPQIZvTpIXMvumvXSh/yfZhspqO8ABe/W/6wdCr/zY9/8cLt+da
7y/Tc+z3Qx5WAdvOrbYL98mPgpCNhylcu5/KPUip0N+P3CtQdwi6gZvi7WT96o5vOuUgZOGqwQis
0gPhdyWDXrpxGP6/tMFVC0BSiq9a8lkl8IRnvA7G4I/uOFsNh2PGcLoNkacfwqfqZSAUPkFvSfVs
k1XEqrdo7pslMep+ufaeNegQ2As17vuoWgQP8FSCfWksO+qY7mKfzEG4ixL38b5jwNBu/Qt/lsr0
svvw8cK+ZNthtzBZsj9QmlnC0FtzP16z7bzlY6dNTMsqeSGG4KxdHGPdzlFmS0McUu2I/sx74G+4
WCTyPSPGiwlfN0XutdAu/HdvvksFbkYs8Uw+Ava8msUmYhB4QW625U+NxennT3V7XqRV8Z8u+SVh
r2J10ePjaF/Qf8Hg1ggO+ewaa7lOyGPwNvx/CNTCmf6UOls5xFhL97zS3N7zv+TOlr8MmjBcabdJ
wcDkv/E6SEQRYtcPngnpLm/5O5TE+mVvvwX7+ZQsamOZAko5ByvOHmeO1+JYOzyh88nkjRprhJTd
R8nUwif1kHi8oO7IS5+/7PY2Gxsya1hjBO8+K+BV8p3XZHfr7DyfarDMj/zqKL9n/JP9Trff5o9n
Hz5xUvgT/HchOwFG9vnjwcK05n0mgoeRuenQEy8dYzsXyg3z0aV8mZOEEpPmYi2VxKKPmxYSM9sc
xb5pwmEiIdTUjyH76OS55UKTD2Yll0PApaTv+ImSmJgh5zKmR1E1O5upuFr2Ow/TdL8MbqhdQ7WC
GySxhbCR88nZitf5I4TXIX7gW3a1dYeDKQ4Eu3DsuvcqWJEa1jRLfbpFH/0xuDgFQYcEv/OcMxzS
s7+3tB1fsIs4z2ZObNoYGw7pNjLXPILejAK4mVYo4BR4lKIjU2XJ3tKyV7yuzNk68aVhXgqWE2HM
8DLCd6964xn32WG7YBwlHIPw3aDEz01Cw1xvjvH37oXXapvpIkg/+QT3dTv3nYp5pC7WHLa3AOSC
G5e/whuftJ366HeGtkPkKT7UkadTNjPYZUArEAr67r6rD/XGd9nw3tx3ACj7FDfNvCfauvt5n+fu
If2cPXJoxI3Amm/+M9yE93ip1PdhS/ulW2ATv0QP/vbSnPIvBUqB+onz2qUfrXZT5ovaNcaSBSrO
HdI6DupHwRw6Y7euUIXYHkxfx4O8dSwW8mXvEt0F9TLgRD2wbHL37l57Ds96tjCo7YKDgpWzQEpL
WiWbG8awelPLFYDZlcBlfOKDyghgWNRQxID31svoowL8wQ6eO5RrIdjZgF24+fjcm6ud7c1xRcjJ
6D5P7+zptZN5E+vy/8Ds+OVbBhU4ato6+tr+qncybVtQC/1Tv/839d81b7/UUfE//M6/J0L7X1Bp
fV+n8jo3Ief57o+2pk94AjZXx7BgxDpIBpil/pgKHfEvT9gIoJgNyQ25KwX/PRUa/0LHhMzK8okN
gQr5v3NCzMqnX5RRd+kn2dyCDoQN3dKaa5m/zIT9lPpOYFGIAXCKKVHROsA1EK4VNevLVETe5f6o
HqriyPVVjhO8Kb2heZUR4DxBtFwJzZmWdtrBgP3lVP4PlVTjby1Xy/GQV1B79gyWEWKexn95ce2o
Wa2dOupYWTJjzC8C/UM3zYZ+oF8/9vOh7SiG6WZAFFWsL+2u37t2Yf+wYoNSwYS0uPfBB0T6eNVw
dP/312f/ps0wPaQZFn1wPr+5Z+399vpwG4tca8z4aATTFqZu+YYMoUGaBGeAAvDJoROH9S6ogcBI
14ZZRnSFGcN+jIM6u5lx118iPdzdvyoQPkxdPhzUQPInQnp1LALtK9V0bVtY3zBERLQpM+9QjdI5
aWbMpgKJAxKq0SJFvPWH65Qb8tlqV8oO+qfMLPRtlBPIQBW2LjZS6/xDziLrkM6H+yNPZfHPLsz/
l9o5e4b+84riwuW6hjzK3WOgd/3PD823Nc9vLQOUHOcf6QfeeDVM2WsTeNUROba/QNrckrM0VOep
xFIX69NGNUwdfpGMR0805ga4NRRvU537BpkaqWf1UkRDt3IgLe+GyherQUsAJKTio2iSdjtEbXjS
h4BVgIvzty12MdTyT57z1faSRWp4xWez6BgWSytD15E/xorAsqYM9EtamHIxjkhaG0tlz0ZOfpRW
K0xwUEw8c2gvhdHs+ZPjHlH5KYvD9rF5G8m6+Ier6fe2AenUtmN4rI11vFEGYSv/eeJMw65bR2vb
Q2ITQpiw3nNUnyx9XVJ2H2yLEzInP0UmCJ6+Pgiv7DdBQP5s48Nd/++X9j0Q+z/GBeEwyAC3FoxO
tH5+MyHpti/NJJqagzBTQbJeXJ8dc5w207yuyF0hL1lrQHJJC4pa1m5w++pqFbhT2qA7abLoT/58
8Kz1aMfhaQzNTd0qbz/5MJArqHhjHdBgr2U7ncBrkyWhE+oZauteFuNnYYAtC5IfY2Vh57MTOt15
tyOGYyuVgzxnPqiuIKjrr6/rOon/4SzcJc+/nQW2MIKPBbEsmq7fzoKqtA4VkF8dnM45pUraD25Y
fjLiL2mCADOA8a6HZbob0J3uEGOlqzw1yVpp3IketBqds5itUMbMkx4iCmNx3r8qatZ+qi5jzVjq
hgVeqrr/hxduzKqw3164j/oFG5nOdWPfN0C/jJyy6VJmHrs5uD2p0ZFKBNwXhZh0bMXZD+Ny69g9
MXqlsYmsSduUNXN/mDr4tgZCXENQLlNnGceoGLE8jeOqkg15J/nY/8MYT4jP316qYLxgZpwvNqS5
v+3FQr81g2AIUGJVdLpdrSfVbhzavRPQPvBaCvex4dSP90cyV3886u24XrTCc4+FwvmZGG38rYzL
XWhE3V5NSbCLgU5atW6+RmnjnPzSxLGlFecp0AltnPrpVmUwWvN2sm51NsCZTNlExKGNYyhy68fV
NozA12qNbp3zQXJ6ROFcYquhS+KNxbJMibMKWs156gXphK0qm3dLDzcV/sVF1PXw2HrImlKOb1lj
JYdh9BHsTuUtybtpW0wWS3o/7DcqbcVmkHnBLqMfCUrow1thEERObs2B8xIu/dxtXqrM2deW8QOz
Gy2QsgRUUgI168xYbjUzca5FWPj7XhSHsXP6vWZG7FFHYLB1aSUbDwWp55fN2vZHiFrtEF183fqe
dzaTdsjUS4pICLOtwzYTN7J71vi5ZVvp0bYiZ2BZKr24uEMh11LPCXIVTrGQZX30TVe7tF4vr541
RAc7lTe7lA5kKWiloxWyE9Hs9zqMwo3dk1HQlHymA5Gtx676GF1JG6cAHNR6qH9yz/iRBsVwa2sL
OJ8fDRAww69200EIs8zP7pSS1t3/iDvDedFjEvNGg/s/GvPHPC2R9+dGC1VxOjSG669UTSqQpwx6
IAqQxNiYZ93pxabuU7AyDqWxOFIEyFpHJxw++V1ufbISnxxy8aoajV2Qj+JH0CdxFF0XgeJFBW5y
UKVJjbTS6QCK6dpVoJBa1A6rwCqLretzvWT078Y2Dh/7lA7LGKq3yEF7PLCt7+K0OWtF/54kuWTI
VJdkCLVdlndP1HG9NDiWZFL3YxAtO5tLo+2kTsisPj12IxJqaeWY/D1/uAD0J11xxIdYRCQuZrZ7
dQiO2Ix923wpUUv3gCxkqW06TRESDL97I0nj2Om983mKeusATF4eREDoIfh5MMvULfxDEOb+Ycry
a+THYLCKLj90DlXmWg+fiqDRzm1iaef7o+LYOYV7rksM7OjzHjwjK46eRnm0m9ziGobGuJrc3Hlq
+gTUKslz0DAxRm3NJP+mVZZ4TDKf1Oq4ZzKwVbisrbpc/nE5qnzE6TFAIhJwMj3EfxtPL8bDxMjQ
qK5eOh2jce9qe5Gpb1owYOxrg091QFfTwR9nhCo+T9G4LlPhHpGLFlgZS3gMXWYuS9f3983oqgei
DfBpSU6iqdew+WRJi0hFydGaw4xKKL6d7pCvXJFQVFgvk5NZOy3X0ZsifVk4TXVxy1wdpOzVIZoP
OD9XWkmmrKkcAN29TTs3yA8WMY62tP0f84PJKec+LI0fXwn3a5wZ1oHFGrxvK0hJ2mO7f//tSdJv
7UUmnt18inYWiT9dN6MgGt1+7tQAscTCo9V2qb7x0ii6FQFvOC01lOuhtQ/8Eb1vH3aHPK+6g1sU
IYhuru+iLNwH6ZIM0fbpVZO+eLgfHCdEt9eNmH9yFFLRVBao8DxvFZW1d8z0kj4d8Na1leHZLwQU
QmdOw6xqOoB1PJ3q2CwKEgN4WNRHrrhqY+A9DVdx8MOYeu/Rzj3vUapUWxeiHpBb/fu5KCsyrHq5
vzXnH7n/nK6ym7JhnWVdCaFE+ddxPgQuXmjTL18yNzVoYs/PRU2UrsYRUkmYx0RRa0NG6TmRp8KD
KpXXXXu2ylG99ml20fLQf5Ctpl41igL2oDnPUp/dzdlAyDo/5Cdl/GDVzu3+FdJFSUUD04UelKBx
hfqA1W8c3X4yjnlAuYuUsWOvHKTLdUk4grDTZOsSJ6VF4tnvbfNoF515NJNY/sNa0fytv8hakUkT
yTrJAYLypvX7pNkOrR06Orhzlaebnn1PuI7K1NrZOXgNi3Xt2KcEPrXOqfVEu/F7QS+oqptrMsnm
GnH9l6M3HvrB+DC9qH+0TWDyKXfmEyF3Yuum9k55kbgWjUEFvSaN+78vMH9/B1SeSRPUEfRSJCYv
c978/rq3i0eXhDqX9b8dqnDT+OGAHEJAh6jDamlW0c50y+mx8CbjpddqpnRU15kzpuHKCezo5w7Q
6L6RwmVcXKPgEgnx3jYTBJkyd05S+taiUXTpvMK95Cw9V//9DeBf+m3lwlugZs5L1737+uW+oP9l
kVXbuQpqw3H2XjvgqdaUeh612APFG2W7SUySbJQuuHRetMgJAzmH7b6sivYWJXp7G3xtSZZfcBW5
iRk3QuqZDYF/nRryX90JcpiY39X9cP+GnoafTOKNDpNv9dtcx4EvA995skw6PTKUZKKlzpOdIRga
crvf3r/p9F5ztPR51jUG54ncM0pzugWGc0Dqi9R/+sweV4OJNJSXIbWx0igKiF7qyqOYD/dHZT7K
Yz61Odt8PD6RB3689xLJVGmyB6CHV+fWizl6DdqKSh4013wIIqoClD1WY8TaISyNVgP1BG+2xxTQ
uFTMOx2vXt6M2U7U+qmHjYV3J6vyh8DH2D1OlYbhgE1zkxjuu94CwHP66MX1Cuuoq3IjilAe0tr8
IvIovN0PfReVm8oO6dT6bXjLaX5AtvVytpfRLson54vf10ChPESfsTs414gaDEan8DmQ1vQaiqKx
VmVpmesQV8hHHw8PA2bB186tfNy4BrE0ZkfCZDXpvNaii7dK981jrqsOcakPUbUcx0vRy8PPwU+0
cbYWYdScfItciTiRrHU6Mzz18361nh8FJjox4wnX1wRYax7R7uPYpLdUIYWJL6odTUJxOBS5CzBq
Piil0di+Pxl36nNPPuQqs9QtNPPxej+M3TheEdLbW0E1YfHXN1a6pTU3mRHDF/Ty4f7VYHYQGQwk
qURmtTfyHOdwnmzrBzqlxjjwwPA3BaVE1mSH+6H785GONmIhnTRcN8VI2y9vWeyYdghA2wyqs90X
Q7q1vNZdt5MAc/Xzh+K62Vnh+MkKzeZqlhAZ3aD+0szj0/1Qu9548W2/PhRzrSKcSxf3R9n8JZ75
nTbhuC+N7kcWnWRWNke9dZvj/VGNm4wSQXsoi04s9MxDIC2q6mx4sjoXZu/Sa26MamdPPb4Tnst8
VQ5UkKFZK102OyHAlPuulr/1ndgyiNyMRK9fmh6AhtG03bbTOwrdJcvmsbfGizVYAeyMKHo2yC8M
8L5/bSby1ckrdRd5kk/7diL3KxkpYdfzozbQiTBMe57L5t2CFPDK8xAdWKy8I+J9YjpLup0yg/LW
sbc+inrswerwqJ0P90ejDPNNlkD5arOWmTZXw6pLq/Ti6gZATF/74yAzW6y7kf76X9+wNJcmgGc1
BI5R46uGEBFJhvvlXu0TTuNd8ACaizTpxa7owEbY2BOitpsefZPsj4E13WJylcFl5GMKzHHlWnpy
IiLJACkxoQ9gZXVzKis8eVK+TbYsbrIaxKnV8mOcOew7Sj8Xx7AynF8ORq1PC6fNgA2NJuREGogr
bbIDCkedu/Wq7FkXk33pRekjw2dASjtoBj8Plb6Urer3fz2VDVZxrJLquy5g5TnGCIW6oEEvzKy4
ZMCIVFTrm7qz3U1VR9ZDRk9wJSLG46by9JfUHazVYJghkU7ZZ6cutEMbEdDuFtSe8gwKTNeQPGJM
xkPUCzLPCWdbFS3uvo4gUMNjaRG5FgrIYvoyaVmzrW2HWkrYTxTj2243DE24Z5eLQGloD5D/zkM7
xDs9l+IsnSDeDjjJ17HXuRD+rJeidhsU7VV49HkRvtGk+0YMztrvG++IV2RbCbs5aeRN1ATLLahK
wwNODV4Rn6Fp0rm0ApI4RaCShzop5CmxgFf500A26vwcC/l62ZFnu7n/3P1gNgd9HCawDvQgWZFk
W0ObJGknhgUyhoCozf0Oav68v9JgehuUTHb35++Hv26++49FNuF5FEiYCubfUlkOxvWX+xCDmKjC
r5VorQfXxOTieeW4j0Umz2xJymUaZyC64x4gcgT5orc9bavpOgmjfKVH46kOoZqG0TRxWSOQTLwo
pWNpfa6q1DhHFXZzpjxx1qt2UTiyJcmLnlVfZW9WJM/x1DYvE9MhUD2bsuqkp3sxIfvMYswWUtos
kCIKlp2TRkc9h+dRZeahsQR/THTIz1KBvMvRooPTBMXezPz25JtYEYwkiq5mbdE9TlOHRQEcZTl6
S5How9sYpj9E5MnTyF28HkySWarIZSBVBDBYhfFDxMNjZeerOpcP7MzIJtHD/MEfTah3XRifwkEd
az+Q+9rJcCiM8O3T0HyxtT4/MASToIKpaymdQmGy+BwmgfhmNh69RduJnlK30bd6ieHHjCqmPGJK
qXG0VNgt7vIOXWhYKPulT6f8Qom5WXRCFp+ivkLWBdvGIlFuc198WPkYnn1Hvo9u6q3shDIvDY/u
xEa9OzEu/vHo/pwogVgWGvvLv75RhQWSvGAaAbcFZrRLxhy1IaXInwc9Sa3NQKpkU3O6ZVKUb1qu
7GYzVhUkaBzd90E0KurhLOfDzzF1HlipGUgq9FRIjOjqYQ3J15Nh2Etlm6BIfBRakyjVwijr8eSQ
LHy6P/r5paNoMRbsDozBJRhaoiHLzLU/FzqH1vjQSy/cMoflE1ZLKP0kqC08vUaK1UQosIzC2/z1
Fu7vqAgmeW6bOt33MZR5eC+LJjNpY8RFhXi2RB0snOhsshhIC7IiZU08HHaifh00qXP26GtGDj2F
yOybq5wP+RBHK3MYH0MZGqcpBY4ITJTsiHlPpNLMWWaZSVxEbTOJa/JYUulZVwVLmam369P9cF+n
ePNi5f6lPZr1fpIE6CRNcAm97lraEfXEqKu2GT4PLGOs6zxlcU797LWzO/OlR+kTuSBxNUc7j0U0
+7nxkLAsa25VPHXPgwahvZGEh9QSNzkBnm6cuRTnagXmZ2o3IxW9Jz/FlZrk+fD2cxnVo9YAsTyi
1Hop6aNcO5Y0WifKy3113E2TfzWUh9m+RDmsE9foLgwzOTWhp46UuJARBX669jpruN4PeRmN15aT
vGB/SDLM/I3Ej8WuKkOWPaOv7A2VG64KN4I9hEvsZPQtlLk4QkzgxUm0mbSh35hahYJQVd1TIZHe
mrkR7/2szpbM/NnO5MlDYxIFkDZW81ppDmDxKnJI+/bki82tTYcPPrPh9M+eSItVYYpwbfeGtVe5
ibfV0A52Qr2xxT73ZqZOSaKUN51VX4VvUQHPWznRc9RH5i2ujV03/xQxiu0uDw0aY6h9h7x9kuLS
cJutAi8tn4zS9R4KoS9DOZZP96csK52WtZ7F6P7nn+hEddZL++c370/pjVz3ndY+OF1BM3ucBeHS
yfekTALzGKnDAkcrzkrD6l72Qm5Tdh3rRBXTrjdJPtZhLzwHNleR3mdXV+NzY6Opg9VnZQAap9DO
DV7e0c/rZdm41rqtqI2sNGWrU0GQTJSXkj1oxc1vRCZiuT9vbZSXuavoQk4C1eJ8n8d6QyK37MTJ
GQdxMLU625emu471Vlzuh4HaBFOPV6FVDvJqazjCYhuRsLDx8KglKpKXkTo3WgyPP6oMgdRmJPEm
TYv3jCJHWlhI6XoBCV/32TnJWL4YislbNfFHa3TyxeyytcveboVLu31PJpiMytZe+maqdpGGa+zP
FV04demxttdm1tJeSvFa2p2WPALCI+dK1P7OMfM9mDOuCOpYq3gyq2MprE+eZr7rU6bfYt2M1l7j
kNTxMo3DuM0EHVxXM6L3uNYe67TtbnFEWXy0xUXPOuhWdtoe9AmDYdlz6WfTatTaZl1ltbXqyjZb
UVDQt5aU+s5UprWid5rsR40PxO0VOZa6l+75zZtWG2pnj+wigxjTowBt80G9krI7WqZwCMmcSyr3
GmeoXTVsjMbofp9k/Gj7VISHFOpRn7yQFB9+abR+HUty7nxVAxItZX8JUMAsa3/QvhQeSXiRyl9F
nhW7PCgAYLqO/dR5auvX0Tb3IvUVj6G+GLy6e7S0ifz5MSbwJzC010YrLknvVyczpWSWBTk2y6qr
j1kP+E4f1yyUjOWUAeuKi5a0gbADJWcW26Ya8mPqteeMXtU1Zdu8qFs23A1NopURWsW1M9BODM4y
8QUxDo2AkRbZ/gXV2yefDu9KtrXHVZaLfcxin/sNOi9bsQPssSRt7SevsRZuUlBijSviYkpdsjKU
mCctyzva+qz4UiWYeS072D21wNlb6Udpi28+rwCK5cSViCg9CH/Yx/oAyw5Vky7QOQ9e8KaqEk9A
5rtP8T7S0ddOunmcwETT5M8O7IYh/s5ctzEGR6yq/Ckn5DN67FqRbai55QvbVdMt7Ip+IxLkI7SI
vHXNPmk1mteU7echsEBqDRmLtaTMvmSZlSJji71DrNcnxWLFFHG9EY9mTaJH1Dvpa9dSdRA1ADw9
iU91BUsl1sNsadmMVCpujvdhPByoRifcsEPPWdM7Q11oPQJAaey1FhkdzYZxWCgdlonnaqspymgZ
xYPY17XyLwXnbFX3MieJw2fdZhOmEsANsTBMdmHzPexionrMFM1r6JswtqZ6LWRwHuxaPrhSVKxx
jM/sH6OLdDWdX8b6nH23VAocWnqg7BssP62hwYktyYTks6DNbYWEKghVvNaW9xwP3+pOJl8YLVZD
Ma0K3UNHjqV+wephH7N4XpRAA1PR5ttS4OtW8dfMi3J6LH0HrbhuGfAqD8SB1eOBrktI9ZyJJq+1
jRVrxH7Mhz7L5cJTPRE7VuU+DpDjdrRxJeJChGcBIvvJqoJT3Hn4X8q3zJX6zRz8W+j3BYvKFhVY
6dCxlNWRio5LGIjzYtREJRLFOe4Dhx8f2geV01LSLPXV6r36Qa5HXUe3HAlsSO0PO4nJeAps6xh4
iIX6xiLuI27DI1diuPIkIWB4/RJSBTCh5WFLgFeK3a9ynV0vNfeQu+M3L6v7DWU+LHtzS3io+4Pv
pt2h1VHwtlZ9JJV0QuYIsVvLLXwKtfZdmJ3/yf4UuDvBHLigF9NtHXP6orNgeAgpGWyGhqLOHF5c
9YV75IyMaPgMaN2uQSoE6Xh0tRNta8vEPCWZmy1QZQCPkEN0JE91mdHypexLrmHuacxq1FEnh3Vp
3naYghPj2ps/ijryz0mMYKuLy2UksSwHI55xIShWqvjUWoL6Rp7vpJYgt9A/59IwV5NZnohTByrs
j8gt7ekW9Lq3NXvjlLjpdAQo1z8MXV9TS0zNnV01SJgNu1yHehM+eCo8ZUI7T1OCVtvzUYtYCWan
cvKPkbvX70tXIxxPvBk648xRYSZXWNrZqHne5ygtIVnUxtnW9XHJ5ipentKKqd2s5lRChg9R9iCq
jYozWCXUfTKYNbqbXMNMxStNozURe6k80rvmoxUCj14iLh600kWZhFw1tob9BN7scVT+yTRjdRN0
hUTtZgc/TAH8tcThqEm91j4gA1REiyzom08NsL9sYqXcsZwYs7BcDhoR0V6X045tWziWThU8Ah8N
HNO/uQ1OCKnX+t6fyM7gv0MfUjdP6Uh6Y0zHyQwsQMwhgY3Scdj8itY7himDqu5oJ91r8UmO1n6Q
lrMwnOQ1MjJzlRj5sLUq51B2xmc9kDg0h9bduGqkl5eXyGw0AxRosZ5qC8dHDi7VDwVzCQSYZeiF
z2Fs+btK2xnqh5EU6T52IJ8nGiabpm5eJdDRnRN57iEOXKowJhVbLUZ0OuTolQZz9jCOtBJs29kn
ke+ee0kSTusG0ZoaegedARQz69/mElDt6oqC9VsTD1zBYl46l0fDS1/QIWHKHIZVSGsKcQgNM0qr
LWtMiXY/LDh/XtOQOQlDHRWxQRHtVtkQGFX4XfNhLHht857Z3GWtIJ3SSfxlRPmRux23R9m/x12g
KJV4azW47S4UGClM9KnDkC4rC3lp6fFx+NU20ErQTR07DUUctRtGyEkbRu82HViuE1hKJ70uY2pw
XQlvPPfc/aB537N2gkSh7yrbJOjTsy7e1GeHqiMm0NMoGycMXEYVtdvGMTexzPWX3L6yqNQpAlba
tgnS6gqykUsjTaC2oBzo5EwlZXYOybShTpvvSLle4xfulWqP80C0YHW1mKoXl7rsKkvMT6LpqpPT
PwZDBlG7ML/Tr89W1IcBVoR+8tCP+QMp3zQVoqk9Ran3XU7sb2pN5+Z2XCyytvVi9Nqw8IxY/7CS
7gozGGJoDd/AFb23pbuPX5Yb6tZHr5TlGWWG3F0HWVWfZLyKpP0tqAZn26sCKt5QX7pKdCdpTs5l
0o0NYwsfwvC9anL70c7wM3T6prNK96HszM/TZNbrib3OlipC+dY57U4V1bqyNX1Lt4j8v1oWW2fw
w0VvQFMYNdZ3sdt8aWoC1uqWNDIKHAtHqP7/sXVeS67C2rp+IqrI4dY5t925+4bqmUCIIHJ4+v3h
XnvNeXadGwphbDBBGhrjD7tO2RisWtBhm9A8BhF809zTnFsHGKqkRAPPBW2qYdKruVDTLXO3Lx4o
d166HKHWNhyfesbBvZ2RXSqyej04rQdTe/BvqW9sCz/2Xsh1pjeM5Q9OiAFmzAikB/w7cuOrCdKm
iSwPQUFewP4mRJ5iTz45wvgqwz9x6KtjGevTkyEBaeda7KKTuS3MoV3VofbWJMwF2+QS+titBPh5
r/20fs6ZCzhZWx3DiHJ+EQvmEzHFoTLcda7nH1MJHrumZ2niclgMHnq4TJj3qsuNU+XH/ZUc/vyk
GcaiSu3+Ohrgn0v0l0qqVjKON2aZ8pZ1VbSTyj5aha7th0F7j0Vp7nTBhUibJH8MzEad3aDdNeif
HmTnMoiLLlq6Y0sJCMSBMc/LrbwZ14yKESXzCIanX3KrbCYWgXRuBNOwvnlD9aS3940F7zcs9V0Q
hOeYx2RbFlWyaYW2lQJSmQcA8VCgGGOmIdDqLgt3elqgloLMepEkOO+6MQGBpY1bzRgfiCbzMwZW
BdoTeuxOy84q6eJzrYNmLKaLgeTJoEfF2nOY87ZN3G3NzH1qXSs/xv74y+2nfu22Ftrtnp0sy6iL
tqqDutDlaKoBY87jOt/VdvJl1R00567I137j/Cp1cMu1kb92JQYWGunmIYmHVW2BhJdI9+6CAiKo
0L2nKkijw+BEG4eo+No63rgxGziFcf+rghD71DNNWIOtwVOx7VL8drLiJwPjMhDZ2xB7iiQCLqaq
sz+KEhZp3BsI35ngX4LULheNjMJlKrphF5W6tXLS3kKOGeYeEVczees4mbIFinjXgHnnzkxzAlw7
iveKGshoqT9uUK+CoU8PdWRkSzcSEA2MpfAdtbHsqnx2mxY9PqP87WkaJpxdQHlmKOJ9rTZEuHAj
s+Qd0Ct4Bd07x05XrWLV+M92fPAB3zAjgJrbDfGb1NX4YDvTVSElfnDUG6rHD0UeZpsBOOraMhiC
WoPRy9F8JLooAWp2l+7MsocL5prWNnBasfXsUi3I9DurtBLdKutwkHGzIEZTyKq2RRJCZxcdBbH8
Fpet8zDWwXD2MJs1kxxPuMzJrzX5scFSDFETqsRSaq9S6vtUK4rfxngqIrFx6wytkmhYIgm99IWo
zoM1rCuVYhlIKeMUu+LFZaRndoJXdl2Pa8ZYsCR+gtMDzPwwrw5Z6QfLvH4DfACv3vSHle3F0Y53
uVoS7gSLTjnuoUwQ9++8Cs/cuOEiTN7eNlKxsUAU7lsn/sVoW5y9hn5N2jEloAbyvD/YICnyU2TH
2WOoF8Bq8gjgkAlnR5Bm0yfGHy0AQ0oih6qHj9FN6f6Om9y/DsTwg9tbS9fsBbRnAglTVfWiHtt0
E2UD2hPECGOYRvsIfeFDQEACHoMFwAFwJPf2/ROGhgf6Thy7pe6QX7zvOA2OvvSZAB8St4TmUAmO
JwV9uVnUGQ7mkYeje82zcCjnRRMjj4y4Jav3jdYQtxBT7x/1lTpETYFrajOvNravDt/f//6tv3t9
/8p9h/uuKF7bJOjmb/1zlL+/ct+YkCuZkKnh0N+r37/9fZj7ady/8M+xvlfvW/X7v7mfMqlsfuf7
7O//7p9v/HP0v//5+z/+PZvC0HX+4/z3/u8Rv7//339vtkgI6T5yj38vy99dTKPu/r12/1yV+07/
Xrv7gf75lfvR73uFDQPZ9x345/9+73rf4Z+t7lC8SFdml7iQ9U5LNH8FRtkGxhJAFTHdNUAU+z0Z
M3NXJUnzn2aJcEUt7P6hHJX3WDbtpS00rG+jMr/08QQKsvfzW6U38iS7UK3gV9GHb9IY4poSifWi
TdZTXSOPuE7DTL5P5q3NbPtPabhPQZVlTwVamaAMSML5qqXI6sBOLZV9cSnPeytnMB8Udwy8dPo4
Gc3IpKdE9x8c+KPbQNQMO9P5kYdHp0lfRl81B2a7yEDFbnfJwl9anRZnIYx07ebQ4e5Ni8L90vXy
GiEuL3s2ETloa8u8IdudPcvCxqXPG8O9P9nFErytswYuNtQLMkfy1LYO/9Nw6m3EdB2Crleb7q8m
XPmlQbakMqadUUrveP8HjlvLtdMPTIqDwtrmZJHXRmML4lZgvEEce+cZaTAEyUtt2EfSujZKrVyy
uVWNzFfJzX8MoyVehjj6iGILu948jF9ICmMnxGTveG/Krk5WthFt26ScnkOij4i5RxwN1SOdwM5K
2uEV/kh8cFKyBU4BZn0yrTfbNdW2LEN6UCHttyYGi+MQSCDExqdZfxtqEwbhYEOkt5w4vVpa5q4k
gtE7s5LVPoqKeQKuiPgdXNELG1UFVWUxXXFIVsZPXmRaPol5yuEmyUsfds6uCUbv7IMDwHqlMRhC
LbVPgqK59qZLz28aa0Eaklow4LdV7MVg3gJKFH1ufDRGSonC6sTebtJoI4M0pNhlYUE0xBISGHQN
IvdoDw4PFvl58DsJDKsrqM4l1i10vHIhQ+/oWD2ZO70XpzKpvAXZw2TfIFy+al0fX2rCPjzMGvOd
aow+Zu0e1UAw6EY9bXvidkIx6Ge2RdJTzMWQ0WSuLeowWKNSr5+jbNIBB1q7AQm5DW/NsmwacfDH
9imWCTjeibtQ2W78pGuDOnW5+AzTIX6INHgUYeVfOyLyXRorkMR1nZ2soD7GsQqXpkjs6wDP9mpZ
zOWSCs7xVJZfxdBHOzvxvHUe5dpBs1NsEDxqe2BYsNhwquwpLAUTTitaeVmhHT01D04yqI5tb2eP
w0DKKIfnWaSTdtSHtL3N4e/Vr17GuZHUGebXse6vdReyCZkafS8nM3rLHfWr9fzw0gDcexuczy5y
hxfmo9TyK3nhmsdvWt2NR7MsxPL+FeXKeGtp+MLeP41S31o21ogo3fyDlW+821k0C9S2+j5r2/Ic
jq46975AiCULUjwb5iZw00MU5kCxe48nNX/LSIGrpe3j+ugmhTqKtlBPbq3c/QCuZeH/CeNGHAOS
XbtoJG2a6Ul9GsTk4Pkl069cr3AxaXTmB8jx1Ih2XkHcZNfacP1tO+Ll7OoKqcMs+dVm0bPI0vpV
opZK9NOCQCydbqu09BWQiHe2GpNXOsAWATiVTclWDWfwT/1ZB7i0yh0OUDQoRmXAwEMC5w2/L3e1
1XxYhVM/1ENbPyBqXcNcqZfehDYdl1Lj5bxM4azxFiBE5AYiuuoSLAXoh6ekmrXwSiFWVax4lkAI
aOmILpOF3XBeRGfkZ5NHEAVirwgmAKPSvC+MfMLxS1nNJmNODCIme6ga3wJCIhZzbfFpqlV80EkF
4J2dK9vEPJa5vpElY7zI224tGq/a5M5UbVIvRDLLN/yDViS8YAkKK76rIPumWGIAifxZlwvdiXCh
Tz0C5dojpJu15RCyLNZu5+PWBc9pZSdgyxvLC149Jj6LSQbwGLiMqVMeyLh6686sw3fNrzdV7CQ/
Izp6bFq6+grNKz5Cd1q0JWOzXaQRgoGAC6a61aiRItiRJNrjEDnNhYHoOQFK/OwrCmu1/66hVje1
KgItndW3rqmpDwSkV+ZWpRrnanEfBt89p422y4PUuPmVq99y3RbH1Ki/RqV0saQsqzMpJIDTqWqf
UDk9Bzz4Z976tUPs/uSUQfyEiGO0K+JmNpuP6pvtzLd5zIotlQ5ACrb6KApksxrKuk9TRLQ79eNn
VWunZpqcJ08yHZdMHbYNQrtYpbbxWYzBOpq88leUK2StAaw9JbrSt1lTo+yT+iDHgtBdVDP5aKLu
cGsZHtE7ksNOIyn4YITen5GC3K4mT7fxUmUf2nGQD2MR2MsyCdBuiN1nEksSef0J31RKDTjqnstC
C269sNxHOZbhprZgp9ybhdZ6j37UHXQtGS73TW41AFUQEumQKPFITfCtKvZ+D1PaH732N+gv52jh
VuEHY/30vYirX1ESCHKIfXiwC/3DrCqN2WUzm7OAeWLc6tFjJL9SRAsQMP6ryMtqJfvEezB0k4gi
G9JDF5DHKuH1TFPoHI15IWZEkBrDcONMzQ9z9FxSwDGp/DhjXlzP5Li/DLlM5Y+FmVOx+X+3kwEq
NpQFfzCYx9RN/ag4ylAVx4E01qosNXqxxM7BW7BwRVV8r5lUETaOcjd5L852mNag6SivJ/OiMZLk
+N/tXoFHn5T2Wauj4mYj4CG7/BG8XPHoKUvAFbMQAIhRf2o8DFMCu8UM1wpMemnRPriyXjuQIW7g
lbIHH+GuO5lRkaH63sTcjIdssDeZIihybcD294G5ESMpgClDEkrrxC1LK1TZbPx6gJfc3LyFBp7b
3WLk4X3w5z3Gzj9pXhwe4xkw4pehtkqhW628wukvzPNwqdHiY63TdS/vq9IIk71TuSsEI0b0G8FC
dINU1D15OJdlphfkIdLW2WTCHk5XQ6bqOM2L+1ot/OJ7LRp1NIzs4rczdGjNwdxRdAAo43Rlo1Hc
bJhzUyHc3q/yd5foZ0xt7xu/2/eP/m7Mh/ItL8CyP/ixOy4cpcZ3E4bzhGuV1VUPplmFz60DZA9R
imLXSp04oGa+FHutBO/Jwtbkf9bSODAggKNUOm+XsY33c+6dczfXr8jP6tc4jd/QlbUPnl/16GDm
BfbsboKm6bzLfRGXTXXw4cEbKJ66YzH+CAZ7G4IPQhPTCJZB2Ra/Yo1obuYbvXYZ6EA3wHI71Mfd
CFD8OWmMfJ2kyFX1c7OsfB08NApC908p5cplaDT03719qbXKfZ5ac3rGc9wZHZBwgD7yBDGKrI6t
XWohJ0Moqz/cF041YaLTkkVKqRgxPU30zcQjsfAtzKx1TcPRel6jW2oOef8TCGRyNufrc1+rqiMK
tM2pk15y9t2ipeue97i36fZBwnm/YVPi+qqN4hkwY7oPJcn7xKyS55p+90YqHxiTJp7Nvi8BmMOY
y1r0FjQz2pskSJC79dJbNnkpZCpFFum/20BVJ6sCCtCGQjUAOl3a2XoMhI94MV/xkhDJQCMcl/dx
jUzDos8sBUiNGHLV2cjetfVokRaYhuMUGrvA0XKQOaqBkO8SzUhQgIvJRWWhsBuYng1SWmVU7LOo
FQQeSqGyO6+Gvscq4Vy64V+iakRC6OTEVkRsQyInSnW1um/L9NI63ddmQWAtqMaVaKZuDSCFUm+X
NxcNI4h7cgqIrfOUJOK5TkjHO62FAEA/FW9p4+27IRgfB2ZLhi7Cw2ho43oYTBQA7xG3Ar1xoHa3
tgSQWGXprx4ApXOG+uwia6XxWlUCRRPfQvcZSC84lVjuK9kPr5JM1cJ0nPJURsnwOmrtkxxHZ0uB
jp5HRvFBFEYGzxaatCwSvHhb46D54fg5FsN+tL0JaA+xYJIbX8JxuycgIVcbivKHSjT0g13Z7GVc
pIfMLP2liZiEF4Xdjz5CsTCJJKixRDSHMi3Wtaj8bRNlHh12LV7rbLrQrRtvdm99SSGvWUTJsWq7
7lLlsr+4rtNdepsBgQzZ0gqOaTENJ5K1wykfKUQt7u1k3hhavdiYIsNZu0ey1lHtk+U01svc4mVs
nswg+qcVgczfZSBgl1VFT87w/ZCpKnzSbYA1o0vH1AaJ9jQgQn9wIgvT3DIZL6XZcjupU+kez5fT
q/KDyJx0MiabFQ5jY6QzUZoXAFW8S0wxts9i7E9dQx2cACx+BPVkZfet8VHPfZfry9vkUxQC6D5e
w8kZrkliwfJ1DGftuKMgUx8WG+guBTaX86yWe4Te8RS/KVmVH3VDnJka9gfjXX0RRfEGWmTm8Zvh
rbWpGvQYbHSt6fNW19j3TFHwvWaQZR9rAwm1tNdh85TFR/cnFLn2rhcg+AO/NElG28VH1GVYAEYi
vsakTYmq1Nd9O3W/Yt1PoEHuzQH15sjO3usiAEueefX3t4U1FuCbGfJSkTg30HNv92OBJgYICZNh
lxqZ+jCAK+iEgW9tXwF6ygLcReZTynIIRppte8CZg+YRSPnj/Wie7wdrTqzcyfkcdSCKo2ysVwpn
3dExMm95301NEwOKlSnIyuAck7R9uG9nHof6TCWD7b1pjhZczCR6tXsNtIkLNOF+VrUWoTBF33pW
DZCN2Fen+1nFiUGYl5T99t4MsTix61y9wGHrT1NVIFw1n1UHJJw5wohyTAI1ZAja/f1nU+7CNk1Q
Mrl/PUq1HbHX9OzAaDh3o4cs3fx1U/VgYBx/OnmdJ1+6EeWT+VrlKsRUzcFB7r6bqPQjPWrwpPRi
OuvSYv40f51awYAqnu/zOkWEDKDv9NQ5TXqSf/YlBEFBAWFfZlnwGhTXuulxXSjVpworgaoQ162Y
r08+H3FyxlWNh85rNdr+sapsFGqYS+6KPMHqXgEI7ZMSW5YMME3cx9WDp8968yQRPltjwK3SUcNF
kdiMeASsuLkC89RviajeB5PCcFfbI1FLgtevV47wCAoK1fuqMcpPkeTm1g97hPjmpjF+hqK031UO
mieuQUWmId/AL618t+11q2P/B9DxKlv4l6ZJZG6UHYzyqN73BcY3SR2LUw1a/rFIsh8UN8LPqQZN
rAzAT+2gm8vJLLybOYUfdAjeh+MBFqfUrYNWyIfXtEeKzYx94Eupu/EFog9qrpSboqAuWP50KS69
F4WG7CQd6zodpfZRM2bGQiFLrCFl7ICB8cEpSB3gXyGy4U1YJ9PJXkbhpk9trC+1RMdGoE2h6mJR
+jFG1m/PE/0W2ku7nKwa+OEQkRYUyl3db5jeFQ9R6rxqnd2fNSzuj27O6xMBm/k0eN0SozUfZZpb
J6OJJ7gv3BWRij+5TzGpMaL50a/da5r4H+TVxqJWPwMAWXrd70UinEe7tlxSBGa+qvMg+ESC/Jz1
Kn5ppc3LAYF2SY5RIaMHkks4GqweCnC5ZlKpqENn44cTSndfeSrir7YDl9WHerroCungtJfLN0ev
NiQd069aArY3RSOP8MCLp7E13qhGpahqIaZhZJ24jIDGDNOwznoHZMoXhvqKJvuPn2TiUWDfQGxf
V6v79qwJScPTIYyelOtmTB+NoJ42onCaT1i8uOxAuMXK9YDeBqrAUUwhJx60N9VRzJnP2JcaJcUc
yQgxKhRh8855NbtyY0Y5EWBTQ+2rZxQeaqq51B/MSLfPukDICfmm9qssk2sPR+e57lHcb8HTuRNC
uEZRD1/jBsWX+qs1MENMS7fdj5P/27AETIyh5P4EPTFpm7efSSBvbt0e4L6Ya6zqFNSdUZH/KPKN
pUNl1exE/2oMcTSCVL4qMzkwGowrGcHjqaGqWHmsHqK6ei1i75oj+lzFvfWmQTld6q3bHswS7paL
OO2gZLb220qsoOd0n9LpXihI248N5Ymmz48l3T9IhABB/pKXvTwNrRf/iKh9r8fUEseMDOotjfrZ
MatkxLfpiKoatdc4T4eb05PNsSxgBOv7vXFt92BXNZOySIJO6pIOFEF8UoNN0cbo1WOlY2cQomX/
w2gRvFeBah/10ASXjn69xG4AG6Wu+pqMrWG32Q/FXqtWOtOxEpV27QD4Laz5A7PXX3PDeTC81r1Q
zqZEl1TmJrSH8jmr6m0GxXhgFvNDa2NULuM6e6Dy0p6CEZBaOsHxFpA/jnQgcHZ+FCVjGooZUAv7
zLzAc4F/NDjej4FnphJx9Fnzy+vOxw61mw5+1+pXkUgEq+Mu+pni5uC4gA7rnqFnHK0QJYwUWIuG
nEbLHrB44+rQwlCIjJZJ4+hhzl1X5TWV46ttuM2bU/wyUs3b5jPufqQW/V7FNviBqkdBcio+3dL2
L5J+XCVWTaKOcbguDQFpUjbvtQirZUOsfYQv1Lyvxdz39N6uCRv3CCCoWcam7N/VRJRuZZ5/KDSz
e+/Ds6qb5s2o5lvodOe6E2+J3psXR8fMpAk1h8I+vVNf9NnWBmi5qYrwyyvN8Updzr/FXfU0Up98
d+wx2ICgZHZNuAefuW3WVPUf+xF2FcFufo206Pe9vBE1KALYcZTveP/zNQhNe9f7wWHwg+wJEB3h
3IArRK6Jn47lVe++7embsAV3XAr630ha76Wp25yA0T62nXO5by56sqR9LDfeiL9aNv+7zCgonblV
+pD4Q/g0gaEWEMPfkxbya1eG+Zp0V3ar+ubVc/J2UeiyuozS1J9tRnwVWyPWhUgDqpzXx51no2Hg
1TOHoLvYJho0UYLLrDU22/kU37NyGPFuA9Mlom0+tMV7KcUfrzLUFUhWexsb482d+3x1L+h4MKR6
M4ajPoN5gQmum0w3XpzcBOE1peDG+1peDE4F71jAXKkeNcAKrOnqSBsefPooHM99gZm1N2UYLgL5
ZmJ+sW1JCpD/nQ4w9YEIZX5CFddHCtUX6gC1uzjUwkwAl81tMBesfm+4f6ZnjdgACHvpY+aA0Bz+
XfzdZspmA7oKpz2JRqLetS05sCk9lsI+IPZRblPNwClvXphV858FWCCRQir63za2gEpf33dCdUas
rc6AEfPfj90x/Pfb9w/uO6eNmexrVNMBdNdEsix6osPvtf9f875N68Bdm/C876f2d3E/zL3Z3s/v
72ENcVMl7M1hFCCy5IQmTzYv/BHt9BxtvrlRzbXrpHAqcuj/2ySJMq1VM311MqSPTYHfkArmhIFU
Z//+Ev05+oG+9Bf9jNvNZ9yumhf3tfu2+0JqJTSfeZf/s9//ad6/Fthyp+hodo2LBbVv62pdux25
YLcz9HXgz7qW5yF146OeDfHR0LtPhGH8tReXfrrQLPCZwbxo5yfgvpbJYu+ZSP2LYfAgf8ISpUOE
TpoUb21CWjxRDY7pZoLeimFbxqxgZeJfztrfhavSaqlJZNJDzY6gS2WPmky1g3Qib5Uzg1hUdJF7
DriqZBcZqH+IhahSfy9MIz76cIPWmLn8EkKhgeJZ+cE0NZHvWsN8B05kbBDrQsq8mUws0qMaYHOl
471UuYhTdl66bkwUtgG1k72cgJDhWCkf2slCS8Hor1HZTkeCUSRyNfGrChG2Ag+jrYJSNecoaMES
Sq9GJDQqnvsauk3DCPfdVLBQdyQWLGCigCxcKz0AfCL9aVna1g1FthlTKE0kSK1bqyrsiAph7+9N
lcg3kBk4OcwZ/zYNr9P4DOjTewAdEVyztKtXepAhLmkDeOm0kR90Ya1v0BQzmeH/qfPQARmm3KvT
tAQMadVujFCgoe6L4LVOx3pVAqAF34oIZB1rq6gE+9JTVQM0Ej37shlPSeWQCYJLr+cHaWK1LtB2
WUbCuUCjCjjRlQiGeD21qGNEVfKp7LfJivXtiO8U2V7t0QBdt9O0/jG3aqx3lPXmxh9dVe3rxqSC
IDeJJ8Pt6Pchmu3Vn5qRpIGpcZRd9QcEXYr4sDGW1HIFyHvw+Z1vRNCKknI1jVi8mtOBigneRjNz
ctakS2rsdKpkhq7bdnLqDEa02bUyJwsWg7y45LBO1IgkE/VEmCBO0mwNIppVmihrGVdRvs8n45nz
sQ5AauxDEPJ2hM2mCDuQ5VByWQZIsxFmOYGG2TjHc1Gwo/dlgdBEsipndrI7/8L9Z7z73n7zCzQb
6q+9SF+C4mtQ4LTHoPdeRF2+OkCYDiOE8YcGUYaFHU/+xQVwuLSFU68pFxf0YhMS38D1J+yYEoTf
TQTPWvCKXqso9WMfABllpwd2gcARt9RqQfZGXpyurNTPD6jCUXZ1LdC/LSIyaYyANylsRJPnpm7p
V3PK1REg6V7LSjDJbojJJYkMxkFoPJTiPIouYbuuBLJRZn50IWGvx3JLzWWBQzmSXYFsd5mCZZKI
QaLNJVGxnqpd0uhIIMyiYX8XLQpshyDPAHFxd0tblYeu3JEPrc+k8YzFCH180WnVLUxyxP6rwTqg
RWUwGC7NAAcFZC1uQZsnR6RDwrluLFZ3hTveQ3mo2ltIvn6tzdD0LL8Az7Bn/AoLiDDw8YorFoLO
RrPFKxoqs2wZ+KXSz/bSk+O5iDwdLlOVElJo8cVXUXObUGe71Um17rpmvNxbVj4Yp6y39mSOwBzM
C4D48lSN16mgrmAHw1JPot8NhuI3YNsk2JBVHaSx/u2QBerQZNwnZgeJSrPLXTmBeENmcQleHFpw
6gRLZtXBZvR5oPzeqVZ2qCB6lGR1sGreul5W76sZ4j66g3e8r/1dqFA896QCQeJhlNoPQFIHp7+G
tGCf23g7O8V2bP3nwkBftvHSS+CQuKCPrbYOdT1AEjquWAOgLcjaKAtbQPWUr/2URXDwY6BuLioL
ehP+RBdWBs9tVQbvxdjY2yRJtlaBKH/htP47XLknowByBvOhuwgUyYLS6zZlH+BJEw9AgKELtNtq
Rg9rOaQEvQGCmicoHDWgsMgoIlhFn54wSGnoPeAOk+fTJ+kAcvJk//ZxHx6LEiEpp1LPuRVDlAzI
BipuY0ZQCIcDuIVq288uLPztkMpPrcLuwh1Kis2MuQaML/52cAKT/GWLQqxCGfpEKR1CA65/cAUc
ngG08JJHtNjLDPnJMoVKkTUPYzsCsTXtjDmwW5/GvH8Esew9aVqwSCANAHjWcY5stWkxFS0pC41+
GmQnzj3oOTUSNJx02SzIHxIuL8rmdwNm0BAuU+scMjHaC9tGMAEmUws3hM4a1Yks3/nlrHzS0WtP
AC2g0JTrRgJWVNR/g2SesLZEoveH0atsNIWaEgVFEwGgqYweyWKOlLjxpXcLM34w4YjLHHxFHHH5
jDx7KQcGb2+G+DirJpMNeaThBnNzsD33TCYoW2Y1KnGdFglo5s5sdBz5uzo7e1SWX2Ot+WlQVzuG
tO0X4Cucq9yQifSWZUhnVjVau2igfR2sto+XkRmFa8R6NMomuWYzpbAqSKzzogUYdOrGa9GaIFxk
VUMatbEiBtLS9l2Bt0dBly0Lbwn78Il3FbmElOSArRvO1YjctyCwnYNWl841G4w/HcACEOh2eyhw
gSEY3VWZgoElfvVljh+El725ZV/tnPGaob2DBCTkTdCTvKaUZxYx+iUHZRJBNPo1VdjB0R0CxmmN
H6Ibq60H8WlVwtFdF1WRvLhTiOKZQZoFER28RQ1LnQx4niQX/T20EqxirDE6eDrwD93QyuVYg5Aw
ugFWLsLfGYwJ03gcNeOAUmJ1GYrSeESJrjqEtvwjk5sBVWqQmti2rnYxsq+SqvdL0qTjPs4KKk2G
1m+loZOnbjoXzCOL3G5vVVsiLBqb+7qK6yM2f+MSsMQPBbN2P0rDWrd5YG4s5kZ6RdRcyqY5OjWk
ZkfDW8msBIgZhQWlNXZLq8gD8u0B0mKO+xU7yHGG+KzKIDfWgeGjJJDgYuiqAs0uEBWSRMEiGRtK
YCAj91mFuH9F2o9JIyWHYqepsTu14xRSRRqvqTs0JxXK9jRYRgA7emaa1l5z8ngTYVu4L02H86sb
a+pmD+YqVbJba71eLqfGfJP+LGPejhHy5BA5rYqSK89Bdeipqu2i3Fqb8Sz7PUMtU/OpGDoIOOkI
1MQZcIwCcy3CwjzlVVhTiNaQs9aQLEhVHx8889dYxAjfOYD/w0LvNoPUB0aB7q1zrfIIk/8QzZST
v4vEV1O1uLfHwMP2SUGJnKbnXLyGParRVk15LkOFBt5qaa/rsUfjQJ4BdwTXqbspUFJnNEWuvuqw
NxjDetWV3KFpsNoNIQXCjEhn+9SSfK1s8N7VDmPmGIe0i/0nn9i10GBGi7pPNqb1knYdCOau9/eK
iBMpVQ8DwDaFe6hftAqzTFDtwIY9+5W7E+0EWpYVr900gS8Cj3J09BiLERw07BJZHB2S9Lawope2
LobDOBp/erSvNneWoAwRgjOEj5h0PXeziNAtsuCzapNlbeMyGApoURmF0aUOJo/Qt9rPjNJeuL98
oiMA5wnK7U7xZNQJxrsT0/eg/JHM3EsbsilC+R05z+5UWWFxst3yLQX9CmckPVVzuaOXwj/7AZPR
uJbTQh8jUjj1/zB3Zjtuo1m2fpVG3rOa89DorAuKIqlZijl8QzjsMOd55tOfj7KrMrMaqNPn7sAA
oclSaCC5/73X+hbqnAnZixpb6bul0/prFQjY4JbL11pofehKm7xb+TzRjIt9NYH9vKS0twLGli1l
8/A618k3o+2HS0Er/mWpLvdb0Xn5mPlwtylpik0xRTUVtMzTWYQ6ETDCbJn10x1yVMii5fWdQroG
td7xp1ap6vrwxhsKaLa2mHlDtbjoTZPZXWlwVu3wjA9zJp4SWRNP/PBE5gVcNQsOk3X5Mk0gDRJi
AZ3cjBC1x7GWHdK6xn0QT5epeSuWUb7ObQaeiWhrUCDzh2p1+f5+0/1OzQQVlyaJ7pD+m5+1ZDhV
U9ttpCmQHdRq8wGNSRen+Te0mPDjRYWdkkBTp9fk5AGtWnaaZgZ3fapsTXJpAdkO+kZUihLWWvbn
S5z5TLwmBH1NPUKfOdRacJHG5HNYArgeyVp6Ao6kkbYrLJbbDEn5sOBiuWhSDYNvKB9GRSnQuwqN
q9bfR2mIMCDO9XsTSN+EoTC9eI56WzQwhdUNoohMGOX92Ib64wQqY2smMsKlpj4UNWqibq709xgF
PC1U4Bx1dsxZcZE4Z5AxlBYjaWHsTNc5ZsKRkYYyVNlehI+5AwHSrBpzKn+hUrbsDVB9cNvYeTcF
5wL8vkXJfciMPDiHingEwKrtpsnElZgL+cgKaKEEavpH8oLfaJ/mr5oEds9MI0LBqnGhKdDSIS1H
yUHIzv47EcyqFAggOG8rz4UAFw3DfH5j+r1+EAjQDaF8BolRXZESRzSMRUY4fas6lA7BrglE4a0m
u7jqX1XO688sEkEqZmpzzVjm7miBTo6STIKP/QsWl1lczGUsbhaaLVQy1lS9R4w7pKgTDgMLvS3L
BOOF6N+nO1VErcD5pOLwPMQlk1eqITJja7k9ND2Kg/ulllPnQeX3iO+NwTTWfbMcDuJYVcjBNNUd
lVA/mDRzD1pOqqDOlMCgMAG0GL8xTlF24UwHtFEn/UGWi48+qJXXSJZMO2oHXOfr1RVzNiRS7I8i
NQ/LStBnaenkap/eBJCkj/M4Jo6y4FtiwasrgoQ6rxRxIxNnYS2xfAKR2GiJdBUyXboOevQyDYm1
v98kCr10nUaTaI0miwE2iG8Gbr4rck3NWZE9+3EY4mdVAJ+rpTNuyrby73fqYsJcXYvj50xUDmPG
UKO7666LPnlV7wrrvpE+wVX3vraWXy0fCH4AAXzbYKUMONjQfs5+XrpfXagJo1RBUROkm1FV8mve
jcN+hEHuMvcXXkJFvSD+FlwG8dahLDeAU5CkoOIuLnNQyWALRfMol5F5hET8a9NDwFDgce9NmCZO
zqiByRFSItbR4F6SIxBd8zhg3kAljSLPGY0+dC1xsfxUX9MejCF+k2iM0aVRyABSp4cyTE0s0Wov
HiMJF006K7oX8SukUhZjP0zX1R81VyCk5TmW43cKLX5AudlvBVWemK7wy8pygNJaloovizA9kkKG
HAre6h+cl6Scmr1arZVMb13uPLVszuaDVoXXWMw9WM7Ztaq0/EDaLRAnlYiPcjWnrJfolpBrGyXA
SlMr39VKHD1Cff8RNSou3egCZ9s4aasWK1Lxt/XCuLt/S8WqMzEb1fv1Fcalc99PGGRWTJ9Yq1WZ
XJ6DoX4t6yLa37E9YYtlHj2i6d5RPrHpxsKsn8GAthcjoK1amdOh4+E2Df50d3/QDFxqL1HcJHNl
4quj8D23g4XjIo8ojmBvVGTUT3N9sNaNOlRPNZp4T01V6bC0kXzoMgAnqh5806bFoELOosMyFy+Y
Go3r/aaFMikfzfzK0Lc6LWL+3AfwaQ0O7BQAce12TQ3ro2ozr5eIGRFVKd43iBLLOWFJW6nCtjdU
5HW9YpYIEgkVKMwtw8nljBiJPb74VFBbPILsnJxwZv/RZ3CvYtY93DfK+NpLt59fQqY5ENDjHZK0
yos7TK5iaLzJ1Nvfmlx+YtlkPldFbFGn0yxc4Dkgv1UehyH5CnSy+eBwmduxGaQPyRCPyDgwVTWJ
pn6Zg3eIJS3kS1bVehVPR5SajRsHWeLqkbKB1Bpf6rJtbzoNQSpMhpxymXAq5lprDbuFPIld22YF
2DfcAHEsGMeqjH9dRcBvHu/3gvWRn+9X7/eWRvsoTkOJcCd9UMo6fsusmfgOvY7P+pSJ+yrj3bR9
mzxa732z4GzKW/naVayu4MgQgsUJ4SYxr9yEpTh9k633WqkKRzDAHvdW1h7mlix6Ky5w0Q1Ls7O6
NGB/F4sXMSPdmf0E9eB6b1iDjC+s5TrTTKXxQZMm6MYTLmraF7TxmHp3w6ZcDRVdj6FiFhG4tyg0
zWRmOjUE0U4QBf/++Puj7pt8fXxbLQexMhAVzq261+T4Zga9fAnWjZWk8oUdjpMxNXdoFOR2zcIA
fnFh7jDDzmwCqHOqOcs0LsSeNjpN5vulP21WRIAWy3pm/3H3v14Xh4Izzx/33/97imJAPmBNJIhp
bOKCT3EBrxNMl5Fa3jGkJNqPshS8Loyv1aZfHsnNkK4iUy9YHcGr5lm7gGkgUtSW+mu2kn3cGCFI
W6alqk5Sn9RHylvTg6eatMY6UCiZjE8M8lK1IjiqRZKei5l778eHDAHylh7e8DRmAfFxmhjA7qli
tx3UdKcMGAeTUHmn7u8pr+DSMEOhdSko6raeC+bWlbI8TTJdeYKS+s/SetKX9rFOdZUZet5cl25q
roKmPWNrlvf3a/dNno6ZVwaH1iLYSFIyEktpeL1HUXyI8kh7bGYva9jvEpaifqqZFQiAlXlTAQ5S
6TqTgg53zMSjMwSK8pBaCA8TGTvwzxCQMsUGzFT8WIW98V0RXid19or1csWNSaMnyGhkWotKQ0+6
S+k0gtl/SM3ky6AFriiH8PbTIT1qFZjsIQcPi5eQJI+wuoz5sBHRqp3RV9NgLwk4+vmi9Ri9lsF7
CwDmM9SF72I7VK9deobgvwnV8vYHKSqRW9WHNCvuZIWTP/J0OCKzLLsFh6ydgUgG+Wwdu700Ipfr
bvikkpehEYkAkg3BN/HaNJHSH4J5EY9tYTzcv8vZtCJPqy1lp8QlbwINw/MgWGS9lvMruRYd2fXi
cjBnyzrXDJnwAtKEj0H0oNXaFanWYiykUo3kXtikXfTZLIJ+yKyOMw7BoBHry15pbmmpJC4UKHMd
qh2EKbZs3agMR5nvZ+7sNeDH4o1dP13wsfLGGjjm8kRFOQ2mfKB1LB+kPFX8ecD7LfD3vpqs1ftB
L54CeZCuapm+yIoMhATjmvPrkF0u0N6ZHRYCIvOO5f5TgTMJSCqrpK7tcXRpzWdbqM0NIQ34OxpN
bgoZoES53B0yguoJ8FLnNwaE28YQzCeRZsSmksPRiyQtv6ZrpWl+lMYsEN/JDQils+1oJd8YqUdH
jAXR0Vg3OlJxux5y5QImJ7VrjtGPfZW8z5WAKRuG6y7XAdJZNdRIC+x7kZriOYUgQic+agR5M7H2
ckVBbWxVy/kym00xyXwh0uKpTWz5xmNPBK8lfCmKnFQzOlFItxFS4cwg1ZBcDgh6oWsEQm0bWY98
RHowTFJcIH5mWnBkzgiZUTXYSyPzVgy8C9VSkDqgu/PFV2b9GmAlhHdG/Ch0oduAlL2WkTcvqfzQ
w992khrLaGNY2FKWWtqms2ZuBoKozQhu3wCN0x2bhIY+ciY70aij6JDZY1szyp8iTOdx+aE08efY
y+I+rIxvZpseltJCv7EsoztiUX8NdY8IebonDTMNatyNldQiJwhDIHgtNrZVn6eXLha+G1IcuF0d
nxIVaO4SfRODRn4pg+mq9vWzKuXzU9lmwq5u648KfOUuTZTpQMc22YgNqkLJ6MTtUiGiMXPSNZM0
Ta7FQh9gEcXga8CssIm8uBSGa9FHbbjp8G9Y0ticmNI0fj/R05iifD4H/Tifwf40ekDutZt3WXm4
b2ImeJq+rd5MKZP3UzayfksRPp3ueSX1aE4bgtglpxKs3lNomEONUx4ToZteabOEWwR7EIunlpBl
SWzdqJOLTQWc5SIO4HPvG80ofzTy3LtFmQd7k4b8z40VJpEjoVdiOhVHJxJqthg6CEcy1PCUrpv7
pT8294cJAhnVYId+PqwGkkQ2HeqPnw8WkN57paV8k4VIONTlEBw6daA9fyegalWtN/b9rp8XKSSc
XOqC3f22+2Pu/4fFCNnUZJAgg/nHiLWQL0ZD96Aval+TSjE6p3gyjoM+LcdcQFCQmgdj1fqn9Bwg
5dDmKHIwd4JOhASrW2L+6LxskhRDpTLKCKcG1N2Whfcy0PWMgaRmbWPWWPAshK0mUjLIHXtBHoiX
BhwwyqBy8LpVQd4I3xi0ELFbD148DNm+UmBam6a0u9/dr4Lzn5eY7pwaoxcPkzjaYhn4vZrrA/lk
nSt7YVEYl7wTg0vcjAq/B8OfowLBBfVh44QK2auQpQSksJKLvusKiBDIBwLDU2pN015ldhJN6rnT
0QkMmPMA5oRGUp2jbG9MJqGtSo6hBsmEUy1idITg95Cu71mnbqeeb1lqh8a+qkEvZ/QNN3LUJJdk
4NOrB4KA6+6FY0FxHRJqaf2xkFgp5WUDGmNp9kvP0T/T5eWcl5F4/nnJtJatNpP+p2dgRgKJqOXG
QBOclo+tBJop1Rn5DSz19qrRIg5aLymmcdNr6RKEc7IbpwHJCaOgIYZQwKp8b3SbMIQWZPVdfjSL
kZOM1QKJw4oJ0qJJwIiawwdBEoeVxHMJYqW8hUF7mFbg4Zx8TinsD0VOw8fCopZDHgtXhUH/Yw6z
/aFXBIhoU4KBqzFftCKfTnVhYqVLTPNgsgo0RpSWSRVBjm7QdCqK2DmyoBinEFwFsuFqunZCkAKQ
qqxNOFnWm0KTdMoUGnuZVhzkdLFemslECEAOUjlZe7mEN4U93K/Smjleng/pKZb508N1Y9HIgddQ
az/JmPel1P0OBj1UYOsd99v6CSE9zcqjTkrUKY9SrxdwNBqs048xmvrj/dJ9M0wKIXwa6QTBMIhP
jWQclCQxHXPAPVgEyFnum+yfl0INLmDVRztjNVcsq82iXsIZuYAo0AaDvT3FAwSjyCK3m+lmkRgE
UWmR/CqJvYNCzMPdafcTJrchzQ/xIM74iP8R0zCZXbBpkPu4Bsp0grSUyO/SCB7vNIVeZZavSzeW
YNeL9Dy0bbTFlSzY2jKPTqUMxbXMn0zBbHYx8L/R1gc8ShD2cwxzrDVG8DpfkarAjyiDT61Or5rG
yK2zgKLrdHpPaW3GJ4qXKZKkixxIyoHVD64Y0nZgz5DvPmbRN1lNlo2lBM1Zsb6FDbFeS1PlyKLu
2yI6y9LD/W8J5rK4GBXSTU7+982A4XoronF1oqV+hCrbfLdq9aaMc/QaYvDbptH0CF5pvmo0uUfk
KDdB0owb7F4nmplMbxhQwfIz1DFD1LxoQIBMFBKS8ZCJw8N9AXxfCnftCoYX28y5t4ZaQ/LCFfgO
RgKlZj48EcwkpfXTmBqASNt2gDyN0COmwbM3VXMbtUJ7ut8UrLdPxvReYu7apGrauxrVhp1EknUm
lmQ6TtFylnujclr6Ph8qzN1CtYUEcjRocOrfPy6F1vfYmJOXLFkeUzGsv0yoFxni1xW+fKrrOK4V
P+Etuij7CQmLG7DyaMmQYQwHVesZh4SIIlhAvE0LQF8kgI/SOrQpadhvSKLrHtSChZym1wNMRvnL
fTlbLrNwFYtdY8CLbbJh/tLFoLksJNYXIV2mi9kwPP6XO1K1UHYxyFdIZTRjV0BXsloO9L7tcSgc
Cx1f7dLE3yGrjac8pVVnPtbzistMFDziqrzVILIQbCIbGKHnxcO9KzjonXAzFN30tKAZWZt7WAA1
XEyBgczC/LFM48ABojafcoVD+mDEF3Xqxmfim0S/TFBQA0qwey0stgwAe0cS6/raNRjCuqzbKH2f
+PMomK8dw7UsjzmdzX4HBO06q1X/JNpipe6GTAa1MxtNCekmvIa5zC9qJDvpqCyT4Vci9phWksVj
ZwhwzYb21K+xPkZRf52JcvKYQban++26TvdVwMS6VTrZvCWCJDjYwvvtjGEl2cSUsm0Gg641Z/Zg
nLWlHYmtwK7dRYcpxVIysnCw0658ICeCEfx6jKto0NAL6RbOH5zBN3jeBlfKaAJ05rTAuK1wOkGz
lvfM9FkNYCiZu0I+kRWCzzLD2pAzR2NCWEMuW+r6XOfpUy61HBtSgvAUqkk5NasbPYgcJwuJYeNo
3IDMFjtU0yBCg8CRSql5lEsTs3SfDaKPbn26KgbcrEQr7JmT2D5UUsUbSlp2QZxZu4j2MknAYXcM
IMR7ZqjklzqL+q05l/XDkhc0YXO62TBoVDtf2s4NSmlyicHQ3ktZ3XPs8oIYvU8iZMsTcsJit9RL
t+l7bX5K5YiDZZs9thABPezwOaYWUzyaAn16BSDO0YJzZktiqWM9Mgw0qkXP4ESe3MEyUWhaU4Cc
RZ780aCKKSL8FYs6lbfAMLdZPddYMa3ORWwa32atl3xOjUSht41y6Ewju4ZVS4Vs6m+1KZOHlOYL
UqFef4Pw+zQaAqR/q8VlJEjbnAXF69CbqypkxvxLiA1LqIjZLBsCCumfJSQBKGX02KmVBbVWOQ3l
yuVapwf3TR9JOWePIj5VPfQyK1OsZySGV5b4At6vSt2S+PMwx21yUBhhH/QQryFhHwwZFuyHGvU+
Wv1q2ncFwkzqhquUVCDHSxhRkZ6vM9k1yWaBYZTKKCuUtN1FpIF5QZQjZOwGEZSHEBM2bBYNFjMG
1VM1QprIB1cQtNoZulgGOz9wtF6PCKGSmS4fzAM1fUfkVNz/pN/INQnOZUB28iSUT5K1qqFMb6lx
zlnTApG9wWcHSbBc3Hbsv8yj0RyIK6HDtV66bzIN9IKxRlOvty/J6mPVNhJrFNyYWWcd75tIicpj
WPOjMdJ3piPAoFlP4qPrz+ZkvQ96H2+jMNVfeim1OSdMbm6kHGQqKz7H8RKff16aiuRcVis2dfHN
0QxPSY58rZDN+lKkWyh2rR+YsxDbkqYgeY1RxVj97V4P8TF8tHMoHLU+z/3S0lBLpcg8+E41yrhp
vlqEYfXBio1bT84Nc0MnRYS8yzqpek8tyEhEk4yXscSRr3BoRb5AIRaK7F0I4lQNfkEp67dwUnWm
TTVDnhYkRsxHU0IE2YoWFLgqCFK3K8L0gIa6cTuasU9SiQLUMDHpzkR3NOY2iIgKRmC258sCAbYo
4cnMUE1Wo3bQAiv1oWBDIIYWeejkoff5ibGcBBdfS4l1szR6IKkKGJ8e1IRgHPZrqKvw2uprA8jo
1oFXRA9JZBXwy12eq8GOselLW8e5B0Bt8Ya4u2JGUM6YyaGxq/XwXg+T26ogcvGhvJsp3Q0SHASX
phoR50u9C8jqqFkmvQPD7N256ZDv8cJPMQp/MPcllMlh2TGzYOKXy9V7ElQPSv4YaZQinUWghFXJ
e4R2zMSm+gzRH060UTPmo7lAHKBVnknNBQcrVt9FU1qXTemmZzJwmGJtuP18hToB6qkbhMXrMl2H
hKIAaWhuYSns8tMiUdCQz7ZO24+qSJrzeC9TAoCkOwgXtMGLiBwDTiN2auqTU1VIbsB1YkcWrRBt
TqDS9KqzF4MpgCPmyDZTbIQb1aBypzj6kO5j0qDRJpQjE3uFEo4uw9/3n9cq6AfrNxhLxAKMOs8z
4kwzx0VGAyqYdpIsxSs2GhUco6a+whxf+z3QG0sLoU658jeo4ssTJDYBe/NO6oEHgtPQ3V6jhyD2
wCPytIl3ZVYGV3xx1XnuNUdGleqgyALzP3LUJLiD4B+L84XSGJnXYG58jYk/66SBKTTMMYKHmaIS
hub0Mj68OvgKdgpC7qqsF6APcOYq9aMiQXelK574hoBlDE9k94XJ/1lhJ6m77lXpssITYosICKAi
zbqIbqZB2GUsAaoVvH/fZGo1H4LItOlNp9eW9YUdWTENbUFLSUBvz6QRZXYskIe4aCJKHETI8VA9
JqRlOG20KA9rbBW8L3EVBM6Nb5QhvYNcRZu1zMcMyYMvD6iN5oEwCoUa6qpUZb2z+pm2FZGr1zlC
YqlN7UmBpPaUwkLfjxNfxv0qiaHyDactTkCo72TOlu4kZjKp6ZGJ8a3PPAJpqDVwuCVkWodZek+d
a68Wo0rQImK60RKj4kMWXkxyKByO/YYbovF3ulDv/FYjFLLHNkfOAvVpa4aVpxYLON316h+bYWCS
s4jWG0oPQgA7gd9+TdS41GdUReGi8TprpzYfU9NNzQ+C8tA+k4Z1yYWw2yl6ZHjKAjO7sppwq6nq
tJfKet5bEiVuIUUe2mkJ7i2WpV4hI0ivrOBQm9LiakLwef+moAvTopCcRakVT9dRCbhTg9BFMbEN
2qGkjDsJiHmqyd9ivQs4nWnBtQox64J+cGRDjzlLh0+hEignqwKsFNTppZU0ErtMMVG8tMHfGlRA
eXpMIOGK0p5alntdQG8d7NFAk/5rkkItKTNg00rapRsjE7qjvkgdmNvG4E8zpo1Aa+HSITmnlGhe
DZ2dP/DETmujDWrsDmFSEJ+LorvwM1K/EI5VIABay7ZB5awR5pww/lgy3i+xBuB4BisxBVbykCPa
iKz2YzTkZicvNNsIDt8DviJci69zAzGdAL41KqdVJBw2YKdbQYouWQooBjHtDq0Z5bIZaQ6HEqBy
0RpLBRKQGORKdLKw1XxEaM9NbzGHJ9I31RrO8EU+n9Q8fisw8+2TNu8P9D4irx+72L5P9zrsXk6A
xPV1LixARdnbv89Zk6W/5sOuKWuSIcmaYWqEacFu+2tQnCxOsjRkk7aDCuBPWCQNsiNfgqZT94s2
tk6lSSwrOgEEazdbhzmumHLPNXvS4kesPxnaC4FT4En6IkjJXlVpSop1UnHGAeKUsAw9KfmvdLj/
/Db9V/hZ/soub//+31z/VlZzA0qq+5erf39iNV3m/73+n38+5q//4++n+Budj/JH928f5X2W56/5
Z/uvD/rLM/Pqv/66NaT+L1e2BWu7+dZ/NvPDJweH7v5X8D7WR/5v7/yPz/uzPM3V5++/VWXbfc02
5ffPPyffE1ZvabIk64qlqLJKar3xp+96fbFfT7K+m99/O0ve//V/f35tu99/E0zxb5JpoVzXVEXV
CKjjRzJ+/uMuGcugYVoawiaTH8pv/0GATBf9/puq/E2jvb7K7mVR4kdEVHlb9r/uoiLXeCoRWRwB
t+Zv//hQ/vLl/vFl/0fR51dGuF37+28odv7Hj/Qvb1zhj/hzmiEFq6Gj8ZNJ+jqvBupjQX8L9v/T
LCL4r1+Kndw9NMuZbg7JuaSScegi4+6H3NjzJv06MMbaa2/G2/hVoeMQ2iyKjm7o12f9eflefat5
mGbDFqk4CtkR9W0EWfRUv0jpF3ivZeGFBJ3asEKNPtoiKYdHdNatc1pdeV3r0uRrl/OT5ryna8wz
aeXYc1PYHR32jxw4Pnm2zEZowtnLR1ZvZ8Qd1CsoNm+jin5mo+qbzG2YWdiSrbn5PnPKL5g0zW2o
uJrFut9R/JrW3EnInurUBlf1mrkdMim0ia4JY+8D1sUrOQNINrb9J7lj9XN8C7fLIbytkpQv+XP0
GLkDtMAEZLUd0xQrv7I13+PZo5AdDt2aNeZYyaZMKNTfA2jI4foGhtekB0L1KmOjD/eDH0NYiU1W
wjv+O5DAd7V0C2kjPARO96G/d/o+Vs/pCQR08EMcN20IqpCYUqf5kCUXJfewbT6ARYcPqMV3yKxO
p2JXzY9Gj1oP7SWBhoUHcXfpkFgCFQGecAQh5GWWV+2yxZU3l9l0Osku3PFENqRKL7lL+o2MndQ1
kKyAI8bipJBeRR9IcPPUN5imGxLjZyfou2c6QLwxHZtxdusxQgTDbh5vAj+BjJGS5kkUoEl2Y9bC
JKza8LHo40ZHCg4elA8qAsWYn8zkrA9MJDZq4vGRxek2cOTmC16jD4n+7gH6jk4geb0Ez3za3eJY
Z17RgAqob+TEy09ZBV4y3PP5JdhcPJqntmkcJfVSzcd6dtvZbX5My64YHTnbkFdVwCb9ET4NP8R+
o76lT/Jqv+Ok6Gjkpe3Ta/WwjuMfjL30Q30zPJI6HRTdXzJi4LaSZ3wpWbgCK/uh3LptfkTyfImf
wqtKLXhMv3co0pYtmlYZav6mVV4WzV1GpyDMYd4OEaGTxLE5ZrbJd0BKbNlXD7XLUnAjv2F03cwq
T1k7rCoqe77WJ4TBEakkGKKJSTI2wrY6kGMhfJV35pHyKUmQLDNHcgxiB8Q9y7Ka+fZr/NwclnO1
ReRhM6va9NfEt/a4E0DECF59LNfPJaMTiXxwMwCLeVn22qnbyzuYPo7kja7mLZAWWrrcwILt7KX6
od3o8FGP32T5KEWbHDn9RX+s3+TP6Nt4Gj1yZHx1Gx/CA/b9o+FKx+CS76R9eQweJS/eVcQwuPEu
elFDp+dLoFdM1siL+ag/tm/Wl5yfISnoPK1+MW7zG5aui3UD296txjJHm7d6uzXVLcAcOOdzv8mj
bX2E5jPwO9+bemIzShHputDRXfxUdipxF4l+he5n+ZH53Queh+grAH11dkm46EyiO2y46iWHBoKB
T026b60LC0FbH1+bH0K1AS63rrTs9S3UwFe/D+/LVT4v/U0u9iFoKaL3kAgfmEF5qhu/d+fokPk4
drYsJbbSdtlOW6poj9LFGx17dAzPgli4HY9K63Zfi3PyYJZ28EZ3i6f4sWzD74Inu7Lb7qy9sTft
d8JN+QLRbduAe/nXbKc9NhEUFs7sGPsI2v5OdCiIfN3vnvP7K8+7+pK7yV6nj/NMi5rxg915pRMh
9rWtHxFrDT/yE7/Ut1iJeP59sVd92S+21Q05AbI3jxWdeihu+aXyoj0dYMsRdkQ/QtrmCImsBOGJ
n3gMj3fau/DEQKr2je/RSfienSi5SLB2oy0jocYjBdelDgVL7xbe6Fu70I25lH1K6jl7LjYsLy3B
H/1qwy/Z7jayTdTExXJCV3DgifAvdNuPNVRCtaXkBZ5ncjJ24SPD6HlfePHlR/XM6cSNHf7/lkPn
tnaXU7aVeT8DGaZ70Y8df/bHA6Z5Y7THD9rHPjjZ/ULqhs+nY+8TPlvwS07lYSl87H3jGpyF9/Ew
+6Kf8ckMmbcornosto0XTK54SC/gSedXxHiUcj7oUJccNJ4isMmAtPn6fUiIBBD65kdzf1+M5T2U
5dvhLPMeBy93H+mne9iSbO1RuvREP6+vzUezPlXphoT+HYbPbB8LfHD03jlCXAJOfTatFocmK1t2
XXu2D+UWraNTbslpcmDkbJQLioi9ZV8iToFfSs7Xqsc0yVZYMWJAtTk2u9oO++BmtH+kDp8Uf3Bl
F3YLvJTjPbTu8ilFhv8FG+OmK4pdR3IOBxxEB+7LMnoDsVNJtqUxdZM9DvPQE7D5E/8pTxfoJ8z5
jxyqHMvPD8pOP+sP0ace2sGtkG3U+9WRNfrkpi8jJ4iS5reNreYiXXAV2d1b8zbvZa/dOuSXxHb7
Y3rrSjt9UPch1DAgh26wneVnP3iIerSZZ0nwVdNF4Cbr+wSvUXLp2tS3ItYYQrYPi9RL9ZgVOSNJ
7F8WU+rQXYTPFfgk8DPGEIsLYs8Po8TMgZbzzLOlrblVlEdjDc5G2eXWdKxqKsP//GcN+5eK7J+l
9P+u3P7/sUZWKVd1STU1SlPK2X9XIx+t67/WyP/jf/+qkQ3rb6JkKJYmShY9xrUO/lUic4+sSooh
SVToJuQo0sL/USKrf5OpflXLlGXLMkWViv2PEtkyDTJnTAVLlK6a6v9LiSyt76tiFheWxe7777+t
a4O//OUar/TnEjnq9BaUvrbsdKOGX941c7at5CE4Tta3tCg/26jz9Cw6ofa4yRV+MXpUFUaSfHBE
eRtmIKKs5HnFhSiFcCFk4K0mF0uf2D8s4TtQVvTIMN6ZgGNch/oiVfNVl5vXUlWpEKBi2Yl41gQZ
iMwo59g79eU2l9los7z+qjVtvomjsT4JaeJCtceGYBH2BgAuT+28zrStEC6ml87SUY7k3K/qe2NV
oHOhzE/T+EOv+/AJHGzl4+z4ZpWchpbsiVGCmPsBfLnRz3NUyTvQJPbclZuWMadaegNFHhwBFJFj
/VXEJr9IDyEGZ5JcPCDhdkJ5kw0exP1NVzXbVAkINfEG9YKw57Xtv4asFLTYGQA7pNVejnEVANgt
yfo0iEQL2h2tSbfJCjQ3D6VqosM4yLT3wEFhs9FoGIYq405pgfBEG2GTIjP08yZMT4OayG8i2pZz
H1rYAbuoJ4UR3fyRSY0GOVlnuiE2HEmV4v9wdx7LkStZtv0ilAEOPQUCCE1GUJMTGJMCgENr8fW9
otqqqku8Z9bTnly7lslkkkzA/Yi913Y5gi3iAMyCI5EFZHY39AoDgjwv5YuR1BSxuEy2g6ENz4rm
NERAKrsOhErlVXHsoI8j9K4ldpG0B737yHsHhliTfpoI7ElJ2yK1g7nKvLlW86BIko1lQJA2c2Al
U5W4YYWgd8wyMhrGdfrFwvttzGr1f/qMsXRDUy06Y10I1WRmwnH638OLf+vDT86/nTH/9qf/ccY4
FjFyhq5rqmmQyP4/DxlX0EyzVCKn6L/Pn78dMvpfhMWkTdWIlTB1U+P8+cchIwx+xXHE7Siks//f
HDK6wWf6l0PGEsLmq2NYIAQiwH8+ZG4mEhPLwro30aw7ZEzkPvIWv35TAQLj3K1wK3FPYjF2H6Gf
BLCVvf6r/jI+Kh4s33m2ha896jg7W6/VPRKrVjXskbgY5+T0Mh0QI5/7UEdsuGmC6Tpd9Ufjo6B9
e+2j0D1mu9UL/4R/SHg2U289/Qnv96E3nqzDEkwvOklT2L3e8sta8FL7eCOVNz1sn1xmArsJ+i6T
g9E3aTHV+7zbxOLMh2TVtngQvh7Kb97qnc1rdZkLX32ZT8pb9JsC/ch3M7+8iC2m3ET1mDiD4Chf
zYf4bCn7bNwtnJ1BDyfTlde+3PXN4+iVf8SlPY5YLMaA/0ZP8Xywl41aQhWmNaAUB4fhl69uUIy7
VfvMVQYB23r9o8Cu1MK6vv2pv35iNpKuShPGps7H6Y34aGQwezSpcX1+I92aDwNRypfoCQj7a3wG
FbcX7+3RuNh3fLwbRE/Gxfk27wi0uVib+uic0I6RI99sspPyLMF59lsDqz15U6HAmNN6ybG5DE+3
qns5lQ/Fpb7LLtXTcNJ8+SBC620OzMP663zFF3mnXOuX6N74ip9Qc4qv/pdO5Dy9OY/5C9jTNwS2
f20D2bwr6tVgl9FSaKNj1zb8Xd2bXfuTi9kKTnbgPBIvClI1zT4k9jFFu1Z5SOurnKNHc0ss22E9
tItHV2zF9LcoUPhae4LGE8DMczjYeyAeprrlczsaLTAshjjZZHgwl2B56+hmLG/+HTarb7mEk3sq
3y7e8g2eMo3a3HhBDarpT7W6m2kwP4ndovkiv7Ukf6vYuItfnegsC5o214tR6m1xK95wD958QJrn
fOm/GVyKNQRO6ySnKmDdB573oeIHwCpO3DFIG/2o/7YiDJ5IiFWB8WiXPCe40PmL4u/sj/hrvHFA
6Lrp/58t4oTD6sl2hc1UWneJYfj/FnE0sP9UxP2nP/2PQaeqqXxaaiWYbpzgfz9gmYFy5JoqMez/
er46TEcNUzDIVB1dZQr6j/OV39J1rKQCLwuFH1/o3+6Bf6qq//Ock5npP5+v//qV/+v5mowTVD8V
2ruFoXKqftiEBJiFIcI5u9KClVvds7gl+fPZCpxATUInMMytzmKR98e2OSQI0HF/ZP0xxB6Bi6ja
sbTGXWCPtJH6Np26QL7ZxfRUskrEo+E3yQG5m+Ls4uTs2vvE2bsc1bw4qLJxOxnlM5tddQ4b1HOL
5WuwphUXoS9DliUDKgGKhdlI/AAoYC5+NO2J5KHC+mOantqrhwL7Ket1NbTLX0Y/vQmMEFKR1z6s
yuMBgMXWWW/wZ6KnGS66enUeYYXMhyFO94LXprQf5/WzcPcWU9RevUfeAtIh9mwmmRbq8sQxaeoL
IJzVZ/kzqTAuXqLuUC5NcDOEtJRU+a0KEmivp+rcyl0vdyCjP4vROnZKsZWL+RFXdGqjeQ8lDYLZ
Zz4PQNmX4P/q24fx2GGuz4LB0ngHEVTwlP6/y5uL+vI/377/+Kf/9vZZf7lVLq5p2xZycKqSv799
rvkXuifVUtmqsbzjw/7eQ5nWXxy+EmAgGoWMSafzj9ePnsyisXJt0J4GX639v3n9dMf452XYX792
6jlD3L4MB2XGv9Q3UP/kIjKjOSGw3+La44roxEO1dpecuAx5E3+pNvlivRu9gi2PA6w+byb6ipCs
YQ3vKIV+C2kKR9jUM3osA5KgF8WYvbQg55f/g6mcdri/mXy2eNW7OEI7SE/mZYnzDIzBi5109sRN
ODXYMtQ7631U8RrEsvKjsXuDdPm4OPIemdkfRMx7jF6fUyzemljcdXgXN8jR+nnxlnrK1rvRNLRQ
du5BIxiGaQoAON1GaYHnCcOPu0V+xaDNLn/UlNS5FWqqW0/PVQrHPCW2zgdtztIaeNMCIJVOrpre
rIJ433UNjfheNZpAQPJPXVMJ1yHWR8wZbf0TRa6xzdZ0MxPNuVGtJfvKe/b3mdKfhTQiH638S5oI
WDO5kTKrGt7RBGyHgcxPo9O2xmTaj3pNz6WIP/if9edssZYPmr/s2Z74OWomgKGRyF6ZQUhwCjjL
UZ4jyIcQBnIt22iSbxfsKe5H8WgqjJCFRA4/AKS35mEn2+w118gNMN3iw8KVYNvmn9yGS9lY2aMh
CLOjff61c1cLV4t4NrhaTYjx6oAsjvljwa9nZvQL8A+HRGvcEbJH/rUTwaUhfplvOTvAvX+xWV8M
nXK1rIH1s5jzQwKLcQMZozhVrer40O5ctF76edGN2JfjglIuzdz7lKNw48BDodZBJ68aI9DwzHyO
BknmXcr/2O6vjLLXMk8OWopHt58mZT+xWw9lQpxgbVh7JZ6mrZVZCNo42XsCfAhMV5ArmQ9pJJ71
OrrqZnvf5sw5XLIfZht9mjLanq5ClgpaddG6O3ArzbojnDlnepcvT/YwEQeSEnE85tTTclytgJV2
Qv8okDw3BIsnMwGuEhu6B4pwt67GEwBGNiJdjKI+7l/TtE7CpdE+k2Gx7wedUNcWb7gKkbX6ciZF
E4Gj6cIbsTl4kRL96pxV4aDDRi0WPaEEZ+KuOapJHrCJ+oNF/r5PU/VomxlpwU75mZTj4iOIeRAL
CheToGLCdBOS3TLw8eC1eHJT7itJztLoLPxjO8pKwih6YRyAT+jx7pK4J+i5at5cu518M+laT0MS
q4tbeBohF1/matmMDMibaToFu3phoXJg1J24+gY6Gn66wZSbPomvs5FepTHzMBOPbhsW9gzHYdW4
sF4jIhAUK5ZPu9HBGFpw+bUy7oxHneCbTwdbL99pJJncEGkBpUKciFa80cumcATSL29A+g7xZSJR
ntopeSH1CvZhUA3r3VX6wjiLgTN3t2hO7+l9wxTZBL6sKo9IItfttNAIZDNhDoqpfCRpM28UC95K
Ws9D5/cYaLD6x/3sQz7nMi8s8lwa6y22QQJP8/zhZu7zokTrBp1OutFLND3tCiFBq9WDaQq6D7Xf
ojctfRd3hU+DymSnrD5In2RiAvIVTwiTaWRXSci1L3BGVGE0ldt+SVBFG5U5kwiKJvexyFFvKSqy
YMlYf3VqBqFm6Ys6+pxBTDErtb/6IWMZt6A9raLo3u77N93u5mMFUZsBjn5GmsDztKLpanFjkj9h
K+tuYB2rIpJkX2fcRRatDJMUmZtyJ+tq2WtzInFyCQz9brIGiE+/60lrH3plbv2iQeee1dO7mUkg
3XV1o+jk8dVJlHMTIViHCCy90p3SrUGU6HXgjfl0eMzDrJcsy2KzAa9GinFZw8ZWRUbyfHyjMrWX
ZVTy+yrS1qsrx99F0j5i8FzAH+zG4WYDwirlZZOebdtu/JIwNrxKZ8Gq5BoQEOTY3APmb65jm2r7
B81YHmWhPLkaypSVjl3y7Yqd7apPpVncqS0goKI+xbF+LiwQvhHLaYVp8zqEw1xtb7ljCiy2euw+
V3Uaoa5jfZjkoc/zwBb07qr+WSGj8khf2WhdQ0cnzp1e7NN1PKJpAGSkXHtrvBDwtGtIn56i5Tsl
6kQA8kBaeVDV8ojDYF+RmeeQoTINzdls6epsB0+xBcsp6cd7afTfCFlwWeGtb5wrJrXHflr9NI/+
TKh8mAzSaWX12SyXL7hzYFBjciy7WyboI9hXpNrDcU2jYBTzdynERhumHQoG3p9WI06mKDcuIlQ8
i1Kxw/xmt8oJL6vxLcDskSzX9dQ5RXI5tFXbnZtWmbzeiu1w4V1QFmKW6nl5sJaW9ZKcWWaNy3xI
E8LT8bBuy4QU+ilVLRhg2IokwZKuizRfGPVjFcl7GFUGEJVV9Vv8ul6FQRTCJy/KXKDQHpBRpWVy
dXpHbN3IRbuEXwSCoi33a55+TrdpX1b191CdOHhzdiF2k2ibZE6lD1nN3rtN7L5pKyh2xcp+ZmvZ
LzCfvExWcdgjLX/DddnhlwZ4YpVsv/mZIF8gIWKjru0vJJlgWM3RX0jL8AaDaNlcz08pFhR/Lq1f
p8MpZ+SZgnBi0LwRhAEfdUPs0yqElSEWLyp7pIUlbmsX9RQHbBUoaPMUQhNhjpAWUq4cIHnSv2Sy
HEkoH3ZWNLwXk1l5YNIIDkLEGCvtb2W4c7BaxXXKq3abqv200dYB2mjTI6YFn+WD0B1uIBWCwAsC
vjT0p9RmT4pNKIdgPeWOt8ST2hr3PM4bBGkrc2U7P+slv4kn7lzbjyS9mvj0N+D6LH8p5/4h0rKd
Es1vwNn2tHLPGoxxMTuPkwZRu5DG0zIX+6GYrN2SJeclnmB8gVACfAYSK5nqb8vIgC5Bs+Iogz9o
kVjj4RQ+j6Zzi2zXbYBjUNi7fIzCiprCy8ZRwOEpMdSt6eqVJQeRqCHxGDe4V56b+7Iur4yW7+xx
eWvRu9kgxVGgQTPqEKBgBCs2dUs+9UhM+y11UJERBRjZQ0pJjHgdaYxf0h4FYgZyH19aJBrfvcQR
o6vk07VacxcZ5veC9rfjEk4Ld6vyA80zfL5IBHlR64fV5R0hDg1Vt2I8463yCWp4mCOG16pUULEL
1r2LcenIk81y5x1h4YNLUlGfR9sSVR3DgP26zn9W23yhKPzFLPqSKtYWDKxnivYBcMdmaoyjewt3
lyTax9qzwDRl8ryS3T49Y6ZFWzEGq06/W/1GtX5ULOW89l1IGoDmNW0dOOr4jvHK750VGUh9X98i
FFATli0AO6cJS+kEbs8oSJcMgghEyOONOuGXK5R1fytyKjIbRGyxkm6eFrN6SebCAzPNVMjy9ESr
Nsqc7VFHoq4VGwTaG32Iv4mUftB1lhuEGtKff7bjDWIA+oHwW1D4Y4TcVGvOeuo+o1T24FXd1ZLH
XQfoGWO7FFid4w4uvsifVB2mGfF+NrwKPNgFub1u0Dn6vQsgNU21D3VsvbRxAnPEOoquSM8jbCzd
cl/H4tty3P2c8KnNYT5JnTyQOrmszBJVyEUqz5Y9qS9kIG4R60JjZUdbq17GAgcy7eS5rbKpkmqb
rKCWeGSMdXrG2QI9KGGvPTJkwJqCOCnvmeGSsuRVhqoHDd4IN59Xtqi9gUGzjqouWHgx03Xe01xZ
WOSs386hStq7woFcuFINlwbedJW/tNTFhfgkXyEhARqhR2Nu7h0U270cNwoR22olfkfScTbA7eCN
cTF1vX4qywXM4uJCN5kcT6GugItEkH1fyNM6qXeJ45YeHciTGYuPVWtIu8vw/EePyYTvNsuZDqM/
UtenNuZWRlZMBgECGrcKZck8e00uZmluuOx7mEmksa19+SMFKUsLmWixGPfx1J5aJoRGa2ueXqBN
tbtrorKtbqt+G5XWsbKzF2lHF1sfyP3CRx8bFrCsOShhljhjH7rpeBXZzcQYaSfFinZpYj7oDZkR
pThajGYgZt91sGG1ZTkOwnpBmv1uNILxNz1nURBkQGgqPVp0M0M4F0ftH+zFQJ1GVJ2RParFtI07
Kw90m8Xd0qu7LteUYMwB0XL2HzS3fUDbvV0MHFJy0O6KRQlFbWx1Ud4LPT+OS3ppU6xhTRNUBZHf
LYuzFgUO2CbKvLtmzX2eqgOeVxC+XR3oWouiHkbA1l0XezNpydtUKR2RtwASC91druaQAPvW7Rjn
BmV6PjYu+uIlC7rOvO/i9K1xRRUOxYoWzyk2kTPMtySVKt2pgkvbSoYXYQES1EiX9Ajp+IwWcddU
4nFMsfcmTvtLSh3qbY5ZmCFW7A8OuaKys3BWOs53Xeu6J8iM9a0WdJ5tsGCbOvPBEYr4rNLhSKAQ
8p/4m+A1f1TAitrmNTW4XZMoarbtvDx2i/3KfQnZo2nfnZ6rJJHjUanmFMdp/2bxrXoky56TOHqk
R/9CVXtfJ2Mg9fna6ywXssrc2vjGczU6SYsmfCaxj1cr/Y4LVigQT0gDfNARoOBT/CLRHg2CgILZ
m4SwtkMyeERwIFLQMpJW2/kd/AH0Ko2toVpGEMiTGwUUuzABD/u1lC2rXsqRjP7cje3pWe8yY6dY
MTTSvh7kPq6MzVAlx4w70qJA6swYoSSf0pyzQDH17yiDz9BkIbmsW4d8iXaWYFSRSPMPLpf4GhVW
YETjw2gZK2Y8572H++jApLKb4ZzGgOMtB1Kp9a1P6HQMBTRDg8IH8mDWA2Rd+1+1Q3zolA9cUS+1
VW0nvX7pTJyZhkZGqHOpbv98ztx9C7lQ/1i0oHn0RiMeA55qefuGh4inZpl06qFp4luhnrT79VoU
zkFrf4vKeOxtpC8AebzOGD7yjjXywEymrT4KOSAuzLOfaEG0BXVlLXss2XlPWrgG6gtXeswzAwlQ
Lvl1MklZLwQX33iqxHBqV/W+Um82G4VKm2103p+VaYAY1+VYj6KtxArd9X/yyL1OQ7dLp/i5Sdhb
4NxLN1kqjiJJn4WzQu6BPMeICABVWMSaIJdt3SmucxGzdRCZ6rtNdzeZy9a8IeB7Bz9twu4Gutvg
xj+6mTzJ2rw6BNZHVnPTy5AepSSI+7qt5ZBLxm7Xb9hct/RD5Qj9oqGUT1K64eWWtdP9dgmloMkE
SvZ1j/DQ3CwtRWOlSL/Ri2BW1XvQStuiHQFw9Dutzu8KEqQchQII3lCNqG20uq2bysCNlLNdm8hI
x9uUa7Pm8jLVmp+6XU78IUk8a0uOrcBimrunxmjCSUanDDJWVQimDN2yzxp0eNzAuWOeGqG9Nis4
TZmm594oz8bccmIt+X6wzV0rFqJN9K02c+Q7XcV+XqGwlQiytPG02jQeBAkRVPeTw93ZREZ1ghpN
Wm/E/KqOv0ep3WexGHaqXMlYgRgM4YlQUnXLQwz1kU0/2d9cVO55kcDib+DCFgaPwZKwgS1oZtbe
zQ1/yNqnTuVnCUySmdAt8gGtsEukUrm8pYoy+xz4G8zGQVoUM8iZMXQ5nLN0DqrKOkclxMKCFjWP
D8vYffPMb1e182ibId4M1Jc1l+tEczzKb8NF9Dnp0Q1BCKi4QxGYiz/xTB/hzpecOY/WRZvZyiFq
Y9Buukemj3uD0V+dRAfT1p7cZPINsA61K3j3kN42/SZnvMIJ7qVmzRWo3/M+vbbzQJFuh5aKCwzI
62bo3UfF4HLVtA1BuOe1Qm8cTbhyJhgRxWPjJLav2jPJyhrTpgbEfnyEy7DD9bFtjPkxZ1ObR/QY
6riJ+267AMpRTNJ33YS2FfliSR6SpbFaLOTRGlAv3BS247zs6mHYFBF1AQFcYcn8c55Y8c3SfEwd
/VKBl4btx+eZfOCrfqICAJSGhLWR7+ypCfMx9lwl/6569U3T6q9u6cFndTIYbukIabGPUWqu3Xq0
RwZnMLOqztxESK2akXCpktSoGic86mEmbOBtuBPS4anvfvSGKLLypu62+nM0gwOYSEpIOewaZd6m
JSiGYTYQAY/+VEArWJp3ZeAJqIZoC5PytWh+3Cr+ndPSU0HcjD1993yrkYjsxf/WcuaRePkSK8pr
QkBEbWF77ZOv8oYJtYDEmtbFKP80S3qs3Iehdq9oRN7hfjx1KwlV/UOmZW9Tq5NuogQdr9cSN88J
M5t1ZhNJOSP01vJiXPcyRao93p5vpNCakIFjU2MwePbMaX3Vjex+5Aib1pIe0GAqLlnmjL6w13wj
4iJ0pvSr6KqQZhtaeC0EDbL9o2MsXvtv232RcX7okF1GQOOlWnNSaNea5lHgnPZK/PTDSBBe4UIY
qsnyKYutJhsfN91zj07ISFGKWzA3spFpt9qHQ7qAflPOKfWmadITpnrA4XlMVtbPtUi5BhKMSPbg
11LdZl3v2fiFpLvesVzCbFdpZ/B8LHr7t2hO/QkOQ7CoLOyzkXjXODRVvMHa+JIJt9goIttbOnjx
qkpfdQedZIvJQKf4McxsMxTdbQbH4TKnB12Y24laWzPYBU8gUerMvCc6ab8IeOIRjEHTyS9yRhso
8WQtmh46jXmnz+bXgNK8svULmpGfLLeOjdts6zoKZqeqGWLKN6W5yXUMA5JH1waRnHex1RCXQOpX
BBPb+KNa7kEnNzynsS3yCoVlrPvFIDkoyEBaRlJyFZ4/PUNVrYsdmxiSMNcV7QHuPXVEsWHDKep0
eHi94s9pz+tDtqMaqYERpy9zvRDbSg5E7wS3tZ+SoBFfMr9gYalXzpsWTcD5dNRk0c5aijtFFo+l
qh3nxdrklQ0lWn1mG0f7rXd8AQBGJ2TqHWEHapZuWi05IaoK4M686MsaxjoTrxkigzeg6cfUdxVI
tSu5wmjjxa9sjIgrtiR3vodVs8dOB7KlsBoc9Sgo4mjxNK2ElKD8yeL6SOTEvpjK2wjgC5/KC8DD
+8bIebaNAMJLUI7qUTE0T51RfZWFsyuQ4YQq+/qkOTlZFRoyDemlH1kpHnJCoXpcbJPeviuE293S
lQOqhwcAfLt8ZJSmakB12tBmbkmiO/4z+gXMV5Pu+O7kbvgX8HRjznnNS5I2kwcT6NeAB6QSyFUc
xzcMHU/K+pp3DsD5ZFdr+Z/YNHYmJHsAT4+QI7yaG7ue3HDt0boa8wblFof4GgyVccW8TZFYLDie
CWqnfgMf/CfDfdtiH8eE5klHvFg2Nomm4edP3Nr3rOfFAX6vb1T5JU+LYFKqS9SRaNcpHnC4O6mQ
NUm/2XZ17luloJG2Lmub/xjDei6UemdInewtvIn8+DqpnKVc9qB+d2Umj41odwq90FCZx8Jyv0XM
RsN0iHqdQZtDpwCsYbFxwfHC+MJPlOKrYNHCqcC/tdk11xtFgRvF8YucsMOCBdJLGteXFnGhouqE
DERbaBwISZRiJ2znNcPQWXSAMKvmSojyPQAr9s2zT/d/aYwxjObqC6zAUzPl/ETb7bBWtDw3lKQW
LGV9t2KNho4AJ8ZdNk5W/EimZlWsX9fM3BCcyt6u+SW13Z8mbHQZ94djPSqA63ox/qDMu6iEw9UC
Go0riDCb13PVONtJ46kitO6gFN0To/PrKqCzrTXQ6bg5Jiy1/GQwT3nUARqS5u9E3INjdI+5mqEF
MEJ5w2PHTciaY6Mp2YPF8MeeB4yhBPs01WVhHNkV+cuctJtO49STZM4zYuLS1ShZWoMzD7wX9v/u
0OjjpsENYi/mrnTe9VU9pDoqpCF9rYvFnxXEx272iPWz6yVbQDgPneXHvXPPwos4hlQljw/PYAaO
iUGQ3invEUsUlwVUnbo+8WmnpTMgHGo7Q9HpooGXGTkRefyU4yW7m2/QfXeAy1TqT8NNSz2abwa4
HzEp9+utYneRtrJ6WBUB6k+016X4bSNUoYKzVsVnqlfWIV+Nmv0atpHU0e6hqJ+FqrykDpVDvAz3
Szv0/hz3LVIH2JADiiEnOqaGfIoXw2+bbOO47Qd3e0jfga8l+o47IqONejvAw4hW4zyMNvvLmKMe
HHDJiCiu2g/NrWTocssOzLfZEhmgGDeZvr4sZR7WwgiJ5rtb2/bQwGAB/abfhrGpDiPMmpMPQCtg
q1uSe5xCV8O8rckh6ORbUvQZOAd5R9zppxY7n/ngfLjWyJSdLa9HYsfXKCjpVhtCR6RZQEDXAuhK
nk4egI97Z7bBdTdUO5NDVK3qxBup6z9G4kabeuLvVFaixikZDlzQNHyCvbEXt7ySSdtap1ZZ1ue5
hf/H5on+iLao0aoibFvxBugNh50NCtdcwFuUZBD4oKoeIp7lvo++l975camW/UXvkURVnKIgd45O
XyAP4QxW1+bHaJY6pF9q/DFFcl/IZQqMcf5VCjpWt4FpzIIO2RyUR4Bh+PPU0t6y1OgBhXLAouB5
7tnoDmqFT8JIbb77NOOKJMgI5MZD3ELmHSITP90AGSZykxn7P3YU1hC2ZxpZQJYNoyVxCz5KYisg
NSM9uK3Z+qPuPjamwbwCbEfBGsVkko92UdF29TKcVGZhBHdUQWpzapHiXSp3sSVZclP2NfIBaCHn
l/tcJDiyGpe4WZO3V/7mVR2myXJdhreqWN/1Aqc1EG0llx8tR1EB32JdVjLWiX/qZXZZSusjc6bB
zwh1leX8qWWOGrQQaKN0CRt9Bjeozu6raCEiVjUDUrtmF1iJutgNRfmhpvKVUFW+8Oh7EmQKlTXC
Q7UKNDM9NHXF2F+QQ1XQ6FcxEFIeJTnfdECRX9vOtrHAYhM/jyvRPEH02CHK8J3h2vY6wxKaFi2E
bxau1bxzcCWlkaQ2rUFbEk7tlzbmxYRZBo5tZoPFgzGidxygPtKqVEeErkHNENXj9NYPddHsYWj8
jEZJL8FAhiyEMIKFsmkVfB1Nlj0s3ISDYEcUKbvGJg76Fm6yzMBMWJRPymeBMMAjxQc1lKky7i/b
E1O+vUlt6Y2N+q6CTD9lnUFKmbGdi5XYEeMggSpNLcPOvqHGTY3rVNW+kzePnUXeR6TKj8xmC64u
rFAMSwR9b/ypwByNtoNxDoixcAcuZG0Zgow2YKjf2rl+suFCFsKyPCBCwQqmZEq7+9u6dXBKPm5C
JXLrhasiPrP0DlfB3nzoLLryfiNXailD2yZmZ+yHobmfR7U4Jmksty34fOhHABktetsqh3NUKa+i
Uc9xz3eMJGOvatDFIhFqtbPHs6r4dc4jUpP3aAj7pQIE4iUrr6w0/QWfjF4oe32g3B+ML4MATVNr
kX7HNDerU6KCrHdNznzWNle40/oGYBvJAvIjT/KTbS5c+lWTHONogM7CBNDPSW5i0l75usUzGwt9
3yrdKSU2xeNYfC+tyh8dCFYxZqsxeleqDAlbZgb1InCy8JGN+YfNMV1dvIvWaD+p2t0gZpt/ZjB5
hktcGlM/2Fe+nhPoPY3nMe324D2zsEl4+G9rIKeZu2DOYPvLGiSpQqQMrdTjEtHYqTfAaW++58v8
Q0KGDQRIvlsDPe3QMNlvY24zRfuSChlaEkNFvoqzVmKsk+J7ZcI5ScyRuspCycpObkZgX01S9gTd
uiPzC1zfVsww8OUcSFidHZOkKjbd0FHjUwmrH1eqRiyNjsXVHcOb3G9NwIaBYycCyXcrYgbSeask
FOAWYTLtrd4gB7OYEL5CW6eGHZu97jiFl9vMdCU+L10aX4Npnjuz8A11eDIG/RP24Vkllxs86cYQ
3Z1sk71Mkoe5qLe22ZzzFlOT3VVMRVL0xI4VrhpTwsHS602KeeDC29VPBDxNyH4NfFPLChM3I55h
w4zBPFYxd162kuOsZJSz5gy+kHLya5oLrLJLUCzymOvjfSMR6sh4jBYiffWhGsk7Yu5kcIwr8bht
3BjH1FJ0XA+4NBR4qnOVqYFMB10cmGj104OugVykcBPPVWMW3VXM45i99Bm0tkBL5KIFlmJN9mM/
lLSe9V9RFqLIXguI8v0W7rTjt3M2bzEGr56w8LD1xvDTq1hMEd9wrijTfnTN3o9E9OSU7p1r6/j5
RoVTK1audImLr0Q34YKgtq7U4grnkc5odap7QwI1A8oEonV6V5pqq0frkW0zldGQHku16jdzwScq
NeYvbczDoEXGgtYL+FQX2c9rJ4ctUpQ7pt7rzoXORSWrXIiQQ+y9Zq+aU/dk5bBVMhR09FaNkEkZ
VhKsqgVd2LSezBF5TGQO90OGQKLqOsJ0+vnOiukbpqmmPQdNV8Yc5s2Nq940ruJ3ieQvlOOp0fQ/
miMGDEI50RHT79SRYtzb9bk2MqIp0EeLBrtdV5oyGCfnUpOtgBxl+gEtNmwhX3xleXuZE7od1WJn
NEYxDlg0MXEThWZK9pLAgsP96XIZk/y70q3krfmcmnDvmb3GiEfUJkAz84JKCs1YSkk4wDfxyPZD
ZGrYERsiMznIsW/CgjYlZmrQObiPOzdBlFeJD35Y7bbLrdcM7YIvnZzYXiNwIsInu2hyQtFDbTTH
9d6W1ocbC2snh/TkpJPm0XUFq4GzuEbIZETix4TxPU0dk8A5fVIzojDXpn43qUeZQDI+S7ss3psF
N4rJhBcE23luyQaTy39xdx7LjWRZtv2XNy5vcy0Gb+ICgEMS1OTEDVSutfavf8uzujpSvO62nJZV
RAWTBKFx77nn7L22AvkcCc5dI7KnlGuciRAlm0kWzyLbiy3M2nPaUD+XURRyHqsQkSMJcqLZuEVN
9CKK1pcIT5tsv9mw0zg9G2oZ3clNVOxGM77mbSHYaT6/ahbwJ6kj3aleKUfm+LQQRuOYwTFOpLMc
KXfQIy6Zad2Ix4a315rYp0eauPqI4icyRgcabgh3ESSOXmsQXyMwvyF1awfGTRXDO9Y9tgM0Nsaa
caVO5icj491Y5p1dD4LB+Z7OgTyYxaZe38/9CHQgzrRdUkD4KbNzo9G0ytfTf9stBHfH4XU26EZY
3fCjTDEuZNR6dldba2sDv7pVhV7V0LcnOe2lRZ1ECHu+iQr6yJqOJBLkUexZM6PeDnGOKnAG1rXm
nMiL4JeoQbYVB8dFNJ6LdDjFaBYBqquTUzfDU2/iLO5b85LSi6K3RtXX8IxDTBa3sKje9Wx8lSuk
EyOyYlFYtolGl4w4QG+ea2byuga2a1jH2fX8uhTpF6vZ/aLKP4zXNugQ/XqpzsooJTsovLd4yZ77
EEBTsUy6bejjgtHBSshXCzs3bwFLJaL+LCsSOLUxR65YfUyVcFX56A2DCRSHaCPq+Bn0T2DdxhnE
J+zA2p5alqwl1OFbjwQ9zGqwrQtd9ISSI6SBzoDXJX1j4A5vULozrXEvNwt1GSIJRwmX7y4kHYzk
h/0SVDquegNAHSg0u5aRZUjinIF6V65lYw5OPCICp9d/E7QM0x3GEJiAz+jSISGkJu3JNq49zJI1
x5202g4CTI6wxfnTjN0zMSUoydWv2Yg+sfc9xjX32xxitJ2athVKnbx5Cjl7kmciGINF9MIBYGUg
cPpMOzqaJVKT2iT/SquGCu2GFDwtqXKkodB6o8bMcEK8Z01chU5yqjsldD/U5AovqHWTkGeqneSb
EPefQYueRCWPkD1W8DqUP0hAi11VSXAPKo6s5jzEpOPQ1mzq8TmupcNgjuhgevXNivq7PB4e8rCQ
d4QruqxBod0MOSMPmYN/pKoMrHM+gMZMc1aP/ViUoaBTO4ghGk3e5hCcqq70JaQxNhCdgeMWOpFI
oGuTCxLRQtFVHMHMauuWGtcC81Exu0gpDTJpYVRoDukPzUEmOmJFinRB543cq8OcledM1QiCz+IU
cmwA6pmlRaxKbd+EnONIIP6ZqXrsWbJ4BYyPoJVRUigMNCH+3pcklGMd7BkE3cWZ+JBbma+JTF7i
WGAgWE8Ho7BUJy9XKKHqtzDsQfEzIM7eu0b8QGwU0/HBME/CDeK27GeqAszzjCqdHvEyLNPwu0mK
78CMOL3PtGlyq7yvRcR3VRJfzYzwqyQrrmECJSVI+TBaQ0NSWP5dhcGLMMNu0VHeNSn4t6Wv3d7i
lEMAK6ItLw7YEuoy/VFjhp3gpr0sq+/ouKEiaJ+EEd1CssTd20J8+hip1F9VP7kyzFgPQcCCwoUI
QF5+avuCTJSzKQbDN+wi47VprBW32ocYMCu9+66mIfXytG68FkGtbOdRzrB4NtjGmiHCClmxuPf9
gj9UnuWrJOQnZv6RTU8s/FAkhHnTJGD1V6MbBeKYbKMhVjbCMjxPdXboLZ2JKoex2WR8q3G03nAq
7WiM4bkYKBvmKUHFlIoXWv7pSVdFQd63VlssMGMsAj4+57BZPrB0WnbGkCrGMhqlXbiVQqoqmyZ2
4uai/snY/hrXS+6Zreb3i1F5UGI5wePhdJY4ufV1c0OojPgwlxgEtDp7mQnJjJhM1RaVqqHiqg3e
+s6AMBuFD9F4pXFU0pyzctNBsJm1WHTloYBhY1AdDklGLCA6D93LlL4hzFapIplCV9LfB7msJk9W
SxM0z6RhAjP74phNnewxlginBzOdjVMlsnQJthGExvAgF3Oa7DS5zV4qdTQpoIirEiD7zhBAxqwt
8bFlAnj81pDfLdS+hHyHAzCMPsDS2nYYlNfDDjKeJKdWA1slH8gzhCylqdxRVZXKhDNLaKHIWuT6
MJpVeRCSkoOwaAm5xhS7z187vWd0ZbeNpVgc2dqFFN4yTrtLuATIOBPd4iMx0J9BzdwPpDJoJpZG
IzW1GeJbaI0Ie8T5y5CKntwV2YgSzrcpLe6gKJdpF6VLckw6MlqRUkTAhhuxzPe8jSeIA73wY+mV
+ViQcGgbWfoEUFfaWWvmachWHNVZtUms9k4mo9Ajcpzt1kQiqasjLARDvRf7znhXu3l+s9T6RVI7
/adkPRYU0Nxi1cq8EkQzkRVH8d5JP1VgCGfNCo8RFEoItgpjl2qYUEymoydZRn2QZqTwJgGvDGcy
YLVKOjxRrYwnWSm71EU+hC/HgoS7VUasyEGSWP4iivI51EI0ms3Ss87DlM/8gEy6SwA4kxkAgTbA
UJLoRLsdeZpB8cEeEVfAmCQyepf0EWIw/Y0m3U31+Dgmg28g9EHeo4iuYtGOCHSSneYls170EkC/
VSJ1FTrzp0jJgCdhvXX7MYSLxFkSRU+bkZ2ObsCRcScgmF2s8zTnu8XiXNlXMw1RRTsNwjI/WYq2
EjrxXPWpihY1KSHn6MqHge1g0yQ0O2VNFHekWpJ02cr93SBENJdNHdxO04B6zqSwC0ls0NqHsYDA
DegTC0CTgiPh0HvoApXIqgExgTImBZ0jXb0T2iY8iERzm/SS5LYDgsu74yNpa+ElXJLC7Y0OCJIK
pq4o29eeTB1p33NMlFt2JiN7H2NgMynvj3DBIQDxKt5zMsELHxjyKRQi/bkfy8QppHFvjegDMjmm
V2IwM3yOkYUstSA5kWLMdwAEULCOIQBpChprclsGrmXLu6WQ4CLVM2xvPVVVOkHjlUy6lj5LEzwM
xUh+d2/m2W4ow+lIzLi+6VSJOk5NLAkRTpd+9stknRuSwQ6jrutOI2fRRlImDso6O3JbU5vExtzT
8hteuryD1jioCrsi9B5064BAZHMwyRPt+wOuFZ1ilHVKpobnCMnsoFrRyYzPOT8bx0EUQ0dReFqo
1zj9Q5bd90rSe20qknBfMWps8fXkxiS5GsPGLWvVA33M2CFPBW3W1MOCLiP5RPIhW7zRM183l9Ag
dtGk94QmOVfM8mz0csZIywgWRoDqLBrWcckJVMCrGhW0vsL8K4gfelCImNEgUq/6QY4/CbYUHP4y
CsOqXaerk1Kk2a5t+mEz5tVaQFgCcmgmh4nGPm+nQi4TGSTNyhR8iopSNu6sRrm1UyshDR6bocdm
yoyfEPmsZcj8z/+ICV5f2zMCnN6vmRCu1K8bc0Zn3CrsCG9CLiTxdo5aU/yeUyY+UKzCSOg8HE5i
tan0JmSmgJ6ISAZdOQtdpu+iRe0Mt+xMXHmKrLBeJIEUtltJiQTpmBFqzicEmiYZkGoRtwLdc2mk
KU/l2gfHSqkr2gsthvnpe+lHHYGwPBpEHst4h7StKM4yp0d02oyfc6OFSYDeDgnFTzYmpu7XspUq
FdXpb0LWtjVG6SQ0JqkZkqqsMVKVC+8cgGYCUihXpvcxtOJtbOJDCJL6p9M4R3MSpFmczKBbUHjL
yXgj4PRdsAp5o9b9ckxMAacJNS49a4ljcap37UONwM2W9CohOrAprD0zSnmrtNQMWo/uyGBJAuoq
vs895ocyp/xQzI2WVcdkhMGzJF3oxnP4IIw58SKm6ozh+IQinXeWgOIul7OPMQ5WNJziLmgkI0XY
T4uUeV3aJm64yJq3TAOyAxKs0B0a57xm22atLd0OvrBrRPNDsuInpmqg+1pAfSuimDpuHTtJ0hqp
pdb4WPSHZdIA6hTxKy0W00M4rNwEI252tRzO7yMr0tXKZZl1mypp2gam0OheKK/hUGkL8kYSlmhj
9FW37YY1s00yn6X1aRSNYXQo8E1UuqTJzjPttEpkyK2ps/wcZ7V1aCrmM6yz5D4zblALkGaZvo7P
M8uTLRVEerTgx4m3rVjiQJKzM5h3wOBZV3kN/NchZ/rbSdk+n8ovHiHlfE4MY9MqH2PYPyxGGEIB
WZa9VAdPcomqtCxxe3Vm5GKxq3ctXIFxBKGdpNs6VMJDIBDgYQaBZPdW8NE0lbyFc0sjt4SfX8nu
6lrZEufnLzIcrmhZp5Fi9T2U8WGp+HCrcbxFfPg1cYYxhL5yC6RgrMAlqDoNOU2EzycxkhfkjfRU
I5rM8zx4uVZmTpAbhyCdzlZJDrBhFWiSWhzow3S/TOpBh3SLzSh+AlbOSRmrkA53DYlyfolGaZeD
WgEpTlgPlucQMq31ECnahWY14264M7yDpshpG/nBLLRnlkssuE186zqTeVxX3YXqiHMhaM+Mo3T6
CQySk1V3WxIkqb7GtfqoZ9Lj1KV3PUdsVCScsJi5uFM/WOhNl+XYzjkm9+4BU/E7pHJYh6M1Lntl
LgrzsdJwScgzUfEJGNhxjZIKgcL6LZI7b1wWy52i+rkTOU3m5aoKa0tmLhn6aLXgjjG4Sx2TJLYK
oK5NDPvPtCbIGQFrvaD/MLZmr6BHIoV4KwczJe4UObUN0XsfGExCkmqG7ZJKr1BGRyeMOYP2cfAo
h0jn4Ahvs8q4hcggNkpdPBtxHmFggdJfZsgzzIi6xphk1a3N2vAoaLRN2MNXqwwJABwJo3e9UX8G
KCleaJDfOAIzUelpXZXiZxBADLOyfUlz0aXxcw4n5QNBzQPdZrKgF9WBevzy22MMi4FSwkp2Ukcz
Xp+BJqYKumVBXP1DwkA0KhUXrcJK190u7FRf1Rj0aG15Ghk4bisjxtdjJi+VqZmHoRUaGsUzhtWM
+RsxCU7W5fCbVYVc+Kx+kibdZyyXq/dFHmCHKSMV0ptWFlAu6JjS48XS0wyqN+TE92DPsIG/o52b
4SAgnartRRcfF63cEejEk5QNk1smVIYgGEq0tjuIyDbJQ7YVEQKVMJ9nAyl+EHYRFQU1s0KI51VC
smz10uSVIk6d8w71ZbC0rMtC91KiNYcCLvP+FJMjrR4sSaDt9HDgxkPCqhGx5QF1XdgofF3n4XAZ
21oiY17Jpp8cv+XlnxdbgkAHBkF/gO6SJKqdm0ZlGtI0maLlktdM+hwiLP2AKd6F7qw3TvOHFPTS
qU8F4G9FgdlF6OTtEum7yYx2bZuWHmLY3CP/hY4rWZ9plmt8tMrCGzrMuGLx3vWIhRYTsZplDFdq
61e5131zDaHvFLLNwoXdZLSQ5DcGTVJqQYqTJqdtP0qDPwntNUZB4hdW7IcZvM+JjOk+BMU0amXl
cuJKCIdjgR3j/GkZkOQpAmejgWayOaWfaUCxMsShz+sQ7qYuZC3U9yQkHIESX2o53XS0+CUxMg9J
xiYzFoCSkAyLBGQEKtVNX2f9WhBhDLZpmZcrDXq4j5CwOwuBA44iop9VgLwUefyzJo/bdY+CrcUS
w0A0sbWKFrRCzR4b9ADp+X9HIvlistVALgvyHxHuup0HheF2dXMqO4SqKoY6cnbD9yYWH5IYmz/K
xQA5s6XYWmsgGputnSZBTowm4hA7HalptQ4Lcy09mZi/AJArpyUPTAex304amQmR3VVsTKncM7yn
qM0nrMxFXffviopDKjHYjUBgf4+tUGDeXAyan4PEMDobkVf0AJzi0HhDi9D780IDA27nwrpLeuFa
NbSMeTx2bNCBZlnbujIx38gatt6uiS5BatG2jCA8zkb4rkacEofO/JI62geyrN1Q5iAkhhBKu+1N
loPJizTIIkS7YeErsc8O6xoQ9BP4utzMfNEapiM6PBBN5QhWsZWvTdM9xzoNvnzq0w1xG6cwwuIh
1KIzjBTRoUHieyNoFCh1ftdWyIlJcCir7qGq6tEjhFSwJ5X82VCBJS9hmK3lMiQyt5GcoAGsp+rz
Lmk75oCc9boxZJbAzHZI2y+OCIR2m7wdepNRVD6wNup9RtodeBN1Hj9b0Tx3ZQhbZak1XsQYA1cA
QT5tstMYIN4wyqbeWXWau+icaqedGnzLVutLIpKVYCIFwK7ozKOvXoDFCls9x3Wum/G72JGkEKFw
VjOimwut6CG9TAQCMb17oDyzC5IXsDAYL30GR91k8pb0vM+V5V408rO6DOmdCDgOI5E4wAvF76Aq
SL7DmDopwCbLVFCTDEatgSo2zHDyzMj8ohMnVJlFTsVpqfExpUVP7cVLHpvqsNV7UWccVm3nJDt2
OdrAZVKo8lUMbuHYnRAPHHuj9cUBV79Ki4nTAjLZQRcX+x+dGsrw643xOGUNH8Zc+Sj4uGrawIlm
yT50gezxsXODKrxGQXSrlZCgN41gaL280zRAa5al0VUUHwYqx76O6OwY2PrS5dgYi6Pl/WNuRZ4e
CsQAu1oYvUa18sZM8ZF5ygkLGJPmgrlKvV367DxawbYSxjt9qpjgCrd4XFCmdK5JUUj9m9InqUNX
Iq1x7hCEBgGfKR12+Co3URRE7wStRovhJ3r1FHfCNU9gRek18wGICePCc1l3aOYp6A9qYN50xL9V
WbhtNT7G2OvVIoep29UPRkC515I9gUCocLT2ZgakXNKYgWckiQINy2k3MdA8VEUKIl5NgpbbHRqv
bxGVEDxbWl/w+gzXnIRhcgJlrf+p/9CmaGgsIhM/vRgigBu3k4TGi8qvFD4xt9tGLX5KU+vTBASx
LKqUrEYIYL8ENZwepzw6oStxcY3fhqXiM79AXVWK66TNtxiavzYwMUHJQvPno4zm3K6reoePF6yJ
gh63pLsonqIi8FC2Ut/HzTuoAqLOa3hQspge/4HTIUmlLBqI/iQALp/7bmdWIEp7LTdHdjxm/qoa
CShM5wdkmf2dMFanMrD8sipRTaKusDtr4mgl3yWzdZS6Va2OTq6eKRVHUCqiilS7r/ZGG+Nen1WM
UupgHYq6OXL89bMS/0/V7dMBR0rAFF2yVMpdzXpIunwdVTgDkZqKPPkEnxG1lvGK1/mz3j7FSUSM
QxkJe5kzoUTU1y5cp31KGjROrQYKQbfRKYtUNCAW3MGqLsAItDrRhga1fLsY3sRsssms/IrzW3wT
gqZ2c9r6rB470SJIripQGcvScy3NZyueL/AQQFVodOWV0Hwgyf2NfIoNZi2oycO4J9lwsM3eZP7Y
uYokEV+Dka0WyCxdzz+NclYWQcQ/1t4nKurIUjNEwLxyu02asr/2Imrqf18MkwpTEpCmqAFWkWQ4
d9CS/nsQzEnf/x4Eo/3/fvsX504VZd00RDJ9NQUO03+BYIBpwtTjFkVuVzYUVf0vEAy8eZ3Bq26o
igHASVKht/zi3EHFN0SyX2UuI/8tDJMsA67/E+bu949bUrgPv2dpDizhkVSRaxO1Hn/INp8Y+Hxq
qOzogLw3aIumTfic/7RE3mMjiNCme41EaZ47IQe3yO+q6zjjkCYg1ebiXXViRx1Cr8aTlCKD365X
MHt1xhEW6hJUpmaHDES8NgSw/3ZJfhqZJIFwRLNF1ZaZ0dWejtCTmE2YCYUrHYL9pXqIBDdwL4/j
U3+iMpBHr9Ue+lPqKQc92jFatrJH1i7STHi/o5ilE1nTqPHonOVXSksKmAW5nfHBJSZgmMA3sg3H
H2JormzbPZ8jkDU/WXvfaMjmDxV+KzLS7KThhGzHR+UUbFQXWqTXdm/ZS43W8KzhVEb/5tCefgHh
8cmhHl/pZv07OAPRep6hu/xRa7+vTjXOwouo70J/2Wqnpvhar77J4T5cmS0Jxwh3N4sQplOb07/+
YZxqxCYQ5EI/2AUbss3g2YECx4PKos40mz3aljKXUb4W7XQLnfZxRBAwnVJaxWgML233YHTv2PPo
XIPWfLJMT39p0Fb6C6VQ7U3fs+BkVyPacQWT5jbbxEMFFtnQRUgO2mfX4n3lzV8i+t0geE5Wcq5f
6LbSMOOwmQMxZ16XeCjWEhgQLDYOGbAeZvGOA6ztAOLsTr991P4zcuIPLLF/A0KvDohSNCBAyUxJ
xf9xVTnKj39eVf7y279WFcmSLTCYtOFIx2AV+D2iV4eDiYvYkERLMfjRL3omMF0LrBs9S2kNq/j9
qsI1WYalgP21LF20/g5eCl7VX5aVP9x1+U90qYaNGmVBM/qpdSZ0DsjlIYd3vf6lO7pFVb3JkNWA
xf4nGrtzxf20obXriLA0w5t6tR7QIIWuqW4myzYeKsVBUA9pc9h0WGr3r/nojgH6fK781XhQr9gy
mt0K4mxxyWgHTPcVyLX38md2CElnaC9tCS5UaYI8BuZZqF1S60KTvdQzHiiLCgLYwVrPl9hw8/Xz
tenhdEh7um8IDtVrYV2wesn5FpN00TvapZ69Bd9K+hAnPpcOMle7DJvwZp6qHiG9zbVxH+ofLo/O
qUUfltkz3i4JfbYTZRt6+/wOnYB385T4QgyEZv1JHrxw9dw2f1a9PMfAuPwS4HPkeN0hhve3tPim
sVT/WLQ4WspuVw3u0ueAGKsLD2Qq3qyHRv7hS54LL/L7vepdWJo3LNUbEUEu48z4Ke91t/UGnjJp
XxVvg3rPEzS86tLj7PCrw6u6JdqSp56H8orDedhwb0a4B+MBFzO3j9qQveGC0FpvPoLT9MnzoF3i
Z54Lrvc1OHEZuvdob4+p/folX5Njy2wSQ76j1S7+dOJLK1u/CbmT0DXs0L9sZv7fKd7Mftdh879D
RtVespdCJcpruwpVE/joLKZzTUdQPZWJpxFkEF04q9+LI6HCyDNe8/iwvY+RX6N5eR2DHSKKQduX
ytnsfRTO2jkj2Nkn7MVtcISwjmPw6TdB79PPmt11Ub+3aHYUT1gAQsZeO3YrXMd75T76iLFs2oly
0ZHeqKfVuA94gbbbi2lgInlWe1+AhJm+Bv2VcE5rQalgc9f5mp9K/TM/bdEqKLbe71jM5+h57YyK
hwXFSfSs9M86eGRgCyWlvzO/0V8gAFZxzl7wiuGj9eM3ud9DGzE35gZ1euc021Rw8wfxIL60M+9x
FENbfUedbLo0y8mQs+WNts/O049BGgbyOFd/JcDXvnv5ZFtyXohVKMDii/b55e5zi2z2B/InjgFl
D/rJeXtTHBLnbfoLDgaGBSzz89OtWsn/ZBV66As6p8u2JF0O5/SNyjmEkuESy9FjxNxEZwkTlkcX
9/h9TyffvvtsOIv7sb9wo4yJHJiK3c+8yX2IGneKE36pmzUvIbAbTFg8bs5wkPuhamzgVG+R0ZEI
gMZC3TWEZpDVd3eDa0OUAwEB/M6t9Nvj9JPdwDfaxokgXn/cMBK7MBInNwKQlrbtPHiotmmPr5zz
PW3Lp9yVX4mcWL+HQdeePIm4Bwn0i136kzfzNCJzxTpv8wIg2U3OA0/j8tsG3bpbZatcwaLG3BLq
CbfzGg+RtMMnneswP4GwfrbH0jft8I7rRBLFw0NhtpHd0Q8d88Cc12Xz9Egk0A/Lu+yS0I6R2F14
TI39JjnFbSHn58jhlvveAoLN7BcqpIvmQcBs7fYN69PB8KqdycvJv57qdvva7agOkF1Lbv86viL2
+zG22Tn4DL/0V2MvbG/WPjrIx/JtKD2Lkd9b6Q7X/qu5r+55P4tuc45243F4JgKXfEu/vlu8xg7f
0rvaN7ZNsQVkXDvyKx3zx+aZqJJTcD8C7c+c3mYad2KRPRI64QPaI2svO5ke0nVPv9Y4HvtL4WTf
PSDlpwqfAAca34zJaN3p8Vtp9ZdkW+EN68h5U92oVe1/59oB/LUhwiyT0ULK0v+IpjybL3+uHf7y
2/9CU8r/YVEe6NpKc1V+XzqYCtx/Rea08auq+FfpIP8HF9UtkWOKqa8lx6/SQSYTwBLpynOU0SBq
/i26v7qWLn86kfzhnqt/SmlL8qmpJZ2oX2vT2pAVe+J/Hxf4rgpxlnbx1twNX/19ih7b7u6sAwk4
m/5qHLRd7hEIBdTFLt+1lwpl96l/sh5S8viOTD190Snt00q/FuyNhYHMtjaDea/2n6P83uc7Jj02
JJlV5wM8vkLzlTkL2TP6+GZVNU4UJn0pKjLQFdFMq2NhRWFJ+VDKXZx8jRmq+olFhH9pPdvZcG4g
qRArssnMJ3UCdknSYBbedCU7GIbPFNm1BvgliNan5J3BsNzjZSDT2UZcul4Do1Yko564oIkMnU4/
GR8jCKVqYyCsSN/zCoOdx0+K9NKHvj7SonAHiw+mt97rodlirFkhEsA/4gz9LNv2vn2CMMeO9Nae
5gCYLmU8YBEQEJHmL8Z+Nj3wgTA1kSQhLzyqo6+nZykn8hlJJo7d1pEorG4KN4AujKj5bU7Scyz/
RIwlG64Nf1xrblerhKzaAxy7Uf4Ow1uR/5gy8Dv5RxlyvJquoh34D75tNR9FurcyN8oR+rMerP/m
nMgwhsY85Z1VfS72I6wNmxvypB1si1NOZhYjkgcN0j9WA4e7J8qoU898of0sQosrk/PcEZoSknJH
xGkrQ57Bstjfa0BDZldysIiyy1tPi/KWNM96uA37VwaNPc+xJkJBQh5IBkwFPX0rPEWskbAnZJSZ
IHgDdGm+RBajpzduB72Bt8GP/sqIJH/U5xdB27BXxHeqYcvwP/2RiBtDe2nQd65CIT/ZG+OuxZjN
wm/Yy5XIKu29fo08cE3wgw9rBE6yl1/4e+ieutNYbV8BKNUyc4xN1RLqluxnFftab4/TB34VsCrq
WfHpbbnTHRWGfAHBPTMiPVno1bB9vdB7Eh5Hu35pP/rABYHRQPXZEhPznT8012GbsBkgeDsq3vo/
MntJBoJfuuP1mDiIuhmfFnP5NOcvmJdo5dEb0+XPvSE9wBCtiVWwtirXMG2ba3UNw+OkI6N+1qJv
YbXHMi0kNZiwDPJ0XaF9bzl4Y1qc99K4K9l6xx8IlLgy11AkR9/M7gpAR+aswTaWwoc0vYgfPH1W
/dST2xPzHiceKHWR/G8Q2U0oWd1hwGOlNcDSQZ4w1lRtQwaC/p9/UfaL9csCbFm+NcJOrLz1sppM
1mVguX2zYuAwk6uXKjkMzIyXAZXKdFQTmOpv6zckBlDQk623rHnnC6F/g8MxQB7Dsi15Y71VpE39
8e+8V61hCbSrdJ1+lab8LykRf4SY0z37y2//OudCJrZ0Ajs1k3SZ9TD7K4rGXDcjyQBkTujDuiP9
a7MiJULTCWvUgZizH61s8V/dM5meGn4WUZZVjrl/a7Oi/fuXzer3d50O4h/bZ1pnCUoaiYsvV4E9
3ia65g6s2GCfw/AsqeUdHW89U8PSBWEuA1dU3fTD3EdvJoY14CiMxhwANVyweex22XTUzjNtdcY0
8qlskXPfE/TAFXAxGV0WgP7B4RcXer0wFn77NpBf6rfcF3tfGo+G1+wk8Za8ZC9JespHhzOI/qjz
mTi38ZkzCecfDiHdjJIc7CXGMNfwRPIbtDMEKMHH5R08whmxYQUTxKCyeZ6j9FpJAD/XPAiM91m9
HUjR6mENMfTzZEhu3VlY41RP8tuEahw4MsqBMNjOpDh9Lc/Wvn3syOA5Cz/qJrCHGzMCO79LI0Jr
dmHLkMDVq0s3EXXtWD8cJFQERHZxv3jLM5fAXM7ICiv6M8eChgn8Iwc139i7zm7vPAl762fsvCfn
yUFIvjEPbbDRX7LIJ9K76LaDdNSbe4RK7MFJu886nCAbbHWZxHzcEXbhT78fIaFdVUAOBLhiz4ye
DP0JAAdqAuVN80G+SLQ0U0IAsRFaJEXH6MsJ6+X4l/xbF6gqgtC1XpT5RFGj/ra+ff6Wa/vXaBj9
LwXqX37714d+xaJbOtdLO8pc++K/PvQG7SkKVJFsA1Vec1h/fegNEZi7KEmyIqq/Bcr8+tDrGiWt
SFgWNaymSH+nuaVqa/PqT/lTv3/g8hrh+nm7j8EV/9//I/0DiamlS4w0feuylpVJ5Fo7qZds/Zqm
O/5Al5HAF8v7mdCYvIT5sMeo35SfTKBcqSQXI4WejGBi1y3lpZx0F2za6E3qN60vLzlJzbVPPmtG
eErhCxo2i+RAYGnDsL4QDoGrSV50qZhqMUmatC3yB/gf9fdyiDltmRAV1xoSO6oIIFEkDWotavmT
v4PJpMVeY87i/HVBCT7A7gCbJgB2OMgINLuD1mzH74VEmtQF65KNm9q4a+q9HBH1sjdKH3p07JVA
3mnQ32EJeaSIRKmSvmPlgfpCo4D0wUsMG7LF3wnSxmJt+pgOgT/tyFUdx6v5ppE7GmBAWfB0jE7V
y3ZKy1+9qMtrMOx05UFTdjHNem3cVlJ+EIeTkaCcDFlX0REMPGquiWdIB+eYHAyqlRMz+W36nYLQ
MDFLPJnMDHuE4h8N7UJO4qM9fARu8Bb3LpGdSnvQzPX7AH6qeKOolyy7Bm60UfZU+l5FFCw2rajw
5Neg9RYmq6AFNghNPJS4R/mVOZz+GYBUcAnEyl2odmdaAykH5phqCjA03BbqeQ7vSB4zrtUgZZJf
oozkpxPKsOnAQn6bSfE1EXaCaLSFa3Q/b8jDCbdEZM5eqRy5LwZNiZ81ewb3Hxca3WFf2WBwmdAq
bBsEI3IU90bW2rvc74otd1t+5QoXjtAlNnRXuPIIuMUBrYGFfBvxvifS7uD+A5WR98m59GnGsEft
Wf5mm/Jyjb4x7TNJFiJ3vfS53cFDkMy5aMvXyTm4ZJOBd/BmfhY3HqmmH+CKEB+DREV29XkDAVhL
zqJ6ATAayDRTAWYZb2J/V6Bs6l8M7GcBbCve8C84vgLuPhQgi2CZ5KLyXeG+BAr2ZvnjISOXMjhz
oYjSOdybJVN9JHsu7nvKczJ9gXeqLlMJn1HFk+XzDGgE3Ksvwf/j7ry228iyLfsr/QPIEd48dlhY
whF0LzFEigzvPb6+Z6gqb0qZdatHvuYQRYkkTAAE4uyz91pzXbR2F6aPBlMo88Q1+EhjT3xtn/t3
IgVR7XB1DvTHPRNSyVcjYa86jaoryZmKoxlePUBoBujsBbwHGcBzyF9a6azLapuApcfxsw8w8Z3o
fuyym37iNvrdElaIPpjXio+jlatkaL+c4HK/vwB5NDwSDnEyh15CcBQufWeF+c8znUjyCO889e8t
gZcr3HWeuPpMPjkEbrB/bgUr+fyCi2fpr/qK968XXGiOB/YIy9lSwJ4L72px4dFw+y2KLLzIKt3k
aqt2xyF5upd70Xyalcbu3x1zwy/GPGWog3FWRt9LhZfpAeZd9vlPLmEZxpoEc+jkKUqy9v9Zzf7v
n9stf7n2H6sZK4gmGiLWpWVc+9NaxviWKlVmoSP9R2Q49MdaRiiJopimRFdFkQj7+KmApdaVSO5R
BNLsTY7z78Tw/DVt/OfjVoRljvPTUtb2ediQOSJsMl15wtZJnTOZ2vuKJfhuTcAB7Xjqek4zQ4wq
MktBK6WhaB4CdF4kj5n13UtjIED/5NeNKvK6EdiFMJLXRZ7h/1048CAx7Pwsuribf4+y/Mu1f2/T
Cb8puqzqoq6zzfl550N8E4F5ArsiUjr/8sJR2PkwcaTW+TH/+/mFo5Blp5qoEJb8mL/3wuFQ/lIE
/XLkP4qkn145vSTM9wYFOkOfsfHgjs0spBfc22BBtC1jP0wCxVHJ/XkbF5+M8bDYM1tDtAzYHz+1
Xm/wRmQMtnp1VzTrPnArxZU7v1dfIn3NpSf2+QzcBCD2HvMptUOtexiqQ3s/JOOOJGhk0UuKfbhI
FAyodipe4dF4oHkGamTsbwgMzmGGFM/j8nytRrdkD1lCFfdoEEZ4PT4yBBQNX1rPKflp0TRob3fp
O+qFntMzYFWwksNXi0lGZUGq3IyZW06sG2m1S7w8GAiqCFW68QE+CccU5iGL4oOP4V2tfSHxVdLt
KG3YKyA7q/1Z3PWgfactQ3WoPLT4/PDWMOEIIBNaBHd8yrkVH5rdCFkfzjfJ1oqvi9/4EncpqCGP
gDvCqk4rMsTra574YrHWpOtdxsLusWfbFO9Mtd7ViyCzZfEYMCE1MjHkHksszez1MKmsejxld2t+
FaEITsP3iileCC8Mx7Y1WYETDqYr+9UX7bXZtIxr9dUybvHTbXb81x9h3o5kHOLbJNKbfmHega+5
Oxp5wv2R5mHH/EQrL/lbEDwV5nla2eTL2YBxUze7Ksa+gddKlydhhbIvhmkVzGay9LmMvhFXU33V
+wKrra2+SXgXMlt/G7YTJUOC5J+ZAmeiFUIUojpWyB5sxi6RshZW3hxRNhxEFVQy+dnvWbETQY84
5duP+rShbo3S9qCg8xxGwcsbwDJ+9nQPTtjONq1D4RjcL6vN03f7vF6YiZsyPwy4v1Dp0ZZDymJF
1vYbBdj+tQZGQITgS74fPSjK1ErBXi52AGDH0gO6TJ2vOc8nzXpu2l1BB7e6YanusnUFeM62g8iZ
UTVu2eTeXThDsO1LL3+nP7fu10uG97gGMU41w0zFb9fteuUZdm+XyHOMQ4u41KD7yKAl2Qhbza/2
wle3V7aG3+3JS31aNSrk3pdkhTwycUipTUGHwYVODlW4NSurftce0BFepoSu7lHKNy3U/8iIXDhn
uhU8RIpFcdMj8BCsCs240y1kSj8FkSO+VzdqpRC/rqXcQevaIEYxxGp3h0G4l5yX/wfE+yGpvnbh
pkKLYiXnhPelvuWDiKhJ8vLiRQ6vgF0lr0id6I0w6PnZeBCeCf0+Z9FaeK58idnXZ3xEWklPGPKi
E64A55I8HmI2ORS0qT/nweOTcV6trBA/hm1S5YVrw/CgVqBV0Wq/Vf2vAGgU7f/aGp+pD8mpzrkR
XjyASePjKNq9stEHF6LFuON2edefQo8/jEX1f/TeXiUcjMaaCi2fFeO/D59E9y+r2p+v/ceqJgn0
6kiJZvdu/NTPY1UjuFVjCdX+LWr5uRxSkecJrGk6G3xpEan9sbVXZaorgtHY4euIlv9OOYTQ5a+r
2s9Hrv5p+ITvbjZqzEGbaEMnfStuor14LPbiyx0FBfv8IznpMc6Yh/ih2YjsiWIby+emv9DwttGp
WJ03HQEY3mAHJqyE0Cq2NJsQTRehK9drVih9L24Cgsysche4augMtYOudPHr3h0WvZNYWcDc3eCg
MTxXczv/NjmiY3rqTl4zEHMkfOp20zhg+BddhuLy/5XoDKEvpM+KYdcacbG66hL+anyhA8+d8FI/
Bedqj0rD07Ec4H71RlbVj0URQlus+ejQgsx2sSm/0YkY9s0jvcvuMb0Me7PHD4K+n/6F1T6V31KQ
WMzGn5C3NGhSdMTai6aF1C2+k5LmrHoLAKT2I2+yvNCd1sEm8mIc8JxVTt17FZBfYQcnNvpR+thB
U9YtZaGKbhSm/ricMzt65JNan6duGz3yXfVDb1+QGja9j2R+Uc0TIj8wMZhdg2AFw8RmxNk0unC1
u8fR8fwkwXFkoj57nbE58Jerc+Pii6yvzWP0qALLbV22pRlwIViXtBUJT10eHN+uieRwxZf4bgdg
3VvqBzK2CVkj/82btZ0gHGbtJX5boig0m5aDTDuDxyQ3d7+MPjvI7px/OOVBK3L68HMaPlP4EvRe
RhiUIHkP1A4nbHibKkqveYMsAGwcbGW2xYmjVDeJqoNnq7pLtzqe/QZzME+SjB+OtkdRriWEvTqc
epiobpgwGuJvpWx4LrtnAAp47eWnJXQE2lyof2D4aAoXi5nkzZIjIDGYnLR14oW77tw1vAgvTfu0
ovXReezugaxMDkplKxNQB0XWSjpgk9TQ3STHvjRf2u5yMLaFl/vhoXiOShiMnqHtaZnQyqFpY7wa
opcfwm3pr9xZPeWHbIKwGKKAEkU30Pf5AS46Bi0/EjZ78zwj0UieFm1Ku+9Qqei+6UteZbWoLyYg
OG7nzh5QFetbgGZkdNTtM2WYxXxutnQ/3XRu7XzAMbSJPDsxyMu8+CR4MLq4HRohi1qjsz7SwwmO
FTzBzd1OHqJLdMGw1G7GDUC/bb1pN7PDUPDbuLGjNaCddQ5K2Oku0JibB/Vp3qMysXEMoN2gweGp
KDjGpZFEcVRH1TpoNkPrsc8jJS2EaTEspQaMssQLXokgo20H++eM84+BE0BSq0PLQ3ZVDm80D324
4qj9sZRRR1VOYIcOXJPZLwhycLFPrMtnTKUWv1zue+mek3nmGMdXnGpWwlSNSNI1zKpiO53S6aMY
+KLcSQ/iZrUjj9EnLx7JXHDgzaqhKFu6jrzR7S+l1EhmgdJRWWbC8ot7ad5Vt5R/SB8h7oWAJwth
KAz0jkaihUv0LffqK+pRyr2VAzIfZzO5VBflPKBLg52+0fzBy5+c/Knay8Fhd9itoQmlkH1pSITU
UeScgE1lnJgaVlU/0gLF0EcRF50pJ7reoZYY80PM8JHKxB+vudPYqddgH6eKObLCgwT/hEC2U9a5
RysOzUyK89Raj1a6dEW9frc8UVvDGmwqFgM1jeQU21t2ZkBsQX6KFj3P8s2aCLfojC7IXW15Ebiq
LVmwINmjePMuOpNaxlMe84ugO7MddzzDG+YAO8i4r5y+vxcf2k27KW/6vnJW+7J0vhtu4HIu5BdG
uWURo2ftvmJugyeTr3EHWdevyPreo3+c+cbTaH0NPnlF/CoAgm1Wnu7gJKHWYxCfWCRw7EKHYZGt
XBKeEHK6bMpBOzkkB33T7/hMIyvxaa+5PSVjjkuS3ziGyvhd/r7aay7RD7NPDDV/sKy4jDC43PtS
VuJ0oo2JR4yjC72lyIzOV0x5K253Ee6i8z1G/GtujIvBwfEYNqUj33LvTlW3zo+Vz1NOlKbX+ZXP
Y1wXN46XIrVdV854pjzLyNNz0C7ulMPKa7dLfu/0CqWK05UnrPmzCzqrQTtgL4quZFv5zSFyF7jK
MxPn2BspBENvXJsOftrlCFfO/NwovB/m9bhGbfQABmHDnuZgOvxww66FI+etEx0Cd+Usd4EF9C32
Vqd5x2/vWX2NeQLeQ295q7Cf2PD6dYCS2Sq3Utwym9ww9MumwzvRZnXiaxqLzo4XVuicz9+/n/kd
0st96IXbFPtA9XAgEztcdI7msl4L8aNKxHv8gYqTX7FurR67xGl3BrKo5QHxXl6lJxJZpHfm+7vk
nJ3Lo7SjwqauXt4VjLM9acfI3iqdkjOM5Ez8kr59W9R3r4X18ICaxXl+RYRl390VhD8Ln7q5LS7N
pT4lu+mhe0BUZtVebLt3VyMfrrVchmXFRX+Ck3ctzuU1pZiGz8IHxFa6sKfATW5s2EDCjnYCAtKb
rSv4cV4ZyPrsRVbHKdclI8Qruy0t2X79j+3yEHFm0m0hTttE6aSq/707eJJ/rYf/07X/qIdRhS/t
GmJ/fzRz/qc/aIi/MeJa5t6ytPQklzHY7/1B7TcEqnzPEOQfIu+fBtzab/QU6WTSxxToIErS3ymI
RYW258+zruXQ1eW4NBGzyTJR/7VBOLS1Sm5QlG+JUGZDZcaE2BfQi74Xq+wpqOtv9dhEe7V6MVM1
2ugEUwTwAjKMFct8WA6TjWSGD9j23U6agLcpUf5EN02CD2munJVELwb7ifYpx4DOI9Qs9RK1dicT
Nil7X85jGa2UNNOMif3K7J4LoflSTLtLNHzVq3OdzX6sgz2blfba6O1Ob3XCKnmPViGTMEOwCcdQ
nXIAdj4SFdmY4rbD8VH0IrgRCW01TuEfjCCXvEBLXa1zgeHW0HuwSHjTSsxRSveOdjuoHgseu1Fn
7qDhoRMC8Dlj4mU5vXmxiDH3iRthyW25G5hMzUfdqPZ66wd1N3vSSPKg3PXrSQiu7Z15oJa+hFp8
9yC6rkUdYfFYvRHUg+w2jvea3qFnkqc1cW3JBqfa+1gSx4MKfNsJzK+M/N1Q5q1KLoOoNY+4uJCz
j8ZeEMr3SdVO3TTORKqM30N1dAx13UvFZVJO9258DCaDpLFBcmCj4dgwy8pPptFlylsTEQIHjJBm
/NaBF8wEa81M1/RsPefis4yzMtaPk8Cvpy7tutquRpJz5/PMSZPtc1zskvoS6YJdqY+l+WiAiZDj
6xyNbtyf5ozYipJO3ajLbxqcL6EqIH9Gk25CKa7HV603yt6aZmTAZE8nzj/2VPPDS8abF3kmzBze
ev9VS4OW9s9bbzbKv177j0HEot2kZcx2fnGGcNL4Y6zOW4EWtqb+mCksaeW/n2rk33CLGDSOcZ1p
/zoL/bH3RhCKxsaE+vzjDPV3TjWcWX491fzpgXPC+fVUoxYAd+oIK9qLSqX+EMqvJVU1SYCqZySb
gEqT9jFgtprBO3EeTMzr+xtCAKuRiPqz+bw6BjMABuqUdM2FJ+FE+nB2beLLXYDnMF9LuOygFGKm
j/ARL9GJ3EpdvYT5NSAD7BJeDiv1wuXq4Eq9zL6P/1TxRU9ufXXilviRmtyW5JZ+u6IBeLerDTfu
DHvJTi/93e2/zU9B7kSBr8jbmsxG/rQPHZZ9Z9hINnDNDB7F2lzYPq7Wjk5BWDFjQlC7CXj+V7qE
nD1QsFEtodvh69cguATpe9CY+/hW0GPFoJXsvJi3MhV1SO93RJtHQfTQlvhod2p6zubEKiucbk2E
ZhHjLoIBeErrTLRDmtecy46jp4ogsgZHPwfy9z5cbSDznlsH1aYtHLu3KAPqh4LJJqadqKERDPW6
JV/EDT8murPxmv2A6Wo7XbGas0ES6u5+06o1p1qKGriFR9B8zZkUiPutI3wZ495zmx31FGwyMiFH
/gxfgueJnqSrw4j4UGnPIbxFo+CNe1Oz7zf0/gDGb8DB3/hJdyCYYs3OY7ipq6da8/t6qzW+Jr3P
ycq513hiDiSOU1SWR2xwxlLvD/op2zbI3kuQF8yynPJaj17JIy/eQ5k9teH2G2XX0TGmX233H63H
EwiL9FC/MGZXd/jw6heCAVI8OGgP+F/HxAK7nXJN933nyz+MdwwwoLH03Tc2RUSw1P1pCL7qXTlf
iq9CgmUaddYB5xGTtewG6popwcWor6TxxkcVpy4ELIYEbHf6h1XpRZ9Ldf/PPfkZKmRUgboG0yxn
JI1x6f8+TdsJf5qm/Ydr/37yM34TscShJuLkCBvoVxuuJPwyoP391Kf+JquSKBv/Y6b7o+2o/CZy
mgXCxPEukve/JSMEw/jXU98iUOImdVT51HW/nvpGpaScqLL7pmy6WzU2D0VIhAuBz2cotuHroCeX
cKQGIxKliIEjQcXGd9rshIXfY0a03abYrRHXmAFLMYmQQLX7FL6OWrupWT2SJ2uJ8n4VEO82sFaj
VADNDNHyTlxIX68n3ERCm+0kMfV6AV/nOO4dtPVkD9QdyphM3I+F8R5p8c0UGeG1q+k4F+KJ2EA7
UZjBhMyB0DxMuorGJQ2+kRa0pjXCO6be93LohBhSOw19fV8NXpprd3tF/LoVQyrOoV95cLGVPZXi
THhOnAS7GXqDT0Kw/q7VTfRxj8ZVZec6RkJ6eKQFS2hQ7Vw0p8cG+MQ6xNHAXimThceeIKx0SDs4
OvD8haj0zChNmeNpEzl4ScZWayJQOO6ZJJHFteqBt6/uz3EvvFYNNVJPY6TTMhy/0GvXgfRDXSXH
btCgA07Ve3au+7nZY+ymvunNIqdiFIujIMjDpR103WuCJsG9V6MXGkJHV4zZ1WURI12dA4chRw5P
LDB9uyN0hd4irue6f5gYdA5EQYMiyWaAolmjQUzV+pJtXk32zB1Gy1D3bqQgOxdSSbmsYHlgRou7
CioxLEFg+t1+qDoSvkPQ/EkN1mrqFteCMLyo0fy9kYfONWQRx1C+usxZsfpKhVVOAAIWvNIkc62W
m3oD6H1N5CqM+HtqS1m7aUYpxpMs59sRZaWyBFsFs0nOZ8GcD2Wg9tbdhQ8Bptk9aomyTJs68Ae5
aF7SFUD4uww7rFcmIEAyWvyhaXlIYd7Ku2QCYfVNGoQpfJrKhDPjBMwEFLBbazOw4jvJQEnpGg0A
dobNflvPrdc30bsU3cCtiXxTfADiuQb0xDwnM+h5lFEDdjQKv9d9U/vdCthypu8S2O2Macn8Fu9f
+qDptGHrgiCLaThNQYzNrlYKb6rVwMpiaVs0mBAiEe7OCm7XvcakKJaHyriDOU6mu1Ua4m6pVHim
acplwzHOB1dNq/UQDmupSwxIzKKAOiJ140w7FihHVSBOzKblHGdZ3UOIiA5QoehgJbShGvnIueYh
zkOsrTnIUk2rWLn60enM8RZ1pl2tBK9naNVP0z5YMjjucZZaIsI9KZ/Cl6aM7luoizRIpXz287EV
ds1doEkGezSXyxehxcpFIv10qwEe7UF6OVVeHuUUH8YoPdeBQF9Euc+XlHgwsdYfSSp24lB6XQkC
/1YHeGDw5Q362tlJF8v+AV4WrveYdt3Ia3QiLPueSBmddMZoWrIu8+r1LkXfJ4jnuCBp9ufzPmpX
4g7YDdzr9pmEr8Aqo05EK3XfzlF8hc5JWFMTnRMiICxiN3cwf0hAENXY7qShpjNNQu4qPpaaQGAI
gSKgxPJzF7K3hE82vgRym5l2KlRx5EdSo+McFuvMy6O+g47P7ubZnDkz6sU8f8DvQCYwJegjjWBV
Xnqdc0TYC9MmJyrsOBBJ8TU1kzJ53dj32yKIwvgVLU/jm/roAsRptikv5onKU1A5rd5lXi6qDv6Y
3VuDqjLdz0L/Gd4hgJgZTU89kZmLFJCUa+Oxaxb5HZH3Fk9UbZVD256SvHWLWICoZsSuUcx4XMgQ
UAvyhmSjQQQ+q/I+I4ES2nrgj+m8JpYHWkm+DA20Jjn08owfUaKbQ+Atgm8teTVHeYXDsU5hIxvl
iPaQGaiJJM8UZ0avKy0Fjx5Jg5eQohBytgwJ56iF2TGgi/F2Ugz2teZ4qESChHShMaAHcUoheO59
Nc7ZqzToMg5WVHYxM4vB0FCfRy1igWpQsbrUVRXthlHWnHwurm2QroH2YDzRID63Ycq8NtXdoAwO
nB8JmYQ4QKigN5SrY9M251jSD1rFqjVARAnETUkYNfpr7LEdzsxWVvCBVw8FL92JE21cqLt4FNam
qIEFD1w0xB0h4r03ZvUuCdQ9aMpHTe6u2gjMFTBPV08bqRcfx17Y1r3wrOXZHiyv6WaFsSYg2+0I
bsReVGOhkpLkZapZc5XystLv3+WgS68/lS7/phr8HxL1TmVcdItOmNLm504Lo9ZfS58/bX/Msg8b
EqLmjUIuAc5Vpc58Q+7dLmzaAInfxAxFr2q3y0OBhkZbbiNkHJCqeftpLVIMoEB7BVogjuR7MrBv
pLL6h1IXFDaybHapH5HVLT2t/72I3Iv8on6VZP3l2n8UkYDqNBTm1IV/YblwZ8i0ZJHNMg6YX9wo
OCZlvv17u+6PMlL+zYDMxHH+a2/NlvxviPn0hQrzy0togdj88cBlDUXhz2o+ItobRWuGGdsecibj
TToX+/AbIFlE6sJpzqG4kU1t3V9oU9VfrauhIMGeLz2Suoxam70w1WS8ZyQMMEE7Zxtj4TGw/XN1
1M7W8AKagBPUSNva2PQMa8m2XVID901xRHUFF/SN60qH2Rc3+r5dp7W/Ytodc8kd/6BWnVwq0XE7
b1k9kckshxXlNl+YRN/2vN6hoe2H6Zmp8mD44ZN8bV7yp4TT3CM5mkfxhVZg1jiDceO0GDMKfmOc
PXlyAD2i2vcIZKKN5MNbigAjuOrKiyRyeV3eI/kTj4CaN9oMqScewQX4i3xm8gaHgA6LwHj/7W1w
endyGCLvSQrkwzxO3opWAB4Zq3fFD+Rfb6urdgZis5loU1jMnl8mb97yTAyefGQW5mEVY8ZTu/HT
cijMFRiySz5MBG/iXzJxHP0KJWCDJZ3bZDREK+PppXF6GAu1C0CS8VHpop6zVAeZlL3aUSZa/M8q
3RdGR7n1/QmwgiUzVpKtJ5mLLxdYbiZh2ASRl7lVz4iJb/M6kN6Et8S0NDewV94y5fjOT4jacWhr
HjFXCt5qV1wFaKi2js6JbkFnl28zjQuo6qyQ5AWu+YqPR4U5OM1RK/OA7Wz6273CMcDI2MFJIC8A
HvK01zKP4LnOnojTiAQnj66Yn1LLQwIWwd6nowKdbMu/g7qpbSXcGNF2JmT709S3Q73lc6du1Gew
Pcs31M0jngOOpN6m9y0XxaewXKrbcceEzYHwKRJPISkCdQEzU/GS7gvxMW3W5rweVKv/yCTdFc/a
fArET/EiA0/s0e5hRmiOIj5F7is9QuROjK3WOxyWij/CrkBqp2gT7WRll7f7c3ljno0x9IImFsbH
W/iG7eKOHsyLuAAOVzsc3cj0ohwV9aa8QRDF8XDiEglCsdRNrqTTJdfY1WOPfVq4AbtAkyS06c/h
pye40xpvPBz+TUE+6u+gijicnkwXhrAOLY5xMU7a6jO0MOg9nvocs3ilVDl2+xLv25es8bKviJDo
l1ZkuwbGiO5E9kVzYtiylZHoUFSH7AtEXRxsdWiGGbQeWy0esi8oQlxsImjmyiX1w6R40RPNDnAg
KO9Wt3Rfm0vzQ39rX5ZrfvQrjytkXy0EYq6gOTzXxAHuywKvMf6VgECdxNLyV/zR9E2Wy3Jj2Zei
rTvjmhNgeDZ16ItQUJafc2yauKCPuLhwJNqWb3OhYebeo6clZ9DjMbUfXEE/yGcO4c74nfzw3u7U
Xa1vdDaNG2IhuSEmDPyKw03vVe2eEHgOm4fHUXbEjpITQEtHOkpHmErhJi+OHIbqT8aDJlriOZVt
0Rd9cgDHjy5w78maZ0hhB8fjxgS7r9YcmAEGnOpJczheokP1Q/HVfwBO6z+4JtXJU0f4mgib1OOp
1g/8ZHWL93BIOTgeERchVXOuHIbaPkxF5TkcycmsLneG2y08l1s8noLp0xzXqxH8vzVwDsCrNhw1
WAqf2VtdrRmbJtsUIQDnM1F4imbFQ4aTML2oCYKQfIlMGh7qMD4LqhWAnUiPQ/ZB3Z462bYAC75X
o69Z+KiyJ428FDucyU/gbY6i7z17Y1shrGEzHPgktDZSvANfH7rbYkgWS1t5bjAZcahEu4xk9dYE
j2JUpotFF+1Ad627YRnG2UOCmfau8INAfzOrPenqR/ZD4EoaaHoYqJM0dcXUYcQK7HCr5zhKMBhy
INKa9h0sYSaRPPQ1fxN3tE22a8+RCc/LXmnudJIOjTPiN8LpvgZkP6cBpFQsMaw+8dd8Dp+ZCUV+
i2+jdBWsSRGzjsu98MTrIIKB3Wo5BJZ123M2y0HfuCp6islnpgva6+WfXToxdWTWiUhPkf+77u8g
/QcM3p+u/XvpZMKPMA3EfZLyQ6hHTfbT8IESiLrF0JdJ6K+lE0gJCjh+9tfhA0JBlTmnwZaG7YH8
d0on/MT/oXT66dC5uV9KJ2UaKtjcSz75Wbw+SQfxGtDgr2pkpF5LNaR0t9Qc7ER0hJxlkKz3ARfS
GfFe0vniVazXtHLsFqs/7bWvLHQxl5bCWdS/kRW1qP7KA0tz8cJFIUat76BwvpQDL1RGm5I9C4+D
0bEV7Z2UoFAYwJQD/QCr3DHpi3O2VNgWRUQ4sGxUdvA5noW3kNd07ZSZo+UP3bBboZJAZreF1d5O
hA749D8kOuyjtzA6tywifC/UHuQ1i0p1LK6sxKw99Rt72krzW5/VjxU/P7PQALh9EyBA+5mTbmN3
4jBIAz/CTOejuJIAJD+zy8M+yGfMehieKRCoH+4rO39jYSPRlnvFR7jcAOsYIeFZwjDnIO9IyAO8
fJdc7kfe/fiUvymwiT5jZCvLgfM9HsFSVND1v/G91NzjX+TbqrLUIvlbzwhhTdUCfr3iDig46C+p
TkoBBPZDfS+OmeYHm8tjvuWe1XKTOawbylWrHZHxiLW6rW7TtnKlawFeiAX4SXrsX3WAOqpN3Azz
ExyKjwqdru+AMzgtreNbjGRfG9al+RR+MqahA4srbKpcmOGAoIYf+n3htXinpSCdoKtS4DY29Clk
96GvPArfV6Z9Jy/mG7lO4ymDKGizrAD0IaLK+lAs+Y3V70rRIoXMj04sFdrksVqHm0xcQILUNXAA
WcvqFxYWqKqkWFkgfrSrdMxp+M3u+BHvoyeWvXhDKuSPVZ+1iLpgdlvAgxgUqdChmHjtR6yQQGcp
12VZ2vJzcZlmFI0nvSyLvk81wAK3rHyrYOQ6ePjYN1TwvKVjE2B1XEYg4hlqxX1jKi/SkVVzuVPW
UMK/wgMtHiAZlupGSE2Iix63wgaRIOhC84Yq3CXOJlyW7BZDIwdxBLOBAzJr9yyulCY1t/gc7wfb
YtDysSzsPOw7oAzx7Itn/dC4VuMO22fWcUoIcrus5QLieXXLvuI97Ic3KpFrcwlfOyggoJegdXjK
y91meXKZWPEXH6adw1W626xje8mrN5JHyPKl3tzddoP/3B43BmZIZIj1Rt2uzszObPLGHRRpqVcc
4mN8Tc6V3Xc7YGQId5Cp484jc3ItsNtCw49O3k1ZxAqUPIRjLqsaxA9Ue7g4mfls5G1LI87XIxuV
4qJfnJ2bYH3F6Gy0B0SAO2CRZ4OtgL6p+f8TozWfbj4Cs8Au/IHFjrtYNGKoPx2sqFv68Kj8pK15
JFN82UdV+0m27x/hQ7EhFPjMq9UbvGXbIR5XOwOJE4opwFPQMNCQLeovziBop5oDD8xf5HqLFApE
3sZcl27jBXa7Wy2x6UAeYfp9seMDducAWuOmaPGjZkud3CkQDi16Oqag6LViT1pr6wEVK8Uvonue
Q9VexnMzz9ZyxQyDATEgDoEfqI6+PYD4sfad9fyR2qH1KFqJU2Mc4Y3OW/KiQC577lyS5tAm3d3C
RS7Fr4M72uXsbVDtrTlJHtEweRyMF+OuxFrpA6f2on2/bbcEBfC4MAC4w+FWnY11aH+bgZbRkl/E
pMWO8YULtM1CjGwtMjk4mGyn1FfTOZtsmTih7XG+NIq7OC/MD2nLFs7tULupSMoqf4G3fH3h4UBd
dkBQadPt8qItDlUHwwMKih/HRGPHbdckAzgz8kxWl34rnEsXmeNlUesV3OfyQuFk+KC9JOFZROtI
229bbPNjcRjfg4d6V69X7LBxewZuzonxpMNBX14MbAUbL7XO56/rFUGLHbxwbrAaO6IUqxDL0SXH
MFE/L2YTdcMtFOjeZKAOvqRtl6NGV+cP47l/P6NH3KmnFnEfMsMdOQVYTc3XRdRY2ddr6TB2/8Fn
k11euOVxETQOD/o38baUfdJuXiMfoTmpHoDibCS0mv/60yD7K73a6//VQfsntqgkQxagl4AggcIp
yWi8/luL6qTbv7So/tO1/11nGeZvC79LxlyBCxBkyh/sBH6EZEyTBAjHGv6/n0Uexm94PXAMwiBG
7YEt9Y8WlfGbzMHiP4RhitNC/1t6MmUhwfzcovrXoWNo1Qzsixg+/mQ4je9dWk+ToeyMRPRzSvGr
ep1Z5AkI1BKoBMhe524XQ+sTjzkxDgdaUlmE/AL4BoGzgj9PR0E+mohK43VMzz5H0KqtV7w058m9
yy6SKyXzo2Ct6scQbl/O20uQ7nu6vBInYsLThZo2D0mMiPeV0M1BcfdMzSif9OKR9yMnUtTvnONz
jI3LAXGjZYmcfyateDOxtAk1q5XONrB7FDubO2RLQcqOIvvUHwCXGuGpTCA2firtNzj7pDPgkfLa
mXQLECqnwTHZUOtoEqYdjalhKtyohzWlpeTE2XTp7hkNjZx4cOVAlOVu8EqAmPSp5mW/AzcZt6Vx
Fj/Qv3zlTx1n9PfoirkfK6QVvMnXCNOYeZJPy6qhHGp33qZP/EigNYYVBSRFxAAK996hc+BM0oRT
zkufucTJbwFXYX2QoZCBFU223xc96GjRyUoLwthv1G3WpfTjc7odATI9zK+8uT2WL7BQDdFzln6T
L/WhP6dw2eaHpLfU53Q7bYRDd2r9+KaJnqyulc/pSv8Dq2T6yUg4X/dPuqc/y8/9Jxingdk1AvSj
p69lR92Baps8rgYZNHE+aRm51Sn7riMg/A5G55GyhGcTGU/7JHwtXJ2OU+XDcM23kY2szckc+J/7
Cm363Uk+JKIVPhWbQ2H8trSioK6SpRAeB5EzZZctD6QRjBMdjRaJ0dK8eE1qu5SehuKB7JTUlh9a
BLQp+aQQ5q0Q5exX9NXDWEAbSB4KvYnNHfAA8h7aXiQeOe0n6bc3+b1WQWDqz0Cf9Wmym/aCZaB3
8n3GcSBJJtDoQCEas8PN3A9+W7Kbv1Q5My8KHeocrWPc7VT3DRfi/yKI5mK6kNFskTqtvTIuomDs
YJwaxtb8HP8fd+e1Hbe1bdsvghtyeLyFAipnhiJf0MSEnDO+/nbIW8eSvO8+bd9HN9OSLbGKxSKw
1lxzjtEHczbiN5WTgT7ACB+kiFoLtTgBXWhMQrdU30VG+sOx9qhx1chRlBXzMnLvYZPCTVvk5M1b
tMuWLUQuy5Z0J5TXAVGa4Y4zQ8pG4tG/oqlEPttK9Z9aen2GWpD6LDlVhsugulrxLablm+GFJD4+
TtyyXftnE/hWpKbbvIh3kr6r+kdIF0q8Hv2Vorma5saTO9SkSNG8BQDukFPjh44GbRQX1EA07HKw
bOUbXbJpZYXrrPVcOQSGVK/KZmVFWxEvp6e+z5l8FauDWdDnoTKTpyXZwCN7+qv5jPgnptAu8LhQ
p5TaXldtkfE3s6oKdNU/eWzClEJn81BMVZ+nC/9pbLL+ZU/6rt777dE/zv7mH+iHVUmTRCBBBtvL
X2d/ExYlkAN2nO+Ye5G/+qG+Uf9gS1IQMbNJ/o3ng6TVQgLNlqQYpvVf8XykeXf7eU/67aWzO/56
9q/HJgstrxw3hsARIXzXfRx1E75f5TYFWINHFnXP7nxgWRUJCnW3QiJOJ/idpOdDbApgX2hGVene
AIhjhUjmFBp/jXkIcclwA2XRvelA8OkLoX83pqMRP0hBiPrkm+DvyRkbzX0s3DN8Jeatrd7b/FuE
LdgbVugSJ9lYy+Bti0oEC4Ohoieupn5JrG4pmq2DGw66CDUdW1JGhsigPor9c048Yp2DiRkv8pC8
jLDhpb2IfGEUIetXCfwegifpLI7PhVg8KDqAyKx/IKLPBO7VP8s1aGopDN1JrlDGzOnTjUbgFNgc
yK1JMZ4pL9hsiUErgOoIfDOZGFgkUM95WMk0jlDtDdKHZ8XejA1rsy/dl948DfRWal2YUfN0xFoU
7YXAj6Pcgo8PGcKk4/vk6Y4y4ugYkmWO6zJowY8RGHPvg7tVJG49w1w8yEaoJ4z0pfQ9gq7UdrQb
yNoR21SBC60qEWFUDYk3DdR7XljINDuRyD1MnxR2+lTKlmSN5etCvUrexEKm12c/tYAGiz49aatD
tReF7bOpjOUFLeWAV6hhHTW8kwafdEHA6mcSpYnK8DsyHVWetH0nDRgyipRG6hzhqUyt9FEOMvIX
eRVXu0IYdFtvagz58pivPVQteJC6KMpWeQrgmdATbAX/c0ee/yRS/TJSFn+rtr5f2bTJoHMhTVDM
ucz8eSCo63US+6Y2bHT8gBG7xwCoXxObowwJqTe8h8CklMnwyIgQkxgA6qQ8SnwKqURK95CC0dRa
FKzYOfOvnFymbhVjyA99MloaNDJY8VWciBINBPYr3UnF9sVEMObBEY05yHda8kZu6jUesErmobWr
p5mKnTylqeFYQXgWiuzuqWgLgpD2GElQjS3IvYtVAAiyMZJ5qmPsjn037NjPpa9sIpGODkaASobI
VbrmI7NdWMjBF1qSL+RdrtKh7OL72hfD0Zzz4xhfqEaF0rJCxK87akBgCzd6ofDbawQ4qs5QrsKv
QprnttNr2ZKWpeeuDkMheKnIpaiUXQKPkmWCgMvPlC5ywZkJZa08UeHESJHTTRlnEDxx4CovmQU3
z3pr+VbbrPlffqizFPA3+BgYMxOTtK5QkssU+D//SIVMtQhnrcdNNHAkTKW9SQCMkdVYJrWbGiD9
kgWsuP/kbUwnpYeW8RxGrJkzced/bpq/YemO0v/5fRv726N/bGPEtbCNYaqR/pzws4381cKe3UGg
WojDm+FzdLd/bGMzUxkRv4n49AfM7od+Xv5jZv/wpHxJhTSG/0pEKunzNvXrlfHLS5/1/T9fGeXU
FmYVG/gZhfRsxvm7WUWbuJh2AhKhQW73E6Gydt7pvYOkhnirkdJIJdijnK0XkZWu47pBTE2dJ26r
NPRdMlJfUm2g+9eMdGHw6w3lS0Ui+lvg50jfxLyBYpxem6qYbhMsILngWmyTERfrKLADIFgYD0pg
CfboJfR3iHG0iwmQvQI/PCWZwcCqN5YkA4/LmNp/VFArwZCIlWHZzzm1jJhNCOhT8jEkE2NgyO5p
tm+1CGKDvxmaL0UODrlCGR4qX3VeuoZPw8dDsFYCY880uxi750417AL/TBllTq1Gx4bdbTRPnK3W
as9IvosWNYgLtSdHTCNCkY69xdyWo0mcQZpUJmSsqkHSaRnAtetUwSHhLVuPrcn0r6JLKMbIt2C9
qIW4I+ia+WUjvyaC9SkwQlOTuLX9NN5pVkW7q2AYP8405Jy40ZOVVsnNb1f8VByy5ohXsTibJcuu
fk177UFOOWYaff4RKO0GI/VG06JTFNCxM1XH8+vKHmQcNKYoHKSGs6RKLY++PnlQYqqVqjVH8qK1
Hoekpl9Ig9Tuk1Jnbjt7nYxCVx3fU6r1qMGMJ3iWrFtvmXXAmEs9XulBsxdryfVF80HDukTi37dY
J161yJR7hGY1D1s40Gn9JnjqPo+Kx2g0r1nEOWZqLlI9ftOsfDs1TNeHIluqZMH1WKJTtXBVTWS0
MSA8DMUHspJpWpHzBl+aFqVCvkEjS//oBUzRaY5YbNuyBYDjP9fh6m8aeCJcfn/0XwuYThQVUDF8
RYjaf67DrT+oEXTwGd/HbL+Exqh/aMiodJMkKji8ZF391RtS/5gV8HA1/3/kS9Jc7P+2gCk6UCmd
NCxJMjVjVsm//8XVHDtqwXrwlA2oR4wopWiAaaearvJhOpJfCQpS5iL3qe4WURk/6nV58GX4ktAq
RMYu3OPJousfRYNeTu4TW0qkDCoOrWyI1e1AFE7LQTIWEnwMqkWkkbD2JqyyYWJJz10ohms9AwQl
El6kiV1xaWVtWJeVDwccs6On5SskqojPkxGBSC5hvBlMXLL88linvuEKfh1ehAHypaABtm6oo5dS
IpdOp3UIyAlIKVh5pPFgmeECfNaiKDgUTJyrl2M4LLPQR5dutKeqwnBT+x0GwgokVNGYyHknc01F
ZD31Q0PYHOGP61iqUqKzilIPl3XSFwRANqh+Yp0A5s4COsI0URfBXRXvvOczsikz3GmoH9M6XJVJ
dUosJAu+8aVNuHt0v0FSgptl0h8KbdLXhvUcl/lZGsVN2+V3NZy7V7xTNkceOstEfdqWp7KENu9p
UbiCkI2PQu+Tl4EIzAjAdYGEx/6PqEUKj1roD7Q5/2er/jf1rTbXOr/ueD9f6+y9v14wqULRDDZB
2YimYLlZJ9H7hgdvFT4LSYNaNBEetDZDF1I/Rn35kg0HHfVulzKJIDsghFFRKcjsdUaSmKbFobNN
UnBD7OsmkjKddp4hfcnWXjG/jellAH/c9MLeT3GdRxeFZMqhYG4TFOCp3qLiLjcKmqWHEgs/jV8n
Fj9qA7omAvHwZA3S1vNGtBjISE3GC8O5k8B2+Udh+NZr07at/pdKUZ5n1r++PYhcuWVl+Nr4lqX5
dPDT/aSboRyrKfdTaE7Sp6nXj7wp8cMQkFDdEhF1FafuXov+upBqN5UYLGe6+TX7DfQw3ime+m1Q
TYai5sTF6dUM7joaJi3xt125i4VWgO3UppFTNck/169JzJYsyXAaCeMErCfJ/3G5Pku/tk3+3aN/
LNfmH6y6sioqJAHOitJf6k1VM4jrwuv5a8KX9ge+UZzkhijOmoj5MT+qTe0P6Xtyh2myRcwS1f9G
MEGL5teL628v/Ld7L2wqBTE3Yr02Ce560pBMqwtZcGgML3XTnqO314JzlVCqd29BKLuWlBM9kG5M
DvW5l+yNXL8QSrpMtcQlgXoxR5b2ILfDXl+K1l2NQZ4QDyzJ0HkhoYm3IekJwVx7ouYq/bGgcYrn
3K2R4NEzsEd/n7fpzk9QBUrEmdLV/cxKKX+uA+8jrpW3qYT5l5Rbr+pngkm4k7SI5B1zPjlJnPnL
sD4aENqDtPuQZusJjKB+cMvpTTDeJpNsPNr8ka7B3oFSTo/U955LiBy5iRB/thEE3AhM9eHo6S1y
RMtYCuZrh4Ok6W5wBRZZ8qbogm2q2HgIem9UJqXluKCc20RWc4r77DFU6GSHA0mCHQf0UCEcSSpP
+ON3Uk/tqyaQpc2ZaIalo8W6lcDa0KDYNhyHkCPEa+p6Rx2AwwXKeEsyQn+R8usbxcv1RarAcMiK
0wDdptaKzzxleZtBNHJDGG8YbLsIMSFn7i6eXk2tBtMTlsrM2GsA5gpp/tRkYwCNNwfVQpMHpwJm
LdpABuqwKpg5jDQIF5l278Y8vrTTJEMSnuJjZbLtiUojYpQ325BZI77/jUGTLHPGyoC1VskVPB5z
8i+1mArnYpqCe2sC0fdBOtFzOmsKrTW/HrJwRbVSEvWSS8KpNeObhB/BS/SdbPpkQVzxbRRrEq2v
Rsbq3XrIGPxKt70scUqx2Q45c1JFzMNVV15lOuqkqtsVOMApGxv2DJZrfaLHQAyyLcLoimi9SQ2O
rUm0+rMMRj41TNcKB+YRJUMkBCUla3eomiWZYeFSHVOcXY2/wprxZtblJ1Eu5ynrxtdOit50AqCC
aqTR0KUrRHB07BstWotEaLjGCNDLr/WlHGMLTsyQkMsWb90yqrxy3WtgkZL4HirZPx62aqJMo/lh
yMSH/1Qw/P1s/3d5GtXlr4/+11oLfI7xJ8Xn3FIxf6XSkXaEqB+XJ8z33072oOegrJrqjFP9/qgf
a61CsiuLLJNWjv3fsyn+C13/9xL7t418fuFz/hI3EIz7GdLx00Ze62pnpaasbDyumDuDuhYxvtvd
0eLHT+LWEhYJ2jOUTIfOBaemsdTQZyXq+TDX0c/xJ3iu8NO6pqv4McT/aDMd3dc29jSng63NDdQz
3lwN3rIDFVmTuwhKrELIxmOIoY5X/hVO6HL2r097kWHjfQS449XLWp8T/nruiolRDI43Rq6b+Gma
AwTLr2EmjvNysKnuTWTMxvw5VfjIomfU2wKdEp04aRnJT2O9l55DhwkgM17I7+vIzW1/KziMDDfq
JlzJG3mDmfyCKHlb34vxBJ/dWD6ne9qYS2UL0vwOUTM+H7WtjM6nc4zLiPaXUyYQU2Cu8/wJ7TFe
gS3q1BXIvd27dKzW4eozPc95QNz3i2nb4UEM3J4Qtef6E+XY5uTCtp/uhKGv8m1IxIUTLMGYfh+b
YjqUKY+b3djf1LyY+WJJu/Rnu+Mp8SENLLbbrX08vuy99bAljQbc7bRuQBzxmVBLEbR0/O89P6Tx
Mbww8V6QD7kZNv5OAUin2hER89JBu3oPOV4n3FvkYWChlCH/9HvVnZxgnZ/FfbunGbhW9+baRGqj
r2Gjb5vVv/45pICFUIkxkGA8S3JSF99G2v3agty6tCCKfDkL1GmhL8x8L5j0fBYJ3VIWfwrhxdup
vBIccgzX0Ue8atbxQTgiNbx2u+E5PaSPwW2Y4f7nbtfs4kN4YHT/aBxDXrT4ol3Vs342z92bHDXY
WFf5Y/wJrUB8Aa+if8gbwmrPPtwmgdGILQGe7V1zrTi62z4MzErIdsKY2vFCF/lw07NTiODkIN44
5CUndthUV+zANfonAC5p7AycM0DOlouG8WCtLbHEimgqx4FGxX7B+yyh9o7OAsj1sxfZuWSBLSVG
F7xeriA7G/eCv+an17JLdm6N1cOgbSGRDeJphy4DQ189c2Hn6OxQ572z3xLJ+SgJboRr0VGI2xy5
KSuyIGaXxezOmH0WhDfYJMEjnttzdGVcT3zoHonBSkbMReqdw/yVT4bVS6Jm6yQbdoF84R24rcKd
yaYt2tzJ3CXkjVoA/bnXQlgKIwQqwkaDzbg16J4AxnjyvxGPatNzW9x5jmpzb5Z8G05zB64GgmqV
HfIJKbntnwClWqiLTv0OABiyJW6M/WArhC7p3FdMcYBAEN+7oGu2S+3V9TyrFIkbhrrHYXTxbXAI
Rrb3z4O93yfxNmdIoJJ/mO65sEiFQj53QoA6OhkSQlzbXHOwI0lCRoSJTgAIYs0LyVpjiTMJ6w8f
HXhCmm7GKr8G8hcBo9lqXH9RGPBSI67fnKOvXWtv7d67mse2nkFCI9NwhhWZtJObZAFudJeqpzZ0
f9oy/s0Zk6r570OUn7eN72T4n1fftO6kUo5GeI20AE8eJ0Y4w2RaT+vCcMavLEBz4uQM4o05BZsf
x+5gHmCWpL2bAYKLE9OdKuhqJn6UIydT2YmfKo+LeG8hH1XbRzVBvwe24zTsUmII7LZdckPG87vV
uxgRo8bhjky09/gpaLYoLXty7yGbkFjhAxrEdTIA2Hsd1oGrw5nmfInUID7kq4jMNbgXB/QI3M94
UTwapS57BaGxehm95YeANQh0ZLOQoFvAAN2SDju86QxDpOdU3hnzdbfgo7sTTBs/ZXuMTgZOkv2c
pgdqZOaVUH4SF1etJvOSo/tV09yJpOuYQz2+VkRfPlk0QWMnu2nGNmpu7Cvodhm5ICVuP9G+lYg9
atjEexZUPh9lSM/0DGAbKxHXiWDX1Jvqgg/sOGGwDoolNb8AZQ3Z4bhSCaCeEKvMXFEaDhFgonxb
PbeA+ozFgE7T36bSbiFUtoTPGpartbSKlVbZjP2Q55KdhFe7QuLZjShNKUB3EQY3dOrEA5NSZu1a
srdrzD75kr2hQNAaLXi0XMAMXfSfnYCK2WAxn9vFRMvaAFf5aelkblSHlO4y3hq670t9K7D5AcHO
DipSOmvxhrhxWIzd5vzcameJ7vlE/4L3JX3tinX+ml74LkGrj7jlWIysm3kxL9o70UPlk46jhfnW
apfT7vWXdf0WShtLOPAhNd4uDG0OWYdquNXNlcuOtgMoHUv9gEUgkdDpH8biwwxszHR9cVYxxZFa
1Uc7nLHDvSJo9FsPZq5dZe3WELbhtXgg2KojaWLZaneWqWxHajEnMfNWTRjot+zjrEtThrHGHXiu
gfcAIzhcWDZ/jIZYYeptIn9F3z9IOWbvZ83ysdkDN1dAyXLYozCoyeSDfo4vb84ahul+4AWhWc1Q
ZHERqgi8znCgfQ86s/gmt8dIO4KyAPkBi3zdAds7JIdhBfjUKD70fAHntHvKNyNi2KcIbh7K0jOV
0HtOVg+qpbw/g0PCvI5TR9n6L9o23FiW3bebulzqt9F9jsqv/CNhjJc8FviNg/Uxgp5KZaW6yWvg
JKCrF+kJmt9t+KxeK26z5/I0HKaDudMeQ/x+qDgfS2kRIwDgtGb3p4CfHJkKbrXt0IGh8Kz2Ed/s
LbyH781rfSpvyTZ1JVbbt/Skvs1qXB9cqIPPcokmyxLP2j0e8UC/cvVpz93NKJblpT+MjxII9nXh
smVRRrCf4mOT1qEDcX1ZuHzergVi+Jqu+1XmFkBwyL+M1wIzA6deSEuDPr9trE/SAsLwN8PFmY47
cVjOurLAfntFXYZncFiaK9yK0C3v8D/3DNTpmnGz8FOrIRYrJ3ll3YINl+vgcoCy4Qux/7Fa32Tk
snzXS/FicvEB/lzMXkaWI/724+nrg/95ugT8IqyxNM5/tXjcr87iplySBbvL1tMKUTACKXTG1lI/
glncsXOxfaoHGrTldOBHxQsho5gX09s7BrT8lfwKBnM3ndBw9BApg4Vy4w+33mGW8N2opI0bTGQe
MW6jzfxqFddbidBMe8danN4s/ib9/qzVvneqvY9UraMOBjO+RXXmzKtguZhcfLUFsNklv3+3VvJr
+dR+qRTGTzMV1aBgnP+Ctd3ZpQs+JvfVWOiru3VijS323AY3XvZWJrI82jfudBuvs7R6tnni/5y/
p/k/i8zuhJV8RBp+xAX1Uiz9N46sw6lYMplaX7D58X7O/2Z7Cotv2Ej4P5asxRMfAI+QKX/HkfIZ
bLJ7fgaA5XlywNV8NUxWAE13reHmu+Gsybb52Ior/ZA7sIF58RVWWTa0hf6o8Ynzq0Ofvjb5v+mD
76pb7khV5Nna7Wxe5fg810DsNmtlkeDzerbW7Fwzx75YTud6OwwuXzFQCF0At82F0joG19HTn3bW
2fyCXQ5xdfzUuSo5DYQ3zApHXQNUYFM7SO/50+RiUSY6PXmgc5I9WPf6W/DBhO2JJhHSP389PytQ
MOp4Cbmj+FQf9SfVCezU6VftweP2cNNXBQtscio/84Ppr6Hhx/06ffTVxae/ZfdYlZ8+MKzIltWl
uSENnCKXEX8bLUWk4eSSPgpX/aV4m5OY8RYsURPYFsFfIIEX1Vv1PMfkRYvsOVwpx2aN19nObcGR
X9TN+AJ0gl1g/tNwRdL4GjrfY/HMk5oRhx9wXeaZAS5ymA3nOPyA8QMlNysrwGjhmLkTL/H7Mwxz
ue6UtrehhGC/55AXbnMy/WqbYIbshI3nMq0pXCEk2khU8GkumcaFrA4nBB48xzU5UUrxJW4MRHCv
DPzZhH1yUZ2gmq7AAq7FQ+F64jr70A30hXaMk+AhY8UAbcV1Rjd49v/irNVkR6qeedUV0c69bRAd
cSAuI+3X8SNkR0gT8WemrfzYUYjVyJcodoyr4BhHtEKCo5+1a4Rwc3jWz9XasIlZCBfyu0E7/1t0
LPdgGzNSPXiNrHO05L601/zurZVjBsx1bTyikDTnFN8FI0X9gS73B46bvF8cfQw3zQJ9avKG/tNJ
ecPhcvFl0djuOLWsCseaj8YHmjDnbEe62E06yg/yg0g8xLAdrsqxWIcH42pc57ht8UTuLiH3mHuy
HbIepCab+VHSqtm2L+I52WnZMgGNDGo7sZUDFYP+QKwOrSWa6grHOsvBnO0/sfquC9xfmm3Vx4j0
bM9uAlf+kI41rl5eMzs1NvtwM2yVrbUi7FCezbObETdla15kfVr4xmvq73rXcwNXE/de9WpZjlYd
pfpaKWj+nV7/1OSXKHG85izO+tFXI9nGtQOwSDN2qozydOVXF4F8Xub9o058Jfe5VsItuRTTsnkT
6dDG005BPTstio+yplFmh9mySV2zdomnTN6m4hZgB27nbuyk2IkPmUiUGDUcddXftch89L3Xi1j3
601EyK5lntPewlrHeyTI/IhTbki0bI2JiaZde0279Pb8pI5UIhn6X+kICsYZGNdrw2yQCO8RvVY3
43cCu8B1k4BHlGRn0Qy29rSh85c5PH7cZI66j54bLupV8Fx761xDgHsUDdaoF98kAw+iFF8wo3eS
KevJAiRi19eQPD2uf+6GchdaMc0BOqWEUSC5SxmBbGWSLOuFTKrzwirUFTIAzVqGM0emTMl8N9rt
xEsNqErrYypswnmxaDI37+LX96HfT0K+Uuovcl1Ab+YaBzF74nypK+gXbIlhIuRnDEP0c1U7fak/
wEJ320imwCw7ENZII85FQkezinkvFKVYyntqersUb5pf2gnlrv8w+Q96d1cssKqkzjQq9hMqdngm
fOKo0QYva8whJfLaSN0G5U6z82mHHmPsbpnPaRvzkzS5/p5e/04NOU1zHkuFbgWOipV9ztIUt9Pc
Ox8+yEsLS2fdaiude1pFNvGtpLcxd/B7+r7/+pce72w/IXdD0aSFkn+bz9lzJ1WhRZCYTsKZoNhy
OpUYqiX+tSKP5ytEcYGAHXBZvs2Sk5fbci++is2wcZsYiw2Zh2bAqw1QsmAniAXW+hInOP96/at5
iPbyhbMynyWQJYqQGkXCc0e4G4ly0TK4eWfLdFlcTbLtzhN2TN90SBVEsiYlhyJfkxcYVM/dznzh
j4D798JV6D/a6MkgVoRcxmn+AL9vQsBnueQsxh+T4sAlKi70jXZM3vrxBNKHrbEvK6zvoZuEUr1A
G3TWg+JT1vx2IZRLDr6UvRwz/RQCJLmC5G9p2cmgnB5F1hJjrZ088eEpT1fyhW/0aa6wL0m0L6WX
Lny80xbQVbelipZHgGzyF6U2nzIPWfJzHm/Vca68BcRv3HGduqRc5zMiNHPV3S+eKLGp03kG7VQ/
EhGJ6QETJl7LejWbMQukptxZtiU7zW08tK8D4mqkd5HLhDXRN02N93ylfgok07IwvaIUcXXQCIbd
ncYja9g3AEA+sDa2i8OcbCMA0udqBJRNlKqCY0GZvWTGg/YhH6fzdE7CnfbQth/hs7TRcUfl68rt
F5d8LV4bPFLPgeFEhOGu8938y1zl5JzdbKFfCRyQyH3vca+F+ZYiRdk06C7p0b2lUOcmSsh2Bwa7
5IrezHF8N49Ho+a0NjXSTLycEC8MAmeOYf6hMj7nXaVvZ5AwZNLGmBruWJobLdc12Ko77csqewF7
pU8HX1px3hneh3cG7twkMvVTu5VuFiE+gktphh+t/zY6Cg3VZj+5wsk/qqv5Hwik1jHOjxopIBhE
pJdM3nse77d1AIxlFZeMPOAJ/AjOyibeyAHORILKzYpAXNNftSqEUqZsuH63CS4PFb5KweJiz/aw
F61ZtvJevFu8MXH1XiakWa96coiqg2Q3TwaSCoF0BXlbcxQkP4MrtV4qsMRuJubJ9U1n9fxkQOyT
igt544HlyiSDCWAdguTAUZ/7t3X2mYeuD/mED9QPpi1UtOesdXsuIYaAZaicASNmvw92pZuMSwuD
xmctLufhzSKELao402OP8BOqFi5fCcq8vsu26rrhQqRlEGxgkrbBwtw1K3XdHfx3kPQd3S3MDRsZ
Ox4G5lUSrv3K4Y9yMoTPfAlGbpq6yDnAIAU+0Dhl9LZSPruDWSwH0ozSJanjsAZO9Y3P4Kv1VMGX
bMuDlNm4PJNJuT15An0XzD4NeKUyRpDBTvAsrvhd+POLxIxuuKLoZLL02vWtuPjvPLa+cce/YwUm
rrJYNq88b3maHhNH3XnP8zfewjklniBezq//Vfrkv0xmmr4tfXpvyrTl9bTehW9dRNP82vdu0C3N
NyVe8tqC2aPIM0JSiJdoYhGmiLHNexRWTslNyDVLMg220fk/+S4ipzvwQnihqXep2x1PgSZiB9ef
PiDRr3j7aMheZ0E5NmZSOhmykt/wLBM5i010aE7obarpDrDU0mxJWDTRjpCp8tnY6Mf07SNmgzx0
qPMwhTeL7624f6K/bxZea0zgcduR0kgw4H8cVO2sp99FqH979F+iACIBZxwadNQ5M5In/iFCRS+g
ahZxgRARREb//NUPEarKeEtFWIVGVZFMpKZ/yQLQcKFLhftsGRZ0VORd/8WoCgjqr7KAv33js8br
p1EVSiIIED4k07Q8aj3aqmzM0RBGmPWHghLJTNtnP5KjbdgxX0e7A6gEfrJQ7n1oZmoo5VttTETG
xQD//KngzmlD8UkwQuUzj4va1YIpxsAv8nBdrSDHxbMYqZcYQ2k9ZwtNX7dKrt61MgfPXCLDrild
zT6LbTXzgRHOCFD5Owx0UskJmVBMqvForSfWT4VFia2lVJUPFL212wATTcQSkWIdSTS9o2RtDl7p
ejk6sUy0pbJXdm06ibZKCVlFxhIrCCl8hACGInUODgH5XE1sWwjhy8oU3ETz/U2TU1wb7cCxhu2Z
LrB3NDKPtbsEcymb6a1XJUApMxM1memoAZhUM7WoKrpVojF9Uolo7yhd16Ie7bvq7rW9ayU5Ld6O
wQbWqf1YHycNCk9J5IaEnSUSl1W+qtVzoV0yb9gN8afUpUtRYrtT84XQRG6LiwUfAclDQBpUwmoD
jnbGWcydfLop5tH093X7GRWS22WWLQfMyzPVRt0koH5XngZw2VbHEta1z5xM1kjIljVy9EZMoD4b
O/Swy1r21814bKQr8eut9To2FqXJhLjoW7Ud4i+x2VTjVRUPSvph0dDShysYS6bkxqLNrxIFarXK
5K0ApSaJNlb92M6sReC1Ib42CvsofZeL6TJ17Vs8ctOhNvunLj9Yb1UkpJiMVXjH37/V/1c0uwgL
8DcC3u+P/rH8YC/GxgWVXuU+/h2jjKp0XuskVfyec/vX4iPLBFIYAJh//NVfc3KTFHcLxfwPt/J/
sfjI8jwH/03whlVZlGXQNVDprd80SY0wVqiIdGmTxEoFm6vkFpUtichrUFxxc4WIKceHqL4UirUo
yV3ODdEGBIp/4pjH54hbq6cdMUeuB0DeR6GRSIBs91hIfMeLlaMSHIf0IfKqb1VvflRglmJcoE1P
NE/X2EkAureLO1dW671odJcWPaDlVwsi8RbZBGfMWrRRBdlOd434tWjVxdA/Eyy779oQGSkIrFRo
Fzg4PYmNu+eE+m0cKaVMvQrOgZi8aHUwHMIWyxBbALp25tkxpq+aPvM0lpzBx/KxSDj/lL5E8iq3
TVPc2+Sm+0SA0eFIn8eKbnbNbMMYLpVKL53xgDw+iulHlmdgxoDx5dpST8R9YB0QBNvYTXZdcy+x
Bgz0zRXQlB0T25BFzVBRDtJOli2szJEjoqDxxW0RdScxlK9lY23CSXP6MXsbg9lLW/AK5dL7VkXU
dlKEQl9Umze/UVwtDU6S5rud8iooQrX2DWupov1PpDkcr6K9rfagni3BqfhGOczGJvy1ijm5cutq
5pZidzW7c19HTp7mNQIzfRT5VQvwhQdDwFB5yOd2la7lTpcbOHhED9xWzUkxLneZDJd5aun1Ft1X
Uhf0JWk+4FfIpPGslupXYtI6TsKiX6rwik4jjrelzGxeLU0aD7IarjJljHAlRTwpxjvZ+jKs1O2F
gzFUbogKYkbHm8JQYZSikVtkkiub5YdPUsnYUOwqXgxBYyiaQ5TET4k08xe7Oia4VoyvTVom68bo
1Sd5AgmbeAxrvXqvp+JTq9JebAb4tOaqy4bkMUuxwrb0vwyvWAtxC9EnCcoS5YXF9VpLKwRJ11yN
ebFqEHFGHZ/iFqZqPTIOKwvwKJV28+Ouhu0tdXZqYTJOojfZlwdGlQMD+XA+X0XJsEfJBSys9a27
1Tfqp1pF46URBk4kBWyapnmve9VfpV2obatYMWx9oMEijN/arj4NzEuVlgkfvYlhiSULo69pOWjg
iEYrt0EuvgqWuJ7I3Puzivxzbfs3A13j3ywSP69u1m+q2LIQgiT3Ymkj1chk1K4Pr2UoPxtyd1Fa
z4678tlrNKcTCaNCwztI5cXQS8VN8mwnaDIqjES/eKpZs/FIp1yAbdyn4lH2VNje3SM1y5MZaN0+
kXQWFnRbuRimTutjua8D5V0SjGElJElwnAKzGGytgjHXxZo5MwxEKvg2Cp+mrPLIM1b+L3fnteQo
lnbtK1IH3hz+eBByKZPKPCHSIiFAGCEBV/8/VE9P1XR/0RF92tM1ZTJTEnaz9/uu9SxYs84o1j4U
7c9EE3aJ6vYPKh4C0QQTsjk/uxX8KUmp58ajukL9liiD63dpZuu5frOM3OC6wJdhPWQmH2lHRkzD
9AXrTXXDm66BYMp71lBn58qah5mUgpusmQjrpjow9aLKOXGLcwmlj5yeoTA8WCJn3Ai3inVpMXyj
hJQ34/V2c1OD1U7RqO3TjOgi0GH/4qcvLFhVnlhmE94DXfZ/Ze1/UanF4tNfnr5/fvUfT1/c0hMn
DVUZEfUgPri0f07+cVYjRxMk2fyRJv9z8i//hr0Me4ciqzoiZZEp+S/PXwRqGtR3WGqC/A+N1EDJ
//oA/nXbFbTQv87++86QLoUxwDB+zQqJ+ftC3bbgDkxA1dT7koWTaOS5IABAybQG41HKTLY9w1hC
MRzKT5NRYWrFcHVtHhHhAtLmDHTxtfhWBL8lXi8yFlMfSKfsjhChDtPLVt8Km5QyyXkM1S1R3ppT
IzcRfMBp14OJn1T3xdU4ey3mN+19VofQAlULb/T3+WCcQ5Q7FKDo0w2kIWBohYz95eTxaC5oDjbH
PD6F0oZUBAZFSF3canizPvgrk21egka4VNyioUd9TtZGwoCJiECgiTdgGt9oBBVTc0L9xuj3iszD
nBLIWaGcl/wceyZ31nlwiRtXmIAU7qX6uM5bQBeGL59juqkbgefmxFnKIhLLNXQlFJN4xKE4oWkD
wyOjYyiu2AUjP+G1mNew2hjGWAvNc8U9P6iZoUlJ1SPHsnxspQ1v2e35x+jVoDMklMMWeyOv2Ax2
OKUEtL0Sjc4Rgno78/jatfGK7/tHPiwLtpAfE6kn9dAYSKGraMSj2ijVsABdUqfQzuQ5zFj9/YSA
EBFIhSCrf0IV0jV7M4MW4WLLsQUYXMjkBEJle9sY/DGNeaI793KR3RiF7EfxBObtlr3MlDfIbqBs
bKGQw4IWSAKkjMXTpTmey9XA9cKzCrpoq09uIMzKFICqj6x/NWDuQULrdJBgjzY6P+YxbNIz0DKs
8Nog2q0J/e4TFpxCy6+VCfTCVZxsUnlC0untc5JdfXGGos86HZU9rIssw65j3bG1v9+DL/psi3Fe
rvpynqoX8i4BHhE9uY96l9NtAZWKDG9K0BOcOly6mO6t2cJdLt8mrmWw2VDH3Ab20n+JX05WtJ2F
mw06LqRDr6+vUx97IgwXFj8GfWWxwvRk3dFina3VYjG1gjsbHhit4au1qiH3PqXW19Sxa63F4vij
fw7nZuJ3bdB2WHvK6W603zqbT/7d2NsAzhORkpX947v75T5+EaPOe4mXJI9Yz/7HGle8bfk+LK6X
l6Vq53CyCmc7Mc5Q70xvKFOy2gZbftu/RYn1AkhToxXWuJeQpArXoFlhDTnJrcsln5yR7xMEm8PU
bL5YnwGULiUoXcnCB0OoqhBn1na7SZ5SD0+VfZ0X8ymJcfMtWdH3VJNCSvkWX0PBW769CcDCEDWy
H4LzUlofqgsVbLmnvOUYy1ksPUlPgKaDKTVyChKFRW/NfNLHQ83DeLpTTEujcSftmOyXc3kp0tKm
9Xe2K5eCZ5Qv86UcXcIP/OnuxRafANfBZ6Q8/5XPE+9LXRrheQHkxQclzDCAEG50qWbCTiNwbspy
3GPrsvon0Yd7Ekjral65mvUyi4awWZK17gDYc7WdRjOQHiL3D0egdM2DBKWb1NoUWt10ANG1ejPY
Os13405KUWbqdGUnpYbqKYg7mPlbXwZ9SmnNQtxwTFsJm+DjbN/R6v3+gpl7n7iCmPo5jSUbOgn4
gOPZZ/tiGw4zfSdDQEZnmY50biHno2fA+Se1nv9RGWdD7xRHmsNNibkjD6ZdBkmgL7iv8gHqmIul
KX842cOBnhs/zAUUQPEU1Go4XSQAatxszmpqL92g6xkrRfrse7xw0uC01UKHY5soqOZwQeVIiiVm
y1RCgUai8+rVrxG64cN4uZpTYoLoPDAC4w9uWxB8QrKTCHnKv3l6qAYCimno5mFwyugesERZ8ZBR
zuE0pHOYZUB4EeNY8Y05lyonZVpEsg2wuWwuOWB3FPPiVC6V0AH5zrgADKdfqb0WqxYTnhpuFTIf
wAusDP2ViF9DCert9A4T1Q7voU8bNUNjmzPJui1ui/5Ll+Yjn7mnFsL+EWWPR+6ZHYMT6EP1vVYB
4NzTpB/zwe9OM3GAyK8gPsj4nNiF9XFSW3LnLff76hWLhEUcqvMNrM//3u8FZ7rLdPuD93BoqqMe
RgmIOMubzjw3xDTopPZ++82AMg0f3ww53DGOau/3EW0TrqXwE6OcI65U64AQ1p0fBXv1/lRwidX8
ZSJAocHg89z99548D/vBXnx/TjcigwkxyEwxbX9iD61j9gKN03SHgr5irUUC6zcD2pINSdHFOj1X
3cOZtoj+v8M1YU9JwCkwQWJVJ/7fZ/AZfE9vjFIqWi7RSzOonDlP2ESA0gFCnD7WZewReBPZjvbB
d7Cdsr74j5uI/1qncZEGPS9f9lE0gL6bBpHE/eysT6JbOecTsxJmMwoLF0IlaGim3MOPy3WiVSJB
/Og+Lto7HMxOD8FUS50Vcwe2Dj/9LJ7D5+4DeLNV8LjRfehGZeK21e/rkn9peQlejyHiwADOIxJV
+LcTXD3+8wT3L6/+Y4KLDVnC6waJ7kdC4S9GDN38zRAMkQ/VsEH87mz7o8CE24Kytko9XJdV+sb/
M8GVeTu8clAW5MlC8Y+q28Rx/WWC+z/b/qP8/Ut5+zSIrfRoROBmkQyAbXCTiD6n6CCaY/RQrSaW
Hg4x8iMyMtHLPm8xCjlzlYcjDDNiTc7W7IMozAFqGXKwxrk5r3c4Np0tegLVWKTiUqREFAfs4qn8
IUh7nUIE00CJ9B9yK9V5TYUg2+nWbthTrkIxLhV8vOi1KE4ZMl3gjpaMz98GDFCU7pk7BDUbKkF3
U/L4PSD7x0kGt7JxKgKPTVKr6wmwveo79OrHI9IS/5PpgxkfjqL18UF3n4n0AoqcNQ0o39Hye16F
9dvo8dFo+qY9E+zDgaBWwTq8Akmyrm8JSM1Dfbh3fkYs45bfLpDqYPVah8Q2Xz5ZAhDx2B4ub8am
ic/L9ClbV2ESXZ+atQpOGC3XutpdlwNg0F0VE/gHsGU3yRG16BbnIc6XbPdwpehMKkT6pG2O9QEh
Np3P+HYEcwxQ3cJZu63iK6txTgf1IrB5V5cYCg8L32qI+mP/Y3qPIN9J/N4h7mGIbp5sfWp+E+vs
BsqzHwq2Jr7z1L0E9fLyJLhNmK9BmBNZxsG+vl3e0qV41DbTucTs4psWKRIkccVGhCqNTeWk3JnM
XIBmIo+7Wsh+6c8j1J8Ud5NarvegtV4POVvXuZoPqy4yNkyny5Dg3HjkNW+XZeUwrUMe4KYB9Rv4
Oc4UgPFWEQXF0edTvHEthlNOBKZxTjwXEz6zD0prHpV29z5ZFI7t4QwL9uYcOhsDQsT5cfRJGajr
6CiLN3N1VKJkI3oakk/ZUThsGH+zdbE0/MV5eV6iFNYisodckLKUn/z+A5vPj0tL81nv4EZ6U/wp
dwK1OhufhRWX8IWP5IwszS0ajB03CHrmnFSWK4kU4naAeyrvxlUWzgJm+X6yINBDXCULhfugJKDj
RIoQwkN5xfqCA4BQ3pq3bHhrvR7Rjyp8MApM51i40hvmQ3SE7NDRWYVXe8VMWiU1Y35EXw7Qao6s
PKaCMxkLLTFOont8WmeSY66mO5Qb+IKraM29xvyKa4Y9v067f1myWCLDfBYQzGEN3PRkFntNmAZN
2DtATBxjkS6TTRkaVw/BoOHeb9ZsqaTo8W+ibSJKndP3kHHIFpOcJLvsUJpoinPFQG3Qm8qWgrKE
x4WKBHMhQpK8W47S/oSuAphhRlQR2pJsidY9xUZLR1a3UKGgd6vQJhJ8b3iFj+xrjmW0wC1inRxd
dNH0azJ8LnTG378rVMrZXC7DFjF8orvFQtcR7r30J9pIrjQL7jD72QYhOyAarEGZ7E/F8f4uwijB
zVL7kDt80ssyf/bEoBZfFsyDO0eWA7EM6SXlC9LuaMPYwiT7a23MCA7A2NB8Sl0kOyG4BSDWLPxj
hDbsDz9FEiDAxJMnqotOeW6vb+gB2VLew8gsDuF9fvJmT9Qm+/kkwmTHbutLZ/jt/WWYFJHrfIg5
voU/Pg4z6Y03eFzfiDotlXCmvrJjg/KMS4B3qs4YI+xWWT54aTaH4hmQ3YGYB5WPiQadrqAy7TTH
PVWIi5NDfbTuxfzMfUlwC76j7C1dI7jQv1n0DoxPH6Y/eC83FyFiltH9su/R6F9mnt7EoCoCVNr6
Tlor6/NeQv9obB/7bJu8nLZPycsk3LwTT+tWcjC7rc+LdEGPMBjW2QlZjrLLGZEhMUpr8clsIeJY
hJ3dWEOgDhwcpbQTZ0RGKWb2WFjJrifqAjYdNfGzL2ypskLdgmIWStv6w9yDvKpcqpAsIb6q+bTO
GWbgI51SnJRK7PqX8ZKE0p0mJxKLLBwapzngE5vxTLPlwWpjvlJIDqs7cwDYBdDLE2Y8vDZ47o7V
wT3v7u7DGTzjA+9O2BzKtxkVgnAcV6hGrhaNCR3vsm18ICpUqLYeqzdj8KTGSRMLR9XzaQC/4yqG
Vz9aS3+ZWNTmy2WIzxQ35DOuNzok3C12vjdQICDLUrBfW6mX+7Vo07ndnPE48Vhhvpi/Nvtm0XcA
g5C6uLVhZVGJJnVziuzt0H8xJzel+YP4lFfdiJO7Zp1h5A8w3xE2ibZGEejO6SRIy+1RmL2rPeru
0iI1Y8OSRIDVjLqDksU76g3UwLg9lHeh295zXxkPVe1RV+1NgNQCAhbTNUCN1944tTYOJZElCzCA
vTv066qJaxS16Jnw55C2tEC1WKary2musFI6+ZO2cKdHyhUCuIjGboGmJnmaDsw7thE01bnPEejm
jwDw36gsSd28V9hD1vliQnjnixQhuBmaa521r9OeWAARgfmSZDsW4eN90QmW6YizQFAXM7SHjDQI
aZx0JRJa+WyuzTVRwlyehvf7DzywVeyAQqNl48hCMOVyRvWxAI2H4Or5EWRfIzejjttmFvCRbNu0
ec+tYI3XuKbFxpMpW6vqunvn2zfKdtPZA+KXQTBHwFUTPDrPCAZ9N+MactxUt2AbN48g9TjH/PAe
EYrMYEq+0KLc8H4BR6NvWDoThfQQoJOmkdlHUssx4e14k0phyuTwAl6WPHXvbCoCUXZLxXDwg3jO
PpjgHuE+TbvzmLdYutY/Zrn/ygk9lCGauqI4BZGSISb9vVxFB4L6a7/4/3j1HxN67bepTayamqrC
RqNw/bNizbfIaINjZ2jUyGnY/qxYo0kBbMGrJMI/6CdTRv6jYs23RFJ8f69xs53/oF9MkftPs/k/
bbjyJ5Ze1pWNWhRqFQKshJnHLFXZYASJe+JlwKDFk1mF6QjaU36/fXRTwJlz+VaQzxOgRkQZPiJ4
9onXpuB6rIp1cuaMFAk/ZnChceAM1u14fuOPB/zI1e2DoqoAqRdSpUGarTN9lbw05jeQGKjJXQFg
uDhTmA+aOAYRgR6xOTQSqTcWkedTwRZIIh/9o14tUlD/Qqh9fyHyryumz5YQLD81M750ikdq5CfC
gS2iTPZD1MStW2Nks4RX9DP3Y8cMmgCx2ikKn3YShfbDmQGfEgDjIKw0KnNIaFOXj0ONSK26OrJ9
vOqeRBVVe3yebnrQd5mvEVZGfUUDPa34t1hfQY3EJjhMuy+CnTaiaab0+M5ODhUejnP61hz5IHFN
5blq0LRqC/6GfbJkwnjzlAX1bPHxjBS2RjnDZPTMzByja3NUmOhcXh+iP2uPTLd8Jseix0PaaoHD
MedenT4FIQBlaQRo/07ODc/GC9OlsVgkQ+4Lp6gBga08SIm0EXTXrlDFxeusvwan7EUtFvfBnJf3
5U0ZczxpaH1Tb6R0COWzrOK0eqpWHe4TSfKotmcKoGfKhfo9vKe03PX7/mQm9u361TD57myt3sQ8
PjpyV2ZrRXGvTIgy+qc31bqbD9rHriI68fNtsOO1JmcWiJNdenuh7mjz0Fe1syushfV4+9I+y+f6
xJwvKDErNszc8cOXuwaam1we7lnk+6j2rRCvf4iz4uL3KBoElYH1cjB8VnrHqwRX81b0K210hvlD
3j9Mj1TP88rQXgvl7XEq3srGXBDaaauXj+px8x46VeYbOTEAnaycfa57Sr/iMSHlridYGEC5HqVA
tQ2XHmK2aWu3qCv/0ZFNdlkOF7xWKTrR3pw/yiabsjaMf3e9xED9QvNNkSVEE3+LCIol93+H1wku
8adX/zG8mr+BR4aBJVCO+SH6+zm8mr+JJhJBUaRjCH9S5jN/1kvov4KkZNBVBbIHGJT/GF7l6Q0F
RDTyf5IA/skAy0by4PiTIkfTFVESkBYiAqI+w/d/qZc0vQ6lMJXv4Y8agDGGAijwwrlRajj0JDsy
Ao6oRz6SV+bZHvau+8ft2BwZgJgotMgmPspjz+yGm3ZhIv8mx0uoPUlftsAUuvAmr3uGDflVzV1B
dui/zUy7pzOALLazaApeWQ3R0KZqx1xIAGH5Mf3FUuMJn2hPEHPjmZtcVt7NU+nrem7hMLmYjvF2
ZoH+8PnVji+j7NypuSZhjTOu8vklQY3V7QaSgWt6/AaX/e2kghHz0iJ8T3KIi15G9lOgmG4pHHIz
cRNsZ8QY3ljPaOFY7nBiCu59nR3ZQLbXYA44n+Ld/bqJh9kdbwbuOe3FFNDyvWnjRsCMpad+Rpbc
AnFTrNFbVTQwBx6uhyTbZo+tXLx05nOp72/iIYt5Bp2aQD7tMUeeHs/8VNq/anQQT6G8bSExZ55o
vmpI9kdfbP1+S1VrRCgwYeJlnJA6PZxALQO5DJ5YNkj1K+iyDg/dSzNnYMUJzSrpwuIElwswJoRQ
5mlX98dh3cDYe+pZBwZ5xXkhfQ0OQxljcFIFmALZw7qQp2ssGCZy4dBaibGWSKrMsMJ9ls6qaoDX
LarZRnYqne0y3oyv9w60sqV7sswfF3mMJfZCDVQ1KGs0mcFNC/vEY4znLxK90a/rHtzE3nwqWxs7
NJ3JW2Fnn8l3s5MOHYUz3Bfu40mN+20+21woSxhrZdwR66wHovQk5D4bxxm9ryUl0m7eiZrymxwT
bCiVzrDkynmf+PeYr6zk0OUYCsk5h+pE5JWZOOdI0NYFuS/orB8uEq2WuSgrKuIGlMDs2RhSAFMu
ZfYTmWOzuq30OdRCPvP63WKq0wE8GNseOcyUuoC9rH2SsgATML/uGEaVp8HYmloglJ8zINiFyxe1
c1gCZaqwYYvxnbXoxaN3C69ulD5njYsMs6b2V/hGzi3oX8rluEq/8ykGwB20nUwQaBHXA0UpNF1C
dsyrV9H8vDOBGBMsy93hIdgPKYDRDOPqWCcSaMOnVnhTri7mTmnkrpNZuxeAGoG8AEsesCiTSWp8
ywYpTeJLMotntGkVlTKjsDHJ/sAaN+Ifma10QQtyoXPT7Gkq93+zCMMmffVwqgkSZjX+8Wa7Lxec
hu21eQIbYfCRprjFtvBYK+T8QLJIV/I50Eda50G3IsuPNK0+MhcJPgJXLqYOLML+Qx3PNtkSkMRH
8/aIL58Dz3WrLJ32btct0dpgwgN+dbcAukgazDrMj8NTg5WE/o792DZJrICAFOJ2pS5UfaKqPIhd
7exn1Hj51UeBm4ItuOIOrYljumJhjcxDjfBHQox49QY8d8OiGYKCwohVEbaBrle7hz2gRgYV7M7k
O77fgibAlRiwIAqvi3PErfqeE89zGn2ywzRLpKFhw3/H5tkXTn3zq8EZE7APp9GFSZXS13cukocL
CPaWezsZXAeb9B7QBTFxs9kGYxUgFIQL2jwhuoGpHohCEkwMlHkSHThzeeU8YnH0MavPelSSW7m3
pOm0nNBP4wg6TO519/JxI9KJH7glcY5vUojHc1D17pnGTeJp8MHz1YjiTdvKo1/hVZA9RcDRq81V
UuJo2h6TcjGDddFDFIcKYQ9ca0es8uRxzA2kSiTpdkBEmPqWUZ866m4qmc4HX952ZHtHNTwNAVrE
fHyRaXgzY4EmUKyai5eLXkJq+qdIsqOOrM2WsQcRJAfqSLfOik+mHUQhfNZ6TIyeksRmcBckS+N0
kLYHOR9QeRapTLS88/TvYWPoy1ILsEV3Q8gCoKCIjaUbaUcS3+9zfunJ9IDioOo+cTNK+QFAgncV
SWR6nHaSfCS9kmSZk2nldXh7GVfXYl5TD/faiO8QDohDBSMtuulIp1XWLw+PDToGqaZynnNI8hcl
dx8b9IkjJ+v9xxdb45kIQDYkeeNGTr7MYNiccPeaZC5Li2tQzE9+HbSkTXWBHprh1FIrafw/pibb
qvSJ3yWpKRiCqrbOq4HArtPmvOXrU8HadIZn4X1obQ3fcUplpLNoIpyiakGtxc9o4lebm39xyg0g
gXfBrcLzmeLcfBbms+eGbxSrE/3L79J/BCy12Vfh+GiBQzjjhQ73RfoW+y7qTSwkAobeXHbvRnRx
VyzuyaInJPBdQi9b5DJxowhVQPxo92YGyBklxqVmE0syW07ly4wqkXhKom7m1idznfYUvs7CwKrs
MS578t0ZxU7P4zLNnJIAMJ7G7dnClzsI3jCF9VhMGzQH//Cdp5Umf2Q0uuFGNRegeDmNle5x99QW
+13ebulmW48nIg9UxO+lf9mVb0ztEbqbr9TZnlELgIZen1ilAVlBEDe1Ut5UN8+iDiXCoeEhJ0T8
64azqYmy/Kt/mp1PT9x45QqQZuLhLRrw0NgJazMxxsfLzlwp83RQSdHl2bfKlsEREAokGAsgXPn8
ZpCRSG34XnIAifpSEvva8vx+Fqk6BSYGoj69forwaWhYMwrlTzAvOjNix4vJf2vLtCxItGBOBRea
pgdGoQZPgPfD8jpNqOrS1qmZjxC9iXqADW1NtWvJAy64lxvZFVsWWQBYjCblYBZfffc2Ysz/uE0z
nCxsG/1T7nEQS3HNGhX5ILGuYvZ1UQnHNEjoHueVCBWCZizHzL2NbtVzTVvpyyNU4vvTgBDzKLAU
FXM/MaxSus75A/q1X0XRY6XuYdBs7ps9yz5X/4rQ0va+FvAHg/apYtNMN59nZEwJsnsrD4P4KWwf
NYkvY1hmkSl7FzPqX6vIwG7WUM+fOQZwH6SokDlSsnbBkTm3zfgA5MqQPo1gecUgaljquDPmNZrt
fDWFA4R3d/AQLuQYhq0P8/cDuC0DgXRilMzftJvPsZA6V5jdHMKv4ZPpoLgsPkq3vm72t/GljLCY
WQDEXJZP9NQNOvmCdSXFySqv9pbHnDNl9AmNr0pUGC3uxK8bMQivBkbUff4qSG5f0y9HGODRrJ/u
dtMxX0p/Amd0c9Q0n7ozpfppS8putONxQgbTV8yX6fskvanr05f+ooek9cAv4pLYVDYB1IwGCIW+
SRzPhuAFoRONdkW8r6TEm5kAIBAqNGTiYTPROY/nfpnxnKYWQIpH6lz6m52yz6SAarur0wnod7KZ
7t1G7uzdNOJLXKMF/ERGUOFL/uL1pzaL4GMGxYf5FZFxjHgAehSDjrvcbwlaes2+5aVGqYZJu6EG
WiP4pXLa6SggMA7mWHBoV93lxD4jshAfUSOK/1pHiGKYWDOmYhqrRRwXdMT/rmW/Nv/fr0vQ//PV
/1mCmvJvskAUjyJMpGEFKd5/l6B8C5kqXhGwn1jO5Kmb/8cS1PgNnaikE5kA6htbyC8VPuM3EoEk
FS+bDGtr+tY/qfH9aQX6x6YDdQQoDqRX+pPcWzFup1mmpXcknZ2XVucfs4n7dTHk9LtvjyolMbM1
Ls+1xm0mcnv3FaaHdHhRusvbPUXn1OmswyqmnP4MZ5OGhp2IgCNJvDwxSU+ohuneWm2H9xJsVkEK
nXBBn5XXtgDmLsn8UaJGB0eWgY7ZQXYVIqGvd1XG0GYo60tPY18jkScXKblVLv7zDxFF0lnobZEF
RdEsZbALTmsyfCF0iB7pZsaPXoeVUki9JaZOZvbuNb0heOzaioWkCDyvKog+ML+Nc1RHj3bwKqQs
BWW+poBjELF0aVqWcB1tfHlhviEjhUBe2eoARjKUoSC+3b8etBYfVvHcr5Cc67tqQZJpoOIRVz1+
NSNGUbKJDF8iqnhLAUve1UXIM1dqcY7bmEd1UKgYoJs5b3MxmBJb7apbNTntRof+CGmW59TuPlv2
C48MpmYSSFmbyM068TrvGqNJ7Profnk2VrJ/+kaTD6jGbtxr3AJLoHmxODmwWp46kC/5p3jm4WQ9
Hvt+hoDiBN1yChzGhtzB2o6S8zqRttJE8Eh9IUThk3+PUba8vxUhksBr2MUcRBSGw3Ek1v0cJ5jK
4jEyVr0rxY9kk9xx81nm93UHbe4KD6X0ReZbCkR5lv2s3Nzk/HQWlyci6oATYQ1/nb1h2AYxNqzK
b31TlqlViv5zxnBF7DKP3jI239qP8nu2UeLHp7oXePIJQWIy8zpoW2EFs4Tst4Xstut22++ZLdOI
umscVDeZl0/mhow6k0kambDvoMmvi24xexbfFfwFndck0wp9IjZqTPUGH8CIwaTpHspFqHVhxQEm
gFW3KmbzuxkdGS4fsnXYOHg8R+GDaUDfWA+oT8xx6FxX1u3tsrvOoqKfG9eXk7zjq2nr1HdqK2jK
Hmy1DLrInEudSy1gfCr0AyHrjcdVzvyRknXGSoV1ikDbpRpgnbwp3aakqzNnTmSdgNl1u4q+2kkG
b5WUUXeCoKEZ/nmWbM4zlh45cDqz50FOc/5K8VZU3rUBEkWSf5rYJVXzzSoDJSHfgqPPR0vBY62x
/NEGyetFXCj9xXs00lK+GKQ2S37LkiS5GHAlr5HMScMtYZ+KMBVjmYjI4ih8xjILVKZYM7Hy9A6Y
x+3zgkm93aup+H1rHuio1exNu7H0bFg6dplhM/fsrBQUsJp/DmX9UqP6hu9fC94ZdbxfGimLpGtE
DSAXaYMzyfn3tp1wSZN7I5BKKlKOJELn7x5KsWL/+lCCkvvXV/+siyrUPWXM11QyqWfyxn8YJUjx
mTC6iMU08XdF2H8fShglBMFQ6IQRkYFkjHbQz7qoQVgp3yGOY+pW/aOoHh69fymL/rrjpjQ1pn4p
i2pKIiSy0TEOAQdLeurwTvFdfM/TMRxPe+QviFHx9SHb9QCJRkUW0Hfl4vTPqB5zBFzMquZC/o1N
4pa6PKR44VQwpRDYr9JyfpSvpLoFeQwpjtpp/T1CASPbgYaHn+zxU4jRvY1YMCHpp7VDg+V2I66b
UqKL1wHd/91ElGaZDJ20idAHE8IaZyjDQhwPl4zWzPvUfFVD6aveAPiQNR8iFDrpRecT9nOjojBv
X6UxUoPk4vTdvOP7V+IaHeBTPB+ZCTo6KHR4IpgRqA74J9BkM5tn3oyAcA1ew6beNFv+QnIlb3xB
Z/VAn2FJX8NC+hKgYjxfwd41q2ZVejMmvbtp5UZJgdb8O29j6GvT9Jrtow/4l/Al7CGZV3g0qW88
oH0DVbLq1xlK6UPrKtAm3Hpz2/IB9DnGDyhl6lwDc4lxg5YXdg77doTDB/y1O9kqxLQf9g11e/c0
puNZwOwbYboBXJAJMCRb8qnps0seEuJ79XTfK8/l64V2vcW6J99kUdt2dn8bkTUpU+9t8mogRuep
069yyt/pk9Gv+g8TauqUXnfj/yfqRmJ8usvR5FOZnDEYOwRtyUXSvrav9RJbxZ5CosAhzp3CdIv9
NWJvO1+lQsZJeHjCF1/mcAPQgRqomDHqPGqmaCRECKxzjGcgUlAA4eN+FlHw+/zgbUsbc1NKtvRV
RCaXh8URfSw4hoBensN6hCY4fZhLO8l651Wl174KX2rg1a/XaPYOC2oaD421sL9jSuTt5bmwn64C
viwS1cqpLL16M207Z7vzuZrU+Xv7yn6xWV0flGowey9vNvjCe+ZxqeyKhTq/bc9YFLLWv7JLAhTC
L957ZFJxY+MJLnGvUb2ZQP+nkE9g/xso+8DCuMwqhx9KKroNFC6XQDhZib2zD3wy3+CHcjWYri3h
azd7hsuPhM01ZV+D63a2T8/InGalMz5pcRnkP8CEsMcWwqoiukAmR3EJo9pOQ+Z+3E4zr7/w8HMH
WKYej2g028Xiurji2aDG0aa2dgp2gur0Y9wyl6tdBdkx1GU0hFdrfgoJ3qVuezcsTJ3q2ghLeoto
iphKaWuCVVU5uq7del3f7VHA91A7D2wt7kzYaMP6Qr/hQ9h2L+LykYGXuwX6k7amLMBUANdDCa9O
XJYBC1FmEGypjOBJD883/0TberqELGnbfuhUce0qaLIA0ptcBdyzDanqz50vX6bLSFfDM6BgKJEA
DC4W7cyP6RZOQ3Fzt7uP2gF7VAHEHKD6L248i9f6tLBGchOfDtI5LtuYEir3+eSRdBmjqAOYuq1s
lYsnbprCV6YmezgBE2i6piFlBSpFTE0Ircxma0ovk1TsDMwp0FASzawZ8Cwa17QpknhYdy8A4WjW
0p9miS+AT5i3H3f7LvhpZ5+boGWsi5CD990eiQ2JAXSj7OFDS90xqptQo3Ysnsjwsmev0Nf806FO
XfVV7FdXNTi3vj4CL+4D8QuWGLN+Ki0kT9pKkFHMXWOHfGRe8nxfFCi6ZA8SDeCVfgE3ZiLLvFJr
sOtt9drOnDtXqldt+n3yDhAHfIyKRcqGXgO2BdHRmat0wW8aZqM972En7yd0QKAaeAmGGA8uTGlF
ZwYmUnJtZc5rmj5Q6khQQ/MUCBwUBaGBgxevhtJKZcvi7QRINDd/3NvVxhx21abIV3fCmiFnWeBn
2ASIMbzd8GD13VNi0oBSM01652t69EZti8/DYlO7UGrkL/FrHCPYNKK2hDMHKucuHTkK7PVZiAWD
jeeY5VRizgETeyot94U9qzzxi03nszgk9Kx5az5dmfOb+AXzZjqGPAapBMBhP9wXo7aMsGegwOIr
vAooED/Cu8PnYTv5p/xlwLNRAjiZBjkf7C+IoMIBpxjTi2f7k3d+HLcGwLdICqY3wPPyH+AOm19t
fv8HH17KHFjOLCeB3ak2zUZ4cJY40c3rwKmWbN6J7eBEgONhX1iD1SuJcUK0inWW49v14RI1o88m
nyyQQ++yygeczsR/LqeDS/AT20KaFB0sJtA4DZkp4lviDToBWzATcrc5hf/mKaJMyo1OMBmOV1WT
/9ZqsBbRaP2qTCLp5s+v/jlFhFJBjoRAPipgHJUp2M8poioqQCR+8ir+KFuovwkyDn82BwKGRFza
zxmigj9BkCSBisNE/lH/WbyONpUl/hdl8b9bzif9OkNUzkKuXypZDhX1eouzs5TeXU1r2oVwbto7
NvrTFUmxVHyrzVU+tAmqyv/P3XssN2520dq3cuqfw4UcBmcCIhDMorImKEVkIhFEuPrzQO22u2V/
7nL9M5fbHSSRBEnwxX73XutZYoUpn1Q9RjuoghIx1WxJoMkvdiAKCurIviMMpSyAjcaKtUutp2iO
wp0Ma3UJI9WRAUBEXR+wTSJ1RXqR9SgYT/lDRCzqYKLWKS1Wf9Qp9QQJhzPcMMkERjAELUdL5WV1
QTGDYlnWxm1rrqP65HQlk4zzDSgIEmTTrIY9h5ampOjQYzg56Q7sAJ3/u7LdNciXzDAVvVLXtifN
wDRa3ojF06mylgPdwbm1Y1cmynsuX2IMHCgSbwsJHc90Xp/HYh9ZH3F0uj4DLatIvBXV4lZrOraZ
5FuhIMxJwOk6oix0MNyR6fSS5BSjtFNbciK3RfSQKRhnPYtB76judeM27pdKHdpnXu0YHagZcxEW
o/cz5VSp5UwWtQvXi4lUx33daqorG/xkDl4x144mkqGOGTmvNuVzz2CDBju7/qZcoYl5OCnMRnp5
lyAxJX3MO9NsyRoIINRCI/w187JKFGWR0dmv4dnJt4URnGjNVzGZ8Yiv6IpYyktvVE9DVHupqvlj
wWUZkWY0qLQ8RBnSOK49sIlDjg7BXFhETlT5JUhP+aGbop0R1ftCfZ/Ygp7ls8JgwXB7bVhWaQ6S
T7jMRO9kpNBKQai0JrTomAhsqwF7kYOQjY3RT+vyPj2Huzge1x3NsYJdylia7qlEwtSkH+1IPk+1
ExvppRzFxD1LquFMNXtwIxXZPJ/3oaXu1NpYa3V8Y8ElWCCtQzGa62hApWIVFup1pm6l8XQjWb6U
Q7yP4iul5tlcBHfshk2ooHw1TJlpAfP8PCKuKYlO5vVIP9IJs/ghS9vRIZX7cMpKFVUzFZhMh0lE
YRGptCAiyo32wTJqp2qhbJ9biLVVRkpgXyiMeTNETfn6MkXL9IIrODWRFVTzQ8YoUgVh0/f1s1SW
5FejZVXaF8OkIyhVlW8ZkKVE7djlNL27if53eZ1lDYPRllIywkRJxytMB/jZ+dIo7hUV2Vqpsxu5
nDtXbpqVOCMML9boTS37E125rXOdiSIv8UQpmVVX6Gqw2JnFuj3hlRWTl//sNYKNOQsyrwHh8rQR
IC/8UxthLdNQ+eEa8Xe3/n6N0H5DrAUw7Q/T2Z/XCO03kyB5SSNG8zM0CA3VnxcJ4ENk1muWaM69
B/nPi4T2G4pXxFqs7bJOZ9z8V71tc1ZP/XCR+HboGhJag9UPLASP9NNFQoMhW6lhHbTD3jgvMkQB
jTtlHmoPmAQaM/AN0IGu8YYR7w6LMzm0DpSv9qO4q/Do6Oi1MWaY/ni5HU9M47xoV9wJVLjhSoPA
OTcWTn6BLnZIN+3IVLDzL9qrgF66fi1g0eexo477hMgGQG46SBRTukpofOvVIkyZS+NQmr8RuiN9
dGjzFPiFk10nhHrYMlvAcqafa4zDnXZb+2Ane69BRrOs/f5dKlEzKssRlwZ2GoSLnWN53a0pr8co
0DD+X/YGw0Xd13MGfOpzrvuZn6yKp9ZvyYBbGvu8vtI7ecEdgzrZwioons54BVZptZTWDQUpeyiA
rsKieOK303X33laeZ/FQdJWvuncB1GtEtqSLc6gP+LHBVmWvZqNb0mjQuWNIyEh+7HarOB3k18op
KV/Pa+7izFauX95wwWlv6+0IZvw6vz7tT3vYB7Qb2NHOm9tuIidOP3TIWEUujsaZFsiJBJ2r8HRZ
pBFT7rzr0AQkkOgO04gRA+pdRav1PgvCtltW8UcVNXQaepQxlY7jO1sTxMG1wMZOTgNiHbv4Hi6Y
srk2+/zjtNauhGoB+NWjoe8n6FEWsubHg12jonUKY8mfum1tMb3QOc/vptXm8yvyK2CfPRmWODvm
Pnlxw6U3tHdcXGDvpUf8/hXaIxYvB+NHcbE3jxmzf4/fqJQ3mrWj54Sp1rpKBVf0mAAH8bKytcWz
4s4Qy9iWy+D8nq5+t01vBUdwct88vl0xs2yX0kHcAenbXyJH9Ef6ZTPIlJgALHuDp/pwpzbKw2w7
rBd7gHfnTZQgCZZXFwdzlrGfXmEqMLs4+9BenzH6KYvpVSYv6+yofiyDJqkl9CkOAutZiQgYw1mj
zSGQIF2Yi3od8w5+QmuRUPHlGpzW7LkgOO9FeBQCaAOH6hbVxBXtdMiZbEnZwLEdxkkiUjegFrZT
H7/Lbbd803fMwGdVBgv/m3YjvXX8U/hPF/m4AFSyNkizZNFUWUz/AZhj3fy0gNMH/sutvy/gmIYl
IpRVQ/nm/uXK8GeRb9HntUSZQDWgOHP9/30BV34j71inIW3qBoNDbvRnG1jFxsA1BgierP1LXo46
L88/LN/fDlyc0zi5L1Gd+80/Lt+1VDUCul4xYIvS4V8pHKHUNmNCqTZO8kPcgF7tdc7JonkKrZgP
95kh+zlV1lndFVe1cp5QZCmBDhetG1q2+I9qhPQsq0r/wgUKd5FoLeVTWy80+jJqRdenG6tZrRmi
iqq08Dg27f5cp0CRq8sJZZ980TEc9Jb2FIozY6Yir6rSZ4SkjmLRoI0cniasCwM5AYIlO2k0Gi//
2cpjfgdlWddxzDBa5x385xPXvP7Lifv11j+cuBYfiU/htvzzWavhpUFMbXD6sYP98ayV59BwJhjM
PXDn860/T1t2uobKhGWWATBY/1dlh/Y3JniQsUQRQpzSFU2dy5IfpheJ3PWJ3idiYOkhCKQRaHwQ
qlBA9qJG8/nst2Z5oElyflKvFFDNV7KvGMHUgGN/ops+9XOO2ll+B5idb/jCbIkRPBrsd3jwGsGT
gMRkJDNtYvN5GA9z9ki3ivGcuBXOZoRVbnjL9FlQ5n9jWpGw66rIXoJsArWtDTt9DHIjqNNlQUyh
xYR6XDYPEPxo9ayw4MhXyp5HylG7MrNczDQoFS1fjMzL4XyPdtQs58bhZNeUhWw4CrvIV6mET7+s
cF6Cmc/vNSqh2O0Ba3BZ9DsgK5gjMVpj95+d22QbPkuqS5LnXHFh3XFx0zDlYRMDoClMVyIJQny0
6HfiAGLacoa5COqNSSPRLadNuM2D4s7YoyBVG2+Kj4Ii46d5GlTXpAF6JxZMMBc9KAqgc09MI7hv
c6vU6IexokzRsSVglGlpzYQhfCo/hoc5IA45DiNeeBcfzHTKu/4Ds/dDejM76MUPfOpnfM31c+if
cNoXu/4uO+aH4tjc1LtzQDj4XX2UNs3bQETh+dAc+p2yMbxud+ZvHWkJQ5AtDW8Iphuc40Fz6I7K
ZgiStbKZfy5bTkF7BIl31ilOFzHTHKrP0DaiQ2UR5AH8kewUxUPLDfxSRib6KUy31oP1VA7MuLjJ
DGA6UTPgQ34eq3XeOh0Q9ZCA6sWkLuojUnyO4XIY3qx1to6BXjEpsY177d7o2eF5SGUvJWzsibyK
/q4o+/0lmXlNyU25KTaauRvkEp0HBU27pQ2N3G1UiXPQpkfd3NZWuGw9dY4fvNBNFlkdL+XuMrrC
ldUnXjftpJ7Rwp0xui3FV+6JHgGFJvL14drAgXgenzreTRw5n7+aqA0wMzcAmXg30IBoLhmDJ5bq
CBsS7CAET3ckf2i4bQiPvJDPQdx9UUJq2ijamjHyZSaxJ+Um1MN7iJLL2IRtgjAEeTitgsJPOP+k
uwaizQoqzwCk/GUkqA1v6ou8HFT7P7tsz/sm5ECs26auylgfWSr/d72xlkAVftkwfr3192Wb+G3m
xrgWLTLXPyuH7+WG9ps+58Hqn9NuFA9c67+XG9pvKtQTjYJCVygv5krk+8LNt+gofpYnXAX+hQ6K
0ubnYuPrc9a4qPy4aBcweNsoGqm6N0iKByQquoMo4xShF/fyyD09mLcsH9jjBBSslj3tYWHg4kPs
+SSKPr9AxJnj8tvCUoWrtsEivGYjx8JZfxAiQc9IM4IM9E66VNgiwgkCADZ6pQlkcpHk11P0zHay
qrdWv76kG3aO7B/bj9QMRoXNxxnHDcGo0XaSN+xDs6V+dUGMZNEw3F3o+vSEp05kGEorvI4Junlb
LcCymQE/X7JWVu1DNaUeLRb8avzi0Pj9cxPafXADfoWFz9Gk6hub1Bnpy1gXLh67BXqCrMTWfBt+
YB56f97427fm59jY0uvYw9BmHMHAjJBOPp8yu18X0VHDNrh3LBTKzIuY8D1DAQArcrGVh/KZP7h2
mI3NhkT8EEYPoElQnlygLwSJqxhBJ9CZjgCG9DS5HWOAsgNoG8j5SsQVqdycufhdfFwSEtsURGtN
xkCEWGpPLkhFnQMGy13oJ60dv/F3Cft67GqRf2mXjbJpIj+cltxKoY00usPcUHJjpvQ4O9nqcMHj
0rTiXRJIB8agSZ6k4DIjtI5kUPEvLAVMW8CNQeWw8cxAwCDOEFLNjA7BAQrw40KboSEdbM4DI5HA
Ry7NnzN4g+s28V/obFGf574SzF83NsJaesPLBZAGQApokDlGbXSnjeLM2XXFalrXt/V7jd38cMxI
kjV2NEFjoFCAE8AEr8vVfDVBgRYoHs86LxbKg74qdwOQsm4n30mb/JAeTsETd+rI7okwTZygS9UJ
l+hv9U211I7Z7bDkcbbttlhpa2OJE8gT3QwKTbMhlAYiIu4P2rlwftJA39Yg5q8fZvxK75qrS6At
i1V7mz2RurVUL1v9EYTEVDryY3ij7SJ/PKCsTu+btR7EHj4QcCqqew5CX1+dYzc6Jjtrr5OuuKDE
2cDBPLQvDN3F0MnVa+tgHlNfC+p1vZZ30tt4ZS1LskO6xeifve6DRitX4+YmWauutmYrcCW9xNcE
kB04hubFPDsN4oPHcFhhy7cYg+K0Dx3TqUTb2Bk7ovTW+bqbRcrCttyMXh2EJLIF7L0BRVBEOIU/
h4q2fsFQ3/KmmxD7rg6KRV3JK0lZcCpFz+FWuKZw41caUNpZUI/nMFc2z9Q/Eid9ipPKSXZkU89u
YNidK+WtvJ8A0h+jfBtvBY8uvTOjesKrKmjA6RByFNn8ImA6WfSzCt+R39SbhMIocaxn4W5irO7P
k+oH7YmyqXtFSEf0rLWlnTGt8sKJbhD1xzuuvBXhXsFkLvLnqFgYWHIAVogPXH2lFbbb013B6foQ
Uce1rhy5ip/H60v+iChSLoCFoAe4ZLpr0cYY+ss2LuXbBled2h+gm15rbLqM3B1k+G/UAY1S7qZe
sCUFJ2BEkXX2Q1H3irZxL8zRE/U2B7jDIgSzaKV0zrVKrmMTM5G+Ot/K9/L9/Pv5VlwiTTOeyFrp
h2h5wfAg9jDDBzvz5q/JLhOIYk/tEs4lMj682kQNXUYb2gyx2wBu4ccS4dHKDudbqktiI2f7RQYt
Dy24e35XRXuRPvG7w50Cvkiv8qfvD58//Xko8r16L64RWnOIsSsuWxbc2tHl/JGReNEERfQsK2ec
S10TiArstRhCC3N5MyjJ8Myt6zpn7qzdh70tA+9A1J0tUEGeWD+vYpWIbiCG5FVfoI9kr0ag3Agb
bBw9MLlddrNJ9YfQsqXFQCfSXEasnLi2EOZWMADd4vpMU4rwpdgT8VqF1wh1BxyEo5sKs/Dn4wJB
Yo8+Ej89oy9kGwyUnPQq88SlyszohZdIkj38ykBCxjJARs/feWGvYba+YMjgnUDOGy3A81WLBM75
OyiReMXru506p1qI6/SqpkPHH+KyYJoDinDdEbx1zxujXw5SRs4Kd4k8fwmNZMtXq8V/tspSqbAY
W2iiqJu6SbvhH9V9a+NLCMHf3Pp7laX/JrIJpsX+B9Ttj66O/puisytmPy7Onud56/y9zCIDhRmB
ZhjIzmdW3A+Sc6ASSBBVg3b+75SKf1FqzYXUj10dmkOf/RwNbzUj4s/d8w+7Y0lqS0U7X0iAo1DI
pLXA5lA0vB9K0MO3u/s/p644lMnp3P7f/++rgPDzQZiG6+QqoJLXeTI/VnN9kjVN3pdlIJmMejUG
f6f6W0H/P0Hpf/cQimiKisjj8LpQlv74ENmJYLcwSspACbFvsob25i+exN+9Uj88gvHlSZh62Aii
HpdBFh6EywcGhsVJlv7/PY1PHPwPbwcpIm1RGTwNWbvMskNZjb99Jv/nCzWP4r++4X8+jc/z/McX
iu2FnlQGT2OONRc6RoR7OP5EtlQFDqtfPR/5a/dlfuv/fDj2Cz+/L70q1pXYpWVgLdMgD6SH0X0i
m8GpgpZE13Y7rN6zjbGNSGGfBe7xEjeONwM3Neefz0Ftfn/+9xNn9vbzkZzjQTMuJk+ckGqqwDnq
HnCFgxXchoI3h58FA5mLN2RJgsB72aO7qlB6gQ19rexX07lXoZbCyeVrm6vrmRi6uMXD6WJGxfn0
zwerzqfrPx0se74f36UoPulDMXGwd4btcOGgfKXtRHrsw3q/ffoWb8xRG/bT1oN8HAQzOItwh0/E
L9NcmLwXd/eMn8xuMHwIv3gxZeOvnzc+Z7BwIFl+7k6/fBryPh3quG/KQKuHbRVb/eIy0WMopn6T
j9OeKAt/pNlGc0dALlh7ImY+yXSSMN8JIvC+ISLsFcCKyBQ7A2addMaHKgrM6YmR7M547sSYlg2C
jbNSbOMQX2KE18KpADDEJwiVIy7xh4o2FYk7EzbJvBGuEgvfLrCo2Nh0NeCts3eCTGNhvzc0/5Re
XnREcFUL6Fx5svr3piJGTZr2sXZzJrA8MdxpKNy8MFBBkHqar1outxHuwQoy8LRuwqDRtmqyNqgH
LthWtAaeYRvo5bE331kVhuw5VxFLGtPyRL6pPlUEmRLdYm1TkMSXfdJSY7CROkWEaRMZgSkRw0CF
BzEWT0sBG7dOLgmCrDFfdelaa8lhHci2n0A/RI7K2hlbFDhliQBCBILWLibmbQamPCXcjhf83ays
bPCUfrLVZLzWkPsl3YMgV6vaOBbEMyb9w5Ak7KUwuiBHmxizhgKgZR0GDlPQDCi0IB17S9hkCFzG
GLyakSxLWXEa0t8SBbPkoUlRt2qGc5l8c3w5J6upkNy6Wp3wXIv4ThAbBaaobyUc2efxulMeUnZv
0aabrECCRtca6wywgqS5wkA3NN6pVE0VlLtRxr2NbAjIL/KFppfIHUVHN1a2lMxqZTSw5S5rdino
mFEn/qV56UsKbvYTpzvlgvhYI0rvHDnGuDFbeBDFQyW8yCN6ul5dnTPDGftj1FdLQxMPcgO5Q3lK
YCRrPZ6oCqAbwrkJO4jZXtGysirKV/kNz21fHYzznXjxKyaIw0m5OTWvkkiPwJw8qc7cU4d+NzPE
1Vm7mszEt6p+GWrN+xTT5TthW9+NYcbS0rMBjwl3BuGLm74tcdwnK4PxcA9BMBOuSsrEy3ilISpU
i8cMP5Kq5N5gbAdGpDmxfWkJUg3qyJgXqCq67qYsV0VW2W0DNpweCUEWsAcuxXvNK6qUNaeOlqM9
j+9OsAdDru/hU812XKPvqJ8+RlyfBVatVNryWXPVJHmuL+ijwboNUQf7ZMJIz1C9LmFeMPs1K0JX
lLTZilUHoe26ngqqpD9aVX9TJ/z1EjvXYKwoxJURAafOF5Mfr34qjEmlZ9WTzljkExzLESTx8BeL
lzR3/H9eXH9+mC9qNTMSlex04iIrUD6fpqPINrCVBDskGVSMRQxfcBxIyi2WChL7i0Vj/O2fn6j0
VTD3tV78Uq5MZtgOUxyVUCl1X5Gp3s9HQ7xNL0fVuB5a0iUOmVb8oriQzb9ZtX8qcr+8wOUkSH2t
GZCrgMCUmXkfhyc6YCGfx7AAfMAW2Yy1K3PWF4ln3E+9ETFuVvrSus4kPgnyVlbfdDkhFI72E4hM
Ixc8VcOZZD4MEswCuIJZ+txb7+0kcjp3+0oa/QwoaVovpHO7y2jlSjI5MWJBX6S4RyWo2GpoDIex
S9hnCtU6mSOGh7FlGD0p12M5cok45fgA9WbCmixkEfrkUw0jpOrvK62gb95Hgnrs6RYZ7OvNQkeX
p6HjIPKH3SzJwaYZ+2FubruhqmFJiutcKvpFreiEH4nFvSBokNZlhCvoszQ3TolIUuvy7JbpePaN
tlU3ZlKq24Gu+Kml7qsuBINYTjO2R63fGv24mD1USYGfMfGIVz6K2cpsRkTWgSS/FRDd9WOMnzgz
33BVTMatQterwstg1ncdQJopJUonRCAtKxiAvU69LwvJF+k9XXAB4CvvjikJw9POiF9rTfFnrIku
7JPqXhroxbFqg7RN7tt6OQh+nzJHMqpN01du3QzUkCQaM3SwoGNo9U02zwjU26ysWHiOTfaixbKX
pLrbMW6BtSooqP1ZcJNqFZELrPcbLVtX3VEi7r0kVWNn4BCNu4eRJOmunoimCBjmEXdx1XH9scKP
KMKWH58BIs0AmOuGzp2Zdl7KtCCfstey2YgiUhHjOJj4B0NxI8Q7q4qcaZhl8qE7xflK1V36ikLt
txjf+wtiBFSGYRVyKr5KSuGfhxchPnkNx5BOxwyeXHuul1JByJblJnHqtbjv4uhaFgA3XB7h+dMM
aRXw/6qvmWebOQNxHIh57qSKaxHlYNovzsJNNMD51z3tRDi8DAcs6e2WTtUA0a2MDyfGOaS2eQqF
KhiBzvJUa9vkNzFmySR7bJONEN00YPKl8TYpT6tEa6CGYOwpbyMB+hDGhrHlS+G61t7D5D4L5YUA
QsSiGVGAQdAoyVXE9Yrgt2O/qLAFhag8R+WmaAkEDnGdp0fpnAKRGJHdT+9CyhrJ6i+d7uaNWyU/
ldpDVJJcmb83DXFegy3WxzrVJcgmMtP4F9XA31LK5Bo81jpQUeGqEy4LKfMz/ApWTP/ccg1oUB1x
C0TaG1fnuCvu/nn1mw1tXxbgnzYF1pdNgR53TVGd2RQotgEfpbZfsis0UsNysA8qep7dYnUtrj9i
+220Fx8rQDj++uru45+P4i/5e1+2JtaXNThUlLOSDRzFOG8E7LsgAM53cZ72A03k4EDr294Mi427
JP2EA/rFw0u/ehG+rMVTInWEDXIVuitgnt8cZ1sJnR77Vy/2P2/4DOvL1a7rwjyMRR6H6BA2EWwo
Hu40e/t0s/c8Ayi4uipu5+QD97GxNz5RGsSh2Af3ubFvjaD/1SXor5f4n9/6efDzwyW+HaxYE+b9
4NZx1ltvu14sne3DS2T7m8vifucul8tfvM3zVunnq/2Pj4js/edHLM4UNOrl8/nDEqeE9TAnXoHQ
WmBxei+YV14+IOkOi8Vymf3i6f5NqfHzg88H98PTFfJTrCcNT9fgTN/fHA8n29319q+e5Gfz4Z+e
5Fzy/PA4jY5Qycp4khda7637AJfHNheVg4HMJoKH4Q3/XZwR+cB8EkA8s4/HYPvULpAtBt5gR/Yr
k+LFZlo89vbKDV4fV8PiANeN9JXDHMWyufd31ztOkB0KOZgWv3iX/vppmPs2XGIJ/KVXZn5ZEgZN
by4orctgPecJzf/PK0NpB/7rK1kvzJBsLDxXv/pw/M3D/lRxfnlYOU8KWYuoOJmnGHS9a3fv78GX
zIMjW53nC2TPzFOR3veBfxFWIuPOkUmmrnyAH784Xea56pdz9afKFOnLT2/jOc/ahBn+vDBqc1fi
ib0ti9L+hQ/IPNritagWj/4xsY/3ZOAcA992F6td7BbO6n6FQ56IEnPx+db8F8nAMi7peZaNRVuU
UOfNH8c/9h9/ybLjtP15VP43t/69iWvOjN856EMVv/dcvzdx+RbyIgUu5e+ZHZxC35u4OtK8b+om
vvh9Ss4XQZDQ8FUJ+5jbvv9mUq5qX5b3r0/Z/LLC9GIyVjqumpWIUfFD9dMgDbf6VQov2pOSWyV9
eiBJgol1xRSqfINi1z2rocsP5eF2nnqTUYBXW0ZnSv3HbEy/Qm06LsbCVSAHokC18F+4YuNVTUCM
tUJ8iAXX7sBP61fWtbjiu0OzHB6Q+MwVpOpxZxDQuKvo+cJdAQFO74GANctunL9R3LXZKiKS4qO7
3OJexsrwQYbp9clYchfkkXLY8yOO+3aavxI9M5BnJsWDQyHmiDi+mNQArOTzM6k+bxaNLHgtFAeH
W/CcOExeAPbk8sa6vhAXoroVAyBiIM6Z6E4SSinX2Gv3ZU9NSIeHwRWQEjoM9GIwkN8iN7ilRWAw
j2JzzoSrS3JvpmMhhDaB74ld0ME+jgl21qDw1S/louyuhnox3iDwPqMsugCud4vTTTjd1aEUlKWF
ufSyynq7wySeMgDL+iCP4xumUYSGo2g2mXZlQV5kq9pkQ9ANp2thkNi144MfffhvBcmBvvl2kWGA
stWB1oHR1GqPAq7VSBmWPm7fvGa1ZrM1wtjQaljlQIUvtFC6+w7bK5Qs+INFF2TFSpxcGkSg0DT1
xVA730TNJU+POQ30c00LpefO6SQsYosWjG4Ou4Y5cTuCt0MSXjO8N0Z9wwYrO8kqkBA3N/PaNm/y
E/kl9UwMbjSPQE8NORtcpH4VV25K9Au/ZwvtpfP1uxR11Cbdqwdll4cz7gu6zAmtPEZ8wzMQTXyy
pLFPL0OPpAe4LotynipKnavKhG1fktu2o5hXnvMEf0xVHM0zO6yF0CWYpT0OC/E5A9L81XxmWEuC
bH+SXZVEQMFuYKEwCKWDW9gjwM9rdXM6FjfVkd3m9MQO9HQV4c/OMQtzGd1POdfPEgIrhif9obrl
LGQQeJ1jhEGNQDgaieMIzhfYUQ8TxDoJ3ocT8SZX7qV2Gmh7iSMVm0R5AjDc71G3+xXJitOyh5v1
JmSc0VGgnAHSTEXnZY/sRbdqjlU/Uxyx2lvWo5UHmWLHytOwkwCu5iTz0lxdVGjNxiJenulXDe0r
QLvhujIc+t/OyXS0iIhaeVGh/BM9GGETjtsMtFuQtE7FJsYOKyc8EdUHBQWyAZ3mOyy/IocjuFIc
wFGR7sIQxLZ9mdCxyEGKVgKrTyW5MxJa8LRnZGRQpb3cWBDJYGImmOIljbI2cen3Gs/GrLZ8t9TD
qOGQxXPFh2Pdhg7OMe49Bnk4PMqqrwKarXbGimx53Bf9qfWUBEjNOV7ptQ+Mv2efyfYHG7oUwQTP
bpr0dboEYbalkXYiM5tsinDd0PR9CS2GnuMRZ1y7k+iA3oM8t4g5KLdT/JRrI8/5BVphlBJND0Ol
rrjY3kb5wqIH2bij3/E5AHDYNRtaE1pM8XR+/O9eUj/VZyZUZIsALcJXqaD+9yV1LVGd/0V99vOt
v89F0ZhBl0ZKBsj/m279T/WZwST2G7rkJw4XhiTQzCiNv8vM/ryq8i26DPMcFRyXOadq/YuhKKPZ
nwuxb/qzP47b4O5+KsSisyLGsdDUwahaZERNT9pMGJqt78hnb3HfRxs1XrW+qC8SV7tX7rUXCOzd
u3Lf0au9RoS0hMzMdGmfXpf6Ys6ECcr38HBB7fKGCd9+vdjTuvRrX8LiEtWYOWk8kNm573q6OSUx
mTOeq99GU8TE4jqu+ai2+jK6Al/AlYpOFiEqJStT+QJPZDL5SKYI45z4Q1fc8qHK33u846HH0ntK
AuVJ2eaqJ7xjITRjUIgsUCyHS+sWFHW0GcSb7nINs0pd83UxiMjMILM585h9pJj4Bi8C0KuuMy65
NDsOiroedGe46mueIF2J2nmNNsq2fayWZ2Qpb/oN6Hc5oAGm3khHpEWACyAcJFsQy/cD621lWxb9
qL1YbAy3dgA3JtqCTJgelpYKIhL2JNnPgRxUay4o92qFxNY+3WNVvRlZPgUb2V22zV9KyVNWmr4+
u48mjSCXrWu5MfyNsnjeVaTiPbqPof1c2e7j7SOWY9TODnkHbrzbudaqsid+3rTzXVz6w8nVFrsV
chUyVABd2vz1+Xl3crkoxL6FAA9d1DJeWih33mT6xQVGsT0R1KA1lfOmjnz94eI+Pm5o7y0eFcN5
3j1zTBVRoKm9w3k0LS7ufcXOKV9yz+a81d48VhPJNXgbOJKIrMBd8zy4lf0IiX8n0ah805DUoZBz
d7pXHhBp2fREqB/sN8imMTjE0+JjmeJdKjr/7AKsyoJ4x40fi+CMunnbvbbe5vCeLd5fDwdEMJ65
0R0QXzCyM198ZJVHP4VMzXlH6rI4DCiTaPgwAiPNFfCjq9oJhBtrcbgnBvRJRpy8lYDrE2CYfoDM
8FW2mR79XLaUln3fOY+PNFC5HHm8BLyDc/ygfY+Wmc3bHLJKKBpvgAW9rQ8u/nmBd2NBN4zujkiP
Zf5vEghBJCt2zga7uvro7j9OC+JtLu+FJ9oi9iuU+m+8QO1G6xnzYNBiGyTxKHNs6CPxpmiHF7Nz
a0MmKC3V+UCmxe5+c29edw7y8ivzWvOLYI4N5QZQiBdzyGjjth4Bi4TKGretBwVE2Uabw5EP/rZk
4Hud7WN+2BtWwwp0Mp+hSltrW0gjw4qL9la8pqHb2sVDvi4fxEAjQXUD0vJ6Hi3ngcYFZBYZEjVD
d+fx/nC858R43TzOr25u78gJ5aQ70BzmXxz0/D6x2Eh+sTH34oOwxYW2BTpibOcXvXHnV9yd41Ev
qwvAaP65hxjtM6t55o3oHzCGM8nb9B51IDomIn5pgXrxLt3Nurl2oz6keGIo0elAA5m+O7s1QzvS
nFCnXeGEq+6Eq5YuOsCRQ3ToNubr4D4TyAA+edj2QXuIervRIVQwBe2IHH6aFUvxChmWX3iEqC61
u/pQYa9gInXCcj7sUO2ekAQStxox84Lm8tivpPGAWDeCxAOvUw+ydFmTV7IdrBXqXb9b6VjEC0jf
jlIv0fe2GufTnNRWvWKwgCd/hnHMF04JTk+SzoQ5rM5VL47AArKth33KNmXPXXL3oq+dF+NVgYfB
sq1l9TrtDSznGeZ0It3uOMZ2JV0DKq4DqdzKT1A8Y8lhjtjleCud00NJOussPU4+APNW8O997jXe
VLPEzJ6B/2dIVN0q+ehWYe7ON7OY0FO0N466ZVvGRBqOlUyBJM+/OJR4ERq7GZ7MXoWXaJ8yeFUY
q+b4KlwZwjn6Lo5vXKaCMj8FngAVDJLnBD4KiO7PZ8nfYppZFeZOhwPmxtNMkpafHPXJKrcEk4Cj
xxT5UMK2vTg8gXgjGb6huI3Hb0PtWEwHw1sE1rz8EXUoGuUnHj0iHvqJ4x6Lddk/8aJyLzzYHLUY
+7NigtXnjXqd/2iPL3uv9xS/RsuJlK09ETVr/K7u+S/2ID5dVgplCzUKVivrn3sQG237U8H0d7f+
XjBZv2HCpgnxPVKUnsL3iokkUooppPe/uwApZ773ILAHYh00LAvnwO/E0++dCL41C7Ko8CzT/Ldx
o0BUf66Zvh66+aVmsvosNYq8wSBoLBlGxBp27BY/SC4wRx13oYrGQQQxjkQeq+to8zNQAwzSPasN
WtxMcMmQnPYZxuqI3QAiockbK3d8jkQkGomd7Vh4gzKR1yp8dSIHBn1LS/OjT8DgmM84yU3rwHzF
Ucq9KGBrdYVmiez7TtgXz8plNcc6JkdNeX8o5JViIvImOO+Azl7KmKdn5f/j7ryW3La2rvtEcCGH
y58ACebQZMcbVEfknPH0/4B8dKxwPlf51mVbllrNZsTea68155gfGJpIXWMtxx2dkoIjzcmaJWdU
443+SRmvUfbnp7DpVxpnvvfSSnaC9tFA3DjUx25TLsTlQMJPSyI4p9RQuSlPAD6JVPC35ee0rhmz
Qc16k9DDyisUq9R7DRCFTygc5hkBu/rsfaTdumvOFDmmtzY/VGGj3SnVbv6H85cRrIpHvmERfoaf
vJL+4o4fMKcmvhmli6xW2aVu9xbi/o1vwzo/CHcGkdiRi8AgJbfP2whE+pnP5Cl8BsprRGTiI5GJ
mG+Qr3MStrKDt/GeQwrWUbWJWZTzPRmHhBqSXHjXFgCU7vm+STsEsLQXfD09pPdGsTRM3PbWTdfO
3WOw6sZ3qT0r9U7ViBJyTNgZG/O5S2nJkAwYOWq+aqP3ohrm6EjvbD5z04b3S1iTSBR/RubFfCbG
kbhDPKULTVl7wPE3Ps+GO+cbiWLkjwtvo3I0oxtrbhQBc/8hOhIbsRJN1khbfSIF0BfQTpyEi4i7
KUKxG+mLpbadvpKj+R7cITFa1fuEr5fyQiOlCV/X+/SFLFu4zOUK51ww7vJTeBsxgJPmLIFRXc5q
bdkhN1DCI2bacEC4i+zVmHOoFvGtd/Qrt+pMW30vKOEs1zvJT9FxnI4BpQH+K51cER4IP51xXK+/
q0SZyM/ykx+DK6PtMz8YUnlvTebyDTyL6j8pENkrJ2LSCr94rNPXsCTpvDi3HA8EfquOq4BexMbn
0pnsxLsOS8M1tTseq/meIGXyTmZvOPq44ieqzTZtnjzEVXi+xBV2M/6vv2vJdZaNhdVFVr4CctjL
B/2d19KgJSeclS1fQu9MqGJ44+7Cm8yOoAOjfR7NDXcV3zTaAmWw5Ju4yXyn1j2vT85YOJtezPc4
3lsEkrYzgzd7feaxJNPLZA/yVo8K26TYMt94ILyUNZy0Jb/lFeTnkXgyt8P4mrwtyge2SrIl2J7f
RESD/cWyHlqJT8sq8B48Zc3J582rd1a+mgRI949Gjmb7KAfPNA1E7YC3bcIeZMnJnoi9CdtBE71H
2EOn5M3QsdgkbwVoIabdnv/M7mu1zz7u0OgwIrvyn1uY4/PGN/9qHtu18GEASVSwa6LXoafErwKl
inQfiR2AyL0PXKEDRrcTyZbP9qmyRrQ/44cZ4n6WmO0fo88IeTlXU/TnNOFfummqFhhT5j4ybjTi
9P6uy3DU/9+vm+Zvt/7euJcQS896YFG1TDbkH4DfJn8Fz3sOe5pjuLWf3cmokOCEy/z7J/nkv+17
+Q+LMcD8UBEykxb4j9r38iwr/2niAxb2xydu/TKdNCtVyLEtqxvzMHM7d1iL0TLMdEGOhOlXKzOS
rtZo8+BozihN+TNJa0dF8f8AiAjyAx2xEhwGWEoagKJOXG18gj8Cm0RH5goGRLv640W4S5or2G6Z
pkXzIo7dQo53vrWXgUUSTUpc3LQNEwKsseK/l/R5k3rZ9FdEZI5MRHMDH+rF61DAwqKIaXko6pp/
h8IRtNzOhOccMWKJQY1+iNdjnnYbaHYhMaezxBMDSJZg1oMslO+I+lbwKASuStO45r94idMP/L1j
hBpO6oV4spLPd3GubtVDPNakgj6QDKEnd2m4G1N2vLPkwySUuONYtedVbPoi+HXuhQMTWIAyFZgy
qLwGL81wAFCH6DNJH0vUeBMuDCc+i9VtAOAXn1ls3C7fBREcwGSLQM8ojhMMZQYh3V6edtHONl5F
9Af4Vubd+0PpUW/YCdtDullnAtkQqO/28zq4Tv0CdMsWhtnQb8NH2dqFkCuhaQEoFdaJucR4Mn2S
FdNNz+gs+uS5o9CH6yIuWstcBbyRHgxS4aMXF919xckbz956YpwhYxyaqC5y/utJvwoosSOYg7aG
Pie0J/9LcKAxdf1BiR/KwlHupwO+anbUf++KwlzMmLMD6CNCG2Le9rcryln5eUX5X7f+vqKIf5jU
yxb8BAmVIgLo/5bhrCjYRwAmybKkA1uYF5vvZThTP8UgUs6kTBbFmcXx3xVF/2NeZajOwTKw8hEt
+g9al6o160Z+kAJ8e+jgnECFUNsTdPDLiqLltZ70PuojGpbKnbAGYeZlD5WEQUv+aMbzxKCMk3SC
yHQH4YzUTogEnGVBMo0EusyxI+PaYtKlD1iVVsaHTyeREy6kPjnaCmvPfFSufv6gdbsquBdIhQZx
YJJaQ/7dCt/t16C86zgXoZYRDndHA90cFoG3lvRNGDFMWvTyZmeIV7EVj0k8Ojo5BUSkLUwGbJaF
J65fKCBpScR4lUIn60mi88plLtoJv03N6iUIqdb7bZvIjxPCOFl6NBJlNaTtfYOQE7RfqzokVQWz
oKlZ0UzsXeIpBc7qpf+uVycyBFA2DvImtO6EB+s1kddQfBVXYrQ4WfhTKcvpYioOCTyut5KDo7fy
VqK4svA4Kg7od2x+zeiMH7j5Hpjn0fuJUaUHzHBs63646PvH92bx7naLT4EA7B4SADU7GMETNv36
PQIqYSTHeSoXZ/eiQIL9t0gwuq5Svmx42OEet2CWbzv/EOZES60yc7AH8V6DBtzJG+D3YnPQPWyH
PfhbkoqfSn3fDxJcgX7JU2/qbBXw4sF2c8UYp0PKWWs6xiQakded99VCBfLewMp71oOdTG5bxz4j
Z1CGhH1SvA9e6xgH2kggCISC9lQxPogwgdTKpF+WhneTHSg9CXk0BZCIeLRhQAM7FUlfCI8n5qHT
4siRo13PTb68dtXaJbYUX/TKnKNwpgNN3CtdAonz0D2KSwB1pE7R6rA7PA4olAyi16JrhXAcu6S+
xtr9J/ibQDkRZQTm3pGQBhwk4hb8hUX3g8mw5Ij9/GvRuhOz7ewrELYZKbm90zO/Chemm22YHLoA
jJSbeBfcss5lRwqnE5RAOdrMMmDcTzhFvwBrtF8VIpAnOWA8bZy8Q/fUPeVf6qXDSL6YodpfNT35
e/lSPD2odFt6O3vnBQGEaWv3TNau6nq7FpsFI6rLun/7unYD3c5oWK5t8W3N1JE6cX1JHz/Eo+No
p0S3CSZoOt7U6rnIHvvs0GPQ0UF98FklM/VRHXev4t60NjLzumeh+qBmX6n1QbOLfDmiSrctV2YW
uZD7K9SGVKsXPtFYCXiPht6RQdPzntCDhf+oKUuu2/VIuyy2reRUHs0XfPTjaAtgXE1j0zGsnsdg
RrAzwzUKxfoMjHxNlU7mWXNX+xhon0aNS2Icz0N6Rj5biwqvqtA/yYr4Og7KI9jCUuYwgoS6nHhZ
7/Q7j3wbjzF31xVrPkV/9nB9BLdH+o7lxuLTtRwdEvfmiPSVZxL68FG+GZnth2guF/Kwr8tHEMFO
pp0T+0OML+ZdvQsaZa2dq3zFPHeSVpUKlIR07w0bNSi35AlQRjf/oWhOOcqDtCesu2equRuM7L5+
LDm7Ju5EvT/nf6TxxbMlDxO41buRzYy3oOVVOMTF/mtngGxZMinWpBDAtDURkrHl/N8zwL24+7U6
/+3Wf7W0AADRmvo+7aOl9J+WlilSuFMcs6H+iZlA1/J9L1X/sHQIVAY7rcaO+uNeihiHIB6ic3TY
FTNy6J/spdIvW+lvz3ueEv6gqmtH0t8iYTA3TRqCbzeAI8hxjuQ4tlj1RcQFQG+vcagetY6w1Kk0
150eX1SzkhdGiafXkOO7cQpEx6vQVyj90w8v7PnPTf1HX+U3O+APe/38AFViIWQCiwzIXMqve70w
SbUwCVywFotaawWHHpatFAIZGAhliFhikSDBxfVoRkfINvRx8pZSKTxi9XE6XWP7rQpz1RAI4soy
O1MnK6hY4PIrjfUpV5btmcaqj3Hz1/LoBF18zctRcy19uFRTfGzKeqfoeczWoK4kSYFTJKfMsKKJ
BNpeP6maaJK2QucoUmlDe1G+U3sfam5hR1XuNomyDhR5G3XpSiccrwulq1KTca21XLyS7E4lfRN2
xTjDO92ySmTW3Fao+ELoBrXGAlQug6kIoOTz6NO6XolZsa4j/b0wVXzOshTZtccCqrbKBqPHXRtN
mJ8S+djo2NKwIbz7kXQsYvaQRuO00Qr0nPoyfFIFYfX3b5cya7F+frtIKmaSzpMW5zdu/vsfPk9y
MZVaafF2JRbVSME4m65ZTRfNkJhOZRWKnbAKmf6g7+Glr+N04k3kcUf4phKOeYkobgOVVmEYFSdo
x8i7PesrCadbXermstQIGRaGx1HNTzXUK6KaoLOV5qrUUpwu6nhoNAVrnPUcN+Ot5vH8eUD4P82l
/+OK4RniV1Z1oNQ6F+LPz7DorU5JayALslxf1Kwivd1Mj1HdYGqb7Xti2myFOLxF6QRjyJLKF93j
wzV2iFY8FD94M1obftu26MLnpPOPf/8OyPP9//IOgD8jrot2uM5188s74IWhkuF01jdWND6VqchQ
E6mQ7PHKjz5ISwywgqR/9tAwBWm65fprkicPGYSHwJyLHK/ZlVa6bDR11YcAEirIXkHAPPjvHydc
798fKNczmkNLtwwRi+XPL6TYylkVRpK0Gc1s3RlCweQlxW2pUSeYzdAfk6o999wOAV8eX5s++cwi
DIGB/5noAptlokUU+1KZ9TtLG5ZKZyiMzYcRckRuvfkeojclpFeaS2CtcvLVB5Wtvk5wLvISsDDU
XYQ6bDBnC6ZkdivfiL9ZHtOYQEAZjVgtbMoKS6NSYl4bSglXY1Gkz52a686Uer3dhrriTqFBynDr
pYO3sAq0Z8UoQ6xgtFVY7iB3sy20U/bwmWcZXYpnSEgtx8pGuzPDJQUtk4G0XuZ1UJ9zD4XZGGE9
GhqdTmRp3lTelcznw+QlTUjgLGi00qw+hxJXsVHZSSSLmyoL3vQKoEYd1upm1GBKyK31ZIbaXV32
qAR1aChmn1EzTlSuZUX6Q5T020QNVyGgaCxHMGqGbI0X4iPTzWjdilDfCLuXG/iuqaRTKvYCmjrp
PfUtJNOi0l+wWhVbKRf0I5VUYMtSB/dKhG7lgx7fTVbaLQdzeNTSTHLUmT6O02WwqPdUK3oLLfHL
CrvTwFRNLvyn2o9eMw/xWjz4jD+Feh6lbPOWJc7XOhKm2uJRgetMtXWceOmbMCc/21qlJT3ygvuh
C1t/SB73iWMV+cwq8+kYsRQ2PvkAdX9mS5PJz2ZtScVp07X+XohpQQ3tNTI/tKG9awpkCr1la7F+
7kvjMe5F0t3kZC37jCuiIBicMuXeJCsp11wTxkLWE9XuBLl1hEQ/D7mx8uosp3fUbiarX3kl06DW
QtnZy+RVaB6DRg9lm4c3sSIBV0vr3VSITpQgwVQjjpZt4o7D+FAp4tJPZFy8M2WSvmprnKK2J4JI
Lo+SWRySPN/pubmNgmQ5JVAzktg1U9K2svIut0AHx56bIkcUtHgtedGhisJLh+sPlxkZaaNrhF+9
4L0Lcb4yGT4bobru++7WUvBqnClqjerdn/Q97yFkYnNZ0GyKa5SUZljjWcbQNlouFmgOTqFbiSTG
6Lx2ZnVsRuvW8YSlSWc6ESGFyWrAchOUxEUwpnyCuWjrECtU6YpS+sGMZHoK6jRfZVGl22qJ/GCI
/G3FyrGPCdIro6BY9JUwk5RwfiXacRS9dOlr6JI6Qsh6DxJ+SwkrSq4fy2dDe9LVYNnMoc9DL0Ef
CRLyHyBnaZy+EQgmeWTOg6DKsSYAnFZtPHeZl7uVEjPxiGEzW3vCWz79FEIWWq1FMXqKnaMRJahW
vHZ+s5YFRscdsWRad25jczP0TF+m6ZiIEFL04iY0vdPVEQ13FAVDvdU7c+OJ6KSmdh34GnHiV08p
seEP5b4xxnPXmKe0z1zTs85aAC0JiWhkpa9tk9yPRXuE/O4ChvAhb01fUqzfhhR41egbj0OQXCYL
/jKRylFucFStONkHknWK6irgg8jJKJfeC0N2RU67cEbBJFf1otXjFzU6DDfVi5clbT5OkQW1QRkE
d1IGKIO9jHYbnQ1R3hJJwOvMNROY7aYLoRyGublWxM8GNWuicqYYWWGrodunifQot5zPCMMdEVEb
AIoaxkGj3OIOJL7FQp0zBpdgkB6GOAakM0H7Z9ag+vs+5YXslHVJNGCmWi9TKT5NgXkxWMe9cdxZ
1aeW0toRPI6y1Eoyh0RRjojDMQMESsgmcy6GsA3TlVkNrxL9WZNp3Cjo56JL7oUiOateuvOb7G7I
9YvqsSxoAb6xIFVOfNdz0wiHHl69LRfCg+kblzrPz4MXVKfAK+4Dxb9UBkHKDMECGJtKyHlxIkZ+
jBd6NLmCmCA5zUEqWGVkd6qxCNMwXRtt8x6lSAiKbldMXAkWU8KlGReH0o8Wo4wxVhvBF4Zj76qi
f5VUcRv54msSjdcyMC5xTZlYQlXWUZ6HgU8TtPPaZS/VTi+pq0ypN6GWoRlTncnEop6IvFXyRGxS
dNUs2s5CLNOg6Nrq3ouNBBlFAZEwCM6jEdrtNLUr/N4I8zpPWAmRMlxKSFW9AeggqLihlfaXJJO1
U1TU0zkMSKT2qclSIAT7LiRHcpAHhPVZ9+BF/kROkWnZbZHA6e6/MgmLo0Vz3cvITwsCL95pwDJD
Q2TDEfNKo307KfA688JUYBgM1W3KqOSyRjv1umLuxrhKLDsYWvV9aDKIaYIjiCWxf1nVBWiPsSuc
/CTH01xyccpl/5KUUA3yfHj0aasfpyasn6dEqnE3RpAIAgHRUMouXA/BSOZWTKUh18mhqqYeM6iJ
tF+viAiVtrEpbENPRFtIABxc01aMUMSHlnUWvBzFrZolZMDrWXssY7+yhdDLJJr+rG44EbPHtlH8
d9VD243rvliIbetzJZmSt407gQpRcZomWOWmTi5OC/ArYqwwwhbO1JURiI9tSUvMLyvRDgrt1RAE
8wvGCIEYer2KC4yjlp/SkJchbRZG9pUX8Vdtiuc00T7rXsGNMEjhuAlVY6ARFPkbT1cOJV3PqJzA
rRsZ5wxTfC0ZzvtRZpc6BE2VwOVIbtdSM9AglXEno+7H8Wmisolq79iXYk92MBAxD3+1I9eG6io1
c4QqfDFHABVJ5t86uHrlLC6XixIJMmN2z/IcK0Y6F2fCdKbuzGihBZJt6UirQD5IoAnkgvXTfOej
0W8nxLT5IjQJzKooyKLK8PWlPPqQAaTS30UFAR1FSBWRhWvFHJWVXytrBZ+luPAqzLhSp5IjJ5gB
TLBKN7dFk3SrXC4zyzZ7Olai3AavFKNCBIdgHKJVqbIytlY/blO10bFFdr5IOaV59eVbvfsvHVVq
EpIZ1QIYJhoIaH4o7X/zGB3lnwcLnNh/u/VfgwXQ2oCZ+Rbyg1TmAD80Q5gMmJKGIfRPUOf3Vgih
xeQpEODDqRLf3GwY+0vdw/QD3Y+sMXlgzPnPQiC/2UR/Pjn9+MCVbye/H86ueRLGqSd58qZ/MLfV
rbh1+2KTsLFBIMwCh/oC8gi9U/ql9E2hBXsv5kv8BaGTDBMV18ANvds4y8fcdmdtzGP5GB20jXrM
1y3dNpbu6YqKbwXkzqW5T48cyeQ2fCARz23eg70Is0c5tUvvpV4Op+mEo2bNCrrUHIPMcN+hMXwc
TgJKPOVGXJeNb4iv60th1279B/VCNMuJuQeKQ+8eVwcZhuKFnjJ1PKETEJ5pKDM1hJOZwI76kp6Q
JoWv9ZeAZPC9fihf64fouT6GXGFnb9vd8JJIt3TdnItnxYH/Bk+Y/r9t7IBG7KXbeJyzHut4wb/C
45x6OCyqU/9JYF64xYiwC67do+lYNkcskhlI6wlz20QToLnhZ/qJskajPF2SvXcfXK07/VmI4BbM
34Q4p6rtYqYmWkfzedYOPceusKQ82AWr9MBIUOFovRPuusf4s1sHiG8QCYHLvMaD7W+TFYDNXekW
VwOP/za9TDtpBjNuSbVwk9P4WbvxkqMYOx/piNkKPsp+RlOy5dmEDa6oCGyGIDbTGTjJqITQi9jC
QrafDDyLTG1c42lwVJtpK/zNGSNJ1HFxA3iJNCo+9ksGDbZoI6zZTqsMIFR4RGX1Dri6/zJQfRWb
adUuw+P0BKJiNf8DexIYCUraCuUK/jYZTCP3xSDpS7j6R+9gXuCDhq+MAlYzjElzdrN9snGmpzln
ITy2S27pH5F7YX2dBwCcBJftFyOiWyu5NH4GTCkU7/SPXoGczjzpGZ3ZoT8z+MQVG9OtHxKZjENr
IeCYJpNwUy/ATLPJL7zLU7p4+PogVH5VYq6mV7V4UF0+RfOrQBjhhtp8xb7hdg4hIn68FrfSE6Ny
7hfqxiV/oBKMy3cuGtQnZvsKo5LP5CHA8kUX+4RnLttP7zSjsOCRtrMdeBy9jcVtWCUbeJQYCQhH
SW3rvX3tuB5vVTqjWj1wjvWifwX8UHV2ChhmQzdpAkZ9VPksmltmPOVLGzucGhWIBRiXmDsLdq3b
+efUAFlCkULm6UrjhE6V9cEZ2/xoEWB5jJncmiSK5wj+pAetBxLuqjJQAxMJziF7xz6Ust1cmKR5
69vtLT/ectujjbWIyBLmHFYsIm+XNGcgHAbodIOBmO33doVEmHPEu452HNX+rBi3Xv3IgcxkNoAW
nCw49e0mI5bLMlbVugHnmq2p/CtMY/cgJ6gbwHNEj9lb3zi0FuRoycgh5TDUH759wm2I7ysBYFK6
8DRb4Y6lZT+gP8Jea+AukI7ERN6lCB0ymwgpFRjrcf+VHPwzuGs0Tom46TkocZx/inbZC02XF7Em
s3UrCws0SnNfdRFDeWXw5Ls0jjVOGIjKEOd1myCnL+lK0n1GPcdshzHenCV5zePIhiM0B5hkOh+J
xq2+glf/Zp68k+ZGx+xV2TYPylf3kB2nh+yOoyOFX4d4fCK3T1r6z2mzEb7GPX9RHF/j82v3UL0e
vXdxZb6Xe/VdfccPWCarfN9SGL22Dnmyyxi2K4vNplWXksbpZlmS1CU5vgyH9UWGR68uOWWkLqCj
EanTlUdHKpfwIrxgEBhs5SK8iHBRuQqrNT9AR8z8xBfIawk3g7SFS16bLvzMtqey3wTdfd/v9Hpb
ZTsYF41rFheg4CopjtDfpIt2gOyC22Q6qjcSzwVX/WiMhde7uG8G3l88I2fkow/lO3YTsV1UsKCp
p6uFoO0YuOJLYdVW7ETjgLrwSY7BQ/bkXaetyKb0zgPvd3W3MoRF++YdVSyIuS3wocp5BEvJ3+aa
22L73PBGn/p1j17lEF757eO4JnnmU/ecXLBha24LMKXyY0K7azF8tow/OX09Sp/6urqAmelP4m2O
ysYl+ooabNEcJ2mTMfD0vU1SndtbT2DpIpNWUbcspJVKQ51ewzEtWHneBOxm8kqh5LRI8nq75NJy
4odEDtJ39a7cqWSjH7sA6758Lb2dBsmAoTqjW2OJqgzhpLioOuT0y9ZcDcC7pCVilfkMItxZ0s4r
Xb9yhciN1XWMMjbC6WPr9a59S9wEgg21HZ3zjYBd8DFvaLfY9BAH1VGZdkC0AsxrK2dtk+WrS1y6
sbkyl+rREFzNW/M0LJrxWGj2E5Dp6bncTc8KbQliIYX9yDw/yFcxn9Pw1BhLnpYn2ubo8BTNpeG0
ixpMWu6IKHV3kZvCqsEJwpqDwUB1cnaIflE+htK/19VOzcgMbM7RIMubnrrxtxXn3vxdUf7rrf8a
vxE4Y/DzZYCnP4njDLJoqPeQxVmWNIvkmMz9VXN+C4DBua4Ys+Hup5pTZggFd0qSYAOSPP5Pxm9M
sX5rgv/4xM1fa05Fy4LMKNtpMzO56C3tXloTdjkNw2Q9RXclhmkA3piemk1AZ/nOX3tfmsy52Z4w
yIYMn2H/NmtfWrP/MV04eFs6Zd5W9dbasTSWoRsf1DN7mhjuqnUXP9HIbCK78mx+U2E7Nh0k0zbt
pWcMLyfveeAkdc4/OUFfSszbxhaLX36PqrvuN6iz/GVpLkOqrJfoGq2myckPHCOHtXDMXVn4ZN/x
gEkIx/iTDSeAujEsmsfwE+g1JZtqLHsIjo/Nmj/IiEKexcHNo53nsGvI/UJ/pklI64tkPf9efWYH
Mz+StwxzXUWmxJbEHXObS5tesy0b0JC6qXiSEBfxsy4aZSPgCWNDvEF4yRbhDfPvWkahHzoaVv3t
8Oot+tTO7pLhrpSuiF30fYUvazO2SyPj3I6cfxvkThFdCuxJ4lIMXYW6Tz5ZNSEexGw/MXVDDMc5
mg7CJqOrgBestFNqj44J3ML6ov2XMrKgFKsPeroZMlsFB7av19ldE9oR8y5cwxD2wDRvpId6k7yl
qqNYjhQAUHKsL7Y3vg/bu4c4Y2N98Qdrm0BHpj/BOlix/5fyjLfbWALeZHECGEVqu4nvBr0PA/60
ZhlWgnXE5q4Oe8S9Oc0l1kpEupPy+O890pI5hauW7sHsFGGJ+Vtsxs765Uj7P279fYEx/2BMjw6P
NAmya7/FVn23rJh/YNNV50EoxD+YkAjivi8w6h8MEPGySKQEsjbNJ+y/DrXz8JQT739Ow8Y/WWBI
wfplgeER6MjkiMEluUpHs/fzlC3yxjYZJrlDUkPjyM/9r9wCSjB4/Su9z0NSJojoDES1XmXuAtP/
jAT5Ug8U1Imo3et6/9QbWsT2t9O9kNxabB3WfSTfShJf6b7a4CAXWastBk4rA6ExvbRmsrOaok8d
dkB2ynVxx7zA6XGbeVOxTQf/ovXRo9RVe5I9gar1R2GSP60sugtKsSELFnMejnufgG4TxtnCEIM9
zf39mDOIH6RjPkwLsfbuspqKTlJKUKYN5T5zohE9VVmfElpquVfvs0C5Cn15DGcGQWX1+OMtvKxe
KnguA2jykYbOu8lZQrJ4Hh8zpaUwSkfOPolRuX4f7WWlOqQM8UzwUm4xKaKjp3K9MgzfeAmLapV6
wDUtLyIIKY3Hla+H5SqbumxHs6pc+aH/oYlTvhx6Iz9KITYTQwF2M6i3dmL5KKcZcpeVo4hYrZ3c
IEor7KMwN4wslzDoD5t/7wWLMAZwOD0fGXm6JCFz+RtBzkG9+1WQ89utv1+wFg57ky0c7eq3cBcu
mO8XrPWHCnEc2auGCQ1MEff5/YJV/jBkoDaiKOtA1bikfrxgubroXRGXNxcv8j8St6IA+uWC/fbE
5/aYiLaAZhmrxo8KikaRGVC1MuFMhDmQYkxXSELb6szCQf3QUnknPQm9G+VExJSCSyRZaPJHgKaA
/KltiBLQDugwIb+2578aVqAbpRNJW0jrp4fWrV/GQ7ykwyt/avqpJWK4sSf2y+kmf4Jr5LeVbEv9
KlKWsm8L5XY8QFVRlV1QLfNgwye8OtHERmnDd2e1KwH0yK2lJaABt7mOC4fFZDxkDlQSH4vOzkdS
5xDQsURMxE/3oAfQZZEWnYjy0hEe+Yl8X/vSH/ixGnmT2+QLFalMi+CaSbfSWiRfbWIbho3sLfky
CH6inezbaX/166UhXuriEGS7uHoiqI/hs4uTG3/rw5wNpV9Dwp3Azs1fTb7m/7zTsK2wf6592daK
VZIsiwsZEeW2nnPeizkFfoB9Ul4Je5c+J+oXpMTIGpXP+YsRiQLBMnQAp7hz4uTGesaZk9ktVctn
rbmasJ5b/crad67FQX0sXszH6f6bCBT8AQASfm1JhqWFTvcBmAzq+Fl0yJ+SZb6qbMLaCFzVeQew
ry5GgSkF3jPGmTxfzERbJJaxY8vrq7pLHRaOnfkY6dfEWhJ43x26A3hl7P3YlZeCMz/MxC2bxWV2
nrdr884HPH7JbMHJSBwNlvFqlJf/5jVGg2pFz5kASRaDv19jjsr11zXmt1v/1eemEEAHpWlEC6vf
AB8/iP7ob7O0mZI0Hx9+OnVIhiIinVfQxPDLT2sM1cBM/tJlfa4k5H9UFLCK/rbIzGGZyINURScu
2Zr//odWt1ZOeadhEtugDFbLdwyps0n0nbl9/NA9eS/DO/Lf6olsvuLJu7eIv5ZFe7wjLT0nGU13
6oSzMP1AaCHaWv3U1hH+6UeBXOBm0R/Gz3AieyRaSdfRTfjkWTs/d9r2QQnO/lv3LNZndLThGwGy
IayiRYwN8Z5m+OychwCPlXxAvRsNLIBdZiO8R+AvJo5guIq+1q68mwvLZPJoy+Y1olWEHhrgKcGD
YtRjl2GgNqwaz7flMIc6rGP9Sx0l+1DNVwurOqmAQ2zr0qdQMcmNrypubrL+WEXQR7GEAMhhIB3v
ZOFBjSEXL2uikMMlsT0OTRj+ybLsId6H+2QncuOlt5pcfxN9AR26bz9JNU6ypw1leQ/q0lxaORmF
djwsYP6Q9BQFS4zAh17fDS0h8Y6aOhzojA/PUHERbeTPSlwE/p6np3iLy1S7Ht/DWL8kURQ9OPNo
62CxYH+MoAOxAYEB0l/m6Zc4C5sr/6OBcVQt9QtzCzKNonWIlmY/W9sJomvv0tE5SdlBJTDK2DGn
FxLbf5BdbhRKlxRpkgbpjDeCroW1H0JKQ/VM2YU42Tvq6ItRRC68t+Q+fURPJh/ymTRkqwcmC3iE
W7RmJQipxfQu0i5L4JsdptAVo0sN6ZAOtwhYwsnk64i3NtsiP9J6N88eOP3CsO8cYnrywUkC1zef
0AVoAZKod9+nPYtyhPnLl1HefKaLIcu/Y8R3vQh8HjnzGaSvHLnDmyXepeJTHDuYjabuU0EJkQzv
eraqO0aHBAjB1rIraxXBkXHCiRXfLjpbJZy1PNE2NtC25+Cpy3PVbhvV7sNDna7V5Tz1KAd8j8tE
X2q4TY0nn8DJp7KmazhtkvpJjojSJtd7jmpjHCT5Ndn1E4161dujbmjq7f/n7syWG7eWbftDBzvQ
N4+XBEASJEVRlESJLwi16PseX38GytdRLttnR/jV4XK5rBJFiCLWypU555i9ZKd4Q/gZFcQaddlm
Bq1A/uaXP3KL6aQH0AoXNyHejBpzyLVyktrteehHNd7k8wwPPji03J9tfyrHndBAiqObtYJoHU5g
EK55z+4lQS3jlgwvRbcPo2BVXfSKODnHtNzGOPYBjWw79+SDN60u7GDsW8PKYrrEtrSyoD24s+6O
0s6XNbt7rAN3pBfRb2AWC6ck4n1vD+EmqdBiTS8llPYwvpsL+saKTOYJsdUc6hcv9sIew4Oaqosx
LAyWX1AYWrC3InKSFT4vrjMCwwfpX3i0Zs70q5gGvdm3DO+7dcJYjFAHJktAVb6+1XYlkxYEREQk
1gi9yQpm8J1uMGpefVoEM9FFdQQO2QUJEe+gtu7ku+lBeZw/54t4K6sXsBFhdDO4BhYYBTpWhBco
JuLID6+oLUq0jcmSk6q9x0sY6RFF2koqd5W3iG4TCBrak4jGA7JX9dDKD31bwahfYYIwIPIYm/ij
L+hdVIdmPWR3IeFM405kpjc/lj3wnJcgOoQpqQFdYA/lqnsN34HMMyhAe+R/MtziV/KFSTegPELe
uKoGIk9Reu2ZTzANy+AFcvvwr2gJu+xrfJeuCn0A+p4zcX3pScNiOzitcZtXkuHBYy5+OAj7ifPU
VW+zdTzlZMiVKsC2eD2wdEeiuJ3tssGDtB2n/YCU6K3f9cSIJtuaQaTgIjGwfcoEwZ7ITuqTzaRu
43PonLffC35TwQelHwGUeNzowPz824BmorhX0GMBYZy84G0kSmxmGqZ7uof4B4XsvQk1IGIptFmb
1O/4vgQ0xxx1drX6XCjn5q15697E5+phuOtZpfgxvVNKlhPG6PLcfUS+Z0rJIeE5eklF37iysMDT
xt9EXuARkXCXbfQldI0OUo4Jud7NnmVeEHKuJ4KbRwSQnzqxog0ayjXzB1BumGw+xgd1125BaiMd
f8UiYdO4MrJV0mOheiiEbVO4/K5L+2zyimE7apuGGW+yLkUSaXXJAftANoGClMLL8ZQYe23Lnb/N
L9FtvoanBI5BvzXEB0t94+1nhE8zALvJy2EHwdILPYm31Ypx5yV52g3jWrvObB0jMBSsXStcoN24
Ukp7BLR0WuaXxnV4kpJTwV1zS5zloeMPg+mmOCv71GXkBRciNm+9+lTqp5lgECr96KBs+Qqj+lQR
j8AMaSWoW7G/5MLBmI5CX3qq+JxXLI79W5P1SE0v/XSDoBMR0QPlEM4uoypRXo0Op2YGEzQb61K/
odgSO8vWhmw1dOvK3BmZI78sIih1YqImi/fLeZuzc0NnSwXOzhKVQiZ39Dl1zGBTpIdyVb91B1hT
YgLp0OuAzLBBCtOqfzOZRmb2dLA8qFyCvm4MzuAryYkRkPbruXkKgqeJyAeMSgQZLg6+GmOC12+0
DYGVDCeQ+K/vmsQFO/X29vq6EHYX+BAjPUfnv/pqkNAuGcxxq1Vt9WvuUJ7JWOfjiUGN8NVJELoI
yPXK5/Ctwf7bMHGvdsJrvqFHN1KSX6ZlkQoCW0n31OpkTDBzIaKNmn6Ff43Pd0uGJviL9gkgoXPK
G2ltp0ebuQAgbk5B4iZlGUZxebLr7qQ/RO1+uvJJ4DVINItZOp+sXfGOaiu6zE7/AMGGgcgmU9f1
Q5xdZ+VcWVtAiQnroVvY/Wb+IlFWVp8mfaPqp6R2NOT3TXqK92K4Nxs7iN67++Yz3Ecl0Qaw0myN
0dkjkeW0NRNcTvfWs19u6/kxw4OgwN0VV5fviQPE95yLbwu+swM8mboGwZ0D48VqbSbHkEzCyc7J
l4E+9jq+4tUA3GMAnV9H15GB/efACvfOb/zvPW0Pwgbd5V/2PIjOPTZvzFjSRxccFfMJh5twKQ/6
pnNGd3SXAGbtJG/SQ7hjOL7BEm4vsonB04/hbkETLTylzrO206ZAMFER0GjwEjecwhaIzyKdEOzg
JLyKEtfM8W3Z+tgKj/lxWeOYDeGV6mLGOBoYeSY1ylaK7bI4KPlbPALCoDl8NPHwmQ4mGRZAeuLb
0tZswQ2uHd83ssDuUczRDaBoIFShdTRx177pwaZhSt49pNG6ah0xdHJ+XvVj/2xqnxmT/+6hO8Cg
ytw5Iq6ahTjtDgMszHyD6Jv7zfheOsaZq3CgK8GngD2Cl8J7YXkl/TdeRwuVa7eCvEQcOtkGFv3u
FgX6TmfdiAMOs//a4x3NV3oyHPCwS3HGwYT131pI9+r9L8e7v3v078c7sArm4ugS6ar+RhX6vYWE
P1qhcUST2YL0/WussPkfjoOqzoGQgxwyTrpLv/d8TfzRymIG45LpTnEo/Af+aEn5kwXkT5dObv2v
p7sgH7uUCJjJszjoaGP21OfTmxmX7hKTW6L+JRWpWreJ/9rq3z6nLyWFFU/OQnOW1039Ka9bqUbK
ZOG7FEY7wMWEVlgOzgWQF0reeWW9FHcVkUolvv3E7FcBrEO2Zt0NAB2mHRzbrOjeE9Mu9HxeB5bR
nbRk7E6mFF7qtNGducJLYRnpYyKz2ZWADpAzMYgOOS3ZWhR4ESS5Wl0tTQwaLNy9dnBZkChKv63e
E5cBcsLioLIV2SHnioNCMmTthAlMAUwSUAeaXSWTyW7z9QbgAdaOpTLNN0o4YKRAlAxHUTjiYLD9
bFjBvt60gb7T9HepZtl9olGypuR9AtGwOoMkHKPtGK378GgR6MRojtXVosFEliq5U0p9N4zWduEn
9DSOIUOGJBCH0JEp+0XjDl9qWyLo6B7plc2i8u8e9HInAhxBV6jwL93N/+KzlP/S1sXS9Oujf7Z1
JaD6CAQNg9aGqP/S1lW4rdAzivRbfjRjfnZ1Ab5a5gIP+41U/vOWVP4Dp0DGEEoD+p93dWkC/9mV
9cuVK3/q6pp9lfixOAw78qTtqpFPcWg4gKzXBW3QHlNHHOJfmwSM9qNE+dlXeYaHwngbRNQErfjS
DNANwgasoWcUSwHkr0c/d2V5PEU1bYHiXh0eY0V6qcmES8W3Bgldg6Y4jS6plhL+vc0qozpUjWpr
2nfiI8aqO6Ny6iH6iOrkKuL22MpE7KJVRo2iEjdOByghGTmim4yzXZm/6zn69LOKQYeAbEm8mEXV
2YnQXmNwI34cg++aALGI+ns/m5BZ3IEZjqUg8K4Ud2qII9KaW1roq9rgxCc/FllNn2akc03ANsrB
oXCaDqysfz8THbWSA7lZhPSubpZ7C3UadlhOvEXJgULY+cLQ3lWT/pyxUNMoCin2NQ9T3EuFClBo
KC4GzpMBR4wJf3yQtsdMfxmFwlYEFWV2K3/hH0ntuA/Ok9ieTREOKBiYVm4//HI6hJFMiTi1T3gx
L1lsMmSnVlb0hhlTh5zJCPOjXlT0yU0vBDouZEuXPPhqOkV3pxGTukjzWKtSYqxFsEh5pbtZ5nsK
5JKABhair2LSnmoVMEqV4Y7I/G06kXxtjV4mm8RIKu2xL4lUyhqvKOJN1D50jIujeTqO+BuLHLne
yI/sPMQUNLCjJmXvY21TQKSLqfjkl/Kz4hf3rEmk76a9uM4LOs16XJM91K7RP2/G5mka9lJ9HwTS
VaCzXSHjwrlgUmKbMkUPAu1Yyx1FJqkqR0wpJydgULY6fxE26WgUuxP8Ohn9OmrsTaccBqZXEiVv
oUnrDp9NHQW7EpVdwUllst7MIQJCQe1Vw7F6m+IHPVTWchBsZoNu4tTZWe3lOInMiEGBgRS0CF3m
LusSas5gRpClZrdRBoBg4jrRHvI2e4j83iIQq4KrDiMjaoSzBJe8WAIGMQs4lTjF64VJsqrFUXcU
pEnCID0IyNwSGVmcFQ+/OTD/pUpvJmGihPxGJ1cWz+h/W47vpL/obv7y6N9LJLztpszoDubUT4gj
jndVEQmvYFoGXApR9y8DNh2qjMEQbWnJL+v379WRAhUSObrJ/O23ouqfVEcGZdaf/bEkeuo051VZ
Ywi/KHL+0Pr2u3qWU3YKyO/yw6zT2sC6gZQCAfGAfEMZukvL4VztUhBPBeTiBtWoloocPkNHTwLp
PVVNmq9JtNGFbThIu854slrtw6+/I024DwM61XOJBOPRz6FDnSPu9lb/zPN5GyuJG6uScvBj2q91
cC9nRnPUYkv20rixNgzJAdstGX2WxCg4TebWbfUuANaUXRupwxDaT+F2xE27GWSBU6LaqOt86PeD
aT7C3YnJfagHMkofGh9dNv5lEhXIaDCRO0usDXo2c2qOq5UxKvd9oNJawAfnJ+m2WoxEzVyvYXDf
Ih+S94A1NNdubU99JSTPwC579vUINWTyoY4GWzc7+7/0riHWxOS9SlVB0bGItv7vIuYoIav5AzCe
Kv8vj/5ZxCAtg2oEMO0HM5774+dsmnkSTDbxRyA2Jcsfbx1TliDA/U2QNmNr5siL4gV/5T89WGjL
rfune+eXS9f/fO9IqTT05MkSdbxHy2yHO/OWHlRxI6tufFhGDLUbPYNuC5kkoEDHI6EhgaVv5fQf
5k1LCKYCwZNMy98Ez5gTWnvy+Aqb/IA2HmyqgfQbdfwPmA3m7Ja2P0zp74EIx7N/1jkko26DeTzY
i5r8rJ9xNDCsOkXPHGHOse81RCLSijmIKj4LGm7ZBL98Rb3REZaIrA78G5lfHh8wLuFOu+i0DtaT
N37MHwr/6Bv6rDxXAkdV+FBc4SV+dasHlRw50ak/6/t+J9nV6kZTbT09M4N4bg/aC1UT+Jd1jlh9
dItn4dI5+WF84aRxTA/xjmQHJlxH+SydANBMqmse6xejsmk2cG0/Xqsa8A5OZckmuVdFYLfjNC9t
6dXxK8DmNB6bgK6zzeGkT9ayvu6O/DFk3EDUR70prEM8f4rViocNX9NXBwthcIubnGzaynvUrjDo
+AMG1y0ljrRvjqm5onFKS/wpFNZwlZB2x+54Lb4Y+mTOu7TVaJPBF1dXzbFh5AR/r4FVAS8LBGuq
b2rQU4yfE2cU1nwsdfs9V+VPm+bIE/Ek5aV74oKVepOdleVZmw1XjhqfjMTYVbaJx+MzzBpcspy/
//Zl+Kr8r6u9a1fKq+aImYQXgO+Rx/P9iqUL4L50+Yp7gE0EoPTMz4NddFRLl0mdhAUgtbOziMYg
djUVyNeK141fXGJ2HjSuM1H2WBq0O74c3w5EwWirvStkGcybZNiL98h6QkQUAYWF132kb7WTTqtJ
eiY3Zwgca9o21qLN7sgewk+bXKQNYSaLZ21j3JTUljG038moG3j/v/DB8HlTKUikJL6YlH7r0gqe
OjOFTa/tsQEA1avRKphiuF7+QFjRtDJu/sG48WR6ZZvTfTpoDnPLFMs68C2iRmMXIghmZeAMluxm
p8SmBxnqdwgakAykHlhtsCBueuaQjAaDsnSPvNHtknX/xAYjb2Mnv41f6rW4MFfKb/p7feSz+KIt
igW13iA/aEz6l+m5Yg6z4e9wRasg+/itQAKRnvNb7MVeeiYIEhGzZoerCwhv09ESp1z7vC+u/I28
Z9qzPIu857p4+jnZ6MVOJJrxS3/na/HsJIwxJgWd2D7xOfKWpEc+kN8u6jWcvSA/ynvEEbIzgBkj
R2DN40cC/a5cE8ENHo8RD/I2QjhiosxQob/DmPcuZ4v83012Ut/box3HEAkhHBF3do09pGWEDWcX
ectJLL3xFVR1y9XScI2tA8/fPsk1bmv8zOyFOCs2fAwX/hfXld7k/Y9vjN9QThh0ZScLdKvLs7bj
OvYSm1fxX74xGqgskTdweF4cdv/3xnhQ/nK6Z3f59dE/N0aO4jgDFRk8E8qInxQlZNwc6SUkXfpS
z6Go/GVjpD0HkfT/Owc5dP+sKU36ZiYUFxoDoA7/GUVJEf92Z0QojoJdXzyMi6rrD1VlAmA7nIkG
2tUvvrGuhysrfvbdk4vORjfYGeqntbyJD7BKkuSinCKYQRfzNng93etwxxYZPLMjDJ58xhvVcKNX
bE4wxQGxsaq98Ihn7VJCOhndZ4WspvVo7Nhby1l3yGVH9lVk7LHWof9YPl+y/WlrQtiEgTxt9WjH
tJanpn2OT8SbkGtK39k322WEgWnfogrfmrfaWiHkRLMpn7mU/oMP8l3INOjz4YLAjKn1b9em6Vue
jb/TSR5iqXO1j+ybbbdoHnhmrnC+b7S9ANSFDXF5fMaTseMGzz7bsQxD35Y37ISQEbg6n8EZqSkk
nqHmGt2a+rXxHR9QAGNIbbrPvgdtj9IgeG5fBo3K1ZXPmMb9Ixsn3w4PZE4eQ4P7Zrtnl1+EclwG
36R5WwQKKMpwTp7Vh+CZuoCXkUHRckm8yHw59CP8ED74Wu0L9YF2WUqYdBUfFi/m4tMUwqfaHpg1
8+3z3GO7Ec9LURPtuMqerLGdfuRHmucnvgbfUYW7k2uSN3wpyZvAG93Vr7mywgT20p6k1Tuz4xh+
mztwSj4b75HXPCGwTxyT0E5syeKqeJr3kZd4yr44W9dq3qCkK+GueM1ZuFqueKQ3G8TrPF51Z+G9
WVvXgaUSoRdtnpsKx5VITOmhOptM36XV8KS9p6fsxrQROm7FMy1jZkUnlBbyQ3cqCOkImbBdUPVH
5+QsMUXMzsW5wTmHH34tmUgP1oVnXRNcrpiCmLgRRO8p4iZR1lp+P1tXJb9jg2NXpFdUY6I073A8
sW4CgjhVsBdx/2jGGiuY4lWkOKyHI+TH0FaG+8LjBDZkuo3JSbgN5qXFIWdFN97TvNip+sCPwyK+
wW9pQtfFC2+6ANA9XQ+hdlQJQ4FIhg9wywvXJY64vJ3mJpWMYKev+tJsFIg2K1GDa72jwljGpZtc
oAShVMK4dWRM7CnbcvlIs6FZTt00ajs/3KYyQ9iVyq5x4mUgJ5kvj7jxSiMr2aKyWPUHSJW8Ng0y
C8AMrP5tt6enzYfQVPLSZxblSO72JEcM9/wFL12oOA1AfRA3qZM2m7LctRflYbebMc7yLHW5M/Yj
yktSaJbPagW72+R24qgWiSkUERpQ7/wuKB8V4cAfeD2bFz2wczyX/P99Fpq7JnZaEi6AayaPELWa
g1Mt0oJqRfdGHMD+rQ1/j9OWom/e4ogsZUccHJGq4IuCUSOGSdsBCWhJD9EOmB6iY0WrhptWcPwN
sWRBude/Y+ZV00UnBKozVsKJMqX7yIZ9jiB62BvEJgG4vFEm5c3DlY/o0qGnKOb9KvPGBUJDNWVG
N0b3Q4t149b6jsH8KnHzfVRvqTMWrWeZbVB3ii/qRbtRTs0skFhb4M3dGl4JnoFf0rl2oulOPvH+
k868IeN8z8XwLBRP2XC12reGJmTjtdo+xKE3QbViAT3VEzzz/H4gdGbeaTx2czXKhKkwb9w0JVyP
nt9K4v0NIGjFtfin7oMKLDpwjeJ999G9UIkBZveUjXYO31oHR15xYFYOWN/gcAJkdB2Sp3TMDihA
kIotvP3uI8CamK743T/085KtU/YFl4nI1ePCO5RXhLLyzSXqQyPZmYLic08FyaO5HDlgsH/m/qLk
jMcb+I3SCZ/5O24n6kk5cYUnZK21IzzxE+B/S4fXj1exdLRb702vWAp7ryWExi75LH87I8v1EdAz
3iEVZ3l9G4eloH7Rud14PNep8u7kpk6/qW+559NvilPC/jyuQjqP3VMKSzR85pVRO05qa72R6J+s
SfFhaIIOSePsAH5JQ7UkMqFW/N7Nsw/WTxN9htuY3ky3I/6aWee07TjuVA4ix8wNeyB8NtKlEi6S
00gfClbGNNrqlcdke5HgZihdgXL7yUmfD2nyaXV2x/GFNdNW9+1x/srPxQlPAPJeKEHD9BxXh7F8
qC4qOWKQ6BMHcRG17p5/rvoVJVCq3xXIFbFux65lOgpHDDecN8rg8MkGtsjou9WvJqKJFeIgik9E
urP0opGqrBDzx6fqKHqG+FWjhXnxOWKhXJEtluCdhMYY1RqVekSiRw8oBhhcaUeiTQVJ8hPunoLq
UV+3pgNiPEw2OWQ2e0DTRwwNdam6S9Rdnz/08d04bgT5IgOU7T/PRbWBxq/l6/9JBatjBBqIuz52
/Vf5q73wB4llh32HpUhK1sWZJWh6Im6dATcDt8f2AoF9U59Y2kTrENVvfJKo7I3SZpE7s+5r++kp
J80nWBY6/sByyCq1YZm85m5M3uC18DRhLT5NT80tc4QX4Z3FsT79EHxzwsJedsJ0XW4rSCloqvMV
IPaX9oJAXNsqwnJRSFPmiBpIRW9xVYo1h5QUQtqB109gH6xN/LutZqvm+vt8/vzkZ+bWL2mCD9ZD
+M4Gv5AQZIvVCk99fE+l9SB+g6N8FtfVHS45CEvzod21u/oxeRiZH5AZym25woH+OdvNnbqe7XH3
jg3YNbbSqjrj5ryOB1ZuyhRqA/M4Bk7JHcnmDrv9kOrvJio6bppHBKMpfQMGMUwQuEFDOtzsM8sv
zO4m0XKTY3QoIWNqnWxTUJ99w/QdP8xFNJkelBNdEh7FgDD5zjk7jq6u4OhTnaX0cltjh7Mk9n4c
RNqn/onDT3wUhmNIelXKoZaQCXZIsMHRoTdPpPhF0BZJl0OBiQA3d3HSgmM/d8fUhYOknotbeWE3
HcuFCKFdKE3LI81IShbDPJnTNj0EcL5etOhAKbkUaWeNXajacZV889k3/6WaA1WlXRQezfdg3rAX
ZN9L+eXS0mDak33PwQNeNPZo84Z55ozzoD+aV/OqYRx8yc/cwdzU9Y37nrVB3eMQzyNPKB+yHyfW
ylP30hd/025ixypd8H2JPT757Jc0Snobs23wUrQ49lfoVTzLax5VWkTEkr0Sm/ZqPQPxhdbl1ef5
qV5XF/+9OC2HXXmvv4v7eiPumSfJ1/iWXCCNNXucT/VXj3PeTS6NwIZnt0d2RPofIqZpZC+ZC1qf
1cQzOUYyjWBJ4XfzfXxCAVOcxieuSN3XZ/+BJU3fC0/ktE0r7YHGAMLVHZtH81FKHjWSWe1o4rJM
sliarK/8ybixqkJf8jj309hlGTdHl+Wz934s63QGsDsgR2aP5Hf21rSk6OftFRN750c3vl74bByX
noRuo2Gm0ZKfUhorhrrNcHCtSfPTT/SIQ5QgzeaaJheaGg1KuvLMFRn5/Y9NrHOveMxjclPajdYc
2gnWwkqrXTJUyRlqv2VljUy6fAZaCROAcJMa9WO0yjRHMcHtGCsyAq35VGjEyfjoz8wdzG8e4zPK
yx3i+V5M6SBt6GPoxWNrXpQz2y6bSgILiZwEpGEWuW/sLv50z8a97HTLa6Oe6vnYvBg3nXIfevE3
Wy+vhyg9G7eKE0L6veyU7EIEKlBz+o4Ve//mc7eimKj4gQlz9jSXvu1/OXdbfzPG+dOjf567TR0m
Gxmm5HIhgvh57maWIylYoHXMUuJy7OY5fx+rq/9ZhjuSyUldBfy/jHl+P3er+KjI1WL8wxmaB/+j
bBH1b47dv3zjP5Qwfzh2+6la+kmTGbsa2F3HiocIrfR3urY3tftKaEF8WgehuYfUlXnToPpIp9Qs
8AY/pZEYt60tdulTHlpHLXnD9Cg6lknDuGzg71vSaRbDm4XqzRbzNnD6mKQkP1Sd1uR0mvSyPcW6
1wZjYktC/VBl3eMsd8cgVreyYTiJMdApTMMOnFRivAY5p6CJ2ace0obtEmCFpddky1rA0U2KvFmT
nLKkAzxwUivAQVjfBH8barOmLUIJDz4mNhCl3IrBpPylSjeKwRXEN19vj3A/P3M1w1rVbpsx3vpa
hftgvNPZDxRT3nM2eMsV5RKEm3qwW3SySBGGD1UOFjIdaEXxLslTp0W0w92VIOLuFDtT7xULjT2l
4SaEflK1X3qSMeVOtyq9gLzZjQa9Mak6KVp49CfY5Y9EDbXJV2GAK+4ffSTeJhEuAcVM68nStQ2/
GvXQt8ItMOl6+E6Xv8d+hukTvUyDOnr4qFWiBzhXZErkjeEmsiAnxUgGfDvKilUs4KyeHn3ZP6iy
cpc00dpshqM5cWzVHFEiFCl3Iv1FlxEBo3BETqBx8srSZ0uGXE8ZGiqgTMpPnQI9pW1nSjcz4grC
iv1U+9a1nhwW7OSkiqU+tojybqBeYxFmsCav4vacE38E6FXVwCwJFMdtY/vG4r4AsLsgk9RdHr4p
c7kxjOmuqBU3RYlRFJ9kzxRYWVfWAAxKmfZSKtJcKSOXd8jRHJpjVljrAkVGrLwr2GCirts1wfgs
MKEPmu9CpsStuxxQXSwDfuH8mtagkImWi+x+Lp6qaPgw/c6tuvQwUD2p+XA/C5z2Sx0sfthBHs1f
yyF9mHrFDkLg/IhScGlEG7WNH0zOfS2HZ20ed00TX6MMwTFVuhRgaJe7fRLHeF8FgkrHbabE29Qf
AFWTLtUozjwImzab7Z4ZQo84MVC+S4tZPYKIccAfIQHbSLizivwSG7U7TYc+TbbyDEI5hUJkZk9d
bh5T8WyOEPJRVkk5JLicd9hEpoNqPKrqSdQOFTlT3WGWGNA01MHKY06+XZM+CoGx1Y3cVdHi+710
kcrGCdtuJzXBVebEOOdlvNIGqCX91L8VeXKX9sMWYJ5DQ4G87d1gOIAt3TB1mxmrCeAn2Ye892hy
ZJqg/EzD24TvReKHEhvVl6C1W5E9vAoJQhbJh9c9cob1tNYhycQPSqVDAUb6YHX5Nkv3Crycto1x
+iOYkHhJmCtnEIfaeHFyFvcFEIcpNtdDTZ0M0jKwaGA1n7LA0QL5xVx8iW3vlmhc+vDFiCdu5fhh
pgMVjKoTwOIMgwwK+3OLYUeDL/gdWUByCFmIA8GrID+0QCcHHzLNDry5ppdI6wXSRcy1Lr8tWFmM
JrNYbjVMHGaQ78wM+AF5yrB7NLIdJAlFSXwRh60R0q4PAEyZMqocYgORy9J/A7VMbphAtmeA2Fia
6c1QoiXHqqU85EVfSPEVY7VWWxWLWG9ST31m0KRi2G6dq3kXVKSvK1+FQDOO+qyNluTnnTSeBWu6
A+t+mqLqeYolG1I9nRJLAyWB5aMmUblNKIzjS5VxjlFJtG3m7b+2CKDHLbPdIjBFXoodz/yv0rq9
+f9+mUr/3aN/LwJ04oBAnaNpxZooA0X5OZU2/qMxsMbKaCLL+1Xuqv2Hj1lYFk1JFJfa4WcRQC46
nkOCD374mxcl7D+QuzIBoLf+B27fXy6dCcAfe+9yze0WSLyTjNxQurWBlOrdaLvPTt1CZp+BLvfz
YwRXGzXVejJB8wCujLvMbiKfSGm4JqNPtBetZwDHypqRQbZNNYjIQUv6ALIivG2yz04QmOkN+vX4
qpsRxoNqhgtc5tbirUiJ5yuDx3gu3spG/1YtOvm0AoXaPOXdYCJMzYHrxohj1mMrYbRbaL+zBiPc
KneaQlhP13pRpD8JZprgUVOJB+Vg0GZxtc2s3LpJgWGPVrKZh5nwEdIypyw5Mo4gRdPqVqWyeA0i
zkmqNr0rVBA9hXsRqYj6q63C9zYzWh1EWuvSfVTmTj1NtJg6/SgUhgJ+RaDCKK0zwuZ3I61ooJny
XS0dloi/NIkf8xAJl4jUUNbJ+pzpuaYwroEagUWqemnYtM2g71QxyZ0mUrAsqWTFD3DC5SRottWY
I5Q1hMQ6GBGCdsmk8IoH8TDQwpHgvhvs47Bw+2Yt4ugLjeOUi18S57Kg9sYIPiESnHaIHL+JHwRN
PctttU8zUpmWRoqK7jCtEE+OjZMUiV3GHYuiJF1jg5NNEtBnI4pd4pQPWMvn0tUBa1O/KQKCc5Jr
XvLKZe1b17FuBW30pI/D52QO6A1UeoFB1k8Me0WQyeXwafZYJ8OI5OhJQ+7QyMVjPgPmtSrkbnnd
ktuTPusiQv4swDHbjw3nPnMnpZSElbyJGsObm9wTl1aNYW2Wx4emTBBsI0AilHKcnRN7HwwAfjgs
042ofatmkYHNSG5jlt968LOPadESKddrR3rr6ior01Mh0tDO06UdxU/Qp3ES9/d9B5mmLBZ0uoH2
0qDnayVAF8vMesuI7kgE9JIMEroOdcV4kNrnrs2IVkW2aDTpQxd2XtGn5crvpjd5CO6snPKlFHUq
v+6cxTkNwlqWv5NyGO8APBP/rt5AJhXDGhYTPaLK7O/EuTtaKjQRIaw4u2UKoMYi0R7nuQCrayh1
vzeNobuWAMo5ODaCtUG71To+BI2HRbSGjqEofPt/1MpSkmgSp13RguioBLafdJq2WYkBuQk2fVNc
gHO4WerfiQmI7oHQZjAGLbCPlmRKKxXprErxIQVkZAbKYGvzi9GAwq3QQiLX1lBQ0pEnMQC2Ocyl
5nHW5btwzta+LxOuNVXZqgRn/q/dYBAuLawqQ9EkkzEt4r7/eso0n3/ZYP7u0b9vMJC4MMJD1sAA
8aufYoF06ei54fawzSy6wJ+nTIX4HAa/8Gl16cfo9+cGw19BwuFALBsWukHpH20wiggc6I8bzJ8v
fdnK/rjBtL3FPlBjU84/0Tl7/FOtFxUQJzPohhUuSo4hbebq5BXKC7CLVFZ1XnNqg9NV3fEW0sVT
I9x16isPqHEWA8usIorvVXrPUGIH8P+RfmX5WN3BnZodDJz0LPnEYLsowzd1v0mp6tPtcnuwUg7p
6hYvBz07BgMOqHnUvvFNjweefnoOtlzlGR2V3Wd0ODUXtx5PFWzfsy0MiuiouNS+Ow1K7I7Hy1g2
aszEz9kDmC1wOXgfDHW5zPqRb2F4I86qfhTrGTzr93y48Ul+/YyqnhhYYQ3gxvOBUem7eiFTNSFu
3ZxlnNqvswmTpRsaBq7lYRokXnf7Oj/3+gLAcmYneuWPZbHR7vSFuumXJ0BdbXWXxW+oGsmGrLEf
y7YlMk5jRtG4k0C1Oq7Gt5kX6ZoXG7hbYuvgYlPg7L9Z31PrlHeq2+008SYo52m+6ji5yY90mkft
lXqVf+6CtlwdXq/3H/7Bb3Yato78QQXWY4O+lvfhttnVd9B5snuuko/eURHM1+lQ3PNl6R5/LzhK
+FxoyMc3LiD7jK0F7cWnjm98gpbs+Nvsnu+N/4KxrB6XCcE23Cafxb2R7CwIuvfNo/+idh74sJJN
iDPd2jjoTrfaf+p35v9yd2ZLiiPZun6hrTbNw61mIeYZbjAgIgAJgRBCQjz9+Txrl1V11dltVrdt
EZkZSQAakNx9/esfhk/sg53kgllHTjRKi8fgZ2N7tHWRs2WR8BukQNantiek2/nhnkp9KOlv4gur
FMEdtubamJlZ6ttqfNV9SlN1atWb9LHzTjYRYhvLRpX4Cncl4SVpfpBRypuyFxtfVQGJ3/9ik76N
+VmobjMywv6bxzxd8C5x3GDkw+bnPyNr5t8ZLX999R9jHkMocB2DC1Y/vwyF/qB68tjvFNC/MD0t
B/Y6qrbfkD5YJr8Da78MinDsJuxKkG8Yo/7BmhpF2t+GvD8fN55I/z7kXUkvsq/yU8GquOqzgPYR
W8Gdk5Md3sqwOh8Dba2tr05U7UadEWrrzkZF67UEXSHm3kOV3tES2c0KOXEwiD3DuXLrghr2xEVq
+RlIlRPptxMpA4PdRO/pPSiTSWvgl+yw3nvgrclce5cTVgHEM9ryoPtB8IANRnmZlpLTkxz3c97n
7Z7yEmry+53ya0Lrz8YXzho2ufbgQfgdv897GtXEmikMnLoOaRRyH93xIdGQy8t0kL8qTzhKYM/3
CW22Px9Y6+vcr/t4lUzrfo53cz5s6JMcSZsiqpheLs3hl8f7wELhMfaX/X7eIszxxRFp6ydmgsUe
GukZQmTA6XnkqmCIYkrmOVbMW3B+pBGGzGRr7B9LfrgvdxN7AuNV6CfWxdKetD/FUvZqhpCk7OOk
/PrREDq03RanZ/FsUnOEy/IEQ2fbo7PIp2IdsZImdF112TL7l83ZJfmH7X2uODefOemqz65DtD37
Ox/n7LBSPHtTDHKaTcUazLS8x83qlo3O1YoMe83s6dL3O30RrpyNyvbJ60i3d4itZ3Cyg+oe4/ho
3RLrDrLQczBEsvGSaDYPNtE2m+ZQI0bRP+tPNcurzq8JSSDN0Nyat2lH6oB877PZYlAMasQl0Eeb
OMvnu42hxWhG+PtOG7TVV1AYeB3BFGT/7Mb1U1iE84QODwE9Aett3aoJ+fWpjXVSlin1zsWavYFP
YylBIx90KRYvYedOYKjtfc97s6V3Wn2QbhNB6hUDTMYHKPWnOLB0WVqb6XmIyybNOhg09fTxTrv7
Zsf6sV1Y1BT6bvDxniBhOkO6LmI/aILsRjsqrmuPAHnRKVmyLr2QldQZ/vuxvFeDc7VsuGbGejV5
GrCTn35TDqUsuZXDimvmxPRLoqR7MYJc9QURAYcP6TQgmr7DGETrF3nfrHsiDzrDAaPDf3N0zqvo
dYpEdDwoKaloFte41jG6RzfW2rfd7CGPJS4HY1rUa/M+srl1uaGOWs8y0zuWW53m2bgw35bYIsjW
4Tw0q+RV+ScnenHh/MjhZdVshBO98Ai5td6bi/vu423JBIGVsrIpm/gZ73D6xS/63i8UXF5isG3t
FGvNoP34XdmTL2EXq5eQb3kl4ycDs5WLjB52YJywHcjHXVq/56fbWlW8Fm1zTcaryk6Vknt+Ty4O
2SRwkZOrGjo666jE/kyzl2iSS8bYIgokb13tofQkLpFvBR8sVj53KXWeOa3m2NnUYMDPFzfhx7ex
Ru56VMjOPWzjCzU6mirJy+/gn30puczyHKSqiprXqLH7dz1uclCwSwaQtcLJRP74t+gS/tfOiKAt
lmXjdMk8hHMuC+//VAWkCuKpP4kf/n+v/n1GBBVCGcTCnS3wpr/Phsa/sMFzDEtBxi3Apz/xO41/
6WRIgCP93ZSPX+GXRcWClRYuV+o/MszSfvlh/TvE9G8HLVy7/lwBFC/5Jp0d9ZHQzq8RM4Tv4/0H
AEA13Oa4g28VS7i2wYI5khXNj6efnLJ7hLlPzYPgMxlouufExpzegjW/3nAWCK1XIIXnzMcjwerz
60qDiec1YCuMz8gzjyQDFwQuaMFdxyeBWvU5OM+LMvzQpPYu2RcmvJ9j4UDhOvUYAC0SxYBQYMtX
CJSQ7Ak/vZgrX7/gcBWZLeRoP4NIDRhgejohtNsqfkhuB1aMiUUvG929LLSXGBSd1/KyGiv+AVcT
0p4oH8bqd2mBzOIrH94NqiDrE7IJGPl52kZYLEU7aIX1PXFSWwnr1efAOKq+o2c2PvsQIPRhZkR3
afqqRyau7pfWk8mA08mHmO76jneJ3oQmuYaDLx4RAQG2vzpkN7SuEArDl0EEvKvPLTWx5wWuYlgO
TyzHKyofyKP/sGL+UUscWxD4pbpP5G/QYUcP280OmTx2+rCFTwC9BKjbrYTpMRwlQjCbpLh7eBVv
KvlQwqcpmT31gZmH2hTXX72YlqvT4noEtjc5NzU5VI3X5SefH+11/dkhzx2yuPLLKcvszMIfjcgF
1t33VGMF8woB3H+CZw3ryKP7vcdpyPoph+V0eB9XU810+WhL11g0E2OxS/EO7XlOosaQtwZZHl1m
3SqHi2eO+TcXC//Vxb+M+MNgeovgnAHf+efeLSojxsryu8oDfP1wG0O3gRy+dzbEU9PbYMbTckzb
E95hpF8nFS2tVErKQfWNwr2MCrxJ4EjeRjcCp9HecBqjLnz65vC8uFxCmDdfRfr1hVk7wL72wm5x
bwIPhjtYFGCFgGSEqfqEOBljnNXVW4x1Ox5Y0raP07F/X5nDWvfrJrllw+7dt5oJK0HrMn7DSraH
WYQzMVatDRdLPlHp/AERHUhHbbIAv/SBg09Hxznhy+eP+xljPOKRfaF8U/nWzfxB+fNUFrjHa+O3
EorXWKSvgHXihG+NnQSkKMKZNiYVeYSzRtSmXSrOIGsYH9eB0XnL2ZFXtygf/deO69QhaOMpHBhL
VQOpGOPs/80hGJh/4xD87dW/j+u4quIxqCia/rf2gfMvQyEjVkGaTzXEWP1ndAcHZIJBf/8dv/qj
1ME8EY94x8BC+ZdU9B+UOob9d2k+u04hJiYzy/pt7P8Th8BSnub5ZmDkdoFy+pNTSl/9yowVJGO9
6kjfyV7U7xDg8XoKPsTP3QfnvgWS8MsmyyB/p8X3DLi+dSd15kvzL8awCYFn9S+ZFySr4geSPLR6
mGPPIqrxM61icyBsbCBI8V/BY4NyBYVdGwlO+SmYX5FAFSbhYi79e/oIOcarLpkH4b3afwTDeABU
XI8qDImJG8Ip9eECAD+21gHNFgoqOF+WTKkTVxKSq4hGZZunuBFeeg2yJyfMA4RYcIOQT1kHQRGI
LRHhA3m80MLzLtSUaWsO8+LIz+07sfSF/F3EihlBF+zaQFURp94m2Wl7EZyBFMa5s7q2w3pWzWri
YLAy7TaPblMEt/BAtQMxS3ydCY4QXJ7HbySfgS64qPBIBVmIiJrOgwYELRaernFJjC0PQCKHTh51
NCEZ4EfWQB8JVm3QHVXO2+SDrIIVoy9t7Vn5A+n5dbQGvAz+0Ax+lOvK48bL+5CAIbdCs+VxBT4u
XCEFOsOFkBzIR9vXEQY1JOXXUXCvftNg0Uf3SQ4JqyJi16QFe6ZdIHKkMIG7WHBuuUjgu/fPS3Rd
0YUXw3b1c/jLvBBCOFXWtuk8NsDWeT2dZrFfEICh0Qo/26ePcuwU8BNEaAvpEMzZX0QuVMARO6HP
OHj6F23KppqeeN5RmyKjOz6O0tuV3QWMblpFUOyKce7bq1sPhoC9agbXoNq+F3Tf6+i9eIwedk/j
isDNFkET3LXm7UpkNHHRwGZtU/vAu3ze3g1rWZfWBIw2wb/rXXsWFzc8zbent+MzpDxIbnfEZGW8
0NNmoHxfriPoDTxkpvyKDWDYXx7quJPET7vXAGt6YjWsgJY9/bEbqoO7f4Loqng163DJfa8kO2xg
qM3el6TE063IX73zZ4CP0vjSf9IbwVcy+HikxO27Ga/1tEAZXI7PUeHD45VxwC3CenI6CtowCKYa
6Kka3zz0eu49fM60E6spV/t+bPABjZ4jwqdwxT3hZfmKcQVAZBLAno/kuIyyidT1cNjdE1NdhDME
eg/PNCM8xV2QSeYb4dKFLiwLaDv/MpVipvXNVJwwRF/uBTdF/vYJhawwK8N4H7krtPWxPJEn2my3
0Afd5Nlj3Lgd640TF2mFfAPpwArcJM5Xxlfduhk/guPdCTGYsn7ALMb4+oydPvVQkRI843dTJ355
2hzE8I5DKgwgOJKzbnImQazyDRxb0YvDeGeliDhnC5uUnhMuFugjGIFIv8GPMGnW9McKBIueNZPe
4Y7LHJ3KLngfnZks8q0e3LbCxK85XpbNURs1R7Q7vBoBUYNyBt0uUiTErdpot638ggdR/yztLb+X
b2PsIYme4l6+LxXsembXcpHdphJ+7S8y2297Fgi7IX1XjQRPaAALY/zCrIuQ9c87EjM/3N8veYdM
eHa/DmocJpWUJUiVpe0z/a+enU0iLxW66bZBs+Q/Nvf7f6m6xNz+11f/PjvbtOlh6IlOiuAOCmPz
3ysv+18iGYUaCjbBL47fn2dnRxaMQHbkt5Ltz7OzrRtw/BRMjklRcf4Rw08lU53S6k+l11/3XdAa
/lx6Kc65e7X3skvWeKIuleMZdGuw20K6hnfsQdPdfr5MEcMn7gz35S2BDfGAQ742wQkuMN/YtmmJ
5VeI0Cs/S7K+Psh/YJL7mtt5y3SJdx5TcOsJTRi8Zu6c6oifGrM9NqH1wzc/7mlljCmpnrVrbCBR
j3S03DpiDXmgPvv5svMoA0MhZe8mpeDq+pj9akdY/8YaCBJIzjqaMmTy6O3rvV/dovvFI7uMuPFd
JcTsXetDRCo7lhmjyorlIjCkkLvVAFx1YWK3vd2CivJ21BvfIFxue5EnLziI7q1ZSQBjro0DO6qE
jpKIcCgwq8FspiBNkt2JOSjscUVYrd89t29SwDCSNcDBiKGG3egEjXsJkFOPugGd8lBjRRAraGGR
RFEH+lRx+aCOxzcXH8I2vnrLV4zQCcUvQw+6MKK1vcWm8frjXVwgYbn6ckuy4T2IHh4zOy6e7pzQ
tGXT18Lt4TIwpmSefeh60OtRn0k+1iFB39xo/G1M2RNK3DkaM7+TAr13dw/IliJM5IMRbjmQDLwz
MYIB46oLUeobsy8PUbM7xVXr19fDmx9Uj2mdN+K3rAdCbWh5q3HjNqTR/GbhfCWk8IWhM4a2/muA
9yEJhAS68JJsdp7xnJCcLm8uDn7nF96bFz4GCpxMNSTxxlXc71MUjbYtY+jdHR1uPuR0T0jCkPZ7
W8X/+HSj3W+LUoXeOn/wB/LmH1dyiZz1xm82dBBBgk3ouJPcXbMY8jqUct5h++7fuWaIWjzk6eHj
zukmpa8BJH5/9HS3W3L5ME8Y3rEaYC3B30JQ4r99x90aLnoD8Z/w/fLWyx9WCyucfci2AzdzpeQD
tY+ZFzn1DIHhqBqosaj8EFHzW78cOBvsnbOFxSS02AVYETDen1iHKe6S1hs7Z7mWC759JSHaa44U
bnKPSs1dTpakIuY/4m4Sqk74YEEV3gN1oGHxiMi1rw/twA6+JtcIiNcv/MxdlEyVJfXrLHN/btHX
V+0vkXKzIrq5ActTfkDENbuvG692Le+Y/bxCG+0ETyEZx+dSNHDzP9r92t3YbhsqEdFseOBj83/k
KeLffiUENz8v9+uG++OPxi0OX5EF0XV7DTr3C8qJryX31Jh/lZm/RBaqBLJDM832vnq94VDM+jLi
IOuG9BtZO6BOilu5rw9Psxz3SEYLUvauPkQErpVPuC7c9deX5OfmoDLH8U96T+9akt97Uv8Rfzm3
6aMJbahz7ltLUTYUodGMGDQ67ybCE00hWzzAXrmN5aExBw8y5s7cIH9Icx+xkTxSiAjRlzC1NAP1
Q/zPWwNFQjUDJsvZ9Zz+7uPeY3V4xxWMdCQMlGS8ZUNVo/c5zg/WHHdkJbg1FNQU1k7/6hkJUEVD
0Y4Eywd6qcFQJ4o+5uUlGkLxCyIRPSshwnRM9pDNGklJjdJ1CGHnmp4WAu0JbayWHc2HfimFu70q
B0rizC3yZeg6Wq6WAAnMX2QlspSfKSPgLaJSb5y/zn+9wgwQaKpBhyVTMgVCDtoVl+sE28FXvBQB
lzh9lDY8Zb/gphgWe3G6JU4XcfMeHQW0qg/AKXHviXZ7iE1AhCAuIlrFfaPG21tr+jNt4dN7ue0Q
TSMhiMwusPMeRiMfK75ypz5Ybvr2bmVdFqeaAHMCOKsqecAPcZ9FoNEC5b5Gpp31K+YQaybIRWyE
HGt4Qb3KfyH1xYC0hGXkPnvMQ6y712JOUWYVq8s1iaznvrglGtbCW8kMQPykon+1AjbQaye15i7V
yiOD3JrX+vh6GV/XklNFHZc8/fkZETpbDFSssRa3O4DB2nsZaHVjMw/w09DJhiqxBcagoyrjPLj6
CmcB240UW4xM1F38H1UrT+XoX8hZqQ6VYmIcPimM9rhTQ8FojW63tW6OtYOjeNfZped8fGWlrDqU
ZLmjeTKxhPiQsBvkkQsd6YnqEVYzaOA9oZI89W9Qf2cQyV/vxDkIye13O6hmEsKqA5hh3nt3S80J
lTotrd7t88X0gjUHGirc0jNztGOh71hFpF+wfbyaiYTS5iZXo4/bRqyRg5P7xlMEOVMDm44B2YQA
QKy1GtpkgT1M2MrcD4cH02CJRtNJunpr3dYIQyiw0HeKEk/oR1Ch6SGqHLgQSRkrE0o1HkPNaA2o
FpGSvMKLlbsN+j9o6wt1hE0fYv3Su1drqrcSCaJPcXpvUwqz62788FGxyNSmaESNwSt8Wgn1XoN/
GaocSqy+SAloUNFbCRpKFQUxFSw15G+qlzLNzQNPRA9D4cdeiHqSliD2+31qzKZXKnMdv2Fyvz39
0s9UTEb66ojK8rl+1RHPk6+Q1btxFSDXzLqAKpYHhcQUmHGLYFRoaIVIpiTuZKRE75604HjRnr57
bll8/3Ij4RXUphzA07fN2Jy1Ry2iRm3RuyXv6kCW5XtrDD5y9CZueH7+yZEjob+iH3lUEHQld5JY
5JE2OelTCmQEoiigRAhL3j+hWwyoZYUGSBzXiBN5ApOlWMV9I0VH+dCPyHueHaBg+EZyjEX9fazc
qcXdl+K73CQddGyVOBWUy5NTOWgyJbivBRdvUGzBOECfW251J3x9X7YZ4Y9kROIZCpkBrbHkSlqS
4Td9PYWKGt2btY2NvbQgC7w1+9Z7WlrzXB8rz2Gd1wGOgt3mUkzzYkrA/P3WLy9z9TXnvzee5lFu
D4dBtOoDNw/fAW/qjvuYYW96waJyqcJv3uTkx3Hp9Wbx5MfraQH9vGM9ENbJqoYZBCflqfYaZLeE
avkqK06moM1FV+ft44Lsk1FB/r5mW3qW3GvPS++CPu1izIQeH9weWZ5wU8rDyzKtmW7wbtDBTgPM
k4pvMgNadHAnpYJptK8zl1yN2vB8eQq4WrqsYO17UG+uNURxRKTrzyvJnG9THT3J6rsEhGy8nemJ
URYme4ANJKYvxQhq4ZeRmKQVAJcKCNYEobbT3J/92CE1W+nOsAxcoO3jghoIT+UsQvjPv3DTwyrK
fWJet9iqVEzKvWZAVevyFbO2nMjxbVINSLqX3dchW4hEHVAL7MXx5V7eXPTT5OeywmRU/b5FZ/IG
gb2x23HPcQumLKCWB184bQT/O/uz/JRHum+6pkuT2avcBWjxSI5xn3EXsO15LZ6yZ5F8IKflQBoz
s7MBnCP5MysHxQjBqrtzV/0xAPqgcXNPoFM7WLOhFdlu6e75QEdv0kGz79blXYcMvezoZg99CgT+
5i28PSI4LSLoYFYHfai57h7nIXcvlKhJC3Gg9S9j1lWe4dWe3EeMwt4Io1sYVz7+2rwpfSJehnx8
rx6bn7cHfg7N0q1dc05ILCx97Mmf/pMtUzEE+72yxHSL/k3aGvFzRLsYGIRPr4rOPdx0WbzoKy4Z
v0tlYl67GNSbD/ISnnvPNXpxChPLQ2QtQoP4gEaVx6oJdbO+qhe3ZRdeAVhgG/RPcyTq+/LnpU9x
+eUeQHDt2666VpDAf5CYM/4FLOBCOMzeZzilBx+wsO9z0mZVrxJJxxyGFuFHnvw6LVyTIXmM72DD
Hicm77d6+ZuTt7gGu9UuFWvWMqLaWLRpu7rgcSRWqiSNpLSjXCB8+h5EPPXkOOuV0UVYeG+yBdG2
uAWDxIC9fsupOF5hH3wbvFJrTFctWLwjOwXzir8o+pYM9wwvSRd9XXlzM26G1xheSdQsKUrCnUsU
JPbt9lSEJYluCyISj8DaoPN37m347L8DkiC5hARnrE3oc2MwCsxEXG7D0XX9976GqLYQx4KOP8wA
p2g2+DRMNL4I//iCFh7tvB/GFih1vBdSVS5GPj0O7+f2ayXdRc3m6v3AavauUUt/kL1nBb/gnTf9
m7uhLJnr653bYztcz4GOsdaHXC3XQgsOcPXTwm7mduwOnTvZeZPqu4oWC/zwBaq2E/cjVwxi2dDg
3E/VUyRFYofph2RgTOIOYZFee6o/vLmkauL+79kcveZtCNsMAOk22gAPKZc5fHRzh5k7q7jo+ESS
87fBSjTh/wyQpbvhrlVcZwB+HA43PVb+u4Drn5j0PuPrIV1+ncLZYq+xU8Kp35oMN0j5xALf5Oq/
uf3VcFMOsYDiLqWEmAnIjTLi52fCzbjY39hEfzNkLzdVgCFXn+kzqApeimszZQNJnRNrcprDM8/2
te2dh87knjQBH+JRfOD4vcYZX3ThRlw6nG59hbs/hAbvC+l5WrgjidKP2JjgHmmgsKw7BQX0cNgi
3/GyxHC35xCaE086wA8KLfcVUI0Lp7jnlJhUajMqeZaFFibWSzQsI9KNQ5GyQRRrJMz0WtEf9r+A
0jl7kr8gaWO9XFM18tX1YLvwWXFmNowxHK6oaK/uhvEM3a+opzzxJQY17jcu4kAOe7XHVbHggm39
YNU/4i5PObXa8NjwOGVI+W1QE5fNjQtzsZD924eT25u1rjEnhueAf4/3hYP+IiOlQOyYuMF2Q547
O3mnrwUFFgmjolwPRIVIvg5/3v1DNmviOnWGdYrhiKm5b3c+F4XtaBfxgVNPUma6m31vMTszNniO
z+IfyqI2lr7MKbcmKSweILKv+bcQBxq850S59abox6fFPWxB7d2086ApzhBOeevO073t2/+17AZ8
YRNU4wEhR/x09Q+Z37jj8Wq1ubojkS3P9JnexSeDBGL6oIZnoXkOTwSobC12zUm4X34dLMgRwJAo
fTt3318sBLDc43L+sLpjfN9XE+YEcX2/Az38BL1bIPv7d9CX/R+OjPtPfBg9sQTgErXdAJsVtwcB
COjFHS7Ezdfbm+7qzPjY+U5vaIa8FXUyK2r/hzGc0YBhbwBzYOy0Yh5m+y/Cc106sZfaLVaPVBmL
ccFKTr7lS0AOpBREu8AeGpReWnIewBCNgVPvKyqsVODdXHJUjBaRCHzoI8Ep1RgnrpEY5oDGPZbH
3hcd7u+M9538Nli9XA5BbMGa//zMaAiDSPE0I6H5xPUrTpMcFQIOoGLcSAmtVeTzYuIhGW9lTi1f
HoqQhpYPa2n550HGNatTZS/I4xgyaoiBBsxCRCzg+uFhkUKFSawVpFfohmEOuYGiQxJSfZCnytNj
pPopA01IqoPmmrwVoFew2Kshjq18tWBKuD2e8OOTFup8ymzU0tDemfHqSNBHyILPl8OGoWIX5pED
0EB1xpCSDXL3vzgzAbTVVDFQ12xLEGswTvtPXeD+37vAf3v17ziz8y8UX6qGiszQ6Ow6fyjJBcef
B2jMmqoGE1Y0aH9Xkmv/ggn0R99XwwCY3jRkINq/2j9LSYBE9DdkWewtu6KopqXDafp3ZFm+de1J
2VmfhNSWEXIwGd8zorZhrZ6v2ww6wvX9CE0lej6FEdaa2BNXMDshpWraz/2xlKHl/ahKhHWdpwIx
6JYP7xJq6/lJQBdBHDB6+p9QkFtvid6TveopuJ+y2quf8cA00zIH7wszI8jmNSTb0iDwowulUZtj
8m5MpQv3Zb3WubafSSetFIZAeWxG3btw2S1bYMb+FeqOfZ2Vz1jPY91M288IKqoN+yiUPTOCC8uu
wFjFbotjqKXeq13A1WU/AJ/tLMnxKslIuDXpJnJ/H8VR8izOhUrsGIA5K063tDJMOIlBWZhZwp6x
P2wKVu8LYquQuUPpvSVv89hgkWymXd2XoORcpkUEoDp/YSQhjfQXWTHQe7N5NreOnCV4s+xX8dkC
aso/BEIgl0oV4B4i8e54rpSNtzsNPi/sxBLZa4NP2Aa7CVRbU90IQ/fzQHoANJlHzhnnlJhiL3sm
vPXcjgbSSO2IiQvEYc+bV3g9PHGMGX2qUKZwYmggsftY98j1hofpvz2iBXtW702zEUf7hIp824B2
XLaqGdwNz/y6DOBHhRWiP8T+jMqzJjWTj+VmxgB3DfKhxmrynigRSuWjObsRZPgAffMvnj539pkw
TsIgaTd6Jvvn+DE+bbLpeQq39JMl989QPZKyjGGTnJh+mWLvstOoe933wQCAfqOhCwA96izENu6j
egTvuPUIfRVp7UirQWzILW4QyB0u3who6x0ESlcq4lfpfianxIiyocO0sht+5OQ6lEMDT1L74dPW
Bgx4rZ/r7Edh/iPK2fI6QIUvI5C8O/YELqnvhjFAot6eeg2T+guvlO1j4qzwUcv8qqRg9I2VvGhg
ANAHwKkeSzs13ElutSrTU6Qm2sAcnahqHp6IXrJHD5Yyo4vnDO2v20HaA7YU/U9PwToHuYpEvh7a
DRWQ+DG7EZxqx2aYjzPAU/d1Dop5/qXi/UMX0SMd5063YP7oE1L1Zm2+v1moPJP85aFvC7rRQwRy
BfL4MninnxiB/QNPtXJkcZXTZp7YZ+Gtq+Ic+3adK/J7D080W/cFC9iaymNtqCZ1zxjkF9eGPNC4
cmivMz7N9anApa9PXgEKkPA6vYlzC70W6m4B4ti3JrAEAm3QfUn766qOOW1Q9cDOcPMFhlPieT55
LHB9MNKil2PlfbjTcIZg7HZ5cNkWERFtne4nWDpuedY5/KTSUH7jQOBBeu2r81NSu9rA8SLFwNRr
F+/iU9KG5kjryfR3WSuSw4VbVz+D40spEr977RogJbWCy6BeFQsSEAV4N6zjz7QbW4tzFQquV+vn
c5mgB9ZLDGQQFqmF8RsAZ1jBiv24JCx+FWvOqtb222J/hiaQuabu684yBwJHUP6dD2y/PBD36Jr+
SxNEeW5s5TMsdjOGxfza09YQ5p+Fz1jFAwwZ3M2BnK8gpSMG+HCXE9oU5R8PPjwsdQYHhk1IEkHz
itCls3Rk4EJNwC9etwhRaoPBear3DJzSnuGdbTLUwn7mnRECWMcn/Of8PKikHiMngwaezghfEX2a
9LgYtMS/DHW8jVz3n80D1w7YwSyoVbfejSQa8toaXYGJmoBjvCEB8tTxO37/IsFHZhPkC00fqVIM
x9x6RAZcBlKAs1GXLbEOrLadNN2NS263EHr8L1J7MdiNd5iRTOG0w4o3y8UZUe9Gbgaw2dtmw8Nn
ba98ps3qak+KRWZPgIM+7TKrVnzzg8qroET7Nz0posuDmz4re3ZOnzMbskfFAtb+O9YbYM8ET0ns
kAz8e+HGR+8Y+hIraSVVR3oW6T07Mcc0BiFCB7sEzAwSvKDXY5zrXfUEv41iQOeLi95ev5fKdbWT
9miyDCvVPjgk+ErOceOV/Kj7cs3qWRq85AdzH4II4WVMPPLZD88jiS4igIq3C8+H6kw+XXCCN6j5
wGslxwxq40xVZ1pICLyg62DI0c/BoF5BaU74JiWjPIf3S9puTvr4oo8/07z1OkSp/bIcvs0GkK+L
IMy/YZQ2cFUqNBZPmfFmN5Mf8+uTDPnAafZnBGI/DLhQ2rFRwzN8+ZwrgdO7bFCPnTaPub22fqph
M6wnxt76Nm/ufXONc6hfi7z/ieTRJ6pSwEL8jmhMDGHMRLXrip4VyMiwWrKhEqo96a60hbQ5QP1t
f5lf5vL6PDwPYe/zDf81cSL0DUfN9koTh0YrevS7UOmJSrRInn19/WFqDjaOPMi0OfvfOhSMEW97
e4jUIjxLVKYvxetiHZ6lcDCuqwUedjVe1oV7wrdqZYjkWnafBAJ8j1tQI9UhmX7kXE5BFT0ePeyM
rxN1dZ2YwlC5oMiIBSIGFb+kj2LADP0BdLt70oYFtyO5BG5q9/D6fcZKDyY9V6mzUeD230Ol2rbn
Dd8GzVBy+sZWnRtMpYyHLcOutCL7yeTmZIliHlltl+NqaZE2VX4hQiiMdqXlq0KmyAPvQrJ2D3Ep
kW6AXo/KJRbFFLYaCi7YoJvuSz48KVmV4Hyhy+JcC/w1qpQAkgv63ScqE+BLy/6JL/n88sYmUnA+
69KeGA1x5yTZSZqV5q+h/og++pAKygYkJqfJpObx29hJ3lnaNJtKH3Is90v4gqVi0S5YcXQ7Y1vo
jERBc99X9/1O3Xft8govDGUHB/3m3qmaTfayo/dwhxY9khJoVTCgiNt+pbwTq6cz7nbgMtCH7vta
X8nGgLBVIB5kKydU3syQ9Mz7GbLLvkBN8hH6u6mT/FcTXhwSC2D9yzBDSX36T4XIUIb68yeZgSCN
/PXV/1uI4FtFGgLGCL/bRf8hNbAV3CxkXREBJUI7/Jd4EhKiDAoVg2lB6BP+qEpgxxAFAX1UhLqp
xj8R3sGL/VtR8m977vylKMnM/NrtTh8juUmPr0bCOaV7n/P0/bwpgCtyyYycv16+YkAr0/B7+GjV
/KVeiJy83yCMXW0cYU4V+hrzSmjBp9p9/Dyr6YCUz/qreRiN35riwkZ57xbK3VLj5666mHHXPNSw
s6+jWwmk8nK81zkD+cutfX0tYkkjhnCnFSmnwm8qw9pLN3xiSklSY0wwkQhcP5+vu3o/kY9g1OUA
owsNjdArH3xO75b2tGqM8o74aSO/Ven98oHw2natoHO82mrvVE9zdD/Zz32BTcS4zs8nHFeV67gp
tPKQK9fqRlfzwgr8cntrYd02Tto2FaKdU/mELGa8aW9LpfUaqpn5HBcda3S10fJ3cJbe2RULSWN3
D5171qp4ckjdZHdFBPim3gQdli9Y/6iF2RBrbuOa0Z5oV7UPVb5NrtbzOTvlRre/seOEEZy70yOy
qsKZGcXV5o4+G8/wCvl5IkuXKunI+ApqC2sL/ZM7NKthSY1ss1ASpWrA+J+SObDPN32UaxplpnZ6
THByMWeqtGNY1q8n5H0tK6jHqTPPYadVlkIGkmpvULjkqXG6SsRQXTvb9K9Njl8VI/z/lB+cKUwC
zpKHpTeo/tTr47tUPuWsqY0mIFE+MNoS2uoDvo7z/7g7r+XWzazbvsqpc91wIYe/6tyQAMGcFKkb
lERJyDnj6c/Adu/+Hbq7yrcub9vakgiCJPCFteYcU2tZifhGw0uZ4Dvkqb7SMiVBR6UQOO2T1OmZ
wlLw0lusmnuzkN06maLeNmo9+tAKXSrwZkmC+TfmIIB4VyQRlfxcLFFI1flvQxOthd8PTf/m0T9r
JPov2qyi/1fO0W9qJPovyPKVn9S8H/F2P2sk6i+KpPMYHMqmjOcJ4f7PsUkFkYCXmEglTlPTVOOv
jE2a9IdcSW6S373wP3IQgsTISu6AYlPcW7i1SE+ru0J11okqBO2DxOJwg/5t3Ortu4q6BTCKX97T
hUa3GrA8Ga6FAjLBbqwFWPxaXcnGkrsig6xKIiNz/FI0XyJW9+PGWPvj0vSX7YV0ZYq/dwWl0tHa
6cOioCQ8vuXGkq/bS/fAlnjalCDnlqjHJVY7Dga+6O49i5ZjflW3CKXuaFc3UM8Ys4KT8lhvi3vX
UxghNo0aB9ul4aqFdrXiO6Rh6oob0t9/FXbkq/KY4awsJMXGMp+8WusIZVN/0bwVvzMkt+Gcp7vx
WpU2D6jRF6aW3cub6TO71+uWBqWyyIZVObJrk1C3VVfPAnr3rD/JbxZ74ntDOO1eUZwA4dipv2DM
cWfdmLASa8rTdLYv+UGmrPtFdvN2TJwPXm7KS4Ur1+1YJrYX83088u4U7Tox3rXhXN2GknV/ctUt
wCZOuh4+J5+K+DBv2V0DJi51elz9kOdAcdObbdd6/iBiKsOqQ5gvhJVIcnuFKsf4motb71l9indV
trJWBfs/e1BsBt/r8AnQuzunpFzuWKVHH4K8Eenr2eajdA0KJ6HozK6RLgcpwNTSSMrWljWMewKC
vaV29X0VjN02b2/9+NpGtl9h8hq6jSK9RwlmOOlJKzpHUl0C8RZx5PrGnsqIC6qp+DCOQrsid5PV
+Lkr3WiyVWEhE7fD+ZFAv1RlNyW6ZBYF4SmD3vQ8kPqdLXG2QTV0uofuwQRAy+6zAFNDJJ8dQbV3
pXwdyoS54AizEEirwG4gM+CHw4YOwbZ/jKNzagoYRR/jFuGk5dkaR+RPsJKyNamlFnRjY6amKae4
EZe+OFCKacC/H/romLXnRAoPXp5hlaoBfKPr9tgldeO9Kxqnatma+lu1IHeREwECneI5fQtbuxr3
IdsEXAb5NNlcnOXGWAbNO+LN9LUttIUCNy5Olmm50cu1lFinkhshqNA6xPrVF5gZxPbSTPWl6rK1
SmghMk3gquO6v1uJ3aqO2tDDksZVlAWLHJ2BIZSupRZ72VcuZYHlDlBt2vMeiwufeB0dvZJKMjLn
1zhK1E7UPhF7xucsWDdDSnUxPGXVtE8rENPFvp089icWMbFS/SYSFmiI46FGaKtPtqWicJ0q9X28
pPBl1xEvp0qYqALzqx4hxAMqJO8yKjeVtU2jLerXogSvTGuPGgOb4xt8DBy6yBFaVA8y6+8lcjXj
E3mbwlxFQx3l35377SC/8QwDiN0JuYlvN/fSsYj5pt19wG6JY6e662/Va0SmhOkmAeWnML+MrOj9
ZFlt87ksFbxJh2oA00nCd+d6/WpMd7G6mo9bzuOYkdzk8eCDLiR3+6GwFry4iv96TgGsz1zGTM8t
7DEogEutuNQxZaNs9+t42AKcjuc8Z+9r9o3e1Gk+e1XEH8JeZ3TaHuP1sI+H/UAc9gaJHkYBod3w
YfB1FZ7xCykb31zlhaOo5/QDFmqrbFos/TmXJNK9Dgoycoe37P633leQEgMxCKKQSiOClfx/sblJ
z7+fvNlX/PHRPydvi7lWmYX0pij+k4f7U0hPRI2km0jlZe3XwOjfNjgIrtEsY8YfASzSQA/9nLwh
elhE6IBG+ok++gs2Nwzaf95Y/PbUfxA/7u/XMPPr//d/pX/IvWwkSk52G4EoiI/vJpoNYuq52FFu
nTzxhiu4vo5b6QQ+c8PyHOPInIGiE2FGsxq7EM1vhEsXbPbwvq38sXsVZ4vJcIeGK1+qPcdCGTzO
v1hiPMHPBqVSJFLB21rpjTvBPJBcY838cRLfk6VO9YHSLbI2ZL0MaOFCORGvIl/CZ7jr6TePmD1x
8QpOuv884ugEt54du3vQUmBaKcyc1ZpwHQxzmoTJeZM2xlKmy4irzqZogH6ZaJo5TKae/XWznPmB
Q2kPvHQA6LDk5QsZN/x6DzkCe0DE6uTQ3X+1zwBFt9v8GRJ7+s2rlwGg3+vpwHkH4xF7dULD/kdm
DqEy8gVjH2fFD7vG5fGcrE7U1CzHX/Gj2QSYOqzaw9GJ9tzu0oloIA7JKwfuMZ7BuM+9UQ5KJU+3
c6SwW/WIJmDrP+Pe6bfBRr74z/NbxMCFzJAYu5X2wCPIlNMPEfODE2UnhlTeEpJ1dN5pfq2rZ1D+
ZCEO3fdb3oPZnENxhsPhA+KT6Mz3fj6J7q49+MCXJBsrxZwIglGascumWE5yXHpJxwu9DxLW0JES
7IYB+NCrdLMp4tdLFOpPxscG+SURIv2PB81fn/B7WSu0qLwozAe1qwfbluiBB9JlZvFe/kYoW9md
apd8FmlhfJCF41BTcnmOeGsGW6l0aDSsOBYHGZD6bxG/dtGNL5m3hWbHTuwD1aserMNF9UAcwW5O
S9HWPUWzHa5trJAHC/q9wwKm2rNG0pf6l0ZtLF18dKeEEB8aHLgen1RnfIORtRxIAN9D8LBE0h+o
40/CXtNmUSYmBWGF2BJd+olcuGY6WFYCzg8sHAgJd87KgMBO9FkPA8c6iGd0jzDfMe1xCBSbOA4h
uKsPRJ3Moqs3/p7j/AbSTqAJNT71oUOmUqLoeekxMwKaRXc6e+K2sznwDUFks3DBHQOWUq/yKXjW
5U+zhgFMRp2xaUgmMuZAlIzqfhUQbgwNsiFfrt5KF2bukYZ3afOcyfdkHokXIclEX1cO+kz+D5Je
PHEITpAX2Stwcll90WhgiXWo5rgPXn+8ki78P3hOvo03f5N9I+apWanjfWSph+AN/yRRLVfxhGGT
U6KFQDYNixCCGh06LmQaQru/o3zl55wQ71Xyne5l1NOsFNBlc2j1gUchruWg8Okd30UEOvsuWcPx
K0nq8Djo9xwdMiavhve15UPhTfZGCu4PKE/JZuGMaOqfIvJeHHmtfugrZEykspXZwtKOqDKUXbzq
SAK8kBrHpps/Jt0MdU2MG8FwyQWFAcZIMudIAQkOGu8D/lt4/+OzvEsuA99cTMWKw1F1pdhMXgDJ
cNXBz+bwvI/lpHKXLTh2j3cy++CvSM+2PEW0xdkfrYolVVvC8CqXx4PnusjzFW83T/AL0RVRnz0Q
8ieR8Mh5/noYsv54PEcl007e8T1eDpLDpcl9fagOA6l8XMUNhVz0c0i3sq9ZNBci14LFIizpMvjL
wo1Nflvc8STI5hye6O+7CDDZCssGaW3A8g0kAP91EbCX4Jv9trj4bx79cxFgQrbFO6+bZCoz20rs
xX8uAjDaiSJFQpQVs8hhLiH+7w5exNNniLokabMP/nde9xnAL4ssVSRrri/+lR28JM0xdL810/3h
1BWWG78104V50xS6VQ3A+mjUCJa6973hNOWAUvtc/CqIj6oorQu62i8mytZprXxEw3hQWESnpr/S
Ckb0Ml9aKgZmsqxq4DxJbR3HtD01gfJqUnwT23HlQTjMwqcoCFY1PjXDix8apXopR/bRlV83OxPp
QlEByBMtth4W6V5qmwiHkzHS+fMUjPS+kKF5GnRpCxlcjfRyP5lDQONHLkHLDh3qVFrYSgTSpJYy
Y2m1/b4RSW41WspW5pc5072LPlROPTXBpaKFHc1Dc2QfTqdalejuNeNnptTPzViTFDpkG1+elzkN
Xa1Biq/WMHHDeugoAd/W0IakIeQcDPBKycS6WpaYTAfoQWUJBimXMqgjYaDao0UHzZRpFHeNTOip
he/EqrKWxn6hLzuR/aoUUyD1X4S0f+xEOuaDZoJAUUxxbcn5JfNyNr3+WhS9jTT5NYmBJzlXaGNH
/TI2pN1Usz/q49bWax18U+cWSbLTSvTK4wi6JCyukIq/05b2TU1xY3zvhlXX3itZoVbFavhvGdps
klOhA5sglpwcC21e//7nhf/O/D23iNLXnx798543fpFBbnPvUglUjR8Qi5/3PHhs6nEATKUfEKLf
NhTm0hyPgGEBWPCHmOlfC3/1F7y1BkopyRDZAAAb+gsLf5kh4o/3/O9Ofa4P/vaet8iliPOBsIZC
pXFQyeoBBqS3sfwElh4VtqJ6rdOqWCpDBbKi9t/SZkzOohe6qWl2u1SxPjomlVxnvzvhMEGAHo0r
GaNPve+zq9G+euIlxapmtfgPrLq2E9rltVK4EIrlClVCck28cTt5NBJL9KOs/RQqAlLfb/RwK6q1
XVjrJupPhfCoGuam7OysBLPsJa6sjAdPqwsKJaHUpQuOVipKRvBM/CCP1B36MZBfI4n4siwa63Nh
jqmd6UW+rH3/EEXYYktZtraF1tzNKHno2FgY+Zc5PEYiN2gkTzUE0q5YDWa7nGTkr308ukFhtdDN
7K4NEOREak3JOwkpK45U7KzCo2eRku+oNl8mpLhA7oX16ClXyUOxkfbRpaj9TakPJkWBcB3J8vg4
ekn1KHeZcClCI90F0IQRfCROZ7JINXOqnPJT0ZbIbTrixbSKhCehd3uBD83LwrWUI0EXS4bBTlsI
Efb/plbZyYzILYWBNbWQOYyji2I0Rxa1DKvagN8gSBCEVFNbHfIUB16ZD5T5m4k2ak99KJFjFsxe
RT9Xu1RT/v2PVomKsm14VsHK66fCJz0pkaVXI98k8w6ryIZrEj4Lebvpo4J+akRgY9Un5XLSUjIg
WnNY/kMR9VKtKg1vr4b0Sh4hkHi5nYiwcJUSclNRBjMdIt1LofgU8AHUxYBLJd6P8BeiIvAe6kpV
sbo4ftmTSCb7x0BuvtqJX0USZwskb8QaLMZJowRtxS8yeGklFtmY9fLSxFUhmbe2WJvGJiZOpfEP
griTakzIBgAWOEe8rqtkUI0yuJxJnNDwPjZz8MOwmEzHa3MAkWeNIpKlb/2RbTIxT0KnrChuBR6d
kHJujNXPsXI14Id7AiRbLz1oM9eXgbnX8zluuLf/vkMtfRGCCETRVKADgF9mlfGfh9q98ieU0J8e
/XOonXlBQJ9Nllc/iiWM4T+HWvSlEEtFeh2WKCpzoO+/llfQoOcxmLauZEr6vIb611Cr/PKjZ2ua
5BvwUFZef2GohXzwbySlKgtAXrNKujBn8/ux1uN7hjppwyb5bNS9pT6fhOoQdh+wR1vozeqzYmI6
JWRyD3i5HeykQMVPKZj0z9gimvNJFh40DThzX316APApTEu4U79PyWdtzg8orGiRfMo0L4P6URff
GooNcsvROiSopFd/6ESIjrsko7HafaTpC3+EV/DQlbo3t+a3Aj0BEU+4sHAkTOytCRFaJGcURuf0
SIPCYFnGuKgui41PdocrrT61m/CoH9Vr+pF+wBOOOodwg2rG2Eln41F75GbqtwOKRX43Uo7hh3SW
r+xSr/rRgGYc00cATxfeWSQpSDTdzF+rqI3AvhyoWO5mmToAY7J+052BnG/tqVusslPr0H1pbhF+
X0cHlFeuyx36LIf7MmrFrVkpztjSW/LPBb0XagbeqLjENlEwzny7LgAsdAPLJFIC8DkvJcZUJcMc
XB5La2lOp0a8m0m+jF4TqPZK+zBXFFY1GvEQrZKWO1oBn3alh+540zfe6n7Dd+LAhljMvhkaE7jR
+xWb60tD8nlC8NsaBmXw0pETSrOFwtdn6FoOS7DleDM56Mtx+4RM59iMtrc/ozxblOSr4rzDho11
FAUdMnRj6bvZruKFb2lP4/4iAGY58A+xm0AOEL38sB6yCuYnPSYsyTV4kLcaUQLuffiluUuZDsMF
si1+CT+RreE4ADS6NJxsPbnemnKDiSDQ3GtX9ew9lnjJOsedjWWVsTiL5ypa+gflKL0FLzQLAPTF
s6bP3J/VR5TP19mC2TnJC5EKV2+d7NRHDUyt6tL7EW/mY0mXaZe8BB+p4UR4APy1f1A/6R/Qv+H8
gex5nw35s2QCbaD90WGxrvREPsMvEwrGrCpk61Gwsf3wKFgvrt0HVhKOISybteWEruEo84e+oPeD
4DVf0kuv6Ldg9pFguCJao1HzwwJq0CF4idWFzC7GBUG4TF1coYjnjPmR80/Rzl7p4NAnmFGyrEts
s6GFObOK6Okknt2sBSd84vBBt0KDKUf8jac2N9axevEvpZtzYHN+h6AiLehGLBuEsMvAZvlBM1Ih
vrd26wMLfvzqyjrBHdQsXo7YoZZs2OMT0KcVFvo1zKDZsgD+YHY34afFABJhkZIX/UbBHSM8Rq72
iWcM50y8C6husiT5DO3+obtirrvdZkMe64iFgOgzX7xvQSLzD15cBF5r/I+3/f7c7JIPoBnQJ7Bh
rZjCAhzz4jt4jiuX1j2Hfw4WkYc9AAmnsgFmALJe4u7wXzr4AO8G7dZHalYOImnRWhTfxmHisinW
xU47Fi8h/h7Pnb0ykB8EkCnNCif9Pj9W5/7YXno3dUBneNnqbmL8XSbd9WaeXtzzfJEsr7BQuKCA
H5bn5FM/Ww6qag6IVweprD3ccoduj92/J5/GyoqX2Y9rvFpDh4ghdFxBalStI4UONbzF+eUWoFkX
WTItMZ3u4dtyw0Kd5z4iNxxfjrasjqINu5fuID445nR+lG8E13LLjbiCk2UXKzaXq2LTsUxZ4LOm
MsqzZliS3oo9YJKZMYDhf/ExtxOpdK7x01+i07Tz7GC1gWZGevKJa8UWHC6/VejgYZpTOTe+6/Ou
6fvoI2Mhtpl10sXawlyuHI2jdWyFNVFowE58J3bB6/OZX73NbH0S5jt0zWs+ireAPtxB4hpek59h
hy6+S8p1pc2B2Q6j6PQPaJihIy7uL7N7Tl0w5oHhjF3TZqvI7ZtHXN5fzbq/XYu1t0IMfCt285l6
UE/i5b1wUDujmAc1Vjgs6RdIMyc00hvB+YLszcdsLT5cWBzJUZ9deryHrrpw/Y1xUFyqhmDXwHE0
fA5rpPY2zlzbOOr27MfjwBs4aba3Vt6In2+Q8yE+XYgY3+3GmYFfLzRnFyqGwttxfwa/43DuPIwp
c8U49VQ4KtZc5U2FAtquRMxKdCuw8BhLyZVcAfc0Sn3GpBWyewzFi7N7f5HeFET90kW61KsZEPry
Mo+PN7hnvPnk7/KEBU4A2naXMxZ6SHMPGhnmkhtQMTig0mRcXyY7j4Ljfn/b374YOmJGa532t/lY
AB1tqJuybHVQQ02uCr6kXoWMzd0y+u7vs1d5Pj7cEs4dosQJBIGDiHT7wyZPKZNnu3T8DU3pCsz6
esJdz4PCZYF2u3iJ3fN9flfmv8u30GXI4fV+xS55czt2KevQ9R65Wvyv1PVsVMqMluijub70jYnZ
6py6AK5dfmvfbGd/rvdowdWBOLcxbYYt3uAN2nOuUHu+rea5B5DdsqBGaTgMydVL8+vzuopxwdUX
PgF3tY4MuG58EACJf8RP3dqCmLczrvo55iTgOdyoPu7mi5bNJBfwfHWp51paAZ+FufoiMuDf/Ccg
P/NQO195gmPerKt5ZoSmuc+0g5cdY5kbf/kOahKH1Gd+x/sUlsY1RpKLl2B5PiO7xlwQbuofb5i3
N5yK2+LHnccxSQ501U//oB29VfSi74s1olgGbOvYd06zxnEirDNGAX9tMDGtul14MM9MBbyRXO2c
82bgNkPiDBZlAdyWzejG23zNl8M8XzMnHQXHOvrbYdftunX6FLtJSIn5oKFVQL/1VUC743UA/fGW
kuRU8pOGmHSt34TjdVLWssqQET+ZdH3nJ9Rv1JxAs6voGebXyofZrYVjRlbxOnWt6HH0Uarvo3zN
5GkcQy7B4MfvcV43s3P8LQPIav5QheOML/I2K14D1n+PKVChytXaCpNRuOIbeDuYaOen50XozBHW
tdl9of9y5mNARWcyG/B6gMv1uBGDB76xmr8Jbob/zuf3xReAg1HFPwS2j1iH7/EFP+8+hl1+yL/8
YpUfsJNQX19HD8mD70jr9C2EVVIvjd0jVTSgLuqyQuL/Sstvqdkz4FXalA69qWd6flgLZ+/Qq7h8
ZT/7KD7T+Fhczy8kzAEnZJCbrx4Etj/OKF0aR/8JmAsqed4CTmy+agJUkIQEpysVEU50TSBRXpkq
k6sGyYj9aPlI0KN0trYyQVg32pvSoU6ZGKJjzvVhvwvxZuyIYndomgXNigRMDdhRsjc1p9NXPY2k
juUyKJ/Z7PJt9tEVVLx1USbTLieLmuCme9fp3kEKbVBZl6JTG9DFO1csxauf0HFoMSJ89E12jDLb
IFKT/036wlb0fYJgfqKnswcobEUf/KHZT/67DTkGv6pzYC2vkrVbHuvySNDLKLuGePTlw6/f4b+l
8M8/fD1hd5DdLGIqrWvsq2tQLzb0K9o2AMUYMefMNPPgf8sHCwATrl/RRuqkBx5ubSdj6z/7Bw5F
tIhZKmVPvbFCNRjeZAJLPJf0k/w8lGcxYRmasN7uSW9u1kSdENcS+0dVPCbhIZAPfJ36R9Je0N/X
j1J9QslQyA8xLigCvSNSR0nPvjWY6FJQp5FBr2aACUGnjexZMNdEixGUJvKv1W7i6SH3Fv1+7Bbj
uKvJbs9sX3uezFdPfc6Eo+LRvW0SYxHIaoi4McITzQfNMhrbERjWlGuuQ52kupPFMvvGKchXxCWR
alc1ruqRLpM3LIFE5c1Z8QCh7oX2sRd7t438Xfri6Yxr8lonBrR3pXMb9DhXlQnITUtgBoNGcAqA
XnfWN/z8+dwj6g01V7pvkFJ69trn1IDAPeyT/CnLn3LlJOuXiGGbn/DRe7DExqsRYLV54IukuxAA
53s79L6cT2Q+B9518D7zbC1HlxHTAdYJ+QGSUF28NOo5M5y/by2C4EFKt7LEFl/Gzjrv2P9zLWIn
un9s9fzp0T9rERDmMaKi6BBRV85g+v+tRcxiTUvRf23maLMk/F+1CO0XKsUG4MR/ajp+J9acg10o
TyiGLNKc+kvgRE2Zy7q/b/VQQ6ZYQnFaJHH5B9L+N3oPY8jE1JPhiwUB47MOsS9NF3Er1Iso+hbQ
Oxi9nJ7A9wArjNx8rhQapxT9RRetPIlt4yRvub1suRMWnSS6JbWtFH3g3FJItMoZYnxGxPx9Fl5L
33Kqz3piXFvw42pooCa+mdR7Q02ze8p0tVg8TqNSvEZlfJt8/yFguPSkr9qnShmhpgqsC1GrC8s/
V6TRVWZotz14vhomu7nzdezk8tKraKp2+LtSFH71c1dsPUxzlrcLZ+cNCDfFaafG9apzhU+uO4zQ
pOqi+DLZMwFpGgSdkUlY1w37bJi3mpJsc40Xgx5D9U9+8KnqKgG22kJkhPFE9ulj4/pWvBKFGNzW
xuwm4mRIMRGlpWxVyFPThSSt4oF9wHCVIxw3wTrPjx40P8+EYYGMzVQucgu+lR52KFMAMty0/apC
x0inzahvi+q5784lq4MoQNAKdDZPUX1C02oQKkaXXrHHbD1IwoKYwbU6vuj4VkIDxCQ5Yl6zSgGe
Behf/AoL+2grw04sHmLEjKW1LZE4BtZJYa+ELEDno1T6W2TFgM9eZt2rnH2PdO3K2xjDTEQkWCvl
osINF+jrmkwAmXxenDHDzot2krRt5Peu25rWNjaopr5IA3tW9tYZSX8x7ljm4iZhlAOXbaL2oyYc
yi7TYhg8F8lmMC6mekzDL034CNgPE28sf8U5Uyaq9vGhifOVqtzG4j2eY63rlobiKc3ybT3iMR6+
9T7YNwOqjumutiQqbrVsm/iZLaNk1EhksZaiiLctfpbUj6HtAdhfp3hPuozgAe+bHixKsoly00Jt
7Vf1YogC2+heg4IVOUUNQ6N+wJxnOXl50ucFAnrWoAP3lpPSzTwhJJhMzWgNPZ3ZCFSj1O2GyF+W
APGal2G8K+w0vegsCFSGKBopQbOX0uQsdBBILYxoUX1KqScVXF9l2D5UeVjRu5voNvRK4kh9POfX
p/e8q5FkKh76Zp0oX7F9lruBArayjzLkxIrEzlou6Fi0CJpIwK5zLAYRpNC8r1YkWz5NrNNaIgNC
RMLq5K2IIT5IaHW8JPnu5WapWuObT1iF5WGckLONYrym/SUSinuksuALAfPnrFaq/E3p5Is4iiLQ
aPS7Wk5vIc0eEhNDgdKCMIo+4zrx1zoTXO0X20ypsC4xt8pe5gIA+KxCpi2k2DLtXCua10bVuzAg
Y9HUg6xz50rFWYusVSfKD1oxbcRsIuRStgT2LFxKVpp3e6vrJtdMUdmqqd5+SWYQbzN6Uyt9iNtD
kVrH0tBcOcNEVqprjaUDUfbFQo4HnAyyyGxa9yivicTQmIkD6WKVnsrw5Pe3KfNXIu28RWayaSux
2fbjLrc+fdq8I1dGPmKSR5UmA5OpRepJQXKOugrTvCC/iolV76QGO2wXvfYEWnVS8FY2rICro1RN
hykyt7URupWBjaS7RHTMcvo9/aBy33623Yue4mTn4s/kl9KSGV0bd2QQagigiwiTzxo4tqa2QU9A
l4YuBRe5eueTZ1md99opr2CsW6JvbdpWtE5C6n2Nyaxuasp7hKKkAJwni6+1jAN+4InDglrvHK9h
GrtgHFmh+DpmvPEUjELxEPR6uUpaSGpazthifUim+EU3m8LkLlOMZyPBiRdpT5JQbeQ231tWt53Y
skx4L+WIC2Oypq8pQZo2Jdmb73nPgxE63TRudIpMcgwPC7fb2FNxU6JXMeZ9EeVyORR1TGvdLx51
Sk+BLiz7NN17eQxHdCzcIRQ2VR0iosKfmGQPVtNjiQWW4MsgkBQyRjYTb1UfUFDx2JolVhHbxihC
pexGodrKfg6txkRPG8TuGGpuq1sr2YPLJApLmkBXqWbpRR71ANGh0GFMF5RTdbyeuXZJ/epmppTB
LGhPRrPss+QhwnWfTBJ7QMviRiqp/ugDqUhDalIp06UcjbWQfAjwCd2YSKjUeBICX3eURsoSx1cs
KsS3xBirs2AM6iYM49rWGHVGlpm5qncHOa+H3jbrPEa9nEmoqCOlbPfCkJ/auLOFCcMru8ECRgtG
+aQFQlX0p6HyWTjWwARyTAPV+KqnBsvd6irLzFc6xf1hmsTAVWFHeF+Z7zvy+B3NU/jU2rVJCWr2
U7YQG4UCFRbW49+sn86/rjf+D+RuYsqzZhaS/hvJCf0aSVEM7HNgoa0/tJ+zTvYUo8lAaupS5BYB
6/1RLRdiP8jO0GuD448RgrPec8d2iN06Z5IXLbZKIaPGqOZcWOKo1fIiy8N4NcSNytRnxfVj06pE
ONdVedZjcbBrrTuQZFt+Dph3awupf1VIEPvhyvEIk9YnrErJejLUsiB5fN9AIfZjb9cwVWWSsSaF
Fg5FXIJIzwRK4pHoESscQJxUuq3XQ6zT+c1+nAXplnpJNfWtKj+KPqKMmHd2S4t3EaZjiGcuNR0h
0kXbkuhFtjLVrUDZWFEcrgexL2hP9HjcK/O1mLp83xqxjoEiZmMwqwicRikfQzKBs4UkFMq9TAzh
MbTqauVrWrXP1FC99T3qmb5TzA6nQCx/10lXss1lDJPsUaWBUjCTZ1ITrqtWaj4aJY6u0iiuojA2
gGhr+AR6f+JeSEP67v4xkhUs+VncnElTV3eZKBOQF9CvjXPSdUs2TxUokmzgjTJ11CcgdKPinNcK
ErOUoBrBOBfRfcCvEGmTLUtEADRDfh1kuQBKmYhOkcWYO9jXNjB9BLEQvrx8nLY0uwf8Or92Su/D
//hf+b+55GCG/2npi6yCK02fF9IW4dC/78IFeTxI9ehT0B116yUVhG6jdxO+bsmnWm924roNLIwW
iu9KLZBUX56cRq9XI6+XjHveL4anmIEnV7dxJGRkFXpAZvH4i7HEW+xjRAk99b3xveiCSij7tALx
SRfZofc9lYWEbaXa5ea1lQLijui4z9aHBgG00T4EGdpHzaDe0QArjMaXrHnUQy47Ztv3MBq8hVL1
zxo7Yk+i9NUp4lapKycyFfL0DLMDYpoYKXaMOsUkDjk3Ge16DqkeGG/XUxxWODK91yDRzS89aK5N
yPMVxiStTJ9qxKCU9z5pIwRBpu6U9QDvIIv0W2wc8VAuadNXyGY9gYJiMH7EuVJ/yN0ljnNEnNY9
qci3LVFk54Rb69WuTXsaKPIORdM7soPjlBmZ3efCWpGAU7QNXuosx47ZdQujZMTFo5YdZYaethOv
jV9fSoG+qCqB6M1Qps86tKbSsEAV4rD6IccYgZuVAsvnhHlcNWMKLHraRqmrJRpzVEz7LGzbrdBE
H6hAsDpoVbas5SH8GGatQYCwTSCBO020paDm15jlWSKEcFFDitQh24bc2in+yuiMEt6dd1ZZr1T5
Rh1Mx2DuSc3nUChcL31qBmEL77Jkrq52KAu5zp2AykvFbTZrFeLpu5UBzvjeJk2ruzdF59BotpZE
JGTTA89WELpUnVwiH2NCzvqAi2I0rr4YvgS6Rpa2uvB8/9ozwWVp/z2GxkcU1tRjOuz8fWJwX0bV
oisjYGE9oBZdCwn+zdW7JdMH65V2NwQKhE70OCSHZ/Kwr4Jj2HMX+OeEUbKk6yIryT417mpNegkR
6H02vsaqdJQEfY+c5amX6y9huIUtXS489scmpN1mio9SL9iTz4SYr1NFuJhW81Z1FFjT4KxcYnEf
xmgolL7bqZGMWW8qboy776UIGKxPzGddqku2eeyY6g3vMbDUPAVcLdNviQU4mFMp3/KCaTIOumQt
DxTfO/ZPnWDpbEq998JrkPs3b4GBGy/1w2xdW+G5lPO1JcaOYf1/7s5rOXG0W8M3tPWXcjgFBEJk
MMb2iarttpVz1tXvRz0zNT39h6o5nWqawgSB0qf1vesNe11Nl2MYfJHsTicdjTCt115uIetLNMKN
JtTP4aCSETJGyioZ5uY4sQCmIb6Esd+AD+YZqqHoaxLnMqkjg7M1v1fCP1p+rykaomGDjHVi+QyI
DP8dNjmKi7/CJkQz/frp32ET5PdUrSwXWquM69csnv2dwsFLliiJkGRnEt3PoIlCCDhGAIalKIpK
HAUYzp8iGSQ3JvxY/gF1KH+PK4fA9i+YCb9b1lUNmi4UFGLOZyrdT5jJJEleVMXkmPWlmG7hCUU+
lXNhNItW8fxrMA2yug3C0jRWUpmnoeuDKLezHH5CF195COQ9lPKDHjs1ynk59CnusPSYpwAD2vpR
ieS1IaYJsopW9CXbHBrhdZTl9uWn7f8froGs/r+vys+7wJyvkT+tSmD6sliLmrQdUY8HCr6uiZj5
00Jn+HZkuRxbJnF1sLIUP3ZlaxgYVjUajHlPn7xt4bhHXbGsDYkTxiwfhlnuOiuDfpAZEmLTdDC3
gaoFTLwryKnyRLZgTS+F8XlLLHjp9FNnPKvROC2tKT+kkke33ZrtJXGAqcZeBdqUcYAPQpaWdTiy
aIGGdSvGB36QDR+6akIzqWTAbAETwDktXcwG2tKMpOwFHAS0pN8oovRNs1DpFbCwyB7PC+GE1RsW
zq3yVqU9HaxAfW9ihVSMLItVWoTBsFRMMgrj3qZqlVf5YJXYhEuDrSSesCmz1EeCWgSQMuS9FxS7
zCg25YiUOGnObddhiIYZWzN3UiZhHWIo1hWyRAZu827J0VfKjJhpY/qUIvWTxeoqRFi3NOn07vkN
tsVj9WS0zaMxErcZdXkVxhNxXoZ/F+rm4XvfkzK3h6w4BwLzKSWiRznM5u4yWlJDv2tR+K6LCSof
nw2SYM3uGIrGJCZAeC30EmoWnSlv1YOdSxomUEmqAsKksmsUrbDJJI5HLZDFfZOlcE6qLFxbOski
pkc3POw2pNw7LYErAxb/ec5M0gy/c2j4kPwEgQpF6LmOhx7iLCFCF1kaKU3QSMOHMRLUN8NQn1tV
+rLaQMSBVEtctcedbCirV0uZLX8ETJfq1q8QU/ndu96MrEiIfLHzlY+xnsAyRkG4duZYQzNo/LM1
MNSbxYTA0dei114uqydF6Br6RRbdMYGDfJ/mtbjrMA3vtYhssaoQUrsWvfKqFuM5E/AvF0nrjQpz
HXvaUhu8rVHjbSRkYb1MRhqgKTNnLCgK9EveuBEKs7kMdWqmmzSEHChWqUnMFvmJ8OW7CCcOXSN4
sEg6n70aaJ+WJyCnSCUmUn1JCrSXGou2NZK1F3tviQL7e5GXYb/u+9KXH21D0KBlgmh41udUock0
C4VwCQtyRR35zY26z4KymRlrWKlENA94JjVTohdX0YRVIZdJZGdTa8GgTfJ6mXqR56hZNMD4bMR4
G2giU8bQVD4jRqSDJajipis0c5N7gQGBxUB0ZPRV+zmVQYjXg6Z4X4E1gIKKAHkEScYyxmZWiqTK
ijOdYNLSTIaDaQgiCnGI+xyUWnWOrLLxXL3MOs4fn+yqskgelVYFT/U0JgGMzrgC8JCkbJunGcyg
zo/DLeVQT+UrUkG10PIWvVmS/QAw9hROIYWaUPrq+1RCpcUbIB7HhWcBJ9ZcQ5j8+Fa+i83EoHUd
++E3kgwTTg4K9HSKmmMgVYjcAqpORC6TMgcYDPVeiQSFL4QeJsfo8MLGOEnUXXS1i7g4T6qVnpV0
zGwv9PC4G738IqgQnCpdfsJOg9SK2sRGbhTG90gYgnNeZdZ7xpwtXuaqgVfoD1uSqcmLd3P2KhmS
UXjPZv+SnGP0mzd7muieV30bfhid+IFAd00KvHIXzU4o1uyJMs7uKP3sk4ItjbISZ+8Uf0o16GBe
OZS7MrDKN0XNj35OXeiBZbZxLxJFZCTjZ0R7AiF2DjrJSd3s4jL0n9Wuhe1fatlzk+qKzVmB/lgZ
UHjKHiFfoSU8lLCRjwxBxT3WWmGVingLNkZRbJQSkK57tkyBeq3U6DNjKMLMour7eYwUdt0YvqcW
9O9mUpA/4kux/j/N76Yu7vEMa6xEvYt5sTdaRodK1yfH8PPmQysr4WJU2bXRBHKbTH32kOu9ha4S
hGZ+DX08bEdJjp5KaR7tNE/GiaAn4dMCAbJSIkOlYgT9lVOcw8Rdq0LDi4tXNjpdPWi+ot4axygU
vWsc+a//57XVJDORgVmYcW1egE9gMJVpb/4kGMDaypseNqjJGivYFKp4y9XZLzud7kEP0Tyswn0Y
eeFSlKpZI5J7DkAUMwTdiG9x7Y/XWm9pW+iaivNLUNOVNAxfhZttyW6U5vJVVs1dqErKvsi1Q46n
VSwxKfSmg6LU1xhLihQbjKKng6CO0/SuJqKxYWAyEZ8xvgoJaYoRWKFekpf4oyz4R+o1kFpT6ZmG
SQlqSOr/NoA6SL+4rPyHT//RuJuF2hSTOhZQPxRVAFJ/kohlUlABD37XZFBU/aHRQo1NB1FBB6JZ
eL+IfxVqE3PGxzS8a1GA/C0SMZrxf6vcfl5xTfqlcjOsNkNcCiYOfhuVhAAZnV0OOdmhOIVNKBAS
ekmx043lVgCurlFfZs2eFgUzthWjYCTC5FvU8EB/qG0R82ZrgGu7uoHyWY/iRF8NSe0BWLyYFdTV
CwLvjwizX/+5X6KWrmC+nfBBgM3w1n3IpAs2H0ijkYK/IR5WUI5yiSJ+U495A1LwWHoK4m5OpFih
fp4/g7y5dnkLGmUis/fcdf4VqfisWMYq7gu0Az0B2mjxguq6ctBHI8YOYXzwtIS5NO9BHQ23me9t
XvRD71p7Pl+95K70FJO7tMOKdDGRPN1ucrc6aU7sqpw/KI2VXX/H75N5YbVJhFVDK42BM94ZD3pB
AMexHbS7jos63TGAXH0ZCE+9/rCsixo4qYvUGLvfkCzV1DX9bXoZ5zAdsVwg4kqeppyBUV7S+mwK
h0UX/VopkQkvCV69pW5xGu/We7kcn3HFuVS3gUvhbBS/qE7mj5xWXkQiMv9UGd4KHFC7v/MrKGBP
6cV6bw+hDfzCCz3SYITVAsymVewmK2/tb8Zzt5COylW5yueZY2Vdux1gw+fw8F0Syt7Z4fd6M6CO
uwMHpheYpwf4NzjX0vx0wiNcka/w6B+nF3UDfe8WPhs3hmOuyTdiHBdkwBWOr+yq0q0HxNZstvyi
7HwIQ5DYQvWjbNBODKxuuFUpgUp+W71HljtLl1E1B/OYGnmLll5r2ccndLnkw6i3gRAnGmHBc0fQ
LWUbkmNufvSmoVLuoX/C1esgnM26XUu8JMmENNiIJbuXvnwDOwF01GZH9HPiIrpNJldXnco48wBJ
klptUN+aqmPm2+aQQCjHOY3j8t2Kd4X+MN/rm7cznXt5xh+M5KHFsn1qz90Va/EdZCCnvKlEhga2
eDICZyxdun8htArDkBaoawckzzyqIVDSqhqWIr4GRE70uFTCJkdN/shqjlaEvqh8xVV3R8irVxtS
qjl3834d2DXHnuEGgxMQF6XMCurhMKt9D8NnQxhbDzoR23Ok2FsoL7vPajM/W7yBPFEOs8jmIMWb
srlF9vwHHXia8/x2REIyCmKWFOunilRSflJyUfJZEowgOV1nb/lJM21i39L+zHv/ydcRTVbQ0OoS
hh9Iff83kiFd/w3J+PXTfyIZMEosIi6hgPyuOPkTyVAhfwBiyFgGaj9Ajj+vI9gEIkahISJpv15H
UAZbzJKkH+6D+KD/HTGK9h8QgJ9/uv4LCq4MbZbpVSiTgTTcCn3a1F1/AAun61JNWHprT01s7oO6
PCjzNH3WLD8rYU3kT2Nm9kiZGhZN6LaSsRFCJ5VfpqKCsKUQs0y70G2Nakvibik9aZ0Qr0cfiEEO
o3irTk7m5wuprBxBw6BnKDMy54V1gttPIUg3MHR5NdJ7rxQUfbr2pVGeu9M40cJoURpYkf9psKEu
/jion6GfMSMxSly15tlXS4N3sN5Co8Qd3GzKbdJ7erqJjL65TMU1NPCbHTMaleqpDYYdVC/MwcfP
egpW5Ug/iQ5KlR8blIstrsSJG9Zq72SGsQ2L2LylfeWTN1A+SqnYpCjrFoEmKKtA7EpUNp65SMeE
2UQYLrMAgnHSOUNxrOXSbWVzXYjJKcFFtRO6dV62m96D5Ntrj1CC8dcVtTtwPa5M9Wb1yquFg94o
YwGPNWCXlU7uw7JhsgkKg997mlN6ZqrnNEb3GALRruh3Bnn7XFfJywgFYhADGAWeO4XlvcGP2iwT
KPdTCMg9BXgfMoO7lnQ/zQ6/1VAGtobdUDH6YhkLujXh7ZzL3fdxNLdGV8PeHUS6Vz/AGGvGZf4v
NrTJGGRL2jZJhrxIxMw+LPwNejtcXWQ7x9fVHxBJe3A85EFco9I8a0L1zfSwvu1KPJcDiRBUxTz1
vni3tDXeh/iMtKKA+kgPFhoGh//s6laewU4TpJQqd0Y7/zu+uldefx2V1F8//Wd1S6dVpoD9w5D0
5+pWF3EwtQzocKqpztDrH6OS+i8JtBcUURflH1m/fyKsqJEZxVQ+BG3NMP9enq8y2xz8ArEie6ZL
rGGFQPzCnAPxMy4pTHogD4OCISZJdAQHJKsXOrwVZNEFxkQY2BjlFpEu1d9QowO7/IiVLm1ewF7o
N8cbQ9r70gWmGhmlP8x9MLzBXof3q35Ir5JT1ONqK04NCZNHZlNNYXHJxICH8ELJv1r54MrYF3YF
Cl3+91199IzzkPULrT+XAHIyJ2JUbwrvklNOeZiu0vrLjlgLxeFKz/eidei7gxgAIbV4oGO91nzP
9ju8hmDZ67MhEevSRs6LdEq/VKTV1gF+h3nA9AfDIZyFWGXCUkjr1hhuqR2kBLNUWhsPpVjR7Ifo
Jt7LS3/AznBmC1O2x/Zc5/IQaSyE2C5YvIt4963oVfK4R5uz0bDtd/mjvIx33qg5PK6X1KBsgvKS
X3K3kHF5W0jxkpv8WV5gGjU30V/y3XjmcI+Pym/3PBBkW3hYD4lS2YeizUIAyUJO9iU/oRLnb9aT
IysQhk7CD4Ufm2z8ZMNC6XT3B8VJmXNg7ELKAElP99Sy+wNBTrMiY45vq4hdlGDHLWajHFIFaxsn
nSn5IpkQZiD3Q+TggWPK34fsO89n1TsVIb4vVJVm+IZBj5adKRjNH2+2mm+EC3JB4aVaWKt+umw/
5pi+j1mGIWsomElI5H8ggfwyAYqqbzE8L4XQ5eptarV1Jr+EHC4JYqcIj8aIfbPiL71YdYey3Yn6
iZsKqNauiEyjHDPppSen6k0t3QHdb79WhWV5y4ttQh67vkmL7Yj4Zdhmyro7TOa3LsNThq04hzgH
eFO8RJgydesJUPSLQF11E23lTbSXThWemc2wrvyVtBWvwSba1M4cEJdsxl1AABrlKhk41fJHtJy/
dNEk2pI9PEfX8Dyr/eJyJSS7Kcd7kaaX0HJVecfapiwcg/06meryhQSkF8RVL28vb29v2E8m/iP2
NoJ4GuxZVDjynl56TgplTWSmrNjT0dwbS+WAJGXcZp6dSh+Gce6zQ2DCnquEXQjxnE1qpOS3MykV
V9UbWKdC1iN5qPFvI/1/bfHji/KrqwEjhyzSmqL8wn0ZTfBfx5G8FEc9aiVpi/XSwQOWx6SfpEry
Nn2b6aQV3LG7yiWX+gTsj7RsbZG9jBvLmZWkwl7Z1o62Kp1ZbSB9l0lH9JH7LyzHf8Bs13D7vOMm
qOMaGOxfgq1xw6yMfUQ7Vs12kbzInzWmt7AwzGVIRt8zLiJ7hQmzK7sTSeDdCwMTc9lGgDv31Bj3
2rxx0wjrtLATXPjP3MXxLZQu2K73u+FDdEdXdKcXujMJHU950ebvkHcZHHxyPTnjBc9wmgaSgoU/
+ZJM8fKZa359j98kJ1kTP4BmksSGbLGe82LLJbZdzEcZQgoHmgcBw7mb1Zsnztry0pFUzMnYlvt2
U6Bx45AK9rMGuVtxujMUjHfNKU6I8khthqexK5DE6pvEW0OZK6fNkB1OZbKrbkn8ymmduvMY0q/p
pDAGqYgXOesV29I34qGTGSV20PfXymqCL1pbdh26SulCkqsQve0I4SiN8wjzZ1OYi+JELiyz80Qm
xZhj7VODZLzwxie+IWhvQ+E8ZT4ZJDq84vaNn2I9+D7GG0Xf1PH3enB4LOkb1jpbMxIZu/rNKFbC
O4VhB0pQziEqDIMlhmoTwjOb9WXA13vbt+zJ32v1oylWLYS6j1BZj4gljNklYHKF8ZMR07Iz/67I
1xaHeYd9w8K4H++5ywgsf3I9QPPJnmNjtNNGIZE3nG/ZeojWbN+ML76ABPClfJIfy8/kTSOSz89Z
7nGyHpyglrXmnhGWt8U7kIRreA1dNMzVaRBRBk7IjISl3DmigBY1XUIIQl63VZF3qUh4mFGbaHGR
dly0a5YAcODlOSZOmTDHxh6zIeVGzLkEEE1UkJKyyTrq/ifvKR82wKeNhMm9W+3kcCer58oRX7Fu
1UY0VHFno+CNx5dwo101hEfGUX7tZmWhZK2Ub662HO6dkW9KD63MMtpNHJiqizVp+VoSbEYL7hpZ
kCaXhXqR/Z2IUqc8m+MuJvixj69gr7NcGZlJvQ2uNCfcvbaB2ZZTx5I4gVpvXM3qWNOROGoK9LoM
hDeHC/2OJAOwssXdXyozh5eekw3NClGseZrwcWu9FRcS5Y00lMztiQt78tYiLUr6ZQecyexhyZi3
TJ++qWv6YIvuKMNltKEp2Ar/iIkQbkhcPAS2ZO1U6KXNxXH45hMVUey4Dtoy0TMLec9dYO0sH9Ep
/qhrIkGJQSNAe0OZkd29b2kAx5KAnWNMGFu0MVYOlry943yRGiuvcNMj94hvmYZvlsvKjo+cbQVJ
jW20buBmikhsvyAveeT7SfZMlES9SrYp5hrYgQU2kEvuzOmr2SFcw8mxATi4JwXwOPKjoTl7/U5c
Syheaba4pJwsc33bgcMcS4qkJaPa6xiuhg2UVtTOKz0l73IWms+Zj3Pip3qqxqVxH66021JtKW61
Q1StsV2rVz2JalKOrJ1NMy9+3obzEit2TBdv4hUSv+Ucwuovv8HxQevNP4lUIPbcy1wRfCCnw3AO
nRPyVlFZTFfhGx7L5kZOX9s1Y8sm/i5s5DVhGmvlQjSynj8J0a3kYhV9qad5Fw5kHvZ7rd3T2RL3
uf4V7MatYjfJRjqwZtvmWB3rbb0lYfs4R/eGTxqJpHNU8UgSDhk9vq2DkN7lW+c+4r2yIdKE6ERr
Y7gjUmzifZ7kfW1eo11z1deBI2wYrxC+KuMiOJYVWTgLiJXaeDJI9NiTwpNFW/0kHOas1nwLkgVa
djQ/ivKZSbLn4g9TBiuikQouBUC6jS2QDXn2n1CLvhD4bA7HhoRfJk14Z9OEca23khIY7zxwNEoH
nOrJI8e0Dx3/R1ViPrk4ltvyKT2jVBvVpfUl7tuzysj9Ka9ENne9z75NX8KBmGW3Pzf+InqE+RpR
r/ydhtfdeovSlQ6ua6wgPTO3X7xa9HzX/tNeONQr/VQrS7S1ibr2rUP0VQRL4R5vX8nAtaMrqd7X
8kxeMtTl1ta+iXthUyyCa7mfFXqa7a3lLbgg4w/UIh+tLdkjSEsjXCpsc19i9HU1DvVeXs9nzxxI
O+Ns9Opx8hHf1Ud3NwkfFvekEOzlDx3zMfLFkFhpi1a9DiRrUUVCoH5uQUiT+ZYCSZorLgiw9y/N
10O9Ubv0C5w2rxYqalhlkXrIw3PhLUvDTuhrshngMKWLT0ZSOGfaEg/rIF8J35A8DAj2rTXcslOE
30N74gG3hEafdqr0828PeKwmFx7Pf6K2Z3IyHUrz1ufPSv6U9XMB0Jq3vL7W+TNzALB0nhwAxvsb
RqM8TutrsmeO0BUH+YJHq3HnGVO8iOC6+fO8HIToFBOUEeDpIO8m1o0VDS4JaHFPaQkET32hh49c
euJ7AvU6Sc8+5CjV9ZprzYGnPPXCI1Sexi+Sjfz2Spibgpuqd6usO5F2wVl1R7vZQ/VGz7GXyGtD
MHpMti/DCyDjXHoGCbmUReg2b4nrAQbTB+egoEaZSz9KZpkpVIEJg88hQ8htgIKA6wKl4TCgXx70
hf/SnuR9v0VJuP8Rg7Y0tSuTDE5xcUUUlJ256WqcDqK6Ln5YmjKXMt9oO0gnP9uJ4kYqt+miZ00P
I0p4ugoSBcKWjTJaDwqu32xWqxdsaJmOsRSmXrF3juq5+OZFKq+6ejffmC/CdZGMO6HblXqdmewY
90CSXbQMrP7qpfug7SAtREfYXhLSeAkMu9DKoK7E57XCD/SjI3CTRMt2cbl83eJ1syneMrc23Q4E
mnDM5IhhVHRNz3gRRKGrDiHhHZQ6T+W4n3wXrWCSP5G2oIJjU12F4OLzfQTaVm+WDYgdvINuJWMW
yXSMnoG+yenrhA4PeKt0Z0NC+2erBVw6CTAkxDnEOaLYgDhB/l99qY+ZYfvbsp3p/Huy5X+tw011
BhF/VplRhhNZoIJ/gmMY2PL8tQxvSq9pDDmRtmxb5ujspazfNcWFfZZX7zpcAB6xg/Iacxo2V4TJ
BprzZDW3d8wbhzgHtxHM95TsFOtZ9ZKpV86AgeFCbu8cybyG8TAFfs2RjAOed+7WvJNziXs+RYXN
A+65dXByRpsP8TzHAv0sm1YUTltheaXwolZMkpOxK5V1dTJKd0bcMkoAA0jLotBrIzrmOEhBJVGt
PTWnl6P3heDINWQhvFNFz09YOPFP7shnm/SJ6jI30MdLH/PCniQJTRRzoXkpMtNNgSV7PVYo+9zF
m7bHC57uVSa5D6H5VlW4pObVi6Gv8DY1pX2F2H6YLMcbwDuoXDh+rNHhxm8sRwKYsEIYzxpABDPh
0dHCLfddUS2T4gPD1y5/Fu6YqqJnWqq3kkMO5O+oOWG5Fkqb6pP2IWWoPl7mirmA2o3WTvoY9aPJ
FG4ISV8mAGV+NugGMi+XaLs4H7PviNJSOJzth9gqLjNC4Z5Ua75QveHB6B8eMkVHta6wLRagAS25
ARGk+EAwtw9b+kDzy9wX9VVKvqSNHK9xyBXIGMCjlo1RE9caPsX9jkUU+bOnXFWOhhfDBhgAG6Hj
JN9ZA1qWDnACItnrdGfYyVwGF+8BUGBssLGdN6e1oJVzoD8fV05n3vja6HnCYdJYlqqdmxtVrtfK
Jpb3j7S2c9UWAgjFwptC1JS/KhmPZxT4FsTzjcaXABjDUqVnfkL9UrGJD025r6b5RIy99W0ivXBT
DuldpzkmC+Vz0QdHz3IrOEZS7K8bs4IwGM8LweKi9K+VR/37BWs503bERdLew/Rsoe4YSr13YARO
fpQYmSs7aYPgeMH0OXNzxI+yrTpZsOUh384gzA4as0OJONtj4GHOzVwbXAL4gaUAOSAB8DkQ6CMy
d1354h7Aas69sz1/PxywJ34Ul9E4JBZk/jV8PwOC98og04Ftx1aUwi1HJXs5znxs63e9fy3x+/Vt
HH25wl5m2dRKv7FSNPMaeeRxxjkOcURcY7m3MLx+wQFSv2gHyHLz/ljDkqaH1qzHy3gdr326GF7V
q7atd+U76lTi272jOdv3W9I6ukudHeFegGwFR6o9vjxEZ5M0vKGjoEN6bxb5+8T13KBJtkjfc5ZA
3vviq8I8R+YfAWJr/3t0rTUbtkz5oJA6RHcSuW7JPSRca3TE9+qQXNITPcWhXOQ37miecasO6jv9
N6509hwfb/HPX/PFW6SEq9ypXfGC1TejjICMwh36nXxRLz2W2srpx/1CvIRfM/Y+t8e9u3lg+KOX
jlf4snob7uk6Xs9WwMXhVn2GN+GcHcggeveu0T0iqb52ggNbZCe9hiL2wgv5KG2NvbDrL9NJQf29
0DiXVJsuO6DjC4Pt3ICftjDhjFfVUZ1mw14muAgLGHrGLadIfStP04UDNSjXN6G3wXTY1zUSXE7H
O9dvLijFRd9B7uSQ42KDFovXIAbpO3mDB3cERcC4VfuDmp1xZVfXeWpzNaXA4aV2OjCOU4g0K/nC
FlgG2xmO5RoJDoMnNhZ9zC3WwLtsBtgGqvjKA91YTmcUOex3NhsjefjcSKuDd2FDKSdjYKIEJqwR
GJpu5AsXcL6JFeYrg23r4U8Peoy7OkkVYEz+fEnp3foJTRTmA7idrvzQxquhyG7Ss8a8sp6r4Rhd
kHdnEVx9ov28Dv0tpzFtGBuf4E5cwHriVBjlmeUzqJNccarfpuaRrbgOtBtwVDCEGVfdgTmS5m5s
xIt+qMcl6BM/vl9KZ+XUcSpxzUk43kH0KH84FPMFgJF/FCuETARU0Ic5wJIfKKm8g3rJv7DSB9s2
3+IREuMP7gM9Z9zqqRHBjmd/fF5YUrYAebP1tZtFEfIlEpTO+kvzeTVvLraqfGnBn/GMyXaTfw2P
895Lv3gT5SWFywGrXxbRvLA9OYJnkkU0H0nmmxw+2KDTeec/U+Lgp8NeiIFPVlw7pc/Z9dJF95Ps
2lt9W1IF1jfp09XiVciH/KX/wTtopZ8Ycpg0u+Ji1CFSrhncCex6m+6lMe0FQd1r4OKsfhbRSP+O
vKgkn70F2SpXHCXsSao6Cv4Fziv8WduW019KmGnWnqn+pK1i0/W9S92fW7rr+nuFkbcA1o6j/aJv
bsXkZsOWdr4q2zzgZr6n4mr45JM+UCzEYuDrYkufP3urxkszXqbuVN5qMMz6/o/tj8t0pxX6T2jL
aMlgPfC/DRJ05y+dqP/06T86Ueq/NGKpkA7MhH8scCkN/+BZqf8yVciBdLqhWynY8f7ZicIgAWYe
iRhkfMv4KP5k1qj+y7JEVTbnPj6dLPVvpVn9O4I8r680M/0VWTNxXfilP97KU9gWsRJvJ4UyhczH
omB2ggQFnESoX1En65tJk7dyGJzFNP7mlX22UMp6LaEwj0XrIw2KY6BPTIrVGguDscRHdATZweHI
qvFQi/b1hKGbh7nrU6ubSyFBsFNF8VNRkDogk/qKWuwYGN3JD0UYMTDuXzyrcDSlJ7xbV09NJw9o
3of8IirfKwUDhiQN7BEK61IcpHJlwupd+opw6sTkakzqR5NNrEq9kZty9rDO5R7S5NYDiw2Q3iAS
W0ly/10NJovChKQrQVS2QQsDdig6aoSRDr2XG+lXRmnTlkRmhBMx5qo96e201HLsq/LBEUZf25tW
5jkwwZ/9uVr2o/2Aumugw1S26OBz65SU41NuDY4qp1Cv6+Yl9hBUW7LyiFL8FiZp1c3zRWEdx4Cz
sQCl26KBMD5ZheBvzWAmsrWN8pkElqPVvrIdLH2tB4pbWy1ek0gTCNmuRC49Vme39NrUOthYVvko
0uQaJIDLon/ulENhIEKP/e+l2hxGBc9zqantzGydtqyrPfKh3kNf2WOk2xmnASeYWlNgSoRYtMTS
2YfYzoQtQhWutaA9Ajm97Rh+BlHdOhIiosZytZTUKa16kyWAIBINQQQbWVtMQXirhhdrqsWDMqoQ
eki3WhVYrKNf7pCuFdMRFTAQbsm36pqf7/RARLWqRN/MtEJvOmAB9I8dl8itQ4AD55kmD2OIPAtY
/nuH/Cj/dVz6T5/+k7eDEtki0F6G7PlbyuefvB2MW03InIas6MqP7/yjQ678S2W4Mi2a4PwkuKB/
dsh5iXcziokalt3Y/v8d3g6En3+bUv+84or2y7hUZ1NQRGJKlNNOfi7kc59yLFucH9viLJAJV3wP
IMl0C/O5O+vDor4YjvwpPGjicBs/EfynF+VBC2gTuqFbwE30VuXnbL41PIJTdMsPA8w2BwLJAaMx
cU6Iln1XK2wrRzFvE3/GY+HYvZvCounW+H+cyUePoRkGgDmNacv9JZHtesTWEqpJzSyRHDl5N/IE
tBLCmFdknlP+W+K7Vd1i8aVrjylsS2rqEqndMkUQkJJJHa14dqgh08MLXOSH8h66WEbhoz+2q4Jm
NJ0VphOkaGKtRwwfisBb8JF81JfYGZFV4HdmrrLgKMhnqD2kVlNDOMNTguEnxkiQEN3qVV+mZLvQ
0dIcWuEIw9FfUO2jy16kby0dQOz2DsghFjncvMrkS164eSR97GvNWHfpJb4kt/gtwtScSfZKkpYR
FCO6EPB1MB5DkbTFNa4gB4QQEbxqtSWikrKz6b9MBhE6SzHDFGrfEkLYLxOMRskpQ8D5PQIFd5W3
8YQm6Q5dqkwoijC+csoPmeeaC+C8hd0EYStnmJcbSbwIhPgwz8ZeUF+VH5kznqYrctu4WUWPnB4S
UhM1fg8Ql5ABPnsyDq4g7CtwLde8yf0jetZRjcJ7YAYn70SSokGv3gM6mNshtTXYC+jc1K2PvSZD
pf8emRwJSyRC2LBhs8UQDbRxECJEVQvy1w9fwHQM4f3CXxNW99pDSkyJNRaYLlmrgCYyingdOTzf
HpQfCsbsyGNjW91kRKBRPK4aWgoLGlT9Di/UeUbpU7jftR4JlCvAa+ZXr1AsyfsYk4xdF21rDBwS
nOVqDFnpgOztTUcII9MN+PT0nVN7Mlb6B4BuXjkFeITtMRMVDkTaS+G59ZaDsChxCcGwUN9ndLPY
O0zEcdfb8xDB76qkHTnPKHtcIcNjHy2jCCnU0lgJMw1M2pk2JsSIdjTXELYibpQ4nzH/lGzl7IlL
5Wzas8SlWNQO6DIWlXRjFIenhmb+tKe5UMYEYZO+RwDvr7qKV8hCOfPlQfZNp4mmLKLsG4ZLKJRH
vBw5pK6TQY/yOdaRcCH7crr2lfB2prToJ+TMQWLrLdvhY+iXBpntX5Jhj+FpzFcT85Eej/1F4Tv1
Lm8Wcb0UvtdOJ5FzvcWAWYjfhe+83Wu5PC/5RBbtFH5NtCCE0Ud6hMcxC4iYekkLxFJcreud9d2i
MfeKtKKK0MptFUqeCWc2zGoQ/TC93+DrrJZg3iue8Sxim/BdQvy+ZLIup3CET/xi/mS5WLrUzvy5
eYui5RY3q/JR73j7/3N3ZsutolnavpWOPleGmOGgTxglNE+WpRNC9rZBAgRihqv/H/burMrM6r8i
8rQild62LMka4PvWetc7jIXBljtHK34zBcLPm/kj+BZlmLDraEXUb90tFfFgUMq4vMe8icbxP3an
xH5sqmtsWqKO/gB/83+7UxKc9OcK/v+49+87JUqJKRW3IgtTyueRo/b7RkmiHZshvmr4mbM9/zHY
Qv8NciueY6oOa0OUSK/4h1iXX5FzpyBJlMcMbvFvbZQYOfx5o/zf162Oju5w0yDU8vs/SFyLoSR1
gA19UdI1x6x1SExrfNEd/R6YBNwwbn+re9hH4s6oLQn3nXL+Wj8KH91QGqH3A6PAm3Z37yyFSXvz
QTBnUFCPUWZbJcapilscc2ZnZKuBUtCZhoGDzQpHKEIqNhu6fPBsIZil8XuM0GgqONoWOxgsYwTo
XsCkVMwwvUS/h9qj2RGjRA1s3xUVt8f9/JuSdxoktt6cUkyPisIWWc7CW98CeTU2CP/7Y441Sdce
8sTV2vOzIQYb3v20BVMxVqBBT5gCJFcCDuR09UmU4l7goMmz+3LZiF+MNoiFE59biXpaBo03WK6K
bv2oV8nrOroF1qWp1atMvmL2WICfa/Os33RujQPcs/L12MeBsWf9xNCSU39Sosdcd8Uql63KmEGP
iKcbofb0p2zFA5Iq3zhUBGz+kMqGjASzWv+MypwuxGUIRs7M+dYyiRxOE1C1wIq4qjv1i/as71l6
9wYm1lZiEQrmkfvqVKA6RcKkzgHU6MQfoCG85BH0wDEeoq0LZcbDM34RwVyyG2AEZosBBBRTObY7
GMPm+J7DsE8x1xinEPI1uIXnqiXsyJeey2m1LTO/ezgaFXxLFivhtLBTXIH9M1tizybRWpRWpFrF
lwixHkOEZM0oZpAZdK2708sVZ+1CYtTy2ugfxU5HfEiPtgs+lHjRMOSkSUGp5jDH/Ob/hGZDsLLA
bstFyh7z8qrQf+YnofOwRWln45ZozHGNZD1uF+p+mvngoYcbkSlW6OpObjFodp4r42mpewNiYPG8
ZWftEyqE9TpPjlHmPlZsaOkHK236MbKD6MlYG5e1H9+kzyc5jtMdfGNiBTCjnL2YJeNprl9Sj+mx
TUAIusIZ8ReNMK6qRePIe3kfnfTI1ebG0pjl3Eb2lGgPLEvrbz7GhKj2VuCahBWehr9pGJouw48J
dsL7lzWxAoxzX55ECVnMSrf9LN8xmz4y5b+fMk+dl+7k2vjqnA17lZ7yTUOI3/Be3krYijG0SEBt
cs+uDXXbLvAZSU6Iqzwa8CDe6320gYHEFHikSBYCUX+UfhdpWd7uqO2291vg3RfNMr5lb+kaU5JV
4HPt1KILrW/Su7wzZs85/jeLZEOtWZJle+NchcNVvr32Gj76xSzepTseWX+rjph57PkdCNKtY56x
Mw4oVZZI2VGof8M39/AVdDid1d7pv4d31TcWKKywfq9Pzaa+6r78Juq4FZkTfpc3Zvc+JSWSguV9
spHc+4wMxXgUbzVnzO6dh01ZjGc+ovbg+DgH/nNLoJQ9daZO6uSfmL1Z40GhM5RUr3JP2B2mgxYn
f7yvtsVBOw8InyY2byi0C8oyGYKT9cyZoZl4l+y1fXS4gx5SzjdbBD0KQbiuQE9Ac7ATT8CdRM0w
DsDBPvAlW0FRZQCrG8um/wLKS7RV3V7ywqNhMFJTzpbjI82G5dN+uMkHnqOYJcOgQ8eD44n+2YQL
Apr9+zrAA/5h63PsrypGsei1NnHA/GRLF2M97K9MmzM5YlRyvuBEY8q1GYuVI29UaBYsjFiKM4Jg
tEUJDF0D4sY8Q016QDdmh8vQKxbkGeBzffeGXf3OrwLuFx5OrI1OcOg/Wzu66RsJ9/XpZnQMnw9Y
cpNxUzhJXC4SRVypYNb9fcE/dW0J5WNuYA4ytEicvqtsoXPSRipcJPoNbMtRpBqV28BwQVWaBVdd
/8of70r1JsEDglcoeQZUNJQWBCEVVlAdB3xFSgUyE+hPEOAxMZOpqLspDiZWR3JSuJmQsFaacuFj
M64dEsNOFVTQjeokMoMXAac5ZBWQR0nGUEG4wby1fimCXGMAyI5HNOUsu8Po83jQnpfFOkAuBSrr
+/Q7nsDMdQRUfLh+Vp5IR5ImVjc9wt+Jl7WwxKRtdHaYYOCNQeZDsGLGQGp0wjePCT6MWGYuhp81
C40cjVvceMVbVr3cgZimBwuN9Fynz01ICvyrcyMJ6/08gQHyoI1h/cx74qLYM6BemdXQ2wjGnb6x
gd4ymjFReblxTTqiabRPallM3KBMZIGw5R3yYGM7Qm5gLAkJKaBTFPD1NBaP0UzZCx7n8OlNAwfA
OmQh0yAgR8kq6vY6cRJp50pSYKF2X2t0FIyWFipc5VSGgPNTqZVsZGRskKu1/1wxAiCupul446JJ
BgmG7v/voBYmT38uIP+Pe/8OASu/aYIgjTDOGK5DCfmPClLjV2gRUEDIqoRj8x8rSJx1BQ3/LgWT
3F9l4n/9bvei/CbpOgE/aKsw2xyFVX9DIoXw6i8V5F+euv4Xv5fXIywaFAmMUzSsms34bfjEO5up
qWC/h+pCTbEb4pylZEmd9K3Lj1JixW9FbU39F6GH1lDM1HLZwZF2Oler4X8NM5UYVm02fS7ey29+
n2n26M3ISChYYWoC1ZvHmsAUwWZBmyfze2oLiUViMRXSLSNsABACAZHa+yXTRjCTNpzLLV6xViPf
FAWHXoud975DO9H7jGqCfvYsZsxpXqv7LjsN5vCBRrVTvDSzWJe44Ak6WcutNcXGVfXVx7roP2UM
TvFxD+YSJKfJQkMOGppPkINmxH8Ah1xyVDDc0jMXK/pNevrSstEP367O6mXaWkNmlw+Pr4H9hQWI
l3pY6XO9tn+4zhI/f2IIrPDrfqrOd3Znus8X66DPywlh3h/g7WGObz9sYSac71eBlaWzHhjS2ykg
ToibhaDdUUu4T2N31CyduwlfAyg6OMmndI1eXOWQFQTlL9XRt/lt6+lLdFHyfNgjlEVUzDJKDA4f
HlnrTMxX99eEufUgv4uC2ao9Vb4Ba7NZZbW0qCip89DwlJ43U7Orlu03Np3QrhfUWgmMSuofO3Ce
Vj1LVgkYR3tuz5PJiIbM+cd4fLYYSJzvm+/48GRrJmx1k26SXbOiOTmg+AzPqV1dUyb9jMpSF1Hq
R3koPB7uCtPAZ3Q9AzjZJivtEqy1eb2gyz13ICtIuY7DJce6uZw92TsdqdyEtrzu49Vr1teucFHX
yjw6lR/JV3i4b6i0z8yw0YgGtOwH8WN6nn70H5OtcanP2oUy+4PefzY5jiPxAQiENCeMzz+iLzpy
YAXqPrl2uRQPGxyiAnC8UCD/iFaPVXLCq+gcXSksPAim524MoLRkJskOjiYA1lBYz/GwrAr0JuT1
oBaG6tzOyevEfh2aN6ITamK4SenhyWFwFc/FV76aXDBf3uy+H1/6Xrm8PozjmDelHbMFg7uP8DxS
8CPisadMgqnhs+/UrB0aGwhbBIUnY0VK9aeY487DTg3jnhsVZvzd52D1Vv4Z0iZ90hrcP+4fwgWA
x/hRwBmHxGPyUXFMNl//seABQDleBzpKVH1KQr0o/Ft57FL4M3jwf93797Vf/01jrUaYMc4W/zz+
IwpXlIH3AQ7+lIMr/WYADCDn0DScvH5qx35f+EcLMB3RJ6ZhP1Wzf8scXQAg+PPK/9cnLo47wx+w
A1JcJeGRtt28e81qKsrEgqYwgUZ3BUy4s9qjaoEeLlrkIsTfEiN4mkd8+BKDZDIzJZCkB5a26ucY
Sq8mNvozbs+iDEshfOPQfNJLHPQrQq/mM46s/B0GRPg2/BA2lVu4k9nYvmbOG/QKr3LxL3SN2WNJ
SrUzmSH68TIHwwd/gFHCf5gkgMO70NdIeie6HYlQzfXJcuqRY+YGJ3BpyGtSCezua7Pi0HdWgxgM
k1MobrgXV4tCPrWTN2lRattX8ibX9p1qf2IHhF2HS/Fps1toL0c4x1e6UgKEliI6zzO3QFAy3rc4
5TKbCwYFPsHwUPNK7cSHuwSZmkHQqj8fmAWJpHd19amGIg6pbxW3BzhgsWTxlo3XQOkK522+S4Qj
VxBd/oTfCwYAcR8W8RhtA+5tLp0cqjhBceYtN88F2UODdcEU00q32CtbF0wzCdq5XEbCWDqnHPee
MwKsitnnEh2H+alC/E/W0LvN81dOytD23Lo6+U8Xx4dafFhbDl3naet5SBj2X9vK3J63hRPdQKL5
6+bybHqfnuORs7YdvLO3PD+p+Hsebuk4voMIiqfYutBY+duXi+V/Qz9xAqc27dnBWq/JmSocTzXP
W2/7dT6ba8c/EURunnzHGeOStt7cM9enwFxbKLlmq8XVnvm+IL8jb+vu54ZMU61fNdlnS22EUsKV
0FFZ49NEHk33dGy9eIZdwzdkHA4uTDNgyQDw2Hq3gSeOS/ISzsw92HKBEqtfKQ1G9uuS45SDFHpw
pHsafPd+a6fBNuRWgFSQWeF3RWRq2LhyQLXkRv2EOApzUtBiQpZJv7krkBkTGeJAs6vQqqZkuLhM
QOzT1yl9L3NzWHajLtrimeGSrHcOoAz+VpjI5QC8UysffS6tpnis4KjMm8cFMw18LjhcY+vezdXI
1yOfg7ZCFhn5XPjm1/d8FelxuapQcPUdL9wB4yC+4ttVeuMtocApB4kmBJPUcA8fNX4u4EELSGKg
1EAUgh/zwoMn2P7kqE6RmG84V3lB4+PyZ1/MHcbnwrP49Zf4yuXFaGLO72lVWsXmivG5guZ8yRFe
GTDg2NT+9w48DZ4absO8V5xmeu/9DKbH4wIqITOm8l3YwZqkiiFZC1oc7WxP9ZhbBmODnli4lzYL
J/My2laUHKpTpPOehjadY1nct46InOe50gk6SVg6oKhmVqwCreeuvuL14r9i9FsufPoJvfsBspSC
6UpevKffqOEQ1PLBQxiCUMv3UKjgWkGJUtCPwL8P8TGR1MSayzDiswBAUdjzanqAIf5hJWnQmJyq
YSklR75F/Y/utDg1089UPcs15KuZOqGpxC6pF9Jb1Ye7oLKgTsoH2IJPcrAyyEjv0m5yosunY4wh
eEuIcuuTzu/LZdouUvxoqKLK/SM+MBBiBeGbX5dW44EET8G6BrHYQdcZXZGr+YlxC+/zMVfmWbIO
C6iAg8+Fz6ypC7DLUl+0JAQHQGzph16SstXNQ55q5Ldf0kL7eF2zq/ZBQ+0w0ZwJMz5mhLULbFhK
D6P5w68joxuW6qHW5sybGOGtWNdYNupbiFhXJUQRDmqau/XE1VYsbdo1XmrxQsKGBsXm4D9Gk9KZ
qvk1b144N5DHRrNIWkTdXOEYUuZ1CEF6tPcwmEPpDm4gBTlmUrAREUlpSepnRjKLSydPnWQXD3cw
YHVkK8JlQj01sawBf1SCPKm7RpcBknowQg2t5vRwQpRjXuGpH3foUl8YK+Aj0ua2+gEJsTOrVTv9
xKCk8IA1S3wQH35zuqODQmS1GB/Lyw6Bdi1GqxVYxckRQxKkDCa8ycLDBqX7Un+6kcjjw/NHf/Eo
x9sm3Kk6YYaCd0vs4lWCG8mBe/SwwfIlXt8hai/NF0iKggIOY/CUMvLMm00H1wtW7E7O5u3kog24
C5TQd08Zarlo1jzuDrdovvhL6Ya3IIYjttKf79UKxxO8TiBqiLNp4RFywHt+wBmmb9bTZh13ItM6
G38UgRORe2Mgj6MLJDIi2m3QV+UmLrj1K1zWEyIg5+km391h4VZW7g8QKifWtALsDdQVnx9vbs5+
ChNfnkXLfkdxGo01QjQSP8Nvfgihk07RRfJmO7XgYJ4LXRUQvRlx6fDQftRn2KzRSl+/PnTr7X0B
DS6wpAuG0wxVuWQLY0bFD2ppYpqrricIIqwXqjEc3y15L+7TRVLZ9zPVS+kXdmVPvfBbmD8sVDYm
fO9PYY6EeUXFC9mWDNVjuWgZiy9y2Z78kB/j3Kz9GE71scFB5uFXsRPLtFxwDzFbH+ufiGSR6a14
2d1WXDW1iTQWH2WVGBTSGC9IZZl274cfEXJaYpj394+QaL51NhNYyibsHbVDktI9d+KPcjbd64xX
vtJ0PilBSwHwZ6jVgGiAyoh3uS4ey+Qd3+QToibKLl4HJ8L8aS3eUvN6RVdlvkFLFFV7IlpsKZg6
Zux9hMBqVjn1JNTkpXcnZjSyDMJjUhPqVSOZwS04KSohMYw1ZgSb6KMn+rzbiKuXw03lAZI0rkM2
kQtRZfPiGN8IP+IzzyonMq12hppJsMN4gUDa/+QuQSK3W8T6TIE1Q0n/86X+0onYt+r2X1/P6l71
61v69T//vTTOf0KIKLb/5d6/dwnGb/AOSdqANiOJMn46/0CIsAPGogJkCoNpvHKmfyQJ4kkxZkxr
kOBELDT0P8wY8WlTBcKnRXiHkPvwCv4bCJHB6/qLvOVPz1z6y4gxCkKlClUJ9lkD+20qoURSGCla
j0S/IwGchLo/kRihVQYRPsIQDrKdMrLQenSJxC490vtHcI9h7atIuxLoDgoaoGjCAKTOUPcGEIMD
IZDojnWY3W17xCylq10KGVMSKmEhA7qGgeimaqc4eKvD9m5QnVQNji+M/Uh28DGw1H+IQoyly7Mf
3LK/c5JGZF8+R6g5Smb5Q4HqhxVBBMsjzoZ2lojt10sWh+0kICZZS4kZze/6CksRF3vuiStWaEAT
XWxtnF0ctZmgLa0EdvphnkhZZFZBDd+YiBpVDpqbPoljKpCqu89zhThOMYrnbRItumnvgbI0RNOq
ZCPpL73x+1eYHHGBjLZBFOrrIA4/nqH84xENd8PLn/RZHZhNBEO6B2pTOxxEiatS250GyboZ/ULL
AU/OLC7GRG3hzFWKG42+okNU3ufPn2ajclchWnvo+aae9hXEMXhl/6EWipytTOKZgQtM5Kf/lhiw
lv6VQvfXe/9ODJj+Jk0VldNahHRg/Oyuf2cGcNZy+hka3busgyrwN/9AodNFjS6eQ0MWwYT/yQyQ
fpNUbmsABMP4g5n7d85a+sx/dYfglSuaDIsYoBh63p/b+7s8CVqjnIrzITr94/KqT4GxLfW1qtoc
TrW+5sKPSkf40ybPd0K/HZgyUzLq3A5tA9mTD58dPQ/3hrSfNAeG0MGJq4VxUjJ2u904dMizYz/d
ceF2DKvRKrSYZsDAi5ArpAAI6BLJmRyadX6A2pYh5gvs4eVIsxJHGRNRFlPG+jo5P91GPtFYxAi0
ujlt0V3MR+fGTepjAugmxAt38Jxgt3nDTPiAx8DUkF6DOsTrV5ABk8+qdpoajY/VbMuOsV7uagv5
q5TcI2R3X3YEmxxRW3AVV1mSEhWjh+zn7VWV3JjgRORY2xF4iEYm2657DOYEyCB1XvlBIBd5C2iq
4VJbWPDzo42W7Pv8MO32dW8rR4NoMiLLuFLNHEOym8topHdErrVIzz/Sbpk/UP2dlfuaTqeqVx05
DfmZS1C/ETc0wn7ZGQiSColxuJr58pjQs48Fqq61RsZR/S1NfnCJoh+BA/3oQ90/PKagjjI3juK+
uxB0GJ/l9Yscbth58A2InyDiKwPRxcPG7Fz29UW3obxBtSEc7ueph9clOlJEpOp1Mut37Y4bbJWj
sE3PyXMzJtId1b2+nxw7MqNRKW/ltUGG7mAyZ48YTRFEjtMA7C6Z6B5TLjEVIj7M5M2ChRC1vE85
3Vvt5O8vR19Jh7FGnNINEHK0JfIxfljtFBkwfh5YGVnwv3jyOi+pyNxoJfFMGDs6gLz0glYC6kq4
F1y7eXKimqFdNaNdxPjKBE4Fih2TusVZthlL7gyniEPi5LtqLP1zEsHx/462pBan1vFuEkkLRAC1
EjQ0NMXGuZ/ilbaXILE0DrJsFYdJjQjVwZa0IwYSyUelgbEUM8pgDwpz4H72G9mWJtZz8zzEPv4d
aryuI1/6SDvzGUEkBA0jIRWOtimiCiJmeKuSTpYjZV6mgNzZRl01+Jd3n/hAMM/U8Ydg4DD5cY9+
CDoZJE+q2JfuqH1u4jRtwnMhpwoqXk0haPUgZPG3/jhUwBuEkwmYIzojCwZoCtAXPniQLriW05sP
qj3I6K1TILnODTonY1q4ad6R+xJLBImn0D3mp6KnjKwaNELZiHXkDD+vjyXK4pYkJktqhn2izDbT
eCt3K1VagLFpInaeP6RCJfWDoCXai5eQupmCawOWcJ0Zp+NTKoH0IuY8zhSwa4T23lScdPCookGb
2NARgtVo9CTzYX7yz6naKMt+HS9k577ABpzXsyeGdBbPVinqtpvWeBqC7tuLKnzeHcnYmkLhcall
DSu/xIsKrAhDqiLBp25eq6dWBZDzhs7BxScaK+Z3kX5m1B+a6fvkjSIhheuRW8GLP25r0FRNUkSw
t5MRHdbn0vDLZiFmK6Mzudf0IB67Pb/lx4JwBISeFt6ofESdDXRF+EEkMmjRfwhSOy8M1WyFmcrq
RQxcVDs6j5DR2FQvFdHz1Bkwvjg8vgN4veWeqT4qCDk7SvVpqp2gcNJW8wDa3IMJIOz6fPX81j+S
Dmb8LOIdzUk2GXU9GDINX9kG0yYUPiEKUfF9Ejv4ZybJgsQ/0g1raiMcUJUZd+BCgYYIqJtJEIzJ
8FZmGpRSMD3g19ZFRyRDu0FsJGlrpucqWbgTt/5JvOUpNrgeQB4IIjNmGMV5HFm/LipvH6I00I/I
EnoL2m1MqYdHAeLTHO0HGcAwsCxCpjLYM/js924Un8OJrxqbgjqw4LSfCjYZUznf4Z0YOANSfDip
hR1iDxF6xIPh+PAgvgEhpmQJwHX9OjIOg+Dfd8zSFjUhRbGnASy3Trx7nVI672v5VdInh5bwMc2X
hC67kG/AcYGtJlMMXvuv9pRP7DmzdWZeIfI6LMDwJvxiBR2Hj5bMDhJvinylX4GLRoyQzr6Y4Vwl
ICqz1X6WFO9Seungz+g3vbqhVkNMJq9qvwlt8fqry0pZywl5NhY/xMKiNaOBVNimyDLc5nebw0Za
DvNqU22ebg0bqYUKMMFI9bWUZg8+58pMX0tl+OelNcbvf33Nn5xAlX7l+Wvhsmq3BSzq0k++B+LG
rFB2jHShXCFQGw92sZ00yvfOytpseZbS/vU+OQWcGpCiyyUUAWEHNKVccbpo0CCOdEDbUO1S3kMy
Fo/9pSJNaVMclEW9wvdXatZ8xcJXhC+za09iZhkfEfK9u8+71hNlHWMDBK/bfbrGh567vLfCxMLe
KIdFk6zLZnPvRywtQaOdw1gHBkpINuActAV1RjXB3sSSxVeUfjq7E+7kPy2tWMS44G01gK2g9rX5
ifvxkRQ445EKl8ICFEv+kMG5u25eY9WyVI2t/KJ556e7IOMS5DPCMB5oSVcJwr2YLbsY/JSECshS
OeuHh6Cun8WCHwrHkgKKWD+4eNmRH3keApPH+sTXp4Z+31QpnZ6Rbo76lqblSIaEwm9YkLVz6gcR
ownAWWAmVOa8SdMviZiBjcbpJvVv/VdUenyGxrlFepn5yhJAdqvhiE6mWsCeC/hp6s9DNCyGAHjZ
mQyuklpT4Tp53PJXY4bsoWzAP2D/I2OersTT45PwtIm6eUL5GI6UMf1lol+R7aAGwEZpsm6/VU/1
6CEgdSms+RHzQDtBYzVd2Sq5KBEZnx75ZzkuY4pJ3vUSP1E5JhluKaM2WhUEcQ4zWVnwTQ9qiX8P
iurN8KlsUDjddWuasVfq66aYhS2cO0JPiY4BI8xXKdxmI8ZfihCwGTYTr8c5z4+hsW76NddwJ668
v+krkGtSHIDiq8/wbbTpFjbxN/OoBjTjNJEDosicqjlTh4bflfKBudyLqaewNCSH2BMOjPFoOiBb
Xg+4O6lTkB8gfkz1lapxiro5Y+c2eX1wqD/eAPs3wWGywqDmU/2c7BQ/J+4UVx1esTAL+oWQL5Cx
2jncqqk7WAxHajeqTw+Gyd3mQesrG37jk6MVynu8+bRflwcn41TfJOUergX49waGQ7kqT0JQW1UD
A0LDa9uuCwzO4Fbg3dIF2yfEHmMjh3soYZhMA5UbJ2U1PcBapJltTUOAfGoQpuX0ePig2WJNcrUJ
ZtSIFtRDn9FVj9+Vvqx+vJ6wFs41Q+MM3fBanLiVsANsH9rVdJE8fmQcsz2mFCksOGLCn+yqwlDO
HhnsXzS+DOtYWp/v+v1StA5T5R8h5FwsTORbFy/G4TduqMf7kZWTuJO3UkKo4UXCKp5QKVj3FLqx
s0xu4bF3O8iihc3TkD8T3arQ2I3pDdaL7EFMIlmunpe+9PWfAbkF4TLpV/ncPISdKrwVnIQ1vGJk
IvnnUtwoCRswu8Swkmm/vRqdXjQOE5I3UgWJ92kINMN+DwXhTNDsWFoKHDSKG2ySfG2wg+8mxrqs
vWiwyME0GGPCcDVbl79SkdxyJrhN2rEjadgw9lZT35rUaWHTPmZiSKjuSuAe8ufgaxY7G/vbVPcY
HSieQOSae5+fa6QakY3X5CKD21EQzXZ6naBrGvI8sMsV/hbLu9+qFpVip3KUU4SAzcIJhN+inJ8b
nNLLa3mqHz/A5I2d3u0m5MHmV7b7F5tzZworZHoiecUzfLMmL6tsrPCCWTAmQFlqPTHp3Q8kMb/n
NyI/OMpwMwo2ilc5UYruBIphOiebIXEfCjTUwcdDCK8mD9Mpj0WYM8crwxuOS0/smRiLKGZ4DDaI
alqbNzfHw6nVPaJwoANiqdU5F8ND5Y1XljK+/u2nbI8TyoY54lfIjHEZbIZvxe+XcNw87DaxMsvN
i9La8XF0vqntyQo2Bk5RLbZYjz0vQHyfUlR+QwznT6a1Z+zO4mdpX7CWoyx6moqXLZtv3oyl4Mfz
5xsEYwaYnmpDaDMrJ57377mGA1q6zJbajpg4HBAxqkrnkte6zbeCn5upeb3bOON/oDRv2AHa8EG8
0ZdL/oRe87xJ/muZv2le45CHZYJYmZcWI6nOEax2meyVbxy5Znh6oQLnpTdvU/fMFmCyXhRYGVuj
rRl762K4Yi5mY++GDcRo0HDDO8AmexObtNRt6YPc3nxgYtZ9UWrgFoZBwmK66BfJjvkbZcoh99oF
25A7mT86CxMHr4TsPw839ezxVZ+DfbkQH9RZ5k9yzkKbjw2idlFpQC8spBeSDV8/idxRhh0euJul
wIUJD88T4ciOnDuj8cRX9BUqnvbA9skKdZPUPwuW6thxnMNDv0An7uM133y9NnDAedLBmRENl9cG
y7lVf3gsOg/LBF5eMmvnggM79q1bd15/4EQt9jUGZPjikXf3Fh/Vd2TAt4dqTj/79x5i8Zv8yYEz
nrBQWtFoUX+Hdo5rCJMegnodKhnxkGH/wha/CpfyRj4EM4wVncDG2tpihrKQj/BgvWEtrFMrgpml
2zjt2JqTz8S5tBrWIk0DgUlExmyeV+YmzG3ED5mAAjhLT2+CPE3m7LYV2c76JWT4kiHDcw4C2S4E
DqGJydwCtjoxq3yEyYqBP/FPjBFQ9CCJgGsaV6MaCuGSQIVBAQf8jy9IuWZkcanYxUt5JYuz+PyU
1lwyaZNI61xah3csGaU1N0wzG9SdmcEDvR3dJUC89GO49IadPWctTDXJDrHzzz0o7eaCIcpodYj3
yVGelYEbF8zZc2WB/809wi5ljKOGyGQsn4MvDkvW90GdKRmGnYlFWvC6uFs5GeKBNQ2QRr0Kp9qp
Ewxh3ft24j32JHDPE4uNDf+X3p0IPkV79ZhzytOzxWgexO9CPGIimWEyOCsUDUfNWJ/nU0ZD2J+x
jA4vS22iZUmGUz9Agqr23DCOr9Htxapzm76nkS29PoUWpMjuNFsLVyzUYu+2hV1H4ESsttVSfdfo
Nz6DTznDocqsly1jLJk14rkuaI9Eu12SR7+XWYUm9fPQFne/i+ciKRksJDkpO9nEQbpqv7JoQZba
Rf0Sf7rZoZm70+TZZYDK7IWBJiZJI/Z0n7hFQfWvYIkyrP+T0VMoSKCREj7dAtAkcOX/X4C8MohQ
+DUEmf/4n/9G4ISzwV/u/c+ZB+m0ggAQiv2AKODz/7uuSjN+U6cj0Yngpl8xiH9ETwFH4dJifPDz
bn9CT7FDGLNyRJDOUXP1d9BTfHT/ZegxPvWpBBtYm9Jzjr//Azfq2beZnOnGMAe9UehSq/c7wdtE
5b0epjaFVME6q0nw6UpX9mWfaLp9sUxv5Rs3bqbb8OnUqZ3e1NZG7dTr1rMxB3JSw59oEIyH99eb
8B7sxjT1m76b+tVPg5TJxH0QcI74ioOfA35V75pDNV0y6YffjkIAdfB99/Jeq2EGwxUuDBPWa3pC
hIDEARALimmbuQoyxRPt7gMGSe+rjCB6n0F+rnpQTSCKPFnpgV571lVIHMgaBNHhYuCTBpdCGaNW
lUOtniMeSMF1G76LHAFPkXIsjyoNOI6to8QbpVk3wp6umVbuRfGQfKo5MeoLTOfGhk9+3UZZCg/y
Yo4OLIsT9MvXOio2lRZRng1giBqOTi51iwdJbGJB8Cj6N6nwlA/lXDwuHTcmT0tVAWp2sV+f0tet
GJbC8500rhc6Ixe+QoX6kvI+UeyhGGn26GHwHjWWoeSq4RzKAsyQfJO48hRTG6Qz2Tw/SIs7jbz/
2unFqTi02A3Oy93Lv4MtzxtgEwjHBwMH1cAJoF8BaDy3UDheIMc75Vryxn8LV7YhYginhdMCrE4P
3a7bvT6H3ZRtaXIav9afjYwYjbAUKNPLpIfHhSBilS6Xgy9RueCou4rWZN04WGUu07ngSz//owdf
xsdkbRa36k3zDS94l/XZS7b6ymlucbI0yGyw423wfv+BIzul01ixYGyFic+8fm/QCO2q19sDLNJu
RJ+vz1tf2JJf114Z4b2DeNiRqeoGulhiJPdBd3isteSADzBY7PaCGaFIKgIGUg/Mgo48IKsxt27a
U4xTKP0DNRJFGT8YKJIJkvC48QuzGWxgqw9ur2aXEPZzaim+XPlU3GEFp03VZuNrk3zFx8xuLXzn
pUvO8PtjLakL6sChWvIKQOosKq7hupy+jpJG+U77hpcICrgZ227IkYy7h/ngaD0Tg3N67LBuOqNh
mE7NesE0nS0YsGSxUEwoTiugRV+HNGgwb1fXaHvhCWcW/R6kQbrEqp6NuqUEk8fOJuLNaex2x4Ye
4gXEHi5cYv6kDRvAP2QbhOCowMBu3rrtxB3Np4dgpiNTmrMtZwv2Ym1LpYTKPzYnl59UA0l1atUe
oi1wQxZZWCNFrCeiqe/ua4n+LHHHaL9qWT9g7pjVO0jrEtk2bABphOA/opN0QZs3FnM0Y6NKDg2M
cqHgGIiYrjbJ6r4Rye/J/x9357HkOJKs61e5dvcYgxaLu6EmkUytKjewlNBa4+nPh+rT00wkL2nd
sxtrYdVdlXRGIBDh4f6Ldb+5of4AfXreztD2JCmLuX3NQ1SWr3LjhfmK9tUenbxlA57F19cAYTbp
QsMn/Qb9oCYFascGsJEBaQB9AqidrfeIX7LsQHlTy6Pf8wBVaN7ti53yGKGHr+x6bVlulfklxLf2
noqV+17ekarORRuSPMV4Cioy0uxyuR2WCdktPpmrbK+sc6A76pu+qUkb6dZiMssZbJQr/6PhQDc3
1no80qU5SfRc3vTqJvt0xkw2f4IRvfiQb3XkmmkZ2IN/PSBnPLBE5wVmp8BICnoghAWMacLCF4F6
b71sBc+IjGENgbte5mPLZCivoAsmwXJk7mxRToEB+at809NF8JCjm8SGNHZQ/CcaFtU7wEKyN9aJ
8p7mc/81flSuwLOS/b4DvFCgyL1QIdFZV+6ie/Yfgf+5j/5jEK2a5343+qvOhBUrR1sQDmddeS9s
KvAq4at3r70H99Y73LqwW5T+XHgOrhGmXnvb5/CL3RiohxJfJO/GRQEzAMroOrZJNVV4DYDSsFrq
9tpDcTM8oOy4FGd38EmT3W8VuCfS3F2yDDY984ho7/CSRAvwhytjl824piHci1Y+GC8uTAa6U2he
Ywe6gBG8QKUOUWhxlc2Gpf/B3d57C2xI+uKcG8uCegUoJC4pyNQiVQs0lYsl28IwF9/1K+7HuFWP
FyqqnMgnv2IBvOhAuhJ+jQyM6a01lKXTVa+8yWBfxQW6zvWFuFJwEUBObOXcUeaa/XoYsfIs5Li6
4fNrJJbv6601LONf1W3KgwXDt/KveN0SCt17RFldEIgr/RLgijavUByvMYTZVisu1YuoXzuk6nDt
r0YzHXePGutc2PeoLrKxiZvm8SIItvjBz4TPeiXjyDFnTT/BiNj1i0tuccqDRJ+SSxzfd/YADW5W
rV241jyBkZXqL9onlKet6/YtWhvXFJMoR18ryHmhg8NVD3YphgMfLLx6xSbUzj5GlgTg+7nI+9d8
erMdVBIuxCpif9wcX0Gs8VuMjYuJ8kvbOnOnsD9AS49FRloZ+3D2ISH/xyUlA8aP0PaqfxKuv+iN
3ceAjeIn9AbYJjRtnov0lngVgv1/dSqrSzL4HRGWF2pcmBeeSGWlix+p7PSn/0plZWhd2v/q3kgy
+Jk/Nb6QCBAxxkLoCxrAd4IXGB3kCpQDw8R/E7yUf4EyUWT0dyzEvv5mKqvKDGyC31EPvjrGm99T
2XyoLHzr/QETQv8rewbVbMYAbfhLXg8hTvb95llex1/UWV+y9q7R32C/qzekiNE8N1iPLF1oN0kB
z2quIQL8SLMmxf2hHTlCzx3FYI41OjK79HEY02QHH9AtWsuWs/cQjL+xrnw0xaKdYD0Yz/IXNGIk
Hb+E945yT4GDDD2EfXNRmdxL8T6Aqk8ftV5oT/QRfHhDwS84wT1AXNI4UK7KBiwQ/YZyjZdhA1GM
Nxr5LXkej+mhYud41VxU6mgpSDUdl5iQg5LLOTUpTKQhc25wKyzHCLhCGm9joilDBVgGtCeuwuZK
KmiEgtPfDOI7uSQABNMcIceE0mS6zJSekN9proZwtGko15TowDjTSuJrk2u2n8gKQAFegRQmb1Zs
UtPxRrnjEwt9zX/BPSDrNt62v40WycjbB1oATxhJUPofjRqSFVYXxV1NKXSGWThQvw1thDtcGRmr
9sSYSK6jlTKaL6YvfEFlQzB3wPBhEYgLENJ4PmbtdbjDHpK+C7ALIhtv/LREs28RiQvjrezMC7y3
o1taaMXYXqt2cX4zKOXO37pojs7E2lj0Cs1uB8QDoJBd/4ycu+Esl2MHr19lvndv7bMNHrWc93SK
wkW9xXpYBxDfrkDEvgHhDRc7MKYonmI4E6IUkGeb9I6yS/LSPICfDZagaZ/SKxk5wuiGPoyNn99D
dNN9guEt1hAB2VjTOwCvIIIJAN4U/GzzCauMTx4LUQ8m7O79gLJSt81egOp6S0z/3K1GVXPBhzSf
0MDGj+bn4BKMfxpESTWnmc7XoO4mzPU3gMB8xRHM684pa0U3/FJ/Su/GbRlTQcC5jI/fi1fYXC/5
jJDAPdWVJ9YKBP/L5MVwt4O2oBCG0BumNXPAszQ8e6Ato/4B32as5qGoytQEO/4FGrcTHkHpjl99
We31tx4CS/VSGNfEAmsMLjiBLMePVA/x3Uikqx6KB34NeAJMrQRe4K5H2pJSIQBmxsKfFFrwbeNU
MeY6xDAc7wKR4wmYwRPmiYvshXZX9tLP6g1B+Jn0CqiwPDryLOp8xwOk4jdWxRCUBBdc7UUQ0Xwo
CUY+Q3Volyj2f+8BYmoYimF+i3UXf6H4cuoAscXJAXLkp/88QIx/qaKB9ZhpajKuiCJArT8PEHM8
Csa/gYZxlIz1lz+RZDCERVnULRGlNv6IwbHzJ1EMaOjoVoYlkKwoyggN/Rv4T2QlJwfI769OHUdS
EcIZFSu/HyBeKHaGJxftNoGUDNkohDthWf5d2XvuqihBbQa6K85Fw8UcofaMOSbfgd1kLNVSUCNb
HH3XnayA+tgmu6yr7gZdvyvMlCqj1dm1aW38LEZtVpKAAECW0HI6nlmvXFdW3FBFNRaq7r5aUrjN
Wqgqalc/FgZX9Vhc5mW1rwB9BTXZL56NsyjIXpSUlQ+izAF9aQyoD/hoKGoNNPzCvQl1Ojx5Si+t
kEAnVHj7YQmDt5/mZFsZfECRJTeOxzVd0TEiKfVyEdTJ2uQuKMhkjDKalBrwy/qrKEjSS+rkAZ0x
Q3I/QotrWwT0qdCT9dDTughL8d4xu4UhpgvUsaF0pC99FIE76JoIpTmdsk7jrISekoMWmgANKqwa
O3nZ1y7glba/LodauK1l7ngx+lBpa70LUYfAv2ldpCZ2V/zWvOucfSxRuW50G7i6U+ienba1B4Yv
s5RNhlH7a571F4mT0cIbgks1APStkCM7pg6KrQktZjWhwOT1AoL9jkzrWis+haD/cuUAwxkFUROn
VS89pag/zCZPnyO9eAorb1tkBge2GDx3OpDYWVXo8e1QOvltrrUXYcNBUmY1JoheVb9auZM96lEw
2OpYCkfMfRvJCNpoef44FIm6ipPOuG0SDyXqQEHMTTHjYV5aBTvVgJ4mIEjr0TN82l0BbcJcApzS
yWgSSy5KchF07bqF/yemtGaa5MKvugZeYnQp88QDrTTncarhI+DR+xIdWADl4ONxl8nDrMJaHgqz
zL5fM49SWbmbyEf1LEaLQYnVC6EGJNT1w73WmZfKELmLqq5Qc9PFtSoFrDU86vEbjkB96B0gQE/W
BvQy5f5WS4yS7In9NFFUT13HFiLVeiy8Sk5ofoZto4GW9FV55WN4iYiggKhZHUW8YmJY4Bw98p5l
JOCDUEbDvQpUPHVatZ15DhBD142pl7hdI6+MTrNk+GWmLPwqXMnMr1hCiKfIlVg/deXg3HqDZ2kP
jqBrL305avHIuYgcX6r/MvUKk6Io8LdCxBHRNlYI9XmANpGVH0Op6TQlI1sdlJ0IxAU0en4TUme/
iaoU0jrAW/k6lALgk5lxF+edZpsNvdKuRRnK7TPuO65TLaPSh65dVDGdibQZRZ8A1pngA4JBpzkk
azGNlz7xM1rQUXYTytl9ZpTSLlOTFge6Jl3HoVJciXmUXree1S8sH6AQpeJV6xTt3SBJwkI1wQh4
Zfvqo18kOToVfwl5mcz88mP1JsDeTSs6fFh8IKem19h1l73mWmFHfawirSh7SyPFINHJxCBzZ5Wu
AFVvOksNbnzmEtu92uTkTKLcb181XF0Ve2iKkpt+i9KLX6sAwkYpkrL07FrBxqF33MxZ915J6gBW
qiSnLGUKzy8VQgO1yAVTEUceCZ0bT6njnVL1PvCofKvr5K2xMGI2gk2hsBASy8WZrQP3Vg5t/K5H
ivMV5d6dBUgeoLxUYdzTf4RJ9dxX8LkTLxhp5oUC86YaZmFbXBRi1yEJXqGN4ihlzP9MchAKXuMh
qFUvy4ZMxczDOz11YO6GUcH+Z5klTmuaL7JpS0FDqwWoL4q9Afx2r4DqRFdlHrqUgKtm7g3BZ6LT
sRFkuV8WhceWjpN16RSBHXJ2rEK9aG5lBzNcubaSeAN+GZKOlRYXgTZEN3KUx3Ml6X00C3VhE7jG
pssA/rRdr947IsXlXKPu4UvC8IRJ76/IzYrtYHUIlrleXG4slx0L7UyqirEhIguplJ6PApRbUFtq
vdpkOfotJth59Zb7/U2DTbf3LJcgR6XS8dgLautNUEaNgUx9ViLWRpCjsRhg/hYEbJR1DEpVDHdg
8ntAzdQb0bH50mExCq576eLXLZhUR/2m2gTcC4QamUk1gTEkgk2QwI01XvyBLSii4MgR6ep1GVdb
XeSZR7312SD7u1QMJ6JaZuydRLj2OE5nZsQ2GxeVYCtuTh+uDu4VH/KgikiokMG+aCpL2LUuHo4B
ygp5Yebcf4ovyQWjHGPXwOpRYC75+KUpUTUadAZAHz0FZcexrOt7A9o6wbBI2tb2WsQi9KGhYDEA
25AG9a2pa6Au6iBeRWJPRzmVV4JV1O1M1QSuB2Lcc1Wq94mXC1stEDsPsI+o7pWQNqbVphBxB+AD
Zu9koId6hc5FqUNSi9Tho0+7z8yzntIyt5XaMHeWB74uQ94NPTja90H1ZEaFuzQ4RrSYGmEYB3eD
a27S2L0XO/GlAT2qaMXcbfNFKAThOgqVGxmvsNzpcSi1rqW+vdBb6h+lECELmZjXSWb9gjhz76HZ
IxkNm7akIYnM1bAT6xptihRwIuhCpRE9WhjVHRp8G08aBrocYBRc81FwkGPuhQcP1luLjX3tolUn
ZMvIsirusJA/9Sp9BT+DZikiSWWmtejx0D1uyuc+aIDHSyQa9XMXWfhRWvOykx5EhYL2EP6qNM8W
OfVmgkIF1KmfI2Cavos3dZQo8FTSbFE2tM/j8rPNUXioUPjBvAMCBPl+6oW3TPgmTYA7ZeYg4JgV
o08X+ewFuRzGJS17oIUGjZbe8sEKlJs0Q2nEVVuKgoMEZIx9nDZHuaw6ul1B5GmjYqiTvfm87aiK
heEjQtHgPNGT5uAVW3Q5MOUUqzmK2pgxKUr1oogldxmz+RriIrs0OGRvZPpHbKtyoF/VcfjxX3uJ
YK1IOlUfS5YN+pj869Ql4lq8/1aFOvbT/3uJMBXoYKbErkaiTqXpoKFqyUhYwkYx6XKa30lkGrLN
dFPpc8IVm6hNGP/i6iCyK1MrQ3Eeiea/cYmQoLwcFqH45iJfiusIlS0LvsykCGVkuacHVqrY4ngP
6Fq3XupSl86rNrgXBO3Dy9TsQWl5z4VY+dWY4iYSimF5MHvXf1gy/Z+kjq9TP6nK//d/lclNZpy/
3zcsGQUNeszSRFZa8XI30eQMDds0q9dD0/VLUe2ATBoFxfuofGr60pjXDWpdEKpecIz0EIEL91EN
tjEzuZE4bnnjebm3DCTx0uy6feYhDYgbOj6YUTmsJO4eq762EO5roZIkmuSCBEdrp/VIxx0zRvrL
902E34RfdY307OkRHpnn7+trclfrQl5zPwkluzBbYdEOfbpuDWd4la0MA1uP19yNysBOk8HCDFeg
k4HGAj7ssktF/PR34W46eeQQrhQVKRP0u030Tr9fG43Aan0Z2QFbd5xhq5MYfLS5Wr+JQEPefUEZ
bF9hArIkYbYGqEpws/5dsT32tCeFz/Fp8zbwTshIehlYfn//AlmupvqQCYOtd6BqmyiLHgvBIqG0
UiBITo7im5+GT7GZtHvZipIBPrlovYtOb1BvKztI7zXYZiVslQfZBB8oumn6OaSlu0a3n0tr0moP
uG0X4IOEkJKiKLkAsJw2ekGwF9ICIIfstlQGEHikkB4FV22gydM4Q8HNciiwWfMVcksxz/sbtxPy
99MzII1v1YEzGTMg8wKPLDQDIpr4W/vrAMUggNDofKHu7brvObDlPi8fi0yN38nyURtMcrNfqF0c
236aGh+pRRNfKFq6gCUIUOC4zNTSFHrQyq7Vd9T4fHMA0e5jb9C5GjZ3pbY685V/PjSK88iajXsS
BY7pQyvSbsh9Oehtq9Gh+vhKubDKtlj2ZH9yUOpLLarF2z7RQA14WXin6P6ARQvUUzlshqu4L7Vh
duY7TcAgv6cRpi1tA7JZ4CDjSj+YxlCGZ1pYbm8PColRWNNYFFwkYFrzsWYos5Dt83ron8QIuarK
i7kpGuUuMMrF6S9CSefH49R1icRwxONo+rjJHnyPunHKXpCMzh6Mr9BSL4oQ2LsTzU9HGd/L6aLR
dVOj5MS6GTf+b1HEOozIO+XODtGDHUgJZN05MxD550ZM6eogxuQ4CBQzsMixO1tLVDzp4q3YkvP4
JbjGoUaJB+ueBnsUKknhvlQ0ZV4PCJrK4SpmxxI68ULC2SmpjHsZaYFAcNKdFybKOpLF9X82GZNH
byV5pygZk1F4mKsGzX2BuNfpEON8/phvCwkqkYUPVXUSojVdQVUrqcN8SthzjuLKUUszI4awY3Q4
Imvtr9MBjz1gNkXTwgECgrgxecCplA5FpImdrZTFLTWcD59e/OkQE+7p7zfGADY2ctcNXpzJSm2i
0BvSWGGlWqSUQ7GUEBySLyvHPxPo2OQdBhpf3YNXomnjVkVoi0AC1zftytX9tYXdcmutxdY486SO
jwpcmsY/qq5NJq5S4kwKxidl9ts0K2d+S+nQMXBsa55Oz590bBuEuquRzFH15RT7Pq4kGFyvhwiO
UL2wimuAZIiPck8VIuxP1c68suLgk5146Yt+BDRHXJSp94Ss5cfpL6Id2/sMgHXoCCAzAK35+xfh
pltXXdcwZr3eelWH9H0SODhB+DcmsvxtIl1RD/xi3wZdX733mXs9WPK6jfWvGk2wynC/zMrLbCvM
QF7GKzdQt7UcNJAPRG8DU/rWELon18n1BacllkBqnqwM2dtnlr4tDOMuFRDry53oVwb+VZJdttsY
L5oSQRoF1gdMZbj+GEqGFWLWmoO4dMs1zsJhoKn0rSfGK6/TsDbGnifCgzfVnCvDStBDghBThuKt
2QGiOD1pR18wmNxjuqsh9z55eLXQZsgFMWdUKS8sQEys4DPJze9UdbprkPD/O8Zk4SsUD1uxbDvb
9wBig16nUl4km1zc6fo2Fu4zNAoS4w/o6h8aFtd/fPxhAn30bTOpsqI0zxE03TmKxMyqKK87u7Vo
AAP889XowpEgUgQV6iB925+ZSeXYe2CybLk0sKkgqP19+YWOiAMQ56rtq95lKSHi4IXZhqeZgGse
VpSoHt04NeZCYT0koo5oe4nVgioibFP6NqU9GLg09dSum+nUt3aJBcZY8GJh7UNLTc1B5vgAqtiU
K7PH0q0zs7nZQohwuuxC8tz7wW+1TSy3MIME883NoZXktM9PL5hjBztXMzy4DFGTxB9HQFsariWH
nDIFRf+SOuGlkJwzqj3y8LAVk1mO2jid4mRV+l6rOr4zWtOq9CxN0jtMJAo/W3tOvCtz6UwacWSz
/BZuskB9vzQsM8wJB4MsbIG2Sa9+h4yOtjg9eUfetm+BxiV0cATUciRnTkOgPC1t3cofNEPbng5x
JI/+FmKyCWYUDf1GSOEA1Mmtr7jr3FfuorhedVm/N1O0f+jbnA75c0loJs8JpyXUX3C1GKf3YFRa
1nppHLmtHQzXhn9lpNd5vj4d4ueovocYF8xBCBqNgdcl+JqOherI1uikiAOc+x5B/kfT688siHMj
muR8gqUJZecSTg2edODEHiQ4QMynx3QuyCSZykJJr5OUactQTdfp70WJv+n84sxYfi7ub1M3vaUM
iRirrhK0ttO/9CGSjereRM3Yrb/+wXB0iiaSjizob/z94SOiSxOUZSo0mNfcligx1NpnkP7trIax
/BXjx1gaQ3U1LHlth55q7UKoyrV5lhdzs5fOLOpj0za2qsFCaaCwxhb64XCcXBDiNqobqKI7FyWD
7qK21oH8B6jg/3tKHY2CJ/e4m4oaZ9X3KEEtlp7uEUXFHllrm4V50eOx4fpnNp7jcca6Gj1xHBQn
G2qkhMMgV1ljl4n4abR0T2Nh5enKEy2QM0M69qpSzsB6DdkYUR/LhocTx6JWMrXWajvvMPJoK+ve
x80j0cu1ZqAfUJA81Xenl97RkMjUcFyoFno2k9dVFssg9ay2tlXAyr5wV7a/Inmjgv+M6CIVZ6JN
CRcc7hoTqckmy1zEN2eyNAxRqOuhDhvbUy00n8kJZqYSX/meghSaKNuhbL1XHSBHWXpsU6FEOTyA
EEyJu/A4XNTQrxCa0KluaxGsowpDJyiDIv3jWJU2JJXeTND1WWS6yKNh9lWXGxokoJvlalFbUraK
PQP8jrHxBo22V2TVqziK7tzURTE/wMNFQFnbLOaphlJz3N6Wjr/xU3Ep4BxzeuKPLStggXRryQhI
8CYHZx07WtD6Tm2jI+AVT0V1IQVLMPynoxypFDLhiJmNjkn4AFqT1RvTsEYM36jthuNnRstj71NE
UQB/S+nYb8qXrS89WFr91FRoqsvR7vQXOLZTH8afDLMv5CSLxvh5RycyFxD+xJ3L3fxnUSYvjkif
RlBUs7aNEefWrMH3lmI+Px1kXJvfc/HvUzlND2Iv1LXCqlEmc+YyPqSuplzEVvYc5Nm1Erivp8Md
WSCgfoCGKrQSsHyavJlpXaUl7xBgOQG4tZE81lF3X4YAsfUgOnOejl99MrRvsSbnqU6SnQY5sRS6
8f5V2q5Pj+XIKrAkcUQpsVvjeDD+/kEOEnSmVfYaG1skg6CMtgLvaVvd/GdBxgk9COIkOTYeKkEa
zF80uNlWtDRo7J6OcmQVfBvKZAfzkfYbgoKpkjvndogRJkqrdlkWnQ4RQ/7U3OrMszm2Dg7nbrIO
ePKFokYqa7tqt30XrxS5W0tVdF+30pklN37UdBlIVNLRETNl7cfBncX1ELRqD7tGuDAqmPO3rYZ8
VLHyvZfI+jo9kcfW3GGwybiK2NLDqm5qO1MeYasN2ZnPP7b1wT3892h+VycP1oNqtJVbxePRlqfv
aix+UbOdtUVwqyRoiFY+AjQga0NtJ+nNLBZH2uOpxsTRNX8QfrLzNmJjmIXI+PTiK4VbUijYKZ9Z
jOdiTHZXNVQcn4p1jclWvtTzayVBHVk4U0g8ugAPBjLZXL3AAdTYdbWdIhuhiQvBvwqglVfnyg5H
B4MkHj1KTFqAQ35/f7tUr3MZGIJNdZSi214FYGUVD6efyhErPQ1AviojZakxqBFrebhLaEIfVfHv
Na4m6joTk3vAZdvKd68TqVmo4fCQhclalf1N4wl72aBojWWS3pbzwQIirObIr1hacNH4/jZ0/HVR
BCuh9B8y0wCAnVu2EScPQ95+xgBc8oESha8PsKHVeenHa13vNoOG6kCvX+lFteUKPyDBIl/kSBdD
mN1GI21MFXYSVzQRhyO0JrFLdR8BjICuTMsEVHiKw8Zgfuq5jL/kgAaCqdmC5z/2FdiJ3hI9qIxO
j7+lgjIBhkxdolwIQ/VltGhS6IMEWMjxloNEtaNCwasZ4Gk2UrgJuwrZMkHBk62Lrrq43EdZAokt
3eva8Msxk6fBr1vAF+a7Z6iPUe9cIWf6lsnOLA7RaANdXaTOqtWKZeHkd6oDh6qAslXE8WPfNE/A
uW4MD1hknmkwCDCYdkAPAitsFlGBenjaQATr203bj2jBwlydfvTHNwRgV5i/U9xlCXx/9EnSRZnk
s8BULZ6b7kYGyYCvXnk7FHc+JMYgQyMXL5Uwfj4d+dhWB+0UbUpqP/ofPsgHOxFD9TUAjbXdlRYX
byx32/jc4I7t3ePnGxBK6Ojo49t1EMMzcGUHTlrbrgOaqPTiy6zT7wBw4WDDlVUUlnVU3AlQh4VE
tI3QjBcu5r6d014mDUXFUlmWQrUxGndZ5eGZb3fs1T78cpOZd5xIqdwacwa5SxFvfwXm9NAP53bc
o9NMHV2hlI6y5jTL4DDQzMQKOb5yEz1vbwV0+PMfPEmg1lzQDJMr2mSWs6LzEcDTKruU1lL9Vftn
9tqjE3Xw+ZOJ6jxPJAKfXyntvAuuKKXNo3Z5ehBHl8pBkEkK4xmNT7ld5Wn43rrqHfS20LLI8r0i
wODBwaAygzMhj2VNQEyg84sKkPVpSdnozSzvuc/ZPU7HKO5n6qMDlK0pIXS6wuL0+I5N4mGwyRaf
Z5mnSqlbAUl/CkBcWfC1oReeDjJ+yDRXOghiTkrWWmy2ZRkQxIQwmhjvYnQZlNu8RcgGWGWDklbh
f54O+VuO4EdMKhDAitjDfnSofSUJQZUYKMAQom5gTN07FYzz2wpb0MJf6biuuu/Ibrigi8/EHtOV
E7GtyXhjS/Z1oyG2GrnYXwgjILTBZMtPlp0p3FcNiL1hl7ndoyciLWNp69Nf4OhD/Wvs04sslL/G
tEKztL0ShaemsHtPRMtGOFMmO7aHYMyjcU8BugWs5fs2Grrc1a1QL6ks1mupNG6b9lzNd3yHf87k
XyEmiW8IYnYIS42kQroPuE3ibp9dBuDsTk/YuTCTtyB0AwMqilraCae+ODxbA2bbRTI7i0Y6M2W/
iSUHJ48qhnTmO1aGi1qGC9Wo68szufTRl41Kn65TIIWGOcmlzSiU1E5TSjtKID15vXYpAyIQVPGm
K6NHL1TwA83qCyUNb09P4u/G5/Rh/c4XKFbhED1NFyOt1ANHZdlB0bmW+/bSkoUPsdaB0eI9GQN4
74bwwkTzVGhaLNaShSvpKBKaeCcNlr7KG6jmdYtHqJMjKiRadypH7sx0imbmpNI+yeUHMaxoloYX
gVA/ChpuG5kJ4b9HHdFB0F8bVQxNg/+NMrk1j6Hw1V27jgVZm1WxcJfHPpwvqOaaip1CQZd6IUrd
tsuqe99DHsk/h2Q49iYeTMm0kuxGAdXIgb1czMxVI1ebtkU9Wjt30T52Sh2GmTzz2q1ctlentIO6
RhBCpCiJo3RU2DGJthmGmypHLPP04/75ztD+HguNSMzIFOMnb78oJpHZhH1pI8c7F2h2y7jwDveF
cqbDejQOOEnQGZR3gGx932U0JwrahhagrQxo5ybvRX3NbQOQ3vL0eH4+qrGd/1cc+XscveoNIXHq
0jbj4EPN+31heZdiNqxOhzk2HN4OE8zSqAU0TbzyJiPz8unLtZ704te6v2iMYRcFiBz0GpIkp6P9
zCWwRgNDo8lgi8ZffR9U1PcJaLaEVxJxvNCgL9NhgWIk6OjI3iox8fo4HfDYLEo0bEd+90iNmwSs
3NzIxSoobURulm2p2p6B7kDQbf9+GFVXjPGEsajITzbsOteHMGjawu4M1AvlV70LURJO/8FgqPTr
HG3YyUNw/D57blQllTaUhc1NaCFoe6NFF/3ce/Tz3QVVdhBkMmOq4hROmVSF3RgPerMtipsOdc0E
bxYRurkonzkejj0g1cLWT6J0wOVuMnNhGgpNCkLTHmAza1m4zkqUUc3W/Dr9hH4eQ+Ow/h1Hmcxd
4Lu0DqS0sDNhj/4ymg7DTPPQIRT7J3l4PB3s57E6qhiw7mB48o84SbiUHvqeAGkG/CxGNBJ1hOzX
6QjHXqTDCJPdIXG0IQsoL9o+8ldRpa86HfEe4aoiWQ7Mc+XzYw/pMNpkTdC5cTWWc8EdcOnluyix
re5vNxu+T9kks3KHIR+0gBCdgdfULwclHfkfbHUHo5hiy5sEgLNhstTk6jVN13mMAp/6WPhnDohj
K+0wzGSl5W2fZLFOmLp7kZwPN0daql/L6TWVxIWk9Yv+HJDjzHKbSqHVqZNrXsZiSALM1zX5zS39
29Pr7YcJMdCewyX9G8h8kCmOBK0yHJc0tkdOhPZLsxKctYuAb/vYNQ+Bsm3bS8F4rMqtaNxm+vXp
+EdX4Kgqp41uzCDov2993Ahr3+ldtglUcRGVL9EBTPIzQY6dhYaMx7TEDdvC8ud7EL2u464JrJyG
VzcHH77qC3TV6nUWn2MBHBvOYaTxmxzMZlVIuivAALXhL16Z5leWww9L/8FhexhkkhEpiSOrlc9w
vK5YcsGLhB09USSJRTiXZ7bxY/vRYazJ66sUphO4FgOSWlrQVgcZFr8hGTGse8s4M65zkzc5MpzM
hSwTCrkdmkhiur9acknk8U8vuKMDAhw4dvEAtU0r2kUeBU5XKNiQOfus9OYt7oJSGS6xh6+t4MzN
9ejC+yvY9IIu+bHpqA3BtF7CAHCZ5XeZi1unfnN6UMc2Cpyq/hzU9CKeF4OW6hVx/NGRrfTeo6x8
PB3i6MM5CDE5mJzOTQxsoHK7rt4k6PreeyudK2icizE5jto+Dt0OzL8tuogdqJvQL+dpfWYbP/JM
DAqSFqgHmCn01L6/ooorlh3UYWiP3coaEX/lVZVdl2V75s05km99izPZCgp2oiR3c56JZsfeduQK
J6iyRXbW7vK/D4gBCGOM0p20aoCOTLZRM1R93yKejeNIo4K3fc6FvWSdWc5Hns+3KJM1UEmtr4QG
UQQq8o6/VyhfRNHy9EI70hL4PpbJKugVrUwbDM/sqFnr6j7MPgf0hvWHNF866q2OuSLiY/9kVWhQ
9KG/ACiSflitdUNSeoWQ2Z2FqMK7puH81c8F51zGdeRNBdP9V5zJftq6cqgNtZvbDlrzvVfPc+f9
H8zfYYjJNorchK5JCUMxgx22DioaTSqGMZqFu8DeC5Elbt87eVeeOyqOvVgHcdVJchz7Xdy2HXEH
2VgHJTI4RSxdJxVWEoPycXqQ52JN1nshdN4gNB67ERprUnzT9+VCiHeV1Jx5i48/r7HuSIsS0sZk
MVZlqaUmwiUw2eKLrBnssJLPnEjH3ioNrtifIcavcJAzCG2JJIlvZhQFUetPm03ji3v0K15PT9mR
g4+V91eYyb5n6l3WtKKT2WoGBFT2LRrs3GYTtX9NohDefX8m6zo3rskGWCMhogiikdHYCuZeAQ7c
84Z1W5v3pwcm/9xpKRCJNI/RBhIteI/fJzBXGrJvYYCJclUs3nBxwq8o2xQ2FPYtDkELXIOujWWM
Wy+it/N88Wppc2Mr4Z/G35j+PZ3+PtLPxSl/wyyPT+LggUqxV3aKkbV2sYq2GV6v/izeDJvMdlbB
Ezy/G2EnP+GgdQa9doyYcBh3eg/KukgMrB6sdLeSkDIzGXR6IS2RoT+Hyj5ya/g2xN97+MEQ3UaT
GthZLUKv2cLbCjN/2TG39ape4U0+R7h0fWZSxzd6UvT9hsqePGSYrCCWXODF/0PaeS1HjmNb+4kY
QW9u6dKnvL1BqKpUBAmAAEnQPv1Z2fPHP1JKRxlz5qpjYrqFBAizsbHX+rwr63eDmvY7cg8GBDwf
+o25ti8ECd+M5amwDGJlVHyiQPJcQlu0bVG0A0oBvbt27+WgrNyDT7DRAH9d6NjXHeZzS2fLhC+D
mAsbJWw6dbfzya4hDh/FtngoVm4+LHGIx++XS6H2Nx/wU+HceRhssLEoVIAawMcWRY5775mtwxf/
CqqN6CaCc1xipn9/7ujX6/OnFs9jYRyJxixK1APyDUwJm9v6qQJRalO94qHz55asrzsPmgpOaVa8
6OBp7uwEJA7xm4igqTbFzNx278YRDkXIhgMWkvpPowkuWNLBGOVSw6cA6HySfmjYOQuQRjypD96C
hrvMX1X3+hrzJpX7aletAZu+cDR9ozFGN1FVYEEh66PE4OxscmhlwQfMQh3n3yjXv9Qv86XM5Irs
G3hEAULtZ9MVvIcO9ADt2IUhPh3mZz39WJ0Ynh3APRmCdhkwf8oj2c4PRkaPTgZkx9a/tD6+7u44
eVF4HXgIa/FcfXY8MgdmH0GDEsLpuaZpBK7RCdslb8Mt6CerEnz6uKcZ7As4HOBjtb20130zbz+1
f7Y+IaN3FLHRvrEbntWmvnNTmFr1+zK/MKSnz3U+pB9q404w4o/HhqnhdaAM1HR5V+JtAMbjT5l5
mXs3AAgGls2uuKsubarfjq2LdD00ARHStGebamB3fWQEGtUZyeF1TsbkGdTtvF3Xaz9+quO/oKut
qkvT9ptFglqQf9cdnH7Uh7MDL+bWXFC80s9bdjvD/izjV8YtvEzg5iT/wNkHWMufh/YfPcDnof2c
+z47kXF2CKYlct/zigJh1TwOzzYgJVE2gBMcd7mdy7S8c5LoMGxJ/PfS7eyfT/dT++ddXojLBD+1
vx239k24Eiu9Bg3xSMAyOE7bKTNSktFtcF2tjAvz6tyF9iTe+5QhP4vLI2GMBoxh8Lqgk+XKXUF8
+YCKn7iJZQJcD5zwx2fnBsYYsdy8FemfZm1fiky+nnEfk4xf3vCECW8fRyLJCMr6xss1Qs/MhMl5
AFYRuwbv8aZ+MC6Ehd8ccR8bxYz7PM8EkgCtwZCvHXIbUpcYyPakPOBlZWPcRCuZF6lzYZ59d3X9
mEw1z9ZTGyjUbcF9DDtyB/u9BGX9ZI1p7a2qdZHbtz9P62+kyp97eDatRVvwaLTRXJvD6Xdd3gzX
+heQb/SWv7pP47p5utDg6Q+ez+OPKfDzLQpFeoPpokGZmUBvVinZ+NftL7KBDCSegKIqruDe7738
P7fr/1VX9I8G5YeGz+uGTSlaaQ2YQMBZAiDJMsj0c1RIJhNs6hEzwa4WfNqr8NJe9fWY+zTC50Ij
Ms8VM08jDJABFo6RLbcDbNvh+H9pj7o0d87FJzNg6ScXsXYHSmsCq66Vf10cYMacVA+I4H/+kP/8
sS/jiUcsFEBCyvBl46/ESAs5oTFzu+QRQtxlXT54Rwp36pt6x1ZYK2/Nwb3v8xJy31j86mEleGGB
fj1YoUX7cCE9m702o3ZtcVxIzfro8NcJzJEansNwZoflpt7CqOznTp8O6rM+Q//mOLBzxXvxF0Uf
WQghdeuqnXSitTnwjaZ/p85PWeFe2HJPy/yHls6rMXy/sWqo09VuQCDtj3NW2H9taJ1/7s83i/Fj
f4Kz/U0xp2Ju4Kkdd/40gJg4xx6oO4FsmXNhGXz3pfxTfRvCMPzzXNZHKHR9lTWpXSubtLNvmHyw
husORqI9MrQ9IjBbrX7u3HdD+LHJ04nyIUgwRhuiS8CXdxQ8xrADi6BeVfPNz42c/sj5d/rYyNl2
HUjetEg1ql0JYrm5dLcUhQQ/N3GpH6dJ+aEfjeMSdwwwdHb0FBY3YRTB4fuSVOi7mX0yCUbxBXZn
SNc+N2Iyl6vA69Wu6ILY84EsarMyvG1BSf65N99NOSCeYErmwtzyy6P+GCpFiKcVNIEvgcYbdbGS
/bXn3ynH+++a+sdQ7MPAsTLwO9j2KRQN71AUDeQjSHDhumYuxA6XBvDbr4TLFEw2XDCnzkuIHYOb
Rmsqtev7h4aAVAFB7iGk44XJ8N13irxTEzB2w+57ugF86JMsIKaonBLfyYjWXYTisxEG/qMDa1rT
+PPzp/pubn9s62wBSbWIaIbHwG4CBnj0YKMKLOp/18TZ3C7H3rVg/6SgdHFT1CDtanExp3WauudL
9GM3ziLnpuiw+QxwMKm9W5g8x4WxF346jfthyRznYDZ3pnVtu68/9+zbDxWgQAov06j7Od/wRjrB
6xOFHjs6A6cpkYQZXpsuBE1hvBAaf72B+XiF+ndLZ5/JBQZCs4GABaWuG1QLh6l2rxg86QE7KK9+
7tV3s/xjW+fbHSOwHFAFjiXgrvVR8/Vcb35u4ptyaPQHylkTDoYwsDp/iGoj5hohXiN3wP7V4lD4
N74DafsfwOM9+TjQG8+5Dotda11YWt/27UO79uelVcKvIbAqX+40sjpK3Je4RBrhhQn/TVbwc+/O
FrA3u3XgNGhF/W4DHZP21ZT3Ub8nQGo2u5pvAuPCgH63454qz+Alj+e9L6ksXM9JVNSO3JnlU+8Y
cXXSaxxtlA93w4Wc5zeTPjRh+AI2IKxKvqhVzKrnszeZcsdACCseAwd+v/ow0f9D6d6ndk5d/rAL
GjBDWWzYXez8ur4LYTZu+Qj4vOVC0PLNjPjUzNnOoWzYMjEflDV4Ee4HKJfGBhDMRv2XzZxipw+9
gXU2s4WN3owNWNoz37CgjGkY/efH4cfenIeUAa+9poS19k6eiPf3obPTYtN4aMp6/nkJX5gG52Gl
JUvdFD3GLfRTiJBT6R6Jj5qP0st+bujbDwQjJfOkjQJo4SxqIdIw+mnu5Q763dQqhivig5Ci2Prn
Zr5btKd38f/fztnWQLk26jnUcleVe2m+EnfldvkwPXZGBm9JUOjaVCMl/HOrlzp3tlO4A+tgeH0a
xXLcWsYQV3WdD3Da+8+b8aOT8AmqRARmZ2O4sMb0al7KnadvJg9SMZR0moV4+rmVbw6p8GMrZyMY
kEjBPY9K1KfimiFvSzD2NG+zyLoZ3TWVYXuhW981GECV5KG+NwAw6myL8B0VTg2Oq10w/DX7ewXW
DawxK9hzL+2q6y5s6999q4+tnX7NhyUctlbUj35Y7wp1dFAR0odvcxRc2Ce+uUNF8JJx3Ag7rBee
O5NVPp/L1hrrnVquZdPHqn9cug0VfkboDlbUsmjvf/5q33QLLaLExYOZu4vy+c/dso3KVyMfcJ2n
YzIL2I/PSCRMJ/nrzw19l4eCSR1sX+wTSAWZ5M8ttXA0n6GwqHda1is+uKDF8TCN6oEnC3vzB9Wv
mwoYYD3ds97cmb27d4OKPg01i9Kff8spXjqLFz/9lLN4qg6iyip8FLIuDnlypqCA2CJ4+bmNbwfW
h1IHvT3lT86Wg1s7IVtsVu8I6LEgP/i4j5ihyn9u5fue/LuVs0GdxlZ0qqzqHQ+vzBHFKMjz1hcm
5dfoAjXM/yo5P5HU/LN1NtGCOL6wwDS0bqAlXln0GT5zMWAMkt3/3J3vmoIwIISBKgqo3fMHR1Ub
+PRiETsViGufqz3AKyN0rwIz0gfd9j9XyMNo89/tnT83To2ci9KdBQLrPyag4fQBVqIRNq6fu/X1
K51MjnF1dEP07cvNsRR+h8ouJXao4I/9wrkDc+bm5ya+OcDQhgcbb1CQgCg4zyr7wdLBjYSL3clG
XrrPVNzz/tFcclYEScjxZNPlrXP3c6vfdQy7FQyWAlhPfMn59J1aWORJvhv6rcvLd5s6f39u4ZsE
PUIaK0TCAqUbJ7/oz9tGsxDLHBfgTUZnF0LB4W0EobEtb0VQbsEdrfXRBVa4EU2ytKnVA7/p/8cV
bfgJcHfyfOg38TtOo/Bh68eXq1s8TDPcyJ+UgFTL3gzV48/9/HqYfW7jFHB9aANIplrPZsR2sMhV
cAstXgRSaDAZrMc+Nvml3fjrQkNzsLVEdSOA3V8kK5ZJIL2RFtuNPiyxxlU4bD2YamBTNsMLG+H3
TZ2Y33CmxKc82z7EaPRF0M1sV825BPBF/BHwZBj8IXb6C0193XPRKyRvYVbjYE6e38hZZ4sZiBEG
teGNKY24BxF4IdnPXwpGT6e9+/P5cfK8BHvJRCkbnkXPu9TO41TB6mvHtZuFKgCuAT8HVN5iPw+u
sSpKAGyuBkr9t2AYwn7TNCFfT5VBs37sxlRw0sGjeszbhcDT0gJ8ipuvDgCqxTBH8WBpD/yNoE07
bb02NQP2iGo8fVKISXgwHbqKHhu3eBKFkxVdNcRdaD2MangPPVYdoonnIHzdFH0YrhoDpu4xCxo3
ZXjfy8KxAufGDPC0Vhh577K3pulFtkQAG9IJxEIt2abt6KbpHvBB4SlOPBAqFg13WaxwGE4bbt6W
LcwhjOLOQVZ+KCcjrerRTOUMbtAUyjQMp83cQlRK2j6D9hepMu1ec1YjT9J0auVSvQ9HwLt9UfBj
1DhLshAkDAHUiVQmNMhctgDXJhoA5YFyf05w/jz0IarKB8caoXGRd9YA0wl/1uEqsGW3R6FKKicO
QWcNMGw1A3VlW+9mE2yBkHfi1rOuh86/MaLm3cL8a47U6Ag8qu1SAn3U+3aX2lEZZWIK2MtCWriP
zUcP9u9uXHKbz78rpa3+rgWebbwLKtjpx15fm9nisTraiageE+wdU1wjbNtalqaAOY5FZAJwRpw2
Vsz1jdQe3DFHPV2zIpalViENirziLd9ijQz4j2UHG4Fs6TW8zNvFHm3YWqsh3CHHbT4FyJikStcB
A/vE62H7DcQhNeunUZXZENhPWkRTGg19/aYaEx+SBxDStODy4hJVrqqmhPVL2HL4TISgbuqDZNZT
K6QCDLGx875xHm1ODtIUJFfK/4N0g7ytpJAosnYToXSZibbc4BcAxquKN8hYy5S0eKYFuOhB2lDY
DtObX7byKqIG7JDBNkm1MUYvjsPKTFO2kByC2jXMtKuV17lNIsslCUjtZkxGm4KfoNHDsWLAuDu9
BQdbeHkvfNgHVldvNHEPVdNcU6tDjarh7zo+sHXpA1cxdNPwZ7DVWOelO+5nv1npCP9JG3nXXt3d
msq6r4mD2d4tuBxYj94ADbCeZismFbmVXWwEzt95qO1Yj/azbujDXKgqaZeFxDWoW0JGYbkJeo94
TVJ30KKAMB0Uyj4hnBYfpid4t7d+OaWrf4t6bt0HUltLXvUjXdtKICZDC+FSNAl4dHqE2BoXXfAp
sSIrEB6WugSZmxG4HYuOO92ru3iTmwpiQdhQ9YG2q9hvqwB1sg7zr8pwmumtAkji3i5m4EDJ4s3b
ya8WO2uFCqys6gc/gsUMXGOfqDUwJ4sGaYYrXjnWGjJgzLqyqHel4bdlWhELx4s/AfFsc+6kRIkC
8wzUHk9TfYVdyb0ZQhcOcMbgqr0PXUne0to5NhVxNh0yyKuTRUgyLRN43L0pD9Ib3Be7g8BbgElV
JtSKRDpzYwM8Hp660OvNAuPpa4/ZUx4I7T+Yw4T7tQ9HVbA6TGPLhsLec4u2qR0Y9IrQUWxkrxr4
zCsNiFqkUqN2g2tGPZ6yrg1vRvwdkD98miwLqM9i6cQmHEK2CWoD5v9FSZOOeQ22pNNkKohRxAri
rBSuviyNGtffKM/ujkiyYeLh9Zpca+GbKPw3jODdYqQP82Jp6GqeWu+3J9zpycYY7K1hBibcQgDC
7HBAoaFb3tMwdDNjWUBwk0ogEXOiXnkM/qNVb0MNqFnAk8AGDanyGoKNPuySmRHvj9eWoYd67yXc
gIjR5EEx20nJUZVAKnYt3cBK1BLdiWIAbsgWQVpVNowUWeFlukIOmlCD7HRhnahoipKA3JEu6KFT
1nNobWlLpqBN/vV/MPz421aUMFWEK1HjHcs5wkyFrRDpW1AX//WPIFIhFIaTUm33t7O45eU+kSzS
WLmGc/DmAdtz5bC7aVyqDF9XpQwyuxhVveZWTjDg1do5BiNY40RPq66dQc5umL+O2lqty17QFDbZ
fENbK1ihbhpv9EtTxL1blUd79u0DrLhk3tm1veIWoqKRIjfiUXc/cDtEms7qEtAg8UBCQbsA/c9N
tCODPYPcf2sOpLrmtb2k1lidIHad/VAt3rBpCgv9ZAMFwsvpc9I0/LqGxV3OuGO8jZMzrG3fBf8W
MgYJV+SqTEYYgt2EwCxd98G8XBnKmx50NXSPTVfA9J3LpvlD3B4zX9HuGoipcL84lZcMQR1d0Sia
jnxa5H1ggqhTEgg1C99aDhBKlOh6RdaRhFO9qNzmyq7CalW4LaCwVdWvpGp/hboxUcFudHvXt5dt
UIV05UI8vRqskv+2LWVnFp72kMnuev+o4St1KCAeyB2FJbXoMCl9C8xY1hskKZtGpkVPAWHuu/vW
XACFkwtNVQPe3VD4wdGEZXICPyENJOLQJKIXWPeqGxLASVDLgQ16XzYVTWlA5VYyANRYLbp7T9TN
MWzqbiWliPamO/SbxTT/GtJFFgjy6xh0w9dhxFHow1BJwVsLZlMWXgFSp258gLNMmbmN/2SNYZT2
0muPnST9HahaYRMvwHJt68V7rZtSbj1DkdTsYBo8Su9hgVY/J86sk64d9oU7RrsoGEeMfQEplVIQ
rCqmk8JsAAPwBLCWVEfxzLGZlHya8rILyKNhG2QDeyKQ91rD3YWgL6wmuM+vIgoa9D8vV4Yytm2j
3osWQy09oAH1JDxMfwRFKMiAaQT+JgK9jm9c3jqbhRFUk06aJ05gmJngWBFA6YAsipr6MGgikFLG
/UmgsKrK6Fr0Dj1tRmGyFAZb2bBdWgvL7NZNYdzZNQKFgPRvQ2U3aW+VUaKIVW0NSawcpRtm6igj
TBDqNzEp+hp8R5idaW3ybCAmVM8o94kGmER1tt1cKeOUtIczYYyAwY4nn7W5Xrwm5YFzNCPC89nD
9sjMHgRmV+HANscdHnq93APXJe6spl1pHj2fXvYyobwxEWBfPkoHW5CjgPUTIzzRzNleWByogt8U
hVWtWTsNmGKIp9qej/m4TAG08rO8ncrOBGq1bo8zfmcSylFvrCKiT7RkfZNCsYQPPWCjqgZtwDpk
eeTA9cayKl+HBjtrGRGSUiERdsHcN8e6x59zS2dDBkfLv6492+S3M0zASQZDpcyst4LS2BZwYQNk
tZ5ZtTZY6A53uoq80YgjNgeHwbWK6U5M2s542INV6lkYrnIBX3e0wWTLwELwXztHUXs/EQkvOG4M
Fni3jLMldXm0IkY7JQvIjPg2HaDQoCIU6UI67E+BUyHNF5sU0Msg6UYM2nYUhQBzUFlBDmIlFLbu
/Bz2zE6Gpn0zy+pthGFC0s4RJEe9VWejYW6qZhGZMOmtaKLfTTFUKSVez2IuRLGae/BaK+uqDHCj
KHk4/+KRFMPvU2S0AA3nmoa9bWcH9wUxX/nSQFlIX2ZmyBVQPY5eawVelq+B+vUd0N0B3Urnhu8C
pR/LoXTyUEZ9tVqE8QphhXpA2pKtersvftUOsLlIOB8cVts3tlU3t7boy6SDFGdbM/yImHBKkk52
ygYOsmkzDu1/NtuNfofLwrCvB4nS1mqUwXNkEkC+TQ8Wv1FpOzdsAhq0rJclR75lzNqT1wfQdhWE
PWVsLGb3QkaN0C3sHmhovDPeXBNPZdIGQFBJ9rekLo1Bz8mQdzzqyMwYwop0qPQNnm03ZDZRXFSQ
J1qxd0rViz0DvYv/AVI84zfMirwUE+/GX4CPxHjemhoEcQL5azy07L3hxbsuUItvTgsB2BNmfSLi
fwtvAvexo/kMEFncteavlqOUaTFh3Gc9YX5uuJxXPjhbiQ2gzW4WJHFNAcO+CGXwxXw3XjFQlUAr
g2VGtUS3rqNRVTPPPq6K7q/Z8H9PExuBZK7/QhMHkxo2eVvDB/TeNwy8ONYsZS4MQScuj24E9jOb
65RagMhGAPvEpk3/enRBXTS3yNox+RVYkcD7jiIC+GvCLmDQG25YD4UBKLwDilbMoQ1IJyxVmKha
ctMoBuOqzoV8BkpZimTYdvHLzekArRGgY9WHKHbH8s4RPVcJiMdFHAwUF2HDAsh3uAtpf92XkfvS
h+MzbaxdXfSPYQdvJWZCB0l0SxKpLJw7fb2mPIgwNkZWGD02ti6Ef6M7wj7Le3Ok18SzpSH0cqqb
seK/MKvg4TOBAQpdIoSiYYf57He4Mbl7E+rUB+7DXVqFxExq38jYgvhP1LaKx4XYWU19M9OTEyUm
5GQw/kF2FUKQFRO1m9AGDCAf78jgb/9WS/DH09YBiY1Haak2huEwwLNtq1ZIxDQxOt5kYEgjHIPE
Kun7/rHBOZFUhbyvjfaNgtmRIc80JLL2biBY4PHcg+xl9SbD5AkkDi4XW6ahNhShduwWyztuHsBb
hrDmjaJxW1vWNerJ7tuBvRine9mCQzaeEe9kflmsl9HHzRGHcjp3+N1uMAPCMXcdAnISvdluAXox
HkNhTxbeO5zvrBoiD1f9YjaQwH1lQgnhPwqNQDpoISB2IIROQn9c0sDVfixwFqfVwh+rYHprDQ0q
7qKOsPvajGWdz679t6wNcMHYn841n+cWVofaj+Aq3Q5QBJmsyZhnvYTSWvnhrGNL6avG1c9+U74a
/rzq6BzAdRyLMXRBR9Uos9Chj9++TA+glU4J/BIDXBiHw2BEj9FUvNdWE8KNfAH0FMGEa07OyuvL
dTiXRjr1Xpm5fonQDU7eMCOrczB5l5QI/cRrTDrkLuCm6FZ+PBUoSyjANXEnwKiJHv42TYsJVRY3
Wi99Ipa+x97IQTYv6yOr2XXFvTVAj12iil7FfWHX+cKAM8fZGWRFVOp4NsXamcLfTgtyVmtHdRJY
9cYxi2s1B6tO91WOKPwZw6PzsK6iuLBJseI0AN3WBxe7IShzgrvVXnPTSdVQ/DKX6EpQ79ri7M4I
TZ7IcHxoA2tDZ3CKUeHcJ+FiPvOuNmI3ZDeEANYTupJeVyU7GnAbipfCleliRn+Klj5xw31rKxO3
mhJb9MhCI2E+iBNG0cpstM2jbrGW4VBeJo25bKWU9bWjFplYwLnElEcHXrt97Aq2KbvQWHddR1I3
gtpzbtRLWEIZzKfyfhphNAScGnK73nvQgBk+zNWRgKUU6s5CyFruFYn8dW2Fry7ocZau2ZGBlZBH
JOA4MDxUsPFDpQwjCafwqbRIu7Kk/doZURTz3tu0VvunEMVTvwzbaEQewyrs5oj9BzXJkkAW5jsg
+LpLixsjAARL5Ty6DmDLCPAQLRPGE8DpH2bPXesFmLURXNZ0Zgiu3BKgM0XyMoROqSfFU4fUSjxj
u4jDSl+DZvC719Amd3J811j7cTuSa/itVRnCpyBG5idMLVfcdIE6uPboYI/Ufz0sOw/W8itlOb88
qoe9ptURGa0ibTtMMVSLEewcs5kggXHVwPMeWKXpCGKYg4w4dgfD668Qv8B9f1z2AyIVxPkgsyEr
MgDB3IIDFCoURvWL3gdEPBUW2EpLO97SRjCU3szLegznoyFCvdIkwAmq8YeJO4PRjLnc9i2cywqs
CkTrOiVBASsBs8pssgCDolbdPL94JNg4FbbcZQnllSbRCUEtb2YbyvbW8eqk6vScmCW9BXfZRwmd
0yZmZcCdjdz3kacTZYybdoEfLl1gT+uN0/sJGRIDwb7ESLlOq1EtYWLzwgeyWbCnBtRMXGBGQFcz
z/DH4M6k1Wxlym0dZHsMrtlj3XiiA168tR9sAMG2HejFQAQw+DVuBQIz+BFSRaBOFJ02YhUVRZfP
xDZ6ZHKthrlJ42kx3LBiILODB1KcMcrXV/Vc7UprzsawXk8gHSgCAbA9IrsSEZ0yRMapBA0Y8lHi
7Ri4fSlC0RBbnhsAhadsxAN+N8LA0zKuiDUr2L/RGoRyLy/KKDUs5sSsBTDdoeowCnDlq+q2bOlG
hs1RzGYayu5KLUA5986bxH3OhGuc9rzD4vm/Q5fNuSqL1VIUIKcHotngY+NubRqJZjC981VSTs6m
GqAexE64osW4qoSd9L7OZjokDUfaNxpyuA4jCSbN/QJ2OXDSxd4NjSg3CxxphrUJ+JxZU5VaQ71q
iYLDY4soxucvhA3bcBB7IBsxivi3ais6jr77B/XcW9VBsu8VyaB7kbum+7uquI9cGu4lFJJ3u6Mv
VduhTNXr38soeLEtA9BGLJ5IqDsgsHUC06iYO8gUmtIB+1WrZJ4FNsMpYnmAG8SipkOLaJ0zpGFU
nYy92vpI9iItjIsH7DaOxkI2tizXZlenVeP9gi3oXsLiN2AeEmiSA+9evEJrBig2/yPgtAxQ0ovv
eUhyWf3eFfZmkVafELtOlIMJ7xMzSKTbgi/eUIo75MwTr632mhSvxgACmGmnsGPGDtjDDHBR68GT
qSqQvrA8FuWeQzbStX7bvR+D+rhZFsR/ChmNtlqNAgboRec9Flq764brXCyzgYcuf9MTOzeRWqOR
h/Qa4N5OYx4YnmiL0NlzH9eFoB5TmJPx2Co92FL3rdiRSV5hXbib2rWA/w6zZtCp7vy1Vwd/sZFt
3YgexEn8zcMRSz6ss6Ut36Shr2bUVjJVZxxlxvHgTbnjtPcDUAohz0AM7TPhzyE03Ahs5sKJawE6
PQ1+4X08Cyt8oM4B+ExwgS0amv+Aw20aaVG7dG+U7o1YGmM8jMMB7Istd81t0Lor3Mhz5nXd3qGI
dETRXdutwMmm9oON3dsyW7RTsSiW/S89zPEyLfnsO0WM6rtrnxhru+8OIMGsFWO3jg/tiRFWLu6I
Sz4gbT+6NZLllXpHHmzjgcO7jVo8lwrZ4n273vUm1MMyRD4fYNZbhj3LrhFWBcLemUgNNaDMxHBV
lzEbgisnHNbUgXWQULGB5F3Q3wDhmWirXMNwaB/hlhXjPWenOVnxiSSDA2mK4pgGQ1JrinCorgS8
2sutY+HSooZ1YfqQ9Qn6bnZRHGr+NIj6daxKRBAatITRx5g6raNiZU7R08xanUflnBsySmw8vOCb
9G+c8qzrAY5vbOe1RyoRWePMnGG3J8h408kJ8UfxajKZVm6/UWJ5acLnis43VDc5qaq/g+/GbhPt
bR8A0Ml4mGaWUklvfeQ9XcTzeLzgxtFX5RwXTqEyzN0HOff7aUG+OToltzmQd4NculR57nPvRKgF
x7XenkS1rSXKW1QA0UA04YqsPY7piLW/CL7gZG2ng9sHBDlFKDBkB149oDK3vMe/rxY4xk1uGcR4
MQIUF7B4b7EfCh04mSEsffDpEKwci9OkNJed0xtTGjawUS3ZTOOmCAvMm3nMQO3uY+TwmsRrZpVb
S/PuqegX08WUCRLseATv0tJBejssOyxgYbxTTt+Nxt8izrptbQ0L+BkHwBjgB1X9KcnU2s84t0Vu
a/oO70aazC3cRQcmloeybf29S5Fn8ifdYtoqe0B63PO3ZEElOzhm2PEj5OOI+T6ZYZEOYXiA+SUS
whN+qD3UV6bJR3A7BWSQjCDtHODmtTg9TzuL/PYrCw8b/gBj0dB79bSHtFH/phx6LIVmK8sonqnJ
vCQSjpmbJ0itNOmIvJzxMrpGs6UVR8APXpazhipIBAnyYlstSrzvOPlSI0XvLI9Ua7tNB5t6oMCW
9F5NZZWPjnxlC048OKPkTl1uB4w/8vsHe6zvBG1XtGOJ0dD3yVEHVgU5cjuvjuApnV1EW/zeDckO
6eJUKrK24NeX+AT5fml1V6inxQ5mGo+1Uxx8slzNhAtYBprAK0l/C1L69D8Unddyo0gUhp+IqibD
LSAULNlyDjfUrAPQ5Ezz9PvpbmdrdnYsQfc5fwwUn2PHUOcYv67RP87bLWI/3SLbT87C7QJjyq7g
qHdpZn7M6AWKVH8RDKW8Rdq9tjJarkZkloRgVtk1NcSNOtMPuTJDLsIz4Y8Mg8lOG1gGBu1Tczls
t/ZkNEakld62GwegUhYT7/ZDcsB4Y7ETgh46i4W9OlW5FdvV+Jn7Wyjz7VR5n3VlHZySHcDkAeCT
bxck7OvcBpWOvWBoB04VQ0Z4DlgaIEPGCjSy2E5J11zHPj1660RRShVtY35csjIEeQl9iru02Tvo
Gf87AEDfGp6Xuj/ZrfFXJAM1vZ7FDwzmMmms64TMeBvXzJyl50SMj5BULwUP9uIudkwB9Z4ilouO
LijojHJfMPb1bXMdjPk3ZfpdMv95Rh8+L9bJ5hzvq/Gv7edYFTaojP2YqwoyuPkl2zMyFG3I3tSF
3cii5OCzpxV1RBPr6f3esYpQ+sNL4pXfrTUD7mRXnYNpG5aj5lYP9Ao/Jt12m+HCanbeGWrgD6wy
cPNkDw1yGmh1Vll9NVZpvxnbpkLlgqXqHCTW0D0aq+EzybIM5Vr1PUugbNgtwIvegdIAW0Ty63gF
JxnuNiN3f5LNvEutKYJ4P8Bw3K0lMOG6HUepXbh3D5pQJ4uPptTaQ2qsF0J/f2vLgm/E316XpP4l
oIu9fVCGdll5MiqZMILX14rE4aWTLF5zWALwnHKR/uT9AMVn5jxRlf1WDDTTr8NpMM373u3+A2yK
2ZTiqQUIGqn2HBvrcS3EbtmWyDPIFBzd/Uimb8OQrQrgZX15RhAeZuwtfib/q1PAZKCbxl3eQdb2
0oM94UIcnSkqiVHzTO1xqRG2bMDVZA8F7epFs+mF+ORu5RJn8iUPdT1GWd/HYIYP1bzsCr84MAU+
+Zm1IwRDQM33n8NYhIWeU3dWnkp7ezZlHvP4xkPfnDc2aY2nCg4dXwtVIamtB9JVd5rGYDeau57v
c/GKh60o3vpKfjMmHKa0PnoDKrrpe9WzZTdPjoLa5qac/Y7CBxYY+O8jbRUP5aZFAOWX3OC7Xrzl
ZRIytgz5WFX969TU/zRrquAxbrWktxaDecfnwlibR8bIx78s+on7CHJ9uhSK3pfWX1/pLt3dKkkb
od/pyXqtenHVZv9Adi8buHpkK/wqAf9Hl06MrIunbEO/4O1kZl4WwnKarnjbErEzemo2ZIfTFwxb
OFVEWkMoOBK5t2nBQyWCfcSwdjBhh603L7JoPrvcG0M5izfGHbjZ1AwrKMygNt8Lx3gtRmhS678E
DnqFtW3UcElmdWgHxhaKPUNZ3p7/Ofsg/7YFJNN2OZKDsnRIL9d+cShckyXfG6v9PVTufTcbcV7p
kWaRgWF55XVa4YTRSASdtR27wn4Afh4COpTuqVEKLMPek159Skxtjqqpu9h2EfWCec1G14N8BPSs
eFcuDoS+lUdvs6pIzG80n9YAenAZ+QLWMAJiNXKXQNoa1vyBkS+o+Nykw25h6M6xmMc9a9lD4k6c
1YRvw+Tc+V3b8d7md25u7oiEgMAadqtMLtUiPgoxxuWsx0qY5zTrgCS1atcvJHXDsxdpuR/HLJ5c
ptMRa6dcwW+cGWx2acPB9a7zdmPGs9AbWdxB+kqbdZskic1b7+Hff/2CoGdVL9/Kn3dGy/nBYw84
8l9V1vHkcP8mJkZELTvZpbVbsva40GO3efkDEczvVg+kIUEWWyMn3U8LFkkHsADTspIh1s0eIGFo
Y7UW/+nexOLWvQ5jHuL62sENhFIvPqQ2P43bH8jCy2jpn/BCj7X/pLT0zqz/W200NsKMpVVd/DH7
1i30F6wrWqK9O/X4NjDIzoX2oLvzYVn9sB/Jxkj9Azhv4DXpn+H8MOy+MwPs07laobaaz6YeHwuf
qpnVOnYu4AbZE3syqeugXfRYgz6ys+FiTxuDYJfuM+9Xb5aX1izCioVgWJ390LnRxpLTmc2r1m3R
QhkiSNAJZc2rGrY7a+kiuXCFpG604KTeFeaMXav9XrT1Y23lD1oA4u/b2FjKA3HyktNvPFBIF7oS
GNUvdktqh5lnXhdpP48TVEW1EsO85HFStQwE0xRtPsFKW/KajwwR7Pt33eI8135uhapsor7KyGvn
s2CgWfRxv1Frs9Li0XIRd/72bMG1okk51GV653sUvVYGs9f8muvMRlpaPa+CkMBkOQKKoFbKLrUp
Irfjwx7956Q0ItUMglccZqfDi25278ZiP0i7jW1g8GxSd3bN39Fz9p1v3NuTHrc3pM/VMQ15JxsQ
x/DXY98Nz4KRRznlmfsE2tUOFn+9pkDAlFL+l6E3cG2k2zRLBbZf3vJAqh+/Ms51CxbsAa0MIr9T
aBpE3u/Xefixy/REJ2bg1x7CMzZyGNOEaFXbneOs4gmwciyVKUYfTVtD2MiP0rd2g6HunEqQXFCK
i8iH41z0LyvfgVM4x9XfuPbA7mRunDeeb/b5CCv1ZfVqmENOOaHPB7mJfV9DiOeg8ZvczoPpT4cF
tgq78I9XO/s+1ZB/Wc159QG5kGr/btW0m1v7xMR+mlXDsIKsreVSY+/hUNGNfWeoJ87rQ4G/pkkb
hY6gvpi2vORuDimQW+8VO5gr+zd0J8EwqGPacPSUxN81g3fu/D7eSv+M7GnnbT3jhD/t+UUZrq0e
znV2xX4VqXYOat88tEilvFzuFjo+S13B1WbhlNKRZ3k7W9b34zAdmDcA5qHihHhQRrlbC24Jp9Z2
iWdHXs3fcIXzGzNubTvr/jAwHvOcpbGqOFnmW228OjidfTdvDeicVx20tt+XWhZJeqh9p+Ohyoed
2bmPhp29oLX5zatuNwz5wVmW/Vg73I0LRHY53RvQG4n0Tq6fXDOuiUq3qXtw0ngBBB9Y80xvO01t
8eqN4s6RVY6rR9PRsyQvM0cYDMGjSP5pXX/OpL8HjETBA9hgl+NFc0nbt7RDmk0UY4sHBI5nlcxn
JcVTk5WvuSofifUNdOCAtlHhPJl3g+hPtA2XoUzqe03lL61f/ZYSjDFxu69tysA20G9Z09eSmmMw
MbwnufG8un/J5pzMYYWKg4bnx7zrqq0LfeJ6t3Z5SpqeI5a3Spnuh3QWLOfQOe46/NSD0wb0HlwT
S78MMyON2b6NebfPLe0t19qnoV7uQeP+5FjFWgrZhrTT1PzIHfyKh8X5AQUPsnTg4RsubjuB7Ese
ZvtzckAmrUw9aeyxtcofx6Hd5UwW9ZjHvmWcytLee4xwfqE/pY75M6pyt/FEDjm0gtOZkBBcopT7
uuM6+ETOocVCEDGwGxjOdGTOodNVFd8WBepAF6RNlomZHRV+oSlvePYd7ZTrmU+EHJf31K+fRtnQ
1TV5DZ2qBX9TW3Fwlzk73oI0SKvcb8vXDmrwntreJ+nA+Zrn8mccgbJzhz927VNqs7ezx/mdIXy8
Lb+PNB/slj67ZrX+nabJszLMCxpcFSTJ/EEJfB7kcr4buvlWbN982vbMWKbc93lYnkvH7PY0SQIG
Gdtjj0S0W1LQn+S7N2iTNea7Qq7Gv3mwnxxSiwOQKhFS7w6vczONLwTJFrcvcPbaJBSZkSIINd3A
TQGTctP7G3VGDjVaz77iBK39f3Ypoc4cjXPU7N90AwTQJyT7BsMgiLKsml1qS+/UuNDWtmnv3mRy
L6piV8ydHzlVWYSLiS/EYqA7JnW7PbqtocLGd4fAavj9myKwvteMvaH3abjwlRsLb6mQM2QkUflN
Yt8rz4rczNp3N/IyqV7Lrttp9vhKFsLVKJB6G/WD2Vr7WmmxprZ7SnBB2pt5n7ntUyXNE1OtEaKB
0nbrKA5untpBurHTeZxMwqueHeXHjrL2heqfqsK7NpzeARkh8TTqvEplvbNMBWyedJ+j4bzZlbjr
VbfPCnFvVyuYhbiTqJOzzH5KnORAv9jZMCs/yvLx0Z1BGbv8o+Frr1LL4cJPI8+cGLG9K2TYm1Y7
RAk04x6RWOB606NRjbsm49SoAbnTajxnBmorJprCQPAmxvo3NRyi41zUQFZtRxWwN5hyXPu8vLX7
5ZoAJP1soOB7WYU5hbIponQpTvjHnw0b7tht7vvW/JrV8gIXCCmw8IO4BY3Yg2ChK1bq/nhJc8uO
tttziPfjvKxiDi1AWqI1i0hM219aNcc2WyKO5sguKvsIZ86wY+NGbvld4pqWK6BsmgBEUXWWoQvc
MbSm6dGenT8dEWjQFctxm9pP0IZhV/rFOsPobBRmdM16aLbJ3OEl5Xh2IFdOhV1f5iYZS+iZLG6r
YmeCj1V6G5YUutVZAyySMD3D22/AtCi4Ah8JQ7FNp7bc9iT/vXnM3GI0I6j8ACL6ITdlYE3reaTU
AEEh7YPt9tO2gqkCoDJZLAZ+xqrO2+kEg+Wr+kLvzwxgP1DfSIFgHRKzB5Go13fCniNjkS/p2sdJ
z+Be2HgQ4OcoTQwqpd/j1g5gFF4ZfS5yTjyUl84UrmIKtdwZA29K/qW9c3AdTj99fNos/7stnMgw
wealjahIHmUyIwpHrtCsU6TnkOZz9Sa8+gUX1qHeBOQYgndtOw6O0TNXpBH6g/2MDipTiGYqH960
i3vfORlaHo9cWf7UPmSJYl5rwqJQn9DsO7euubFGbC4ZjSKJdWdYv5gpj5o37QZY31ZfXsduGphP
zKhP9VdHDh8AeUhsgOJSFZWifbITJ5Cas/c79ZYa6R9SI0w0639evx2rFsDe9WDnunC01NPA6U+R
595enevAsK1LDVIiZy+Yq+mJwzwEFHs2nAPx3ud0qJ9QQUTwTV08qAHm0N33lhF37hBrlv3TJhK1
7/a1kAadXCfqH4Elz00C6klMzQdrl8PYXQzuNsWeUFoNNJtQaJyvPfI217kr821PGQD48UBbVN3J
fS2aJRraOqrz5aPPhnvCTB5t3Txasmj3xtZmCIZRadlbToFiqi2nQUnjCfkNj1lza4QsShluHLXh
ZHt86bNxUcnQBZKI1VD4XJN54QOALO0Pt1152PyWCTel8HstmIPLlNwlUoZZlctjLa2X1EQ3Vw3O
s0DQZmzW61iOR4RhHz4tlg6/4EISKQPzzkofF3VCvnrhq4UxcMtLSYFMe9C5LKGiZ+RdVrXzFK95
6tn7bNleMrl8JJU5xmnD5tOxNHz6HcxQ4aWf5oSOsNXSMpBodiKUMP2+dorH1DRptdD6P33I/WCq
ingyuDcR230K9iSx9nNYZeNbs6EyyRSeBtkb7TGR9UujioZIweRc1zSyVClijaYDnRg0c4uNjPd7
mVrUJhg8AqtFfYnCOzmq2vnrRDWElVmeZ2uewy2XAN15MkOFazt96/9Gzqwo7W9zYS1hYL2xiqa8
HHZZaVgfwsrS2LmpcBZHHfFD/64wefxIk/+hm4t7LEXFnNllOko8A1B7HflbN+PDDFGMRgrBVrvJ
Y95k3ikhOCAmtsfYI8+4oo+Tgaqs05zC1DZNZ/DDzAPWsVmEuHssKE75UPn9c+KrbY/X/MZN2I9k
EfPWJDABXkfHMVKKf+S+rqdW8g509G7sRiGe+tRGJbmuX61eu3HbQ/WA0g8Xn4neyL3zmm4MvuPk
elHmp6eiuJk/8Ai6cbaM3N8VlzaHceDVQGtiWg6SxsPFWH/q6nZBko3ayKs9Ts+N/VJo6RpNc4mq
Sn1TpX7ZTJTis4YMY3H/G5YtnNb62ei8x6r2r6YNdT4tP+k4P9jlFGgmO6fVZwSW0aXqJhobaxVv
a3L06vZuabyTmdkcq2201MsPEuSQHfkwOfPVrfxHj9GahiuaIKvjUugXMXS39IKo6VCW5ML8Z/rG
ZSAS3U/Lk7mlO61EX1v67b/e3c62nHdTW+/pIYs7jcQ/duPSITSt1i9d1Z6F3tM3hmjDUOxPxqHO
JfYAu2FILCBZDEs9T/34ZOv0Ctfenyc6mPpSd8J09vV4LiYfNdH8LZaE09XhV9PE55zP0j0sZQIS
mb4mcv5r5kw8onQAes3Ga0vVh24UHbcU97OoacigRPHuFjPUBsMqy7gyuxyN4rw8yqTN92YKu9TZ
ns/YRca8LFOKhBp/5xQSTb2lPtkYjGjtDCLZzLZ/4j/80TzAs7XjPDLIk3hFMK+ORWnLQ1WVe/jq
N1Ub90UFQz+WHXeowsqQvaeu8dlYy512E5VMunmp+97CNjCsd3Paf/QYCB/WopkuZI1z0Vrf+qiN
EUa/f7yiRBB77RH5iBskQpxBotiOm7F4xpCzaPtJZQRSJ1aD7L+JtXE1cH9zcqUa+ljRkOVAgD9P
plF+2bZbHTKtBkJ2EHOnJRIKPHH3maVOWp+ue6vmAJl1NiuqbuAkXOd15V1IV5U/YQH4SFKsW3m2
4hamPW0NSQFy3mW7TgMYIAv5CL0VIR9N/5Vrc1jxmgWZbas9hP4zTvhPa+zK03ZTepuTI1hQXRKf
LsB4zmdpwhTO+pafUbJRC061QVBv61E6RWxmS6wVs45UWZzVcvv5Eznu3dna8kBmvvxXoLszdtPA
ZXLVLP1UOVyhOAmAJCdeEzXp3p4P/7tqQdXredkvaf/mjzMCybQGgZMNovc1tyK08ye964j1HbLH
qS3riNAFN4Se+wFZEhu35Xq1MuiVlWUs9JvuwzcB+3LNvxdb+iJs5LDs44L9d1KhXyJsHWRi0M/c
PpQIb0OxeIKDb0H2Uvl6SJTT02hBBWRe/c/BgcEm3zPyll56dJ0bVgJBdiCyjDtpRrM65fYQyFnD
DOWQfs6HWdCXYnLi2PgBd0Xe5M230QtUFub0V661+7B1+r9unLPYSsf3MTVPthAjnayb9WJUUPxM
A9DnmY54z6YaWVMLDYOMHHUzOvT6Es1h5yNLyrRs8VqqF0vxTAeFD4oT5kaJbmhG+DLcy7WXzs5w
NsIwabYe0DoGXbn8Gnb/YLTJY6eL180n/cgrNRCAjfQK/6gaVlfZmGABRuoe5w1odyXWwsZIfcwE
+ENVZqe5rd8nI2Wb7t1XJL1VOPO2rAmKXRfFTOi2xJ8PTg8F3C6wPvnT0o/JPp9VEq+mxfKTsAia
th/WvfDY2vTqnOZJDYKwwm54xe+mkk+vEkcu7DfdKU4z7VVR5eQJdyniC6u37qsNv5HY+NTLhOon
Qu69wDK0k7Rm6KyEB9D0+fdmj6C7riB3EmC3kjeCDfQ/h0g7Dugvu7yV8vXF+6BjD5mGZe9gXUD9
ZD3XBfAL3TGBbxWRlfY3kwmJTeD8fagNaR/MA0tYa3VXZ+kxjvZAIeiT1Zd0EvN11Iz/cFftyQzw
nhcpkOfrSMnKfq/M6ZN0pnzvZA5LaT+96ZKZTJjzBY61RiCZld8LHxruS/T93Q0KsPr2t+ZPmPdw
xlpsLvkFITkS5fvEFrHyU5xK7vzR6Ta3NYWV2LSA4VODELANNfaaTa9lr5pw6GVYu/Vv0alxXy0+
ICVmK8NtfxS3C68oPy4N1ic3UyDiFGhv9wrbIeDoqI+gkqj919T4wDfzT9Mt5qn0v82TDy4WIy79
jyyVTehCVFqD82loHBU+VFHmMX1XaPvKzHsl+vwWyJvnodl7l4W+iConK5GFZApkxee4adbKOL2/
acaE8zp45qNVTCoSaSLudIrXY7mUH6ZjgTMu3vvmTrRc4ytDQmwBfw3XoRVPxspR5OXzXtOc6cb2
+Prb4qLPChqsVYGU7qvNZwDUWCZxlmaG+A/93Jm1EgEbq6A9IDZ1194L9DGNktT8KwwT7MT28WwW
64fdeydt5Pf4OgU8oz1FqJEbdn0HVravZWh5S7L3Z8RRy6A9N1paBHWmG3eQKt3Rypd7dTNqFat/
zUvjvaK2m6m7zO4sdKmL5mlPqcFDi96faclzKPU2xI+Dz4FoW+3d9HrvuZMD53J20+au9RuvwQ4F
RLgUQ8zWhzvSsy5db/GY8P6XtECEydoaH5ON6mK+xTz55mbc0bk4YuMsTo6ad5WcLih/kW7ZWsYE
XLuRi1z0wxON++XkuF90Z91C3e/0HXUcADeDc9NlJSFWmlgfo8VDpw16WKbZp0ZNo+j8vUQyGdma
/5WDd2wNusBJqp3DE8Rekr0ZdXPGffYku/JHZZUJBOUcKbwvgsHXMD15/XpqcPweRrupL/gK0Tgs
Voa7sP+u7Lq7mbwe9NavT57BM2CpfN8v/TE1iDmDDA4woLXxWuhY9yhdhYOBsPQ/pjx7RYDPgyO2
wzY7oWjRJ4mNTdX2tqOf4ptojfZ3kjPEU4FLYh1wJWc3rMzpRdD45lunjP+qpDs5ZV9hKRNFpPnZ
Z5WUMAE46MPFMa5ImdIwZc/Egsx1aSEFMNkqczHgvCm6J7gFF7kwHmv46DxMteq4KnGycm/XMolx
NYrYEdpD04DNl+7sx0xU+ZMQYroXGe4apXqaA/AmhGzYHUSAYX+YS0nGt3JgvRU2mRK28h27NN0U
jWEPZ4pqRdw47WPO6TGABhx6EoQSi0/Pw1L4SA6PCT5RJydkNVtopHXJBMrkt40F2lFjxZswfPa2
gVBCN/1Pver62OrWLOThQFVR5faTN+vanWcS68g07C0Be8bY4Gc0qocU/UE2YNtLx0l/NBP9P9ef
3/hneUAvUqASRju4Tpl/oRLPfbFdHmN/GneT1Q1hkZFBWYECAB51TRVO1lyHAo/UDmmn/1hjoQ0I
M1q5PxkJRnPwLqpyL0UO5uXLZ2djBlsn+c3QdcnLbHquJs051bn60W3Zh1a68rol1huI0UDtdftn
TNg/PXta46xEhl8n2Vs1JYd5GJ9vonFrdc49f1ZfZgYyoeLopGh7Wv24WvNwUOtwU5O/mNrohCXm
G6/Kzr1ZImNFR6C2Olp8xvBCikDUtQuv3QJ3wz+ZVrMcpp77XYAQRW1fz78Grr3jvJYpSR3eKu8M
j4ve8p0sxp9X7U3hx1qnI9JM1Y/UtiXMdRbX6mYjWfM2Pc+NlgVbk36Ma52G26oWSSTusD6h6wYk
XS0EV9n4IZr2N7dN5ySTfonRsNpvYLB/U40qsXS8B1/zCMqHBfP4KuamSk6+5X9BQ4y0fWpf3swt
Qi2LfrVMUx4Ho5n2JHQ7901hyZN/c7DbiWWeJ3daYgU3s1NJQ7scTqUADvxmxjQtIDT8C9PSYYmc
HahkX8tQYpVNXAIinnqN5Dg56AQTaDVmEquEENJaC5G1JqFlRj8mWB/rT35QG4KbofcQ47b3QnSQ
otxibZ9lN7DtnKj1FkzATi0NVI7gEGPSY8txu+c2K7+QNF/nOt0l2PONbP5BWwE/10cyz+PWnB82
17jvwYQjLcMGW1cQHmu3LGwUnX+ZKpMNXa5RVTd3222d1sb+UhpG7E1tJO38XVQj+ge0e52X7bba
gyFosSB6HqiUuC5J3t7O1WO+KDPOhvyPbe8A3841KjPAFeUefIS8hr186OCMptYtIT4cGHAoY1xt
uGhuEZMYqrOvJMtfq8qPXbe66ELeu24OiZH9pjlaYi8twBlHz99jDs1+hCqKvbdWMM++6dq7eWXi
7LEJ/jFBo5+2Bdv3NqAYMHZp4r7UDQ68pvPfS/KA0ONhYdxmNENrtt7heGmOotiy04Cb/NHSBhWY
5c0QN5f/bFIXBnBbZ2CKGsrdiDErbPX+iaDTnTb1LsJk/znd2jrIXdg3cNKSdAg+I2/WPk1tasBi
N//LwHkSTPPo3CkdS26OrXFvTH4ZTTbQaFJMoDHDTXyBeNsLZFH/bZZ7trbaPzLocn12ugrdbFWx
bCYzENiij1Loj5jgeWPMqn3vXESRG/4hLf2jyvKNjI/paqDtTf8piYY/qk3GI2if2t3XfZ5xwHeY
shvvqtkCU+XAIOv7X0I2S6gL676jbybUEZTzSc0hYXVOZE+Ypq2kE0/KW76JQMhPlFPMD4v7p4m0
ATKpwgR5XkXY0q4edfWXWK0MXFTHGEZMTF5FW1Bj7VSghF3pR3OXYB5LO7gb3xvu06bRIterql1W
L06ghuzLlM1TgpAq0rqqAosCKhqrFXYP7LRBm2H0JqZNZxRoqt1yDRGqFk8pxJjEfmXaLzNPNXLs
WTbqtdGhjy54zABw/WLAxGhrx7GzcOA2xwG2Lppw+YdJ51ASUIr/BP9zyrYxFVa29l364sE3gPUd
OoZkv11msV1t6aPkKQ5mnRrYBEqEgRqa1aoWy3H1BF/NoONYHvqkDEyjkafJQEfjQZCS9VPrFMj1
axE4hHfItCyP5txG6c1XUmzmsNfNApsdapdyrcKFGzbtk4fZ7P/17vCfTDQom9Y2/+E5/Gu27US+
LrY3vLkzTlVdfhGnydlao5bXc4OxR50HRmM+w8K4TDc5TC0n69Qv1r+m9vwDJ3QSl5m5G9rkQzIt
3shGsEWtGWNc7VWgFYLbeVt3ts/zXVsgreOiP4g8ibwUuMRshvak8na3THyp3lAiSYMSqMocP8b0
6Y7TR4GELhHNWyp16yAUgupEdBfd844qs77zpYx0Ve9WL48IkvDYYtRRw2iL0HGSYZrNItI7RkEk
szCXbNBZbYS3e89EIes1XR6uC6+4MqOpUrdYgz+kd3/oNGFq0kPirJ/wEEY0YG8LJ6k/tt6XppBN
N2336CuP1VspzHKOxMzcoRRMrzq+oGjpdCNQmvleFRAEZoviSy17G10+Yi09jRxN/jezTSFpsi59
a7+20/JSWGZcdEi53E3fYfg8b+7SxUKrI5GlV1zT/MhMoq5vxXgAtf02NyzlfRe6c15hSvKzsHOL
jwobZ6AX47F1kHK5/fiX0QPj4QiUhcMw28k0zGeczVI926q5sROxSdBE5/iYAtd0CkU/H6xhOVhe
3uJu8GJ75NTiCNw7ovuUg3vhgu+hTNLjltbYY0BSbKv4r15QaYrBCtIOALjU6uNksPSTvYMAhDL1
vrPucfOB06KFzJGlEosACZbkB1liC69KxEzuPZMgEDtyXlUhSEjvU7x6vlnsTZL1c1Q/HGzY9E0z
RXgwoExgu17UhTb1gGTE600woCUfQGNZ4LT+0XLKl7VmYSQNISJ48TgjIvHk+oi9NVpRh8GfiJgd
C1zYmD5mewYoF1Er9QvGKbRpM/uL84/LnqwdXv6N7l3a7i32wuJyW57dBP26Wv9Vqw0ujGYcibfj
zAfNkADs7XYmlo6yON6ruQHmlNFo4mjR5eIiv2GJc/QMjeyYwAQJ0kW0+onBXET17PwQVInfS+Rh
S0BV0HX48Pw6di0cv1LdGAqBmXJOx79NeZz04x3w46G1qyfhyl/0pYdhqaBT++pMRDdT5dr8Uvsc
baq+9i3vSZKRgVHCxVRdGuI93qumfm4kP1Q9JqSM1t9ClS9F2odoMU5ume49jdAXVPEx5swHQ09D
T58pEi9OQ1OU+K5I6i7H6dUBJlFcEbHnFDvJ88H45wdY9V5JTtipKv+fuzPbjty60vSr1NI9XJiH
WiVfYI6ZDJJJJm+wSCYT8zzj6fsLyV2S0m6r7ctatCWRDAYQEcA5e//T/tDx8bkrNtBYG9gk1sK2
soHNLxNsKcGiZ3CrOOT4fhWrwWuRlCmNCPhdjMCFqzZ/7dYxIStihfdej0qmH0VKMs+Qt2y/Ut/D
EGaXosTYp9dqCKClOW2mEDtQrq+YGEQMQPXngLA817M7AorgP6xz04usTZqZXJZJva+gw/bqVPt1
Nro9H95uKq3UmzXhXmq6Vz3vke31RCWlzMZiv/GFm8k/NwboifKjkDbcG30JigM1wutfhq9UJcNl
QOnAhrw+xfjMvTQxx7tiEcSrgkLzdu0wT2eqj0MJ+9DNgNbEvWSP+qBOhyKhM1B18IRJqIl4T0qg
IkzQZnrQmhnStVndRG2/t8sa0h4eBHMNBb11y7rIvaLo+328dvtcIOejhiNZicXSFYgZM/3IZjFY
cwNz33pMbqZPM5dGt5HnL8soy7alWbbVzIEKmd/PGp2D3r5Wxsxa8t52NPeptpub6i0VumBMEgBI
ELnbWrDGw26V2dOs7Xuf5G4azS9qjlYNE855vonsSSU3BPqelSWvJwsJTaBLct4p3aqw0hhFKIiP
LTp1gSyUZE2f0zg6KkKzH+cRMLrC4AGaYsZeF4/fRmC6uWoCBCWISIpPqYg9XRqACqudzCYqqmwC
olXeK1P1IDCfIVDxW9hxwSglDV+J0+bIZdIZ1AaEJcFysSn4oZLa2SzE7zHLOLotESmYcN9l8Iqt
2PLi+xwdwPqxklVgzyuSzym5mlVbhkya2QNIdoikajuyxl18WxFj5dTklAwRAulcu3Y5XgkLprWN
IdOzpfW1tnoRksHvb/uOwDHrstyveozlNlH8KkXbPKNXTiWiDLLeUWbFj1tpr63miyWrjIs3YSWZ
Vtch+1bvrQjHIGFiuGTnNXFjpUOFL8sEtQu7KNF38lwa+0UpPCkhzAh1w47Sn+5tw8c/VCs1JsAw
vf7idjAC7ihNF9VYnrqNN62U5pey395FUjjI/FBtGYedjcUegxrqIqmDvdInutmemSgDo/JyXfOi
CgNw1YqrkxcYvKmokbqQNpVmT6BdD1Oel3aBq/AXOz4IVW5LnXrR0iTMi2Hfxc32FVg6TCA7BUX3
1vRVE9VrIo3IX3v8w4XQPRa9/mwu2NK1rv8QVBLEhtwdrIW8rZjErDJ7YubzXW8VO9LnMtvsx52I
IXqK5/dUvmkRsydol4s65rtqnh/Vm0k9RQ8ONhF5Geh6V06BQRwvdYB4H5FuZ0dV9SbphsXSCYdU
RzLZNeyAgZ7Pr70E29Nbx2payjO5FbHXI6izpyR/niUtFDUZ7Tq3ioL71tMF2sVFbC60ZGAAIyQq
CwhKf3aINAXbSRb529CRFrWk4FjjAfH5pYu5EsDZ7mrZ+Ga0baCWvMtWffOQlvftKAKpap+pXj+Y
84AmoXXryCQ8YHm2JMGdhQ+gBAs3jyg5tSZ6VS8+kWiEjxBeoQVblVG6zfFyHeLhQktHosuEwpUD
48Z2b4D7rMz7chFOLT2Au6Qwf4kc0I49dJK4uBQqn7LVhpAqTjb0ZNCxdeSzODsdgkQnVfqXfgWT
6YzvcY/oWCmUs4oNd4CdWY0Cktty4fmDmQVIH7AalfNZyqIvqA9ryAmBgZqKuSND18mrjckkVPkE
buR2hsTeaLPnZVlfLGjHjYnfy1pdYtAHmBIMv+hCSbcDNwCSJtrgTiP3bmzVnVYY+1QBCKUKQUWS
tR7kq1dn9R20a1gMoInEML8Oa360IsFPotHRmCNsR/JH3eRuRNKRo4xKe2kBMluDnlKJ5PspoQ4Y
cL25E1RMpCZh2uGk7nWmXUd3S5GDcU6QhRMYCB5HapM0C3t0pQZpLipNsDbwSY7At73V7fW2Rgo5
3Ju16mDUDqMJeehKJ5S1T2ut7WfIK2VLgqxL9xJeCWdMxGMeNV4SdyeplL5ZZWJQJMmlrd6U9whL
IvyWYKgQYJIfl+g8RMbrxekgs2ESaZ6x6gqp5hC7g8FvzS6dycUuyRT5WCzq0bjgnuptVN/XQlwf
JwPrQCsDTPfI4camRo5y82+ohnyKCGBdsmYlBk+8KdEMgMwshxFiVKnYrqeiFTD59TPqi4iMowZV
M/2hQQoRpW7PNWblx5YxN4nZnISIojBOcYFLLyYOyFgnK0iLUTCN1T42EsT/ueBH1KRLOZxlMXse
zQdNzk4lUpq2BpScUrfcCOlILNJsaFGpz+1cqZ+HFSvR2pX7iWXQqXoTQqopHywS8QqDN7CqzmWe
oBpRJXcsCtEnUMtL2chsSrYns5hORjK/ZUnlWspw6Fra1thiLZYN+RA1lKoLIkGguxgt+AKNrmeH
FbAUjeFnalSXiTYTJRE8cSVm9zdPoblmsWchMY+X2YVbIDRwYD3JbqB5s7UPS2xmnpiYR9512B3E
/HOxfiHeFMFqDwo1ky0zaXgrKk/RC5D9HuH/NOugmDdpiaK+laXyzVJUup0bhmJt9wkc0yAB2ptq
9iAp2VXQo3anoO7Mk218MmvxuSGlUgKlo2OPLmy77jqyoplIGdO12reStTMmrLwRa2uVUG63ifhR
p8VdZ0mPw0ZKSish0RpZGBRCIuwctrajRCKqY/GivvlAVk3lNegvaZ/eJT2lPQne4SiJH2vJqM4O
syChDVHiEHE4I6eQ3VTvJTdT0qPWDBDkAhEik9GdNVxceTS70IlolLs5FGWomwVtZNdldzGKX4wV
w66+xW5EFoYfGYHephVfSY271nmreShdPnIyCgBrWALoz7REZidezS/kT+9EqSuJKYG6MVB22JqE
ExIVWOyt6PltmCEvTkx/KfMgIl5JIPY0G5GPVx2qAbHFqqh1B3XUufoTNMnilDjqohDNAL3QGQL+
u4pLmWjfVadniAFsmX/SM9FbnGOnaXl6QYX/zdTP1UQJOrbjZzmhUoglhoN15Lztaoylz4aCwlaV
9HskJU7TUCZK+bVETkvUaLq6ypJfAYjZ/5PVE3JpP0XxBu2WGjs2N6fpYYWrrXgfdeprabyabfPc
ZBMuxfZjioHpoCDcoUj3VLgvYo4LMZ/n3drLiLBMzVYMqlaoXX82jJtRftyZKwp3oikuQq6Doy07
BVweRU/uLTPwkVwTdqjNd2IBcZ7mT8tWuNhpHHh5J0kMX143j8gLF9LH15F4tDOUeKkLDEa7cc6N
GX+ba+sFN3Z6LGS08njSYi6VtjkXufWiSYTTaOOQhJls+FGeF/6o4TCW0ihM8uk7kNubJRSXthMA
bYTVUaJlwJaiR7ut7SqiK8A3mo4oAjFsYU+ntEDNiCm5GD4zJmnu6qi578vZTatEuKiKca/HYyhV
YDCJ1V06KbuS+fE6dwpLe4zHRHgHIv6i8vLIz0DqX+niRREn1rqEhIBJ3Q99CrqQZt+MiHckR+yh
lG/NMvu6abq52HxFNQ3/cvMSVjfhM/qaFdcI8wBFxxJYFkhkigyYDWoy8FsNJVlFZBhXCbyStk+1
5Fip/Xs7qGcwfl/C6JX0LTLb/j7qvrdxeidl2aEW8/ukGEiK6PaJpXtclF9rUBVkeqikKhyYiPcy
5JV65Buw4UIyuWoUIbWMuwfCQ97VUnlRVh2b/+RtRX8T5yaPWObd0Zyojm5TSAzdbwgwGjPNa7Tu
KnR55vUlO5iWee0sMo19wwaCcNeWCTjFT/CpmoBnshwOorpLt/TQ5+OdpEOvo31pyySQCIhYmwZi
Ae+Arr0vKZaBkbCltA5r6YFMoK9yqwaySnKNGO2mjO48UjA8EjfSrUQvpJn+LlbiaVH7x27WH+Wk
rb02y98B+09ZxSLbiZWLEv7dFL5Z/ALqj10sJdZKGCyJUIKIdxSd8Nwm+A2a6lWQ2HIHnP2mkKFI
WT2RvN+1zAZvuOVDYINrBNFVS/2w5BE3JVE01iY6a4PdvqSLwZ6/b5rsTRuTgNiET7O5SZNJ+XLl
KMKukWZBj8BSqm5XjnkjKUkUSxazDY2ZENJSqo54diE6NP0ixLjjlE7S3CmnPMMn9dIilkf64ZHS
lCnTl0KjEUGSSkAppeEtrFE0d83UU7S2lO0pGVjsVqQGSKl4EfryU6elo5RAHosb7WZfQFexI2TF
Z6gO743oW+jTl8HYlwISdjw2dlUt4VJXjt6nni4btwLkXidmdywnt8bLu1j6O/PNAfDylmwmhjRk
RMgw9hkKxDzkOWaHcpSvtShgRgdIn6bDeiOqVfNVq+JQLQHW5yp20Ue+x2QRR8jv+sbwRrmkv731
gWmMvn6m0QKarzPFa0bJbloc/6K1IwB636u5H3HpkrXHgA/Dz2fVVWQNMJ8Fvy0nb6kho4YozK1Y
crZKfKKZDTcc7lIp42iJCayuJFx8QGjYH4mvqy/6hrO/xBKAkzVC9rkBg8zV5ujN8l1E1yzK+QVV
otPOqifJyyMkCqpkszHZXBivpAhwNUnGuAzpfQWqg1ciPFIKmK8BYDA9CbqaeUZOcAM36TmvteOA
cLUygZmbPr7TOnJi8titazPEU40KnapD1+dvJTU/m0Qysn2N1wbvT6sZ9/QlzppaCrrutviCtY58
Fhnoty6Jyy5ziUOq4GuddgLSCWrJCjVjCXO2mGJuvJy7ojaUR8kgYQ9MDD12GZ9gCIjPJenGGmTM
Qysqfygas5wdkuBOjAlxNwKB8AZT9hk48uPROKtsmAbiVjRBXiShNdCLZ0PWEbeLELeF6IBLFfZG
p6IBmBCHRuxNyzDhbLrLJjPoGoBNBQPAUZ+Uu7Yjac9Gg5wQ9Cff8DmmOfMJSJRGJggJH1+M58kQ
rgbN4kpCBp8nO0BeSOGqEtpiqY+I1GpqPOaQFmNIlMte4jBCRac7VMjE8hXNKBqoHsp4iGv8ZSWR
KfmrLhMvhOvnFAsT4mK18xYpJn1QJfPrlvBhkDgHArBa5mPXGG96vpzQNy3kWeUz8RC4IURh+tiU
F2iyo6BohGxKdqHTruhm0BrzuRYYLNJsT1YMwpZNr2tjXUwxCxqhYfMsHiH4Xuq5QQ6MD2tZa3bS
kZIWGx/RfTsEhX5+CzAv+7diXLE01ioCSumgLezcTC9rUQ/MbUn0FErWCBp1wCRZZvi/Nahb+pWJ
6raWPIKYg6F8i8Di1iJ6NvPvjdn5Ja1UnVjMTYKrRFP6WS7zR28y4Tku90BnbCZFL+6MkuICnDC2
S7EknNBod7F121/b55w4W6RK+UO7tTjHVQz7leTLpLNuS+miETq1A3bP1ULynqghU2AKRyjrvTqu
xxkaXiuIT0FS8tCbbRQSJoeOJxPPSztBhcbWaZjLiV5Q5TLGB8vgA7OEiaBVpYc2nXIwvq0LCTvx
eCHVfleSzKnBU3squA1VvfTBQhxqLdtHP2GmlcsqqCyyn24c7027NFX1ri6WEBKeK0+6iVNpXxVa
ZmOQiN3UuNZEfxtqOJXVPDYj/HCVHWIGQfQSGBviQYJUxRLAqEddu0BVScn7XIxBJy3spbS4eQYi
SZ6ndOwzbUP/0wUo3cjm02RPn7DnTYXmE29xzEr1MKXdl2KUbQrnb2UkkrqccEgpFhxVmiJcPCKC
Odl8zbghnbGqSGlT35QeBRm3NyUqog+FQNMPE6c28kcvTXvAV/wrgiHeWkhrp4BMa30RZsmtRMAW
HhNd1SfYa+Xxtc6sc0nsly4c1c4MO4LihilyFb1EbY7/KEkRjExEa8jHso5DNEcMBcJtbeAuSlMK
6inb3LERT5lMy0RHoQmIJ2ho75tJugp55fZkGuBnCCUjcaM6eo769FoiuujVbOOzTXeZsnyMUUmw
4xSuSOyhfG10am9aL36K2Lal8TZKRH3speahN/J3uCA42NzPyUNHmX6JWuWQ6JlrdukJOPkgrZ0v
VdG5G61gawlLh68oUihjNVd9LDgA8bh8zPjRAmdzSzUKazrdOIUj1YzmwoiFp0omiZKPG0CRYFtk
YNajhFQZ8dBhrrJrfBvhZyDEjrLx2M3lQzXnsq0a672qqaA3+rdBFh6xvb1m4vjaDSScpnnz0LQp
ImryBpdst2bd6yIC/Exa7FZkjoxW4xNRK9ldFb3qaImMGqXKNu4UQwn6stvd+vmuL4+rVoRkbvrx
uhzJcnfAGO/nAdXKavgCWbK2UTD6QegvU8J7zVq3Dh+wbddpZJNbqn3XpWegg/2sjMCA1dEQ2TU0
4SVrpcwdLeswEtnbEYGCie2mVFa+SHJzzOf0mhUML9S6iSsaq4o4BZFa7uU23Y1sNN08M/WSqz3b
kB8j21Tky5Djf2+1Z0TY4MVp8sBqTbgBusms3ek9eUbi8pwP7ckaVZQMS7zviIysR26AXmzOo4gj
ebYK36QOVXQUsXW1yym57Lhud3Qce8MQ7oRiQXUYPcaS5FRJ66394stdc9GSBF2iNn6oEWgaG9bG
uAgX9Nufh/J+HAh8TvVAx4kllgZ8SL1Lu5Wc2yY/Z7Ppb0IfLDI7Y5/vsTDhxowTV18wOM/SoZ/Q
Ad4qS7WaP7tGP2+DjrmnZRwwepK5srxhoT3tqn6vKSB/iNXcTV/Pmoa+QcEQVC1fxyq+VmMbZovy
TapItijIE2kTpzHZFYTprsISqYAQKOjjSS09WTA3fU81KH6bM0RoZAJZzYDDCa+wIsHNtwqqlrZC
bywsh80UPlqhiwAa7oqBHitW8YYWXLft/BJv0WMhZ2gWtPWRDDlizKZpxwjJ1DFn1d8M7RblU4fC
NhKQk4k7WjY0wQrz/Upp35nrAUt862qidm9lyQ34UB04q7sikS6mQDbn2GfALJQUFA3H1BivGkmi
m1DEwPUIIic5lLX8XUbvfGZKw1crlgF24CCq+ib+GafHUidRrVHMRxRU6ULDiCD6mdAr5qtL071B
4PYOyvREBu5NKA/L22jEEPcjd0FyqVE/hUozCXY6vsbA5qgNls4DrAgyMlVrGd6Q8To+kX5cr1Xs
l5r4UIpGt9NKWWWPBz3bmjDhmhFHgTpt86NpIMcSxQEmmrdGZA4J8dn+ho22jBDuavLL1mEe6bbA
qHj4VivXSDSpU9BaEC3qIfGrbJBzfIhY4jRYNnEe9gPJD4qkXQcr/UqSDhNVpMWRRvI5xibzyyj1
9Tz+rNPEFyUB0C/ZTQri9sQobtQByoPOb2YzWNviSQX80gd2/jb/1tESb3Jh+mUx+fKvGQpPZJS0
rhxvX6W5foaSz6k2Clg0TR0gNmZPnRNWzeTYTxPwm7Q8LIO052ZIkUxdG13emUxbMHtTBDhajg0E
x1goUWj22RsoPyK/JAEsKR2hE9JdtZhh3UpXdVB8UdZFZ9GiA52RXXYkRcjEvN8oW3OQA0RUHegM
egYSQPcbusNeYnxpHaOVU9T8pS2yL/jGXKkD+9lyqMgNYrJP1K+NKvEW1XeaURWuNSONzrFyNrHw
WKhkm41K+M8n8NxmIf1h/I6qwr9IioG+hhGkP07JU1iXV/iv4tAzkwz56GI5qsJWR7v1zw/0d/OE
fjjQDzPcBJ1hOBFUw0EmCKSKbxfQQvJ2HfwbhzE0VZZNArVk6YdxQlW0RHMtzkxIMsb7ZO13rF2H
jCy0f/0wN7sCg6wMLEb67dX+bsRUXhnNrK1Dfuj1+Uai+BNTYhr5z2ZyS8o/+nwsiTHj7LFM7FJ+
mJc1LiuiZLm/HUitHhNSEiKR8DPWr70yZq9i2X5SgQf1BAJbKNIx5ZI6tWP8thGy7Ra1dM31zdPa
4WveZKTzWBg0QEWQOetiMJbaccxImdVMygTKYCAa0jZNCNZMxPQlcuU3MiauRJxiN16NI/MGfXVh
N8iYjASiukAUdkEER2kqTJBQk/ckljGjMwhnRRFefiNWgE5GfwCRRo0oR1+yTntkw3QKMRfceLnR
zaNXdA1JTsb6xghwkpQpPZF4uINuTJ5ozXTHbH7ZfCgEZONRAQWj8mrrBlwjfzFG5DTMMYAYQ36p
SSSik4vOfIsZiKXyBZ3Z7BUil3nTT+kKsDjUJkLlAdquUwofr3F3iFcqHaKpuqdVEWV/y6LN3eZR
9iO9B2qF3PUqqgwsALeAR63TKK4UEq1VkORJbt+KqhFd5mUVO3XEwBRXtXkxEA6Y2pZ9Vpr4Cv3/
IpmVixAXLH5r5WMfofReairBIhGCqCdJIe7eNxRHN3LTHQwlJhaKrCtTQUUg7XqzfER8+WJmwj2Z
gO7WA5P1+HH9fISNWqZOd5Gw7qQck1siV7vIAuDISUxOMYKHOKyI4WYnppwFfE/IUouiL4yUfv/n
N8bfTbHjNv/99frDjSEk8cg4jDY/UFV+I6b1Y2ne/o0jyMylgdaUdFH8YYidnvY08NjZD5uwOV3+
ve/+ZEL4P1qprN8d4IeVapoGRGvEhBwIODq2rRIWbexv4/RvLIgWkwxlJsZpqqL/MC20lKYB0TgB
lriSmLK+0+SvgvYn4yb/8UvRLV1WdUsGlv/jMlUqVb7kIy8lAra94EZD3NASzWPKwp/Msv6Hn7si
4ltRVTT74g+fuzjmjdGSHHrIxHwHkZvgQJKSP3nL/sFiaGBCMokXYMSqqP7wljVJrBuIvNGrFK+J
EeA73OQXK/2Tyea/7BE/7ImsgExykUTeMkn7YRBobW5TQSxEip8f+bVVRwoyILU+i0MqXmPF2GlI
ihkTE0wrTRhqkW7PEM+WJAOgxW59Ao92ZTPzk3p+H9a2+/Wt/s+P5b8oe+5+PZP+r//N93C9K81B
Mvzw7V8f65L//fftb/7nMX/947f8yd+e0n0b3v7wDURnOqz342e3Xj/7sRh+ORgHvz3y//eX//H5
y7M8rs3nzz81yMffSOL49vnT336++/bzT2xZlqrfigtLFQ1uVZ2b9T9/f7C/Pfj8VvIkJ/36p3/9
+dYPP/8kGNZfIDoYtquzN1qWLHEpzJ//8yuWBVE3JMXkHybjIWk1h+Tnn1TlL7pmyAYDa02Z8uD2
V31Nmf/rr3g4s3SZ7KmIomH+9H/P8w+fyG+f0H9UY3lXp9XQ//zTr3XG766hH164bP6wSm11xI6M
mWe3BoO/Bgk6Qjd6koPI0dz4S/xFF+/5Iun9Qvncbidyuw69dyMVhWOmemTgQj7a+nKhRdHVl3lv
5kFO5EGvHApCoA7We/taGKdY8Qv0y89jcZ5RDZgg/hg19gMW1z3SoxfDH+MwRuR3MJbMTj9jWlgs
koIdjy7AhStcddXtJIfMzquJGThy0znUqfnnsM69hMydYEE1KXng5HdjftrSM1rj6kKsVH+qLkTT
vmqIoSsbxy08G/mhGCD2t29u/9oC4QnSb+Blog28SK9yK9hi7msRNTtirv1d67buspcvY+ypD51H
O+MVhH97UtCVAa5/IiuKzu9jDwO3S5WlYeCxjdc7dIpSMPo8SL7QBqbq1SAmI/eRzPcvoGSqeVnG
J+NVqs78GmYcRqMLLNMrL/iedBWq5joYd6V0re4b3LX74dQ+SJ+rsNlyWPrVfbGvH4ZT80o0dDoe
Zvl9jo+42WrCbi14MxLimtZbiJ6ixyPeD1wRqcJyme9vX2QbHr7IZ+uonpOgD5M4lBM/c5Qd+ZKG
W2XelJ770df7Mw2zjVfGeLSOCC39X+6e/7ULhagYIs4ojfm3hvhPFwqZJf3X5ee3ZeaHv/5tocAu
yxara6YsKkhJfr9QcDDGzHC3K7L6yxry20LBIoFDR6eaoRK22O5+WygowyUMlapi8ntT/VcWCkIU
f9ijf1kpfjt3VfqhwmdsHEI91SAO1Sd8Uep9tbozpE8NZ2MwNfd1995mliMs5xfB2lvLWZqetYcK
DghQhbuGxA1gx057l8W9PDxpaGUnCmKZUVpE+BKjqNmHFVuM7kKZwLkYzsJ8OLdzR+eAXMKmSEQf
nfNklIXD7fcHhcjnyp7vt4fpwfIbv/R6h17ily+SXPfbs6adzMzdDluoHHKPkJun6Vt3h28rwHRo
vwPZ2US4uAix3MdHhgnbmx19hV9Ka2c6CB7qw4N+Nxzy4Dq9z/M9JbZbntBk6/sSc78TuTER8SGG
x9A4I6nEFUKTEu/bIPeAnx06CXd8I2HTfnyM7ev1Q/M+Jrt0UKk3tn4Hh0rMY85h4lMXdgfhvLzX
rFYMWdsrnJTGWKj79i27U3kmXOpuzeORUF1JU3TFSxQ23+MdnLMD4BUyxjRAH+Nmfuq1wePtRNN9
4bcBL+twO+ky2HFuduFLYRtkru5iF3agPtxy17ytPgpAphqwBu1bnj1yr5Grf8XI67YOuSWeZAu2
7KB+9BkpNB/EfbYbvdlbPfzlDhav+/f5lHqxRynvwErtonDYx4Hqprxlt9PiTJzKhzS+pN4W5khJ
0WcfUq/gc1NcYtd8dCCuul/80i7tL7NznzkQpA6LrJO6ov3wnXQkfqPYL5Q69itJpY7OeVUuUewu
Uim+Fj4+6Fhbci0fTJeo40n35sAIlTDztzDlwYkjuczq4r8KXhijhdzbHw624eTH4vv4MdhkqGfo
+u3hIDiaBygWqjsua75g/B0+2fv+RF5rSISHNx2mcAoNot/wgvA8lsMsj9MzaWDe4D1HF2VvBPVR
eIUBkfbSHpdWf0zO5Q5HpmrZ+W5yDIewT66jxI/3s+7Uwe1pPlq393X3Lg66g7lTXU7pEgfLIXGN
M0GKfsxrfF895Ibu5pND7VT4wM/dUep2mz97t2sl9yygohCTjEd6I3dFyiYZ7UgCF50uvL0WAtds
5mPyoUzDAaD4PnvILvWJpG/fB9Hxobnd7HE46nvJj/Y9WUEHyY1DYlB8HJeP9G0B4eUB1abDjDc3
OiFvtxE8+7Oz+GoAgf1mBou7uOmV4Y3z2/Q4PXClHF9fX08bT3R61R3Jfn3vnR3RCL7vvw471RE4
p+YyB+Mp36f2Ft7eG7IT3avgmXcEOQd3wREnrT3YQe5cNztx3+OD7KWHC4IzPp/Pq3/xd591MHHr
EiF1ik/VM/Zd53apG8F8RIbNh1LulGDZ324dUjA9kjF8wMIdg2naa3vejrzMoNq5vI7cZlQQYUB2
dRKvRILZ837g58CpR/JqPYP0M1wrXnoejpvb7bod2n2uyj7YwuwSccNZZygE22KUqYTAPjCRhB7i
wHKuSIkUdndWmfdph/3hrrsb7uZAPGG45K6tHW5hZPtPwlUYziYqvU/9K7PXyqc26APWurAMdTSm
dgsOEZo7tNwO+hFuZvIoAikgeQGwGZKXOSfHhaszeUiZCPbJAuJGYbyTeIzqkgBwVK4jwRulvTwv
z8N7x1f6CeCuXbWz34WqO+xvj9S5RCeuRoNboneZVWdLTr9rd/2x3GFccItD5GvX+Im51qyf8Ssv
vX5anll8bbQNrBCVy+W4H5/G03hbKPaJX56m0LybDvqOU/cHDzGBt7ooNrjtLbcKmDDtMZPGIXXZ
Z2ENtH25k/aKZufHZT9x4xA0wy18uxuwtIbd7tJcco9LmY969ScPxj2w9u3OtJ/vBCf2Um/HTTv5
pWOcqxBtzZeBQo5JZ9zblne7sQo2BsW9SPdcL/vZV20qN2/1+2N7NO6LL8Iro9yq78h78Iozfv4B
LSmM2rucO+YzGh0qMPsBJSRTAwdne8Kz0l6kz87pUK3a0Xv/0D8YROC5qAa6V8iOIn6eThOhv87w
CtIVvRMfc+D/IfmN0XP/gCEy8/UDDwcHJ1uFJ1bhTA49ByE7vbnXw+Z+eOXHnSN98hMc0Ih4nqXP
2pc+iY5FrmkvJz00f3lWRlw5xJSYtn7gqdVQDTn/5j5mkNyOM59OzX0Dxg0d23J+nBXqYvOZwEu7
wa8lMXGVatzWoUZD/WC2e2nbi2Q9O+2FP+CxvfLexc/8R/SceZwx7xOayAsK6KE48M0gv6gC+VgH
zTpyYttn9N5esOnww9h9eJCetifmiTil29zfprDdE4WDOmU/+k2BUceDgArRF6E9yZ/n/fQx+dMH
5Lj5Cp+IVd7dntqLGpJky7tE433WKeXnu5Y3XT0gpnpoLxTM/5sLV91QdVG2RN0ydFkDYvl/d7hH
BQDnj4Xr3/31b4UrGLaIkEBSFViiGz70W4d7OxwVqiLhHeagv+9wKXJVyTBVnQeg1/utcJX/cquD
iRYTTQrbW037L3S4kqj8feH6h3PXfyhch0Ru0gxDP9Ckg6jxQw8YAuMa9sviAibbswdJdoWX9NIr
9h97cU+vr/1bfn09vXals3pUG2TLf5mOxsvqyRi47GYHo0oCLtPMbf5BRhN74XQ8nVYvu2PeBE3x
XRTEIKiPJ8K2vtyeFMJQY3hG4vHPFzDrX36CxuhN8k8Idds3PA02m/Nkp1cyUpaEYig/L8R0nfVA
3Pfftw/oWGqg/Ky81IyTeNz8/guprit/RQJdQ4BBkN3x98aL8DG+lWfFj4KV+e529H+4O7MmVbF0
73+h1wpm4ZZJQZxnbww1M0ERREABP/35rd1db9dw+kT0bceu2jtTBRkWaz3Df/g55DNpEw91H8rD
l6Cu7MsvHfDKBtQ35gukxMZqwxJ6Xqku6j/EWVNwEvbq3LcPq8VMxI1PLtXHHoBotUU8MSVk45xs
yz88bLGlJf7+rMbjp71CNN7hJYI0fpkeDufzFFqffcYjhdjkPGUTSOb2VOxzfH46hx6/Ax2qA1D/
XF84z/Zud1gdJIesYPM1IpoQW7gW5zpFGpzJn2XPXV05lhXwnmG5Shd5cF0oDlJlnkxMX34hYDU5
FLP7/jV5LqDfWCzWrEZDiZBIhIln0BEE1mT6DoAfDll2dR+3wA8OGRwrucmmmGGDlC16uvcErVmM
HhVsiEAFQ4pZkxWklkMZP7l6B9Sn7QPhTY3qpJMt6iBbmAB/hiJyBwTlJEQ2h5Y7hDsiyiwS1bop
srywsuronjGCWhefFSIJlXM8dN59FaOJIWHNBmlklXTLj7p5H6e4j4PlinL0mDxwQkZYRxJYwhwO
dOX7t5lhOomGUbeD9r4ZMgBBfTB3A3D7UX6eE3YtOZnNDTkA5RbX/x0dGmf3IIbvc4HP5/MxPIZi
PItbVwdEamb4On3gwK/uX/msmkiEnYAfbdInrBg+9jtgOBHbVW4diPxgusB4p+SsCRc1RyNGJ7rB
9cd7TuqVdDo03rT8QnDMi0fNRI00OShnlb5X37tP1FPQWPDatwPdfQQI7EnQSVwSaBthInR1tQ36
ccomsYZFDbIpsCqUFb3qZPw8JsneomG0Sl4etCpj8w641dXkGJYr84dHIF9VJ9rXPB1aHQk0W+fD
OpN4bII64lXaoGrn9+1RZu8kxhDWJQ6xtDGyMBk4NekQEXTUf5UwjwEteNhOKnuA7ua8jPqXPIAe
zfipTmWgheZAwhGNp/3S/Hx2KOFbJJhwC6etH5+Eu/1cubvZ0YNmVfL0Rer0buJwFRRDI9I98OY2
+VM91t6o7N0XdR4KI0kLTmwC3sfCCfcBtICL09LLQwx1oXjlXjgSsUk8TSTW7pedNxH2zyV4UYya
MN52hFsfeV5mF0OCwqMexUwmVH422SX3XqztU9bVTzZLlGG3hFpIhyh9gcnykRKffA6QIjrDS3fX
ZPYWJHeHp4KQdBfK43ZQhu+FdQIqpqz4LqQL8Liu0eZtFyrO7Tlm81BujsMKZmeDVlA0yGSZhMs6
PakTZCWEunf4KWKiwN7RTkfXB4iNjWrQCVswg3byTH8t1evciNT+5POG1Wbfq1kKMFr3Poik1XRp
4TkMPkZwrMD0G+Dj4e2+XTkJMnOsgr35zI8JE/3RL7Bedp/AvED6gFt4uJgqEwIi3efoa9qVHWVC
jCg/OPcFQN69G/jso7GBg/G5DqH0+Vf1OVOToQLQ5jYqfdPyEo4nnsI6hKsRWbV/PPpItMIBxjSs
A3muNi6iDPkOY3ETQZMBwtdAERBQcSjEVWFx6YN00UbwIdMdN+Lpg6qXxwCs6KtjW2x98113L0Gs
ErIjGOJmKhneB/l6FxXP7IL57FyLZHWgIDe265bvOTthO31dY1TwjthbnPrgsHpJ9FbHPRd+BPDF
KhyN+/b4cG6/ugxM5yi/oO/Bngny3t9A8p6FC/bP6VP2vByvgTbHURGE/fDpSQPDghuI5oADxkNX
bSDU/st7bXqlm2JwCfDdeHw/0TZ6uMKsiiP/6gfVCAYUlVHKRpQdQHx7ovQgOzIyP15u7/cTMoow
J6uAbeu2Dkh55xEkCxHIY9w8qYI1ojF2P5T8V4SLi125COM4ua34/9ikc3tcA/sZPFbQO6J0f92/
AgC9dmFPSraEoOXL3m14s9eIRNu4pB8A3/56A9sXh7vHJ6E3bjOGhcInxKuSvT6tlwTSqrNeIirr
Is3AJgi92aW93b5JQ4Dm2xjoDHpUqUaIY4koWxkaQ2TpSufzjVouMfNQGx23kGSJQNsBIDCHS+Ni
VjjGaNo2R+bZ2GZE+uXhMcVt+k4tBwX3aR7WAyJiT3dkvEPcx90l1tZGnzHP3glSjtO5VsiR5ZO9
uAr3RbLQfKpjYcUVyoLbPL6P0SfvpfehjvsMumDaFZ9HDt9YINCQf4r0H328/8ZKroL4Td+kASPg
EX3FVOme/fuAeCT/uZL7v239e0Cs/2bI7FHD+hB/sD+1fHjLoPOo67TsCJX/2PLRf9OMPj0fw5A5
IFOmm/t7JZe35L5E01LVYAwauvGfBMR0If8CpfnLiRt/abZq8CM69SGTGKPZ88YmZpPlE9S8tWzE
LKnMXVU0c/BFQY5zpcAISX2KtGi8Pxu3rDzAI8cxuvjtpfLq3duyVWR8eBPWs22MywvtokES1b42
flwDvSntR4ubz6S4I2BnF1cJjU0E6s5ShukHRTojMAUVfHhMtkaHiyXztMEUPbhFzZxqwfrpAEqv
xtlBHsrAAQk9ldTrv2e8qm7RhAEOSDGRiWOYzuVRSdFOsp+OhJQBZYZraOE+831DCQtcnoP6w91V
t691Gqrnj71CmYg9ykNcPYOO+lDlIO+E9Jt8Vs/58u6nsMopFCKqnEMPRhHOKaeNFX3anx7WH4Xm
1TgOU1ndVITQsf/uLQoVd/vl+0kZos8UgspM09FzCmrqd5BlUXnb7yrCypZaFqviWFuZwTG9NIRU
I7zosLsr4egvPy8gbnYDMxhR+oZV31b1rdA7aIuVpoFAT0O8/ey0XlR1HzZ6oIOCe3nK6/Sik5d5
WNzsIWLVKSeH7xC0bbT/RvpW5c9r/Y+/s8PvP2cHqn/GgAvHf+mhoe7xDZTZo5JOSaSig8bFpXRz
xOi6t+f6VOB94SkiDR1HGMCBer/XtvDI46bkU65qq3h87O4/EPBrWG3vqt228ZDX2v5BVKDFQfx+
IFRUOcB8qp9XmK+lgT54XJna9cFNWzdJZ+fYW/UkwzffRmg+Eu9pmZO8QTP97r3SK+BubQE8eGEY
z42hvAb3jMAqm7UvwiBQ/cnmtnm65BaEHJo7m6kDMWuL8hd1brv+TtExg3nusOYd9alhjCmRuEfm
f1QchGOkB0TnE2E8gJH1VXbVcTbLF717qJjDG0Kj7xNODYW26iLDzz0KLGjOC+XiCfaJg7fltcay
N0R8RSMISvMJj4S5TiCR8MhtMih6SRWa6/KimdtY2ptraNBPLzmI9YiiY08ZZdOW6hllLdPGsxGA
7PzYbm5zgn6lHt3mOcYWEI5kxJ2WaXR8upzYXJ73x/3xy2c0DUTtM9vZFroHwNhS/zO4BluoEfko
rw+YtDXGO5BGfJeyjY3BLUgAUQ/0dPPaGUso793d4fqghsFqew3Sq138IP7VjHTNb3zCAjtboktd
6mjHrKi31KPY/YKA5NzCq09AwmL4cKANK8QB2zu1L64z7qfKWV6WclTIUcez7uHt7hYtpX6xdmY+
gasoMVG16pPkYQ3m4io15eek7+Bf4zYwSkL1MANjPSgQhm/8t+rL63JeD3Qass0M+fe+c+w5MAlT
C5ZGhPiusA5/j3LNn806C5bzyKidZKesq0PlWGvozgDLEB4Qzd/ZbLEIOgNmVongFYVC9VArJvDn
ubIkwCWqhtNFkuK/1IupOLRhdJtyJHqsUKinfW0E50OzL7RXwlRdSNm0dw3XuvOeVKt4Z31Lq6tP
q3raCzBFaFFMIfkd3g+q7hQ4OaL71wMt5OpNYBhIAQ2prWlDqmmYHjxNGGmV86ocQ6Pshk9zHN5h
3F8/l94+uX2x1nfQen1r/k+o0X/juk6fErwVaEeWYF2XcaX7v9b1iQwO9c+Frr9t/c913ZR+oyvb
B41hqNB3LZWS1T8LXbwFDwB0FAs4zdi/dGgNPsv6DQBEknXjD+u6CjbEoLFriAIaqKf/qNDFOf55
Xf/biQtU0h+wnio+fE2G+RdGWB8cn+4yJONHlqO/rxQedr085uaHpksi/KZqRtor1m97aoaJZ8aV
8+h97j6MYn1pKsk1NHHKIdHAMhUaM3Ul5G2iF3qBqJtRlCoMgO7GY5Sxgr+QPYhPR/2O0CPJJ0Ux
dFGExkp/goKeatXDDgu2WH6U2NNArqn7QfHQ3U6l8oKWVKJRMTgeF4l1UeR2hCTlSdOPCzDOlPJf
9aW0eAJAVvRqykO9odGRjabYoI6PtzhS2nT4/pw/WIRYeLxBkBnA/5kcb4KKA80H+YojPGuY9E6/
yaeYawfH+7lTCQ7ib/lYXKTmtjBNlBD1ym9QNc+SrrERvLTpdRNujOsH8758Ux9AH6+zF4ip9KGE
hpaM8bWrdQmvNml/Q2pfx2HikWLe1hjomyv7Gia21r9NifUQlFBy7xlrWyX/fALMWNdv+InL46vD
DKra3eIXVa/saD+MepizfEsy5QOmhvsn3xTq+zi+N6q0+rXAIj45v8qKEL5RLy1yl9xK9qLiJn2u
VCFW1qOJ+2zrE9VV0hlkyxQAqI2pkSbpqMU/8nbXa1CAQRKBOTW9HYxeuc1bZdOpjXZIj9mouSel
3UkP9OSzI6SUV3VGxVGIZaHZzK6hoEj3ciHBARiY7waWIUpXbnV73bdWaU3Tzuh8qSC/eyNifdc6
6lBx/E5GtYX+QF3kH/f5em9N487SEu/19FM4N9RShoYK2bJp1bPcmvC1Y02TXePWvGGdGLP/V2o3
JakhtgRFaTz9XJY9BZ0RqKqQ35pes0gf3++baXi1oVDiQEOysHaNmlPybIGlaiLl13vXpdq7NcNj
XO56R4tl7cV+yhSWcpIuuxe90w9dGvXp3ZGTGmng92EY3l8oTEBe7UFExaUZgQctUjHbURviUcj6
yPanzMRQOno6Jb3y1T+0WFAztIHxIuaQIrklD1FGAsFDo+fXhPVfOTebJD2g7KjsK8yE+v8NsxtZ
f5mb/5etf8+5zN8UNJ+A76mgaJjp/v/U3Dd/U7U+4FXIPXwE15x/9SC031RdBTup6QrYeOA8/0q5
NPYHPhiqjWSZBs/of5JykcP9ZWr+85GDkv/z1CwlQBT7ybsNMDWddw2VRySjwMyPEgza42yXr4kc
3aePjN/kFUpzsFizG1ZQKzMZt5nfTTAvET11nXKu+5lW4X33eQ6lt0utD2Gga2ajryEayfXstSj2
ouR9DD/RrXJvb/RzknHPBtxBv8Pwcf05JnPDgI7p9M2wtoJCRVPP1Zl+WDCoINOj0EAovFqo4TaZ
3AXkX5x3yBBL3rEbKvM4Tb0K9gpKQsOUXrY6QQs/gKsICGZCtz6ADZjO1GrbAs9Rbl8l0aVm69tX
P4Akg0jS5oPUP9K9aAN1hoNktXPR7LMZfuptBh3cRW2kAYsTyX4ZKBvMD2MOuo9aGZVhlIU7j8QA
MMjwHeUrUotmgeN3QCX0VFPmRUak/mie9RwXD/B6GJGsi6DzMgrxdOiBTXQ+ysdRHXwiNAujx2Ok
YYyzSZu1fsdFaGAo4y53TUxDexOFsr0AFszqX7Wmph01CYQQxM0GR2LQfBBF28XqSYMoOWH/dDMW
DWnfu3fisurAopALh6mTBmL6n2uBpHsdzDUvHSNnwR/azFTewRpEx/Fxfl/BMaN2/37b9xkSEghO
BiKdnJUruOvVhPtaUA1Xo4pjAurwti/bSUmmEMMypGgWmdSwkkW9QbVtc1/A6Kc3D1ZxGJMFxFHj
Fva69DBZH1APjrKxgH2Ilgr1e/vtQfpz840KrKLnZePn4DXIQnUEcgape9AnIALKrbmqQVza8qTv
ZECcbiAClCAOKDa55hS5//zpIOs3NN3PsBiqg3yCqEiUfpHTUHpLJvo8p4iaRdfZ+wdPFkrg2aA/
hjftmAGoSVfz+6xfIovpfaPZGsWDNMAvi1LbCXWHzib9ENikp4vQ0RGq7Bs1NWvARcsmyo9oiSDu
sshgh62SLxlJZlTUv7pTMWsmSB6PXuNiiVgBlhEjChAuTPHYrr9u+2Rv/kjYSVLwQCNi0puWUW8q
haDUOuf5018iTAehPdsQw8CPQiGQ2j69g8+HobjNHiO6Cfh/035TS5fenpIhVzQsAtYBHie0nXgf
tTT0YIhzZBpYGB+z43xUawtk/e2KqifAEnnQ8hhSVVUQArIpApjxnF5+iEr1qN5Ks+LnvnkoaNOg
lzV87W4nPAeRc7lt9HzyWVR7+fC6yHyHNeaJIu2udDdfirQdhf0lbLY1ABrX8q7I27pd4uWnO+vU
RtmpITzgPRd9+sTTCpMLKq8K5I2o2Ejpodj0Aed84qARNsJDfik4vU/PrtSfJ1KvWN8WLjrhEmXa
dJjSu3w5WOYx5qiiA9ypSfIF4AMvDwlPwKgqURpVvoQ0RF5cYuUb2Xqy16i5O2+RAKFXDwa2Lp5D
4/XeS1jIOlcLVJC0NyilPGh9dlMUosISEctboN62NYdZMDR6434v8QlV0OQp/B757QBlq+Y1MeGs
gg00ZoQewhEznXw8LCG1ZoTM81MGSOhKrkxl/zgEsmZGLyxkGPRYGw8BcVBHsVtqSXlL002ze83c
sPb9QVKcCF5LQPcdc/fDwUZL6Z81ICB6qGnflGG175vlxymsdA8y5nv1xH7gg6sPyuF4NFX1DhV2
FUpwHxuzT3Y2qcRmLz8rRxLkzI46uk9EjsTA43x0qKArNwfFvxSpAR5Yzf3prr7yGGpF2KJhWe0A
rJR9LNH6aLj7z5W21WG3q6OGe/PCcAkTe+ctBTWkbUx6cVSOksAEQU0xGAMpihyFieocamLTK1Xp
dFBxA8FLZV7RzW8f8TPxLU0ECt20ox+mn2I82kEw7paFFRbJOmkHYlpeoNNQAfPLHfoNzdGBwvUp
vUy3S99YJKpDiRCFYrBweCUt+AhXv4cJloQB4dxc30HJPX86lIqfOdplHm5kCD080YKyechM+1WN
dMRZeDpew9foU/lK5lAFN4ZP0O9euchxjpqW44yLQCEBtR3/GSFtki0xzKiqOQ2hW5i6FtivlkJQ
IQ0khh4NYBNZrej52P73RmXgLxSAGhokEovStOBW/vtKeGRGf82Y/7b171GZ9Vsfk3NLM01d0VWg
IP8Ky6zfTAs4s0W1kjDrT2GZ+huwZQ2jJohT8IGkP5EfwD/rgEMEU0hS/rOMGYgKaO0/skpJmf90
7KIe/8eUucHYSb/d3+RkXxJWP7FP41YAEfJZL/H68uzTx1/s6pQY/+g/n8yhEY4zCvYjTvVe9OD2
ffFjSxULXa2wOeUg44B2vqJGSGTQrAR+N6l6k2xRrrAYRsZLV+iew8zmk8lxQGSTgd4S31KVX0Ba
QY6u8pmOyw1I0MR9ACLgJy332K7WIo0l6IvD4CCb0/1LBzGAcfjbucwEWiNzgtVq2gNTIYAkyCn8
QmxMRWP/KXr9dL1BIiuAHej8jcFOvF3AGrzVB5Qh8L3AMnDgBYFphpTN+Dy4FbCQ5apnnxcpNbVZ
a6/ATWiAL0RAKXAc4EAsvocQiKzu1yb5SnJ2QD9AMzibrw2dalCeaMDxqQNFd8s+7wBDA8f4tZlA
E+i+OIx/IAue9o7Ps+MzZyK+6NCDOcWXsccp3u1gjg/8SM2MHYjNmIdXaMDTLn7IARcm0Tf8bKSB
eMsMzRBjPo7lOem8s9jmIH5n/w97M9rM51Rif+1IRHp0Q7mMREcpSPAD14bzju1yuFicf30eeSd7
p9s769cRq744A2Au/kFAN3AL4vPiuFp3dzhMDRAwtBj4ul8wGHGWcDWjd9CcQI4i7fgPHAzQIs3h
QwpYCUJU/sEylpivBShLv9WeCmDBMeTqmiGHIw59MkWjjoMW5y9OBsl+TwKHLf4A0RWX+OMerkNx
V1r3fOZVwNXvSBwfmfjwtUFbGnEAJ9l/XIYzH1MYLiTMoTHgJnGhjdNU4KQpDwyftkq3NkDXk185
pONAHCyr1y/ANkdeB7r/AFpSUDRn+Y5ExLyCmQ2cgCIs8s6mork3ECV9Suydha5U0kNo9NDdet5D
RWMUWRap89SXurDqF+r5ljrOq/c5mUQ0GCDa4P8SxUEdStPeuj++Ru/wCs66nQNxFd38CCgvPVhQ
15eLAHSiJfgJowlCw+5r9wkrd7C4XHJ7QlEa1GrrJBPlsl3fnXCQEza0DtuBJ/assQLwU0BL2zA5
ESezsLrqoLOIoiNRTc9/9PHTbah7v1y+jMhkRqxggza0dY8JwUURgpBX8TM6GBUtbPFVz+h2Ok4f
gfiX2A1VVLvxKbDP9UFNJFx6j53mCgA6aBVujxhTBFzTD/E9si+eOtbHaOIN9nvVmawfvgmSET0x
mtCKe0LI3RYIhtNJdML1ubnsLhYHindv5V++BXb/QYJBHOaAxA/yEWqvXuOz+tnMF2SN9mIL4J1s
w/42XLIJHm/0Z5hHDJcAn6eg8JBtobatBeAb6JZsMX0ORW9eHxhTNCl3Jttuv8lEUDPitESzXbwE
Z2uCGy0/PaK7vZ9EBgd4afl98h4gGWrvH1EH4tewo9n39+pMHOt+o6Qzx3GaaL+0Y4crrIFb+cWW
IM1ot9mYLNGw9ycEIO0Iqeeg8z/OhztPgz/6BppGerOnTeM/XdKdwKD5sZWdE8FLKI4CjA/n9/29
9ZCV4Xsv3zMODTkHwgXiQjIoBCFDa94b63PRIdIJYAX2PBtwCe3Z9lKAN7mP+lycy7Zytxdet5zB
dr/nkKm7w1kfJp5AB2BK4NDoEh0nz1hJAPihRNjhnlMSw+bydsIv1X7ZG9V+DK3Iip4j7iUYiBOH
RrvLmW9G83Vhs+/TUozZX3gIxqkXof4JdkIMrcHb3ob7/X1TuaV3uczoyjAyGz+3w1+YAjs0bD7z
bTECEn/BDR/syeYXYe5MTvtwjRM4zwvCOx59BWZ/MQDErdrz2IlT2G7ZpLV5dHCCdzxeiy5UAO3t
JErs0d05DWa5wECIcxqsLJvlpLW3Rz9qnejya1cNAyYOgEZz+khW+eKRwGbN5qnespkYWTX/E6Hx
dPQHb+82EXwJBsdJDzt3Es4LezZZA14XRw7PxxWgBp6g2p59728egJEnAwuDLbYIay+xo2i/buz5
D56nfcFRPk5idxLJVC5+yk0EipFdwQkZJiDzvxnLk5/Ehk9wtLer7X4dkpPQbv1JyGZPlEc4fPGU
rM6wdxaJz0azbHwMngOBhryOeQdevD2bQUng/KcrVmxvsBV3otslePdiEm5/w+x4DFf65bk5IHrF
YCXDEUeSOZQdxWWSyd+BuwdXdw0o0J3H7qb2N1/9fT84enPGxfBlj/r25ujlzjIsII0I2U5Q0nf/
g/Mek6ynwxqcf5wqSoOys61DhWwMEQSQ9VN3Zh5kJh7Bfxm1IyYEOEKCAySKGoJmwD0DZMeRMsf8
5OskLNZZzynGk+gaZMEnRA9mThUWNot4wpVLs0uDxt+f9tGFWRO/KIaKeNK3M1SjBvFrgGirOkAT
l9fE1IrwkF8BHMX9QrfzTckrnDVKPdP3z/1Euv8gw1cHyeS+SSb9QW9+O7GGOFtcNdhe8o/cdnr7
AINQg3Ex3eGJr1yqRbA/QPXxcOQnY9cTpQa0U6+MBt2pnfCkD16QFMTkpjHSEE3QUTCbfMj2mCyJ
7+xoH5F6sIf9mxoNEdVExoO0Ewk2bInxy72fpN3bayhLCCKA+KSYc3IeQCaf/VYMvfqnP+hz5XG0
4M+vJSiH7oaXhsfZ6mnI/up0eF0R93W2/COjz4xGWzwXK8e+8zueVjq3TrQXu2eksiK93OsKjzcW
Fk6Fh+GEB5Tf8jCLh17cj4a27kydgHJjgP7jwMSMzCbxDOygHjau6hyZznroS7tNgKa9I/gTuMMJ
cBSX+zbRBxcyvl/lgB4TvaBBCZrGIh6bLBnv4fe3eGQZNyxD8NZUQiSH6g8LiT7BWgDZI/vI1uIP
TXH+sBSHs5TPIgYFX8qANcUabV8jgbe7Rscl7A567oUHC9Y1YqYsgQJDfsspfmquOxODmLlFV15l
aRErZ7wSLA45fEb73oKuf4vK3D3bvc9t66mU6f23ElCLuhL2LbVyCuoWMNrHvm9bIIy4vBHWAGum
Q/0OtSkVAnR0NRb4kvJCN5SCmJkAb2CBbnA0T/cJ5jMLetIbBk+sRTEheYrSoQQQJltekdCm6pdV
gQwJDCas5ZVXPCcc86xjg0QoNExR4/X5pR8Hz2W2RBq9ycZWy8pYRPEnaurR8TVRMUQzo7KIaIlL
UK/ojRPGmHMJlBhTA4qh597Ni93kGzGwI5bviU8NgEpALHg+y/y4SN+b7L3RjQj/ZbuEHi3j1RsW
RoSwHMCUmUkoOGle+BZTi0G4ucNNYsBfaGdGr8QtKdAZOMCuOwrDZ2Uh94KRNtFhpHiwfZXr6gaU
F7+GoFCWaB0OSbln+qwa3S103NBHsa2fDljsx8+++KWzsIiaKLr3ohACvawSnOsa3c2jg0qyLo16
kf7FV/CfNsFb1kaxSFtwLse+3/9Kz4+H+OIawzVt8BwKLa4Be9X8XuXHxwFGrxIZl4K0u4NaoBA3
qnyEbdsTbx4TjwbRvpx8Np+Z4RWIwXywSXCr7kztLD06/IrSmlRxcvrqAyyVxno6TrfYtkknykue
BBfsFbzQIH+48mvIVo/hu91hXE+/7qhMFdB7lLWFDD3ErXn8cGMdc3PbyF2EYKrwWQyU8UfCQWqZ
tuR32pOw+P7VRnhgxAioUPwK7rPnRoDpM3tkYC3rHnHxVYMaktug72IjNlTR3bVNVOi4w0EVUIep
Am7Qc5ht03P/S4HvuO+tUuimBBMgLfeAgcrbAHbUDU+6Ab8L7UenGlbbN8KsfY9fPjfGT7VtbEaO
rwOa/GYd9C2+3JZ73/ngOGmG2Bbm4+7jAtJYAh1okT3zem4OdrgJEOvN1zfGRD8smqA3a7b5tzVr
WJ3216nu9vd3xAEQOnfRnh9B1n8enerm8MMLvShwsiNuqDq7jZNBAVlswj3/b66sICthgi20NCzF
LIXm/7+vrIy1v5Fu/rb1vyorigmLx5T7qinAgn9oeFm/qTBrDGg1min9GWOo/taXFM1E7ELXdeOX
iNbvGEMUJ/qmbEIOQmcLovl/1PDSdCEb8TdZCaRJKORICn9E4eUPWISj0h7VOMs+gbUU1m2JW9AX
3sj41HSdrxmPCUBC5KqwokI7niasoy+VOVJ8tYbmwDquzjIcDtnNRBuoRIs06OEneguQRbSWpepY
VfjpJlqHwqB9PMSmw+56j1U/dnutry/p5uQotaLH5OpL3h3dNe+uOvEb4f7PmF/MW6hJoGuYNuc3
c3BFUer4AuNOyUQdZSE47SdBUtwOcZobvsYdszkMRCbhAy2xu/t+oqeKDrKHeH0xFa+n9nuIrvdB
0fjr7oJQ3BZTNibrf8XOm6YK5hqmd22H7JR+mNiGIv0gnyaJ0y6UVT6kNA71Nx4sjqty2wf4P7yd
gVZIQeE9ImtOYGIVDulpSjZ6jdq5EZGTbphVRaRDRkKytjIibfWmFwR6fBt7BJl0avAXGjaqnbCK
S/k6tr6bvdYMsCvtw96AjPr25IXF5Kkj3zcp8emM4Zri0jusn1sieRBMAbhx1COQVo3ovyyVZR1y
YDIU1uOKFKMcSrNjxP+reG0tsjGGVMt4/hjDKDUbm7ztG2K7bS3Ks9TY2j4dYyJH61Cw5W9LKaC3
MjDdcoSlVmShrWqXHdiquwZUXJppX71vATOL1e0N1S+kQcbG1/0R3mVPmikrZfXYwclsyHvVAYjx
iYcoFnVmN4M0Si660mb4CZPUnuszRFkgl9DAw3j+XFuY5oU9Uro46I+R15+IOLKJjB19keLUhurT
v1C7Jk29itJDIE8s59KRfy00EksRdxlT+I/TYtRScN4j6nyzoeGDp6Bi8XQpG/QO6vyxM1YY6uXb
i7xItmT5g3be27y5ETRNj5G4umZkra+BMe2PzSjfEtQRPfU2OWSQYoDM5ScLwayPSJtDHVjNE+Oc
N8z38YeizVAZCU2QObFHYl8l16RLSRHxrG1VFE6GCqgPWzYcPoMiiDJEUEQZ9brBY8pn+dd8BMY5
poJEBjJ/LPND+Z4+pu8xH35/v4k2ibJBM/KlMGNDGZZpjPS5XdHTJdxBH9XY5od6jCUw9aD6oDFG
qZkQkwO6tD+QJGj6gKLka4sD+ywHpNn3CaaohoNayWP5Bg9487le4hye9bJDu5oEURtWHNDhv3nR
QJNRsdAMAxEOaIz6979fNCJr/9dy/N+2/gOATQP1A/ACxXkm5n+V4wWADXmi31VEfgEofpcY0X7T
VbiY/T7LCnqFFnDx3xcNDQCbwo5UXVKBqPPWf8DUpMj/t0XjT4cug8j/46JRKVqmoz8JIrzumcu+
RpQiv954QyW9IbZXn7N2i/GB6YBGX5HwCtoE4OQTFPpbXzy0J9icfvd9M64h8jj6UCvp0pUYYICs
otRwG2jfRSFH/XaZHpXgpiGoke5VDPWQlm76Ydy7zXFt4BHKZeepyvZTRaqwIHZ+pqL7BkKLabk5
qQRlafXZaerIZJAf06f3ov78xJqraSMoTTlZSfxCvOdaY8i4lVni2mpS36SBkpOWyhCbDYoJjeRI
zfJ9xP4Marw2fL46OoSJ8wCVSvfr08aEtB3yIGv94+uvr3tBb1Dxr686KI2llaMJdBHy2hiouDW9
2FL9KZReaUvqzytdlCgzc0lAiJ/rmsquRh5AXbDr0wdj6nq/fO2B3KC86gO87d+obSWVrReOIpE+
GnRQsTQHCpIgGCopYdKXnPwVR4+nOrjVdxqo0KYOCNiXehd21UlRh8ULox2Nlp/imEoBkg0MQXt3
j/XV6feghKkfBCHJ3s19L1ZxRAOaeP8Mlcp93w415sr6A1TFk6nvTtINbEy7jtq7LxHMoi99veI/
TY6jonT/PMc5gqdmOmp7s1JA6nCHrpVJcl+8ql3vurrjKA5yXVt/jk8wZKiZ5+fHfft6YjsCThjR
AAz6jHQkr9rW8N6Poaw1rlGsK2QPDY0pjmzs1XXwm6ijPO7DFpVbCXGpJ4DbMgegwKIJii7EH8Pt
4yebG3jTAdrtCT8I4UJLGK1YLO73oSSg8DVIN3AvUf64SO36mSzkz6SQw6q9OTpa6+nr8MLapy6+
MSbul6Or4fX68yOJZ6FNq5QKgTbA3q5HX/RVHno1vgj0avt5ibdR7aYpNZ2b4pTPcwoov+y0SU8+
8Ax419fHb3HiVJ+DngryBxLhjVHQP9KkOEIeauNAqeV1leMXSGZ4Swyv7aNRDW+pQvYys6ZNEWav
bFgwgNV0bMaTGhH3Xr9b39t5BnRbQSwlb+e3/AdbYrItxt71ttLLz0jr6ZFxtJDWQ9P6Xq8UIx4b
cW9Ul1pk5LUUyibGX6gYe1kKh+x/uDuvpsaxtl3/oa0p5XC4bUnOGGPAtE9UDQ2yco6//rsW7/Tu
MO83VbMPp5phwFjRWms94Q6NCRgnbdseoQFTWrfwDWQ6zdjkLrRi2mooO1tkGbKtUYTp5RMCSvAK
kfdv5/dwmHGjHcGwAHGPldubVL5IHTLcpYYgbkkdz5A/8MzC0jiPUTzA7RpLXGkLHNVvolQ/VgVA
KP1WKiujzrkU/Uafv9XK27KMjSfd2TlxcQeg6KnOwIT/e1clIGwWaDmaxIZlGWDm/nZVUv7vr6vS
f9n6eyoDdI9MBFFfR+gT/AyrBrvHCogIADqKyHUiivUzdk+2TKFsJWu2QGP/InzlKIguyp9SwZ9g
7H+wKtli0fk5k/k8c/DZmmXyHwf8dVEqWhTTo5JMuAiaL2lORDelJyPUbrhGdtsphPKCeUME3ZW8
Pp6MdZ2PjWdps5/ENL9as3q1whzfckmFsZTnu8KZLmaDFECGxOqQmelK66ovaag82SWiMKHZLfSZ
8t4IOcTuVgMDNTXRYHXU8Dhh+4pn3eOczhs7L9AJv1Fli7Oa/oUKw7STRd1jnpoQH86qWZSj/lhN
uYQktowadlremTJOa3JqJFRhYvutlpQB3Vi/awDHBOoHvNO+uRTGbOwrnX6kLecFfmwINCKeMLRR
6ZradJ+b+VHYDA9ZdDTjOt6YfQXyr+hLf5wV2IelRMLQ1XOMdxlQq177cJz6q6RoyyKob66k4v2T
hvCYomxE1lrAw3tdP8e3SX/IAsPcNlEEavhfO9oEvZAn24BooBOUwVT8u9G2U1e/jLb/tvX30QYD
ETkOw5QRpfyTjvBdrcP4w7JhRFIyQDr+P0PqewxoEB4S58mEpNQPQIr8iAENhi/SHrICMcK2jH8S
AbLJb0DZ38/c+Q0oK+mdHaXjAIn1rZ18ieLB4Nw5EkB+10Ay0TNPve7pq3nYEXjMm+DafIRf+YsM
gylx7iJllVhuDJQv3znlIXumSpBhJlGrtGyaV2M4p9ZaVUhfLzrRzhxfNbhN7DB5Dr8C2DZP7Xyv
6Q9FFi6oWEjNFrkgwbq/tC4kG4VKnn0Iv3IMCg+tthxgr7855zHYWtB/QKhS4X/TXs1pOzr+dNtm
12bw+FGxMMjdQwvMK4hjHvg8q1lWVMBVlN/XHfMEr06jzdK7MOj5QlgCB9c5xFD+EK1Sioj4TwGI
eBzuxX/FC8HEmboBzUUEiZy7bpL91sRQfKI2HM7EdO2KU5zfOi/e1IeOILV0ZRK+GtZwvYJdlJvg
BdLHoV6F2BPXlBcJEG4PeOde1OiLDRdqtNb9C8wsF0Wgb8aj5INTW1rus7GQzgmyX5NXb8yPOFhI
byBzowfgAYdDtogfhWQd9VsXO0WgYiSrxYe0jpff1h/LAnaXvKDn9XGi7IsWRes6R5BZIBufsYlB
u4MEFrDs4mV3Qq6ftg8KIDwEnokqhUAqoNf7CTgRRdXabX1jMfGp0QFbPAOIDmmr2kuKHZt0/6kc
MqBX4jobSsIcrX2ppsXL7CPfAsJWQF/RakBTpYPo/u10pnF6/mbz2+5lWu5m/1n8pUcUAn4KgmoZ
gRHwWyEX8jIsba/bWffIBoAJ2QmghlD6ACYi9idUWuBvL9JV5A/r4fKRomdlIGWorxov52KEMMZr
inJVcshQ+qKV6F/7aCFKxc9IdXq7iLLxp14KnNZXkC38u7ktFSbUVBAfG/2WfTFr1q68arbWntUE
ULN9Su7s1YuQYEP29Pn4ipQbp3TgTnBLDsUuWQhgjuoJWEzvDh5YFm2BFzXXeUPDAupturjdA+zx
ackrrwWXxNHEI/Sy+xYfUAZdQHVzzS09UWXxiBLdNvJeX0c+aVRESs7c5oZQbkAmUABaWN8ogSXb
xwxzY85eVH1s9xOpdMR9DPgMtZPllWgfgRTkYulF0bBzqYEhDtMA+kFJx97elq8hDVNqRGvlTjSZ
wsVRFnhu6Ec7/aAdQxRyFNA1An5DucNPPLDJyPshvMJdHLzWBVGPFsYyWKbLmOq1+Jdw83oeAaH0
YYk3+TwGXuh3PCoWZyZAMVwYWjJ0BL4K3BTSE/t0X7riVlgbB4qzkKMB3cv1YpvL87hK3C36AnTt
wPML8TI8Y1bhsYRKjaDaIqBeuQrvRn/0g5O+zTcjxzQ9w6U4L7anesm/8IjK206/gtE8lPvoLroT
2kTJHeTXlRgDAsTTrCJvRMaxWvL59i611DPgY1GHdJlVYDPzQ3OYsKPhzpvDWtmlxkY17ggO6AIm
qD57yg4z+0PzJAWuIEsj5Xhbs0mxjMT0hCQzIjte90R4k2x1GImCUi0IxJFHXxN6jJ9ds1O0hVLN
38hzgB23pSBdlw8pfKPS5+WOjhb4oUt2RaKROpKY8lCfxLgY6QfEHz952ryWXdlURot98LKriYXm
bcs5VAdDxkJJsIXfOVNG2pUra5AorFa32B8SbgJ/hi60Vnj9SSgzcv7DbV2XbveuXZJDD/SXxiLi
QufmqTkw3bbSMj9bioBIs4MGTvMdt4QDzfp61NfQxUmy0ccsuRkJB+Yq5nbHBra6G4sNa0TF2tC6
w3SsPhiBMtVFtHS86iAgAoQ2WIctpDu59xCHxH7gOL8mV05AsK+FUp3A7hNWDWesHI2JvjButms9
P1IwpDcHyuo1OdHJ5iE+cU+4qawP3DruwBNXgsIaepUntBEB33ObmZP41Dk7cX22vR9u2xtjYa2P
J6DugrfdPLE1vD7alEc6VNOKT198YNCJt3yDBl9seAc6rZ+UbGqkW3GLjpxBU/q3cg0DnjvCFVSr
/PzI51D6fHrJSchu8hske4jkr+bxMisnED041Bd3sEeM5DyizklDiaYj4Jj7zpXfQDjriDAtMRZX
lC+NBjV4jcnfXPudnqyk8i2zn+YbkAF2RMwKXR6lHArcFA7a4JI658Fnf9w5KV5z5/gTb8CpvO6f
6o+CeRFoD2yAaCFu7kk4BrFoWWu+TNoIPrbZFfh0Wg7MVy9iB6AcKhaxYwZ2gtNpoc8+X9hLwmu8
u1Gf2WB4GcrHqHYBdYQUKTS0AU2wzx4EBsBCgYdpToJIoJsEhyj1+SA7tLGmZVpCGWCuA7z4Rm3q
ExhhoNGKo6kD3qxRgcpw7hT164/YXsrT3b7BqREw9At3AlZgvEFkYKrXnYwGw5VdO/OBw3bIfCFk
5lCAFlcoDmAAceLq0Z0EdHLtK1BEty0rOyxx2ON47UD75NWKz9vLzgnSfTYwsnI1FRte7umRM1Dz
F0pBbFEbLlInWnjmdRmrIRAN+HAt6yf+jyqMvAaKAl8/CfcEEvbsatNqJkApl+ePxOVw5Qr+ECUU
iAy9T30oOUJfj7fyeuaNnYutDl/aeCpX2dkYH+NTjQJbsgIOPq1Kg6R9pb7CaZ9VP0U9ADjdUb2o
rzHAJTDrmrrT+3v47qHsJqAaSupRV86RWoS845ARZ9Xu7OhLPuGvwUrYg8RBiEoe3wurJtU4B9qT
Mz4q5SxY83kVAtS55NBSEwSyY9pIVnI34G0za4wfE7VO+EU2jeq2xl1kO5SK27NpTcTG7bF9Jj+X
RK2D+66ve+BOxwTE+U/B/J+i7T+LtGsaee7POehnVKxQfRW0ZujCzm85aBnPYdreMqLiXQ9OAMnc
xMP2EJ2Hg7kcriEP7K576L+hxyZFi+ohqJAwYwUuH8u9itPPNv6GcdGMkpCgjyz4GT9tijyzgyXK
meS1V90ewAc9JuktEaserzVfo3QNfSmljqSKDfjOxrCZ0sfoIX/kV11Ia8X3yQNoVnCrM6Sq4kEQ
z7o7ZZ9+yVAWcpYdMCnmR21lP88s9Em4kJXj0O9TY2/NysLpF1DX7NEdTi2Bi1CPhSrhjy7f3cB6
MSAqD96MGbudbs10C1WNLwWA0+iaH+k3oSt2UL30C/yT3XSdDtVJW3cj3uoLenmjsXEYB1cInRJu
5AgoI2ZMHZQVD9oGgF5gINlS/YJChxD9nV1OOER+ojY/5RNcpmrbNead5uLep3sVpV14U9EhqhbI
mhHkmUvkR6ZkNTv+IzIjTI3mOQX61i0s5paXaN98odWmf8NmaQur2IbhBzIjv+YUDkEJcKS74lvx
Td7DhvOEok8DyK9AUpW2HGjAN+afQOHUTswbYkbYApqUTvYbGk7OtMDUTCe4zHe35+GlhCNoMS8u
LGOHcr1Ubpt6Ix2c6+TbZ2e4YhpZoJ5WPdfB/aS/xTk+dbdF08QPY/YhZivAS9W2XDFftO/8UiXL
tH5ieDPwQ3TDaM8QSQwHdaR/mTy370EFQMbaMgTKcCk85Ez5gTHH8D6b/f1YLNlWBZiwaA/tE+Df
RsIs0WeuOYeADcYFOg7v5CRRuQ5jn6Pa/s3D0KaOvzEnGm65YhcUV/kenxjjTFoT6zn6BxdOTcwB
5RoPOfZAgqN68Ql+y5H32+kgBmcQuPUhOaNBUZwn43j3hO4TqhpnDpxQL+yCRwH3G3YxSJzPAfuv
ZOSCBVCRIqJ3o0PHtRzKX3/TbNJ/LTSw2V+2/l5oAIbgqLZjGwZC+Wh9Mqd9LzTgieE4BsoHmEuL
sgHT2fdCg/4HVQ8EE6h+yIIwwlbfm03aH+yIKqGsaMIt45+VGpBf+HVO/fPUVZyqsGmh+ij+/hNC
wbK7wq6MVNkUQPM2w1JeGWfUb0EoXNVt/YJYgcOTg93sqtsG6ap+G7uFmyoAGSgPLzHiVGBEeba1
DMEIGjsJAV50jzaVh2RaCzz+2OXfNHPNG4etKX8ZtlO8zoedWi6zj4g0C8gDnhHg6eMtZ4AkYJet
+rdgPMas4Rp5/GJEshjB0RO9CF6r3Un3+d2pNnl+zEhxx3TJgfiTwREdkQuijQT2IPPaN2mdfFTM
OWsd3bDbsn7htEdzjXR/vOZtw1bGpJvpYknaAJ8SPOkHZyqQE5h63DbsLvvQyGCJiXyd9vTVOOts
NpEP29O6K8iNRc6Z1Yjdbbl8pL/xMwR7Ubl8T4ddBgp3b033g7R3pnthDnIwRn+y73oEbyDwKW7R
7GNIKudCR2QV6hey3roXDW6sLWckVB/VUzeRNOESwnKh++1L/cLOjHPf4iOIYh8+sEsOGu+z5mHk
hIsS2Un7LCSBLV6NsFPb11wHao3KezqcuTXYJ7Zv7EReVYRttaAyUz6dvF55Ro2xfeFymuJ5VMQX
J1NLeAH7vDWu1xyAm032+xY9c2NkTMwPw3wg7T6ge8QrI9dlunxmeb3uJZ+7pUjXuV1px/bFOrcv
fFoHZIt9PmyTO0kQ1XiD8qhZT0hsOZULVkYYo3ZL9QRshc25EP3Ew8ReOZcu8NQtZ8Bzgd6WCemT
2pTk80Tx8fTStcjI0jmTG8aQyVKHe9FV+2obQykakDlwrEP61pz47fY2Qu9B8Zo8gfB8V6ymA13H
Hk8H1jwL9JafFNxxZKxnTzNWakesi3nDMUIgS07QzR2B1Q7vQfE11Z4G/dy29HVWpAVkL+QuZUZ+
g92LrtinYWVMqW9daxARzYrc16ILs5gQn+9dC1ZC5afzc0A+EPhIf6XEwq76rkCFRGwRyMxlOmxQ
KDrEiDCymIC8CfwB+IyxFrtAsr93R0xldrwQ0rp8Yl3i1eq2UZDNBuAOhofPJV+0xrqbV8O8Yv/N
tZdc3sWp1OWm/NyVSQBX7aPmqc0P9Vnuj910aqaTk66sJxmNckKP/fhgnsvg4vDRgamb3m4OUWsa
7OuCxICcJATv54zPNZ+AXD7CbS8C+aCk+lkxB6+alKVcQ1v0KdfnUOlrPHLj1rWutsJKpL/dnmtl
6zwV9DJBj7zte4KmFCVX5LUABSEThkP2UW+rDVEcCGiBiX6zqJW8v73tvwq4b7D4Mg79mSW+CkF1
7nWeV0k+dVXULnKNri2Y4oncJV5oaPXX3qiLdbTeJ8BeOfzgOrbM6jtCPJ+39sUCYhLusXhVqsUT
Ut+yDZB5sdSqhQwaeaTFsApeHdgl4+Jc5SfkiTCu9jJfJZUGIYJa0Xt5ij18oXfogbN1iReFV18L
6EKJ2BXaKkAJAUud+/jdvtyyZ4RkqD2glbgr/Ja9R2CnwJSP1FFCzavUZSbvR84BCistSnGUs1AX
jxeZX7RLoa6OKPkFzq65m985TkdIsTIRqlq0q+rI0VBFp6LzhBB5+CKEnbZINaLtJbmIb4bL6syx
6yvbhzW9UxRbXtiGLYLXWsizix3l2/KEuWwebetxze+hQi0TSXLkSwDl3PFTdZYofNw2wQVJqlbz
S8czcQ6glto8RW/oV3HpEtjyrVptKdIqE/IF/jydwPaexvSuuDerLZtPrxwvpEo6z4ilLhxtF9Zb
7nWGlC8Xk1MLOFXH+R2xTjyA0CBFaP5ThZ3zVd65hvkpeA0qj2d0fp8wPeqEpjsHbNmHy2/2BXqz
DyNRfEfNPt32B/tSnv7z4WTUuijUUTPmxMHcc6+7nXN/1iUcmZZRs+q6HQfhE5r2o3nHRoXMLqqj
KrThAUGjp/OvjqjolaD/KKuIPRoWgcX/HlEd9L/Ad8B8/rr1TxGVJZzriJpMQrZfhdY127ZFb1bI
mfyuP2WpBDmAQ763V39EVKCLbCQn/z8CKuWzEfpzo/TTQu3/nTnU3l8DqjIOTUt2GoQ44jXr8two
Ylk0DypRkbSWH8AVyqvhVHiK5kq76XTbm4f+rX5hyWQpRgq5QUjorbmhvQqQbBnoL4QEGJBd+zdC
LJZmQiaLSaFy6/KE3gf1KH9eZKfial2Aa4KoJOVD8cADoqnt4vwwQ3/fFVeQl+UZyGXGZOZN7w0i
lAhXJMvilLoy1pQrQiZRxpQoB8ju9G6GG3Zn255xaZgXlvgGXaDcHHK/PJN2+9U18T53Z1zIK6nv
Nl6luPoZxIBlLTuflO+lemFiDQV+ZNETyEn77i39QOJB2gPDiOxVQxlB97EPV4/9lsWiz7/pie/g
8LxQTuboV5KPjp9xrV7YPHC2xvXGEmDuOpAfaKEztR2myiOTwvzrqTinp7lYBtlBf0UeDmydeemY
sEm6ijOQPP2ViVkgBfNTftUvCI9/bnfoyO9OJK/oYoKrOBXHGpChuRsP3ZHpVcwwxfHfjcNj/JIZ
AK8mGdFUHuj/fSDv1csvPVhBLf996x8DGbE39ik8DpghNGaIH6mRisuxgjws/q0iL/mRGml/0C4V
ykkg7oTRwk89WP5kmI6MEZhqqmKP/6gL6wjW+68j+ZdT10WT9ufUyGm62ckVFAjfp7vupBlPBvm6
awFieDPRNd33x2wNuApT3hHwm9driDUgqXJLML9RHu13SkzoQPvjt4S8YNWhLt3v5HQlfnsYz1H+
nJbwGKRTRHIesHoQ+rer6EMZ7/KX+SitcxwcvRAyFsEujQ3rjKs5BfvA3lPOvio7UeWnfHMUhesZ
WXDK4YCg/Fn3URillB1MW7oJiJNSMEt9oRmrLPqzuQdrTWcVx/ayXqgESzRSQohJyNZVWF0v+Yqp
uB5RFbcWkQR9s6Ex+41iAUUhZxsYT4W1GlfDcVxZ0daaVyhXtNf5CY+Xa3WmCrIc39OTftGpVrbv
9XsLZBZKBTDaEtYXxI77zPHTxM34lRjqSb707/pr/26+9k8iAhBDrjvPT+0pQifSXqO6HiL++oxy
M0LtsEW/2PqyM/aozchLFMGNTzISAQKB1ARNlKo6ay8FkAaWD3APOsZCTVKK3RDdEaC1hZuuDKx6
aX3i1tS6EeK4hdsVFMNcaQ8kJMeoi6/hX10QQcKRUQS8yBDl1r8tiNzJfymI/GXrP0e9gNhSDaGu
AchCVDZ+UDZs5Q/LYBrAzBW9DMHn+DHqgdiycitoXfxZSPm5IILnH/YqP7b6BzgnVcQlv4161NEE
7IOCDaUZjQv/edQDSyryLq3NTTYZKZLrkwIiKEtRFLMCQHpZVbQ2sG6yEjNRpue8dcjUpNaU75tQ
rkknlKi+1/qe9tqtg3o2SHpz7gvTvLO6G46ghZ5Qfra1LgeLGpd3UhvKb3IogVmN1AQIaNKNMrOF
ZtXaeWi7+TVvbORRa0fGUcJUHwNde9Clsjw5ESXGTquAQloUXIMgvq2LMinvyzwHiYCnrHVkgqUb
IGHRZcQ69gdjs8+TEFlaTWGoNBHW44QnzXBxCn1r2lpqL6Spi77GdmrpbhFl5S4JAS1R4qBW0erJ
NMGWmG+m23UxbSvbriMuv5aHj7qYzcgtuh5A063OW88u5Tr060Zy5mOvz+V4FyVAC62MCnYft/XG
iHNp0xc14GC7fZHzNNjYXZQhCoZv+b7EkvVdCvNciByZieOGN9ir80QdObQbVEbkWlsHwWBQoDfL
99ExrdqVEuqdUZkWJ4LEiBSrq8lXVQwwkqyF5W6U1lqaZR0Gozx/MVs9L/wsjgJApWqLfYVmtUcd
X8WqjNBwGmZmLdQQQT7XQw+wFKfhR6m3v9x6yhd1nkqPdi6nh9rRkIGWaR6r6muZgJydS/2ujLLt
VHVrXaZuYIcI79I00yUOlqIHpAcZdf3+qJeYI+r5Rq5v30D4qSs5SN9varjK5XzrJN1F0wchlAIp
NKMOLEQikeC9deiu6YVXcr5yU993BkX9PGj65Q36W27g0VM5FJsbKk/dXWcPQG0Kw1cznY9ymjZp
hpBlamGgo4UY+40tXMmcOpTeju+hFqx0xXzBdxfuSFAX2yqPOnDLFvyeLBHvsiq0HmA3UXYLHODI
Yzvt87qRz4o8VuChnXi44GwuHbO6kF4kMG7nvq/0e91W43MGzPE+VFSVjt2s5uciS40vVY5DhBYk
Z0seg5dRqqx4GVdJ8hgnZnOfTlJHQ/FWG4sGn6V9NajnKMq9IIaGatz0U15IxzxL19Wtr3aDo4z3
StyZ4dKemv5kJre3rMM3vgP7+lp0VnmcO1t/asPhUNh5hF9MCnWyBIQXGloyP0Sjqo27ppe01lUl
rbcoNlnR29SGDmPfrorXKdLz+1Sz41VjqjUSTWnQ36dWNZ5TFexUX6kyYeYQwsqpU5vSRC/h/CVH
N6TEmQHzg5MCMqktkl6j6VBw02wjKPxQgtDq/h87sjNrDmx7IynOTG0iGbmpfTfQaytC4zFUegUI
cvtYIpVm5/rHME6Dq2h0tLlqEBL26NX5FHzJ9AS2Csy0ZV+UdKxjXV5nDna/VZlGpyRoygc9uimP
qW19TW3M9JTsMTWwCLbjGgWgtKqWhhGs6ow+iFrSEZ8as2YZdeiZ2052LqxBe2pbKX/KdIol1aQi
CKpM9Asd2EeBrtSZHymmJXy2CCr/ra0FUzFkAZ3lHlDW/7v4+WA8/h4/kwj/uvWP+FkYZtOyIFQW
MqI/h8/AfkmSWS8/9aZoH3zvLEBwNLBesFSWNyJo+xfAsMnr6FD9SZl0/lH4TLT9+0L685nrQk7r
54W0aXRtTKaWRNi+66p2UVobnOwPJLFUbqkp45dLkb22nobPqjmZLRLCw3bYRsF9j3b9C7xEquTk
0PQJUojJHf53bM38w5+tasN2FKhtCIvUiF+ot3dPKQUYH04EX9ZrNp0C2t+NdZ+k97AOQ9RyEBU3
Nijvk++SBmsOHWSy2wGDBRLnm3Ugd+YHbW2B/KoJk9HEf5GeKAx2fkcdjSKU/hLaq3DTNVsTPX2k
BisXJgfvJXzukXhEoM+wlrhmW54cusppRao7r9ptvg58+UiKbBxUuqIHxOq8EhzEht1E+0T3SIal
bNfghVT7Mra55aF7Y1sOwXeJ9AJTE5czRABfVr0BfZ/KXKWnGGE44t1P9hjpLmwzOHEt1wS6RbzD
LjC4eIRsZkBFQzenPdQ0GwRuaNke+qd/87ik0YczCdBi1NlMEej9TV5r/SXC/cvWP8alTRlKhyP2
p+HfzwMTdhlW9lhcf7f7+zEwRZ6rM0dQ2foVW6z9gdabqlsWq+5/nFT+QYSriwLUb2ntT9dNLerX
cRkOeaY39U3Z3AYkSaTKXtvlh13L701q8oDoWeulZfqadca0JjNdOgrrYls5WN1aoldf9topa/Fv
K26fIteHYtBXkp5Qra++1CMiCILlYC/TTgNi1ARFAmVTQVKlSxDQMMdXU5FeonjQ97IIK+puvI+w
fcrp+aRJ5k4dtFwtLYYjJlNISTtJ4qyTMVZXhlnSzp7PvR2T5ZUTtfBmvu1t1QShWcUZhidFd0yd
8JzEgVIu/s2PNrVRciyDiB09Z1Gj/JtHW7v/y5Lz+9Y/Hm1VU0HgyPSLSQxFX/pHyYaiLEnTj9Xj
pzWHNrduIYSOebsi6jI/dbPhtagy2gAKqHtUpv/JmsM5/OXZ/vnCIb38+mzPxi2xjFskb7KckkX8
XsquOgq8y/A0HegWo82fnDU0YIDL0mwsgMcrOM/RnBSLEyEdfUX1hPT/lcZREtzH0x29acjyLu1F
WWDYwCqe+YYp0O2pqEXjsVK2mK9qS0iL/RtVXBrc/IFGpAoYyufLvppoIAOlAvQ40R5btPobFP0S
Qv+RHkm0icE8h4DqRFeZ/vsRHQD17mXaYvqHkB2Ek+Yh35ql26+ocIiujfIux35zpM2EvYeGmucX
CSPEY31Cz2JLZ8e+RAgeQ8Y/zO+asx8rN8D45N5CRdglNHTWhfecopryaqB4B44dCiQSfs/YG0XP
/YsG/3gx45INWnCRm5uwd6uttlf2zkXnTgJb7Y/STLyPsSTC1FsL0bsOM9GxOErnHDxwZCJ9kTau
wlrIXeHyAtPlptHNZc8s2xjnLGkEf96girY12G1M7VnSlfAh1x+SybNsPp/NbH/lVuLDNN2V5UGW
T9J6VPZFtI2qhzo4OTPIauq0t+zYECSs+m4X3/ZjBGxgPAwjOtMhDXKvt+APrANzie68BlAGISCg
fhKAgI1TbZNoXZ26Fc1V+rD8YaAFSkqjsReTjlT2FqOt0l7Ea/b0mHiBedGUh27mHHybXtVWpVOY
4lm0ypsVqlQoRrcyjprFNoe82GRvNGltUDx+K3q0HIDW73BwlAdjkOBqhLu06ndFfpTGo4Ma+izt
4yELlobWL6iAU8tjzkv0zruF7Zr1v4rWJuTaWFmpyDd30a6cV1j7IlaFpQ2O2LP4oj3G91zzKcyt
aHkFr/QOhfkvD5FarmOoq6otqLDko7gRxctI3iezIM8jIpAfLPR7EO2kyRXM+wC2r5ekx/rKxnQc
Onz47mVaZ3Q7+Ytq45Xgy7Dgja+q8bXtsHAGu0xX24RalfFwsae+2rfjmjep5uqpPClAnRuakmzY
j2ue6fKukXG5xpytdHmjdE/n0bid8WD+aWK7/88i9zOEEF2Q/zJBIBgCdkYmqHZ+hxDe9FyTWGrn
jUofnrCRp5JmCt6TJLXl8tkx16APWlfQJhDOKPU34fQx4MAjcBrqyRlAJzfbNuRjvJEKhjky2KAp
wJ9Ahkj1Byv7AnblBs8S8AcIkzb0nBbJDKDMy91zTFFpyT2xQC8OdMDZ9cJEfkKDlw25ZNQWSMjY
NahOoAVghhH8WZZYALZuqCz1U/PRTNAQdEEF0VcDrRi6+vVZRROL6WBpD550MSSBeDAZ9JLbXad5
dXubnhNPf1cG3zE2w6psl2IEIOWBMiJaRPoDDCH0RoxjenuIJ9+CnzdnyJwtrbN17gVXxIE7QrsZ
57IrU0QxeTc0BwngoZygUwndN//SiOlOmJ0MTDUfRffVPuTWRIsJzjgmgO0qHy5MlNwb7mYOrqhh
CB0AnITPYI3AdmQf4BuhX3BF1QmpBL8/JztgeF9KbTFHnh0t+cHZbeY1RaFLe5QuAiWBSomnvhvD
PZcdU9yWHtPhbh78UhjvApZwLv1tYexk2HXIU67V9+rEZtVJpZ3LcbLsrZV82m7jfbMGA0Ne4SAH
D+7/UPoa2p7hWt8Kl+TkWV8JvkKGWQP2jiCNF0B0kGlGIVbQPl4UTIZlT+jHCs5F/9qvZZ2EfH3z
aev52elxUp5vzwnaZs6VROL2rJNKiJYBeD7zyNknjgdugxkKTMj0ZO2Yrmwm2wOflQOYCu7EgYvi
Vea5js8Nd0v8YPQFqlfGejhoYujtuFiF0Aipww5ULPuT36cD75MqjxTiFbMA+V1cd3uWXgtqcD7M
RPO8sh+HEHfQQ177UeNpYMkxt0S8I3xoXPVo4m5PYy/x+cp0j24dlTHmJTAeKrCNcWsdHKxeHpQI
DNmdFm20cskjsIHDhaYZrT/1SAKDbErzkkx38LUHl/1xIHRbQMOgwzkuB/urHqGICCZESG4+hIsH
inflRskPPMoAV4RO7gGR9EFZqPcYBdPGNNbCuFiwILR15nV8R5PQC6hAYt2wZE8cSD+WgMqgw3yR
7oJNCLT5LDzyLuEp3Nob59M6NXsJ1vVaQg+Qm7vrN6+yJx0R+pa9a/SE14OxA8arLwc8lNBogaq1
rZEPlSygl7Q4A3qaXFvpV1vKTTfMtIaV7pV+ikSM15wEjv0KFnkLOT5Ht3ar1p5BHNEv7UXXr4eY
O74CMWHjWg9FZYd2OngCXmBq7Q/APcB5gEBQ3nvG7E7fUUr+hE7YF6ZSgoKduUvxWQNuu8O2/oSI
uQBoPASvYBOARQCEAJbA5P9pV99sgH7vYA+uYjA9AHf4F88bGrLLy2rwAdjevgrrPcQOw0eMzoCO
k5MGHkyAbC8BX0pQal1V+bFfchXXEfZBzlSNfB3fJvurgxLAFTODeyA3NH5JntXQlQl7hpY8VyXy
aSAvukMMb71ctjOt6WVLu/jqxNu9fv5Md3k0tPwOzVPsICYcLA43xB+C7ZAAAFsPWAg/jPaZiuVd
durPoKNyxNNfmTSmd8YOwwNAUyrvpdfcz/3iId0ziaHqCQVPtNHRngBGuAFzxYDSps18Z+/LAXwe
KoI4ZFi+aW6c+NzAnve5Y6x6LJWTdfjEvwgkDuQbeuaLGDzLrj80Gx1vgleHtd0+5+jEPxPvMFRM
go2JCAjSP7p/t3kT5ztGCzYXTP1XmMKidADspaRw6vfbGKQ9yonGQ5/hyuNFOJPv9PQK2wRJuR5h
sSdd3wOu6/eNupxKBNg2tBSywVfe53A5D16Bwgx2feuQBTtemsFODngZpNBCQopWCheH5G7i1J4V
1PIa/VrHXjA4m9t8rx/ATYLDI4AVIh93c3kAjMcPKRZQWCcXPURG1uV2BZgpQKF4x8o8DHi0VjhG
Q2U6Tov1Wn1ozkW5IergdvGuOt3xyBF38Fyqw32HtqmP1azjEViIOIAeA8DzbndrR8A9NRbjvKSX
rrX9+tX2S823L4oA9RAnCFDNUcMsBbQyvtq39WBgIimKGzVUiUJCzwcU0bo9sGjRrKfVh8AOjX0C
ECQIZ8NtMF1Z16vqPL5PC7lc11cefCBA7F7lw7sEr9o7gCTi6DL15gPQqtAim13wxWD616aQtN9t
R7UoFSJ6A3hZI5D631PIe/3ulxTyv239vf+n/CF/dvnkT3L1zx5Fov+n0huk5ehAsP5FDN/+A6V7
3SBN5B3/aQ1+h+/gbEQpRsaniOrlZ076D6ojqvY79fq3C9d/k2xT88CIVSMYtxEtgtfwxgJWTSMI
mxgTibD/H+7OY8lxK1vXr3Ljji864M3gTGAIepskkzlBpIUhAMIR7unvh+pWS0fqcyJ62qoqSZXJ
pIHZe61//ab9wmtE9muysBJhWD8sVAF6HNKXlKusiLeyKazuZb9O78FKzdmQaUf2UcAm3OnAFvkg
LPKH0bi1bt3du4xK7h6K70JSfgrS/bXPg9VDJj69tJI988bUK1KWTbl85q7VBdxjimBiVCAhlCMG
JuzSRd4MsaM3PKPY7nX9kjQJpqIZoCLz7/JpOWbxYNfs2yD2wshP+4fg96Jxu/Op5mVgUsmkzPfv
mkArUGGL0hRwj4SY6Jc4/VFrbD/REYrDl/VALJdOVmwZNybE9ICOZ4pDN0WyPR4q4ABraitAzykN
L8tAOZuHuBmjTqHPqaHhtmVKFCR2DZ0eVVjb6Bv8Fjzpmf1I2pTvQRFcCN1SGot1rd9vo6YzoA/X
BnZYiQqDu6/iUyzhoBPnm/COMx7OY5a1VO8y3GsUFQGY7nOpZ+hAgxSXPeNATMZg35FrlXjqPNDb
KfIngFyvzJWxtK5yOtxDl+iP1q/UPqGe7oRzGBrDuCqkO5OjZ1mUXsf4CFMQBFtthK6tHXDM7TJm
LTjr+FYU7Ii0IpFWNXEfH/GPaIyQfdZK8/FAoEnBnPf/tUrTPxJmrktFy7EWTzE2lSYLpTIpl4RK
+anSzmucfuQ4WGZjdjPIIy0HZRbfBd8IcOrpKs4300zzqgWlvDSNmHo4ZlyFkmjse7fNOraeYkwt
w0sKeNSZTPJsAUk5LhJowokIB1yGKiYQlaDnP0mF6U4cDfqqe8CYiuDvps3wIbfdog2o+Z/MHdg+
BJyAgkpi+CqNljcUMgr1p4IySG8FOKNyLqM8F1pxq1eQ2yerqiBiNNXn749mfDGkfoOB47mQRfYx
pV2RnPchqFA8qAytqIAYLYp0FkYF9z18Lo3C/JBEIhfEhxuHzF6DqD9prfiiZgbaKIbaulBTpdV6
5gAnEi3P8+VZf2iUHF2QjH6fIeZliK0Vw2Pkc8hRNSzmMQDi+SDCqRYex6neZOhcS79O+LS1gSVq
ft+ZGWVJLYlulkazuCV1Me/DJnbDOtmnEY6nbdCyMyQ184z7p5INx26cPm5ZBBC1yxn3w9fQDq//
sVsGwDU2NahoYE2AvNFd/29bBp3Of9sy/tVP/4Y6mn8zZextoHj8YnVJf0Adzb/BJGEsrk5xo6w5
fxx0MeAi0A5uCLzPX/vMbzuGQuiKzpZmmGw1Exb+74COgJ9/RdT/+MEl+U9EsU43n4E83IdF+wmO
qOzMt/ACboXSAjiQtnKCEM0TKBczLmUHvvh4MTeAD5ZI3PMj3fbWZuKHYsJpvjHHEUsPWac41065
6jHtQufCMyQAbnwJDYR8YEvgKxNuiWsn913zCrCY4Cm1BUTn77++2c5oUfW35vUhvcSX6hUk8vFT
nR6H7EAFz6QYjf2l1FbV2EDcJivY9HrNhQPZMWfrIDv7RbnMrHUMrqDs8nSrXoseEYGbvGU/JkOs
M9V1dNZO0qTVmTQXAPjMqqcZXcRRyCY1D9RX3jH/Nt+qV95PO+MD/f1NgqloJ32DcIYfBDw4JOv2
U6eKvSApWfKwQVgDz/Adf1hWbj5swVTxHnNbRDMZxgdrDiE6FJQdS2XXN74cT8qP4lHYdeAB5ALy
6nMewwHRTnQkP9KOf2O+6Ein7tAdlBfcEOj8mUqsH4aNZVCGo5pFHFwBSjHTrlBhheELjTkmCsjo
l2A/iGcbWjQPju7HkGylwsPu1IFMy8RRWzU7a8Ckxa1uo1+a6ZSkrIFrstwYZwQu5Hd/E8BsneVT
gsQa/QOkdOkQXaC+0g+32or+6N5daSDkHVwL6LX3pRktofAUYBo7/DIiNhpW3Y/nRi5RmPh8gbaa
qD/y5uRFeqUhVxeFLfiIZNklPrtgJ1ZEcS9LXMXeNcShmkdQA9l44QupH8t4EV20jQnUygTUmPo4
JpnsQb9GlPpJTL7SnUVYHv6zCN3x4UYfSiQ65Di32D03vDNsEOwppeNzitkGFmBSieVrDy2xO5uM
X+/RKew3MIwfb/oU4e0M302EIfd0kGfZcoSF5PBdPiuD11o7adaMiSyf67lpcUIVbSk78DeMZoti
PgA48mKE8DwW3VnINo9D2C+Y5PLV7PC8uw0by8RKPljGUr978t3vvmHP7HiF4sTzpt1+5NH5x+Sr
VBZHfk5ZSfMUiNghjN6YEO5iB4gRrPfqydjo2HPaf29BsalZGkTPm1uQDdo59fmrvd1z9HkM7R/H
rNJWADsEPHIUpy9KS5Qu7ZIW0NhMI+JXVLgCcyrC36dEecLQ+VsKAXHJZFq9e4+37mx8aB/d95MM
MZ8PAdmMbwFJUbLA426bBpHSTvyl4K3JYLh7IVA0ZgLTdchnwPKhd2Q4j4fixEtwmIvpkonTfUcX
hZAGDByQcJJP33GBuPFMAyQVAf1W6GhXDs5zw9cQV+Pgx7PDkCEFBEo2FwUN+TBtksXGBBKgvwXX
MeJr87hk1ZyWFmCLy5jrms8t74wek/uajAIeBQ4Q5SuOyNM4EzCL2kw91im293T/MLzD54oaLztV
G1D+j3hX0MqFp+JMQJr7dfiCH+CYyRzD4w5huXte8o9HnIrhE/9owFy9EmLRQ3idzIExeU9s4Si+
yuQWjFhsOA034u7+0iGXbhDrk7rr8PZLHIMmywLgSFbiQ+8jIfEnyxGT2wBl0TpZgFr6WIYvks0U
OyG4J/VDB/kOCSeQmVbAlE1WYrOp8dZ1MBi3tzdot3a8eM4Iv3BJeeOrA/7jnU2zaS+pu5E2M44n
5QD18lvAF0lAn1l7ZCVYnzznwxxRFvojBC6waAFw54YLW4xfEI85FoYbkezx5FHhKZ6J8ykFB8Yh
hFUndmMXzMF5J5aBS8e94oICxtB79UJ2qY3ojQUId64GTI31i/GlLB4r7VTNhLnpGVivKHuGDvto
oy2yD425waxYG/ZmsoWJj4Qkz5/zFMP15Jz7pNfz0jZ5BeRCTJkXkzEw6Ti4ORBMMkU1nCvMD3Ln
azKRAXPx00X/iswPgPe5nCJfUucwpbMQ32Mb+ixZIUkuHHE12OfzObFJ+9iSpoI9cGd/Q85Xfc4w
dsT2VnOgF/9gCCxxsKYDQ2fBhqPx6xX0xzP4DFAl3WTBBmQ/vMl/qOMU0ABA8LcdrhtCNCG1cQam
ABVla7qZ833kVa77KUGH6whFueGDHPLt2NkTl7PoWftePihTcdzByVlZacfx+iCHB/Wg05BjypuT
nHc+BPE3s5P5cfrp7Eu9fNqHw2kSW0/XhuBb/i2399b5ut2SAL5aHn4eNYZI0ZkcyelATZ/EwATq
V/TUBxILN5632CpdvnInZWLS8KjB/uGcu4mdzivoHbj/b6hBU990JsOmZqaUC4S6zuT+ZG65W+1T
5bRbHDh5FydOiQ+PmnM83rCIChGqb7WFfqw/cocnjuzUkzmrgyvPRPed+alNGq+doIgI6b8Y5ti0
XbPp+ox4D/dZspRX4lyEU1I5bIsOVLzhlHroTKgn4JmB+TSOxj1Q2OlWEryUi2Z6I+zawzI9Wwvi
fX3TY8/dhJfqE+ehpYkPULmyvp5zXsjVR+6CeTKpOkJtroWLyT4j5jbtrgb3jLCIsQ2fdytc+PcG
6k+bRYWQyK26rQPnq5zTT5reTwDGBPQz50xQ5Ux+H/VXSxa5A6z1lnuV/fwq9wz8CFWRnMJWlsWF
G3yRXEhXt28yn4aX3Fg3/P3nxoui2F9fB8slCuBjwP8ZlAr1/5wHLH564XgguUaHX87SxWuiMlsu
p6cOXgHLOb4Fo1SsvzyMR1Ercg9xpPTy19FM3ybXo6HhbKZ+ea0/hEW3KjYxryByVvC2+FJgDNrc
AwhUDsMqPxtYd+PEMAtZJGCwcg0o1EKv8KHsV9Wv1s0a+7G1NhM9ye0XbwSk4W2FBQvfB2v2+DgL
c8uiB2+Vhev8/KAnSs6kVvBMd9ZcmEdYynMJcs/yAl8ha8x0PWOA4QgZlwmyB9fw0wtZPAQSEZTD
EVQc0W2cM/YuEJXuO2ERzqZFZbrpcy5ZMGEbYQ0PeqpEMKFy4iBUfuUDeK4mzxTWthk9KqJwn2OJ
i51f0RC+BM4P4zKux/L0PGkOkijndlszerdvxL30rPSdaxyQaNvFz0gQDPxEO2x9EbOPC6aVU6zQ
YC+j5XDl3LnK7cmFhFBBuOCokCynQ48BJTat7D6V3xBM/2s95eji5hWmm4Tzy3XPCQ1WMmxKf0rL
GuxwV8+/DNhsyBsIgmBl5f1bbHjsKv70cVE5zGDKuLKreLKLrsolEgtTC92O8skWKPdv07nliuGm
sX+oCp2DlmyfH9qNfIuFDPy6ISuW/5zrK1fGOTgKCoQGN3V4MA4z14QGHdkCrnZcBTVpregkbZUq
PMZSeRMccctcJcsQlfvqPJX5OWcy2uCuO6tXEZ8K60ru05C7QXY156xxx8IYtafLFMIbVrEhp2e6
a6KDOG+/p32QO5dtcHprzxUvMPtPbnkx/EZQiCxBxjRCh2/yP6Oka/X455b3Lz/9W8tLLqgCYPar
pYbJOQmgfifawKJBIAHb5heJjG70Nw6ZStCoLEmiqiqSRJr7H8id6t90HTN1vNQldcp4l/6tnley
/hoZ+t/eu/EnmPT+VMcmGRJMyhkTWANBSbUXGQ9K1WdCcUU7ZuyoBRf5Ip1+rTX1TQmZJ3jBV/Ci
7hm5AHc+yreG5B7huVQNadMq5qzOn4icAUtLFkHDw5zkml+1rXY0tuq+WhnbZqUvjCPeRot2ZR3b
FWE2ZyKJNsI22gnHaJedx2u0S0heSE7SNdkpV7SQNLykQOPkQhWtrYyVNkdP75fLzo8w54scZT1l
Hxmz8pjeQra52KvEEprqtg5nxf0YVttK2uLqvce1h1FNeiPJ+AjpfjuLV9Ysmxvz0kteaELdbEvy
I35+sh2DvP7U72g9UlJ7SgfmwNi81vUsTpdiArUFrxy7f8XHE4fPmhKXzNGTwUDuMYNC92QXNmZN
flZRdsRRsgTkKnQGG71MuHbZLRL4dk0F+BYTYkHaed3ZAdYc8N1B/VywZOauhBA0enjL+8fbiElM
K6+JWGWAbOLPaNAkJiRf9y+5Lr4UuD3fNcWP8+80cmOJbxIqmdntLYlXSnokOcjS4eqmnvLCXU+q
VuwGzPvIf/KHHGON50LG1WhIKRbp7ogOYeqduHSMJ/PW1ytmUMS4+uOHor/V4cN5PjXMloio0KWL
Pr3lPlgActsQAf2Y6bMa4+NwKr8f5yJYoI6wQ9FpF2SwLopFtTb9Yl1SuuONh/ddzLS14OTFc+xH
1cuk8kjepSdmTzTmJLtrkduxA71G+zsmgtP1GG4hO6wtjKH4MWMGynpEqfBu7R6XZNyOr/H7/SI/
34k7f/wUJIFbtm5ds5/gXHwaqOp6ztWyuUlf8XXc3026ttXgNzhgXJ4TumgX2aukb/ITk3AfH7aB
Seh7/Sq/SKyYDVOlS2x4MUlNFEeQk0Rsw9znZ/lKj2SiHMzJdF6X8ppku2LcWZlfDrMMJ29L2Ifj
qUzXXlhQ0OLiCGUrPQP9ZsLHAO3J5/gJd1dFnognAuFqzQ+Qsb4rF9HK8h9rTX8crPpY4vW4zVfh
BmQZBkZJHR2d+5sCC0bjWsFBK9dekocj3eUTcIp+GOn1y/CUhRsKBYWw73uzLEGs7RqFSXr39Kfs
RA8y08nwO3Szh0BWuweALFI2UPI3plt6gfMo3HdxZuJZUOMQRiCORDJAscrNDz1f6CnsFSp1pV08
lHWhwjI9caH6VsBs+eniROBYnuChUnZRgthpttHw9dMAX2jEKprZLL2oGFNGv9LanpwjfGqP9Ywm
zBHKc0fbK2BWQsTZB0DtMjgJh/QIJLwzKMHesJXb0BB2r/2S3LW3xyc2bmJhZ9BRrkglpWO1ClQ3
9ujffRzPZvfvYqV547Gkbif/l7w1hheq22t+1F/UBBLPlFn8BNNoVmAX5GGB0CXRFCVDc4hZ0ybQ
nLT9URD9JCsmLiM4II4RV0AKwKX6XOFFiB8dGubOUViOPsxFNEMDFn+X53SHYJsi7NRSODHg+ZY+
sCYMOlu+fTfLZmk5Ncmz2N8PZCp7vLnkxLqrbYkNgPdFkKwOigP5gXn3sDPeQKger9GVqc5IVOAW
9xeFymFRTvU3U97MNW1J2XCRT/5lwzI2bh3MmWM174wLbiWzjmg9xJmk2bnmLVZP4xyGvUVkncVH
jd7BCDiY1dwkaC7HvU/qQAU/keLYKkR4DMh2IyX3/USaiye+3l8qr5m3V50bJxrROTnDa0x6j8m1
oREnz7pFUJkgLSAIfApLFkHCXRovX0lbIqYB8yJI9nAr6IhYl8VZazlbi6iChJBHlHvG7Vm7nNiu
fw39jkANt/cyAgOfNHsqvJPoqmy1rbw3v9SbdXx0JNM1dref4mqsTTfDKWWlM1X/xtzQm0gU8H18
Qn521Um/mEvtlRF7gFkNEYj0nr3XIDI4PJb3JZBEhGkLRS7uXDN1n88pECGnlK+YqF0ZHYFxjUCM
+PpeyIGmrZQX0gEb8PYcsjEQd0O6dgw3aFVjKFt6RLtTDauQRZEHJyqkzYg2es72xY+Ga31B0+re
VTsb/AmzJMF4FlbU8xENIkaLt5rYWpRzBvFrsJp4wdBbJHBFunlNYBNd8SoWN+LybfcSHj6vLGCk
Ppi4vRj3U/XTdMjznjv9ftJwU5Q6Iqwn0Jdg4g451tEsKydXIpwn8QCgmKVtSQNHwvfuXBDeqdOq
mwfS5h0LJ7sqsFXTEV7Hl2HbvjRfIafqM5tbzIpytznJ5+ACswyiDR6EtKK5GxNH0Xvmd4yVHAA1
Xh5zKCeAsSkREcx/JsoUxF9OQUzK07s2I7AZ/K1FO2VHmaPSNbw3n+isk4W2Azq+YGpd0BB1zDed
ISJN1E5pXCAoYThVzXprInphmbfq5Pl4Iw7wHJ9EABeYgQpOTbOCi+2zmukeXvLL8bOEGccQ7G3c
QSIc8fopoLz6Juaq9ijhfG/HH/cP5CpcoDLXxKZeidt8/fyBQhe8WafgzcCg5DTuhsMEhiOF+Zmm
BVU1+UJjocm8qwQbT9fhsWi8Z+YqU/6pHYEiEWlIz8H9QqiJ5KeaJ2eu8Mllo2UObojPd0IluDbH
0OdJJtd5cPLKVRCy4IZMJgfdBeLAwGtqL86wdxKgAmEbJcyeyZwVPyaGT9wqJ/OsHrLLJn5XM88c
PEj+9+yq1DTNsH/rjSBtR92TmHk37IOeOPoi9A2Kr+6sESDzTGFpCR/UBzL0SYyRIc7iKlEuBUap
oht9cg6NjxTffLyq1Jl+F+0HZU2nC7NeCw9BoM9iKh9xyFhckniZcUx6xiyQzqBgEtFSSDlmmEq8
Hcjtk9VFlm167venSrezQVNnFxptm/zcmInmV3TY2uuj8bS+3MXStBmTO568YeyTka6jvbaPr/ti
kjwKvJfdBJWLOzhqux4jrBSpwbHSNwP2GHT5d1eD8Mv9+SnpLgcdPX83oW8iM+oa6kqnfOWPrV7T
ydkFki7bGoXzM5FfrajdqPcXuboWOi5CJGeZg9NnslvRdVbxy92ayQ+ohKhkjw3lC2J9r4+/mh6k
dAxr5v4qGqk3djZ8XfGExSmVd5tPH2014CVrUQ2oeL9DhsSl5hO808JryQarFdkPoTzjPIb7Myr8
cPqdrp5I93Bwhim/6tgC9U3F6nSHXyQ5yPUzUPcRsUcYLh9m+M7BR002zMJJGGjCZ1Rx7oqWAUe/
GDAa5u6M4MJpV5Wv9CSmqXOTuJkuoV/d6FW2r7In2FCarsz+S+5QRQ/Ra6NB1VQkzDQfHD2Imrx0
rKnA2+x0A433f7ZNISFUUB1gL8vMO6eu7H/uN7fKX/rNv/z0b6wc8W8S4Ywwa2Txlyrw934TwT5O
OvSbBrEH2O2Y2GT81m8qf+PhqmiYpGZNQVoMZn+fsU496iRbUiT917f+DVYO09y/8LaZ10qirhlk
b0FHmrw6/uDFcZeNKFO7XFqwPrdwClVb7rHCiAtWHUqEsmWY8WAqtagE1Zn+b/rzQAoRpFTarNQp
7u78tbQ6ly0MSbzHGsYyOH62rxDW34rX7tDvxr20v3+AJBoZfQwxArJC74bvxuOlaUhhbdwonAvx
ttJ/LGvRYnDmJIRnNUivaVdRUz2XfYNJmdOG22eMJR6VX+SH0R11IJbuVKPiTHkuRIC4Oe1Vh1Vf
4dBQmMC/wNRMQ9AUAtbBjzVcLfQIw9LktVh/GNZ7TbXQn7JmrcHNy2CznCpMte5sIviInaPobWAX
kqglXjImQT96cK2bY5XLp4yDA9e5fn9idj8eVGVmJTNLb3C1r7vFswpfHyfzimE7SA9Y1ASDUjt5
rKmURwQtsqWRxRK6ykEni2DTeNhC479G17ou12ib79VGYQksnswgYBrVdNB1zp6rvLTEGkIn1bpz
nnROa+LGd1/Hga08Vk9hM1gw9RwYjqGwM+t5x7b/Ml7y43gR7ovM+ApokAcpcolArF9GYVsGft0A
cC2or50wyAhLJmHJ7g85/E9mkfPHcIj17csofhZ41SIXWFn5qyhcEnxwmR9qlQ+NVE2+EuD90G0C
jwRDek7mg0QjMVCefuvGuTFqB5X7LDEnv4HM1zJzqVKhia3xLkJofyhTwIL69Akuq5Glc4CMQL4p
h7anHRgPaUhzBoeMohN0uHxTmoLJirDW768o5ax1+vogOJfczV3/yaMgp0rYNgLemrYxRxG7D8JF
ketLXW0dRWCgLwULWoPhjued9K20OekxmNOH7liKS1g15Ff8iLi5tKC4sfRSl0sj+YrKtdziv86I
eoYmVBprJrPtcYi0h1sW9bLANZFZZzrJYEgD2Vj4walkb0D+HUS3FdZFMlexbTHK2RNdjriMftJp
aKa6mmfiWGzT/YxEhd4sz2+owuBSH7UjzQUA9lVeTMMTxifr60jsNP7c9eQ9fq08co0ZrMDRXRWe
cR59tXEUcYleVnE/n8GcuEl6VyfN/AQAIPMYnKb1sYahEPHAVaasgjjGevB0T8Nlhr6i0kevzFW3
xKdQBt6RP3oVr+WauY/QvzYCEuIHhvGCbNqxRJwm1Iagby9aRftKMhc5d4AkiGMrtkC/qCYb7MIX
MsPpnuPR4NJ4lA+3aKz3qhbdSWj44FrKadhqgyJ//HqYMAGMvclrhybrQnpJeTft+ameBcyxo+7G
86tXrBAgIVBkyyKwv2j6woAwGZr6U8BhsqeTRxBczAiXVPD1ggTA2BAwH9+ff4yGJlD+cHkAPlM4
clkF2lLZmwMGy7MknEsMVgxwJpxvTAIylOvh8rW6PMEVoI9LaL9S/Ei8vn35w3byL+Q0CMb/xbL8
z/0IKyf4N39clvNSJ8rpgZZUg5lM7bkUMf5/OkXmwOjCkUfXFiLmokisyMLQ3KeTv+bxurv/JJJb
92exdLKt8Glxd67N3B9ECB7alHYx1DM19+8VtoYV9WwGP3ffPXXCzyI6MNJRPf2+JASxiXNM+bDm
v+Mqbb4lGmheS4qFNKv1X6EUVMZ3wcO0JIB6Hb5nF7MYE0fgfMaFE8ZXqHpLwdwkjLSNUy2sSw9V
+O4yjVCmVA6AAOdt9/ZB62GbOj71L0oGpWwBLQGHtBJevzGPVx/9S/sSLMP5r0CRdbbVXgnB01lK
mf1Qq2auOgC7cToRswfDQklYHV/ZHHCHIxSABsLah9z9cr97TByQtdjvBBLtTFa3HM6nB1HCwyjb
zTzS3P7xy1yW28lzXGdE86TH9HtzXgm7QqWPFD2G9VTlruIaM1zfsRCHVj+zIs+y/Hac5a0vmfNM
/xX3fiyA+rbh6mnKm2GwgIwiWKlGgpcVys2XtEq2D1j1z6DCzUTfPiQCH8WXWrr7RnZ/jztY+PCF
erbYnzjMnLQMPWNYYKZSfwYYqZQM2lmjcmIcCA63bwEEwqWSncZpWF8xCwQMqTsZ+TtU+3Fmhs1P
UCNdqauEhgKuChVgF788hksbFPNCv6K2b8rAtQIOf+g16gwfz/EQLnix9Ic1zFSO4wFMrY2vyjA3
ek8sFzzKbK8yNFgoUo9LhNDOEl8qBI0ScJ2vbZJq1miMco2t3cQLbdPFWI5Gmff3ZfH5yVqEdN/K
VlUyD9rTJPSh90NKh9SPfMw4/4yF76FfjpIne2QebRqIVk23R5pilFNnqjMpu4oo84u58WEw3lVW
0x+5OsOHmVzFqQF4pxNGDWYyw64gh3FvetMazUBNOhbdHoauLuFv/iXHE4cGd9lsyQLeMe9HEFMv
tWEBFnuXLpW51Z+kwFOVPM3xKPW7LBgdEymHJS7TnxQ+qXRoiCySyBMIvLrxtZB4TlCkhzDjoJK8
ZD+4cKckR3s88KT8b41gk6NFIGBlg2JDBEMN5xXeNUpB/RCDZGW5CdR5yuqoYhY20aVh42/EFdan
05DPKVmMiFDzrXSbYnBzIjlTi5ZJdFLupGDPBuEmQUDT/R5ewnAbTafnqYp4xRKaLtOrFjIczt77
e+ON5D3nDewXdkSbodc3yoo7gqtjh5e0ux/M0qkMW59DRwKF9qK18KKzcH4n3yj2Yukj/a4/pmFd
4utHfZtdD9K+3w/H8Gc4PKV9hY+CSPDLEN3SbxQVPbULyDsQKtNszuYmC9gsF4jNnMy0GUHjMuXF
Kr7WizEJWMVF7yEADrazuu2cZFjWyS48mQODksdM3QRoYnsGy9ZFXTME9B4zPIjId7jvYLycg8AR
er9PVpn+JrWwNsbXp2hj6lLOf0BuAFzjk9m5RfvSPZYGsG2+kPOlEq9wB3buEyS6H/dophqSWp/O
o/LVwVUWhZIcWN7tAVxk20qn/30jmMJv/+QpQEmOswFsXZJxVelP+8DjGURyAHC/wMZby26Q7nAI
giiOALYiXSTHBxt2Y8pQYmCdAyQBWVZVMP3wGADYmGPuttam6CbyTdhqTk4odh2Hb1VGlI1gt/kd
LfWPrh672bhUKGsBKSCnG4skuEo1IQjxKhWTnQQxuWYuARVIMwuStalba29QubbBNYuLspQGG97z
o4WR0Ijz3mjtgRTQMdjGkOvAYUqdxOzXpN0wcgXysqDgaLcIH0ym5cpiPN1/RA0ob8FsgMW99oKN
vDG+cI/rLUAyGUu94gVIZ1xk3PlAaYmt7bnQtuFJWGCBACf2n/3cv9iACb34Fwce87PJIAbarSZN
Jix/6Iv6VBmsrujEBZu9BdWelmLdAAwU7oOykpkzqmlCbVF6goN1fqg8HVFofDVI/DvyTaBFB4gx
t2yMv+XJkx0gijgH4C8IbJABmf6DKk6mpG7/9AkMjfYiMxXWqaP6XhUEgakO4rjmC6jOZV08PA4v
pL1938lQ0a6P/lA+3fEKlB16wjHz9T0eUHtlGzu4kwxuO7h5REAk7sCzRFlQUpadIwIMPlwNlhGR
4gDsfEkTHaVy+hrX9G0HGTFbDLgYSrgN46z6RVokkciktd85T60n1Ks+cAFwUutxbkP4pZkOzSYr
bkrNTH3YZCxdzcgHA0VPkA9K9u7jAyzRlWZ5tQntxZFwpwNBSCQjEdc1h8ProawCaAzxcVHezBlM
Fn7Fty5gPV+p2Hc/4T1EIgPyOiWe3XmokhdgW5/PNNrGsLw+h2Pd7PPsSA8oGkSs1diBk4AGuLIb
GLkVZFTJWLdeO9am0RIWKd6LOX9SZisOi1a3YkUpOm4giiO8DO2AJC9MWm1+W18ihHa4ZpB6Pppb
+59tfaGjPsJqgt9Upsy5f7+j3Pfm/f985xjfDdv37Pu//i/qvz9P5P/y079P5KcBP9YsOC5NDoEg
EL9P5HEPlpmpK9DfDVHhNX9HSBRsn2T0TLpOiqUGrvE7QiLjMAgHXYQu/+sJ/w2ERJte/09L8B/f
OrqJ/74SqHGv0deJ40Il37fMQ2ze3gATZZ9UIJ/OOQWcsAvQ5qJ+zdekRU5GQ+7GOoECVwOY4Wva
LLMjlzvrplPCK0XOCr3vNmW4LWN4lzrznudMg7/c3cJN7H9rx5ydiVy4jn7XjSp/JLWEMcfdibqZ
wu3jQubFhnggPuW+o5KB7FoPL1JyE6gPchcMf6IEwxnAIl/1rA8qGX4obRxE6mYxC2hdxyVeDlr2
0jGpwIFmWfo46Xf7goH0CiUI1GMYvB/VjmLKxR2Vz8oodIrOcY05uduE6AEOFCe1xyTR6VKfIt0X
Tr3L4N/BNQJLPxITHPpvAhSBh+zuQn7jbgrgk38R/1RHm3UXw/46MeiCztOxYhKyONXYDJx9lapf
vJBMzgtrPMkUmBfb38LleBxtMnY8fCO3I+/sDX0lpKypqZgqeGYxGtSkUHOU6F3sdWY0OCV/TKmH
9Qq+KZYMp/ysUZVgHeKC3o/dxSJ+KaDp948V9JudbtHukglTLA20+TNGU5TtrCScg9E9NnTgBGA9
1vSDBBV89ONRl1YqvSn12iFVFw1UPCbMrgiJ7MhPNowbk1X8cFSgn3rFTFGaicKc4VX+mAvbSvxo
V+aNV+EhQYIngW63q9yCysoA9MHTPhJmTMIR375jcCs48vDi8OtYoYKPVXsxPYzpI1wumgvoSVhw
rFiPNQaC5NgTEEbEEu2gudARPbzXRAUBW41ko5u+9fjqQJsYboKWAIe9yp/tTyP5HIFU2D+pUpkF
beIpNWevYkaSnvrBXuvJGk4xUJVxuC80X0wdpoX1uCahqiEJr3eexlIpIeqxAq9ixp1Z5TNJEzkk
6qJjUP+Ydyo+XxgZTZaxP1WjOfQdmmCzIlsyiZjSLGlvovyuBli0rKRkW7Ljk3r54AMvSoa6wnew
rT90QiwbQDCbb3QEeAoIdVdazHS8XsWabyRecsaN41mv7tEtQL1rzvBH+fU1o+PnnLpm+upSTjLC
yL+h/BVkIiNkOHPE+S1eG2xLIngk4DHJ6m56zUolrIE+0/luA1IbDBw6maBb3j7g2lsYlTONKfaq
DVl4T6ikz3CJKz4hO9L5bJ31tTHgxoqL4kMuAHIaY/b5/RLa+0+OqA5zVsNcZtPMyarjpwAdkFd7
+H3P6hm6B9c6ZOtoqx3q2X2t24pvOWgDKM79muVk4g3DM+Gu7bET5iKAGIkgA87w9toADQ3MW5lh
43oCrZggsUW8YA1avq9jHgxyBNub/8KjRkvirfff0cyHwpg7a94aXEDT3vf2HkLuTXT5C0UPcBLy
epIhzt6a6EHovp8xz386r9eoP2z/U7c136R9aj8yS9mYzZMMjady1MTBY/Dxa3v5D/UtlGUZsZOq
wyRjp6K0/Gdt+peddKuu/ryT/uWnf581mFDmFIYG+GvDV2NP/MdOigJY1GGuGbI8CXn/oOaCvmb+
f+7ObLlta+u6TwQX+ubyR8++kShRumFJsgQCIAgCINqn/8d2jr84yTmpym1KjiPLJgmCwG7WmnNM
3TZlFa4wDxGz3895FDQw9jB4/5oOFVzMvv9gHqV/8Zd5VBy4QiATyUyGafyp05Dlpw7esERA2dST
qdIjXG4crSL3SMCYznCni0wJ5Jt8JwSjtvGv6waThdT1i5x841JA5O/31q86dClDvuszO84gHt6m
t6uaHC8agW2y6YBblbTPTMrToEn7/QXYdNM5B8dcGvVS051NhVn2jtOjyxepY79qDhWl6xiYqtj9
av5wtxClneAbSYHQhVk9S2EVZcGbZC3PUzLvbmWcCH1LmfqyRa6cU3jyRfUMSQKGQo2G8BtTPvvn
avBLmeYpq+d7vi8onN2blU0UWc0geKMGb5+NIL8GhoJvn+S3DlmFfolPbL+19qFOt2c1ttG8QQwN
KeuN6XwqX5RiVY3oFKzA7N8r5BgptTybaFy2ZmeZ/dv3NJ0P3RDJWlAny+byDh4Mm7AU3fX3tN9d
qkedPi7VwVqaZe2XCUUIGIFn9STiDVpQ6X6mLM36oHdCjlDSHZCjE69Y5zbZby0roEEMiESqfVld
EbfFbT1A4bCu8ZmA6moiDlp7Num+TtRzEMH0h6wN6y4FVOMl9wNUcA1QZHF6vAzPZhpNGsLey6wc
HhuW/9edrp7euiG0pEWXEdbw2Y7GTssKtG6Of6N6dXcOd5bj92aXK5RP9NvANscIHfV2joYGoE3S
jqfoZpOzQx9GMVH0Gr32iDIm7gb4rFNGgcTGLR6epJrjG8o7bR6nulCgvJ3u0ZRN5kYblSEYMnDx
tfwpSQylfTdi4DI1ap0Tja6RrrJ5r75jnISfgSt3TbL4xTfvOSThPD9F2Sg/Kj3Jc8Ko/GZLfR9X
d7l6alNrM4wdmqfTwGh9u9Wrf/NAiH1UxBRYAmNHmNvfDYQr8//9eSD8y6N/31KwM7AhF4g9gxjt
ft9QCJSBJbivv0HSf91QAK4GjWAIP/1ve42fA6H2TXRIHUuxaMkygpr/ZCAE3veXgfDXA2fr88cN
RXHJtCbNEnlWKY8Ah24K8c1sxdOlLC1PI6jgOR5XfKdqdFx1yC3CM64boE7EmtmvIqQEf6ebaZSg
WB0bD8Sa2K9UgkyaP/RfWUTAU3mA2oovNXnqPlSY1p5G38argvvxh4MVDyg20i8CzXc8N6wqGgor
hySPV3nnlDsKF+hlYWsd8y91jnNQSHZ9GxftCtMtr8eT/FbWEH7Q0YMyReVNqJW+IPyRm/WF0IWg
I5xAIWKqMeZ/H+qcwjVWJSytHAxPKQLX4AMKip/laaIAhKvVjFHH+MUC7B/vsAth/nFieMf4f/H5
0p8TOFv4q9DvllQgqKpiOtxie6G/57gExxHfpuUh50BDiGSlS3tlQfqxROAd7wQIYfHFPzFhKs2b
Vw3E+ixf39DMYP5pmWCIYxGjwkJ6ZquEQ694rFIRZwYBC/wXiDn1E94c6LmiOfAvSBIDEYYmZxxm
NY2sBGog6jaPkQpmDlC8asef2I/J5pqfQZDiEaN4JMCsZ/kgIctBuiO+xoOMWxFUFX6Ti5doZ1pl
iJtAbFm02tMkOr/dv5LOvX/dv+QPY0fmL01Ffq/Lbf9h0e6GpUZ48CmgB5svrVcckpciqAvUk6/D
6EHC1eHe2ev8BCyCHLCcSryCCgpdojsaXaBXM4BA/Hs1XWoONCwBpQMihGQOWG+K/Vejvj3SisBW
29pvd/W2TOsYYS1oIl4J6yH+RJ7dHsJeCs9P56cTaTAdVd0QjKJ9YqWp0KV77apTaCp7dVoOI2tC
zikLSSLaT0eDETobiX6NsPY8H4bDv3ZwJJMXa72hydggyFaShXDjf68SF9bTHwbH//bon4OjSeKD
pkKHIAXzP4vBn8Oj+c1RFMQoNusgU3aEGORnvcX4ZmCMUGydhasqjBO/rxONbxRpGDMBy3Ok4q/+
yTpR/dM68c+Hbvyp3lJcjfZu20U3U3XJWY3n2/bsGKc59Z520egdTin7Cp4k31cKWshp7HTfnsho
qcZenyNHYTxysNQNeXkYk9v2YvbzirJsYBfS5zkhJiY7I05PjMPF+rxXGabvc2TQTENCC+oFmdao
bUyWjMHY6GvdLLfnIo/lvJh1I83u8eTAtjYysiOvEgm5TOba0bJuRympb+uytC+7vsKznChwVpIx
6m60aqr6+0U7YRluijMsPHtm0DN3C+pKriKZYXVSn7JxYEvqKA9yZXykyXmIjCtjRspsRpG5UGiK
JxPVf70OlDIf/Slp9eVl0OXZdEoWiY5L4DSIrp9mB5rWP6oNU0qGLV2n7KxXNDhh3oz6YsyIwnZs
lKyXzztnpesuy77GZ0kglV4moYaqtJiu8xQ1yYUWoVbFbXJftMo9RhELsjSbvItS7hUhOE/Q0H/Y
Oj9RK4t+McDLMq0OFg3crNMX1XT7SB0qXtlUd+E1J4jgbjJgjQ0qTystH85D9Zxo1fdLoVHxVonS
PCVGuW11/TVLygerQCxEnzpoz3QQQPkwQ5V5HtYpAs3SVrpZ3RBSbl408goofVR1uxib9lidyJu5
t1BfNCU9LZxExTJi4MdtjdVVMbboqGl/mwdrqsqZaV4Vt1apmTcdro+bTDlbtE1OdX9eW1V3jgrt
3kd3mXlSqcxNr+ip16bZ4ZYCP1XllnY02qiM1LBFTdpDIZX+lEKpM4b8ureaK8qI3CbHuewkuqoN
LTmDYs0wTlJ8uqSPaSWZSPdP1IyYp+2hmSUN+AGFvc9FRFyOp9joR79XJ0HzYiIrzRPyjdObUSqR
PbQrKDthYqubAZ3DRZmORa6+azlXLq7Ri+WP2S26Jfd3c8J71iIqapIYxEuI03wrtR93aM9TvpVP
mTxr7niYx/I5u6jIerNmfLszDT1q3ciHlnf9d7Qbpm8Y07puRKUElRpHLn23xhyWHwV7s+EyrExM
AjVxIu5k4tC5KicJueXJxDVo/qsdbZjEwI0btqnYSAFZlf7v8Xxtx38Yz4G4/OXRP3f9Ktt0CuAW
Z1uBDuP8ojBUv5k6X2JQF3/z63iuokvUKI5rhkYT9Q9xBQroF1qODkdp/WaR+wfjuS2G6z9S0YU5
jloHK2jixQzRaPulkXZLG9YW42jMBqLCq0YNtBIms82VckxKUw3vLDVzTQf9x4IQdUWC/V+7obkf
B8y3miZFF7LPJStxJ+mUBHYNItIGvi9XRGyzxZaGwo4lIzvNrjS0lPa6I8hG3nMLAjVqk7V1JaSn
k1RU6k2OfKVWLZo+145NutbmW7UrEGDXRbY2ro6yAR1LyAmNzvqrabCYWeNZ5RY6E2Ifcrp8J7c3
Z/P8MsrOQ9JrkAoKlnLDq1pT353AY6M9QSFwyMQQl02Tq5oOC3YZjYAJ8H09ZYggLIjQzd2vjOu6
l1GowCA5G9fK1e6FsTw7hGiazALB+ZzcwnG4F3tTPV1iS6VdKieWPrt2JlDJCu2IVFFYrR0Wf//e
hRLoOnZnCv8DSITO9m9vrK3l/uHGUv/Lo3/eWM43cMY2keCKaZNaJbpPP8tp/JWAwHM7/9gQiov6
50LJ/ibcpbJNV0oIa8Xt+HMfCVCPTaTIKzd1llnKP9pHKrr2p43kn49dF+KBX24ttrKtdNcVJlpa
lfb8XPezu4NF0tPNlzHS3Mwrhr0MqLFi9Y9oypqpJoI+T5CClkSEXJpAfbURGOJaJzgpReICQKFY
33yW5UQznVYtU3cIOLyrR09Tv5vPXzcMAO/1QV7UnxfU6HmAsZ6m6YgqfkbsgedMKE9JET+7iOnw
OoJjdghbvvo1fdh1xtPOrWHdZ880wXP1BZtFbnuGGV/l05Y9o9qyY+lNpLvpBnnCUqHjZEDIzeYT
8/5Re5Bi+gOCiNQEx9fKOxtxAYHFfLaIpFQgxAE1hjj5kMzrxd1R/YYIkIJsbPR8LrJ349V4naif
U0GnUM4Oa994e+Ksz4v+vtriAPTmLxYuoWQ1Aa+pNzbut8kHL0877LNzn+cUkCBTsF9t3GgZ9Jvt
/nOb0s4jwM+l4cXvd/eZ2v/SoYCfetLTfV5+tC8WBqN9BTq4lQMNN41Dsckzr750O55nUAK8QsgR
RwDwvjIbvdXrQN/qttRpfbWQG8rgdJBfK/RLR/H+nZizykeVu/TPQmeByMAv3Fc1KALd29BO0H2z
aSHbwd5Wsdrg/qApAIsmOPsZlk4nJPM8vPv0mOR9a3dRw44ajVokFAjm7d2BeY2o2p9Qqg377QxR
lf6kBu/hJzs4EAKgqN035D4094Z1ew0prWK5hynqOsE5pKUVD/G0oBTnggJy0eu80qajhbbMCEIM
pnJVIR5yNHWH/IeT20c56lOPfp/wDONt5QPE4IB6eUbPAw6U6e0/CZEpZmiEc+9Ro8m3n9bww9lM
m2sCIkfFmEuLxStABk4AalWXt3an9wVs3DXfkuzBWYz1xvE+aePF1/L5E3YRKbHEuaZIZUA8jggK
X4uoh7Zf4UF7hXcrWMPhbUZzVy+i8kc8zri3A6FcoQB8ua8tej/6oX0ZX66L8eaeHstIWRRxvr5Q
r7kBibArVz3IfLqUPNwevkMaZt5RSB87ZfCZGJp9TzosZ5UGy52+aP9yuca3BZi8AJuiDxjbf4fs
6srblM6Oidbri629j0MTKTnS7NBBOUFDMIDaCjHi4n6c/DPgFRQepHjnSwhFcRVNvu6NXgup+pGZ
ZUYHjQ6P6PRQo/DwXkVAFWnoQE+EdXT2twI2wZIeTfJnzuE9frCSozeExcX7BIckzKBdKLyX8KRz
L9K5zvWZ7gqQzCHZgJLw8xlUrZirEHvlOTS9K9e0CkRJHO5sy8rxWd92cbcoDqetvTVnl83lAXMc
jmP8ay6cjc533I3oHF8Qjoru8SMK6MafeNMN9h/e3yIJGncM9AC51jqPsVXRk4YLhycyXdXPBfck
ykI3C5OdJC5+ZJ5azNvngjqHDS9gcNMc3wtOHwUr/H28XBeKKpmxsT5UDwZThLHcfddCy+FvKCNx
LYk21/s74pGlPB9CNbLMmYoV4tDJn1XVes6Ju+o18/OIbv/r+YqEDWN8+5p9KBy8381wRNMa4yxS
mv5hSGxC55AzRL6hLwOy4RxuNIzp3LYxv8tbx9sncyFnvPiCNQKsOxRubdLt3c2ItHRYjsF1ZoFK
r5dog62PPrA+rrOJUTNblkFFccrVILooPeI6BC3Ne3YQ5mENGa7Du8HI7T46+C9/dI1tv46tdX4o
VunqsXK5Ugf/lc590P/gDVDZR2gsXM2XldLFggm0W4S09CXg4NYtuPHh7e/PQww/NaYEFPBYga37
/gUtuYoNSEygNlbnncZOl3XWjWWZq68xe2PGS97KJ2xnKJLx88OjFHIoAelhlnBXr5vPj87d77GF
gn0vozyyabMmINbsBxvPcYYDWvGkVRve57cYQeP6FFINdSE54469xnco5OoWJ8GeYliIBXJWz+Qv
7WhoXJrQ3CKA6Nzq/dN5m67vS33XztWVNustFEDF+2QFyp3yAEHJ/tS71eISCfbRZX4OHp6Om3do
YCiBizUaD9+OxmDg09EJpUaa7H5+gOUGzV3MBEkF+yTi/eSTJnJyyKW4J+i1DUXT/pC4m+YapaY7
4HZkegbg035eWJWijIz692x33d2jL8Z7hHjUKMm/5a7APz8yvqJXgJMv8XnuL+7yJdnKIch3Lupg
mN7V/H1wN1yX7ddltkKFxdYOQ7W/D4/XWcUTLhbfH4KeleULSnjDXZiYlZ/OK1ooDA+CyZ+73zGY
ctIRsLiIpk+zE+ayu5s1C7zTHDhXCXIpzeXH1Qp1rAcBfcY8xMAhYxVvuKzqBUD2oGVQXVQa/xYp
KTkMN1zJyUJT4OetLgIbih+exhpHarymnygWehfAwcBIRXPrjB1QyBwuRjSJRj4XXXKosSOLHvzp
0X48vzcaMFT3fPKcN/3RWJ2fZPUzOa0w72HRe9JPcHhp0JsUMvMVdrtam1Elqfhk7ceu506hfvl2
e06l7warh3LeFtyJWxIR27vfURtH2dG/4N5DDM8rOd60v1kuj8OaYX9H/W7CMn0e3pXnR+35EWvm
M7IckTFQzmh5jfdXLMATkleGAJEcbudraWAaYj4v4yLxRIngQAILX5fNqC5qa57AA5zQtkcYsFAD
oGkboyHOD9LanqmS+8np/5wsFwirhaH1pe/Z04gP4vasX72pnCt69OPbU0rYaEwsijP66Qq0CGEg
y3rB45LV7b1eSAE/WSAX4QlPGH4UHAdbnqcpQ3uWHq6Np/bkoKCNRZsRpDh+UoxOKjMCxoHRokyw
ysDcHLIP8l74tDthMb9/gTN3kUanmA38vn0eKLe7peYqq3amS/N63e0rK7r383JRPk8ATKDzZO1G
0tdn9FUn+b1iZMyg3ml3Si/F+jqoXlJPs47h/o6Bh0/dQs16xyxpvhgCKU0Um3vHHc3a59nhSjlc
Dr3sJtTd45MWXyOJAt/WtGK53JxPDyfiaTCqqVThVFi1hgSvR5t37OQcuVmP9kwnNCDRiQQ6XC9z
xQizKbhMAc7W+xWXsFfN0sbXVQB8/gULAT09LTI72IIlYlEU9fYi1XDxZxrJowS3emYoI+h0vDdc
qG7+UrxIEz0LTNgLFUSe8Wg0tyd5ZMHE1Lu1zkd+elL9ovGdOaw5VmDNDGF5E0IRQ5hLZjNoMmml
geBASeVfr8ELOEp1WufpvhhjuQ5BoNSQR2U+JYH7RXqBFfs0KsG1piV9lolperLTOBXUtG5XMPg9
jDMlgww3xqMW3C1Et14JMMrZsy8+S666ImOljM3u1dEhkU0gCIE2QhO9foeKROIrWt06Q6dJPyl9
NEXggrYpu6dOQeRANeRfKvfQKH4Q9ew4FkUQg13a/y78LP8EfKfw85dH/yzkO99MRSDfMYvoioyk
4v/2p5bzzWLDauMv/U0cySb05/4UVQcKDJJBSS/7bRP6f/tTnV0tIWJ0BezfbKf/pJCv/Nh+/rHy
84dDN/9UyD8rcmlWhanNdLWdgjTXEKpfOjvozXu96qUOKdRVWado2lOupPuVBGVpjYAkUKfFlFtB
LpcfSqf5xN+Z81p9bnJcaoq0SIcpvthOzcaTgNjUmLfD/Vmt0Y85OkhKWzlL82TcFN0L6nnUDNpK
ZWt7GexHu/ZlpQynoYr7tArG/PY0OeNWGgagEYpHzaW3EVyVaKh7YmNwx+Vkr54MFoB1UGiNb8nC
6/8uQzDqlQczpxA6S1GC9Y53NaW92W/0icQsJVb1dZZuMO03JElc5O+5Wfn5DWhIvVH7cVGy71Ne
hvNt3t8Ur76DQ0vD/KrETS8t71SMNaQbypc+LaXLl4PnRoOcWpH8al2BJSYYalLC20fFwhau0/Xk
hyjazvdtX7BPoJdXDqvruXxRjewtBShSD07cKHBABSTBLKZ1pyZAVTsEaHJ5Yta8iqJYdo0vSrq+
XFGfjnqDPuVO8AS4yBH/eTOpt6c2L8Peqj5s7Cj33EEsdq6A4F7Am6jWvFDQvqJYQdV+yR+GmxOn
0xTm0CFUM3k4y0m6o2axHVXBUyIvrjDtrwR5YpnwA/OMhUNtYuKkj3fV1PbJTYX63zVMt0zNvfGv
rh2LxHjNJIOPtEqMIH83hKyU4A8lLoaQvzz69yGEyEhxr8MX/xF2++sQQimNhp8oZf3woP8+hKCH
APONLhslmbC2/6IZ46/oHVI2xkUvgjj/GQGco/hL9fjXY+dw/lji0nPzrJaKM84oV4G4rglV+zLl
iOCs8snZ4O/ELKL2fvHWflXsG9bsTfEAcs2ez4FZUBiIYPpPxt5Rl/2XUbPYLwv/vNXQfAGnpeck
fvEnPJbGsRj8fM/Gwwh1Gmkpm0S4qsBQuaiD48hWgZ3oxVW/uqV1PJ2JBQMlhv9BHAB7RJVm/DU6
7XjBuo2U1lNYDGNlKZjCw8oIzUgJ9bnYSolMK1sIx022CG+YW2fNXvzk/CjPCanybkvjI3s05/pc
nZtRQudk4o5yxwgha4gCK/BPq3RNYaIG0sRhchaO8hzlueCTm6+XJWeKYxXiaX1+eSzXSijqaCBI
jNAGpNgKL6d+Ei794aiOm2PRoA911pa6vIITUt3+6zRP4+vj+ZFkLoTVBrs48cWmjtSu82MbiF0O
O2N+lgIaSnEkBRitgUN9WBvKThbVLCXiG9OAPi1k8GCaeHOAhtmwoA1Aoo05dWSsWqSYxYnrtTAq
ucg+TqvkDdaXzcqDz1U8E4MK7I6QUgAWjbke2SudZ0UaMRN7eLyfCFvGeXdMn1DTcAash35uPdgr
c6d8XGbOQ/nFO26C6WOcr/QdYkOaiWyH5Khi4YO02hDpkfimeEqUKZQW6yTAMBoMoQHdvCOdrAnQ
wAnirr2ik0qsDy9miafJslfKl3yjbW7H65HEYEynCm68yge6zpVTUvVq5zV6jqfkS31Nvi5HM2jn
ysZ8PR0UwNmuhW1dfmVxdTE88b2+uh0vSxUFzUNaeTaYrGML1lmGJES4oH/G5vl2b2KU6+01cC5h
Z+6TPXmDfIulv5yCOzGzpDggW25wywUWNNKWhbGfQCSqPBW4Jega9LvHETwm4FMylsX5MD54yv7r
PJNiiTg2sG+DRxngB6Id9sFC+DLpikIHYvsJqDzM58Yz+PbFYxsZ8QaWgYcuPZCDVT2jlLJ87Z+0
UNROxQPFtr1alcSIhVNcDt4FBF3y2sVOkKJrpkpM9RAZCC6DY+vzPWGLP6zvEggiAsZeYKXQVmXG
h09IBSfhr7UVcuPL4hS6HzYlL2fPBtFmZwMwHVk+xQHYxttkiYXTr/goXMWzcMkKgim8cV7QgjFM
pehdWhcHiIbxI58apcir3x/g+qyUmDyzfG49b7RYibNN+irYXoX38aG7z+zSv7C6yeFvqu3OO4XN
S/tyW6BqxKbPS+lRfqiRoNPCeukUr6N8SbWycmv8tUqAghSfFBn3500JaI9TcsDmsSlM6K+uDfM0
DcU3wnqFwj8hj67H8eYNNv71ufmSKR7ICk6Q9CR/1x/v7gcZLGCkDvc5QXi7aQe0PkSITq2DkDwf
c+KBz81+k85R931cW4sGTHo6T+aUooT3atp18wLkRP6oH/vxwYqwoxwbLimYPaD/Q3mWRHfKc+Kp
yO/yzKfb1gHnZLr9mzB3ScduJlzUDWUvvAx8QPr2tCwoXH6m3azQfZUan6BnOR4G12TW+OwgAcyu
3yhuxPXuDKPatWMtaGfpVj9akbFzVpzaDZz8jbFyDtpqigQnKOFATHaqJ7/ig0JxFOeNi/xgU7lG
qHEEvC0KEpnPtYUFBYzPd2E4gaE+030AC6uUdyjtuBoGgS5P0cCny2GnrXDN5Ksiyj/1LZl9W8FB
ImdjDGn2rZdUHDmfN8h+ojid7s6bdHCzHx9n974fcHsM7mlmU0UYItZSXZxGJHSG1mu5nOYOLqHH
G5X7zIscboZ9/4IHQL+5MpGyzwDQDgll6DWf5gzJcJiFNsS3JqSp4FCWzEFAOHtjD6eICizJZnM5
vKzlsJiVs+zt2doRNH19EgUfY27MnUjAerXIosihrLP32yJ7x1+3vMFf4z+uqO/21esW3fsQ80Yg
2FHKEa2LiGtgPXI+XFFDK2ZqWOB8wyHr5ce3eckmVgn48tSwX5YzZHDUh7E9bxAJvuJTPoUJr2nB
ioOzBKdO3KAZehC0NNCPEKbRECHMnXKds4L9vLkH8Os5zmF+IyiPim7UH8D2l69YmnTSZFf8RqaM
w9JQxvNHtaQcHy/mhr0x8QwYk15p/sJfc40FoMmFwkcRtzuKPOtxTSus3d3C7MNatFErKFm3h3Qg
hMB6JiKgfiiiTUsBeQ5ooIkKEgSpz0Mq5uUqnvekhhZFntynirNwmBThUNNOg6sZlTvpvZj3K7AS
C+mdZ643yAYR+fEtsj4tHj+t5+tG0MzPCjl0R13bSwYVsSToy8epZkqzoqvznMuUKbgdcxIlapbK
8FBHIP6j+GsjeyC/YhKLdBo/3ANSKBIBc4tgTHIhRqonXoEk7+JnCDvgc9OmA39hLCaUMw8X27NO
Qd8EAAAoebGn6Xrf3ujEhFAKr331w9oNJsgHBPVh/wy/+L20Qx0/qHoOL14bO6C9FWhs55X1QoYG
3GRpbnhSpM3Fc0A2Y/Hj9v3a1Gf5zTf39xAwuqs94msFlE9jxDVm36ntbkHuL6wtNl3+tHsSsHgm
QED7gkTvzOR39jqby9xcCCrOywt8qpcXL/C9nme5rmgo1qsxhoC8RmWfQQXBHSZY3ZmrBFksgMr2
c/kgyNKJv9tB+LmH+u66JFiAlZ+87XwUOfTPfIBCx3Ry08UrRBX+jByfee6JAmFkzQBnL9of6QCO
b/nA8uiqAVLgOxj+gKwvK8wvq3PipZiYeoIBKCHharf8EtO7HqVr2VO/rjicw5pXNgmmoabnajM+
gEW2E/kBBOd9np7JmqR2OQetHjcxFKTvys21QGALvnv+0C8ajqFgrDpYL6f95fO6ojDu3lbj4jy/
UPOF9B0+qO/IxtS48KHEBlPgRPkjQ9jo4493BQUbe1VIgoCHOp03fl/KFGBhObEIQqXL+YHb7z1p
M8u3ZpSYwyS0RWY18BZAjVs4pTD/wfFCTIdNHVvzdlkgFVoSOGCGDNBuv+nIcOAzeL1GXBqcuCSk
jH8on8F6LECnSI/WLA3r6AqJG0JpeH2SXgvNMyLFe+Mq2pFnPCPO7Kv4Ipsaq55YxhkbOaJTncqR
HBWojwGioxfuPtKv6YHFV3xirKRU+NLEzhYY08N1Z0BFJAiNMeChi+6e9Tk+3F8roOLWli/h1E2x
VVCnxEK4Hrb24X40eVOsB6n/7fL36QWaC/xVSP6hMofYlr213BPVUg6bWf6SvyiMFr4Zm+/lRhb0
75xYNjWgsw1v3fgsfSWAALdOtw0pbrsr4w8DLr1H7Jst94MrL525Lbh3MH6B/XARRYlXvThP2SI4
yMtxmX7HGX97O22qpRa9/OA/Geksr2Pl4mPg1zcFR9b7hxPlUu4MrvNsXpMgjCXNZ2Oxpm1S5xFp
FDGc+jmBHhjhvPMcVZ5JVghN4A8R6YMy+g7oim6LQaBb3Dju+alYPsPjnDs7mYzZR5kK4ujnW6qX
Y+e+5dvykXjqdKuGb2ym/GyxtsNxZscT2D7etBk6zJe2LwDmXXQJ9Lgkx5zWv9tW8/sKoDvVm+4g
HapjvtwO3hJ72IFrni/bCS+72oNF77dMIT2zvjKvv9qwOUpwfYBTks8zuz4prEepkxBbbSmxThQw
V0sI+x8xtZCP17wHgVM/trAdkLOrUUKh1+kPNZOQe0InXkEuQRx5f5fDctYSRzB5khIV8tWrVL/3
Hcaut/NexpaJPvqBpZt4JnJEnrRz3B0Y7unN96FeM2OIINBUJtBsZzENogl1xmgqCUddZnnqZc6y
sSMcIlEx0+a9j3o8LDckPH3tMPLjhd0o3eYetSqsidm/tuaJhteysaHhwLBlxaKk+HcFi4X69IeC
xX979M+ChfHNpjxpmEjX0Kz9CB/7KV42vjkaVVaLV0V8o9q/mMWNb5og7DmQHBxofMJx91OTg3jZ
RFnj6Lr1G6Dvn9Q8dVVIbn6pef7n0LGymD+UQz+wEr9IcmxjMPqylKqZZUcKJKRsWIB6QHvJ/fKq
5/PSPIq28Oauz6zx46zAMcB+JNGkZ6FYMKojDj43M6ln+OjOgZqiyOxGT0fjjH1KXWjqISn3Pbjr
elyyR7AuBFmL/EKszOHN3nXENKP0d2/O472MczzT/exivpaRLMEWNqZ9uSIGnmEuW0g3OuF9SS5l
yqjf9tD9MBXr0teV6GAzi27ZZgSTwhPwB7YukhIM73ybzJOBto5XMDCh26ct+nJ/H4SFmf7R9iQS
hD12dgDdaeU9U0pMsq2shCr/kBwYGPOskdnP3J/pe7K7wbUswqVP981JdDtXSsIs57zc2TRhpPZt
3b+noYKe47Q1z3SSPinJDnEy52jZWHEcibntpMUQnwH4Yj8Oya5aCeP8y49mGc9jZyAyrNu8XOHv
anUcNyaYQOqm4k52wDrZD02Hnb8B8nGaY2fWGm53jCmwq/pn9kE6JQPnQSIWpqAaOW4kbCAEOAOK
GLKnbtVMfsYZJ8rUKjm2J2OENurVBtFjcXsJyyQqwMOCiNqBnaoA2D82BA677bJ+U4HLLqVoXLYg
l8WXHYIbD5mEYp0v4DzzH2EwCxYLGzJLNgTFiP8ergBtRplqQ3RrV8OLsjVYhRWL+8v0cDlOD7ej
ucq/ziTff1A+yt9ooFHPap7KN/WLapf+Vc8u22otP6mTVz8OqCVSv1xT18JMPztF/RP64Xmyr560
45kqENx2IO6EHPGWdY0ZmSSW9pmcoE912hu6710ONNDu2FwyVu7Zk3Xda8kcdzU/rbpQEuFIUjez
NBY8zqy8za8iW2lqjsoR8uK1JST0+2Wm9wSifAAJpt4+WDG/56JeweqStrjqPKQyoW4tIgwwwLSp
TuFlnPcAUAj8Zql0yE5PVUqV7sCfspVtY4n+NGYLfd226M6Kdxg4pe+8QFWVt9nbWaIfn6m4aDba
FGNrN+3D1Qhrc8FCl18KH6ISkRirkFBpGW53R/Ieo8JG0jSypLtKJIMYVtDvZGAqrbUaEI+RthS1
Lr4qOnNeNiOKh1uixFjk05LkF7Kn9OYznYtfO2C2heTdEbvhWfhiPl88kMK1qWnd2y4rT35JUFe2
MAt++2XfAug6TPm8lcAMbvgmLwf5/HLVgSbTobNuBzvFya8hLv6XdtvEAOxYP+Yc8ifRNf+9beZP
WZn/7dG/zzw08RQd9Krygzfyu8zaMr7RTsPTjAIVA/YP3/XPbpsB4xWhJ2nPwnMjrIO/zjyiQG7p
Qg7OjPGP7NXmn7Wgf3zfxg/T4S8Tj9ZbvZWcldvs1o8V24GLo1PbrpH2Leu8ZncggfErEmpBE1h2
ky3iOZ3YOY8lxmEz6eY06RaXtljr142FFOT6UCjV+kZKQT6bJtBisv1l9bAa7aTfFS1Yhav6NFkD
UTvNkiDRCwgNu4z6qn/v0+HzNqCd6eyHk1wHZt1EFRpuqyh36RU3QsYkRfl3gtzeO7jeGqTbueqe
HXuCRsV+VMkSREfMikM2RrV8pe587rsHg8zkUw0dvZ74eTtZq0tuzm7VTVjI6F6tsFkQrcBw1gwa
i/1/812gyyx5VGxc+F/p6f7t+utPsB7ugr88+uddYAIm5npF2oxxQNj4f28Ymd8MVnvCQkumLMsv
Wjm/3AWsiCzB61H+Ayb4ff2lwR02LZJ1bF340f7J+uv/c3dmTW4cxxb+Kzf8jolu9H7j2g+cfdFI
lCiJ4guCIkfY9x2//n7ZVY0BCjO0yGqGM9x22JJAzQCFqqyTJ0+eDOWXOPjr+K0LPjs4Bu3BFqfe
Vbq4Tcad6C5doEPpkiW0R6hemaUcRLQ6LieMMllng+7dqD8ozmlsWz12k9bydpbsmqurYQstW4zt
+ZtuTia9WNxsIGs7s97bdguCf4Mz/y4anfdGKHF6JNs0Z9I2/Bi3k889cq6LHX4lySoO50CCGGu6
9bqFcL9LS8htZ7aZ0+uPf3tvRa1p22SWwCp9zBaT3zH8f8h3q9/azZCBkZ83HcaZjkeX61XvAcvb
uyJi2EoDP40hd9Q0Oh8kv9HNfE3TxNvRMgNtRT+2Ot27eWPM2MfWGlOS6fSvYjinhJQjAF90w9El
DpDBHQ1Ls/PlgD+7DdL5ebLqt5h2gvldL+eFxXbxMWX+ySLZ3Syng6t4RYq7aF/HwQ7F7nj4vjFb
jH/eZshdo8U0+X02aBR0YvUut3kG199f325mkAc9OszeroY0Dr1Jx5PdJcc7fkiK1uZiFTH2e8k/
70pLW6fsboul0Y3a55pVmb7bTorH3mZMsalJl227iOG+ppurRbS5B+AzP3W9fDNFp7SMU7pmp018
dpvT9m9Fd4tQcxf89159IhWhVBtHSD6iOA6LLx76h+g46Xrp364OfUGvEMkRPfPSToT51/OhL+TQ
oz9B4WI66p8PvczMCrDLwqS8rCCTj1WHPj5LmB2NtYj16Mq+5tDjmXJ86E/eOu/v8NCvluG8k27G
0W246uSPzKamIWHUHvZuNusASmHdYXp5saPneTCbXkwXA9S8m9nkOpv0HmerAXxtNl5CsG0K2KlF
b0ytaRbd7LjvQZi9m2l3etOdbOD7ojFzPja7++1yd71L0WYNmKb1djQZUemL2pD3eSN428obbSwO
C5KJ0eiC4jW0O6LeHcC/UaAAHG4QbHR2vywaeHJsxxMmc8G6Fpv3nemCUc+bzkUazx/nm/6vPabJ
XvRGjd1Pm24TCqQl82iSNtqrlKQweZxQt2v1kYFElDjWV7Mivypo8p7N6JVqkGC01lD4dEg1ew1S
GkpSjXA9vaAN+80wDC+yHTXGzTRY/7gZzIu72Ty/7/Xz8Q/ZbvIbTqAX0eKnGBAwbDHZYQGrOBrc
9JsfOrSP4n5KUvtQFFCxu7/CHWXOnCknOGwElPa2TCCeQaasGhgUrVb32YYRt93gzW47vp4PN3fz
lMotSr6IMVFRzlRQuinbWeMmQYWDiypStklIjXjLGJN1u38/iSYJcpg58+IzZOndxq99FDuj/vSu
D79FRH4zzqjvMMugR1PreBP+GbTG5wkZWrIN3+fJ7qdk2KOJYNu4b7exjuqnu9s8mr3P88mH9jgJ
fo+jq8Wmdd1dRJcx3eeTKdMXYcaGi/ZVkGWXDRIEnGbuiOzkfFtmQr0NlsXtbvFhMvy5H2/pViku
mvS6rNgXayoh4+urq+Fg99hLP47R11xsJjTVkr6O4j8nM3jmjFbXdLG+6OA4sFgHNMg2rwCcv/Q2
Q6Y+zjJE4Pl6dRMl8/BxPKGctIjan2a9dPR7N/tziTPXqM+kwwHMVtD6JZ9hOoJOg1JEWHxCe4YG
Ih0tH+kTfZ83evdtLHDOm3lne9GbJfFVlt5PO5gSJAOaUnbNm24zyK4m2fqxNU8e6UwNL+JB534r
G7E37DY+rJIhDZ3toL97kweDIeLCBpNpmjjDDj6sosm7jMsjYrjGtOiEv0at1vU4IW0Oez/O+mNG
VU8+tfHqb2DU8TDctN5sivcLef+L5nV3mTUYzLTqjR/zDfxstJ1BKKSN+91kNb3JWk/dTogILHy3
mIwfl81597LVml2vEjLAKV3Z60UINUcGP01Z2f9WmEdyk9H1iTlAJB2e/w7m/VQ8HtJsL/7bNuIX
8VmE7wBmUpkrLeSlBL8WtEhBGKVZaRhVwbzirCDD4TZgxCJ5krSbVhEfQSIWU3TDYb9SGlB9RUtp
FIEyD1DeyTuXrOow4HeSxSjoQj4+bPt3y97nZeOXZJliIdF+uxlObor0ejZr3xZL+rbi/tUKrnjN
EJtO+1PEuMBV4yngfug2wvt28fNg92mASz3jzAet+c10jbV8OkDLkF4xPJFuz9HFkkO9Ka5x/OEI
k/wzuqrdy/7awkmkRe9yjmxt3mpc7JjQOJi/62xRdwO4WgGKEJSNncbgqhPN6GGa4cpMTp99GsZE
1A0yQyrACW3fEQGzExLSm9NP60l6lW0oBweXkyWz3S5am+l5q8OsjObyIVsXP0aMmZ8u6f7qMEQG
BDUNEBAv2+fIKc93SFTm4+Jt2Ji9K0QKzID67uqx3WW017p/00B63B68W6+w/O1Q0GdI1Gqz/aHT
p4spZkIxJfUFzq3RxXT9btxa/o669CLeMqo7SC7arfft/GHEL9oOGtdjnNwGjXdrrPKa86t1Pr1e
dvDY768v2yOq2aQljLOIsv7tFLXPrkMlP+j8Gi2nC4wI7jez+N0gih+CsPiYDTt/jLsQJQvkT+2r
1ZyWBhwZxlAq7XgN75YQWtOraEjE2H3YTd632rQyDX/pDN4VXbr9Ru8n6wj3h+WbLPxEXMSFfHM/
WtK3u1vG64vxBLKpt3mYZPEF3qPXm3Hjopf0oAt7IH48l99M4+Jis8XtZUzxq7vrMXBx2OLqjNPw
lzwcyUJH0fLXYZNxY90JUxknw/4fwaYRM32NeX+NwY4rYzoKVjdpczbA+bub4pTO/UNtABOz202f
cn46bL1fhN3mZby72jW2myd6vd9gpIFEH0eabfQuWzeRxqyD0c+dUa97MWkntz3su7qrzkUEv7pZ
Q85ts5sNF1xr9Lno/9nZYU3GIN3+h1mbemsYMM/nQ3/wPhzcQVK86+1wxxn/kfVQLsyouW7mKG3p
epJug2bnhy3atXYXeqyxPW/Am2G53CyegvjTqHjIqCWjlw9iHC+uVtnyTTihWSm6SFb0AIyZp0Lf
WAs7LPSaC+ZoLze/FzQ5IzW9HNBvPctZzjH/T7YwHlMXb74dd/7CiAGL1CE2QWvG1/0xHzz01rs3
M8wtMA7q5cxAAnLlUyrn3DXJ9hxnOLxLR+fNXfMuGNPT1YKFazP1GQuf9iK8nee84dVP28VfWy6q
GUOuevPsollg5jiSuS8J5hXx+XLTYeYYCoXd/QhH0EGxuw4BS20O6Jom7Q7dC1PEArhb3zB24rII
bxdhcDkVb7kp6gYkKIMdKAE9SUy6Rl1xBR89njcRWn1YjRZX/Zx+z/R2PpjdLecUnPFQKqYfG208
EPsMl0nXl8PifjmjtTPgfovHPxTN+wmDuLYo+BeICjqrhzX2COvFjxv6SRpt2k7XV0283wadWxp7
37TpMmK6XaODLmEc4mqK3Q9zKJIiuOzQxjFP74oB3X0NfFjHD4s5reqM4lNwFVqNvxgdXpaOwW+X
WNP//DRfDhbz6laQV38ad0eLd+Nv+0Nf/kHWq5hcEq/iyXi++Dg4H39+OrweE7IK6kuSS8EYhBiE
u0xi+f7KN//qjxtArC+Wn/klcXRGXSpFsF+YB2JiMB617csNFPtYoEURFhFB+ZiK2cFivbYcX/6k
Zl2//GdeffvG0fn28z//kQgzCmiE2Ilj3iI1NIdR+rrVoCAnnxU9r/m00DhHq0GZj3yShgmaJuQB
STwT1l/aHF/+pLWthrgGROKQAaCJyIj99gaWAXhvpjhcm0/r7I0ctwEMDgKy7P1qaVoNOSlSdMVI
kr6SFzj3r9sbSMiThNWgIFs+0BhHe4PViGESc/pXysfsRE0nBVU8qvosFUOKQOrQR/0+X7canARM
KCgs2E/LSThajeyMHiAcVmjlqVZL2d5IGacu5ZFcmgKaQHWP1WAuHrxAhkm8+e45d0erwXR3rOlZ
j3h/kpStBnb1Ig6I4cjh0vz2RoQYApN71BDmu+enHa1GLqtBCo8kQuveyMS0iHeIMgNvIK+90TzD
8jNNoRX3n/ZoNSRuFLyU2BtWV9wgqc0xheJ6bZJWx2TJBgF82vxvG21ZhYf+Nt7IpTkwJD23UdTZ
G0WEFw1BNiePLx9zLtVEUblTioLvkqmUObod/70BoAPFOcuAL3aTIRHcu2YVAnMg1SzDS6U4j/BJ
NToOKLfBx5vHCRjpWYQlOfQNfaDyKINdbAoAF51wgWjAsih0Kxxfd7USPjFMA+MfrwJzWQEyIE97
hxQG3KnZEzHDTohhTc42b5/d6wc+kzN+Cq7xTF8xz/FqZNiFFvwqGoPNEdF2QvKMRQAfg4HgLPks
XpeIJCbETIzv95/WvUQCwDr3jHld1yWS4OqKyX8RZoytEhjkGTap9lPvA7w5e4LLBUhK5HxOWJTB
LPAExwOXNSYHnVrCfW2cYA1otBckf7gZCBTkKaQ9VNrLR1+4FDAUojJC2BD4ZqkwGCLnrZLQwMnZ
WQ2B5iG5j1kNZQxGmaViUsBYbYoUePD5BQpWg4oGq2qvUidnh8+BKwGQ0g1dPspWA2CR8wYTEks2
L4fE9xKRWVssrpueIgII80RyHp3xEpe5mpN10THFNiC46akk60ikgLNmU2i7PY5FhKQkvncpNSLk
Ia8cEWSTAHI8Zi3JZ9CcHpzFVIomtyn+uE2+Mj6J12pEKGUCPNIh6MvHobUIn2TAbI7qMlEWMECd
NFWgcGViEVQfHqdeq4HVDGbm5J7QmvI4qwHqTJggVKBiMq8rQ532MkHgjaEr6DPhMvTIy7hMYAwj
Zg+aT+uuRoFnT44VR/X8p5L1j5+HXSZyY6nV/bQ4rJZAW6R/83g4P+O5RJIEZ8yagvcgRy0fZxVy
qFDwrehOzetmzTXFC1Ax+lbsrokZ/LXnnsDVGMOokrPiAzurAcDASwp6uVqt/9SeeKV8JgWjTG5+
houJwFfgoscJER09uQhZ/zEGF+09IKyUHWvEWQQKaTqjdYAvMs4yb8oCeCHa65drI5KRQAgTKPSd
DfIGtOgkjZSI2Nleu4ESEYcsSXM3MQV1g2ZT4oQJlcoysmbOkY25QanWYJ4Ec+G1DNB1AKyYHM9e
DMdnI8f+n8SPpMzCUUKIsjTdlMnAFlFK08HfvEEOI87z9RHHgOuAGyR7hdwUFTPOdwjQzGppBFik
B00wRUqVS9RzHgETgMXtIUTQ/iQcchcCsNIYgl0k2PKgmVa2NxgNx91BkUKMxjzhZnIGb0ElAUuy
8nHTVOIGakYKL/Z1hZdpveoL1PdNBoLuv/ujvQHQQpvPqJLn1zXtjXLuQb3qC/I8TpxZDQdoifoC
LWwWWtc9TXgTKEzcRHUBH00e7RUwuFOZcoGq95nMPNwUQAtR/eTC+paPsvCJfSEtlFGeJAiLQAC2
avPt5VNcDJMc3dP+0x6tRohAWro3AZ46V6N2gRLpJ+VpuxwO0JAjgkgFmsS8bi5yPScFjpNvS8Ty
Ir3IQ7+TIvPuROokPbiHm4JcpEl3MKm8jST67lRom5xQJvp872UgYGDCQcAg1zhaBrlMYdiJSOow
BZ9fRhUGzL0iRfBDWJSPST1RbTxrFE+WgayP5m5zKPTtBuaE03sDJqJQkaR+uQgdI3J9UJw/2Q2k
aagKCgtElSUhgAkqpfTmo3rgXRLyvW5RGfFEDTplEmb5OGdDwARToaDE7aYwDLuqSFmjtoDqD2ph
sjsbEJ3VIAlBfiGAwq6GNtiNzDeV491kqilfWmb27rdiChJQoYrhgo6PiBCbEUgCvnuPQDXhba5O
6QbjbHNCpPXLN1KQo4NW0f2Vj3uL0kUWgOMQ35vXtYEJbj2sRRBHYSjFaDiZyuaRp5fUP+k3egrz
HO8NaF5KlGKkpVfDCb+EaIbeAMECfiXDCIEaPRdM1jPfvRswaCNEsJjmdjEsqawnfHI6CHX1KS4y
9lchVfqX9oYoLqjEoX2yGgNt4ZPUNOeUAJIyeKjEk99DmpVCn8J+m8VwOZyEBDYjOFXab31xg+IW
kRSRMlIitMiecYM6APkpP658Tk+KZPJgGstoKcTiZOmo9sjb2SDedRFgPQDz4AZ1sDivcutUxTJl
IFRu2ChgmgIoADgEB+y5N5A056JMOr5MhMMRLQMciTlCygIGy0A0k8479AVcsicOJl+r2+OSxrmk
Era6AYOquvQd8AvNEVK2GkJz1og+aQZBDkrXlP20gLjDI5JnFAyISglSsOqyUQVCJUMVNSc1DQFg
nkCDdJXMV/yqzHfvgtBMmtAgVyu1o7bkXdQ4eJ2KKw/SEOhOr4BBsYhOC0SulvB39oZowOXGYjl0
7g1pQAResB5wv0AEX0jOdST9hzZKcnUenpQsP0M92uTqtYuhLG5IFEWllVPSwHJDpJdeewPdGukv
ipZXyiMw4TnGu9QZ9ydJW9yo96SgdYIHt8mpC7ukW0J88aqSvMK9gYEffox4AsJdegKN+Ay8Ap9R
aZTcuMENy0khPbR7Qx8IrZcChfxH2cGtUj7uncK8Pl5G+2GjrMLVqLnkDpTbnwQ3ilIlgC4gXqsV
ICDwBzwiV+LE5576tUi6rLitxTD86DIpS2f4aGKNqRJ2ydVKOIOzpmqUYwzqeZlICkyV7OUic9k1
kdHLVUl4TIVGFb9TLxPK3Uo8rpDEyd5A9CFOCDoTlO+QtVI42QMN52otk9eIrXjQ7a4KaMhJodYX
0ZgpAxC9k1cKzIQMvKOruODEjYjZi2jknxMYbauBpi+jtRoAAJ1vLrtvLZ1Qa+Yc0IVhP+0LQCMT
sqtSLPG6stX4sjXr1xEbMV5CFLHF6LV8SE6dvYHiGpSKmbKqZaiZ0ZCuCHQnEY6D5eMEjCI8o0u8
ieJD79WKUgRJCh1Q2MZ75mnIX0la0bi8SghH1ApoqVHGfda+KZqh9KCKoPXwUOQ5JkpsFYrRJp7q
Q99lxZPeKmp93ruBgEn2D+dtK2XO2QBokdFTcUblWT76gBawkxFC6JSoKVKA94WdFAcQOz8XQw73
hsBOyE8GO1hYqo3tA1pwt4EsMIfBVDvwZXTQLRJ0KC2Wz2lKAi1OqSTW2aUq/BYhHdZevMZwy/Fd
DenEgOszl4g4wDh7I87ESaASyiuDFqbPSpqvyaTlRPuVjiiyih0OtIizDFRXxWQD9Yp59FVXE6KE
iORxG6PVym8ZmihyoDTBV/vweLgppPKO7RrKa50KeRpq6MWHvgD+YLtWKo7Aw9+OvpnuwrY46Ko6
XA0IcTSEMnLAQg9lR0QCRs26T0FtlSrjtKwYhTG7kB1SPvpOCrkDfqagZvHJ8zwpFNIkEtO15ASM
HASCjdm+bVnhMgCXIfZwiuH7OhlR+HUpGXhLRKR0/ZqAwZ10dERAGKgxYNwVAi10JAQKmiZ5h7E/
0ILgTmK7908pcKhEmmDxESgfZbmIRIqayyPU4RCOmkjwArRgpYjVBsGoojlRj7w+SebrzobQFQFW
qJWE8YVchCY/0Tpooyuke5JqMtEN+RD1VK8khG5dtM5cHGYzuAmqKD0B3aAYy+ooI284GzR1UAlB
CYAbAQjcazUoiEhbsnR4lo97fVAXQc4H6LYpm8rrA/ckvFWR6dA76Lka9KXQh/G6ChhdrLRXPFtj
qOI3kaNgkIaXjwR2aHA/9I0chXQcudIzcXd0maYQe9xWKSXs8lEWN77HSRGe056EU7zJSRGJg6VB
VZ4UpDk0UtB9xl/4nhR6wvnuLdA6XQ0ZTYOtp42yGleDKgbGcOJUgNLdczVYCPoNBcQfHRHwppiP
I4ky4fX7ws6/7UqMYITeJ9qV7dtyWYb0DDTUFA9n87b1nWywq9AMATsQxbHJdL81r8axGjCMSbNF
w85exr8DaRVMXPUlKtvLZcu1mIsgDECKzl7z2stMQaBQyFX6SrcDQjMCHWUvS1t+3y19NHjk70zI
IOpTomTAKbU5vP9p2fFaDRmRSHZOKeNFfAQDxZwtiB1oGY13oKEl6cbg7ZEM+iICaMk8p/pbzYRw
UwhhJ+nnxSfErIa6kyIiIjHCIqNgk3iW+sgkaAhjcLS95F7IK0UrjdnNfu9oQovYsCCuFVsi4IA/
WszPROmaQnjuP+3hVSi6ETzjsH01L2u08aCIIf3ykPicaL8oiq8/PQ/YVdrv3r1ThLmmbZ++MZUn
hX0RcYhx3WT4D1ofz9WQOYY0GMGEmy/fWQ1ybpAIVUH43PJRhjdMFMVTAr1xk03iiTckihITKhHN
iaWgzLGH6QCim0chj88wU1I/zM1ZE08bj4g+Y1RFdIU52JlOGYhhdNxqjwjJMdCAcVGAfH9bb6kB
0GtkLxP3amWkDuViGp5tbVwfV1mzTpdOGFhZe1nwaQ8vEwIGJL/03NhysUKSTno+oGAQLcukAi8Q
yrglNGaEUAsy3ZPC3uDaoq3sGYhoAhq1Q3I8oSiBV24VzmVSQnI4DhTO5lGWoAC7QBh8X2iCMCDn
wHvtDQwEZRQ8Wu7jI5Jz5/J7gPz6VDTcbLVaCkJCMd/NXJasphMpAOAYtFnkoQx2Us/4DuOmZADL
fu8frkY5bkpaPaqiuCkz6ql4QTvJXGrev2iMfe9U6S6F14lEuiaPW9zAJYjOGKCHBVoG8mtaDSk0
kEvToZ9LidwrUrAajDNDG/IylSEuQKLLZP6bWS1lIJxbBPkIwVNqc6BFz5k65dQpVvf1OxWNLvnq
gVZR051av18WW4y045nGOowb4pdF5QCj5Oe4omk1JF0VzpKiF3PVauinFJXhXi/wghaRi5WxTulz
XFG2GuV0SxL3jCq2r701JWJhPwnJ+3T0cG8IFme5uFTs3tAWRRFy0/jCZ8D7JifW+5Z6uD+B2+y0
8nHyNEGfifgZVL1z+lYDTw8xOMF7kXDqSYESRUlZxTXrBHY1BXJV0dN2Yam5WsWCWsZ7sgyUMfku
/RI0GZOC6AwZqrk6ndVgU4imBMd5ywbqg+QshlRNkBZnFAnMpv3Welp0hucRhkeV46azGhIwpL+Q
AR37I6QtfAJAoWNkBicTwf32Bsk7WRhMqg2fpwlKhvyRGcR26+ijMuplgombDEuo5FdO+GRvwAWG
GHPZfE1ZBQmgwQRtetnA5HgnIhTyguTis4chK22qx+GTgEFmiOqtChj6loG2RmYjSMVEDF98A4bw
6kQem4idHhGKVHCtFd5SxujIpqi3dITkjgjqnA02BS37MCfkPuWj7xapXbXL/N+KqjglPUkERXJj
71x9q1H78FPaVKuJQ85qsDdwgGGoit5RsHV3OwA7aUo8jpu0wNB0RLCQUeLyaOQwakXfYFjqcBW5
6awGQIuiq9i4mtUwQEYRCK99OgLYApRtHrcuwGqAO2AHbPjUB7TIskmlcROlj9BXuISoLUexBnA4
TNbzkBERQodTtCwffVGTyRD4BbAI+CqUwIjc4NszkVLKIc455XMKLKTKjjxKbeGs5ql1ZSMYOU35
nIJOuUtJfcxiWaJETbgAZsG6QLlJxzzuXp7qdg4IwULS9tf2BkkqgxmqnF4fBJeTQnQP6c/AvsiX
1iIjpwcK74rXTgpUCcbP9irRFzfEHws1CjmTZAq+CQlNDWJibaOkc1LIUglNCKSruKJvb9Q8Mpk7
Vab2mbjh8DlgT6IsTseVUaey1UC9xYTjnFsPYAgB5zntMQNpY9mAJNycFBeCipaNiTQ0Hu9XSxO7
BfNJAyxd8xxkCHEWxIvBwGhTem2DytzHOSnsDW4UmFF0n+WjL27Uy26J9xUx0n7aU7yR5jReCOFc
PuwdRXsDyklmc9GvwvAcuoepm3jtDZkSQZTEiPUYhBYiqhfPG9T55aNNhSAuCuKzXNugFRh1zoBl
txxah8uE2ATmraxP9K0GV6t0ECASx3rSs72EQStih0HXxIsglNXAVUZ00cqSVdBnzewWGR69A89F
08M8TZaBxiYYLnvn6iMyuOKkoSTl66KM5ttNKK7m/DT7aZ1bRI5IjigoqTop9N0iVM/qNbHAclKK
C86mwL0igCOwsFTfEYG6oKuQtgeaXhjA43V90EIh7i57utuJm0KHUz3BFUovlQGbg2gGU0ERtPld
ptJQgo5BatYVdHD2BoVbeIyqoURfwOA+ZbQz6gMYKIo9nntDBmhSeSLrdZahRC97Z2PzazRxGHyJ
GAjgotoUh1rfuFlOsKeTaJ9rHK6GZGa0o8uR1Aq0yBuRbOFbAPb07VxlRIJIb9DnvLoaIgTmMJrV
0Jen4hUp3YS4C1IF9xxzyDRD1C00Bds8lYBwuDeyjB5w5v+RqGrdG/XLxEXra/aGUxwAYeBpLb7q
lilWFjes3JOZpsg0EYt4Xq0In2X2KZD2RRBezlqXDrSKwtBXcK/bx5m+T7I+cxLckyImDvjtICvd
r5airF3mdFEGlxkOgGg6K1IT1769ZsK9ChYX10V5TldDao4yAtC8ruyklJ6LCYwfzDiWi3wWT6BB
JxGGQNWUIT7tURTlJGFJCvtlT5K+omLNeAPYgtOEPQlOFC3xBoU7RCpmbyi7YaWCBNBA5l6XMJrk
gxnrtibi7o1S5wgXXArTJXSUO1EPFqXZRlzxhGRAnug/QRcBF24HjLssH3c18AeACmashMWq2uKG
KPuYlMoMJfFv909QCJLAiUrk6kRRTkpMiII8MYtVKIsbpuOdBkV0sHyfzDHwiqKJkHp4blTJqZPK
Z3S8yw37PMtN2UnhhmVr47jHeUnEYddrNRDNY60AMfB8Epw7Rc4JLaLPIwRU4Q3iBv7TmC9RKuAt
euKN5CzAVZ2f5LJd9P9HSGBx3DOXiT7ST6ZCk1KIe6K3mQxdNnR4ixTcfFrniGBCxT/n11T2cgQU
VZuCq5UtK9MaCaT02fgeEdKTmDldZjFe6MBiE0IZW4xqewH1XK3126eAZfHbM8vhXCYkr6iwoVsl
VMuj76TUTPNwSaNHsHenAzQEhEKxyUBrs1pmJ6rZG/UX4Dly+3Eqbo8zgr8ANCMuVGZv6IPkNV+t
pKYUil4mNmRmLAAVxsueFG2QXKIo4IBLADiEya9vFMUTFxOSg+HzR0CDshpsabqvsOgDoZRPULWj
YKby4Wt1nJyRuNLT/cqcqkz8sUEc8Gsq44bQPAj8Zfoa5fMQZOQJQuF46HGuJGzunQL6ggICell6
WNudIk4RGF6Ss8l/4DK9ViNmlrSMSajkjw76Im7gm87w0VTZZcKmqLnxnS1Grf1V3SNrLa5cFnfp
ChhipkKnOuVWobbZ2X5SlYSrE3+pPKxQqHNEMFOBB2MOZtW6qY/RgH1gQRJMMzjonkwoCYhwq5gW
GiDhcn/NM34LfQvmVf5XV4ICG4OwnbeIKxLJGiymV8DAJZf2ZhznX2a7pIIiJn6oIMx6KAufwu9A
dGEYhlbav4ETR0PMybhcX668wu9AddEARnt5+egDoTS9Y61HtyGZBeSM196gDg3iFvWgARLuZUK6
xu1NfmIWQ2GTGjQoImapeAGXIkM1fGs9iasVMSnMhv20TromlVdxYNrXInXdKVJdq7vrhM3B9/9q
Ks+ZZPlthUVZ3CirazC59U0043aFWn2urB4lKDLRjOmCeKWa1dIXN+izKLsBkHjBYPqBUOIGuny6
WF6hAIXYCEBedutIZVYZBUgZFJFXkNEmxAgSv7hRzpqW+ZIvs+TQPNB/EqiUnpSSEBUBPMJvUar5
Kr2oQIspif3yT+8U6esQS+l9XNG0N8AbMgqbWwXzSxoMPIkNtE3gWTGat5eKU5XPhExHTFy1Muo7
KWJlh4NtOVnXP26QmcKUVxMbXrhhgXkUKiqLGWVxgy4ksijGeYi0gPfpR3oxgBslIVDzZE+gqsN2
pspt9WmaEm4Q8jV0PEQ2b0sVGCIaIStxtLMniJ4Qa1KmsSdIH+pi0pKM3iCVl1Kj354gU884Iqix
99HxCGfQbSGTRNFAKDsacolwyUn5BB6XmodvYsLIBzxE7JVJiu4sA/Ix/itVXXn0kV1sB3n/BXM8
YEK5BLnkvjUxoRMJ1CZiIPOcXqlo7aFAtUo0arewg+eSO/p4UxApJFUlRNurVhkG/w7IQgbmUiko
H4flQjUNiYSvRjU5SxnLJUWCuienkgK/3nQSy7TBSvxY6NsbNLTWqmIqyw2vBAxRMcnAKUuQaivD
c1K4SYBG4pIADPIcSoCmC3oo2s8Qdk8K0yELvKQrzKmNDy7LaWHEQA3GZnPVeaJOaWtlFEglfnTL
8LBcIAwGWkh41ZSYsQy1W0UIaWiBlnOnijaDHSFNgia86lsNsRGpcyxkRL5RTSN3QLhsCnpeSQOf
YamyvVFvcVHSVKQ5tmTiBgwGL0P3gPmfk3pVq5GTnMqUKuyTqPn5Ju3JmbT/UXB+pQEcN/6I3qy8
oreUJWhlAUks4Wm1YP9S+PHC4hSQ8HVKpYb0IuziakVmSQnJVhGUxQ1ZDQEaokpDoQmr47kauNhB
oVZyaX7aUZ4mq4GBBpHDrJahndUo3MqrtVa5NF0bbAybqJGVHq2GaLow7JBG0vJRtjcomdRMbxF9
SFrtp3VuWBIUDG1k9rKNovporrqNQJuUy8TNqHxO9gazbEWkbWlzbXsDmUoEjY2ihg5oioLmJH8r
o8GEF9I/nldWo2DCCxkK9irqQGjdsAuJEnMY9uHxKGBQcRanI3ITEzCUZa2ET4YFMKeCEgY3iu98
RaZXM8skQYxiPq1zmdBYwJgGvMwPVE6qYBfsApgQHlRuV0CA+bY8jgjdCdKldhopEvJjJA9mmZTh
LSm844cqZDg+z/zXjxCXyVilMckz1j46IrS1kregr7R4TF/crHtTYFCHe8QLmwJsy84zj75IgayK
cy0bOkUL6wc7aUHCShQYaz/tabqayOSGw/KBskjBNAIKXnCz8Lf+RwTTHtRxOKyUjxM3pelGJPpS
UCkfU4zQBMLrVWPQa4XcOnFqRvSXiMwNIs1KgjXWjIhkTFRAh+GdpyJKIUpQfHr+0o/iJrJPBCk0
Kyhbhu+QoNITTKXBCZhkptyheEda6KXw3qiZ30MnSa7lLEOJMMXlysYObWBCAmSdSi16AuiNqNoT
nZRUtAYYYNJ2ZQ+Nsk3B2ahXm4S+Ewaoak90Aqb4LjHnW6bd7LMTTbdo/Tp5+N6ADsX9LXkYMEUn
j+wFXk/bERH8QCyjXIEGg159P34zhumXTO41Ux1Mpcn2MAO1y2SAnCYwUfMMRVSRYuBnNoUDraRK
RCOWTDQ3j7LLlAS95nF5fMysZGUOzwYIk0Ai5ghKU1Iyc7S+tFmRS4qFjK/ClUGl2K9V5NVpeYgg
QrmhMo1Wtilo26X7CR6SpJl2bM/es5j+otIK4pUJBAK7ZQASClJzi+gLGDXrUFC/Abyr1PQEbwlf
JteuQmKz1koIm4KNYQOji77p2RUuTzjl8tF2pwI74aYRyGAeBynv6YiLizxheD8RLTiFnVTjOJSE
a/Mo3Bv1mkYjEoXeNx/2lLwhYBCrK8m8PhBOwxm3Pt2qZVXZrxJCPTmAzcVCZv/dH12tCcN/ZAhD
YU+KyoJImVGJVT7lTa96MqwFJfoAc8iXVwOgAdFFxdCu1lfQnH8Dos4rie55pzv4fDladBfdp/nb
5dNs+/PTfDlY/Ns/8PoP+J8n+XHb28///Adu+ThRHf3Rd9vJk/nh5o/J3/9rMp4vPg7Ox5+f/k/e
/MEr5d+3n8bl+7T/rv18p2/9X0d/+oVP9W//AO9MfvqnwdPH2b/+HwAA//8=</cx:binary>
              </cx:geoCache>
            </cx:geography>
          </cx:layoutPr>
        </cx:series>
      </cx:plotAreaRegion>
    </cx:plotArea>
    <cx:legend pos="r" align="min" overlay="0"/>
  </cx:chart>
</cx:chartSpace>
</file>

<file path=xl/charts/chartEx3.xml><?xml version="1.0" encoding="utf-8"?>
<cx:chartSpace xmlns:a="http://schemas.openxmlformats.org/drawingml/2006/main" xmlns:r="http://schemas.openxmlformats.org/officeDocument/2006/relationships" xmlns:cx="http://schemas.microsoft.com/office/drawing/2014/chartex">
  <cx:chartData>
    <cx:data id="0">
      <cx:strDim type="colorStr">
        <cx:f>_xlchart.v5.15</cx:f>
        <cx:nf>_xlchart.v5.14</cx:nf>
      </cx:strDim>
      <cx:strDim type="cat">
        <cx:f>_xlchart.v5.13</cx:f>
        <cx:nf>_xlchart.v5.12</cx:nf>
      </cx:strDim>
    </cx:data>
    <cx:data id="1">
      <cx:strDim type="colorStr">
        <cx:f>_xlchart.v5.17</cx:f>
        <cx:nf>_xlchart.v5.16</cx:nf>
      </cx:strDim>
      <cx:strDim type="cat">
        <cx:f>_xlchart.v5.13</cx:f>
        <cx:nf>_xlchart.v5.12</cx:nf>
      </cx:strDim>
    </cx:data>
  </cx:chartData>
  <cx:chart>
    <cx:title pos="t" align="ctr" overlay="0">
      <cx:tx>
        <cx:txData>
          <cx:v>Specialized and Focused Geriatric and Seniors' Mental Health Services Map</cx:v>
        </cx:txData>
      </cx:tx>
      <cx:txPr>
        <a:bodyPr spcFirstLastPara="1" vertOverflow="ellipsis" horzOverflow="overflow" wrap="square" lIns="0" tIns="0" rIns="0" bIns="0" anchor="ctr" anchorCtr="1"/>
        <a:lstStyle/>
        <a:p>
          <a:pPr algn="ctr" rtl="0">
            <a:defRPr/>
          </a:pPr>
          <a:r>
            <a:rPr lang="en-US" sz="1400" b="0" i="0" u="none" strike="noStrike" baseline="0">
              <a:solidFill>
                <a:srgbClr val="000000">
                  <a:lumMod val="65000"/>
                  <a:lumOff val="35000"/>
                </a:srgbClr>
              </a:solidFill>
              <a:latin typeface="Calibri" panose="020F0502020204030204"/>
            </a:rPr>
            <a:t>Specialized and Focused Geriatric and Seniors' Mental Health Services Map</a:t>
          </a:r>
        </a:p>
      </cx:txPr>
    </cx:title>
    <cx:plotArea>
      <cx:plotAreaRegion>
        <cx:series layoutId="regionMap" uniqueId="{8BD5F262-1FE8-2443-8B85-ADCA1BD070E6}" formatIdx="0">
          <cx:tx>
            <cx:txData>
              <cx:f>_xlchart.v5.14</cx:f>
              <cx:v>SGS Type Name</cx:v>
            </cx:txData>
          </cx:tx>
          <cx:dataId val="0"/>
          <cx:layoutPr>
            <cx:geography cultureLanguage="en-US" cultureRegion="CA" attribution="Powered by Bing">
              <cx:geoCache provider="{E9337A44-BEBE-4D9F-B70C-5C5E7DAFC167}">
                <cx:binary>3H1Zb+O6tuZfMeqh0Q1cZWseTp99gE1Skmc7dhIneRGcxKV5nvXreymWx1112uXKBXyPE2QwTWqR
n9a8SP3zvfrHu7dZJ73K94L0H+/Vn9+sLIv+8ccf6bu18dfpnW+/J2Eafs/u3kP/j/D7d/t988dH
si7twPyDpRn+j3drnWSb6tu//gmjmZtwHL6vMzsM7vNNUi82ae5l6b9p+2FT7z3Mg6ztbsJIf37D
62D9sf7WW3/4dkDsNEvs94z589ts+q23CTI7qx/qaPPnt5P2b70/zgf/GyE9D2jN8g/oK9B3tMSL
gsTz9OeL+9bzwsDsmilZuJNZWeIETti2s7trT9c+9J8F2Tqxw92bPyLok5z1x0eySVOYy+fvo44n
1G8n95N1sNMQb1cIhy3t+K/Pyf5xisC//nn2Bkz/7J0jkM7X6v/X1IvCNFt7WwLmIurRf8mnkz98
4Beh4MU7gZd5npX5Mwz4O45RWFpkoWEL/Hbxu+v/V+/8jjii4cerf9LzBwicvMX++e0vzwx9uBV/
gszhen9+2y+KByzhwU3657flGtiht8w2d70J3C2bb72bg3LEvPR4Vdmt7/Y+PkzrV6EU7jgATOFE
8RRKSbiTAEhF6LiJFnZX3CLakXEFoic9T+Db8tTJW4DoLMvW5WWI7tfmgOiu983hOGVUfrhnk9+F
kbsTBEGmGU5Wtq9TNGX6jgXByLE8sxWOZ2gCMT2g5go0T3qeQPdjNFcbzwPdlIXBRTzaDd/OZsej
er7xIusGOXPSLiL6Ms7k7iSZlXiBO+dM5Y6lOYWReWELtXTKmR0ZV2B50vMCLB/CJAwyUKkXCNv9
4hyAXL6vkzcYIjdvEc2xMOmxU2a3tl/AoCLN04LE/pBBJeVOonn4ZuUtg+4vvBW3HTVXgHrS8wJQ
55uNdxGi+wU6IDqx0xS+17kJ8vrmJO5Y/KvHv4LZeGySXq85uTtZZCWJU7aA0YDYsT0KiPKSzPCM
9BNEt9Rcg+hxzwsQfQkT9zJEdwt0hOg68m7RCppLqCfoe8n3u9wp33EyKzKSwu9F6jGWMohcHkxe
juuYd29Jd+btlporsOzmse15AZYPVh58bJIeWtcXQbpfpwOkJ0PcHJOOmFGPftj7br8LrHDHg58i
gCd8xp3CnchJCiMKnRLdW2I78/aTjCsQ7SZwMaI7A/UCHbpfmwOYu943h+NYXHDDL+NPsIXA2qFF
mdsK2zPfv9WeoDlFEYD+fO0v3GlPcdEDaq5AE6Zx6HkBf16uPbcDHxu2KFn70adhfHNojuhxj8H0
V6lO/k4ROJ4VOXELF7D7sbiV5DuaBW8GJPLuih1Xbsm4AsduAhdzZX+dZuCmpBcJ2f3qHPgSrQMI
zH3PbtEMUlY98QGciq8ygxSWEVmO7VjzDEvwPGmJYwRa7NrPIB1vqbkC0pOeF7Amyb9/3yT2ZX5n
N/gxe86SdWBuCtu7SYNoIjz02OXeLvldvcndiRAtoBWxiyeAQD3hUDBuIcrHSkwXT9hb1VtG7ai5
AtWTnheg+ks+6G6NDny6735zInfCjnqMuueW3wdUEhVWEIUOULhTzgDlRJ5mmY5Lz8N9HTXXALqd
x8WSd4/IBQbRfo0OgE7DJLN6W5fn5jCdSg89cbnnld/FlL1TJOBARma2bskZpjILXo3CMDwYup+v
86DflporMO3mcTGm47X/dnHEb7dGB0yX6ySw1zeoSqe03mPnX2YWQUSBAQ6UzgJ+oEJlSYRAQ+ec
KvsQ41bYdlRcg+OW/p/ieAEL7pfgANd87fmbJL1NS3bMT3ri5Mv8S/6OZ0RGpMFa/Xz93TERoVmA
z2zbzx2TLTVXQNfN46fQnahOyKIsbf89hEjOBZDul+gAKVont5kNm/JPkNj8Qi3J0DJE1mV6KzHP
zB7gRKlVoYD5tn1vRXecuKXmCji7eVwM56z6HiYfF8G5X6IDnKsw/AD+fIew4O3pyFYmjb9MR3J3
CrAmK7KHqoBju6dFlBUkRgDj5/N1Fgf6FG9j7hpEt/P4KaIXMGJ38WMnZNKWFfS0EEoUbtG3HCl/
9YTVnit+18AB8CRR5BjmkOk6Bg/iBGD58OB6dux4Jl07aq4A76TniSj9cVbz0+rM/bdN4q2Dy9hy
v1QHtsThW5gn5g0y5YSb9Gj0ZVoTwnksD44I2+VO/q41oZWXmKNSn+Nqko6aK3A96XkBrr/kjOzW
6ADobTsjkO0R/tr7BL/Lq+CMyOBpwHjHLCozkDmRoPRA6jTquXzdEnEFlNPjnhdAObE/PrxNCpVw
l9hA3ejHonccBh9t1cLtaUx51WPGe6fg94GEGIAsSMJP6uwAaEViwPHsYu17Vd3ZQFtqrkH0uOcF
iKrpxWjuVujAmis7+EjD5AbhnLOox758mQ4V7ziJZXmlC7XTwIDHDAqpEwXkrKDs4rf7C2/h7Ki5
As6TnhfAObWjtnwgAP13gW20X6UDpMsMlOcmDHra2vPSG0R2IoBpi/cS8HcZtY3RKhwUYXbW0Vn4
B5DlZAlK+DrjSIH2Ey26peYKZLt5bHtegOwvadHdGh1w3Xe/Ock7FhCD9sv6+3hCdZAIqZQfuyqA
p0jLiryL4CpngheI6QE1V+B50vMCPC9Pcm5JOtait10iNOGnPW7yZTZRa+cytADJzG244AccKslg
HYmdcN7HMbayt6PmCkRPel6A6J7FLpC8+zX6n8Chrahinr8Q0HYDAsfuqkbO4kOfIhdi8rTw4zLb
jpprAN3O479N5H6u0f8EQOfsX9xfX6ZCofqdp2Woij4kp4+NozZ5DaVDUPYlbaNDZyIXiOkBNVfg
edLzAgadQwC27i1DqP660Dz6pOxY8p4McXOqdMpM6P5+eX9flcLOBZnmd0bv34sSYNcDRP34Q73f
sWkExPSAmitwPel5Aa6/XA7/SdgxrNomMfNbtHbH3Askx77MLeXvaJFWJJ7pkp1/F728wLaOTJfs
3N9LW13aUXMFpCc9L4D08nLb3QId5O50U/rrxN1kt+i9MPMe+/SFqlSCLSsMuKZb0XrGoqBKWR5s
YVk6N4q2ZFwB5OS45wVA/pJRtFucA5a3vb1hJPaF5ZeBKYCeVCDQx55buPydxMiCCGVEW5T3V9xy
JVDRAzKuAPOk5wVgLrMw8WG3Su9/E9Ch67T3v6DY8v/2dG8TmK1u/T8XqdXuqsfyF4dJUELA4QY5
dsw99div2/DAg//JCzS3q+QDK+zYWAKOhUprkMDCWQipI+MKkE96XgLyLyS5d2tzYNhZArV9N1ln
MlKewC0Fjbc1Un7XOoJdugLH8AoPovUEQRnKqMEugirqrb96pkM7Mq4A8qTnD4C8wO3cr8EBsHEb
w203QtycNTsX/gK388vyZRDDlXmWBydliwsYVce4QaEXRBBai7aLM5zh1lFzBW4nPX+A28lbv7j7
erdEBzxVYL8w643X7uYGMR1z85403y/t7zIhFHu1exZYeben6BTT1v4R2uMMIMa7fe24f2fPflJz
BabdPLY9TwD8cW77F+zZboEOiMImetda+zeI5pwe9pivK92T7gTYzqBAveXWzjmXrBC7lWSR4+Ez
P0Kzo+YKNE96XoDmg+3bqbuGczouzLPs1ukAKjgpvTEMAgeTQDDi5mTvmF/0+DkYJ1+lLEEfsu1R
KnvkjmUv8KksQ9ie3tUqnBs/W2quQLabx8V8+ksVft0SHUCF9Pi2dOX28BQh5jH+wiwLz0tiK1d/
5ndKUAsmykeho+PQ0HhLzTV4Hve8gFP7a+/SmumOqFaD7E5JmK3dW92qMlKGPQnv+eR3FSlYszQU
wXNMt7P+PDAEe3uhAkWEzfXb196M7lzQLTVXANrN42IGnW+yzeHAg4tM3m6hDrCejnFzvDqn+z3m
6csK4sU7VuRbI+jMNpLvRNjzwEL52FYmn0HaUXEFpCc9L+DRX6xZ2K3OAc/Jujvd5uagHDNQrPCV
p5nA9l1ItcBOwM8X2NEnalSG0xRkDni0k7t7/d2Zu1tqroC0m8fFXEry5NNivYA/90t0wHOWWp+H
Fd0cnCP5L/rrZC6ctQZHDTGK/JPdZNIdQ8Puehp2RuzQPlaiQEwPqLkCzZOeFzDoYhN8TzblZcG9
LVXHWnS+8d+S8DbdUR5/7WEmEg37OeXDfs4T9oTYHpSQQaXC3v/t+JLH7ZkqVyA5Pu55AZKXu6Hb
gY9hXNjvFgR/P3p9iPDdoMsygcMAGLSPjf+uRQSFYXA+FKQ3O4/l3CL6BFOAUO2ZkO3IuALMk54X
gPlLqZXd4hyk7L777YlZ6QnCCl9m28LxJVCdwHFwquLn6zy9It6JUJogdK3wkZ3X29m2W2quAHR0
3PMCQH9Jzu7W6ADovvvNATrmUI//uh0tbZU8DVtadtusz82gNuvZhpB2xy7uZUInbrfUXAFoN49t
zwsAndpryIutL1Kc+zU6ANrWNXzuhLk5QOec2hOG+6Ty78pa8Y5vz0iguR97n1BBBDuUYBPTLs19
JnI7aq4A9KTnBYDqyWYN/mdvmX+85QkkTS4wcPdrdQD2b8PcHMBTVmf0vZnyu/hyreEjQ03fmRIF
YGGPEtTj7sqrzzgVqOgBGVcAe9LzAmBXLaxeeNkxjN3gx8bRyM7gMOlgc4t7IUZsvyd/XSwXyv1A
ldIc0+3WPq85AbeGlqF+CPba79TtiduypeYKTLt5XCx9d8d6XcCj+yU68Oh0E23WN7lTiZ2Anftl
aVHgTQ5iBu3msp2Xeey0AItCsIFt9xmemkXTLRlX4HjS8+t5s1udA5K3zJtTZsHp+5X9fTnLQSk8
IwhnPAkgwhYXGqKAnWd6pkCBih6QcQ2Wxz2/HMvt4MdyFsMhKIn9YW7+uxzQn58dvz9Xn6yztfp5
IP/R8fH/vnV37vxZ159m17YCc/ABJ/bDiXwQpVVEBupwGThjnAGtvD/zvx2vG2Rr28Jx7Ds2/Wnv
DRzL9uc3SuYhMCxARrU9UBeO7WTA7ylhR/y2Ccq1OVlQIN3KwnkqoJeD9kygP7+1x9aD4IcYR/tm
Gua7N2mFp+HoXY4HQcIx+yclzEOvNsNgvzzd/70g9+ehHWQpDCmARxZtP/dDomW4naP39aI9S+7P
b8x/lbRdR2ISckNawul3XncGjjER752BRGmM/cg5r8/OIORCFIUoDz9KLOZr3lDhQ54xSUviJcSV
scUicx3YSMmReJ9xuMa1r3L1lMp0X5lKpkonWpQMilTlGNIoKA3n8GnxXlnSQ2itkn71bEQY3jN4
DQbzvXYoc13AUAmqnVWlNUk/r9sG/yl1h6agpd/z4rF592Wgu9KUZSD1YYjQGQDZ7RXrWdq075hr
Dp464CG4uC8RoAjosywCHzHbmUSf3cw6R3K6gA9AD5gTkAkLQA8zdqwsC2VW8WrEiUj09cyl1YbB
rKRKM2EVliVxLBRpMoPCWnNDZNFIYR5F4j4m2bNkqY6DXI9Due1pPm3C/qxcLnBM54M89pDlOQOh
QV781j6g4b6Kcf3gSSiTtKrISKD6wYPRPMUGMwhDhQR1MXRLlDMochhsu+XAs6wHUx7kNo3iUCZB
5Q483x3GshOgvAqWVMUg11BpvdYVQ/NNw9Tlj4I1Na6RPESllIuUdEEFNTK5qq8XJpAiosYBOhgT
CfHI4R3MFhFi8lUesZjKNN4mfj5w/SHdqE2BKBsJ/JvE57pMgSptXjzDQ1lcj+USBo8TD1tKHSFR
rqZJ6KC0jrDPxygWQiTV4tjNiBuwPJID1ZO9GMkPXtBockxYXk0ETZZ1oe4ndd8vh1akOg1h4KeL
hbdcF5+cCAljZ8bPualnYC8klYSCDJlDoS9pko04tv0WRlnf0JwnIcISDkMLGUyu8my1aAr7Mc0z
lHDwtIUaK5G/kDP5o8FUbqteqQFZpYsqC3nv8to3keWgMmBVPsUChRKeVBRiSmT4qM5QveTHwcJ/
iBZZippXJkbBvakFmYcjNiL5rPFKXIQGin0siM/RI9yFLiqXHt2Hu4YSiSRPZXkGR1oibt4EsPoq
wxMTQI7UIiZJMZJswvhjm3tNgIpZolt6JPbtpl/WyPugXLijzQGX1SZq/FxzXxhJnPCe05ddjtDR
TFFeFG/gcsjiXqspQxXI41zUmBSOzJZXrX4WWahK3+2XulpGEoE9QySQiWAGOGVx5BOf1iIJNz5h
3GEeDeyURFMrQUZEjMDHdq76OeJkXD3hakIDOZTKWAMfbpwnw0AFcF/jo4gdOC4SElREjAoA85Qm
rMuIeFKheRJWnIGsNKSx+q6BUltlZCKtpWZg8BuFn9fCpqr6dQjMMUoNUvsYRreQ8FG9sLzO+6iK
ptLQmEp1rZZBqnG2oBqZNRRjPX+TSpwqAaqSADEm/eq6D4nz3hQDw52kIQkKlc7mtjFKSmS+GQqm
R/WiRHU6ZQpkrwRDU2jShJPGevWEGub8FlRT00mR4sk4jjgkPJoeVoxBlai1ngMfcCzOk3ECLRbK
cfbyqWc6fXgixt/DqE5s0+qeebP/918PoQ/fn89fObx5+u/h8Syt7to/q+VMMW4fqfMTrflvGy9S
qQonwWMBoNYa8i9wpk2ryX6uUuF5GKcq9Qe9O5XaPu+jTaLL4M9COYsgguLqVGrbJMjtSY9QviSL
n9p2p1IhQMlAzagi8CycwgIK96BYwdmC9BDoWwESe7BRWf4lxcqAnXeiWM9IlyHGeqxYY8dMCqoR
4wHoFNBl7lPzzupSjhiGPJviSPStVpmBBgVN6T9V0QNoKfcpyTE9jJVpjUHfiem40kDzVJqUg85s
+mKNQcvRweg5/Q7toUQ8zkKpCqoY8tIo/Q5jgYIDVa1IA29gA7d6oItBiZnr0KpRIiOq0MR6mAok
tCxUmgO+HNQiLvi1IMz8Cgs0su8LBdVDwSRG3Q+SfpEO44l9Hz42qHkLY1QJuh9iSkLwbTiImvIl
pp0RIw5FZ5rU77xDLM3HxoCLVIsaSRJSTBQYhC9UN8RVHxpjUMZYDrWib838x40UEl83SLYSX+gS
NyFJHR1+GmRjEFf39RL4s8TSwtHUcUAjc+Njc2M/Zis7RkmG3BhF0RCmY1bIWTrLeCIYxCFMn1nZ
r0yGwgo7mmQQH9SwWYWIkexJoWiBcv8gYRm6MZuGfchDFL9zr1YMb6ljnyWV6ssDhxmWpS6P+XzA
D5qFqdepCozP26gC8HJc4aSZ2DFFPNTwzyyDSrFGcqyQoingbCRulMUZikwF1BgspkSyklSpi1ST
5CMlwB42iTRQiKEGOO97E29iauWqXFEUCibUAH4pzntpw3v27Lu7DLBNIt2d+TPvvpjwo3RZTQpz
5ZPs1dccVAfI19Kl8ZYuEx2Ge3WX1tDW6r6pUXNvIr2AdBzkI2sSriqQdGCoPDQvke+jtB84RFa5
dGYSflq7k7hf5xrzIk6FgfWYvnkbc2nP6BG7kjNk0MhIsb9k3+gV/Va/UXPlJV9JL/IifuNN1Kce
4pU8bQqwDlRFwOmbtWEcBAKaCzCfa/CdOKSgUAbq86Vy1A9r4ky8R+qlXlmvFMzP1thVlRMxxXy6
tFTZIHQ/MDG7cptxluQopnAmkEggTDmIXRzhwmx/syjCWYz8ZQC3wSu7SjbRhHoxZ+bs/ruzkRfC
S/ymPFAPIpwWGY4EYr6ZK3Zija0x3L86ey+ABffdR7nqOa9hjeynysO8Du/SAqoYEvtqAfoKPpQg
9zuYMXmNo3ezRsF7biL7zX5jXlgTKR+JS9x4CAOQCO7JAtwrEIj/ibKfh8cTiDT4yJA9kBQJnJV/
J/snvH4i+3/Ueyf74aQIHnw12JDFgZvdiuq97G8PkYB0BA1lyPB4BFGGpp3sb3e3txt7BMg2gjhs
s4k7pwoykJ/lHkr7CBsG2n5F9oPbeCr7z0iHAxVPZb8QiLEVW0UzeBZy7E5N7iVMNRlEPVi0zsDI
FrxEXDtBMT1QOOyjUo2bV4jbowTM1RzDT2pm1KoQw13v9uHDFT2XdcNbJvaioWNs1cuwwbWHTBuL
jG7nC2teekgSFqa/NJyBuTAXE0pYwOdiYxkicPAw/BHZC8l5zKM5jARNgvPICpqTDykO5w0Go27R
kGLMYneRN2q+rp8Mn1iGznPDOEVgs6N0mg08mxQD8ASQ7Q2yrK+wqMlUEfQYWN6cj8QANw6uzBfJ
RDJhM8JISAb7H/5/MYyF4b4ZiTK2H4OGiI4aOyPNLh+MAJdmX2RLJDcgF6dpOM7SkeDee7WDwihH
UmJhlouRIzBqg5i+x2ATZL+HjFkJPHmfGwWR7g3uIzepgfTY3KeERwWmZ9mr5elVhagQuzlyClIG
iO+DnONU872Kx4HdN94SRRVHEo+Se5nC4qh5FKO+IhAa1RaKZ4ULDaGhNY9Zo5cUMVapN5NcIlQY
fnIb89lYVS5yVClG5rsQo9JqO/paOVZE3DwWOqhmGLOfvEJLNmlFc1Kh4lGgnmJRz+OhmOgi+1Y7
FGnitRtMvKGFEj2ciYom04hGhTT3hok3NcIBCN/KJeEyLrUQZh68mWDHK7IK6mmUTRiBZDXO31MN
FrDGwiR+LoaRMGIiHD+nCnLdAm4ZBH9lfIQZj/BLd5xnOueBrMLgvPI5yrO1TxGlmsX5vDC+x6Ow
XgTfAxYUv5WhCe3rFHhEj5UuJUhcyPGy7NP2TMgI56iVowuVXuZTKtSsTT5yJv/Zwg/OxmU+YzVQ
WAQZvJ8bvlCP8Hfhd9b7IPzaA5IZCFOJcFIOexRLane0tQVMYPJ+2r2nwg9OgmAhVyB+Pjim7XUk
/ODjkA+EgwMgzyv9kuHLMpBoOjZ8P4XfgXQIaZ0KvyY0CjGs6mZQ65lW69aAF4nxyOoGBp37ZD6J
9D18BXNuxoAubybEKUepmlo4p8YOrzohcjiIDVUzC37yz+VQdnVXTknKjTwSciPlLX71pInJaR5F
pFXuTUuXGLKaBcgyhpmWpcOAOM+Slpt9EBLgOlcOsjcmj8BQFSlk5sQC25JaiDxJGExNqYUM1ohB
7LIvmhBg6YeuamkKr1dgbzFqPGLmuTtp7CkXoWAWiHo6CWblY/gqJDpc1HQdxIYYvmVr2P7T/mp0
6tGWBhlMM9HrGfPKxhSiXQ0sU9YktjGcxyQm1ZCd5abKLxM1USPVq1GkMnri68CwtQmxNS011VyL
Sa4VAoJm6XVeOX1GBxvK19kZMLLNLySRsK6WUlr6DCEXXp5V+aP0ygRTaK4ExOUk0UFE+DMm0kS+
HzKLTJr7zCK4j1zkDbNJvGQ2NdUgtu9rwb03DJfZJHqtKXDrRyX7VppjISchyDTF+ZCCtyqK1Uog
MgvBEVhfKBSC0MGsvG+/qrk/emKnypifWnrat8w+a2kO5gZsTSQSOGphT9NcE9Np9ZKjShxLD8qY
0ijtP1ZQsJ+OIrAtsB8LG5K5fxt0hkfqnAiKH/XeCQp4ZBADI8I2PB4Kbk4EBTSJcPwhPIIRjvsB
w+LISgIPWZRAUsA50EAQxJ4PguLTeaY5muNgS0Lrc/+KlQSbw04FxTnpYtt+FHrmmYCvuZCJB7Kn
ZsVKDJ78YJqIfd4fWSFi7wnXioCElFgJH1inT7maZyOIrsQlSVKVFZAxYWtcvadq9gw+K2cSARrB
PEfiJHkHIaNbYwhYTkJ7IJQJ+IEzQ5pGHjYqFEHEtGFQILzR/occJJgSB3KsCXHfsFZiPXGZEFw5
EtO6My7v88f8McYQIUsn/iv4lX0pxR4wnSoVc3iXWxURYUapSwKIL/Xde2aUUK0rHWM6J+nEVu0h
BLbKjVNqMa4oDHadR7hV/ugOubcGPUQBghGZ/qAJB3VO4G+W1RQGM2/cW7D0NPdeMYhHLIYECgxa
ijiZlcq4qb5TjIUjXs0U5FkEIuORg0ytoBYRBD6DZRGrMZZoZCkegkCh6Q4yU6+IYWEqeHlOn6J5
5UIcGZkT/kGGYNh7GSN75E5dDzEQCxOWTY7aeKPv4rKNdSol4oRVXNV9iFfABiOIjw4jiEC42SLN
JIj+DgSUC7nK5usc5L+v1l744pckc2FytpqDPxRjZiSsOPjKH7c//dfd3/6re++IOiwcfLuvJY/y
jatCLJZ4mkdSkLuwuMP80XDnDvUC65OKDrFV+FxkjmMM0Y3UyyCqnSAAJZjBqlasCh/ztLAC8llU
QgSgqsw+vFdJr57G9FsidoS49ykQGMyEtwc+J+5A0ENw87GgO/xjCdGTIE1UihY1uRCHcmipsSJP
g/K1jD01d22dNfkF40gLUYyfRDbXPd/DiT+v8hwFYYasJ+cpJgXOkIR5Mp9zejEsMAO1ITHYqtnG
LbUapS4OXGQIM1GcgPlJDLD+XGK3dqjqk7IZQxAzB8gYwk38ebCgvCEr950oRcVaotSIf6jHohao
CabBk/Z0SpxGw0wvFLUSlxREgxEfusgNpsAS8qNFcQhY7smneWSlQ/kxeefllUm/yI+2049V6zXC
YMhaiGJH/qwCY9ZVYxm5Whgg596onpx7CKez2ci5B5+bz5DMYE4Gk9KICUzsnrmXJtIk1+Bu0iGO
jf1niJiqTKWWrtbo9mBlQphjFGSvUaSVYjGgR3AtdmWKkIWy7nlBF9yn/FlcGiapPQzr4+GUBMge
uDaKvouoLEcCr5WaPeDB7afcaSKQ1HsAhZuNTPLhogA7EP+wiQv2dIgtF7FwaPDKEwjc0EGFDfaN
WSbMOGLGNfC66qOMRBWuIayc4DagkmC+L/blkQTG78QRiaemM/jbkjCuRFL6s2zIvc7TWaFHBRFL
reA05jG5z3QB1Hg5z9qMg0HhIsKugihj7FlY8tS6GAW8Np/XyrDwR2KGrWf2MX1NsfLYRqNCZASo
NRnm88UCgnP9KkywEfcjlXvNWBnJ4T27zCOUmMh3tQKnWs69yyw2+pEAPo8NKTcI+s0kfsTRQx69
e6gautyC9meUPXwUcDFNH8xnZUM/2BoYODNqYAOjcCiiUAwxI07AkYiVEtsUhlCGUA5EUefsPnhf
fD+nCAOupOy3IaA8xSKf4LjQGnPoKaxqN+/Ui+V8hC6soRdpyn3yH+4A0LBDhOEUQWq3ivxbB4A9
1evbEMJp751ehxCHAAEMKG+X4cG6n8nhXeQbmhSoroUyEgmenfyp8o+iH1AjBL3a4zfhZKKT6Ads
MITHssBJcRBO/8XoBwOhllPFfkY7/xkaP1LstiWlHhy+0gwyLVUrJtX4YC4xGwHYTy+i+zB5ix0F
U9X0mVKGCuSjipWwDCwUgi4Da7hSrSLAifDG0kM2exQMDhWQOWVB+bMFyT0ioFEt4RxyrJBzxfBn
JekRSUiORxziEKh3EYQcDBZDSqxtH3GcSgWovG+WxVLRIs1XWwW+/eJG5rBZCcJEdkgzavrcyFWF
EftYfCTzgJR6NGPQm6RRCJKPxMIceXiIMcTCkfFC+cgOcTGi1KyfjcR5NnL1RfFWlvcuxLP9iUU4
cejrfIANYoY464uDrC9BPhyZJoaouDmMdVdlximGpCHJ1wyh0MODiRaLd0F9L5CPLdIGT+ZBiinV
dOEy5iTpJyNqWr2F4IWEw3DIAVGCViT38dqZ8zBSihwCAXpVHHALkfCEnoFo+G4ODA1ybDCEovq6
qTrE0Ww11h9aQu2hp8U6TGvUEu3rA6ANtfox1h0Ccg/UYE5y4g+iNSS5BwGk2MC3GILmAk9qYRDx
BWKuJMYQF1YZRCEWK6jRwDYrR/TQGeRqqdYqCBDcDOL7txIsIkj6IxeLhB4Y/Wxo6jyxYclasoAS
HGgpzma22vRdMKoiwAWsAMCNI7zKaSyuCD+sNB/56KnE9w5YJ5AzhfivDUGb5XcHu9DCoWdIPaDX
GIlYBLoC0gCNPnbhqwL4mPaLKPDsAkz5uBDVUpf6XN/RGjBVAlhUqFSAywVwm0DEDXzGtmOrvd2x
9z1/z5CCWbC2YpSNwNhTeRL0+QHc1vBVIRCSOtgTYLA0fVOl1GJU9Iu+FKmQsqBgHAV7I2Gy8lCi
ZurKmMHTIPVwTL0qNWaGzDCD5MLYmvqDwEM8xG0GBWgSG0NWBXIr5hAMwFBvh3mPSaqJZG7qyUge
8ARImoGFN4LyhmkBU2nrDd5qtSIFaTRCeThQdFCTYyYZNFqptveKqyqQdO67qq/yn1xhg/NrDFyd
oXHSb+diw5cF0AZakY1iDDba0pmFE7DJNDDLFI0HOJyHbCwOGc0Ypg0yRwwx+/KQ08Rh8BAMDF0c
Gno4pXEBhBiTDDgY0uFaiSuN1wsSrmWwSitiLyx+XK6Lh2IJd8r49fV10vw/7s5suVElW8Ovch6g
OcE8nMtMZtBsWbZvCMslM0/JzNOfn+quLteu7h2xb3dY5bIlgQBD5lrr//4FVrR7U6lA3u4d9RJs
hG2/9Z6MAiQu8MPkDLvcT8nqbseGs3A2cpZ+RIjkHJ2QEbAIxMnpeSWJeY8DzFHBIcW5XdPH2T7Y
3qN2Rly6hhXv4l1126KU7VTXnClcLQ1/lNKTnNnfLh0dZ+dKKlulvdeltD23+zXEbjqVZ2I/ELZZ
OkUAU+34c2dB3fd7PF+TNWyJaGm9VVcmb6X7PlxN5jFPsxOclZ2zutkhwgVn7D0JJ2zp1YJdZ44u
ERbEjkHPza2RkLVjlLmPXupWR3bsj5PD7wanwlVbU1zCEMqu3Jnr9zpwk4f6OmROeW2dzsFY55au
SrOetIhiXN1TzRRh1HYxS76C8JP3gH20GdF4Sw9RKaXJJYWE8cAAYkZu7G0hqmzKXhRK5wG5GJT2
23zr7wxf6UMpiXJW9jZzZbP3t3eqOEVHnI0aLonOVIlOEKh7rdeFpddbrVkEkY1C9VWoTYyf8Rt2
vb7ONwy+JLUQY3qVidMRYf6wG7aBwodguBtd/TgGqodNt3trtGZrMUXEaRUFFuNwZmaBqIAEpNoY
WB3FLz3BlxSShzOC7BSXm4FLeLsaBDN1mXdoDghlcQEN5mKPVkMMx/CRiJLbkaMxUg4PF+0IFVPb
Vwi8kuceBZoe4zGHEXS7sApMDJJ5EE44X/zJRqZiQ/u3u7ANtVPxzL2lKak+k9HMTU6l7QW0R3SL
7mJO9RvwCFRWyGXcaYhbe5SIEVu1B+HBKKP4cdPvuouGKNXMBcLeIOsV8W3cjc4a0/4NMkF07x01
wD8XRW3Uoy9qsGS2GuDtiNBQsMaKZRVv6fAhMiSyk+o2p/4NTzMqPPAMItucRjfhUdvCo7sg45IR
4m6x7rbWLf5F+qETNcCqZVd2sf3NCRXz2cOWj7vm1CQePgdby96wVUpu6rcMyUoj2dgI1LljkGDc
Fj4HeusLq8/rWGd7wAJ4byfdWXzDD9Ets7DFOE6VjyOA3SsC/NKLLzJHpyFQjBAbtj6ie3vQGxNP
xublIlzXa2FBODGbUyRa1Um9ZTEZ/cFuCkjNlkh0F3V+BTPMbfLHj9EeP0rIsm8FtBUstV7bg+wW
FlYtB0qxR/19mY4tDrocZFZ3aQ8ohP1tC1II30QId2gRouFu07gX6p8WpHDPn18KUv9p6X8Frhsa
i3bgQCx0DTIcbnH0b9kOt93YxDxQScDZdTQZQtH4R+CKW5bB6Snw6DOuIJLmsTk/K9eIZVHu/rnU
D47lF4gGTfb/9ftXFhJC329xK+BPbCAi5K3T41aJ+1qQqo2lroaCqV65KMVsVYsAqbss+uOgRRCs
y7buoeQkiUzVXFieq94QciBxKn/sYp5BERZSdpTGsbpoyTBGZOIgYI+1CsV5SFDBruVcSIkuDdUG
kzWgI2P+g485jpFUzPuG5MPMY0aTNCZdpn5Y71WHaaBhBk9TpopPkSydZa5pTkYapUj72oy2GkpM
UZQlbt3kzbGpqjSlfdprB/gKMN1xmHqUTKbROndhlcdIiCUBV3aXtpCtpaGbbkYt+0BiCp1wy5C+
Z3qhyWadlk2Qx4bB7JIxwezlfFnIyNZENYchS3JX11mK3Wf89MnqVU3NehjBFCSs6i294Vlss44z
1sMor828T/Oq+tRKvfDHrGeeklWcN9bsJmR6/8JXReTpQ1rK5oAeI2EDCeHBxVVl7JtMzQ0zTpSE
rkulkVjvpveKZ5IbRZPynhZq85gNVWMml0eo4TdFfQKBn5I+H9ilicTIZ3nZRyRRQHpyKy97wsyv
r2ovV7VdZmkEUkuEWIYybX+QkS+0TZoOdFqZTJahyzPKphF1pnUsnrhRf03GBXpqVXBPesUXO2ZI
KEDxiG9F8d7kPMqKjbxv0tJf2sGVeSQzeoyUf5CozOHDipVZMnTVSBsPcoOgX648niXfcIcT0eGj
4pGIsVPxlW/kw02SJ0wjHWZgEDfq2tAMyX8yoOog1wBX+wPfseOgQHqoom6kiaRZlaK9LK1xrfLu
OHHDftCnmWi1YouljD/lsgAQbRDbaxCQpRgB69wPNldBdZH7+RFLkHsF9QU6UUP0iNV+W4Hti3it
RUidb+/SWsVKIxEhXxdBvFbnfgkr1vEXgZ/biDAjm25CPnGHktXcC1fE/GUcWzRA0sXsUqLN3zFG
k1VQo6tYXeqyAJZRSZMpRflF4+foZeZaLaNZC0Yvy9XuWCwc4KchYQrpIG+F7SRe0rSyoqweoDzI
p6rmDlVZuBDc22AyhPkoZIMaU33pxpOaJx/lsLJgqDIZd7PSmsM66PK1j6ddrVfpUdWLBlUfoE+x
IuXrOZ1FaQ66kZN6U+SkUUNZWUs/lj42cO3rbX1fUqSzhaRnTqeKrKJjEY3HQmvnSyH263FsRb46
VVOMCIAVukQxdGBG49MEATNGwGpnFNDqmbYuJ6UbRjCquhLVdszNWWH+Q0/1UlsjXfc4wVhrHPQZ
B3UcJjCydaw8xQIEF07rnxqtoHolf07zMpmCxHKKvUZhUp8tVi3RaynnDPgAL4I7RX2Nz2TeLQ3I
U21TpKc86pqznCbCU6Fr74WOIFEonwoFkpaeMYS5RdtSRYkgRqHYJzY9R5dOZWbcGA1KUEZ5qbVJ
uvY9V11L+Alpu+AmeZ2wIGo1WmZGssBKOxVwm1D6d55JFVCGuKMJbAXoRKpA4fjvGjCcIX+cSX9b
+udMihuv4vbIkoJuxBKmwJ8zKXx+Am6GhJtdQ935jjH+eyaF/0iQFbgNIEt/rx19nUmhEsE1+P1O
kaIAQegvzKToS/7bTPrLpquofX2dSaV5qCqVpeB9BeDE6up047TjOMTtE06uRlOe+lwPk67dSdmy
UihU2rOUdoqn9iDBl6gN0qZP/UHQHC51S/Flbdi+b6WsIMXQ+IPGPF60WuFJGaEKLbEh2mKa5Z68
ghQD4dcic1Uyss5tdZALzi7U1Ww44cLngmguTWMxaQSronwqhZj767LOCFj5DAJn/IDzwjjFyyw/
0rhSgamD5psw4QWD2pDZeEu1dqSR3rdeMUUwBGTa1J/W5pxqiE6XyhMH+TAkc8BF2WLzy6NbE7Nd
OrIwjJP1vu/CabhESeGnnTyBCdS8tMn1SzmxGKXe9tYKjVNyYFYShUNthx+RPg6RTsqlQPKE2b1K
EsTJIzSYfSe2/iDqdsMXh6JuQaiNdt0OzhQth3hSbqkAIm5sOn8eQCrq8sWYpFeD08kiqkFTCt5Y
tW6NMvzIMxyPUobDoobyU8moymjjbU54i+mCl9TDc8eKlwUc5MwD2lQif03ba69nod4WENXXVKHc
miBiMkr13EJp0EcQIohrzFY3LNZiX/tc8qYV1e1aHL8tC1LEsUtsNvMFSZNUgL48iIP9j1xTVm0W
DcHriyrMOj6lLG1iRzJyR4lFq1YlGs/52YjkmYgzb0dKd1Q49q5HBqnGlvOFRFgsSdIPU8xfDcWe
Og4E+gBNRElVMOMLvv2tR6UNmwbqAYQOivOfkil70f1tVPrj0j9HJSjK8DEhXEeh+avgvFkbgdVt
XT7+iV1/ie8xKmHYgWVZ0b/TJ3jpZ3wvA9JGQM4jHgdA+JdGJQxnv49KXzZdUv4wKnXVmjQZX0oe
CkHPjXicSp/xEGYMrzkCRjWbb7B4GCPRn8ejOpPupLnig7uNoDiBdD0WwKUn6YZyoJP6qd9wFFBx
+9gKhvMtOWSXejf3KLHg8thF3ohkWIEo6CuNZdRmrG/0M37m9uN9401Gew6ioz7R/IGlEyL0uiVO
p0K0usXJbFxInUorTLtisOAJXDROqpjwvkTQYfm7wS45/zIO+xLaXUKS1qprWiJqK0U7QpkT6XxH
a5m0Mql37RUF3opU0GUGE7LogtC2JTxKkf22a3NFxkvyUXx0p9xdVlLHJIKZKNlz4hEDl0ohm+bu
/FRkBDYYvNr67HUrqS5vMMgobkexBlDNWCHURYGUb4NitjPtdsMDa9sCIR0f8oJHJAZF2CmaPZYn
4H2X/A0F35wW0M8FmmEARdyG0agnPUBjD4Fg09GGJzKHwRqVfKsFCo5xXSOLQvmKclM4VDSfaJFR
uIygii3fMkY2WW45oFZ7xWTQFpRvzR6C5oeI5/pTT2uUVLm32Dt+tD3qnCeOhVOMHaYrZMCPyl0O
61mrTJiTslu9oKK0Ejm/J2DYa3smr9gZn+NCtpDV1y/idMueVZQ7UBiBH04MeFQ2UP67JzpNvbm0
FESuPRlkL4bquFuk+J7pOBNoam8qG2rBHOGyjfeGmI2KlpPtPksTniJlgpY/udzrBE9TCTKcM2Pb
AAXgLPBYqchw8OkJoPUS3IE15pbsVAPNoBeb/QBNuVDpFOSHDDUqOTbj9KpMtYUt7wqCrTZjYEth
LgKQGjOvi1TItDXtktEWrDy0nJGReaGlRBtI6qW1aqb60WpWzdyGodYViYBUdwWk3fQ4RIAaEFda
ar7j1BB2mhV/nRJjscuF+FG3NLMNAEfnIAYq10j3EyL8zMF3GPK2SU4IdHBWGnIOxdc4jx9spSFA
NErBko4RT6Uj+K4JBw2oOngOSKEVjSUXT839tnSk+JgQOc4p71ltI7uTd2u2WakUmlTvqmFKEsmq
dyTxXOosqDrilDqvGixGz7nq43OL2B2H18yRS9JOERErl88oUsP5Y4bzwGPRp6BZS3pYanOdKFAI
PJrY7YIa/gOIM986dxSCcfRAwHP5nfuGt0cwYnUUS1RZIGFrMjKPXhyZ42htKwCvnwkkhWTSky4w
vhkNkV5FyWOZ01YQrswYdWJItxgIUJaenVSgcnuZahPPRMbmPsMjFug6EbEkCZLBjOJXrFcdHp27
LbcdUaUC3W62ty7A2/FRyhELJzu8wndA5kf4PT9hoGr7PXwBgjXMoSJejG9yYuMY4yAaT3/vmVKE
mqog5JNxB9E/r4SJELO/uIlRCUMR6delv8yUWxsATL+aBJrzSyEMEyUYTpSh+O8TngD86kchDBMl
7kwBlh4Vr81e/gvCCcSLx71kFAn+Jlii/kr4LmtboeuLKfiPW/7dNPxFwB1EflkZ6yRPOUzMzrxi
sSX5zJIKzJTq5wa6dkgIrEtn8dPqocu21uxSIO2TqaluliJk9sAXFwCKByWAhWiAzRbCXe8Mykui
QQbDRImotkTBw0JxVj4rvbOsu7HZdesOOKhCVI2KMPOinKvMtr5WpgJJd9L3AMImiEfDlb2Ip7gg
OTZvCvC7klyzMMdgK4QZc6G9oI7Nn2BB/FQHXO/PfVxS9W0Vv40gKuXNksRBDhg/u7FwFLgjQV8a
A0p8hHEBpj+oKIPZC1QRr3joBljnzIFcoXPbY7wrrcMDdsaFKR/kiaytg8ciBENtD5CLzHQHo1Lf
OvGV6faMsg8KYwJ9AJBPdyyYvk9ka+VKsqMJ7/g1h7ZX6bZ8hNwrHzkWrO2lzByhAhV/WSVPGmyx
ol5151+Lu3LmMSELNpBSzZoNM5MONdBWU7M6DHDD6GkrWV5RKICL+FujwUjNlW4XxWQmkFgBA0lO
84nZazEwETSfXbyJlT4yiO9f/OJPCdWB/ix21s8YM0CngdZPHupwQMTTL+By63P5FkXP8FBtOBs2
fkUAYBUXWQ9Zaw0moCmIYfSsIyInilPktzpB7/Vb8wnm/nNuqAIi1u0Kqr2N/qxGNDPibS5MUYTM
SDJv9AlKfp3ZJ7LLc/aCeckA306a1a3Ve1EFgPAis34bWpBiDBRYknc7ueu9ceJRsXTY4hTPa3QU
8VRn6pBJ1jPnPX+jJzeByOXV0JQGE46knvBBbuPPQ/x3vyHhK6xELQwRL2U42TNVCfKLUKqCFPhY
bUOhWzaJ64buADfWBRDm6wZ2c9IXbrNnKaVRYi4jMXwFjjBLr4nibXXGOwZgF5Ysx/CQ88HaVTkF
vjq3czlbpwOtLYDOu24hcNPzCY12mcf7qtOE/Gcfyr7u9GG+H545BkdV8ZLB8btmpgilG4ZZEHzZ
rol9zCDtHcVmUz4DeZ67g1h6Xa7SBI62aC/DrrdPZBJpZIC4g/BUhV7ed4gLnRwyuHBvrrGdxBsn
Ja9mib8rt1FSSJ3zS2pvjBdVgSGiqNRd+thDNRKi/wmO3knz8VgXZxbtsnqR4kvjrKJd5WbyVuXO
AjsYf1vc5FQkLn9rHFGg1SM9NFeEO4nP45wEamxs4U1jVrsK1czHMtr4pp/ggIsveMbI4EVGydmG
9beTPZh6O8X5jCKKvYFtHEVsDxGBXWIlOHliQGKHSaCIubTRimF0DLBeXPXH2MZXtR2Dv/OshqxK
Vw3c6AgZF7Dj77v6Mf8fdJLfulzgDvR/nNV+W/pfs9pmPwDohIkS37+TSf+uSuElRUArXUyIuNHd
P5mln9OaBl5Jx0yo89/tXF/zP0yR2x3S0JJDRPr3l3pd6P/JlvVzx9HsddN/vkxrfWNMfTyXvMc7
DM5QAbMAb6n8kwhxf7ZWcPlgIDSqoRKRyBYsRax3uJ4O+p4Bu2XbLGKDTJ78pTC1FqO++A02hRZK
tQ8fw2wAgHxTUy9Bywolt1ENxZgPWw1ggWgaEK6PRHREB+0DAuRI1uAMDpIvHt5xwCbi9l93iq69
Pdo8nBPqjnN5p7Zqa6CNianYa93MqW+I8pKrcsx2MEgd1b28x+TgrceNoYcmwHwR8y+neCNmvR5j
6gDhdj7KJ4ws8ml+SdCoY4+eGy/LQTmlQH3C6UW/6BceXsdNmqXcTcNFCOZFCfCELJPuTXwMTrnD
ipDlzZndvSEzAhajws6hYV8qW4QTKtDh7c1svBfjAchLe0N4ph3WYdxqGDKwbGUbt9xatx+qnvYX
A2lviBCYv06zV9k9j8+UIMmD6vLZQXHXyeZufEzxlng08SHswA4zmm2I+AnP54XF3fF00WEidpUA
B3Nw+stylezupAQ5X1qiX0pPUx0UItBgkjxl+Mr3ybF4KvcdcKnlud1HfnUUQiEcPSWcvQLk2asG
ZCIlqOq3ZmNnByAJcJCAb/6mnVd35UmFbHunnCclhwuuM7UFJrLvUrs7rz4EcikHh9QeIJr3DtT+
7rKp21D6If8DU3BkV781+/UqBxGcFLtN+m8YEQXSfcDo4fMvwgkuLURP3Yv2prxJDYW5Y5JuOZxX
JbeXgifPc7wbvH+XtLO+v1k4La2ZkrqwJkyoMH7E3mCnIZITxAW9mzpAJ3Zwi+2QIFDezp82UqF6
1g8lmkaX4fABE0nVbVYSwdkWOoKQginM6gE3SE7sYZp+L48ZuSB5NnkTGZ6VWbwLsBV47eCmdo3n
mNVhxkRtwUwIbLkRlcjzQAw4i5+f8/fBkghnsl0B+p4CyzOp4sdHYAEE/V6Q2UYUGaAJR7TdULaT
7w0QhG1aBrJLcBKQiCAXJQIFm4PPCl9XS8I2TG4EJiA3e+j6HAjA3hztDQIs6Gd8mQJ40BwVbusC
2XZp13Zrq9jU0k786DwRd3INFBmIbkXW5qyuTYHqpMHHMbiQB1czARTmMNj39kA7zN6xiTmv2sEW
EyyujKkst9HhBchBahrHHERKTIENOeHrYK440BKIlNSccHgiqgNK+4b8F9uuk/f9aG2lIriugYSP
YBnQbsNKLA65O1AWKlg6EIT80lz960pf27DY10/Ri+EPIaIbT0J7AH8FncTbkBWxS6ot2q2nOfFT
HUpOG45Wh99Sb3VQgodo6uUhMLMc58QKooizMnBDOb5vNFyPUsJKV0Q6+nacLQB3+yFUQxnYn2IB
YDY7+nSXzMrO7Mg8PjR6g+kJm7jHBGsya0RYiRMGRRELYI56kC9piBNQe0PLlZN2Wn35oFH4Dv0N
d0qtHIgQolYXgyNdLN5qgJGhsGIqIBMdGO5tmMMJsEIXVnETqCLtAw1n7GQm7uzMDueLtnyJHawS
RBYHinDF52OnVooh3FKohTYwgHTAeG3AD/hFG3hUQYhMUno+oz8KEM/E1kHU6UQELbRXsCurZSG4
AT5XO7WzBtkhs3Wshlm31lydCG4rInrKHj1JwMtBKwD7t21ADjisxJEVHEuzcI1hJyJcwJGLtB3H
fyOsxmdtMjmkLNs1Az6qR/C92PLBQPkJ4WwequizkNviYTOAwX2KE6IneA+C32Q/mNm74uAPCraw
NT+MK1SBKvHUYJw3jAZsza05CQDZ7yBuwNF0F7BCvaNNVmVYK9gejDC3ZbILH4yO3l80wKq7DR5i
RZDCKnMAmwSAZn2UOOsACCGOTLxKsjF+oeuSufFIPEEqZH7HjPDy1lwA9AxnygFIHxTsjzCRndgb
7LTjDgPc0rjjTr9LmDZQVgRmw4P64f/esZbCw6spbv4uFBGQ6f93BRC3jPst1vrj0j9iLf1/UT5A
m+UvHcJ+QOC4NQEIlp9RGD7zR6wFlkaVQfYg+EHrFFTWf8ZaaFGGRmRwzW83pEUDO+2vlBDQN/+3
EgIEzy87DoXya6ylrCCM5LhYvbLdK+jHQ6oFXGOcVRd+bkbC6+VwizMROAr6cin9LNFxgvuca8MY
CaycCrWvLAVv8hJMTPHaxB8MXa6eOS2VHnXedLaSrPlCOB6Lw4Wwk4QcGI0yCXA6oc5p4oY67iDV
8ovS1jC3t8Z96Hgk7xOK4HKF2iefFYsrqvMYrqs80mpFpyswLoa7ysdIWkyjr2grSwAzDCCHNZqs
8C3/JHeZ0KBBVuHqc9TaUV2hzMlToZ2kYChXnsqQy1mmmSljyNhRMEh55DBZWYhHtjJ7Uop7y3Qo
kkoce30Nw6Y2zADbV6DIc4MGHRW6DQntgpFbLy+TLGDKVGM5LAZIZUmnH/TSACI4OoWC/kNy9DSO
r7Hu8moWjuwlGibbKOCgzUeKYp7ChWhitEIJVdvY5gVAMhlvstrp5GOjnKpoDub8IYylyQu1G8k1
BIHMHhgzebgHSSMFrWyYYiKg4n7kEYuuFwmNquKwGx5ZI9hjBeAYrvC5AgM8HrjSa6XnmSFdG0G7
j8NtyTlXQVG9myTa8wgqZy0oOMPsxNjtl30vnAvBHIy3pTfMsl7NqHtn/px/8r3HlrPM76TymyFU
cAOj7wECWpjMhvostAE4hUr0uQIG1swzuisUYdjikPbVNVJENys/xGY9reNwzxdcdH/TDhxwkyKx
guqGFhVIh2T+T6W+o2b9Mvz8p6V/FDDR95s3cHdVGSMJWIMvBcytNwcySx5NMH+0Ovwx+uDORqCo
VNysCrmgCBPpz9Fnu+nRluIBaND+2ZfpL/AHGLB+HX3+teXqdmMs3GQSvMOvow9bO6XkoEgGHWbe
HGINaP0BHjdLT0HTiFBZxOdhQbMD8WQMVJJpBUJ5nzFfE4Bwey3aM8RwVp1S2P9geBvvYLcjhsY+
tChp1wSqYrOnRjT5xco86YCGS3Fk1eh7wYECh5cqh1clQ++LyC3zl1zRCC9Y2lFfiYbYDlU32ebg
BUwh1vlL5omamRiOhqyjs9GRY0l26qdhENBgpj5eS5gBcEWK0GPid7A+TQivmSOgLaOgufN0aQpb
m27VWFkTeg3xW6Zp7DA0VgvKffB2FqT5bg8tqcGseo7NpQtH8YEuN1l1EGFQR94qF5jLobeweZ8N
u6J9E7MT4DeMTbtafjNGyuqnUfPq5TDbg4BYtYcr30f3EfQgEbJzhMoT17l6s5/ZrpFpj1F0hNoD
h78DRglFKmvufePSS3T9JnUj6TvS75uGqi6aCoXxRJC3kvfJXMDmovmEGcF3iIHgugTTDX2FAvEM
46OOdkkDFR3ZmazenNARg6JfgA77j/gN5WbsMkY+dEoMwEHYi887WggnscMhXYGDHo6WCAM8UZ6m
E4AOsh1zouXo3sf7ikDkt+g9vvUTiny+VIXoB9fVProTaUgmJoJCk95YXWoLEABruAV9abSGjiZw
4j5EdHgq9n2xZwhGZaIoe0Q+tuhOSB4WBFn6HY1FkOfA9HuK7koejBhaKepuDH0GZvqJf0VuoVxV
R+bUBSWShNbpY79qrsLs1PjV3TQ9w0PFD4LSFKhnvvbhwbu8pzhSsa1baBdAEgtoWUXVs4FeHax6
r2/aB7rz0fbGPSW1naF1BynvkIrKO4CNTkMuT4xw8PN36aMKpQN/Ag5io5xIRrdVFphbLP21hClo
NBfabk2iBiR5wiYLsdGSz/I5gV/RRvuq0HAbvAfNkpLzXNi4kx3JkFWVEyq+4RqXRFPhuYiJraLn
JGoO5xYcfeSOQetI0MCZ29nTR/fSuNETKtfptUa22tkcElkVLoJ6V16bw3ip/fWle+9O9SmXt+q8
hBT7bYTwfIp8ESseaPFkgCt8QTecQxEwt0KAjyMhEH4H7fpVCrv3tCPFMX2PnDQYw/y9fi73sHjt
Ih/P8lQvyPAuvcgnw61gtOiDYvMQdzPR33Gtogdq99yeNbd2GDze5Qlr1p/7p+yYnrf+qF76Pg/0
e0/TUxEOFhPJ8gkcyOHczsLlrC7W8rm+qL4RTLtuh7aE1/EwvOm+/CzqZtcRDq8hNJpf0HAK3un1
hTtIdurCBpEjGiHjDe4v+KOg6wtANuE/e8puW/FCR0cJHplUaTUfDJnmdlLoKCirb/JyyNZ9tNAE
id65P7KLdls5s4c3+AA+ARp7LBN1onBYZThBA+msnTf3B8zk0EaOc2sprWXYwpapXmA7vaLq0p5Q
FEJzVzOC80wJpivsQ6IRjstDW0P05Rim1wb9JmoTRhG5huUVjvg1REcOu7g3tz6ArmjqK4o2JtM/
xjiAx8pP95FTYtdgYfLSHp1Ya1oc8gjpEuoQHc3MR615mkYZI7dX+Lm3PjW52FvyQUW2joERnqzW
IOiaAQ1fA4Lg5B682/ol9VozDjd3FIK6Y+mkznoaXvBStGX5lyvGRiu6LB/ILt/1A7Iuiz9kaN3l
oR2SFYsus4q8CwpF3KmxJS1pgP+GgQodgo4edqAJTcE++zrQcdEmWxoNYCIj/YKePKjjMbqgR14d
ven6o8lelP5Zgg8po4rkGKkrAIRrILPTqH9a0Qu2QzVpVVCbjrypdWXIIDNvaQadGayCBy62EfDJ
DFakUbsUCJe2TpSjahVybCUCbL2g3kYz6WKiot/A5HfaEoo8TJXofMDEQxq5dergA7HSBbuFcaBa
XCDKKf+Zc06kWoJ0UMtD3TsikApYiGf+CX1h0R9ICJXdgppoA1kK26Oh92yOBF9NrsLJmOlsWAOa
7Bl+jVYrUkVwo0eHPdd9a69R4WQYaKRqX1aHeGuiNtuJxEMyKZrtQNRokMSaBQEc5gz1KSL9upjg
U8FLm6sEogWObaW188EFt2pMFcT4jo5S/VRHwhFHyBEZ/IYNKkw67IkRUBchNTsjyFB4QUfB7BZX
m8Qo5XaMgUwrHGB3u2Q+68tEytmWpIiubbLXgERQQwjUAnVZ2ZPhZ2ROXhygDWFgrv/mWoGKuv1W
mQfFi6Tpz/LXnQIW4FcFXP7j0j/y161PG/qMoOGa8msAuakIPMQA5KjgWzebyM/0FW3awJeh9wgM
GuL3Nm3/8xMVwx0zEZOCKJaRvf41BRwt6n4NIKGAf91yebvz/Nf0tetkac6XfvWgOQ8IqxowIKa+
iwGqxybjbBGNQWSLaddNjQYmg2SPf538yU+j44i+Dy9SGo6dj5dSIKsgKgdI2VgaBD1ehj6O5Wbh
WUeVHs6kFw1h1RXZbmHreYCHdi+XUwQdsdOOeXFEd6P4/7k7s+a2rW7b/qGDFPrm8RIg2FOiqP4F
JUs2gI2+b379GVDiL7bzndzKayqJK5ZEkQSBjbXXmnPMFP0GpugdrtxVs1Gqteb4yZrZ7QCchNtD
ZJ1kmu1A2LbWFxRXkQsvCCLQQzSAD+oYhzPv0J9Dm25u14DF9UAK6SyPmsvPsnr2KKTghBh02xLf
Wsuhp1w29KHnTbvPISjLN5XiGScVGttJuWCaw0XMIM6LjwnGUazL2YHLCGaRjKG5PHXvPJan4E9p
ZEzuVx6vEHgEwt2h5xnNTXoR8bQCKLBwiC4dt2t6UfhpeU8L1pGfsAvgMPeaySx4q+LNgp5mXAvh
8/321D/8azd2nJ+c5+zruFKYqRGp9XfX5VGjw/bzdfmXR/95XUIE0rBhqDQ2bIAAP87wNB0ekLMw
hZCoLN/6vrPTfmNTB3nMcr5D6f9zYZIghRyUjR9Uxt/He/9gZ4dM/S8X5k8vXVm+/8MMrzRSvQoT
hFZ9i354gocTRPnwXMD0DhtT8rQolq6OfFuM6TZMbP01GXPpTRLJnhUFZYowna0T5L4lcIbic8KC
gYmKWWCb3wt5gBRvh5uyzUq3RLKSpK7RJIVfDlZ+p2bipCpmd5HrOKOcpyaW9U5bKRNF6Txqm3qM
qTvk/nbQbBh5BfUGcIjVZE4hxKvyELYD/nxTdwf2JLPQPI3dZB+4WC92A2LRuuXuHdW4ygNnF1KN
2s5jHcPgwXfd5gjnjSABnG3GR5MyulCmfQ3DyS9U5ugB25/CnG/0JmbrVYeqvBXpwj0x002Sj6e6
cNaF8orA3NO7azYpt0rSnic9trYK+/XVnAQPgwyxPxi+RjVDDa5bIzTvK/kuobeVlDFA7IyWTdN9
4WdLpJLFxziZzkqNsxeRIH2oLf19xv7d2N+cbFzrcnQsrC9s92Ovmk22KIHYyAbMA+lbN/Dj+OzG
c5ZoZ8N4C+mRaWxQdV+XArd2+nWFVdSGMqCiW2nHB0c861QPJtM3OxRurt4MUQgr/NzaT30pIyCw
ZHxN1qCyxgQObv6a+Wsv77OAzWaNRDY1BAwCUxxaTQA/ZIenNN3akuIebU8P779t60MwoC0NbPbN
ZtVNu8KelJfehK2UFpiTI1pqNo4fWzlpEZvDMDa2JitWPM9ukCKsqYq4u/3Xrkpc5opOw8kAZGZ8
sgn/blW6lfc/rUr/7dHfVyV78YDqfwWe4BuFdOJYn+vRIqP7viBZv7FALpGu9KYcfKzULd8rBfM3
cpgJwjAXiOKnSv0fLEio635ekP7yqilXflyQLGGodaEk1i5p4xkNtBZWjyEcrzqaqgdtziGXxG3u
7LI60K9F5PTPTTbbqDgLrGCJEEgL7KoPT6KzoWEEkrqLg+IpnBRxGXP7tTet19YasdTXhQyRUCAi
L5zxUHUKMykpzTZzByI8m6qpWNvZQMaCbIv2tcssSne7Rf1rJeIgJn521atO/BokXXtnN7WzkxN0
1VIT30tRkZ5jPWWYp6TMI0e5Po5BVt/YvTEnrhaFwXtm1uOXWR9RgJe0BZnJG8Giro37w5TX+jol
NaFis5O35wKbJ3skNd9Hlg4ajQNEoZ+FWcH4TDGrA3L/6jCmKe2g2Mq3Ta2YT00m24dwkOebTCqV
i6kjqAvzkL4PswS4CVNmUUH0VbRXMOd6WlNUl8LoLDflTuYZRk/qjqGm28Ycxw+5Key73pSI/RAW
Ol25EdO1bMvZRNkRQbqWBBhFSe1PeTpMmA/BLkSOlmDcMTiC0pyK28xRgpsmBI7b95axsqJ4QnoR
TrZ6NtJQdLA/5Ao1Q2HEPk5Yx431RIZEazEsDFpTEezpRygRDgC0GVfgqg5Ad6m1etel7ZOUtrpb
t9XXqeAZnEDeD5w160myiUdI24DUjcxRtzRMC1dWIoZtTVC/cIwjNJhzaXsxZlpWfUqmJsgXVSIC
f6yhj7VjAy+R2g8+ut5XbTygkPnZT9kD++NR6EAoQzPYDg57qXzoEKn3lbIy5aTalLrq+FY0vqlB
ws460xvGykk3MO9MM3O5pcG5sXQ8spWRPCUK3+hie62n7U2HQise2v5LPQIo0AdV21htlExrPWxm
ZiJ5CDO9DCQ8F9aYWCE7RmPUbc9Ox3oFkjlc1cg8z3OYN2croRmU4I9W2gdTAcVpTW/6GO0LWfGC
0HpPZpjlnH1HS5bWieJ4uk3tPNvtl3kCc95K1qUv0T0bIj5ktnSS7QbhQK5sIGlBTpGjh0RWfU1o
O0XQr8uM11aamSVZbJUx3XVuF31R1bBZRVntjrORMVHV30sOnwOqUNZl6oh6kg9N27zpaR5zKrdG
eNCCieZJ2SrddVRzEMoYpEeoe5EUpdtatGZ66mcLLl8Y9pWv5Gp3csz8Xg/ilzzJd5jmn0a13s+t
gqUD+m5tM1U1Y7efPpbRVWUXay0IH4e42sv9/NF0drduBvrCktptS/zOq3S2QZHVyONL633OBpTu
lT4qm6YAgKcF86toVO2S4Rqp+xG9pZN90enYr0OZu2ZtatWmtjr6ak1cxmu7DeODpCk07qrBqvah
VVLLlEG9nYw+PoiYCJfZsU9dW1mPncgUH1v2DP10fhHpuJuBO26VtK1OVThWN0k8+tCcUVf1Rs2o
y/xoYxpoUYz5qzUkZPVNvkuVHFOJZp6cWjuIFFFW0KrPZj/t6k676lp2JxiPGQ7C10o1rnrboW2t
qpmqT4vXImrxbUsxnWLEjErXXxMBtq+oHGOLsx3+T22pa8y2qOyd/ZSYpjv1yR0nbbcZA8VYF5H8
2mrjOnQAuaWdFL4NnUazXcG5Exm10e1qrSphtehOiapHpo89VDTFMa20AtpFGXzaDHoMjVLNMEBA
yOilwlwZMbKG3j45DOu0ss4ZFYw5n4YyqSP2EENytkoUR9KNVVRJ+RwokwxoDzO2u7iqCE4ZpVp1
qzRVUx+jXZrvzTIsEaBFemFfmzxuHwelsE+cA2m3io2wvdSTJPuGHk9+brQIoTDCKQ5NJDbRFqJq
vY44N8oBrW82Ooeijvp72w4W6dhYvZdxqbiVTBMvlozhHJgwtGYhOYhOVaXdDVGan9ug/ZpOjniw
i3SGk5iTbiM7WfeoT6I6KWo0EJIzRD2MX7sevCGZA7fVNRr9cZUcRE/3Pu7rj7SrcdLMvMRingBZ
9lN/M+jOtLUkBoRCTno/corY1dKpfhpnvbw2OL9d7jjae0RZvm21etF/KTkQlzGw7ieDFxsygn2f
Rwab4B57V0QS3d3c/EgHwpfMNtHdsh+iTW47FyWbAq9TdOc4GQG+UFxYLdoQaCNtFz/0iXITBWEP
MPTZiQyiJYoZFRaMgPzsZBXZOMZg0e6zJsdu/706B9XGUUw9ZdEpguDBFvLvK7/tz5Xff3n0n5Uf
SbVszXA1/AKxxVOoa6qimbigTR1fMz2aP8s/xossmMYf9miKsu/ln/EbBl6kpvIf3ul/pCk1rF+c
zssbV1A/MAVd8CSQdn8u/1TJHGWhzMFOLnOThKU8CGq3xOjvjt0cYxZK8+62MbReuliiBKyUdW3M
bK2UbseMoiBXZvquYY6FzWzS8uSo4PI6aa7uerUJLE9rxy48qWUSulY4Ee1SiKd2sp0cHByuZtfJ
ReIQXBTQDo7soH3Rw7hVP1qLvzqAbEVgxPKpSLoJLkCc3+HGo2zouDqhERD9TC++ND5swCveSAOa
+rdY2cJhkM90T1mKWbkcOcHtzxPc/DzZg88Tv16ugdSIuRyipK9Y3J7j5UoZuGSMLHxwuISCbMAV
bOEHw+ixXGPqcrWJQLo4rRZt4oRhYbZckw4XZ7JcpdNyvcrLlRt9XsPL1Rws17X5eYl3y9UeL9d9
sawA7bIWTMuqoC/rQ7ysFMmyZtjL6jEu60i3rCjlsrY0yyqTLeuNmXYfybICacta1C2r0risT/Wy
UjWfi5b6uYAZn2vZsqpNy/rmfC512bLqdSx/47IOysuKKH8ujtKyToplxayXtbNaVtHQZD11lpW1
XNbYcVlt62XdRbTCErww20EbLitzV6oPxbJWm8uq3Szrt1hW8u5zUR+X9R37evOocVu3r1S13ADk
z5tBpYcKcIki5SaBkpobRv158wimRl7nsROVz+rn7QXeD7caU+FsISPOcLyqLZuvk1JzFyqVHvHi
pIfVSyyrExyldOyZqVFRzXPwag3VeuBXuU2vIIiZgVX4YzIqUG5yuw5XjTowOw2q42iXosSBHe6n
lrAdy0BXUyRRJntFruYHCnjF16c6lHyaf+OdBpFFvWroki2rbNZ9bvhlmOmvWWWqXjKEODUTBnmm
nr3jSToobWSsIlgZrp1gYaO40fF8jhqmBKf3pUkn+kxOyfIZkeEKDWM+pkDK5emrWvWaO45m6Xez
Vh4MlENs/FXnKQ/k21kprGMcyQ4jFk2oftzy2RQjiX+Sk+25hosVYB2ouzqdD0kgkrHSkGF9LS/5
eE05bunUxZtCaud9MBT5Be9+xOlldwQmTYbCqChLGt8JuoDdTsduzlBcU7ThWTfIyxEKbsIpJdWM
GnTVyiWY4jn7quXtKZ9V2rjp/KY40zdpMkFu2YDPhlkCLwTT2Z7ia2n0fpuhg7LDmWl1+cSL2ZqS
DA5tIqpOU42jltaMx9L70QDqFsLLmmKS6fRbNY3oTYcQ4EZH2qkkABXyeEJIIMFQ1ngis0cF0Lbg
FKnEVzjTIF82Ao5hFvHOEtgvtId8LeTzywzGhXruNbL+Vo/Da5YyzGEzIEsIIp3+axUDCpPE4lXU
6lvgKwMOE5jKamqjgG2K9qhPhgPINhrow/VaAOFLavHP1KPXgswGY3IzDYy7NUr6SY8YKw8PjQb6
qyWGLmuTeUXil3pssmUcHEFhsizkz5UVrZoqvrVyptDVHKxiPi4zEP02jDQ6+xpPKSnTuWv6DHQK
+pCRfeCEODzllC7azFkNM+SFxAQIOdsB52d7zIppbVf2NWRMN7TxIYycnWQ568RBmllJZuEOk+OZ
QXEYCiZtthPQlfqmZMG3SDHb9SxljRcV1lVBKz+UKBoKAkmoYc2a0a6ZIdYUNwtQohnsp6DFbRZ2
NWzvXm+cfWaYgDQE01k7li72GIvndsbMo3bM1/si1lZWPzbrotOxHMvdImkY1V3QTeY5GyoGg2Bs
cHFP5ibrCSoaAnHOSl2atoWW8RnT6aINaSlZfttDbfLUCgWH6jQ2uX/pbTWJo2zxcSdtQLZAGoUH
o8ExKzI1u5osWMwFHX+I5XxVteaaNGRUw9L83gopvU5Ra3zNxwkjnUy4jb7rFZbzWQ/rePM/oyF1
Sqdn4b7PchVNeMxpfw6kKtQYDIi0YGZiWMO+16sY2Fytz9GKxbNlYACoBs1bB5ZUgWJEOy/+kgjK
e0mXmcSG4UMmxztTreJ1H9h+a7HjqZg6G1jSUnyJoFRWWY3Rg+TFJor9UmJpqaCLxPLs67X61Kvv
pjLfaDGzmhLTnyq4a8yEdAbKIe+GLUrNHVwwBv7cZhlsVmc5LPZyXm4caxjW2pDeGYXOZF4HvsRS
UFZHY4YO5mV5ZF0zS+jG+//Q8SkdI+mifSrFvjFXbkF8aEpntMeS0TjJbppiX5PCW41GZzhYXEgN
vi2j3gs7WAWaIbZi8aPpqm+DKpG1+mUqEN8IFIfaWhPztgnxRim4pk3eaaFN+ZaaSzmElWGtIiBO
NDK127xHjkNwZVG2boAsQc6TGi/gN7OK2bSDG7cxXEd97Kf9FHt51Z1lQ71VTVyWtfwQ0JG3HeXc
t9hZ+iz07BFjfDiRfkEgY97paws5Q1nbuzm3I8+pkVWZaDJHFV0HChVUZYdMM++1nI99qgS9bKyw
R3kueV75a8QakpnFo5JwoZrhdHBSFJ/yaJyyKn7oQOTqDsadpgd4kCDSSgNyMjGzDYJhnXwNkh4v
IFukKkWsgUHETMN5PzUlluxx4ENXnJOmGY8VbQi/1nJyUMsK3pfViFfZLl9n0nlGQyH2cQrspzTF
jdIGMtAFRQKqLsLZuNg6MrOp154hiat960qy8piUmqsQwQLHwGmOIJSiF8cBwDWGefWh1Qpu9BJQ
aoZNdsTh2juyL8H21kR+VLt4Y6vda7z42CV0q11Y+Y2jYzUoWj9VlXolq/gFZ8W31Xc5N3G+al4T
TetQym+rgpVdUBSpvbr5LNn/jUFkS5EO2ojxlMZM2eBO9be7E/X//WV38uujv+9OnN8gE+k4wxXF
Vha14X+mZexO2JpANlkmZT92pg0M3n8MyRbZ5J/bEnY4lvIf27fxT+TXaLl/6Ur/+o5/6UpnKfzB
3B7sXebQzEG+O48vRXA1JJsE3V0TFpdeeSoqbWO3UBCkwRfo6OTI3k0glIpYdQe9i5/zUZ3e5gQ7
bBEyfYay5nbMqbitDeQoYPrt2ktkpffDXGyzXHmbpXGLOJThbkzS3sQKlSX0BiKad2iBYn2tONkh
G1Bp5VX2aEtRdFMHIF0TbZWPkVuo9bWTCR10iu0yr5ql7haIzSZO44Pe9ZteuTPl2JMCZU1rd18w
6FJJ1w2HcC2X7336UErpVhFYRpqXrszpD1mPZVPvnRpXg9H5Y5bjns2mj9mSLrHcnytkz7COJE9O
k0eJxb6UpOJQREZX0uGToK8Ndvo0dKHM+hpL9rmQ9P7JGgJ6IEUNjGkKzW1+YzMqz+PqYy7peHoB
ymiu7FmioIyBdjTZsy1SJO3ooTKx1uP83pLweocGFlldb7weApakEaKrOPjJhAIFRVrnNJ6UHMFm
YW9M7SoSNoit/i46uCRTmz/V4yJ46msYLnXmxSaIOftd1BiXtczPHBstJQMCWsXrIOWjlyPx3mv2
vZ443U1EoMUotOgp6yqDXhA30jwgSNNCKSaqViayOWSzM3IUOps7+mghIm9kaqUM+7cRPA85lWem
dWdLlrueoq6wfUVphvcxORFe0cWqP9Wki1XwmicxnGY90/YJy3idLZTCdeTcDILGENJVidjikIS1
QN9VivoYR2Ibza0vRypuYtVPonarTseh6txAxl0zX0YYPYnRuDK6PMe5imkjt6eAMso2zgJ7sxF+
M1WCPlHy1022rYdpXXeveX5nyOHNLKPlpAesplByYFsr4AbRiaF1GIFVBTOWz8LYG8N9gxExknba
/JCjkgNzt0r7uzRBNzlIJ13aV8Mj+3J0Qkgy0xdrIncTsMBC8gSMYKXIjvv+SofQE0B8G/SO3a5P
Va4gXzI8S4MopN7NzoPZnsfubKKfCiFH28i6QtVxbfViJTTSOZEBOfa0040L1cs5YX5QJ6jpFd66
RBp5tVba+aT316HEjBQTWKKPFOXZo1HVOyqnozPEx6nqn9DjE37XHRIJEV0zeSbuH4OslElk25Hb
8BwHXu0AFUH1n1KdSW3rF33EgHNh+wabtL7IcOsB6Ecyy8R9q4IYmr5Gc/0MnPVW7/ZtvVX1bVkx
FK0yTx2VVdGY7zJDJ60GdNNRUoYlk9JmxARCVSDQFmqwYOz8sWhgxOXiKlHJWwrYBYNLJZY0RFqB
XEQ7SbKu7QC9LaDTchPLYwOfZVa+GSLJV5Ii6chSTXtdGCobTfHFNkGdmNF6ZFWh2Pm9Kfe7+/m/
UGJNlvQf2BhsilWHBpIs24BxLYQSi3LoBwGCJnPN5CVdYBmKa9brBBioqyqAhvHWcrRm/Wsb3vVM
ZAy+pVxNAttn1Ko1fE4ChjLt0FjeEH6kPaMoNhmphM7HYT07S2G0HsqvwaLMga8j+RVC4pkAheSp
b0C7hAYpZ3uwsTM7yS6giENJ0BT9SqgP2kiTeNiHPYSh+FbkMUp0pK/lblCvOrpBY3wR6CW1Hhlx
/arYz00sGCZAJTLZMbKxmIbHyqR2z85iZqENnuWxo9j7/x29n3X5fxw87OGWbev4wJcb8U8HL9XV
WSpksoEDVFDjU6/RcuKAtABPQ/bjSiceHc3711Yq6HoMlbNLtw2SShmkM23+v/1iZ2X9U6Xy3x79
R6VCOQLq01Yce4kFYUT/Y6HCDJtKxTL/SPz6s42q/QZ7jeYmQj3dAcD8g2GDbyHgY3sA5EahbvlH
aDYCSH66qjB9/Py+f0WzZVYz2VWlqrtoV6ybPcTBo3KTH5VnEKg124SbEsaH4Yfn+FzvSGWnfTHi
2O7uTFd30fGvWh8n/iF6iJ84m2dlZTl7Ej/ob+YId6st9BjrqOyCN0aWxSFYk27ds6cf3LBxmR8B
pLnF16WeqzVR2sHaNIiXfxu9JR8CU/p2iedQ9wkZU7UHd3WmPYH6DzuV4vUhFu8nnSB49L9Hix6I
6tnfsrOOp/muegwu5TE4keB9Xbg4oz/QCH2PSEbh+qrfW4+9gpvvijc8YP2xvqfmaO+Tu/7odJs5
WhskFdbIzou3ZAaCuCoec6R91CWWt0hweHnWjq+w0+HgOOTsVZsIQplPusY22EV+jFIe4sdt+6UM
PAtaxm1A5nZy34JptCjJfF3sdHYQDD9TN7rnD6O6YNWI7vmq8W41z9jm627Dks6/QXGGsbvSaX3E
uIWda59BOolIoXJnRuArjo8gkJUE1clHnXXiPx7OL1eeNWvr3ET3Bl4/nHSql/as3MuffLjJ8ub4
cvUYS2vlOUZLcwmyBrYPPDIWWZUA7Mk8yPJpMp/j15GIcpOwUlcjZ4j3pNXzpoi+4iCrsSqDIymw
LHfh17H/mkyboCb3hbtVqcankCNBN2FXRsk1qycP+rObPUztDXhnvXxQIQJxtMpZfajiaVMvvQPE
y62JzmKbF1s1IG9y6L20QY4pOjfmv1LfcSzbp+RkotrSHml687oODKlzExMGDDCXWgijkArLi0rA
i0mjYixg+sJ5rptHSduXrV+vhLyWRs+l2ZbK676OmOmetDfJ9A1L3HSF89y0dyd7n/uILsmpiJiX
WuzyjxQn6PcJobFfbIWchHBPMMh6Mm4zfPaMLkGUTYqyDrDCnJyAzAx9E8m7o3OZfHMliDUgn+7Y
frMu1sbZqD58td1IuIIzEUvC6BBL+FuAvH7wjD3hGCBtXG1aWcjrlyQH0kcWl3tyWz+aqR/fLi5t
id/DWAN3jNeu3pPTLT0DMpAR1ItzdBfd0dRrdsNOcy3yFprdhOUHANLOjbb1WWwzzVO99g7Aan02
Hqejskbtf0Z066oexwKvO9F/szeB44iwi9S7nlxl5KEtHZG+6xcMELtmOk4vwUs7YDKqnEtUPap0
fiOwgLbbKAhRJmObhRv4pMhxD4pNx2jxyYSYgpxpQ/4a9+FVty2eHG+CPgC2wdP9gEPRefbNS4kh
GrM0P77wAdC4jLfJ+A7qzvKKg3pWdtJh2lCUbuhU+QG6O9obB3boiBjc3P2mF2RxqNg3GFcK0DhM
q6dD+UAlg30JdzevZUQMa5Hb0boyo5ovNdnu1dWk4gf+4LE1w+Vwydo7/bIYc1DR7swNURWPXvZY
HrXgdDgdtnR94a27DXUljCN4rm7YxrQwgRtU9yY7LfgGBH1cQP2ACoTzM5ABBBYBz8FmuGY4vxO/
RmsLYegG+g7F1NfiRicJIvPTNW3lA5CAEXwCTU3PUPzusByovb3CR0uz0wPpQKDDQ3pZCA4G0JTJ
A6nAF6uYUf2FInkt7TkJsOur0B0K+GH+dIguiZ9wyCEmAIpAPH3gCO8MDF3FoX9h+f7I380H80F/
tY6lJx2LwvtYyA2shXxgS+gPhMDV4VvM7+Bg8nfkAMQBRauPbkVOFF94HFbf+g25EXwUIVAVybc8
awfJe2vgrlp1h4bgOAdahH4nOCA5PwaqyRUk1Fu7Jc/YemmexEZsgnUHzmkxC/CJC8ONv2gfzJXQ
Y6+mzcJiISp+hyVQ5kTqvizIp2kr1inBfKAdwTouAKjochUhv7/jfhTyzpsbCm7f2dl3Ni+O97DD
xvyQka7mqtvsptxwyNtN4bebcsN73OYPvF4AUg3uq+ECtSV128ozVtJBPxEGuzfX9pqUVfK3+bXy
ln8OVHz1JlNdVCwrsS839Slax7KnPrH7iP0BSNNCnHQ8g0+AVyh501ONGGU9QcpIT8G5Ozg7eGOn
z9CVHcpMXjmXTnQKQFcsT8HU8TX2pVuMe4fuyWCUtOq+MNvi6qDg2y18iwXGYfBb8gf8e6BtBBEu
XIngQqCA8Y/hHTixQu9y+fi48BlmO/XcyQ9jvNHnlVy7OPny1sOvQoszvje0VRu/Q1HkI7ZW0n2L
7Opgw/ZY3hDXspTcLhmFX+SDTExheilu1AP0K5hXy1UxbUEvHGrOwsIrWGFUb+RDensrsQe95Kvz
mbhF7+ml/uR6SJuBszWG7ZXf1XfVrTiM5/as+5T/fuzCkGC+gNF9jS4kv0MSc9Nd80txTQBdEZzJ
v6ZwuyfrNliLh+iraa2MwRUm/r1pdY255DIgJgv6A2Q8LI1sN/lFi6mGg/dvroeZ8TuM8ZGA2aqG
reNv6uGj+XPnjqryL4/+s3O3SED/6Notjbjv9ARIVWSfONw1fkdO0Tn7rirQkLLruo5oVDYNpHAU
59/bd9pvhJYgGyL0FBXEPwQwfu4hf+Yv/vi6dfmXbVLTZSG7cUvekcSBskcwYifj4ovk6JjGxiTQ
3ZjYBkA8PcN8NU3mwUtCWtdBpJaZmzrV7Cdx2vn/2vMGvzsMC0UGHuaQnIEY+e/Om1vt533Uf3v0
n/soGzEcCE6yaqxPJNn3M+dTi6zLQPeRP3O2Lvb272eO+Rs6Or72B+FssU58P3OQI5sO5zhnuMy5
par/pPGLZOLnjdTy0qH/W5zaiJ4XFvfPO+y+qQzRmFG2V00FSJ4TW9zr7GT6yKX0Maiqt2qoo6NR
PjuJEe2sLBBEo8wpriJMpbCJcaM74ZmZybpVR1SvepQ9wjhdhCqO5EkqfE2lJJ2FWdh7FiE1reyG
YFqtoJbqNloWa7uiZWTthLgNnfYJTeA33Vn0cWuaq5cqnTaxVdNw0JtrbUGobSyX0c1GL0ObJAwZ
ioNjeEUvbqshbWlKEYaH+TPvFH/IoCkVRxsMqaSFa2VmiyJtM5mEur7zsxJ0ZKK6bVEwYUtXQXmf
896h0yOipAUiB/m+G3ChZo2MGDTeloVCiAAo/dn2YJnfW3Z5tJpNULWTrw5F6Gtttx3l4NrM6r43
k+fQjGdfS82twqjfGsrXLMPIOsbYMaxW9YU2biW7EjtrVL4MBRM0KSn2rYw60c6+2PqEzbx/VMz6
nkkQRJ/BPspy8YWJ/G070qVM4uEjNAbPNradmt+N+u3cDvfBaN+Gea96hbFE0ThFuREjI0VVqRj1
k9pHmLPVD4EfTAghpoNVWOl2ypQnzeHWbt2MMh9PRRxhuZcGc11Pl4mbLUjEOD+I6i6yZLc07gvn
3m4Z58aMaIc1HgbECEA+EQoOlvZqRskJeVOhuNFoYRSrquHF7GzyV8YJFL+gefevbtkwzyEtSsGg
QGdwSUP9v1s2R/Pu15bNXx795y3KUlV6QdzGFiDPsob9eZPia9yIfu+9/Dhe0n5DKMeygLGIh/5y
j8I4SR+HDC3cWgv8558YH8zlJvTrTerP923ILHc/9vJSgY0hlRuFJMkaJAXJrGvM/wmBnvDw4Z5W
J+1Ze06dTR3cTIavPU/0SAgvV/eivhRvJUxSNiLBFR6jA2GNJjS9D3zUfciugHN0uZERnbo4ok7B
Rd/r+26dowHw8x1ueqcqVwNdz0LehXdmiRCG9sC3nC0GMdjxXUmyrOQgkH1LoBCgYzHW43jg28bk
R8bHCJdiUx9TA432aozezPSa030kNkoHgmMiVwUtTF5l8xjfnQiSwqewSmJXzL7N89+frOf03muP
0W14t3BZa/6DEGC90xbB4ImKltkMLIDBy2aXr/F6ed1Nvhlrb3lH2nND4GL2JqN1cQO4AAYyexWP
KP4JYqCtLb+C4yPdtJCB9tlb9cj/FPSS7AsDcbziyjPjs8vwLXuUWfBW6a48OoB0vmk9zzS9fnaK
ggsJRnvlObhkb4PtsiYvcqz32TcXQzi2ueX1iXtekvyN55vJXX2EE0BzhpfOZU7ryaNZ5Ncw8V6y
ExxZwSTLuC2Lbf+Ui5uofqKBRMCtLn0dD510l4qbkj135NFOQf5G25/Qg7rYMk+w8p1VwHDe01Bx
bLgr/UvFUwz9S/+lZUStz88zgQb0ZGAua80hMl/N/G4CLy8XR542O2Un+iz0fehfieQ+eDG0Lf0u
/iwGABn6E70bHheM+7Q70+9qOOxAY1067LRojIONpoHt+LgPh60OgA5mbJQ982psgi+VdS9/0aXt
8hBeXIhKfSje+N0803ig36ClJ1os2cl+SUiitO5qdhD4yMxDdIacx15zeDDoWoyHqXgJxJG/WmHk
6sFpdtEnbXWLZJqid8v5pghuAn0tSEGjX8dk6rEJ/5e789hy3Mq27b/c9kMNeNO4HYAgQE8Gw3cw
wsKD8O7r70Tq5ZOUqltvqKvKUJbEoAFA4OCcvdeay4uBM0zaaqweb6zH6kf04/FZrS+N5lY17UGM
EMmmgC7MOUNfrtpTX0FLkVJFo3GI0EYA68iS62bflH0OUa7dBgpt/+CoT+t5PkVp7XWh10WrPtEp
+hENfrMp4wzkh1I/KoJrJZ4FTgftLm+f9dvJ5NLlgvpQtoa+u/WsAhXHPGle8RjNjmi8RyQmbjrC
oCyv48T5FtfxU/9y83UX2uMeKStkkRwMX+GYLK3AbL+UPavUAC5ksitu+xxZ5M1Py60S+kp/gPs1
lVuRIp8vx+T4rMUncRfGFU2iU3Qh1UYjO7lOWVO2431YPMuSM1DGbUsMUGxUSVVrvCz84GVWsaGz
Z6lHyL/mfJd0K84OQTtj9AzTAe2ctBU4Rb4k0jT73LkJO6tJfUXwrZdWreym4yKciVx2E4TxkmPd
WA0vSGrSiYnbvW1ac09c+jVNNZsSSt+denN/U/0+bclBgCNZP8FP5o5fgI/8J0++NVldgsh1kamM
IXPn+N/viGftz4s2ZrB/efXPybeM4ptpLa5gboryD1ff/70jmjILsEV/Li9maHFBBf9h8k2nSeEe
qkrgsOho/GnyzeYtsZI6yVeipP+tW+Jf595/2vKlXfLHO6IyKWV3y5J+O9RxAsQD9JEbxKjR3Tid
sJmWkComQlTMCYErk0k4G1UQWsduHk/GMLX34EGCAZdZLCRvQ7Ixo80MxTVQQ+Kn+xA0qKUVLxIJ
L3rqAzxDjBvel+WqjE+RGTv4jQVoTzcI5GkkcWWPSv6kqdi5bszdMhvpNYZgOQ2UTy2XKQWFeacy
z09qKsR6Ic6gIhtjV6qJ4Sn4ybK1hc2C6kaaI+pMb+rXFFbzP9jlsNQTWPzTvNRkbPAoe/7TiX38
N9WIX1/988SW/sUFw0lIzsQy06Ob9nOqx6pyuYJETl8cBgsq4/cTG9c95y5rRn5+LEZ/P7Fx3Rum
umwq6XMygru/c2LLPwoOv8z1/rjp1i+rSrNWhRvXGIPqwXydHFAUa4BQMKzD2Q3z705m1lP7i8cb
dBECbfBiCFyBcsVIEaK17NGFAaq2BLuXi4oYzWZ6EuZVMqz1yesFJ9eu4XRhDtFesarJ0bZpX0X4
F3K6C3ENEFJO+km5R6wXZ8cp93r1o8KomTFxHK4KpnaZxRvt7PY16Gl4TduWLAFXUX1+RorFuCgL
ARkM3T5ELiLziGEz115LrBodGbyrtogcosionoK7v+1mBderW0cesCOz4Z8FtRECblsZMdRWfL4n
K/v6EK0FFQ5trUFy9yjVjp7d5fFuyu/a9iyFhBRDtyiwGy035Pl7qlcNxEf4lSgbSNUBZMQxeG1h
QIuruPGy/KlS6Ude8XemZ7G+HxXQRmeaJV5/20UJkqBsO8grAxEAXTJKkf1eBle7c4w35gElpVq0
6+OnMqBPdDJIw/nGR4qAU6Cp9x24MhofpVdpWyFejcBKnmRrh6oT+XkGtFHwM9OlEjx/xTQ455eI
Jkb20pO1jQCfQq5lrkl3tYMbQL1Pbqz9A65/AaeGP9ONlG/4ASsmbPwzzJ4U+WSB7BRiJAOyfJw5
/BZWOhir4aCkjxVI84f5gEhhwTv/Y2+Vy4iiGzJ+54WrIYHc+E8jCijuvywef331z8Wjyf1w8e8Y
SzETbxTDxs/Fo/kvIpi5ES7Vpt+kAD/LVBQ4Gdm4Vf5o9v+QLf4sU1HgtHBaod34iXX8G4tHSVuG
yl9Xj3/YdGIB+P3H211chM1//5f0fwbd7AIZ/8Cm/2gNEIrma8j0dy1nqzEEdsP5iPbsOjZb0DrK
Sb5ot3vzgPwa2lhxwq0+Wgf9IHuBeDFfwceIQGKBxfralXsukJ2iIA/RTkhc5CE03vJlYSAy7T0p
p8T0ENm2zzHwxr2ObJcLI/7tl/06Hlb6awtP5D5+rMk7XN++a9Bn+aU4Ia5JyKh4rDTWBC2k7NIx
6LAQdUaLGbzPwATSK6ttbu1jkxLNqciOMMJp2pDb9pp/m7BzHrK9Ab7/Kp2Sxm1qHNsOW4V0GgIZ
R4EZbbZSMPKiSgeD9lo/sz39mh36bSOxwGtXHVPXlhcSJnCB+vqh07V5NA/DlqdNEF9B93ky0Tz1
qpjw4gNDrOH2rfi3vNlzCPsPmETDVjmNsL7iDVtR3mj8BixDbfOgMEbQxYH+cRUv6bcEF5AIAfz8
1+EyXJR7OlzjucmZ6APGgmiZY4CxdpVTnophrT0JkiNMn5hxV5UDsX4LPpCZyo/ROPfa9yk5Sijg
uRMsWL10p+3akzUJMOHql9mrYJ4QD4kPzcBxYjwYD3LtCl9G5loPMlI/G6RRPRW2dIkeR3UN/L7X
drDx0+FJ1X35REgxrXNi0aIt2dflsC5PqqMCDodBULx3B3nBGHo80DxD12eZ5Mub7Eli/bkBYOlV
G0Xemh9DcBLrVZltK6Zsb1rqp5oLZe5RuIT3wmHckvDwqB3MisnZg2U4hEUDUIqBEC5kJP0qJp/Z
yXIDH6eMnazQYzDTAnxO0B3Yve7AlqXbEZVCb3+wksf+sAaQVJ6a0SlOw4PJXS+NruF4EOGZveJi
gMAwfbUkEIbLQV7n25n4boffsq8W2WHaVbPWgKDYr+7Qh3suESm/8F8qYX+lPw2uzIehlcBB8SDk
h9slHDcApHg0x122alsKAiQLXCxjq6eunHrDF52sE59QXnnfbDjPPLt4j8MGzeYdr1OI34H1Vzkj
b0sZgA1T4k2wP6vX5RCAfVoE6MF2dPot6QijeQQYV9cLt2+BFZ45+jwHszfHrCZpQrI7AFuRszwo
bSNsLNto3hgHHqqerRqGJ6xHLG6rxoMJx39lq3jeIklW4bO9stx+196HLzJOGxwXW+7q/Ir5huLD
2Nn1LaEF/Um8OULDExB5AJTexu6N0KKK8CLODl4pIwy4lFc+gsNcLqdMnJ0HDX3PntNKedKQE1He
clvhhXeaCDUU9APP1Z44ON2BxzJON3iUoDwPty2WxsnnpAChNyU46suDCehAycjhs434qQU9yYQJ
LmnrcRpzXrPf8skYT8wkPtSFmsWBivDLaRyaBwQrZKSqdw10jpKCryddwm6ndav8CnD1IL7HJ8SV
JcE7D0tj+/PyCZbMMRMfQfCQntLVw5b/uS/HveHdnC/D7Z0n0z6OBVZmZhFMbIBe3InP8jOUekck
RoEL8ZTeD9FKavdMW9DfsvlUrb+pyaTE6TASX0YvXxNX6OU7xOMMVIS1blqv8JYmdkJLmOb56qq+
M3Uwww7lArlgmVMlOwS7TezVZDok9vGFMCA7JplAtyeEA4yrdGfxLNHAle2t4I1IQKCA2UCgbeGV
aD7atvHaOtOKpu/f+ZNPU5kUBuISaOsTAUGrmbkPfwT69yGt5ehhkXMwcpNiBBXJTQmYQHHL29CN
nmzFedsTbELW1FPLHgI0dJuNvJLZON6PpHq64Q7oQMf4pLex0671WvCXSENrRTaho52jg7bJ3zWs
IGsmofYBqZgT3w3O7bfAp1XyUHh56vDRNsVGl+NkP53brUgEgWq3NHpL+622H2oPgqvzCdnSFhm/
s8343LiDMzjdVrG5JTgXhuUf0yUD9dDuASCjIyK8eHh4SGw61sfM9gCrD/YXeZqqxzcMwsMm3uCa
rr5LD9F8R1YGpkQ+AOMpf55T+vf0o3mINjzSO8W+uXTcOfhwa0tSNSbb4bypl7dfvgFQDbZyNFe5
83XHpzydmXPyi2OVc0oOK/aGid6ZANXNEstw/w5WiqwEam/KTrubnyC5An6lGWQTrKDbkvPGTqD3
WF/N9+v3YD82286+XK7MqReRDSOy5dGFP1sPT8cj8uzd9vJ9oz7KN4r9cTlQy54Yp351s18r+50A
slXs96vcfvwsnGxckhWRBdjfS6gFiwUfZzZaFkzW/IdnAknlRF8rFXlAMD/gC5vHRTlyrZ3+mPlL
9siVrwShgMV3PL9A8gFbgj1ho98174gHbKQlixxmyUqQ1+LqjUTNH3kHCTKDcAVbJMD7R3Dncn5G
bEO6TrbIDxBiYEciXIFxie27LmoM0rTIU8nXi95I4xogkvIoCW7GSbNsCHftaZs9WJvGjzzT5Z57
CB/RD667renoZGdanx3ajXi1BF07fnKZbwTa+1q4SbYi+SPsBcqDbkf16hRFoInJPTkbm16wGVRI
tiFHqAmcz8pvlzSU74W/jKTH55tglsMF4zWfaNOWkJX2tXBru/usWJbgauIPuZXb8pELfJM8plyp
L8RKcolCI34JSE0x7qFiIOWwiEgZ3lFckA6DCktEE2Ntvkfh7nJBSH9bZQxdi4woX223y1sHzyiG
OL5lv6oQJrkBJ0zAWcG44aJ8X45m9kpLcolKXbLUqqfmXdgMO6II+QR4JvxJPxX0izbXQO1BtN4V
FGbpgyHAWWQr5HtyDijMhZ5xqtjPKi2Bdh94/V5bi660Gjev0gpaKTX95USDCeayOxvzyKA3uBMD
10P3rhIx8rAoV5aAl0WAFJpOzSnINcsHfBIqxdYsYxlSH4Tx6xFlnEE2XcrtgpoMwrglJ0ZE+/GA
fxA+IgvjDTlsDCrLRV9wyk68ujsRqbrqVOf4Ji875xBx52Wv8q5k2GBsWwukK6wyj2NJ78SrBYI7
A+d7UTBx77x2V81ZVCwvL3sJndbLnDESzej6jAvOSLv8nkmhMbmWw94TZVt6HBAfPSxCmW20nVDC
Mdi9LDk/IISER7D7yXY59JmnJKuOuw9LaVgZP8bTRbuD4ihDM2VtOO/5QoOdLDu8MRuO+OnU+J8G
EE27VldLqM6iHaJdvIS0ecvuwkhY18QMySvFRTm5KAQZk3sXwXzhQs0uPAQ5NYqdjIvG/mZW6Fy0
5Ni9awS4Whs5txeBEn7E5KF54sx4CO4ELKQ83+HJkas+IbsKbmy+eOMsaHyGCUvBnMNdd90gc7oL
T9Mu2Yato+4elml+wTcJlN1FVbWL2Kv4xD0NTCXf50pzHjSuWDRayIBg/3q66vMrALJcNdFF9Puv
5T7IlcttcNk05F534T+4Ogw4UjHRCVDQsrDGyf9xybvTETd9FW3cTpvP//4vDan6X179c8mrotwh
c8SgvUkuyp+WvCqRKBj0yBlHEUTnk8rszzWv9i9AszyEic+QgdGyEP255lX/xUJYpXomE7wqIlL/
O0U0SnW/LHmX/UUwr6PtIbVFV34ponXyHHdlqqCFVfCO37iWylFnrs8ULxCaFy2xdG/W5A04x7OY
p29BNRS0LJq11CG0FC30FuUxgvkhpGoDO3+qyAiebrtEPTdWg8Iz2TfISmvU0/J9p5uOkFHbqWli
ldCwbFmk1TI0x8joT2Es6n44J/0z6H5fU4Z5Lerqqe3lkazP8XYRlc9aWeb+OeK/gjxQcZRoyFBb
JndZAB6e3Rmz+tEWUK6qxpPbql6DqJDh6mM1XyxeZrPJey5deSBLeLYQhKeQqkRlE3VT4Y4lXDgs
6ER+3Iz8u0iDdVcxNsTUE/EJzjqZLRplvf6GqGIKtT3Ek4D5dPgYKgw+YbIfuW2Nt21ZdclZuFmn
rJqQMeA/lHNznTbtcxqwmrRk5SnBwa+ile+5zjUWi6nwbuDkEujKJvV0b5V40MyIlVTStcpXFlm+
1qASR3G11iOFMLVOsaMF2M+oIxKWB5yy6+jqNZFnWdVTmWd3UWYSJR+ee+VQQgGQ0/CzUluyvpmz
Sm3jFiYy0IoanMjqIBDu44HpZI86YyBOAhw4fmUnaVPpHMYJnbyUxtWkAcSljY1mcIq/oqTpfCke
3ZZk0ZxMAq1+hY3DTDkyRSAxskavO77W47OFU4/2nUoZDwASC8AGQoHSFyxz5mMcs+NmxafqNNV2
esScplaSNzOvuR+PSbH655biKIihimAE4CIluEj6j9abnbj/07iEYecvr/45LhkL0HoRY9E2+EG0
/mMpDpvP8qPgSfxN4vH7uATyUtSt3/SEPxw7v49LFAwx7ADpVchsMtW/My4xkv1lXGLTgXujGoFf
xCD551JclIqjEcn1sClwUGNiSQmvtKz42kxRuK4bc7ITPcT2Z4CKFrrIwBiZJbu+pFLcCGq2E4PI
8IKyBm44FNtybK+zrl9r81auY0iVnWn5cZmzyJYkpscB89vKoLIyKefWwkDSk5ak6uGbJaWbcriR
Uzl2j7UBVS+Hgta0h1YnZ7abH9LWZAmSlK/Kjfg5yIuBOHnGDEafTKhM6+HM1OEl1ZlWVTfmE7WU
UuZrSXSU4D8sZeiNLJb7uiwuQWQdoAwEsEz0ZgU5wjMl0gnl0RFkhkFExbfuu66hPzTMoxNML4YU
fqYWWomMAlitF948iUwLG/E+MMeVwUxCbyk+NrdXVAsEDI89S30TZuKtD9bCRGFcI9lXxewhTqPs
Th1xn6Anz82McqKTY7J6NZgMg/UhZHRXTJP6mjk+JvwKak1wyKVMtXsUB6GLgTXa3YaOMolZWopf
qkb8VpWgWAKKANWcHNUEqbRSak5g6ord9KnFUS1orESTQPskkGHYavWXkEzfoZwwL1TobQSDeoyU
uvs0++r2nOn1U9pGm7o0TnIqJs+j3gZEy9R6fjc3AVxLbdin/UhuQdlNrgJ7782qghInSDLv1BZb
bTXpdONpAmlV9TjXhUo48GjgjYxuV+zHocO9Hn1MY9V4RGaGcIrV1mNk0CmNkpbKj2QccaDDeZFC
CgMZ4dzd0LCQvlET6It93I4QfLLsKPONJ1pD4DQiOYpxEXlWAQqBZsZImpTyzFztJuO3kCkidBxH
qWlDP4uHBPhU8aHk6l7oKDqO03yvUatS5iyE/tbmq0IXPVVKONcii3pSnkkdWVQmmiRZQ7WgydOd
VgCHwA2BI0JRsdfklvGi6rnwJgWp+ZUOvaa6UwyTI77Vg+BMArCULsu4xMS0rjZJmVP0pQqUpPI8
oZNU0fkPKuWPQL+5YZgT5BiOvbw2xoWNQ11fFl7qUDKrE6cQKSByK3ZPYzMHd9EcWdpDIOja69Qs
oTJyJTpZctNfTL1VyUhJ4o2QSSqyGyslZXGO4Io1n2Ql6asyzXbqrGzF0XyjS1FdUqErLhliSgI9
mTidUylR1mkJraQakdP0ffc2DkQchVPZrZUwaN2siSt/qlu8uxGuVNKLFuVjbKKagrKBVAPOyWoq
YmqxeVZeUrm8L41G2pZqMbh62d8okigEu1bZ7TxE1rSy4qxymJbhmauH6yxJxA6aVMujZngjH24t
BUTQVtL8LJTmd5yrRFEHnlaPARqSxQ8e9btuLN8qrd5ldNwLPNeRa9zSBm2omOAYanVlsd2Nlppc
Yo5lskXVSDOhyKp4eNPmsVJ2c183MeV5lJ5xh7u6XjI1mibadUpBfyAIy8CbooaF+5LXOosfEDYN
OggFHjRRJzVGJA6qbwJyL7p8qxCejkO/2ug6BdlcIG9iXop0nAiFFVp+OBpMCOYh/9AzJfjOquiK
rpiiiyS14Kenz7Ron6cWmnURAbFm1kV9r2xnSnL1vhbH0Y3jtqTYowAZxgJUqXdWhI8b/7zb9EQO
mVV61YH0ImfLasY/y2ygg4CIY9CW0JYN5GYg4iIKi7isGv8EgmcnpXqXAUWM5uSr0EeLgVJGu4R1
r5OQIAGmTUjbFY11qtf9nRxU5Ep1VpH7gHU0u7Ju9T7R5uwiZxSKlGKK3UDWBT8Jya8qAypi46Te
ByJorkpj9RZLwvwUN9pLFpb1ZobqyAgV5Y1vQVuiUJqS/pcDfy5WCrQeLPlh3YAhizqT0zEeJFeo
2nccfJe+k8LoWW7wzUhNEDEWdNa7oKBWNUv1Wck4N5JKctNE25VJwkDZgasDhLsdJWna5JEoLoEs
37rAeB6GxxD4umAis4r71k8oCgtdT9GrwHAqyi2RDNSvo/wTTbo9UPvBnk2fpN3oIt85pMyvnpmm
qxgBJaPGOADtPUfcTnH9M8yCHxJ20PYwe3bJvRILD7UKFUdAFb3tWwu3VDit64TeB+mB1b5V628p
xAyTUz3n7FEIs0ehJCsZKt4mh7FVRApmmoEeUBzNbqYmiJKGYRcNDbrEGRTaNOuUb2b1ve862tHq
LJ4ycUo844Y7zapZcoAmq31LzCd/FrtDEVVLMVQE5RGgYaCJW7YrC7qVF88Fd6IpKJGLTwr4kAaQ
Nx85f0638auMCIBuqp3SGebWikjEKMGLEWzWcuDbJzOrQ9fgNqLl2P/TPLnOxBne8vBeHMXXvobo
r9VOOFSrFIi/l6XKRTanNV38PZqJszQNe32oKLALmcFKxTwXpfUiG8Z9RPiMBAgLNo+2YNyQw4iQ
f+D4ObdMtmylFyMIFe2VMDk/kuZ5xaPo5MxHIWAFMBGcoar+QG+jozlXCrgfLav1tRtuV729vRVJ
8oFUPOH+pw0Ey9z2Rt88T0l/l6gSE43uecwsZNcWnS7pQVRYXszpS6tFO7IvZ1tQLG8IuufMiPw4
hACSFUpMiwbSUy/ulbz5QrW9WBYnTEc6mXokXtwiaLW33L8VGEJKcxaQdOZAULKYsaCSUzyzQ4FZ
F24YjMLYscrGv5WoPkN1wDs5S8RYM44D2kA2MSbyKskiLaCgE5TvMVc78Vhp+sjaRJcQXqARN0TC
nHLEASKlkIhGlako7asiNuVKMvvvOa/Lo8FN9iKrEb2hQE70U5enn//cRQT9fIoQaKxZSuDC+P/0
85XznxcR/+bVPxcRBC4qaMw16gYE8fyQAf3s5xOlI0IU+kP0zf8rbiwNfaz98ATwaCxFkd+LGzT0
6f+LJhwLeAwIjP7OIoJt+GUR8edNR1jw50XErEWpoUFz3uScZHLyVeIqRMgDB+9hOtDXzjbceRRc
tAflZFWwIHeWROiccqL7v4iizzSf6fJfzVca9WlwTqYjt/puPqzUeCPmMd4GR7vy1+BY0QNKgWLY
oeY0X4HINwy8H8gGpgQq6Jo+N91vdc2P+cr8jUw7BbIZjmbLhqBjhNDHfO0UbQIK1jTjQubpDsRQ
0dNOBV314/O0zQnnWR4emruFtbzqPYOe3HPtSF9ism5OMsZcwSEm2XoRBrc51RdCwLcRcLGnuHZr
sM+H+Uux9mO1YriXzobhER+Er9q/uY+k74XvC6wEsVHtgpaMH4mLjB/7Z+WkdTYs2ZRVmA1Oltj7
aquQTW8tPdYBaSkhq4Sp1S4E7428RUJdwgkgkvAkXIt9u451ei1Eq0kW8/LIYfcCfcVBU4lepa3D
vQEP4pghEODoVM0d+gpjQSNUGym8K9Q7eO2Gyfezmc03DqVyiqZjSX9RvAj+KO1v8Tau7igwUWRA
fX/oovyE0jpDCbtLov0Yc1uBHjluRC10UD/1tIgBEehORwdV90iP01nECCugLla1TWO/unQeICCQ
ZvxiqPaxReWfd9GnS5V/JPPj3AJ1RX083aduoD8p0l1H67ZamwSib+V5y/+nmVc03ob/67xWXAHA
2xYQ2huAoUgMtFW5bvHt7/gApvHDwZLuNNDUqRXusqrf3YqTMJ6s2lwBbEqGnIaewqpiXDPa0b9J
1c6NwtYneqCKfR3rZyJ5smQXXbwrZ6+5qmC/Z1q4Hn/zk/74FyK06QZ6JJgE7+GSUt9cOYnk0k8y
t5CX5QP7pPqWhNRT3Kfwl2K2eCgOxs0xGNBhiQfzPoA0RQLNqX7lxSUNX1vKzhSRn7qFQ+DK5itV
M/BYuvYma29t96pzvrPECFFZBfmiZGNxzVxh9HmSrHsP5ZIVnjce9m1S5Eafc7o8NiLZ3/mKj+CJ
whlsqhZdAZf/Qaj0b7A55lI++VXwg8CRmhSVVFYQPyJb/yD4idRCESi0zgQiyh4KE85KQ0KPw1XO
EvHR0v2Mbtwq2zNjrNel+hEYxBPsULzcmr18sQaUJM22DfkaI9MmJ8BOZ7xh0ip5pj2r3hn5SzCe
IpzA2bAjaph4Pqt1+OlKZ/eYbHJSupigUEHA+EtbBDsuSZe4hxNb+WSO3tDBYaKBqg2rAE3XAES4
OzOjRHh4ab6bye5cVWMcA9Z5KNYjjYgr9YKR4cBB7SMgEHC6aq9z0dOEfiXAOfqYHuERfknD2tI2
gwdPcbkC0tVAPYOVAXPz8tCqrnbKortkWhssdWcAWYNjXI1r/0w91MKNThM1c4JXhgiYoxGKftLH
8P3TlVhkTi+oMDmirK0HhprvW/dmHgrgz0xoHY7pTD9+eGKg5NhwNFmy3BouoUMvPYaPEKvIHMm/
lyZztGGPqku5Ltdw83fVtnyBQjsTAwAoVrGt3Wb29S/hqT0JTxbnsrLjc7+04cxuJwTtCPfZcJxR
3ND7RiHoWE99ZGs7EVAvTC5f/qouvKy6yJRu+Jw8/2ghUNc+WiIfuRehaFa7Y4ndHUrEQMo69NXt
vO5X6aPqjetxne/gea2Ib5VslAbV97S17BH+wbO0DjzRbWyiRZDY9O+9L6oriSkdEJRsnV/uJ+kx
ekzR1lmvLLOjR8QmFu0kysiSfmLrU8tlTssIFcNTeDB2DFfkTw4HviurckFvDgd2ikcZ5zq+N7Ji
YaCgzdmWmo+Ycbn0duysZDIkIugiHJP3E7+mA88TKhehyDvLUfFr2e/2KrwjDknWLPv0q2feD8Ci
5kNRL2Im1CGK6CEKmcK7ZiWfdAgZ0orADn5ywqiURWvEuFTTGEW0NG6NA/oj6U6KCSE4IsBRSodT
YNNwo6uxStoyhX6qGg5yp+lYuyTB8X58ULdmxOTkVSF7mG9qvFcJg7QxYjp3oX1H0azcSMWBU7nV
QN9Y9kGlhsyc8Jw7zKe3mo8eHLkL8a0+GmD+hk/rBitAHwS78U58kHrCkyULtv4iHElMoGZ/LRBu
PYWXcGtuLFdz52P+HPi1L7hwp5x412/egaCcQLuI7mv8EIuutuuOEmlZR8knKpn4723tDmsQZiYJ
c8/Bvvtg31g0bvUQLXz0PHiqW64zEq7c5gJjbXilCLVtWHLa79UWKZnGPAIMF/YjHycogzYNFnNh
qkG0EBEMS4zBREi5/aGSnZR4VwBrX2Cx9R1J0sugKIAAeWIoZVKw03dZ5vGAvisv5WXibOco3gXv
XbcbKPvhRCV8WYHsxUjfbGrH3EFo9pIM66jLHMFN5g2JJM6TN6wDgjDe0IKRhILGDDlMbwcE6hEl
Xdv5Xnit3XRfux7rasAorvY6Jr5WMFQ7/XJGTOabpa+ICcq9s4BaDz8Yhx6ZFdOeoSWkT2bmg0oO
IyhKJI2ywXyY+Rsd0auVbPfq9UdWH6cGQZ2qHZseXyHP+U3CNaQrU/cHaUW2r3lVN9Yxv/RX6mwF
bNN3Bo3pi2uHyyM0nEzcC+/Fuljf7tA5XhnfdUpaz6xqUbRcpmnDyoQLSpk289Hcl8PeAEW3wr1k
rHV9YyXX5kMo1xwx7nrcKifjwGEM3hdYnUZTmC8gAZW26w/NRk35hcW93bwiIysfme9wqehMNlD0
ZKsuQ8+DhCwpdlwtvbNYmV91Ar65ukaHJBfu8P02OQ4qGD3trs+viuDGn2G4U2mqrzvN7TDaBQ+q
uke11e8JephoWGkbbMv5sJa+gHLMg3uTXYoE6C+5YSeOHlAL52EnR9wNQgJP2iE9Tmzao5Twt/pa
J24w0BWfz+oBAahOwPcrN8ByOs7lYZDu+ZfM9HKU7beecgX35dZrhFUgs9fcmQfk8ruq3HBmVafJ
9n35rrneyg2zDg4Xz6qzHacc8w7OS3k4d8N6UZRkFmUvZ5kHYGUC+NPtonZE4VHHoc1Darkytm9v
5rpU1uaT9MXZyzyBz7idFPRvI1G7zLn9Qdv8lsxYeyXOqZXsZ1vZbw/ctJCeUcxa1d5Y2UxAjHAz
awjibdmvveo6fiHrKP0ahrw7M+LwOF/eU/CufNFMYB5N4Ot8GLlaDE9QMVvZXEz/5CUkvSC013Dg
dEy/Cxzif3dPEb376xLyL6/+fQmJSUT7XRH+J+gFUzO64ywHyUVbaG5/WELSGyfbg4UktdYf1pSf
fSgYcBiMiXY06G0Bl/tb6AJ1acL/MkP806abv0jCrSFNjDyrRZKefaywWHahMKM3yQSf9JdjoBa+
IC7QT3tq9zLzsczGygrGbFvuZbQ+QFM34XxKoZCFLOBW42peT6U7vYXiKcLamx6XlG7gtlzjNq8X
R/3ALf974MZfmnBu16Z1npp6pdxOIhpT2aX+ZXDxCqf8TSGM3AM/d6cpX8+5vFVMSlwbYz6XzAhS
WhPp7ZMeMz5c40HpKlBNZ1VCT2RUJSEP7wSEV6l/O/a3U9yik57WwgdpqztB+2xpdxyaY7+pbNEF
ObfubrscZk2s3CvPw/CQDy6ZiV/Quxdvh02yETJFeU0NOEBu0trpl4HG7gynVX0JPvPe79slhNoM
fPNTpWR3p9S75c+MVC5al088wY6/4i+OJDd73qAot/27UXnYdpnVef17jJAO56t/Owh3RuKoiYc8
ND/I52Aj3AUvSyp8+hUpbxhz+ydJPVEC5L4IrdMqDsEmeMFHS0XXgZom38j2WZLAsfXedSVzowee
N2uHaM1b8jjG3gejZNFJWoN1r2vn/olwhOlD6s5Ks1O1M2Zdsz0FG/Olz8loLN2F1XZbd8lHWQPK
Wsy+5gsvxR3M51mBk34l5sV8oW+O47i2UJMrfsAkcROyN3w4TyxxAm9oeG1UVhxoeMyNIpyz6JAc
XTFbi0xPMO8+Y20NkXvPJ+EirsniOKb32GddbTt/Z0fzI7obVuK62bMAva9k5qXeYqH9mL9pFwjE
45q2VsPIs+Xn+H5aDwCwFMlDwEQNOJdXAqj61J+RiqE/nk/Fm7HEvtkoblc6CgO7p1f4UVZEdHnB
SX5OjtN8BNymTS7tHYLNyJRCjdC+D/qHOl5n+UV+DlMQ6QmTeDYGHsx9W3g8gb2oH6u9cEmO1PfI
uNrM32zr/E0czGNbnjEGs0U1qU3rSPRvGzpOQN6y4Dq6hmfiCIZm+JFl2yY4mYOxwlHMO6rtFqfw
4mmihiyuDTaaNfuHll17dFpxfZGV70gH8vyof3AsjWSDP1nZ8lDArgErvOfj4nt5cSTZt83LZP4P
d2fWnDi2ZeE/1FRoHl41IjEbbDAvCo9CE0gIjb++P+Xt7MrOun0j6rUiq5yZdhqDkHT22XutbwX8
qOyglqJbwQUwyWkNph9qPnN8bjrNlfFsfGTZ0sQs3/h84/XtleeSj2cIHFKo0QDFtXwz3nkiHMoa
r7PLHzmCPN5sl3FcJv+zhF7kBc5ISNPHad4FZTN2O9N8aUTOFu8SvUTyPP/q3qN6gfeXpCcH2eRt
ecnW0uU1yw4Cuv/UHgXBN6V8abbzkTX+kX6kNL7G/F2fyp38vbxdHbGdR/ErujOzeWVwYKWr4eYY
MRq6yJ3EydNHoqXns08d+4hMQ1dHoYe9TKXpbxnicypMOTg43pxHO7+KCybMs+uyoOJmHMSeNXUv
X1Pf+5h+peQ+czWl/9xFE1kYaAsFLxVIUmQTk/33/180F8ZvluN/890/F03tD5qjPC49XVmWBJkH
/tl31f+Ae8Oyx3KJqMv4lfej/sHnUJHwVUGACITG7eeiqf6B2AM2h0CgqUJc6t+yHEu/i8r+8sLx
ef3qo5LuZpnGYoVZ4qrLcBsuRvGuP5rPRpkbxXokC6EdDwxSrbYktMAgBq0GxdgUTp3AISuQefYR
nsjeu9czGm+KJhdzQp2UeUwmIn0u5n5E8CblOjbycxGb/atmJNRnBKlweV2RH/RGztVTxod0hOpR
a+B+uhDjGc1Ng4ZqZ7iX7Fo7VSqYrAsPkT1Yh95iVCHimWWgyoPTN48wSbTnmZGzGzNRYva4Ix5F
Ws0L82qexZh0KjPzx24U3gYWs6HI2HijV43MhgQXDfVbwkWmqMO7jG+/lSDWIyNLx2ou89rGO5tB
lPG1uE1K5MvDIJLDpa1mN52shHSGOLc0sb+o74AhKLOJ+LyLy+kKzLP0wKiV0Mh+k0gaS/FIOnou
0xbsbmbiV63Y+Y+60wKiRq5uncBxvylIYTqzsJmh1POqv9Ko0WeZudQT5pTwJh/4XoVlF2Ubsbz4
pF3S3Zba2hY6zSbGfbjSK0i8LCaVKjEtkrWtR8fMtE6fZqqyQ2u3yIFDVmxIEoVRX042zkDgS3bD
AZE27IRF8ZjqtACY4diladqi4pJ5jV6GVgLKs1nr32LCKLLjteTIFY+3pmHCAyLyWeu7z8HokBAq
THZjFHxWMxNqqyk7dCFK71wSgx2n2nCPlW6H68gk2axEu7ki4jDF/EUTiHYuYkmwyaAJ4sQIEK7M
pUqiR6qHhDyGQozzQTf96fsvhkSdVs/YM4rsJ8ehC0cZC1zR4FqtBfVbMW5FWPTZGXb/uY2w5ZFB
ihe3VVeoIxWrKHMSi4SKE5UhJFX1e2QQXt1uoYHaRXm7kFGgkzOkXzAeZES3lIX5Voj0lWZqaBIk
3RCAGvVL8fGC3oPKZ0QAWedPzaUBvZczGG2GN6mL1+aVuX9JI1W+NrsiZVBAMIz0nZVdvx4k1Iot
ln5VunW2YghXL62Mdi2MJHwq99aeXSrxRS9kiq1bph7GkcxXV5fvLcaZrjmW9zQp0RLNTJ9pzsON
xAqmjSbIdClvt8j5L6UimzYZBIiQj0G3qlnFTG4Y5gUdKAWCSFvf9loheUUerYUMYj4bxY6242MW
0RK/OWZOe5nJ3zKvu4BoMHCu40mvsRZVDxvaLMOBC0rBQAbXqAwYDOrDqEnry1jYUSQl7mzAOFf2
xT93gcGoK8KcEDjokiAw3vqP6sC1cfx9V/aX7/6fBQZwBaCMyVr7Y3X5hURoTPZ+OF5kKfMbuyv2
az/FgdIfyJvRBuqkHGrTF/9cXyRQAjDvIBTqpmr8TXGgMv2Q3zZl/+eZK7+JltOiv1eilpsBFkPa
wU4j++1hXPSBzAljXV/v2/azecoWsMIeW3MxBuSr7fQFhF0sj41f00U4q8eS8muFW3KPBu6KRyoP
JlvFSrJlb2Z5ppdSvnit8aQ0H510boo5VlqoPkCQiFRy6hJmE4xp9Gda92pS1GXsfoRsm+DZz4h4
rUp8qDjyVPZZ8yT97HLdKnr6sfxuTN7edn3Xzzc4P15uPKMvpDFHlyx+0+R8oetcVYZjtle30KRV
jx+/Q5HF5U5gM1Ahe3qEO7FGj8oVRsZLpL1qK/0du+9QkpaMsedc0IiSXL5yJTosDrQuQB7WInqu
3OlZt3cfHdXN7xC9NXjrxcdCGsL6ueZ5R91rvRoi1UchUPTM87h/A6PVw8FgiaHLxg2JyMR4qXSB
lq3FYqUKVl9jaqltcWGUbzI/4FKFKokZBbCdRPq+3D6n23HxYPBk0LM+o8Jjd8ERlb7i+O2KFZlR
QyyBi5piA1BYLPgLnzbv79csNHPnUoArQN85/V7ogZipiLoYaZnlB74uWqfYuhJXnFe2viroSTOP
2KtkzhIrZvP0SFdO2zV/UL9HPJcaC2CzTGaDBdpIUOn/XBDL7cbmSSVDeLJ3dA7PLjKfR/k1BSYd
E3d2Sgqv4RirrBZQp8HluiUSFR9dBnuGTEDsstQx1hGsZgYioRRkpzmPq8udTv3WTpfaKg7acJyp
nk7E9VbB5ITmOugwDOrq8V564uDLHfYovZvXySJL3VS3xp2vn9Vzdbq4Bvo+C2oshFhMW8fJuPV4
fqy60j+B/maTJQpeWePVTcNBWYzk7nb9+xS93brKWg5UB6LTFpa9tDGjYICDtDIFBylicgSQNDt0
VnWs35vIyah4GFL6rN1fuDl3rZ8uJJqOw5JGHr+u4Y3W52MFAhgKKO1ZJ+dqMcYPY/g06eLqwBW4
Esmua7NFtleqzI/gpvEIvX+nMR3Hyx5Ifv+iXr5mAND08q2u8LSI6H1VZ1afa8lFsCoPodjNb5RU
3feD+YZgUVTBs/AGR/WLZWX46kA3PIZ9tBHeOXxm9TzVmAnnOA3QzOnXGt4mqV+0htO20CKIeSZR
Qn84Yq3gCqidn/8r2U6ojmMfNtLbfTYXSnf6tyo12zUynYY4mykQ7MYEAZVxQ8rQFNTYL0lajC+v
0ydEBlbqOTZf8/uZP8yaV7ZMbYoXyRJEtG6+LHrV+z+5g6hOGw9V+bFIwGz4T5uhtfLy+1r1l+/+
uVYJf+giHUADsAwrzw8+xP9shsiX0FViPUxB+3Wdkv+AioiInbHvz77iz30QXwJtCE0C/iGiVUH+
O/oT6S8idhY7iQdDJDNFXLBf+7/7IELUH9Kd7EMEtbuxCqivKlIFypNyFtsjUkAmKV0SJMzmMk+L
oL8F00eJcv2RIJSDBnAijZGLyo6vfi4RuWmlh/yQPMnePRBchZiJNtDs985HXgDboLJxive2ykaJ
wOrSgzfhTZ+/OhoDzgv/15bsMFJZRqHu9UuSEyE0sa3YRoY9qi7+PAsPijUtdHhZ1+ryTtphQjxl
fiFJh3sovaELrfzDGRji8D2eFHUB4mGp7qn9m+vUdKdPXwFroQ82dfxx7lduvsv2VxyW58uu/Gq1
eYmORS82qvr+YICeMv8xHooze9g6IOsMKezQjFaTHBuTaWch26hS+1RZRfDYUeuWG2aqUbG47+sS
Mn4l0PbxdHgwyKNv6olRTu4g25W8ONOtyDFd09bZXThRz3TyiwEADmWqVce4uwO7JlCzqP8rNds/
GjJqFe/CPeZKiV5hljQwv7vpdxW704zn2BD7pa+I29Perzs189t2UyM6UZlDGJaoEFzjC8jc8PBt
SugCH9cInCQBVZpL6ANUgIv4NMClsa4eg9N5G9wDom0OSthjzq6Rm/vx7KwUmzHRwqiaj7v8nrkC
iqRzd3lG36GuGjNzKvpaTz3Nnuc6tznMrBGutBGVXax/Safy5V/GdQz5kex+MN0QO4g7qiN257vw
KhyZMjEr07fDZbDFeI69lRz4To0gOTh4KWqvJ1SXV61X783soDBWbB7/XAMOrQwEczreQCDaAGMU
LuH/0MOR/mIM/Mt3/+zhEPlNCpWiG4wqMM78ClKlUaNpDFmolH9+6WeNrf4h66Iuko1DVDgaUTor
P+9dfIl7FwMagv/YF/y9Ho7xw2DzC13r9xf+o8fzizSGzNASQxlAEY3KND9cWM77k4LqRQwHRv3Z
VDX3p/HD3HcFMER38rxP7KiCUfJeyfbxW2v45t6on5TBvuAipoQkggPfAWcmypD2WcGc0e0fiMXZ
r8/qUBad6rbOXqKVurndPtGhE+dMITzKnylBCOcsXt29fHm5OxG4L748frRehrFYB/sxrzpHxE53
QhNTkG1SQkytn2KQEdh57Eu149v4h/xnZp4eP816b0BxIqPJunuUt50Y3oZNGr+J0lczeT/a50yq
XR1xBkN7o07c0bQSc8/H/j6vv1GTs7Xtp6pSpff5Lg1+RTIFH0kO9Gs0UjutP1z3la/0O6JT+U9o
HEriLMRul2+0IZy1Xiu5FKSJW/mDxr07tg6YC9gfKINvjg4ssDxe3qhxiaCZ39FbofJ/pprl9wKl
yILNiBLvK/tQU6zR/urt9nqiPOXzfBxvQeXnnsRMqAoJHvbubD6Y56B8406qTY/SE7kRjtNni3ON
GBG2A5HMUcgbyZpDzbPjmCZIVpoVIDAnC7Ndcc73GcrvQD6aGO3nw4TBtAdGwgwJ4mBZuvHyEQ7b
cnCUQw7XYdGtL0w4tuXrXSAdxsL1ySLX7pHZnWmv1D4oo7PIAH4OimYPs2XRrC6k0pVzniYPnW9q
XyTQsKY7r3xqyfNd9JG4lyjcc1zce+HjSqrRxZkxAJ7AReuIhhLZeeEjwvPopYXLbfhSuIbsttz6
i00yC6C7Sp/aQfkks3Ce+MwM9PVXO0+eCc3xM5ARAh4JqyHqB/u8QtzO9NdxnuxufvUc8zEO43P/
XiDG287ofTgP66hZhc+vFYOq+8K0M3u75bOIKRrv7tYO8d883aShbn3gkPR6RBMaMgp1sJOgOx3l
wmfeBDf1PFvdltjgi0ANIauqYQ98oKBxd3fuL2KYBbRQXI5ysDWYtnG3Fx2iz3VbXpGcu5a2jzlT
tKcv84lUHjd2qxXnJ3u2LGy+5FvA+W4Xru5VFjlNFkaAkOXBb3PvcmhcsiaXD4aBa3aoxND6fLhZ
J6aSBqALtkMP1wRjZ10P7JDki3OGPtw7zYvhT0vYFCplEP/SfBNrcrdO1yWsEGJqgXpsfnymSAOC
pdAAURqoPpvW1ONwrqCfe/fGNvdyt0hcTgf6lBcK8OXkyFhMZQsxvbwTfocCTJuhVUCaWMV3FvHL
d2y+tfjUIgl5Rt0dWRGbSFl2F+UkYKZ/XLxCKM9yLhzj2VMvs3UQHyKbzOtCJL5bsIfPO0anwDgk
/rCFGuTq68SHL7znHXY5btfNYwLsoNZxksXI8LZ1Tqb1fkis9+GN8gb5nWltgtbSXXlVECHiag47
jXmC+OBdeCWFKxj9NpR3s7O06bzBUxBIoYQNB97DLKiceCls5BX7fVcLtAMVSrnQ1zP7oD+mNoO6
uDo8i3zD7uF9gpQk9rBJ/K9ls3x9ncKSWra8hC9Y+THx++l3D/mgtR1tFw0PsimudruyNkCGXKI8
rQ2nffCV2DTneKjRN99GX3UfYYMMZ/ux3epUSpntT4Kq6Vdik4UIEUpxPj6WbHec1vpaItCyIm85
kVdaq7AZRnl5zcixu7iCNwEH7iBs4v0ECyF2x+JZboAkiPY69T/hPQjLwSG96QfIJnybOB3wH3r7
bd6QsULAy+vV3j+DqD6oIaNMfq1fQRZRoCCGnBSk0AXd2WuJXY4wLDQcBS39bbLRZ5a+zRt0IxGE
Zct8JbvoAsFoh/gDpUjWecrxQWfW9Ho6NPvH18TlMRb53PA0741I+EOxVaFBKIvHqgUlJS3U62a4
Lsg0QwcZv03LEEsdw3R9338YZ0HKXUNnitiBb9G1VX9BxspagzlpRO5cpp9Jf11eH+W3ItqPctmi
INvL2rYYwXvRK2LbrBGqWcc5zSQaGXBh5GxNkUzDdUmSDlxu7smMaIG1NlZzMvRA29xvazrkMm0P
NHvR8eEmj1CO3Cxa1WSXjltDBzVmUP0GZl6G95qthCQP9ig13yZ2kUzulnK3GtD4wnuBJUEyDvCR
iSMzIXiqRbVI3nXygoQnMuhuW6m1Ri7vw9sajbfDDlqnoRyFqzRfyzOVLprtRKjhzM4F/399j9gm
sPNWSRSNO0/6R291FQCHZLVQn4EEniJZ/v+acfXXvMS/fPfPmtH8g74nheGEZ8QTPtVkP+d+WDEk
8BLsdYGr/qj+/rcvO9H36fITv8E4ctLE/Fkz8iVZgTIB0x+P9d9NiOFZsKH9pWj8QY7885X/KwH6
l6JRybSLdBPNIUgV2popTi3xG7cDiuHbi7nB9CMSmsbV/dZ8V+gISO4jAZZOqEXDUiug1xDTFo7q
kyktu2/1jpvgBslzS18UBR2VlzT9x9+Qr6mnguy6J6gUqqfQxEus1kEhzYnMDNs9TQGGGBXQ1Hy3
S/0EIoL0YTatwOR5AngUEOdUVz/a8QPJEhQbWwQwzv6ncIoay5+n+aKnsDjmwSTmNXz23gzSk7cp
67F+mj5zOQghUh27XKof6QHkfMjM3481K8Z+SAHl14uMnKTKdaJVsobmeufmyNPkKJyEMH7jqud1
nfMlR4rnOnoqqqH8cFuLHnobt3aJTzTg0NBJ5R4cuQLdMxbjzangTjiYa11aXmP/KlnddxQm8+vh
ckCSjPZIhQs0/SLYEbnytLAPaHhkj/6zRZAh4iBC5m8GwvbxQ+euYulgq9AF8WxU4H3+ffDSi8OL
ozQfrNnMo3AXwVXQUFUXiehT4zP7bE0Lm0u0it+yyfONTdzhh6PUz0k16ynUkYoPoeIbKxTqCMbT
QLUejgqOqHKHsD0lL+iWOQL6vgv1vbGi1vzIA3N/++YV1+74MYQrZUergEbtA9+qj2Izohzj9jdM
lEoeUubQADokWHJzc3tvgkO2yLJrV/D5lwI/uqKMydkVJPr0MCmbCHr9E3GzPF1hbVrJnYwZOhYO
zErOHHy8yya85zZIj2/pHH/nJ/jxobjRztGzuMdlry/zk3C+EL2s2tOflVV5ypeQLmb7pKIrb4sn
JGAoL1IoXZJzAY3/9qjnDKybq2vmXqs9xU8YLfijeHFukK4xKRfU4lPxfZu5OjAnlsKLE/cOlwi1
F2csZ1N7onK6wY2Sbd4njuMHD9l9E0Q8B3u80FFh2cnq8INwCWqRuglaokOhXdsZQ4/Uy0L1CP1y
cWh8db5BLmODu3IFd3UP4B4uz92L7I3OJFlPrBSZOsIVaiAP5ySm7X31FZ/buekyXHYYQFs9fDwJ
LfepcfgzLpO5RqeFKsNHWf3aIzVF5/SwHgtmGC5qnrm8+sBwuog862NCtZlP7GoQ2FBSfIDftWO4
c8ctXWEUshVvBQWDHhIRDwCKTQ0/UJ+qn9X9fbYuntO9OD/wrlmdf3W6Z3pFKzYIeC9C/biR5+I8
3SRnFN38nI8PZarM++/J/O2hiwYX19qRRxb7a7mIDsxqJqGA4mfPd9UnuDN6bRnVP6A6WejnCO80
RZdwiQcA/tS/bG4+G8H57RmE5qbQgGdZBsgotnf8AR/jF9mmMY1qDE9YmkC+DKH2mpIssHpwgGYv
wqdyIIFScxDT6s+PEAfAbtzB/PQ0JyElFXeAI1rDM++b8Ta7+O3nsNYXNZTJJIzhc37pHMxx14Y0
v5fZQTl1w173kT+dak6pc+clQe0RPuI/KKWnh0K4bGsv5dZkA65Z3duIlG92aoOrg1reH+cMe3mD
lG20pOdofSVtUCiOtKUYpag1bav24oC9C0mbhrV+gwE3v+/AztCxm8tuEzDCOOm+ujNXHNoNmNGN
ujKf5dXoT0TSmCeiOY9F5FS8Ucze5vT2lNHeMEDBT3F1eFkUsKnDucVugJnMZ0G5CYIyUBzFUVdI
sk7I1jjdJvIjndIgWfY7eUWdnK0mvZ+yxaywBaWTYKUYPGNzWS9rtn6RVy7i1cVJnWR32bDhQGrF
29m+P2GG8HpUdojujB5LukWx7lNYeozilmNI2L10KKFgpLZvcjE8da8PtuOk+iH3OlIxP8czS1zz
bgbg773UM9CK194WXyuVc+Y/5uaT+qT8oCj2thgKXr4WvCK4BenbUd/VuGNeYjJJ1ZBJvz+xzmRf
tzVHXKfv5SKlyI+W5VFe8z9n1KcBE2PRvvdzXghmBXSMjkn1zjmwZiMQWLMVGVMBjYhPAYrhaGen
NyYzXSC6/LIlr1vSA1gSB8IvY3N3zXPpHiMv5mfqa95g9zFnW8E5xZiplq07FJHSZk+5ZWcCUNZc
gc7bPNi91jzPPixxCFi143fPHlXmuaXcppmw4sNYIqhkzRA47UvnNhxybTOAxlhhtrydkUJUNJ9x
tHv6QuStmDe7iz2sh3UVWw3+nvRDXzQ+kv0btNME8jgAVwir933hbxpo4yH42NovsE4I7gDojR+H
BO8cQaAgaIU5z7u4wEw90GSW7Mkd7d92s/ci7FbdSl/M3nnk++Zfhhn+2LEBnQ9f+vG6oYlkXUQE
+CdFRshSsrFkwHkY7yxpun81j5lwAdLCJgJvy/2W28JkhHEY7/JlNZ3wvyNtY2hZDdfAzJusEBll
uEovg8GjbDOI1HM6T84A3hCMHINAFdWrG+1zg6Bgt6tdYKfixe5hKpOztVGgLBdkrDjSh77rNcQO
HWVEdwT/9n4zPAVop3Tx2OfOTciI4qsaXAgAHdh2waYMEer5cjg9BgBlih/U+WtNCbLS0Z4eHlxJ
Sz6wn4AzylDLUoPPzlLJfmwW+hYJH3/bvUysTRZAOKUTyNMMhHdkP5sccwniTuv1tUv4YLvOjwRX
IkShea2GOQC5NZLItOehJ5giUZ6W6KbziUdnHG/7Ccw3xWcahLt6yo690XKq/IQtecDUNc7oxPMZ
MctWsjjPCLaeNtvTOvcC5sqfAlebxb/gqqajO4Y988x5yTQTnYw9QU/zFZi+FTknCZS8Dq5qh6QR
boBzcy9LxU+ITWKYDFqHWKjrUoPrTcPJkklD7UjgnPCrOAa+oiMmGwbMIWRKsmHGrfgplpYOQXDC
Y2b7jihWk/rQTp/11+gp/7qupiDbckVObJjvrlNWrLeX3tndMRl1IO0TwGn62YFbGDkzc8maIIL0
3DzySmE8AgsjsIl4Obel3NL3xLNxfKb00Rc50B0S5vinsWdMZl06QwLD24rXNUE1JzQnaL+5HjZL
IuiqJbzWKYwYT9SmBYE7jVsYT/9IiI29fIU9+ThbVotbtJgd9CDx7v4VkOE4BSq/zM5MWVQf9iln
0Q4jZ8DE4rv4xpSr+MCPSInbCL6Oi07wBb+wtFVMGiwr6UfyPe4pvuYR90qZTB14GNvrinHPTmXk
pDrMgJp96zPa+Rr2j3MFkxHE51bnfmUl9Dg6u6S7s+63xjMpP7wo6kFkcbvsfXwVOZ3IiAsETwwB
/KZv2Ec+qiX65iB7zV5F7haONtfeEcZP8MTMYKfvDpyzmad+3RzRVbzrOtnWEtLnK/cfbrhMiQhU
bbgeLGFphsbpRisNTaClcxL5sV29mi/pwn2mS7FMPh/CvHyLNtVS9l97nMGWmgTZfS7SCMUfuil4
Zp3zHMGS5MrgPE/DO9ZJ6wJ1x4/WMpbN7EcmLpjPcPIrc2lcQpzjGqhlem8fk+kUPgd2UXjtkTqC
58Yld3kplsdiWosA3tnJQfAI6yZ5IamdobXeiI49ICdItpL3NiVQp4u14Q2BMWcQRUqWq3nYrHsD
BOTUz8hdZX7DwA1LB11VSHMjc0Z0F8+z5+qULbe9vXw1LIi30y/D9PLdlDsL05MlZMrXFsP7N92h
EwER8bBuFQqM64tIPYrVCL+uLs4VPJCcLUCMr7QwPGOY33kNE43y1IA3knZIQGLkFWb3fGcRIo/c
bisgMVj7Hu+CdwsaNBTgA0W/EIiekZzOMbl3vV2ekDKgo472lG7TI8GdeJEvc/rypFJZ+J2UOyvG
5IAiLFgxdzrLYFc4pGWPN1xhy3TKRjOXiE20jewXgUxDaRZkHlFTwGR3hdP3drUR283DbyR71gf/
2Nm8ZOiYnyd/z9QgYO70H9092yn64lf65b/57j8bFrh08OjQBPktLZDZPJI12BHowug+/IhN+jnk
0khUAolJwwJrNv/ol4aFxpBLNGRhilViTq/8LfqlrP1Gv/zLC/+NMpdVgzyIcXMJs9rTul3C1lim
GGbnkgsmd7QN8yKQV5aZyLvEuBLsRx2LBzzND3oC62txZ4Bk3ujChX1DTnMVzqpVK91tZWDyUXzK
KdgdKvLkQ3iw/RFMu7vjO9FHtCOirSHr7RtbqI9KReMCAEtRQG1JRdz9S7nBgQJOoFwPRL/djaf0
YrxFgOY7dCUz1DMXiTJmMs9ouqOaL0XE/KjeZvXT5BDA025VzXtOF/HK8x5Jd78k+Am5m3K5XQs0
KX7VIGZZ5szs5Wrem/NBwDrARir+UkCiG+pLFZeuOAkySSGXtKeZNgvESqo+I/OGG0OVL6/qzKyX
9+hVGNSU4X8opIodi+JLT0pBciN8zh5M9WQqF4TA8ajuHmbXZP6gilRUTSQQN99OKWaRS6spSAbt
WMzM2aeRZfFTc7sBucDdlzIEG/yyd1Vz39S4SvqSm4ekM89LZg9rNnSvqgmmJn3ILyV5w0LfMaqs
McrrOUj9rqHZUV5mXpKRT9Xg9rlChVbJc89LL+YuPioO6oOLQHidsiYq1b2g91aHjwv4sGuFiyHR
DWYWiJ/GU3sBOno9Qa1iNim493GR5RmkS3w9LW1QXXBG87a6RNvr43UQSES+7VSzCLP0vrxEiBXy
x3xUO2dotrf86Xr/UNvZs1Qz+i/QQbTZOgKGfaM604EMmhS7ceVU2ev1PjhRg0jhIRzrjjOqK+aR
Is0HsX1JmhyqESoOpgyIfsV3A1lwXrnKbNWhk5YAXggA54TBEap1mUmekrLzqVGpgfpSboBSid0o
dWtoKYfK1x7ZhaTuFKPl3vl8uYa1Rh8fg5pKpy5hRKNAbNqUI0OZeF7pPfHhnkDzmTREIohus01m
Pj2wez30RaJwCcQgmRC7JRISkpYT7bbL8m3Mdrcl4gccVTq61djYM5SMRto6hnidy0CSBQX2tAyG
HmBexVsCutbuNRVaUekbjxm8AKpyYyND03+IDMFoEl0NGzaSLSOdTm75qiViVhw9vaBQGb4z8NpJ
sWhzRshXYtlHyVGUtXr9LOEfmAPWHtUe4T/WvIgHMkS1OhsPwuvxjGdJulSGfcyaJ4xhdn8RKuH0
6DnKGg+tEaIxosJpSToCBsgbieXtkn3mgKKstmNArN1vjJ9P3axwH1fKTLyyd/eGexifF2ogL9XQ
dPbbsW2cKHISRuEDBl4587XiK2lkO0OiIyph9WD7zoYTetcRoOqle1W4RovXKxC/UvaF2wEr7W3E
KVeErbgfitkyjwlC4tLBc69m71fBVmfcqcjQzaFSGjlWhsHJc8NTr08dGNnUcK5ivpEoRHkNuf7+
QIONdCUtmd8zb8cle+WU15ZaL3tXnW1I5KhlROmEWJBsK3KNh1b8566iNL+xqyKZnuQixKP/Z4b0
Uvs3HtnfvvvPVRRvDjnzGGVRfyBC+bXtj6YOSTW9/QnV+ptH9tdGP9GHkgreGvnIpJP7O8I2WNR4
hX5r9E+vlaciEvKG3Ps3BbZwHbpYjPQxADICXcsRpJ1uZAHJuZf8nLa9n/fgc0S/ZoAeaacccltd
YSAXAln+vlUvAkDhbwlqDRe2RMNUIR8DNBDzxDqY1eCW7bu8hHRKU/0aKKFg3+spf1aQQpqpKw28
Qba81V6quunhQdBvqRLkgX9102UQiNSnWcJI63FiMMADDrOjmHu9sNX8Ab8AT4tZQH+nyQNpId8D
JFOyuaItunFTYwJC++UJtuaTx8tTmZlWS+qsdnrMiOp+Ji+Y55Fp3K6CjK53avocHUtgt/YxvUr+
FcdCknYj65Pq6lbJrpiHEdNnjRRu9Ynnw48iWbjJeMrczRlKXINe+4CIyOvCRTzT59eE6f1lnx4a
nL+zjdKgAiZiOD2kB/2Do2Si0zPBNJ51rI7fI16btl+IRsA7Ed1o/Jb0OOMVN1Y+N20vR69zox1x
v5r0qmD7vBByxiKpfXDMOKYdt78UpidjDMNfzTZ0nfENTS/7QIh5/l7HzrAZ754QhcqPBmr98Qhv
M0t1J3ABwYyhHk7k/sbJAnOln1tkiMlZ0tybSk8vWcVh6t0Z2meOSG7Evl1oaMmho656EBBzbSsF
/Y6xwkb40PbcicTKkxi428rBfEu/4UZAhYg2dfBWb6tt/Jo+XZ5G+i5pcBvX0kd36rzSFQJ4oYtc
YH/BMMnq39XIKQjQydyGrKvUS+n0SDaya+tBXFG6iV7FyRtkN90cXfDjPfmi//iICHElAg/lCarr
OFD9dM2+o4/WoxBMjTzVv7wY1QQsUaapbH1Kv0UaSLgvdXsgru8TDSWSesgi9BxVdVUyuY4xMqf7
BprIudqZR7piqYOWB0meehSegVRdRDaKNksFkMOIbvKR3qUvBfJK2zDuTZFvMkc3NhVjrw19xrXx
eX2fvdFkmjaJ4oA4whoJ5Zj2tZJTONX+ejaOxlzzsm36RCHGBqs4ZJ+McztIl/Z1Khas5FBNfYMe
jvLblWHOGGSNjRPJHTYIH2NyP7bJql+M84ZQKUtflBs6bQIT9J1xmYOZlOKAl2jmKwPhOMuJ4kxJ
xPqTsJXXUvAI1RX7ZWPmxVPf3TilvJunuCD9B+0CBbXiUf9MxxZ/MiIXiMuUJKQ+3NFRDJ+zt/z4
mHPYwJ+w8bTEeQOhZ37IdtUzwid1QUlFgNb7jawhQo7p+7nJufAhVw2KE0Rb/pLR5x0Xs7XQ+wP2
p8BYSoc4QMezMm1fVMPhNZpH8xgxDbvDkI02+hzkQxzkbElTb5LWzPuwOxXLSZyRrB7H4vkGdjlz
ZnR/x6dhqz9fgJHRdZ58zULtSszDuJFh/WNOBYgJVMaRZN4RbYj0WZw4qszfu+Ltgp0ptTQ63OZL
VoHVYmyQrQynfPdpMmuYWaZhJhe2CIwm2nNbzPJQPk1Q4sLhXsUnuGVwNbtCdiQYm0DykaucrpiP
uJhMbmaZ3Bz+m7vzanIUS/v8V9nYeyaEh41390LCyHulzA2RmZWJFR4EfPr9UbXzdnf1xkTM7USp
1ZJSQggO5zzmb5g2RbexW/yUF4YL1MWYmT9nM3SloQ/SUURAZqlSoaycjO9kqsWBmS0jA6B/VrDC
4mBTCktmTiaNeBtCUYSepxk/J63x/0x1bGZSr6u2mPNBg4onb6m9nVDTALnhbQ6EyOU3pv06m0n7
bk71HSNuV2vt+CIrO8jx+FzrhasaDj0XvLr76K2bKuWjh9O/z7ncHAjzP421nxtv7+01YhXlijO3
ll8C6Jd3/ANg1b/aOy/D/heHY3tNjANNIgj35CSvt6i8cuOBxKewZbZSZYE4AG6fH1G+NOIC9v6W
PXpeoPAj1d/aaroAxEXzRHV9LsnO7eb+T3s4cSXtEB5QEAvS9sa+xIzZRn4A2kk2G1n/aOSh+rWg
a/RETKBg0Bu37k1Mrp7wjs+Kqq9kSiBUachExNIJCop/YJRg9DcTVGjhkEBMf+IlgluuE+xQTZvS
VKBdFXyUgeM1tk8vGo5TeM75zd58Yh4lcF7Atqsp/mUzYw1jRGvsXDtw88FKB04Wrl53X9mHyn44
xnhwQh9c5/m201r0PokOVbsLX7MWdZXSw4pswnwDqK44g+oxKtts39EH6L6ZcOHYR1s6Md1bdRZt
cxne9WTq34uzcdO/y227rQ/qu/6lkSbfk3lMRe8Srwd3shvccqXsRR1i/lTdxrQL6yldwxEHFW3L
N74ox+47sCXM1OQzRHtEAc4Uvm7BNtgibctNdQG1UEj1PmVjlmNQcdbdYt1TGcwWnLpFtVZuCBe0
9t2cbCL5zP6/6OXwJtqwxcxLiMEJWJegcfq5UlOerfGYKy/KVatJXHFZoYZ0VeOVhKNahiZelMxe
tJkk0/G1nRn6NqIxxbLEfOIgXZODBnJpBPGMdeF8gx14TtdPdfvVd/6FmKtw9+mr0CQGO5g5yVeg
wb2914xS8w7omtdEWCLBnZuKMk+/Nvd6HdNRHvUaXky7wjUdZmgFQOqcap8Tp8335ZuO6k/+A0mB
p/q6yvH1OaGJNjBsZmwwaKDid9QUMLQD1BQg5UUxkGf4jE0+QAzwFCG6ZWySpphNuRKY1mBaVmAh
feupG9/zMD6HuDPo8DjdOjcOattv4mdpC7K+ipstpkIDLCJ4PkgsZBZf6zvU2c1FByWmvZckVMCG
QqehnUZlW7ny6zz18VSYiew2ey+zd096719viVuJuMvzozuunbK9R43hdlvAXTCpMEsyntPRjYaK
f43mwjSgCDxYAu5U2XutXCcq5lUDsvQIZvjwcVkhgbquETcu1+rMXMQ7sP1H8z86EZGJy0ERyaB+
gIr/S92BtXL8SzmPNOZvn/4jEUFLV4HDCQBpTCL+kogg5orkDqKv2i8k0X/jjxTwR5I4EmtQBIcx
xaf+iVlX/kGJz+RPGrYRSNP+W47QwNx/d434bd/139KSGOvwOuojbWHQYDf7GHVGO9AzfBebCLwP
3qL6DmPDRbpIxn9rVXmA/c1a2/vhnZU9yl9ifMuKRy2+ozW/BGoPRNwAjNfYFL7ASePopdveOb2m
V3WrHvWtsi9BbNZEtPoRtMOiXZnHdhVv4ouxeG6ELbP4EajAZbgGu+jkH8AuXKOdfBXnMe6t6Qn9
PWRI5+pqpKfmzsstli83mFXAXuU1MowOUN1jckcAJQ3tku6j7G8r2j/x0S8h7myVWb6PUdkB2HBv
z8Wx3DdbJ1yZznMOJp7sCEdV67nt1gKdFQkE+8z4rt5FkDcwPooZ/JuhvlWVEyYU71BYdQdgVjdg
+nXvUPp7TWbiSUcXDnUbfdpgKac7dXpRwLKHQQQJnoWGanwnQZYrIC7G67Yu1WkfAs0IjmgQTD3o
A0aPMh+G1yJ9E5TP0bj372mXPQY/n7fSetBDdAyNjCyK0iZcSwnkvDY554EyjTGiCVMMcKyQVpzQ
EgRNmTDClZwcB+qHml3ixCqfsbDqLQykPWTn7BI4LxSekoB4ALaU4HxYA5nHXjNxIkABwcm4d9WK
yQcIjjt8yNqj8ukaN7RMpGFWaOKbNu5y5y0karRhV7ghIogKTK0IKEx2yb1Fg3a/j6DAwp+Xi3xR
rg03X1NMi7sp7wZyM6pWAsuZQ7VS3mqPLOFdbJbRDwgCs8EC4fPCTu0W7AmttuN49Ldobq6xUxg/
pjuyEx5HjSdzl71Fw3a4he/xm9S8UyDKvnOaKOZUM6/Pb++Sf9Iy8zrO1bK+iz/C67CPsQbPVr1b
O9rmDXYDCK38eRO1TXpCkJE65LimJu/VTTqLxKlE0MFbyHqABDpOKGjkTtwBvbrP4oZkn0HVKl0N
1bqQ1k8M4oad+XSL3nmS7prC3h9ORbK2fXrnRCUeysHJpWPMCR896rtUmWGB4ZEwpYrdHsJ9/U1i
oO2KRbAy3WytatnBrI6FOR22KZiNWHChZdDlnAWX7i6LwF0ZK/GqSdUz3UAxlk5gv7QDyuhW4Z+e
/ibC1RimV1wvi95F0K4wL0lMFCTNgix1JXEWHF5OJrQ7ep0shXjgwdSEW13Y3gxl83fSE/QVKmVO
DmSKjhbmqxTJnnShJdCsWT7ldpHJaxwhIBswUF30nFpS3dImGQPypICISHrWekjQI9MYJ+EQoB9x
xDN5ozQI+ZYUZkBU3wNwd6xo5pUzobi8/HUB0m1SzZSPwtGX3kk4JMfMAsyMn+AjmqPzxOp965ai
Kz+yT2ghFMwxAwiuVKHFY7nyqJ3bWJK4ZQS+6ytfoV95LAClC1guTxFRlxQ6i27QvSmjkQBtgaxh
laxXGPHORknUGpgftVqcTvN5uPFU3Nm/5XQxiVbkoQP9SvSiriR9OCVXlzJbjBCaakY+BTgl/TAW
CGbJyHYVF/QuDiCZSe1xAcTO/kv8MD3Le02l+1e9rJcgnYVpqGyFnkjDZueiE/OuutXWHvLDUwS0
ANOMiC1/0+/0B+lTdguuDfG721jbZFaTkoaLYjSTRGwQRAG9mQ2DnEouzelQv7+AlxzL+Ut/80DZ
v4DA+FScwOYY91A5DaBcShP7KoBCi+AdKUYOZjk3wCch3/YQX5AAPpuByEm01Jg0G5DkND4N6EZN
bvG5BCbTXjUunACZGhRroIFTWWFsqF/BkXmreS4EcYFO5aewZBKcE13aUAxA2OhABoN07gH7hK7C
vEwoZ84Q7qDe6k/RE3nq96ayOLGv7ua7L+SVrM4msWeAQe4B9haABlKhdRg/lLt5zF6QE+FzQC0B
jLR5ObSGVhoh5FfigIqEs4HsrBvtEGg+aW/GUr0BlfUw2kH4Cv+gzqZcXh0yWEjorAXGNAFkI4EO
VPbpHFlW6t3FDbAaemzUr8UBlA1s0DegiHikSgvxoJyi9uKzMMT0k7kYpk28QoLBKewnZMvZt4Jm
+SyzI4UOdTDVtTnLFx/11yOezLBiCgi9Oxpwi+BdfTROcXGrHc8275Xqaoii6cA9ENflC30bDOU0
A4gRQ8OayqtwspksH7uzf/i8MoF1KT0qYHTxqfyu6Us0zU6LT+oA7mC02QHL+SThf6W2dzSKcpaO
NK5Gx1IV1iRGI94MWS/5kr/RfIKiYhzIfWZmiN6VRwA9E27DmYb3uf7hc6o+n3MT6c3Uwpnh4r0h
cIzeqz+rSrpBVghVqrONrxCgGHhLolGwfjpQSJhLiINKo3Iv+vOcgrER86469UICOwHQDdzzE8mW
qf9ef+KrAEJ2B6TiDfYV9LX4ZU3gzZAQYjwPfA+d3N6WcLQzR73hwhZWL2k+gP/JL+FpgnswAtXy
rOCewfZZOlTf7Mly+CwQaAbu+Rh2aFkPFK9ylNdd4wJCdgCVy3X5EX+MGCaafIyJTbWabNN18w1M
1nuYJ+8Bplc+Dbv+IB2i9Wv5+pZ30qGkvIkRKlIDGgPE2CRr/5jXNgVIQNTscYAlcmABd35xvQCd
Ft1EtaWnJXwybNTRT2bavANhZWwOvstGMG+Z0PdH6NBwcYGL63WKVabqSN6IjA3JnnGtYxFdlwJC
e3Nm/PAaf0y28gnxjMPzbRO+K5C8etvA8/R5lSscYBGhrzaCuB00W6QmWLMOopbhTkac2WhrrvbA
zxIUQYQP4gP0KCgRKui3x7ZKJ5dEdWIFn5xD/SOp1ogZ6IqjxZNpRljz0gSnU/2D52lOSOQz6Z9M
LlEIda6FVoca9lZGCbyUnVyk7ePLIX1cCILUHp6bjuu9UTRb2GBFRJmByppEnS1S3bL6ENQRlaJ2
xS4Ux8UYWEcEshNTjZmu3trsR7zQR58X9mU3oiwnO6SSdx1wp9Fi7FhqG0Q62OQztlDjyLg+P0XQ
pTM1Blgz1msnIuoHLfGC/CPNtlqFLemUJrI+NQfh0kTSDXeejRKfJSqRiGN1oAQNEN2I7pVYqJbh
OTYdKUPRetFmx5rw5QRNuQMu02H7PfjAOGtl3VYPVjZqxiW8TLqFYHHGn7bqldg1iQaUfovmlgfY
FSG/qfkwkOUtrAnrIToo5PutZeJrRHZIKwpbo7Gcxi1ZvVgCtU3J7ATYZyIip2Q9sZAfFBc3nGVm
+O8cfOzregetMIpeyGrTaIuCpcfRz3vkTbg6AySZ1avCK51ykhCMEM/4RqFlt9HK5758Uv5NkmRl
dD8k0G5GH9xqFcVwWYyPccbRQy+crw7VscnOStfjIlvN/mPhI2SM5G9kf6IBNMNAOeFf8l1U9/d8
82+f/iPfRMUV5SBVHxtryDj8ufE1Phd1eZQ/+kWf/id8RCaphAGjo4yko403Sj/8M9/kT+j808/C
UtAkKf23/EVMcCi/NcHGPRd1/Fk1GWm93+QdEuzdEn0oh0UNIwxvkE58QyZMxMUjgl6LmUWLboAC
SRmFMIwrmIXFkeHHGo2ePQEx0v7N5mnC8D1JsSvlzvMwST90crdHvEQbVbKLkVubn55Litw6uppX
+r+oPAwupV0nXJfUz+XJ1G9mPnVWIm/wYiDKkV7nSWtsO8VBgN1DLmBGgK2c6LEQUzA5T7UPaW6M
lS/0jTc8qC/theIWSgKmMykodnF9OVq2kClc+WsTc+9kX+p7hjoaXwcNr9IVN+CO9Okv/8kjH04V
FjY6jpe0YSf/Uh0Ak4jfR/7fPv3HyMeXF22/Uabxz5Imusngnoh0XLHh/Pu4n/CSruP0I/2qzvwx
7tmSYv50KR5NgP6tca9ORljUX2lef9lxZYRV/YnmFZmvDuctb1hMXGEeLOLvTJ0CYQhs/ZYvfGoX
5oLaQqDMhngtedvSmPtUL/vrhHh91tsNHQfW3aWI9HELVNpRmxmlPfoGXksf61OIH2Nz1Ottkb4l
7gmrURe3Q4CY3hrEDH8ZnIpL51kBSzRgXC6YYppdaFl0FZLnUzO3jTO07FJZvOgjLKj1e3vs4rxF
/pPbwZ8WdCWgAORY/VKyGSWEXxc2Cwhs1n6MEsCXJ1V/QgLL24OCmLVXwYYXjKow7E4f6aIf9CXi
S/w11nhU0YYwzquitkyEFeLCxp5twCYhmQp4m+ST5RxoPoy2A+3VhF4dTclueIXWyEAjJHNCGKIX
+Mpo45Gcr3+9qx15CjIqyK8ZH6JnFDVbsrNe2dKreG74skB70ELx0Vmc6YbD99GxCKKdsE1oXnTR
2I5gT2l58C0pBepsLSJ0bAnHoYEvytcYVDDG/kX7wSt0fDuX7YA+IUlWrh4pHj+YRgeEUjowFl0a
jhz7goAxuR5PYb6wA5RS2o9cGXshHtUHdghmCa1UnrYLhYp3snmVEP/vJM8ckS/2iUbLczMeajdJ
Dny097+e/PNfRBbX8fQsghMHhU3wdbSNXjP6SZyeK3rL/E5aLe01lJx2hfAu4sEjJk0cUQiTWWrm
ED5Gqd3Gb6ZUzdunNYzUcOODcrnu+uUmhsYigOM91ww0fy/RQe/ofkSgWMn9ELruUoYxkXQBOADK
FZUypEunFLi9o9raFNupTfmWuVdpvrQLitPpgSp3F+35E4VyvVtK2lJENUtbUhsvSIaf0wo1zeEY
frzAyqsZCsXT5MJrardM8G+XhTlPfKDsEJiRh0SGK1kmbijZPAJTHGkEzdZEWzYNZfbWwTQJ1rOM
FDXHUIWMsB2L/Ej9R6v6dW6Cu4GYF8vGWdXXqrjyjQOviaDpuEjoQUyqVfSFCEfhKmQjXnIzI5o9
c6gEDSYOlPnhOUytxB1r7FhUv2aDMG8+XnORnh0j96NZ8XKy4aiu6DAA+9bvpLIfzZW/ekfvqN+j
L3OR4CxvNSv8JRYjMVNfNPNgg5npXjuKd/OHedYt8T4KXn51LkjHdirORsy26W6rdfqeoXhTnsbu
QfJRj460l2ZO6+C7ma6ICK1+2XxnQOglihlwino7XY+sQf/Yvjh/s5c+BY/mbTFB0Pf0LPSFvhDO
wQbouQiMCqnRaYvCt2glvi3qLnMY0apvgbK2tAqiHycKDiVfRIpEKwVe+0eRWZJp+VyhjAVvrphU
JWnK2V21U+Dh9JZO5VE/D/cO0MdaOmp2bv0nr47I0aA1jM+bPEEB61+vjvL999Xxb5/+Y3WUdQVF
Ho2gS/lFdv6DB82yaIimPpFYJZURO/zPuFD5B4xpRI4VDTFmwtU/wYqVf0wklaVzQpw5Cob9W32I
n+vzb+ujggQPgSG7B07KHNfPP62PwgANuutkcSEiswjCJ7Fuo1yjFXKhRUvql3ibYQ0n4SNQLdv8
YDxG47iR1Boxl51eM+Yxce2LBxoWo5WcR2UHa6onQmHVUvHDfFZiKOPBX50MtRMhsIIJcg6EsiYD
hmMnQjHNmIEovY8Kyx3/vdpq6+n7LoXw89oXgzGVRoQCzmDeIevoMedP6taTdDtBZyO0tGw9obzU
biYBdfAGsEJMFe5Hul6NVp5AnixiW34LmfhN3D2/ccuSzQ2sBmPTmhs87+AB8JOf07db7ajqQqOS
D2+ioyjqX+XcilsLF83JpTi8Nnj40DxlVblStF6WOx4quNYgAhtMP/BqwoCIRg7JK0ZMrgq+ZsmT
4tAzd2HixONq1lF7bHgto7QFzQuwjxhTK55JX8UBF5j6hG8S3/3CThlJCrQtft7zQJAwyTKvCEPz
DmZ8SNo5GikSKhdUSifjN2vJlh8QhvOEHYVkm7g+syKrdTjHaGn+tEuaOHwQYll/eZr2a5NO17Rj
KD8WFIn1jXiQaIEUC4yesDnCyWZIvvPnlyd+cY9rDiG6If3o0h+8npYfL/EbAxxslozwgVkMnjrm
5GD8fLNZv0PLa2EGhg+8cxQANc0n1aHpJw2cmaQuErT4U/4LRtEvgE9R+R4DA5BzfFofQ6M6Kcr/
DJfEhq1i2k3EubF4puUWzKdmNdF23BQsnBp8OG2ie9yGfrq9KcWy80FHOXjLFaO9SxIsEB5+5oue
Hk63wF0Oe0HjvU0Br3IUPxUK38R3t7FkhNshZj/fdCEUN8JrLVqLu/ITIDwK374lLibHwI1cPLes
sfU8kqk4nzalZMQeo+k7K/RsCSwMUiPm48dwj90BuFhLSFZDhkO68nQECljax0CnOJ/rnNfBUGa3
53R1Q7/m9rg9Hg9ZthP/ihmzMNl1dmPBF+U9L/EtwWGGREmCq4X/z6ijU1h6v0A06Cl+6voeB7zA
UPFBElahBg2pfNehyo2WNROrfOBIg+Pi86ex0p/S4v2vcPp/pM1zn4VpXf3v/0lv9Dd6wphYI+yr
ocOrgttU1DEB/dM8khWTXosaUVwg7LxBNT0iy+searjm4oNrg+fkE5KhuCzEc0zV49Co0/SGdNRc
cIq5sJYX1Rwz6nmEtIr4Q8rs2rdY8XB0viKepMqWcTFDW7tIm2B9Cxb6CQIW5wjRHiVdUd3L3lTA
j6VFCS/UptVb9VavRykGdA4Gpx61tjybUiSeaSrwY/1SGSduar+HAQQ7zH/jLo5PoXgAH/FadZ+T
Zb+kJHnDdSTx3nMJhaUPwOVMDj5+SVzxgqfP65oWiTnDARpiYDEaU1aX+CHOR2sv0mCiSG5O9qD/
A7X9ucx3TCH5/BnOcbxDB7Fyz1y1xQFLx5iLEfu7xkVGmnkigNwfT5l6uNyZCvoLHdddRS3YBdkN
OdVzVM1NPIdSTwGDOd3sigSZwSS+c1k/0QiHpInEqM0cpBCPcdXLtkk2D+ODWWKlCxas5kHCfde0
q3ApF8vIWJZw31eg5Qp93yMM5uYU/HbQWSkAoJRiYnPUf6lzZhuvP/MNQXPq8vk59QEL4iT+ah7s
innl+5hvZM2t4h9VN+exiEBFPk8dZqKRIY7sofChC7NWncfwAgEvSbMioP8J4MPm9zLhawjFm/bg
r9XqCri9+eqTz1BGBo02hT7YvFXov5gxTTv1L7J0bICCzDk3bIz7/pItmYGlL9YDC65u9sHBaAZX
zse94Yb9YORwfFO++IDFJV/KJ9lZdpM39dTMvlJrAE1z5QI1TYd7ZljeFq+oZx/DY7hs61m56yZj
U3bVrmg5YJwnkAlQJQfgZcELv8eusq9Xo2YkHL5o6h/UY5rAhilcs0/mBUI6dDSTGjgqolEiAHsF
iaHITds3OTx756xzI/9Of79kqVlJ4Uqigz+f3BPRVns4+DH+is9pTIvHVY8qalD6VrqPVHhiDkt+
h2DbXVod3Sr0c+FIrCDMJAh/PGfFvXBGgmx6jMxb0c5y5SD5K2jZerE3+lV8Z/aMjxi8j/Q6eu/V
IjhSol6uUdIJjhm8z5/sOHii9ANmxlxk1OSWhxKBfZqz0K80oEuQai94ttgZxLVZZ48SS5jc7IZh
UZIksJDID2CL6fIlT7UzPpwFHmlTdfNUbBsdMoty6fldcTDXnLZbCQtHm74IJFWZmdUUTj7QsCmt
NVoJ1rgz2+7dB9OVr1gH4Yq2w1RacxeYK4Q50XeYPZ3chaIKXxQ3HhbYi/f+DNBqooq7ja/ZaiTg
zrsIkND8e55DVkQfCoAy3zJ07+aSo9BfM44Vov4cI6dGrxtqo/rdTubeVHBxQSf6nqqzS2ZlsGlL
5JaRss5gGkJP3oSOtMKNzFG4r2eXbc9O6ypCZSsYozORLo+wBI44y+g9PVRtSye6htyY3fvQ6uAk
zjpXsiBYizYGCLwfCz6UDpRdiQnopTuKmf1Er2qhbiKMfXuW81F4Tcz2BsdoO25+PIbjFktOTItu
nAWQeFazYvkQaXHJtnr+kdCw9f42RgSjBEbjwP6St0hx4mR5FN49h4hAet4bh7nFjX8ILgn8tnfk
Qy6etewsgDhgsYq+qfFzCjtUtl5rFeVqhv86076DVb+Q7Rpf8Q2/bFFvy221qFBmSLYwOO/hmb7a
TnTjdQ9kFTCtb2uQMS/SqV1eY5itYA9HyqWLtjdscXC4ZwnO5JEk8qg5wVxwma+myBSApN/CSldY
yCnP06UFercGLptGKFMJm1HKIFvoHCbMh4xPHG3ihQIrzmAWssAwQ0aPQR3XtqBb/t4/v8AW4PFo
dNva2NK5aFHD6RFHMx9Q4dDEk3FcJXTAMqO0dBQaEVX4JAuHSL0tFqNaF0V37JzM78m62SvM3F+S
NeFwj2nj8C1s9E27pEvqA8INMc2JZtIP6WxezEeEqiEdNN2iDLWYSNM7IGSaBee1sKFfvENHA65r
oji+uYm+UVEVLvHijn6CHR31ZXos9s2ZUdk0tvqOsaCbT4NjgWwJfqK259AiBa1MbgimDqF4QIJA
DSOsE21jjT1Cd9Q3KGgikzYOZ4qt82gZdNQbZpMP5dpejFXhTNYex1D61DALhAhgjEeiUY4dEHii
SGjDbw1ZMgIpCahpeIEWC4IEw7n+vionYpfXtN/LR3NWzvt0hmpuFu5zzFR0G6mT8TDUFs37L2ZS
lF/VWZDbAX2Pd8Ncdkj4mM48U3dRd6ibHQ+4JfCN1V2p7X894LGSHHg8Pq1XY3IybArj9MreZJw3
XmMA0Bgn/Fyr7I0cAJ4WL3Y+imKnJnvj8bPChpEcoc03WGtPW/3CK8bkMGkufGTcTtIiIE5vbt/6
x9EvW59NSgpOQEFCWJHTyFsSX8ChHqvq1TFQjgO+sQpLxNKrjxUDTz6/hCtOZf03EGS/OcK6wIUG
LHVpXuCeBHtlidblGnmpZFqvRYgVlM22yeLW3SIbJ8AACqCLbm+4rB8JSrysmaPzYEKMMoZ+hMwS
KRSIT99nyDxV6umgZ7sLoWHXUWHvkIC6NTs0rBbN4rX+yVegV30kyeASR3Cdk58unxYCpBPFyZG2
BDEeYRsua3Nx56crrJzEYvGcvvilm35yp1/Fz/d6rLb2vXkl4CIBQwWpvOGhTTrGVki9RoPyagy+
+SORV1V+GA/yxRfAeP2SRI9SOWZ0WxN8xVFeaphYfevWfr6WpgiOVVgcEjr3IPsPKt/NjEafHEGL
UWMVxMxbMz0cvk+xU7v5A1qgscT4UlMXarLt02l0fO7zCdbeS6UDJRwT6pwLKpv+Uni5SXY2iJg0
l1sSzn/dR+Ec02dcP0crSTzKJUhkpGPAxDU3Q2s0nPOAt4oXDiT9Co4aHVqo9kROmxCqfe7WlHym
sfWNsh9xya9to9nQUIX/bzm2/08cboz9q9/TedjIygQKlUxLSZT+GobXhVfXupSIC44tp4qzRLpe
5wfOWVZ+aABfeMQJwhO69DlcETAqzeLUkOC/jBNDnMGtB+M9ITvBOo7H+JpzBXRMF1JzYSTzNyyE
CfArRvILbv2+dXgn1xL3fIoImwfcc2shs/Y2H+J1xsJrVtm4UNPbxgedwItYMUl2+qpAJXynQ8ol
0U8JAXRfsk0CvSaSbVUGmdBMFXNNzOmhKxVM1mS2IrbARNHjC3ih9wNSv2RpzzPRZUa5shQ/x42d
RaQZUnKhcSsS6abAlr2XHbEgLemdv/Z4xOurVFxehfq9xJXnlpU3XbO6fnTJLSXd7gZz7gFvwm+2
ZPyY/Zwb+1jQOHv5tPH3KoUIMuF+jugC921eUoP+rNVVm70JlzUpNYapyqlgyKGJvVXR3HQwNib6
HAiKGJv9YYyY83mBtjk73mtbgxSuo0fmGeAkeDWgCU74nDocujT9gZXfE/RG8zlp5CUZoXBJSocv
VE7wffzNFSgclsglkiHCQ0dAR2fSL59uCYd2geMt7Wv+zH1eHcXkG24bsi21OzboXtWSg1E5iLWe
49eKTeQZrm5HhdFw020KA9RGhnAhXfgFFITnlBOyS3ocLkw76ZLJxbtSKNBdnJXHw2lOJzt9A14H
NYoWr9nSid6wu+CvhYKwGxXdCmZKLKEjgaiYYgugMTThIYMJ94FpnvDMfb5OQTzeaB4ijj5uVXxj
F6pbySHe1AUeieOFiMjDaYBm5Bbd86LVTH1C8Za/gq1nLkuIDmLsY3dbLoIwHjcC17Twj6VH/Pvd
MezU1dhzTAidAMCsmEq9D8oIXPxY6qY4tSIbH4pT0mccJXDVlZCrSIMFD/l2JmFOUJ9uiokVekw8
5Nzk2tQlKD+wFUoOyItQ4ef4FOSu1GXXFKxGgortISW2qV3jigmyvsFrtic3AZAE/sjSAeNw7DiK
NEoZlZzlOEXO4rXC97owp40/mlKzwh7amYLa+okfhYlvTXkXehrXuFAwkRcS9D0QbgyQ6qZu8Dke
z4ejxnbbAWnqD/2xP44F5LtyVBfVqvhANuiSbLwt9XqMxUUnuogtbmd4iTqQEVHetYBVAaKKqOVP
NX2aoUL9MbCeA24EzvGRsYXQ6affoI6YCok7oVH5P6JjpdrUtIsrgdQmugCdPyWXEBR8P8cUY5Mc
njvc/Lpimp24o9nLrdwAOvy50tkC8jYm/3yHL14AHbGyebWcHAIcRbi0i8Vr2b1W0kE5vJbBQt79
vJ9ODuE3OQu3URrP2DD9od1iPCjZPLoL+jOjQck835zKr/AkoAmTbpoP7xhdAOquKpoAHJGVeA8h
7AFw2YoLfQ2g6TDs5FPcw7+mZWVrEAlxamayJQyIB0yi1vpdmSvz2uUspwdOK1RyBgDr0anYDQcG
alA4JwEqPmqHADNPrCx5dWH9ZkHJD9oqJZEnZKeqJ3D5W41gaStEWBgec2aoU7neKOn++c33ZWB9
gYrLM/6ENz3zOIFIbUkHjgDG9GM5ljWSOow2Z1ngVoOhHqMU/OOVyZ0Hmj7DiRXAtjUeNmby8K0W
rY134EDJGAuQKFEThsZePF0JaYQp38QP5iuDRYNk9Vg9fvWjKCE1JmC4mvVaVufGm2b77r3tLB+U
MTBjMORvKnllNUbDMewb78ImWH2i9fgbXqeszWydrhcMuwlV1A3zvvBBls+k3rjlrnoM9TW1WAca
lzoqNYSxrrqi5thaqu5ODtqm6mdUn9h5YJZ7eddyKbHmJIx3KnqEPwxFxBUp020nuGqDUqMoWmwk
RK0IqTxUHLNvMztT2zYecW/zswEsfusIMYPWgo7zU/aHsfYaNYUoeXP01ZNJEPI9ORJ2oZc5Xlfj
4eKoSoeG+rM+C4Ek+8dwO5695zdvIrwkcNl43Y5N1DeOJyN4/CK0SLWH8ZDCKwd02K/8N0Ic3xrP
Qkz5xGLtFL9YhEb/9AGw0ak6jX7Q1Un8WqqxFfIhf+Z/8g5lXuyYckial7SANJdJjMkdbutjuBT6
sBYEZa1SF+fnpxFSYT9GMPlkZqLdIBQWo4QzSVRHwI+y1ZOn8Kvmr0MREb6tSfUH1YoNRL8P1Wvf
QMLVPkp5FQvU2mf4VrzqUz4s025xUlaKZPOAm/HxBDH6xSd9SrHqgvswX+jBPH2U/aHuD0O7K04V
NczqPxqngdULkjKaDD+F3sy/FLhZy2+/d6L+9uk/OlEiYjTixNCxxf5lt/lHJwrMBXYMI+LopwfN
nztRI0aDyq7yS633T05pyujfKRNmGnhxmqN28P/5r8/uf/lf2f8LVavfnv+5hCzJf+fp/3XXf+tE
tY1YBVqXyQuxDYwtXjUCkZv/jObda4J80yugYGUOsTxLSqRG6gT4blfmrp5DzGsTaj16xrIpdSZK
YHWUTdDKkhGJUWUnYbYqwmIe5h0UfjkDxdsNK5xb3EHzyHDgyhzSPGVCk310KwxhcvAMwSc3NkFP
pqklZSTKBm2noSB/NYH4PkmemmA41YjAgFTIRxHsuWh2N4iS5TToAAEo1bbq4kukCqkVpcKw70J4
t4E3os1V/0E7Dgy7us2Zj7z4Oe1lULYvpzQNx4wVuyxxpRZIl70XcokFneNImMmVDnhQBBppANN+
YnigDxJ4lmLy2nVJRZhTGasoNrKNPuRvXUwCXe+V9PR8euA2axTcUtiO0iOIKO+m3qos1yb1secA
NZzZHCZxNlBhREa1pwZaIlzVCrJrtu1K75A2ZwUc+sytngjDayyiHf5zkEBkY1s8QwAMujBXha6z
GVDOK4fuLfSAlF9+vMrlnDqDXCG3rouzIaRSYfb7NMZjAi0xnx+T6eUcNBGY9Rbst/iBJv5MJTxW
e/FmqMNefdIEGnph5fsFgC+NJVYub4aRP/xMnVwV2ak7zw1r2Vbi/8vdmS3HjWRb9lfa7nNDDcAB
B2DWt8065jk4hUjxBUZSFOZ5xtf3ApUqiVTeypuPnWZVTHGIIBgBOI6fs/faAN0J+O6hkCW1t1It
i9IgO3d0uCGXIeRE2a+wiXe2Y/2YJzeRwfa0cygXfQLW9kPHjTpbr1YJgUKhfMramvTU3FsJh4XX
eM5LJNeWyGey7pBW4M3s1JfA0VdCtW/DPmFiU1psBOyu3Qiz0k5Zjk26Ft5LGcr0PrCeG7o6aURX
NIYiprq3dhkvJIgpsI+a8yJNC960TJsTaS8PthLuvQrXq277wyIsTWNlwWXx6a+bcYYTQN8Eumqt
cqs7uZV5qkSE4z+m1TadiGESKI+tmeAt8tRonNlqnOz0UUF3rtPwjh9bkd9ZkTsTSGcLx9cuwnWR
F9QrWwvPZZSdqz5/8ZrgqNiqc0h6d9Y7D/V0/DWJpI2lYLtow+xk9xh7xFC680Qq+zHHFmO5r4Gv
jbSd7+o8OzU6wSSuW65bEwBNURmnrtbAoCFOKSSv7NtO+H/9yfrykuVDGXh+/X25+den/+cuS/jf
/54e8/OL7z/lIX885eKpfnr3CTOcgHtO81oON69VE9c/FrPpJ/+73/wfr2/Pcjfkr//5H3lW1U80
Jr6+/rZmiyn2a9LCTelb/1574PwWjckS/P7RP1d8ICoqkBdEf7oxSUh/MNhBmqE3INlM4IK0vnNa
fmoPMEdKBAaSid5bAOYvmlTyoUkX0i1LdRyp/i1t3pvm9L00792RC9jzv44Mfdcza08Kse3bDD21
oK1kNgMK6NgO6Ocqnr1TRFORmogETRs96FcJO1RroMnsY1FMgmc3iNiCSfp0Me1wk4aOr9CzbjJG
NS5VnqtNDD/PpkzvurvOU/tmVdMJEFqt7Y2mnnlwWRPZm8vUSindmVfXdXuwi8lxoPq7ZEjtr7oW
4fJJh3FVEUBFvhhEiNTkB/x4k4dmRFM23/h9grBt7Dax3r0Whj5eKW4ezK1EwWYVgAyHWJj5rrLS
axr6sa2DeO/VpWwVBgU4XRq0ubFAzVW7jEZNae6k4bZPthJFWJPqHt+T2QBA8QlV4eru1WFtFw4k
plSG5NYTl7sbCi++q03Fv3J9zyZbxntOPeNr6I+Bs87x1AQ9lnifcncQ8RyqG3jbMIQlZ00p13aB
YGnEJJVFpUnPTbvnS+bKt2r0VH4FTDFJ8QIYfU0HMrTzc6MO9eafe9XaKLmn0ARm4QjKUay+/anf
16dpifjj0j89JVz6e2f3/pr/k0f/uGrtTxpLPBZjlboKnzEtvB91mv2J34l4m6QuE1XRdEH/vGoN
zdYRCzGFR+Ur3tVpoAu5pmkMohyawtR/LGX/jTpNTr//XYvxw6GbHy7bqhvMqCmabhuwZ/MKb5UK
oDhWc1AnhxucD+l+i1PEtvBEsuQ20xrQgWN4k/nKKdOgzqivVhfOi/bQdrB9a+W+ZF884FkZzXBp
Z1eNHT63RmdcDVVozVI6WrFZYz8UlTJuIk8tJrgavtDRkTA9VPoRpvY1Tr+MSSQWjacYRxmqbA/D
wVe2IYYPiwDYdkBXGkh36UVGufHHqNqEWundioCbkDqEa8UY1XOpG2tXz8917X7zPUxIhVGc2xK+
cNOtvSI41wHklaRDIVC5pEblDSN2+WTAY4N3YarcH8uESHHJTfFQl4xnrFF4e5EF1ByFwRZQF3vV
U8t5ZZTf8jSPdhqKpSJkx9Z6w6od6PGYerH2o2Q9uKBuqzS9UnpxSlUIM1mabuzsVQWSmpFLWhvj
IimTg2qZjNHxmNVIJOqXYDCXPiNJFppSvcXovqixkFUuDkYbR1Crkl/Y0QJh6N0widNxfQX4hbC6
Oj5Sg8RZk/u+xdWD5BlFSLej7DyOAV5bs+6+SY1OUl7GF8EQLNazY0Stxfq06hwFmAzxxWwL6+Jo
oBPgXESEEn41kqPlfVY0epxoWeJm1zXFqh/Wakk1r6SbIotvpRgXoNo4ZVwwOwDjgvGbaScr3UoW
FePf3L1p/W2caUDdv0qNSuvarJjmDyRhVfWwtVS8euzSJVrfgKhH65B5e+LtV6aWHUfG+zbw6pK3
IDV7TlWxz8MCQSRswUHPLlY+AerbsxM6xKAH3otauT4dMQNyfTdAMVYJBj/KTp/lhs68HatTqbF3
R99R0aPLSnrBqFyNwlLnU3ZmR1VPO5W9C5DMsIGEQ2+4bFX33o9Ufd4WeOg8S+6kyJl2qSemy6lL
WaZ8UTLEDflwicZLr39p6LjpRYwGDIqwDRUYLFnj6aRgwYbqGdkK/WBm9F/wTpjyoSjg+olyrQRy
IYp7Q32xuXfmvjs3K/Om6CW7G9gAlpiPIGkN+0ZU2V72L7qgp6e9KGntIaxLtn5vJXOzzp600tx0
TrURqnLl0u5HvLQxm3prGUgiIvpWTutB6d06hYB6eNa05dBtRx+XNgoGIiXlKgUHzItAKR+TCAnY
xmPmIJg06lCoCv+677dmgropoz8p7jSzndsV24IqAV+Ka7BVpv5+sXe5OSKOoAVeEU5RTPLEgt2E
h+aDPmxZbz3h7UR5x7mAGHph9VTaqn/yxKmv6BGxsYMABTGN+UuY31vt06jg+aqeCoPoAm6jDojn
NvOPii6Psavslfyz7+T3Zsdug80bjLdlgqZefMm8YVPnTHFwVFVASZr43h6vG+t5KjXs2DlJhwCT
9jHAbpr7+l541lYFvWrR90REZusPHbJz77GRD7LYjfSlhwKV8xhdmV5wrpp8DcphbmAFlEF/NxTY
2rzH0Noo5DUlJrqCSkXgpNqf/2fqRpUox6bf+pDWm56dlPHm92u9EeyzhzIHuXWlrgCcGaQjseqU
XNRuRBy28RAlcsYY6SDVEJ2kquOW0TGDI3qx1SdXjE9qpfHC6V9LeV2n0pxXuWRmtPRD/appJFkM
DOkV/WRHQ70Uo9zZLaM0bd16B2VSpFvKo5e+JA7ybydi/+J3xcrI6MqP5kbvGneei9Lh7Dh1rTi1
USu+5H0Lo8HXykXi1CuFFMSuyp+0Ph9gDmHRHch102xeQs/k6stY07jh3UDz/don2QWLNXu7enhw
6GjiiksCMJh9ZyKDZmlLGSM6KKFDzqK8hRWv0fwGfm3rzJ5PSgeYpe4fEiCsat5f9yXu+CRvUY3b
Pj2FaJjXw7Dzw2pvFDZpEr4eXinKN96dY48/u+VOYaAPQLKuO6QI6u7a7dAW4YMclW/s4kLudGoP
UncMT5h/7QBNSXxURdnNS0tcxbF7KrLXocS/XKGWqGz62nZ/ByK2SI4ycniEMY96WiAyvIoShgLy
JWi4O1YainZVLrE+ruGszhKjWpR6yvTgMR6Y7babQe+/JCEKRw0CaSgWlvLs0et3uXLcVaF8DRHj
KvXnyGEZhrlblrdKKB8bB4C80K/K7N7PHxxOUPgKAY1otWOapBO394SpXMbhKYKvQfIAdWsBAw7s
V3Kr2ukybOV6HNm2elgfvasM4R75QOWdg/YNfKeZMF/DdUM9uxyxtoCNXAQScnGDKMygp9JwKw2z
/hx4xZeQy6dKjl4OB7A9B8mjKBhYMlMV/ucScz1DCX1p9/smgZyn5XgZnIXpjgc7pd8ybqflpIQk
620jFdZ6c40aGlLPyffvi4YonqabWrnmXkFMl5kA1US6NGAi2IyG9PpFWAys0m3d00HuBy56Lb9z
axhsuQfGmISxvEy/OPUhMp9CieYgk0trYOJOh3U/Wf5mnf5c2N5jNxD8U3jrHu7MQuvOTRvReG8x
IhtwOMDPpm39QGowe4rPhXPfsGcPXAAGWTooADqZE/9Td8dS0lyA1MPm2JR/QQj6DVUKSfv9o3/U
2djTVH2yVlqO9VtCGU1Pqdk2+2CE+RY78p91NnsvG2OaRSTupMP/6dg0Pum2wdhdiu8Ps/9Ona1N
jtF3dfaEQzJhllLSaxr1/oc6e2jtPK96F2WsR1RPW9DkCcMIvXLWj6fcHZO9qmNa90pgpWERXWRV
HD09W7Tgc1REh3mNW7ntLjRSF1bmLasKCfPEi+amZYv2TFNo0WsWO+uDxbxEKI02FyMrdxA7bP4C
NdhI6NueqqMjUZH+N7rZbwpuAbkaf3ZdM1ubPvWPHgMvyjMWIrtnWu3y4VIlnrVS6FtdK33VLBWT
YrPWK2awMSHbLbYktwQhQHrNoA1Hx4YkPOKozxXJrtqKFkPQL9LAmzpMzbksO6osr80PVulPOiUb
39pIioA1OJ+7vk42Xlo3m0grE+TkeSGDRRV3+bYK2bpGkVzlPs4GVbJOSRV1Sv7Caz7sOj+1VmNf
IeohKiouz7HDsuBZ38zR2FTSA30wZSeM8i6H1LCx0PwX2ZU2UIC1GYIwfDMarxRhDoQymAZpLo7L
xK+rX5I8XylKOlyUzhNz0WPs8hkVgWqP0pTmpRaczMDrv9uw33W8fu2gm79bHX89179v3H6RYCfC
akzqG7FVbYU7a0vqxHQfc3LKAHbtqNaUO7NJ2Y1Vl7ArwBodJfPnlt6tV185QbamY86sCD8wr+FM
7SnFUhahmnYz1HgJZ87SvunOQdhPQ0LcmTerO+XgJelaCa8F2O0eGdng57tewit80Guxa827AiS7
wU0zUr9WRINMK3hwdnpt57rDmToWdAuTuP6q1W7ZK52U/qkzx11TLn/ZcP+xkf315dEZnHy4ntir
c8nqsI8dB7PP+3aTtAM9MhKup8AetVdbVhdelOiu9wdv2ZAUeKOOyMRVb5Nr1SrRinyeSvubU0S3
Moj2wjWeesO2qpk9cnK6lbfN2wkIDOapLZh8NQqVZZOAfqvjf7aRSggT2y+Gd9W21b9YrjnHv7dI
t1//8z9YTWlSfHj0z+Xa0FRWV9VRhdDVqcHxoy3i0BYBYU6zRLLfeeuY/FiuxScHUxfdD5N1/qPR
2CY5nO9wT5lQb3+LM21rv199vx66o38wGtOtU11hNyqeEWh//ZkZeEIuzd4b2Q9dtDMdRWYquHnS
FZrMHXMtjJMIe9YBUuyYtjkxVXs1/oZYqyYMeVjyQGbIiBR5MoR2D4gWGeDHB6pY2uXFN5DJIQtU
MSUIXuzHRNsxHfYJxCa9jDYfyCTmymYP74aZNNor1kALRwWCZ+YCyMQZ/x+Yc0MAIPEgvO/KZ3yf
X83tZETy8JbItbVHmU/xvXaUea0ik6oeUd6bG5dYE4iHfD9DS7+oSGmGU2JH1JYTQGa4MLbn4SiD
sB/gilIu3mScyK6La1A/byp9njh6ip5Q3DXo9Iej/spQ37nP8FiV5xLsMW6n/g7dsfTm7DSVZ57G
xtTvrMrbrt/wmfqqXoTC3WCO2UnrwCzCXp4Vj+QsRJ+rJcKAZFlc17f8AnpBIxaextyztzswkEdQ
aJPLXj94EIAGyvm5SdjCwJ1vZt62K4kaBVuYC3BrEqCQ2YLez9XmDNEY8wCFa/Mb7Kj36eNbQg2K
lfgar1zVzHvC98QZlYB+HRtL5v7oQHn74vIBgajNuP/FqYgbpcdQ83+iJvDO+a3YDdx5mulBMLLl
iZOkeqweixMm3Et55qWfjAyTsQNjA38t1rLuisETrgb1lS/zcjMtQyOBRq5Zh2ClWIo0HKP7hm0P
X1fBkb05x5o1P1hjAiuuUZ/pr8kOjwjhhD3+MF5D41W532LiSFfTL8ORQng0nfR0BSEF58eqeMx2
yjM6NH6jZ1+BhEaEwdPT07pMZwFf1mbZibcyXRXX07HzbjckcM7N/XP1yN/FYTX9JjU3yjMeGrRv
bbjiVLkDSLavsd8gKarWGX8S4nr6hPli7Fb8oIPxbXLc4cHrZwl2Lm+yteB/4/n4pSb5BzW+wEkd
F3cnbXrHyVRDc2OBoJo8drG5mc4t9fVOua/P+GqipSPWcLg3AdgquKIMaccbeUg38T7djGuXFEj1
jKYaDZ6WntjWkvvYrCSXEzAdNDnRcijIsIbIiEk8OWZH/FzzqRvkzaW/uVPhtYyHqp9p5Fvgv5o9
nx9bUsL2/hYIgUrOp01KXGNe2du0JGv9opOlIa9gQptil10ti6vJa6DqN26xALwO2BRxC7nfyA5f
1Nvmi3bq0Gqv6411I6+ERbE3ablTgvm0Ez1Cmh3RjCMVyT4gQate+5DJp1NoBpPuxXos/Xm+KcNN
ilKZ6UGGfHbBlmONG4nX3MJDaM25RH2XvfusHuYv0yXsAdWCJveC4GkAR3BE+cjHeslxWdacNq3k
ZP6sBweEZz5qG6aPSwRqrFHIHxH8GbdGtNKu0SEaE0FnO3VHEaR6W/SAgPZ6NrfxPFSuMkhvNGMC
NvobYMcGLII5dSoUNvWLexiumi/Whb8Q9LVECq5Ca4Ib1M4BASIQDMoNdsMW6ylr1CVfNri+wUTO
hxcJGHlXlFs5wxrhozqaK4/9DlAa4TFL81EjGwxlZrW2MBm1WIFeLSQuXBustYDUjA3RHvEVYhtE
NFP4WkJwo1ihzUKh1R9jwI5o6ZAblwj8ciyPCwSBmE6u+4v7jP1OA7eHBnNOBDUqhUkmyFl65IPc
e+aF55i7z6gI6ahND0FDh1KHX71D0pMsUA0aex5TwnxGJGtuHVLneVGMGb6bHknhWYmWJSR3bUbU
PClR42WeXzvDXX6dxGcsj6AEYX29HQK9dp5u6FakSqEkRBrLr7Cf+Zq1e4I8ye9DAFnQ0tmJV+11
0qnhQpMYH8CTwpx84FXgrw7UA8I2uec1Q9uGZA2v/z7dtcc5SiPtlUPnz+UlMYvp1/Hb2Qzzz9e+
h6M2vagpprNZNH7GiilPOyubQzbkKzwKVSU/wrOjreQ4+VS82nsdMR2GE3vGRI2ePM2wRbgMDsji
OH73mR+HoNRsJqXm9ASwiJU5f7H2OunqAFpMn/DLUWKWj7yzvAn8Ofl1ea3C5L/mjS4facIX+pxn
4jh4IxBw8rcgay3OOusE2s+rMF6n4xoBN5pPDhm9wNF+FtCarn3ome1penHZvXAsbIn6DY/Nr/kC
b12y4gkassn5EvYgf/vP3dEzQIK+pBsm0BgLndO/VTjtnf/7vkT8k0f/KBHtTypIGWmxAdfQipiU
YD9KRJu9OUMwW/05HvtRImKotygtKRvZ07/JmH6ZdwPKsTUG5DYjtL+pcALd9GEHMk3OIOWobBNs
tmoW47tfB96hOzRxP+rtVk8gqnmZ9y1zQnpabvfkS+0YF8SF9pakRVvae9/2XkNFv676klBh1bxI
SXyEZYa0qvfSDRa1jvvKuYT6XeFTBOokO7CPThv0QIxdeumtOm0TQHEcw1fZ3cbpOZPqXgix6DDX
uiOUlB5LYhfea215yBGtJk53Ukb91UnxgRQqBkdPQd+HWpmVzq7AMKLKPFD8H4as2oseaUs/zpiU
3KTw/gqNyyZsabCXBs3a8LYsKjh+BUkrOJ18gda1OAXBuOlKp1uMmeMHczdR3LUVeTR2+9a909OY
JTqLTqkg7KJLkBPnsVWuvS486KI8JjkRJq6vrvNRqNhZ0I5blmc9Bnm5Ymcn2YGH+HeTCJeURGSf
ji1sy8IrVl7gfTXVkQ5cZ5FaHowLx4K5l/XGXTP1PIpxAH+ZFgOJBxbCMD9MyhzqMGnOacZNUv8n
Z+45ghYYWy9I3dMF9Bejbuu9JJE91m+P/nHByk+GKnSi7VgKpmE6fbYfF6z8BJWCPgyMtklo8isc
w/xEhpbQ6LWp3zd1P1tw5ifdYmGxNJ4UlYr4W3s6Xf9wwX48dPNDyyBJGXXZdsIFayi4m/z8yndM
IMm2ijDcaIOFbyOvdaKbQgPXOQ4kxNmjsKD7dsYuj0N63A6bqj7KLoOXX8Wy2xWGy5A7UV59T43X
oQ8/mft/bL3WRbjQU39tFshbOmaebH7KQZxl1WIJQC5lyOyKQc9GjZJtO3AjHFy2Q5EZNgMTKgdH
IsFoD5aVPyhemZ+yzI6vuwIjmKdFX0bCtdpcWZRF+TUWrjfPKyIB2tjemoFWMVgq8pmmyFXh6p/D
oYe84WgkK5gvCK/6tZmyKwl0aVF1JRoSEY+MBcsosZhGWFm9xjjEvaFuR9fbe2hfQDyXKM6FvRSi
u9Orbm6G0dTXx8ZDzL1o4+Vg7AdUiLmD3s+OX2telbaND10pZ/RlGWSht2PCk4zpLgjIASvxEheb
xqv3jVZvgLZuvTYk2k/LbjQqh8oD8/xik9hNg5GxSEPAShYUl2k1DVuKpzFHo1dEy3AsW6ZOolvU
coqpqQCRWkF26/fFvSeKr3GCsq/X2UQjT0KLYBiPoZfdWklyUyelRvEGbFQJMSQYWRStygCGaGZr
7basyMCRsQA1YuFwKJv9UDUPhVtli3qa4gotcDEj69izTWVjN+Yx1UzwA9RbpbxYY5FtpaQeL/Fu
tBUe0yFX8y/CHmE5l5hYrKL114mou3WtsrnXCnnuNNL0miC85EHRb3S1gUJQKsaU2bMva+K2SbYf
A/ArZh+lN1aVxoR02MT7ZK3igSoVGKDgejHUUDZuTI5FQf+1MlyCGtmN2n0FIK2iWKezF2v2dTe4
G7MbFp0+UoojTsSujPZ/dJ/MjJyqvjlGA2hkWz/3Wr6KtfEhifRnEXHmou+IrcUQ5uvcq5/lSArw
lBdX0WxrCGLtyyuleakHDFHRleqG6raidRsP2X0YM5hk7jY81Z7w70Q7TLE3bfe1a0a5MM3xVFY5
Obboczhy5as1RCZZDPleVpyGhYRjXTK9YawJRD7VXAUiqDvNxeTqn1uAMVmgj6ah8pOq+Cvp0kn7
faTy8dF/rOeoCnU0SPr7pfxNa8j8htXcJvzN+lW1JD5Rruk6QW+UZxRsLMA/OYAUSILJDLDCNz7S
35mmWFP37aPWkOfnXDVQVvGf96WXi7xOj1Gzb5NcvxklwZ4pQ3aQRFDK21kiuua2BiFuNFCm6yyf
5RVKQzNWrXVO1lnkac+xgRkqi4K1RNrUwTmxLk5tvrjlt8BUrhALLZSRMBb3zk0XsXIdeMQzyq9p
Om5CvBuhoYkDK8O+KUG4JVZ1NENH38Vh5awpx+axS18eFixFRxwBSqplg0fLSe4rje1r2w5kSCFk
Xne6os0zAwNN2rX7zrbvuHWGy1FjwJmMN5ULAtiQYpV46TKxR67bhASUZLx4HiNuqxc4ldnZ5Gm5
cCMYFAL7fTWWc7eSj4GbvbpdsApS87FufYQs0WffXLbSQg/YldGL0Vs3/+SrxqAQoXS3KN0Bdv1b
wd9Ru3q/baGz/fHRP6og5xMli6AAwvcxEcK4CH5UQXyLjrhjwg+z/mhf/9i2cOlMWxYGGgiHMW+w
i/p56VjsgHiYScqiweH+nUvHmDrrH66dXw/d1Kbv/zJXspwmdZw4H4HGMWgM1sJql0WfLRnyzSra
rikY6SDasDQDF6TXBUI7rQ9wwMnvWTj1LAS8OnW7YLEAELhVu2W6wo8FjIqGrXOfn1O+gdkLN2mO
wxF3W3wQLyGxlN5nDMPusmQ6eS4fcEHJx/ZFv/ah2IYM1s5kYZA9IqcYb/5nysnhN/nvtDs/IgTW
3dFIWk+P0c70xvmRdmUW2/DAB/qxdGgngNnkuyqY4LG/n8BE1TIsN1yxJXqHLeo+mst42/iZySGN
8lDQNpZHnOgHHl8+ZDuARjG9cULzZuO+WzfrCQyGimFnkLQF+EfsuwvEbGSI5TpWsGBMfWoXKO29
S3205xt+s6cdSHiBX+M9n/vKHfhcx7k2/E2y66IF1zR0x8dkh4QhuR5I8d2rU/PRie/GrMDThjQE
TdKGp847jKZLBP7W88Tizc/DxXku5sPnqeVb3tIXrThOqowz7ms6p3yTTsp0qDrZCSnvSnfhKLLr
/JxcO8/NkSQXDhgeGV0mEMB010FR7uIFHok12IOZdhI34ka/mvqQU5yMuwUUdu/tiiNL5gJQwppu
aXcpaIZdV8diapSSsejN+k1wsmbdt+DkERhirEF6Yzq0bmlYUy3eogGaIdHLN57Yl8Wu6ufRjpct
uxZ7GpENqRaB8VKgJsp7/txgawAdKzg2kB7Jkl7g5D32Qcz1oYuUmWTeDhoLoudia9z2JhKgbOl/
psgqDBL3JEb/jRcCXqnmHZNzuqPtHDgP4GJ4ZnFMUfnNikiZ1755FsQp+GgYDqNVvJta/yNK7Q3A
Yf6RwQEo1wLODaDubFsfY1Au5hbllnxGF5TLe/u5unX39uZSXEEi3TFenTd3zVV7w6RhDx9mU+CY
0zcQxc4Y44ZiN6UTQLe0sCAyiugD+vkMhfD3OSvMu/CPJzBHR54aLT45l/dpxdn61hqEiNZe0DjJ
cg38mGs361b+EnOea0HyAHk3IHREMN8f+aH62L/WR507CikFy1uUUY8BMsVX7oZ8NX+k3gXAzFPW
Ry1aF/VtOBHXuHEldEPfpiQeRug1zxTJc7mGTRERPyYyNKmznDNslT5mZ9Nejh1ByVf87D/5PqIx
wNSZjaIk0WmFvf2p/4Vw/GTdfbyP/PboH9WX/gn1MHYOKizrrQb7133E1pmQTiY9FC+Y+abwqn8J
WgQ8yckmgsVPUwV88J/3Ef0TOnOTykwa3KCQKv2d+wg+kd/uI+8PfarRfrmPRGUsh7gKnG1imtdV
bQ0bYgdRYPYAElrZgRVQC3enpQ4oI+TRs8wpvlU9jrW6s8PPrspM1LAy+z7LgL9VzWEwmAMkMIIH
TjJPsmMDKeATneCh2N0n+k0f7cyQ+bzpw9FtkUbjnUrKma41Nl789kscB/BWO7m1vOFSFX6w4u48
D6Vj7zBdlEkOlWZ0CEV0VkoirbURA+lJB6A2ehzu4jrYuzJYZYYMUb8B5O9BL9fDAT/VqS/0c5j6
gILceaSA6Cq1aOd1pAEiMEPTzQ0TkGV0qfJ1KCY3xyLlykS/rG5wxdC8DvX7QcI+9Gp/Ezc9fuMh
u0qQlkJx5zB56gCbXjaRhHG36K1/nNS6AMSq0VzGeRbC5WgfnCA/u31/5feMjEPHvwpDtH+ix+VX
c9e1v2WWWdwYKm7/iOmWSza9GaGHlNXRcjR97vmEGgzh0ZXpNQJWMkzpkrnDRS9vjPKUIMOrk0Mb
possPBb8J0rsb+lI1GbfW/0+q7KdR6xvbufw/JKj6LtNb6KWkUZOSGh6zJnyVQqI6sQiTD7Y25kC
ciwP2gUigSV6ULlQ3Vg/26Wlb9GNu5jMS/zCGlBgWzHEGtserRIHCdTOCq2t2QkCc/1MGWb//68v
T1+TgMSWqi6Dl/rXRWKizbK/+Rc45jc3yjkFZRJkf/KYHyWp8YkVCpGMoVmGjS+YWvePktQxsac4
eF7Quf0hm/ixlJjyk81KYdDmntr6CDF+LiXaJ4ta1bYFS5PGxu5veYXfdmu/7OZ0W+C6oc+P6GNy
SAsq5l9Xkm5EquUKDOec7OY+amoJ1Ez1lw2tyNOYBfbp7V+onbM94IIcOkxiqkzhsIi4oD8FMDXF
HJkBtqwHv7yUf6IzmhbMX8tlDs7ENafS6WdogIZvWgZ/WebqQRG1EZsNUBsvAV+eueqzquvVrHGd
8rqbPrC7IkJGR/BPuTE32g49fWZ8E6G2yiHysrdzmnMXqMMZGdn3W+V/KRP7iAiaNIqm0BmGSI1D
ZPv//vim0USKsTjcay5Eoz7N72NfVOvAArOVkWVjuk0NZoOmE509y4BP6bsnPazjY+iWyY0ett0J
aT1bXT7LEMXSZO93TR+1mGKsZp+5yosmNWWdia9qKAGKWYlNS9QzD4oejjASdSwaxSCspVE7/XlM
Ne9O1IvGcEFu6ZlKiB4CzEXnlRl5s62zS+nu7OLpw9u/bFRW38dn//WLMo1e3p1RnLic1wg3uXo0
7JLvXxTHUGynFlq763n9F5mJUa7px+Rz5dqIu3IMr4NR1IvA6ovjmNvbMFTHVVNBQXdoge5Rk+nQ
v1gBbb05dlXLniTzyzkSfsgU3HU3feEAFVKifj7G8jmronrdB7V/wDIE0N5aSNwWm9ALHNzOLwas
Ejpu2aOetRC+c5Hsqiy9DhuCTKvcVU9xRv7RMNAHrEST3GmpTepo2Qwrw8gh9PY1Tqtqy1MOWyeq
Dkno19fV/RDk1l+cTdr0wnx44UwNmZehUiloJKC8f+Ho3JRYDut6R3d3G0VEF6CnjuaOij9J6w3A
rbqUMyXQ+4XalTtps0MhiIgzzxmUv5D4TUOBDwdjsshQ6ABPkAzaPvTrmVx4ehSM1U7qscQfH5ZH
U8e3OU6GhNSS3imptQq2dVYtU7HprQ5IRkbLtnbbg+Jl3cGZPiBWHIzQPwy+vqKPam9Hh/thkRkb
DM4NClyvHvFN6ONBU9P84CvLzsuGR6lpxLJHuALEpVCMiFta2m5yy0WXYBrQ3fiAdNT3Fz8/L0ti
kP/9AvTb1MLGPsjWn7eFmk1Q+L1/S5pCaatMAMUyW/MQNx5hoWj4tfApjsBLuWayUv083vRCdwCb
WfEijXU0D5U1qvO+Gcyj1F1rrk21RR+grAnT7nPTrHSH3OihZC21/AxbS9n9xYFrf/L2IchjVZo4
FdiMP5xLXtWipzWNamd1EaGdDdLdMcUArAy1PDo+3WPT6JBG5NoqEKOyyqdeuR+bAK56dKR+6DyP
rdD2QQaUMRwGUhcrZR2nQ/cXazzJPb+dafQSJXfG6WSjAfahlvWdWnfd3mVLXjDXt5QOPNLQ11vT
ZW9m11m4DDWzvH77l5c2f/yrM0Jgm9JGONegDYi0OvyaY9/1taDdNmNEwmAG6qVU9c9BXJkHJ9dB
sSr411zV3OtjR2ZiAhMxrUdxUyY92OCYPIzQZ+DqBFZ5vVj7gYJLi+HRMe29CQOVmadQVJgD7SED
bQmL0a0V+h7S72d1k1dfhEr+N30v0I9dzXzUHYAFDuC4RLTrB8dHCZLfRGkLY2sUpFM4PjDduJar
3kszAjO6ievcwYXVwjtLS7odr4s/d1KruhSJuS2F9s0Xo31Wc1qpeKKDWauH3lrRI6iNfuZsO5nt
htbstooe/D/CzmNJciTJtl8EEVCDYRvOWfBItoFkV2aZgXMD+fo58OjpyteLNxuIsyDuDqKmeu+5
xK3MNXy9mg6MHKx3GdVo+aIZ0CQew0e0ob9L43PR1lx6sappMrVNRhoG+vB3hmDxpm9s5Nxhmm7q
wa4ewwnpu7JRu+UiwEFWtxeGihYoz1E9SW+CyZarV79WyBotWjCzhzSqsvzvrU70HjU3B0bNdzqV
iX8xzb/mUKFjwse062UzbUrp/J3H1fTat16wiaOE1bTUf/md0ZfCc3+ES/6qy/Hv1DjBh51iCJod
jv9kLl/KHE7cUDoEp4XLuaNdvx1aEhfl4Pgo6RK9nTv3Zgej2Ldj/oYTTxCYkQy7JfYugZ6+Rab0
vnkZWW6N+DJ0FoEeUc3g26OBMqgnTxiEpnGYnYfarR9aSBPbSixPpqlXEPaCiNmrq0MYsb8UeDln
IjZfxtx+GGY9fE2CmGQREmpMmnc3qxq/Z5DHOGUOj/iQrGNRmjeyMGUeX2oFjXWOk43x2TV6o+yX
IbaXFzOTfKe8sjvmMpoeWdxtonzGdF4lJj8VfvgULFW2n8e++0nInByxAqka8ZY1tNesA9yiUrc4
2mPwY0lGj2ZJqc4iJjmcpUgVQOCmNoh1GZ2XonxKonQ+TZVBgxTYnKNt/YbwwLr1mWfd7reqiwmq
8NbWzSGl6fosnaK6SKukeFzC6klrwCBLWAZv3YhFbsZZir/Sr1roeOUvq/HES1ZEN8tLRy4GPqLR
1msRiX/ujkOJe1dN/s4RLNYkppK9tKv5vHBm6AbTbgLD2XgMrZMohl9WPG25Jsff2ngOSFUZ3x09
pJhs512di/Ci2Fc3SVYvO89AnKvDKDp1czg8s8w9ylbxIbp2C8tK1YizhlWfLhlfogI0xg5+zm5z
C6zK+1iCwsM5aHuoVjnyg655DOtyOCs1Dudk3QwjduB6bFGyB+kF13XEMhBtVhLvfOVHf683lqBG
IRlOYhsNIvxrHQGfKdb01fLi/LSsyTX3n15U42xGUYj3sFySo2dhWzFkrMjO9t/NMJXbyUMn1Zuc
INs8SV4rciFYrFoHZWnvFBPZdZ5Hbc5l2RgkYRVtsJH9u6qr8FmFdAn6MX+yVCSe75sg0NhIzbyc
TFk622SpgYKq1UlWI6Ap7HpkZlzDPSvg+VUQQOsgOaBSael7tulybVO3qlg9crNqL+xxzd5ZJDV7
GgPEGeWLX0r5oobc2lWinbb/PJYUVYFns4wO7vqS++vsoXgd/Oh5LkxNbuMQPc3rJg5pPbtR/VGE
OSrG+2NJl+B8mWEM6jKNnjprQtOtMnWFrU0/vTX9zavn4cuYF49WqaNnhf/9i0W+jT9Zwbuyi+jN
KpDVrS+Ksjp99trg9X4vjip17LolfrDj2hDVNPwLPZJzCcfFuZRId7PWgx44BB6s6JqFsvDz7BB2
hhpNvEej7178yrgXN0vV/1Er/rcDw5WCiyaJifSnBEld3n9fNPup93VgF+dpKPP9yLpH75I6945+
2VyNR107jzkQuz649lL0+2gUYKqbtnvKyGp8Stj/61ni3IEP5MpkfPFdfCo5Rybz+Qy9eu4fB9gh
T1WHSEG0TLP/j9LK+38v+/gTXJ98GJsFLLll9r3F9cfaLp3DxlUh9b+vB73vIj0h9hZEtbe62bgN
JNiwXl4qDCYfo9VySZ+LbRHMRIIHMZ3c+wrQMb8CpqWPoVOxi+iEkfsC07sug6tSEaC1QZ+krMJH
TE1y+/9/AyTE/Fflwlsg/o1/HUnbWr/cC/o/3kLrl0PcOsSEYBUiRdQahvfZSiWegqQ4LmIBut2b
+NGsWjIaQzfdn+qm6l+TzO5fJ5wAfuHFT6Jc6cxJMG5hAkVPSwcsL1xIrxfru7pv7k/Yuf7mpm5y
XiKPnHVb5Zj7o+DNw3wmlFYvWZ8Hb36BInoqfRgL65PBKJGX2etV15mCt6xLSZmyve44TJI2FiCj
H6xxLYIRpvpxyonpNANZWDIP1UWsm/utupzVpVz6kmV+AfFQ1kwxZKa4VLqsAYqt25behzvLbuPp
Bvxv6D7HCV0B2h4Y0KgddO301kNNrlIz5jOMa8LfjE3vHLlbcRStDfSbCRzK66Z8jiMM1fPSEBhN
7b/pMif8bvfFSQRj8hHKipnNUJNTqNU5b92fokz0630zmqTeY0Nvt33U69cS+9I2VrJkeZkck3IJ
fkZjG24CWbECD6fgKVnRClmm32PlLV+0qDpvW9eeiz7Xtf81ptPzZE/qiwmbCD2tQ4vSNbi/moX5
PPiH9DCgq7qUNqEJZR/VrC/n+bEa1fnz5Cd6dNtCJ9018tC4p5mi1jGuvo7rerVdb8Vuv5ycN7lZ
FrO/n+ru57HF7gnUEsBkc7QcNEjZVGXonot1MwyWWOMOeDA1w49xwvpeeMOrdsv56b6ZzTw/IS7w
D4JuAnOt/31ia3tW96oKwfJlVM/3e5NrzFk4ecEX1PavXi7WRm1B5LmN0z6NJVb1rkJ8RU12vm/M
f24xSSelO8gZh1QzIv2yp9hxffTXuRuDrhirKT94sg93/SJcKPL3F6UtHAQ9f/O02z25tducwrj9
2a3np/umDeX8GPlRS7YrvQq9ti7ut4r1rkBkg7gS2qxj/i4SbHN1d7H7sLvcb7VzRhUu+nNdGYz5
hbR3jWiYoknF0Mwdw2HbY8g/+sv4cX+siAYoBHFuwuNgq+4oRI2DJrTKryPWa04ir05mtx/d6FRH
p+vNwdgEoquasnkePSJ/Jy+GG54k7w48uVjY/V/dgtJq8ggjK7OSqNClCbfZTBpbu97qYzt8yfKR
x4p1taAE3dyS8dGUDlDnND6RFMnSRhUrToi19UW083i53+rXu/dbs9K4SzLwSX3Rc6Uth2lrUL4+
ArPOHrPI+vdGrRJZM/eaYu9/n/AsJs9aeoAb1h5fMwGkz4p5+uz7iaCTj+HKMMizURwr4/Uvfkp1
3JvlJXLXSRc13cMS4nNt42gzpSXhVJ6dXWmXO/u5RgziU1m9Bo2nr1Kpr4uvqlcFNePaW6TMFAHr
jjoqxUU3TvDHxmnt5SHoi3pnrbq8GBkwYhA/pnFkQjBNxbstFnhnoo622uaElJuhunxuYG6qHpjO
Pw8Vk1ddmqz5bYu2PwTOjC6wAn0g3KJ6BEj1MCStvW+NH+4b5GfPBfGWW5FwPu4aaSMlnDx8va6m
vV/8CNrKOvdJUyJXp/dUkhe8MR3qLmdx4HKIcmfh+d1WfWt/N07C7kZpkYQeg71qgZEB+Lz1A3op
elzIlevNcZo6fWKVW1zyqT9PhX2beoDPdqmY1wdxekDBbO9SacLHNvI+qjbsoG40+hLxT0ROl5+6
lbcVjaAKR7wgDaDEq1WSuZgXDFbcyGyn3OE/4jt0XUI4vRhIu4iH7BkenbpmXn8Jo2XCfLA+RiHf
bkw0MPdeX3ffuDCB52m5hXOC78DhpOBYiyJnxvGAsjIs2N+PoO4/x1ceL1+nQWXH++P3zT8H3/1l
iW8CLnBoMu9PDEVZ4e1Zj83P45CwXNHovxrRe8+hW4wHyITzKRWFurEkqTd5WhQbmY4zw+oJmaMv
LdKd7Of7PTuZrzibSTRPloXdunFgqyb5VyTKP5omd25JA+uZS5642Qy5q0D1THWIXxwb0sMTdUuX
HnIwl8NTmfq0VRc7P4kFzHWRYisCkkKBlNCwNEGeXOwyH8FKuOfOE/wyYfzuIccfQRsvOQddXCFP
B2cQuUt9cDK8um7r4ZHL84CiYNl7apbYn+zp66zzv0UC6XjmKN5NrgPJJEEi6g6ke3uV87eA0dP4
5bYt1TMrM3TctiYibHYxUhji0TUuwjaK1akNcCbBdQPRr90P3xqJhammZMe6kRlUUA03L/uhs1j8
cjuJm9oPkrc87GzSiUFWuKgfn6eFCkzKng67x1FuSJTQ1eB/jPlSPtJi7hgxqopEMTSgq2jFY7q4
vxcfXjnrWxSo73OYy62f0eZFg2OuLNTNlfPiv2/dHxM1+QaVxfrynycaXfmHIl7mYdvG7kokKvUt
pxX5ubGznNAuF0Fvy8etsqr+apWDT3BU08wE2NFkW0+iSdVON7VuPs+p62P0DBQdejokTvIk06Uu
EXo5/mbw3VvrR4heFlHjOKnb+RpM8Xy93/q8GwykZVasDpwpPOe58o+6gKm/NjqnHrxmLTUxzm65
vLZB/FAwTQMOib51XvkjtlPJ/T9v4f6OqnhRt75r89OYxtfetJAwCpcxRlo1JN7X/Y9eBMnNZcmT
V3b9olpGhUZrAOddHmAWI7o1YKaQuGMHKIRNOaUJELz5RSvtXJd8QS00Yh+41xJDTqJNUbgMM1uf
i7ilLjWdnl1TUcoso99e75t7nSLXYuV+15/d9rSo5FxkXfyopXmq/YR+YmKaQ5HWM7JT6jo5eHym
UfHF+Mb9GD37nIREq1iBdZurJO43DWJRyrLutUkX8z5ZfoXAuDh0iJBN5jHQSIuQ5hwa375DrDfT
0XuL8sms/v7p62cZNRI8/CC6mTSWj5o5CpYl1lhG1I/36tgsS/TEINo/0vLIkP4JGxSDm107LZED
+UW2reMo30nj4SVeN2WdzIDJBAMt0xNitD6WRak4NrWm7Jmjwd/TuWGvCBOYgvY0Xp2xBxiRJgI2
Q5ol+8XCMgoVH9rs0Ji3StmkrJROeorAiG248hdHlwfPnZs3m7zzui+NFeTHqkmCrRyk+kAfScSt
i1nLCcZ3KXLSjlyhd/7oeKehdC/EnVtnP6Pf2Aee/urmAVrKWS63YWw08TbdthsClMZj4r6mrXM0
66sYqfeYthwGY1jbprJ/U+Kx4zDbxjKv35w6lM+VsDdazfXb/SHPQ5TT2pioP19hRHOza//zyftD
dqd2o7H658BU7Zs/kz+LoLs8oTjwLsNMH7agMroNFh7PehQKF+Eod9lQ4U9xCUmze7d9j332Inss
nkKL742Fpj1fZiqDh2SsyOBx8sscle2m7kJijRp6I1tr8IdrRRBQUtaKNWjDwe8kiG/ux/f90G6R
+YcDU8hFjCx6OM5TG+twhCb5GsyTOLtWW5xqkidSu8d3t24mehNcemA0kuVaNgemox7LiIzCRoaA
uIZEkW0CLAYHB790cASp0TOi8zyvvhc0OfLKA+wxkqu22HDaRpWqD2fg4j106b96x6gPFwBfyNpu
m8u8/54t2W4afOtj7BbAyRZi1v9UdHoxZM35O7cAuwZUi3haY2UvSBLLrSfa6Bi45SlZUvYI+ljb
dHEbpE8eKFv3u70U9mtqu8lOdqCZ4o9lhgNXCCa4oeUk39PWemnz3rymCW3x2RePdmFSOGx5f7aX
+VDWI7t+sWxnq+92TdF6W1P3xZaGgn3wlLKP7gBeh9lpdpotvpBwHNA02DI/8ZOvVusMR39mFYkW
lwrCCcW/6FfSdieWG2rzSOpeE4IWxc1sjVvgJOHvRaUvEIn871MO4G3MPvJl1D87yP2pkh2G+jYH
8avA7xLmvGmjyfpZSesSJ0P5BYAKEWBxRUhcGPhvRuKlb5NDKZPhr3rR9sMkW/PiWYs8Aame9mns
WF86q3rMxqi5ujktsyIu/U3SmPYCKzf/BrKeQgmGMkxnAEk9pCNtlm3jwmVupvKSy/5WMKsiDalL
H9qeBXfHkAhiqlc9GYcY4CnYZBERFGMnvMOQ+BDLXPtbxIR3q/pWspeV4pRS7HO8ub9ClmJnQAJZ
3vtvsvOQh1W0WNMVhF3bisoQjHvlefLi21Rb8VDbR2GhKBzpBXaiZi6R99vILZttlZfLYyiS/Awi
7QSiEe4UUaq2SPrNJOOvQ0PUY19EiABPiY1lFv/zZUG1yZC/OLMaLs+NLVm+pPOHNzTlW4ngI3kx
vSj29NzQxOHcetUGnZvIWvKmF0vuWuqz7exiRBusc+x18mHC9vaQ1cXPogCDmkZgoVO7vQ4UK64g
P028uK3ASDwG+RfT03UQbc3wMkuvbSNncrd1sfF8zlQDOLD7aVxPdKOzNSpm5FOzjTNAAmuHxwCv
v5U4hmEDjvwBsV4ugfEsCZyqMJ3EqW2H6LHiM9u2owIrkETUbf6wC+Npl3pQ6Yzu8K+SA9a6OeE3
OkJUCylnJ1R8m3yk5KESDTWO84P1I1LK0LL5Yds5FL+9IS/3kZLj2QWEs+kdK9lltdOs3wVjbk93
+0UQRNB68j2dfrVGZT85W2ynatlWEGSulk2EF9XDKaV4BnsY73LRl4eacD8xpH8VMiE4oB5Ntk/a
nhNeI4OX1BuDl76twweQHLArSWXyUku83DdjUaoHOYzoJL0mfJlyFI6McdVBAwKHr4BD2Wvia2pk
99jXX4tQ2a/uFL3qaKwoKnGExHXAxFI1Fzo64X7AFOm0Cbk+YTCDP+TlU/88lIyU4Ab/5Y2yfVa7
2bZrMAxi3pj+b9jgPq1r37vEEn7P2HnLzqS9vrAn6q1EI0+Xp8iAhErySXXfX8d82NlNCAVRWYSq
hfMvWYBpp803XNN1JDy1aIHD3Jx7SKRN77UXRHWQtkdiO63SazZ8CL+Fa6Jv/jciQwXXwAdmMeYQ
uDD2KBieNS2D/dTR1FmFbM1YhRc+kZk4epAMVuhAJsKJyFQ7sw6+IionK1aHkY49zkATqqlIbApG
vrR9ESuXkpg8iz7qElCXlr25mDxznkb376pNoluWErtr0nqTKDdGypVldA5oVg7wStd8EA1iVFko
fKX9o1SOS0hofVWxQo4VYY5U/vIaj7Y8uKNzzcJ8uQD6H58nM7b0EnNM2g28pxoh2k7bnX6Wg75C
BL8tS1ZcFwn0YvEydYjrJVrJBPa9dHX0fOXNMBnnGqULonUHm4WalD+SvO6O2K5uvm3PGxZX6eaa
N1zaXQxd+FibB1GP1nZwGj7BBoo+hdm4s8PsSRdDurUsRhOpzNWF2TVfrRDksGakKwUKuGmm2Wt8
C2OZQ4LlPERX102HV8FUSLQhaAzShjl5EZc8LMMXnFobGxXRQxGP3bcusp+KhUrZUE7MhSYe20Iu
KE3JOLbvoS0ETfxC7mcMjwjrFRwMqK/2KcLn9cCfQx/Sdm/5XKhTysTJjb3pMOkcXWIQsPgVMK50
zknVDix89j0M1hlOtvKCByfIviRO4cImKKeD1wTn2jg/7FiVV2/qsRMOM7O8skZmYznXeqx2S+sR
slsCDom04Frie/5GS/2uUy86NtbRGf52sio/pQGZz5kFT6Bruy+qTioCrWR4TuOQLoxLx9ZKQ3KN
S/RKk4vYPpgZJSAdPWVJFN5GVQyk4cXJjh462Zv0SNb6lyxvul2mqqjfunRiDxZr6QyoQuYf6JDQ
SE7TVjOaQhzCwIzWak+NqfSD0BhxYokFTWixdWBLOTTRXht/WjaD/m1F8RoR1H0vfI6yXuT7Osii
DZQnph6z3vb1+D018UCrRO6GKeyPWox06T1QmVO+abyWqEfJ1xE1h9iq/b02rDQGpImhTqCJd5y9
+3yiXN+Hgkl6W2Nu6E1NjEopw9Nkyd9Fv+itax/hfXvHTHqPchmLc2Oici+B9j5knLicBvxGF7j7
VJX2R+k/UVTaNAEb69DFefM0kxqMFTR7akOUA0alGzNxddYSt6MNlBHF464fPsZh6FH9h7DBwTsu
OBvpy24x2H0TnWmuwfgST0Xx4Fbub+b1xZb+cApLLcqex7l8RvHJUCFZepLT5G+1sL5pLZuDOwiT
Xe17H84Ivgrmv41fzzxZeewhmfW52otRHpjuIzvngHodky+05TnLTGVIdkzTXonsTpT/K26m4DAO
FZy1qX00jTBX5S7B42I7BF6nfAnT76Yr/Re/sC7S2Hvj1eFzbdwfy+K2ICBjqMPlUH81QX8cqmbX
+JZ9YFoE/qcljSGYIqgRTrrsZov6Lg27n13rb9K296hAsDQFAse4qYGyOl7m06x0MVsSdVaGVvBi
EEM1jGhIfgsnAt3sdh3UGABfY/XEuPPRlP78OMTz28h18OQXdJeqottNAS6vQU/yJZfOoZI6/KDX
mb8gMj4H8cUMmiuQDWO4pTe+XbBcul0lKArKaqsySuQVZveGw/ZnA086ljXBDfby5mRyxLKrxa5A
JedOeGZisDSAbNWQPsYyBRMio3An8478vQI+7tBeYsU4v9KkIDua4VATHzFmyUuema9Jx5ml13gs
prCsjyyYYZOVzrWVenymh7/uaQ6ej9wfn2c4fXljqWvD1CrTeg9dmKPMtOqY1TA6Kts6TZP1TSeN
e7QTPoi8T8vXyO3rm4gGosUmcpqN4CKekPUj5oEREIoDZ12Xe2U/77gqKkbmCiqhbPiqgOrvoix4
oZiu6eNEGzsd/VNPzGUdN/YxiuKbZjc5gEQm+CyxDlkCKytEgHiuCnJ885iAV1PERzvHUqHa/FKl
OKsToSkIPGs+WM78RDVZ3hQ6habd2VosG+M1nOJLyxyzKlkeHcCHk61IlwpY8w69NgTZirdBeCWk
hfmXGHEmiAELRRz6wMmVUYfaxOvn+MMvJLJv3ZXHzk9/ep2BBWSqcif74Fdjz2bbOeUX05TNzqLd
PKV62nZeWgLV0vUxqqYaghR5XVGuzlOg9gFV8fMQhDNRADOBW+OvdmoR5LBM2KGtcR+CgSQajcTh
Ly6Mmygpvk46rGki4LOqjf+9avKU2DcH24WL/iXKfeC1mYoJDoNboxrb2wb56B08pzlj0ZL9EkLt
JSp6iNRzxLrz6OYlBa6v9KlmBjJ79d8i6rbRNObnTjnFRqjEOxpnk8ig3nt+27yLfoBo6jS/Q8ua
zraJGM9McKc7SIeJ8ziT00PAJwRigGs3HZDEruE0vvsaz5JdsiIAo2wm/TWz6/nJJ8+l9hz7HNRf
pxYuRRkX+wk56g6TdLcbHK5egSVJuGYEaPkmP7rNSLa6cAmjCYbkEPrY1en0B9jFEIsXRmMNKyJN
5irw6yqNMU4lhoFY+aKbIXiau2i6hWH65KbltG2LoHzu6I9NpNI8iEXa71lmfcky+5RbVfXbmUGH
J3sBghq8JpY1K4RGnrS3yZt2bZ3PCOum8KpF8iG40rM6yQ5xtxIwSPd+MDIdriLCt1a256KREcTq
r4gPVkSHnLZ+qNWRY7ndUO5gSKsDcW5SD6VE2LrnTPd8CEuInylPAGM5+EwD/YurLZE+Pee1DE+Y
v/QtV5uJcDlTXpWvi9fYrpDVkPawS934NBHPSbuX648VoSGlkcPUQ6aHqhG/dV/K54kafhKjtxHu
CEiED4VeYNs9dABK9qqYIrji/maOc7xWC+e6iIIEPQYbhAPoSO73789waXji3BnsvQyO6e7zhcsU
2BsSioZzKhqCa9uEv5clnMvdqivgq6sQNGnHvnBu1k2vC59x13rz/qA3aZKzP58a2xqcfEU6Wb/e
7H1Znz9//vN3/fOqz99yf8H9pYrxNw269af++Cv//Jb7gym9EoLP1j/9efPzd3/+mfu/cf+BP/7W
5837o/b93dz/ZVrZ/J7P//7+7v74iT/++j/v+fM9/vPfVI5t8x7Xt/fff/Hz5//z7t2hBMcul8Mf
H8s/L3Gdzvz52f3xqdxf9Odnd/9Df/yW+1+/vyruuZB9fgN/vN/Pl95f8MejZHZ9ZCIrHnVFqIKV
WnKLRhmMUxvN58EVO4Qo/rd0LlyIY2n/77sNUQNd4o9PzVyHr00/PA6VhVdGNeXjqBdUkKMsX1q7
z66ZiestrBvO4ftcB9R5Sep9WIv31nWSzlseF9m3xX0ZCt//u3HEW9QW5E5gmUZlQBNO1gNDVti1
oqn9R8F4PoSI4D7VfGPopfPXxelnFj1NehzRgb+KPuu5IrrBv4jICvr8Y5Z1f2a1Gz2NWpjHIv5l
dXl1SxIn34lSZ+gtuQsV2N2IsOz2SRYW724bbIbOc1+y9V5WASjQ4Ryf5LKaLRfGScjFpg6K9Jhd
hyHgfTpBd1As1zviOjtX/OrjrWwcuiWtsxydJsNkur4DbIprcu3EojiqvENJF3nn9H5C3YqMN9I6
vK1KgylKPzrHv9DW9Z+b9SNb77Uz61V689+n2Us+Jq2+K+1pkIOx/qAp7D1YLPYu97uZ6dKt76jD
kDbLe7xiP1h7aDW1r5wEjl46TF/wj+hzkNMtCCo064vrffWFWx+aJuYMmmQEHmu0OAGFxPX+bDG+
TB24swVeCAKmQOfPHuaqbQa46ei2WXtSqloX4DUVfwD1vYJnkdUttBI1xXRlZPqR5c1bsi45RJp+
jLEJjn00hzcwEkAA3d7hEuqBBoyq/nl0BWd+19kltCGZBSN+2+pQo3mLGFGMpfO9d3JGFJ7BQ9rn
ao9nOWbY5eldOsEmvyt2qNzVCR1etClukzQZMixTMZ1LvZc4CLFFxuEl8EY6d/aYXJuUCHC6h+mp
D1fQmMCf31L2nfTcu9+YxthzMZz8yEaD7nTLYaRupxSLoOR6ND0BrsBXcllrJ10c7eqstm+qWGzE
gd5xSmax56jZNH2fnOU8EIubouNd+BZaX+g325rqqymTH3E+6Sdl4aMAJvVsqMiPua5REnddcfWi
7qI1WetukvrPU+h5z3ChxkvaxsdpaZqf1TSqo5+SnFaq0jpbfi6ppJntoWGxn6KgLd6IX2DBSdhn
WFTWJazXi1MWtZdh9IvXaaJlVMJ1r/LFuthTPrys5e+zbD/m9U7aEaA8a1vubIHZhE6NfcoWV30t
g/rXEMr4sUe493UKfhglpg/Wo8zy2+yRz1x/tTozX9ymSjb3H6lFpg+eFVskRvOsyoFQ995cnO/P
ttL55hcqBr4Km7UYhuYWz6ImJBWa/VDgUP+8i9yUNMsSKTbJIcwMvxa0wEltlgvm3bSqL8lQ1W+C
EITThITlQf4dawyAEc2uo5ppmxZ22l2nhHTLssvynyWU1TzubdYHIJ+7JS2eUdwUz50j5IGUKwoW
u8apW6S/hkK9J0XefckaEqEG2vJ62wTmUFv5F0Qi4c3rXQ7pqNN75FRwVEU93dA/gbNEuLQtofMQ
wKsPUYEMPKZw3vP7s2Pn9d+9KuieumnonhzX73CudJtw2QvDR2lxcD4usZAbFZGqLKJEPdsZWgrU
D29pmyZvXpMk21bX7EsoBKwcSGnoJdu8rNTNtSWJPtlELBXFBGJU7t43TrnA2K+9fl+wJkYRUzy1
vfSQkMD47pL6belqfbZpBWzVrqx9gkAa1vpOQVoP8DKzS/qw3ZcBLsc8jD1WQ448W1XKAZbWu1aK
+pxbeb2RSCL/6poHO1DOrc1DCuUupKSbK3eXyLIiB0aGhwSf09ZP0Zb3Xhh9CVn4PCxZhI+BjzEP
mjMd13BnIJN/s2S3b3WQ/qU40T80iemesXnpC3anh6Hh2uxXufrQJeKCpRssZqSE+aap9TqpoH/k
QvSeIiV+lzWDtU5+s/rpuAy1Qi1ddC+m75gPRLRX1ntt3QfP0MfEJAHS9taxjHLnRbbCfiltP7nk
TvdzrjFHbhjLYgjlMvJgM9UmFFfeInb8G0f9LqB2fwsI7Xsrm0YdK903GyVU9+IH69c8F9WBSQci
Bb/+XlUzdErGum+LotpdxvlH21nXflmCtzBjOZ6xdDj0RNAQ1TToWzLDTl3C5pcqSb1sEay9pXZt
H4q+q7dxjvu9XDE67Wo+Wpg7vAxcHh+aGg6BRVPwyYnDv2cGcseOPt0+zGv/PMxT9j9snddypMrW
dZ+ICLy5Le9UKtmSdEO0hcSTkLin/wb0Pqf3f+K/IYAqdZdUkGSuNeacj2MZ2Os6CfxVGruvFJbS
OT47W/m0Gm5a+lCXWvDUC8t9Tsc63DUW6pTlsNSU9+xH3UnXkuG6nHLlAKogUnflRIlHaYKfkrH3
a5iy/uypX9BfztmKo7sfjM3Ln00sf0ZJIKgh9iGmB/qnKQlab7s2pP0L88Rzq1+xcKRKF60gYPx3
UdRyk/aJ94jfHzOKfMhOXUAdq0bXM02hczbmjZiJoGoMw50ztd/N0XMpAceU8mNMxFbkgHbnvwo5
hMXPpVnQsfl/z1MBKne0Bb/zMI/pm/pReU7Dqjzjjac2da0xiiV2AW/BxhWy/LNn0kXYORVRO714
sMOsgaajvZ7Mm9ZIkvN/z3tlfArT1H7Qmqh8ssXNT7viGV6ufPYqS6AVs8jMi3sy9zzsSwNbaZeY
iE9GaaEe3bTZOoghnuCV8kcfF4ZFzFhRofpzirUZFxlx9HnFpMi1ge2XB3MrRkoAE8FOodYJLEll
9TjZ+ioGL3ki6LLGL9jucJ6Pmkd/fgfZBxfNi8NzPAMjpPFpG8x7JmIMnP7KOg9/Xy0+NzpD93rZ
TY2QOAFJ6FGgjxd3ZiG6Ia3oe3JxksNC7kdiZ8rZ5cIeLjcjzarzNG+WvUb45Z899NfaVtrlL2fo
0mqFcqdiAPBhpupWo7nZsuamQ7hf/sp/hkQ/Z2m7nPxzvLz092Qx1PeihGV/9GOXGMKqGj9MNNiT
qNZWJx9NU4avygHZc3ynPKhUZx7QsF6KPZXCe7KxyQD8s5fFgXGG5Vst59PYHo7obB4Kt9CJFJr0
W5zFd1WW9snzZY9rWlGKbeImNimBvGXZxHUrT3658wxsvdyxHL8HA6Fn8EERmsNgHdSq/BlrzOZm
vdF7l0MHusGcOKuPhxFQ/DVpDfJdMsKM+vmwlr4OD42H+fIqrVyU7UbL+N3b10aT7utElslrcNWd
0YGEA/ooEoXFfhNbh8wirZWprP64bBxJCFuhqCJltI1YnibYV3JJkMnSQktqWnNe9hiW2lPR/wCB
TB7M+e+z7El5LjKaNl3qJQ++WyqG7vkdyzHDPiSc9ws1ZX1IiKbFt6XPjmFK8T4xZfLaMO4+UcoH
Y9LEq9n3NYA5irlctYS5mNHRpEDyhJVh9pRPXoaYqqKK9N9zUNXJpkQCtKNRDUCnkzawHQNB2M38
I14SZnjAhqSkz881Kg2rHq85IDXmkJvODjBLbkbM5OJpOE+hcQgIDobMqdpvpeMym0mhAPExCyqm
xC1Kz1bf93VUHvNICSYehIUwQWc39D12mc5lO37LbFVRELo4sRUxt6GQE2V6tVnO5XptXZa9mOqY
FshxI9qp2wKk0OrtivaqRd3jUpwCsXVekkS8NgnleEeRojT0U3nPWu/YDcH4PLBaMnQRnkZDG0kj
MrPNnxl3Bb1xone3tQRIbGXp7x6A0kPut0Q0qdR4l1JMJFYQytmD9MKpkHAp0354T6lUrQg0rC91
lAzvo6Ze0nF09jToGHnSKD6J0sjR2SKTTkvcoG1lnDQ/HL/GcjhiDjGB9jAXTArjm3Dc7gUk5GYj
Uf6sEg1Xbjdtj2lcZqfcrP21qSVbLwq7732E33US4YKA2Ko91RlGR0L6ewwMPAbsRrw3+XRlWDfu
dm99S0V6yyNajlJ13VUWaX91Xae79niQnamQkZB8zsppuFCsHS7FSCOKmHiOk3kTWvhtmSLHNJpI
RKpt6sVyWuttPuJmbF/MIPrXUQSZf8ghYLG3YSTn8f2YVzJ80W3AmtFlYFJBor0MQ+ufnMjChZ9k
wWttKr5O+lS6x/Xl9FX9ycyccjI+2BIb9THSWSjNG0AV7xrTjO3z2N2ZLllKTgCLHyE92di9Mj6b
eexy/fRp8mkKAbqPt3ByBnwlLFS+DvGOjjti4WOEJQ6AMKe0qVjV8h3hFjPF9yqV9WfTMs/MDPuT
511zFWV5hxaZdfxm+KRsugZ9jX22Mn3u6sZ/GKco+LNnUGUfG0Oioe511Dx1+dn9DkWhfeglBH/g
1ybFaLv8jDoysvJIxLeYsimzqurbcp6+X7ntJ2iQ5XCIHqzIzj+aMoAlx5Xtz08Layzhm3nkYRDi
YAAU3Zf/C5oYEBIlwwFbterTAFfQmQbeVS+BnvIg2SxvywsERppte+DMQfsMUv68/G8eeUNbPlh9
SOfPqIMojmlrvdM4686OkXvr5W3VNPFAsfIKsTKcY5IpYud4P+u4cpfLNMAFkkNztNBiJtG73WvQ
Ji5owvKpGi3CS4mx9aFqQTZiv7osnypODKZ5Sd3vl8MwN3d2U1RvaNj6yyRLuV4+VQcSzhphzB76
BGnIEKjj8s9mfAv7LCHhbPnxKNMOzL2mVwdFw0M3esmfD29WPQyM45Mp1HnpW0ew5vLjRRU2+9pp
cKabP7yQ+pkRNXip9HJ60FOL9dN8nl7BgIu+73M7RUwZoO/0zLlMelJ89Xg4bQUNhGOd58F7UN4a
YiwFCq+vKiQIafm7lfPfp5i/nckZN3hZinc52gQGSVtfgygPh7JICAGtAEL7pA62bg5ME/exfPR0
EwdyighfyhgwiXeq4VpR2Iy4BKy4vYF56k+JkB+DSWO4a+yRWQuhnK1Xj+gIShrVR9ka9ZdICgLS
wl7bLYfG+BWK2v6oCmieuIGKzEJ+QlLF+LDtrdKzHwGg4y1V6C9Nk5m5UXcoyqPm2JdFukmaWFwa
aPnnMsm/09wIv6YGmrgygJ/UoGOaaZbekzmFnwwI3qfjAYvT6tahFYrhPetd0PHYB1/K3J0vMH2o
5k65KUr6gvUPl+bSR1lqNeWKXG0Jc9I+G56ZsajyV6UR0ebAwPhwCqkO+FeKfLgL62I6+dso3OxF
zUaBie4dQpUh1bUFIG1k/fI8Uh+Rvaj1ZDVzNFREWVBU7mb5wvSufIwy513r7P5B0x3j7BbcPhHY
zJfB7ZYYynxOs8K6GG08oX3hWxGZ+F34NJNaI5ov/ca9ZYn/SV0NN+rqRwCQpTek0ibCebZhmykR
mIST4F33lbjxQ95X8ZtKbW4OBLRraozVloVQzLNBQ9VDA67QTDoVTejs/HCyvljDZyL+pjq4rD7U
ydIqU2cN/5/eHV3uKDpm35oU2N4UbXpGB16+jKQm043KvrUhZhpG3onrCDRmmAZpEh3IlC+M6ls0
2b990qufBc7IzO0buVnO521IGZ4BYfTSdNuO2bMRNNNOEMf+hYq3d0IEt2OcnvDbkLsoimnkxIN2
rzqaOfMn9lONlmKBZYQYqwgUpHPeza7emVHBDLBtkPY1M4VHyFOR6o9mpNsPujDVejY0/lbXya1H
o/Pa9KRoKHg6dwqoLJbN8G3c4fjSfFOGF+2y2lXHcfJ/GZZAiTHUfD8BJpoJ0VJfSZA+uY06oX0x
tybqbaQ742xKVBJ7oyNlxZ5W/9Ya4mwEWfpemeSmtHgIpxE6ngapilXE1WPUyPcy9m5FQj5i3Ft3
DcnpWleuOpk12i036NdDleZbX0nCvsqx+0qd7o2GtP3c0p5o++JcM/xDIgTlU1pzs9eXQXnx94je
93bMLHHOqaA+ZVFfr0yr5olvMxDJxkjAjzOiZXuqOZYFRrBdvhvXdk82VrOUa1PopA5bKTXEl2qw
adoYffUs9UDg6leL74ZyY2QilXrWQxMu3TZ3qe13mD538ttk7A1b5d8r3rVRqTOdpZDarQPwW1nz
C2avv2MM/Gh4yr3SzqZFl0hzF9pD/ZrLZp8jMR5YxXzXVFyy+GnyRzov6hKMQGrZhMZbIP44M4Cg
2fle1jzTZieyS9Tn5hWdC/qjwfG+D1wzUsTRV8O/vO38tSa66eR3Sr+JJHVWWtxFP7KsPTgu0GHT
8+gZRyvECSMDa9Gw01C8AxVvLE8KhUJkKBaNo2eduJzrW5aO77bhtnen/GlkmrcvZu5+pBf9IWPS
PwzZdzzXyy+3tv1ryjheJVZDoY7ncFMbAtFk2n40IpTrlrn2Gb1Q+7EV89jTe4c2bN0zQFC7js20
/6gmZulW7vkn7KM64lUfqqZt74acv0Kne2g6cU/03rw6cw4rTl0OjX1Gp77s870NaLmTZfjNq83x
Rl/Of4o7+TLSn/xw7DHYQVCyuma6h55ZtVu6+s/Yi8XPTHaLW6RFv5b2RtTiCGDHUXHg/i+2EJr2
ofeJJ/GD/AWIjuncEIW7QhM/HMuTH77t6btQwR3XgvE3Sq2P2tRtPoChnlXnXJfTZU+VtI/TnTfi
6pXPv11ulLTOXJk9Jv4Qvkww1AJh+EeiEL92dUh0ZeLkT7Jv3z0HT9lST+V1TE391eaJX8XW+FEH
0j9UBbePO69Gw4BQM+bk3dU28aCJEkGw6tju54/4kdfDeDBtmC7S+IpBlR91Kn570qhuIFnqaWyN
uzuP+dXS0Jnt1XozRqM+w7xggts21403pzAhvKYMbrxv0qvBR1nlHTBXpkctWIE13ZzURgefPQvH
c99QZhG+F4arIL2bYYERI0UB6r/TCaU+iFDu43Gd+ybFLVGdkHaXp0aYCXDZfAxzwe6fE8tret6K
HUDYWx+zBkTm8O/N33Nm2u6gq+ZgGoMIxU4pamBTdq6FTVbdUOPeaZSnYt6Ysv1nAwskMkRF/znG
qbXSt8ubcJ0RW6szUMT892V3DP/908sLy5uz1kyOjYBGImOOmSybntnhn73/3+FyTuvgrk103stH
+7tZ/pvlUC2f7+9/a4inqka9OYwCIiud8OTJ540/OtGpwNtzPpBz7zopHUkN/T+HFFGmbdVO37o0
ZIzNwG8oBfOBQarzf/9LjOfuWvNTf9XP3G4xc7vVvFn2lnPLJtVqZD7zW/7nff9zuPxYYKeHioHm
0LoCQwFbr7aN21ELdjtD3wa+yk7Gw5C58VnPh/hs6N0XxjD+1otrPyOJGz4zmDdqvgKWvTwtj57Z
R2sxDB7iT1SiDIjISZPyrhLK4knVVmtlJvitGLZlzA5W5mnZ+7txq0xik6x0Klt2hFwqf9bSTDul
TuRtClYQK8kQeeQ/3Mi0i0hHNMRKSGz3hWnEeL/iFy/K7KcQFR4onkV6jamJ4qAM8wOcyNhh1uXg
oTmZa6eMGsBmSYqzLd1673Zetm3NiaWGNKheTiBklu+mj2qy8FIw+ltUq+nMZJQ0K038lCHGVvAw
BD3VVfsQBQqWMPWaQwRf9do3yG1annB/DitUqAcKCxaYKJCFa2UnwCfKn5al7QkfyXdjhqSJAqn1
pCpMq4dS2MflsErSO2SG3JlzxV9l4W0aX4E+vUfoiOCWZ12z0YPcW8U2wEunjfyDLqr1HZ5iJiv8
300ROpBhlXtzWsWEIZNqZ4SiwjhMBO9NNjabGoAWvlWb1znaJqphX3q6akAj0auftuMlkQ6VILT0
enFKTZLlBd4u60g4V2RUAR90I4Ih3k4Kd4xIJl+VfZ+sWN+PGiYXaa89G9B1B03rnwur2RRFZd3d
+LOT8ti0ZGRj/J/g8rgf/Z4M5UH+bniStCg1zmknf0PQZdo6McaaXq6AvIfP73wCoOB26s007oyU
GD06Ju9CzcrJ2ZMuaQZ8Z5MZXbft5NIZPNGGxH4oqILFkBfXAtVJNWLJRD8RJYiTtHuDGc0mSwgw
wKWxOBaT8crnsU4gNfYpCLk7wnZXhh1kOZJctgHWbEyznEDbDJL/D6NLg9GXDUYTyaae1cnu/C8s
/4y3vNtvf0KzFauoF9lbUH4bKjjtMei9N9HU7w4I02lEMP7YYsqwsuPJv7oAh2tbOM2WdnHJKEaE
gwGuP61zlkvwxBieKXhFT1W0+iW1nIg/QmCXGBzxlVoKsjfy4mxjZaRr4ApH29W1oH8VJjJZTEQc
JWwPPdLsKWPpN3MqqjMg6VHLa5hkl3TCmkIGz0FkPLTiPJouodpKgW2UWZxdRNjbsd7TcyHdGy1w
G6TqQNg3vJoYUry5Unc22TwkLe6Ui2nY343Cge0UFDkQF99ubVf1qasP1EObB8p4xmpEPr7qNPkU
JkWCcm0gzG1cGzwM12bgEJLtu0/YaSdnrEPCuW9MhP0sE+c+TE9SPYXU67fajKbnxRU8w575FTYI
YdDjleRPmc5Os8U7HiqzbRn8Uu3nx9RLx4cyIp1nXcmMKYUWX32SFp4mW7ZPTSK3XdeO1+XIKgbj
kvezE76EOZg3gPjpRY63qaSvYAfYCifRr9a2iiewbQpsHgJ67I9/OVSBOjwZj4nZIaLS7PpQTxBv
2Cyu4cWRBWdOsGZVHexGnwvK7x25scMKoUdNVceR3d718uYoZ8R9dAfvvOz93VSheO0pBULieQ/U
AEFSB6IOQ45Qn9sb6RE6PCr/tTQ8jLS87Bo4FC4YY+Xeoa8HJKE3RAkBbSHWjk6xBapX+dqPtAxO
JLlvRxeXBb0Nf5DKkgavStbBRzm29j5Jkr1VlqDXjvI/0Mq9GCXIGcqH7ipwJAtqr9vVfTCBYA4g
wMgF1F7O9LBWIErQWxDUIsHhqIXCoqKIYRVjesJDSsPvQdHgKKYvygHU5Kn+HeM+PJc1RlKOrF4L
iySWOKAaWPE15kwK0XCAW1RKfXVh6e+HLP3SZEIXZqhpNvPMNVB88WsHF5jkb7YoBW7+oc8shWuJ
POyTK9DwDNDCay7R8piSlLSqM6QUefs4qhHE1rRz1sBucxmL/hli2XvRtGCVIBoAeNY1arPatJpK
RclCY5yG7NSxhvUADaHhUpfTgvoh0+VV3f5qYQYN4bK0LhAT472wbwULYCq1aEMYrHGdyEklrGfn
k45RewK0QEJTb9sUWLGi/xsk84JVMRNdLkZP2ngKtTUOiiYGQFMdPVPFHGlxt7jHlmb8aKIRTwv4
iphcEJa6+Vs98PD2FkBm0+Yp6VXF8IRyc8Ah/4FKUL7OG1ziiD4RyMwdounsyD+QK+/RWX6PtfaH
QV/tHHJsv4Gv8FnTHZVIb12HDGay1dSqRfZ1slQfryMzCreY9Wi0TQrNZklhSUSs80YBBl268VYq
E8IllQ2iUXsd5CAtqu/KI51Zhuy0JIdUq164V7FLyCgO2ESa3Yxotn63nZPW1M4tH4zfHWABBLqt
TmW6pieP2XheocASP0n3waHYy+9u3cuDM95yvHewgES8CT3JbUp7ZhXjX3KqTGYQrX7LKvJSGQ6B
cZTxXXSj3HsInzbE1GTbUpbJmzuFOJ4ZlFkw0cE72bCqi4HOk+Kif0RWQlyNNUYnTwf/0A0Na/kG
QsLoMFWf7GM/Z8+axvOoEe+slLwOZW0840QnT6Gd/k6TJwOp1JBqYq9c7Wrk32q63m9Jm43HOC/p
NBlav08NnTp127kwj2wKWz1JVWMsGpvHRsbNucLOfA0s8b1CWXscU8PaklFg7izWRrpk1lynbXt2
GkTNjpasGnLSIWYqtc6ssVtbZRFQbw+wFnPcb7GDHWcYZZA/hbENDB8ngaQ9oKwu8eyCqEgpFBA2
OadgQ0Yec1ntG0nZj0UjLYfyoFVjd1HjRHQpK8jMHdpLFabqMlhGgDp6Vpo2XnvxuBNRW7hvbVfX
T26sVU/2YG6yKu22Wq/X66k176kvJ55sY3SZbISclqTlynUgTz1dtUNUWFszxjc+mlHLzHwphw4B
TjaCmjgDTvUw14R4mJdChg2NaK3nCsOyIKv6+OSZP8cyxvjOAf4PS73bDak+8BTo7p1r1WeU/Kdo
lpz83SR+NcnVcjwGHpE+FZLIaXotxHvYjxQsGtpzOS406Fax3m7GHo+D9AG4I7hN3VMFJfWAp8jN
r0g9lGPYbLqab2gaLLVjSoExY0svgV6Sr9XtbmDePOaOccq62H/xmbuWGspo0RC4aVpvWddBMHe9
f6yYcWKl6mlcxBnaQ/2qSU9uoNrBhj37nW8nOgi8LCW33TTBF8GjnB2dLJMoxG63xhZHRyS9L63o
TTXlcBpH4zdO0vZuUQmmIUZwhvCTldbMwywmdKs8+JIqWTd2wVRfIIvKaYxiv8+IOJTyOCtKe+H+
9JkdAZwnxjpzyhejScZNPrF8D+rvyay9tBGbroKqo+bZXaQVlhfbre8Z9Cuakewi53ZHnwr/wQ9Y
jMZNSrzeGFHCaaBzBrAXWwTpZ+BS+musyNhit1zea6054K60ztvZnyceUbHPIrA/e1bzVOCxRVT9
2N3HOvnhNap7LCjFv0/V43IWzuuAmA91m5WmyBTT6M71Qz+dRegmxowwm0b3YTE5Kkw92KvWmuhv
xNPlD6tUtSp64hcKKbY2iHkju3h0pSTjuPR4qrZoxrsx0x8S09EfuPB0+gUc+gXDZF2+DwOWBgmu
9Zvcj4HahXCyc1rXqA/E8DjIj2LqzdvYZNgzOZ6JFcj43Q7a/LScWl50fKzi0iRxN8S25Fcn6R6q
oWnXxhCaG2i18Qxj0oo0/wGLGW1wkeSm9Lp+oxwzeYZVyx6GkcadSq2tb6kKI9vOXetWUeK1lv17
jyefj9ZEQ0WiAH3GyGmwi/SGA8OSOuNe4aQPmCM5zY55JmHVXVI+T6hYHh2jxoOvK597yyrgXTVc
3OufvdHFCBDH+lOGxg+tK/y9GMnN1j1EYbUEisi03jz1TeS+DFhlbP3EBFyS9bmooYnasXI/BQQ8
JVTMOerskrPi8mHJ57CGom8PgpvpNpJx3GcJs4wqO+n4Yx6xAJEzY87MX6usLXcDrj6obVZ5O4TX
ouaCYsp9zrw8vEaWfsGA1TkOg48qMdfynhXQxBRIqpdSLz4on+Z3x8B2z09ji8u7nygKNFRIy97Y
ALJz/w4po3MBAMFz23orNHzREMznT3S/5z8EALqnlW9YYlQ3UGJSSibCzybV2BumDuFRhrr2UYuV
Vam7zXP9jUUiloqZLW8Zy9wjJdBhYyWDdkD+hReXXzz6U188BTBbUDLBUH3GtDuMuNXOHQu9LcsE
791onNfFVcSusPNJ9e6tEyWdV2ZD2aqvzeYsFcTBstfw6DzbXI/o3mhMI933y+6s91UFDubYu96K
3LNPMffs5PU2cukSeExMMFoUH7RTrGM0UgGV9uA+m2bxXYW1dY9NwrXjpkN1Ph822Jx1iSEOvc6c
h2Ul1mdpucltlT5pWJK+jH2fbKwJ3RILXtfSDOi8UkeNXIyXYBLmAxaJ0kmMm5a5xq1z4/ehS4LT
ckrXlHEbet+GB80Ehg36B475xg1ck6hqLHtOfdeJN1vDPtchP3Oom+qwvOjqCX11R4i3TLfOfUZT
o12460Ild8L+IKyVNH5hV60Ozjz9aviDoAfQsG/rSD1ZNpSfsz97y+HEnDBOLYiakHQY28pvedt3
px4P8h19f+09suxH4G9tRyM+OJflGuMUkBQo7uJxDCsT20Ldv5hl7F9wIv5no3DAsPDjPvl4mmxy
Wg10jkCJWEdj95JcMNH1Lx3iDShpiLxN76mIhJcpOKSuCuGCO/FhUBijSmPJXWcPz2WU+kiibaVf
YgMVTTrOufZchcyUdXGI0nn1x5wr1NKSgETxyUSLCyj31VazzYHuCldWlmMo7WSp/j5pw4tGcsM4
+63+9XlJykGe7GqeyajgcfFTy8ZsPDtVdBN6vsfLObtVlZOftQiOD5+8lVbO4pR5j2qJvyniBLPS
NMiPtSXiF1zff8fSRqUbP+Kz7T04M4sV2+jbkAYfl2+pmDkTX9r7f75CUW6W+4RGZkX3ibValZnl
Nezqe1kX8Wmx7YkaJPPwiP5usfIR/k5oo3vFBrR59ELKqpU/nFvevqLAnx6XN42YS50MJjfJWPno
6pj4XpsuQHGRx0yO8N6oKsxFx/oczBu7q15rmPi9ndrGeWpi89xmGJzYbvjDGSaPGXIWn8n0e0fU
6N2WUxPTpLz38xtN3+ph0vM3FeJP6zGwMwEgCLaVNV4fVZPtlVFCMduGOEmgxHJMWNJWtrZVng1e
p6w5Cx1Fz7nwtzQnpyswEnd88cuCtnjBsnPYRCP3jzti96pn7fOysfq7Mp7+fAmZs8EBXRxB0qq9
aBG56pH3YTLf/iFz85Vlk/9WFSJgnk6xcMLPAfzWeum65Bumk/I7w2W+En6YPied6ME4EFXJxLG/
xvATx5IG50tW1W4lhgukptyJMEt2bkwclgjFY102zZNLQZAZJk1Os0x4FHPUBN1xIk/i2DQZKVGz
GkAIzbtUpfjnEIDfvyyvYutjvi2Hy6ul17zoQ1cC7qTPVlmLjywYDYqCtbi6Q6afqozfplFN8hJ8
krOHsilvzFtbsbrCR6Y89DwQngz6leuo1IcfZvBZE0C30Txsj1WQNQRl6gE+EQUqum6Sx6BNQ+53
vXjXM2JLuU+gB+dXoxrL+CKYbiPFVAofFGnCtn9ARU35gjIeXe+2W5ezoKKdBRWjDuDeQGj6yUh3
qgvjo6Zrh+X9y7uWTT6/v6mms155QIVErZ4cUzz5oTIfw3kTJKn5yA3Hw5g5d+QVYod3fYf94kTf
YcQ7U4a4ztn+aFK40BVldIrMy96/NrNFgEOGakZe2n9e/t9jvSt48vx9fflxUjJX5hlpYl6ueykK
/ooT9jrh8Ngzl994RhKfetMI7xPta1uq6YXcDOOm0/XCqyO8O/vgGNINBEVtmH+NQXIS0ouwtKVb
arsEtBkqtj6kwp5qcGRwZqJEXJvw2o3jFOHFLhICmUdeXcaHDAB5Sw2ve+2zsF+jpwwP9GzFruns
9Gh1CAeTyPpk3q+YXuFLQw+F0qVm2dt6LOhbV9b0OphU5aMhUb/K4NWdmpc6dW166Lm8Te2cBuo4
b8iazdNytGzytM/2ZXhuAjs6GFaW73oKXp9xLM5xHjsvctxnkvsuYSl6SB2/wgJg9rypMA6yqTqv
lwHMR6PThZb1nAaAh4mJHPhPCEiZIgOmK36pIuX9tLT7YI/7Yt6vOJlINwGjMSktWpKadJtSacRm
/zn1k6/OCXe6GeG3n3bpxamwye5y7GHREpLkEVWPfd6tdVi1K3w1BfayEqs//2ndx/cy/GwwgPkV
udpPvemqe5tecfBfR3b59NcpKjEb+4DTrH40LR7+4On4iIwkgBcMWUcPSAZ8thY7ZfTgcu0TOqnk
vZNEDHumR9wsWhsZW+ocjpN+aQrvefkuRz+I904dWEdLlPwSMAxvnRa8OnE53sm1aLeYhk5nfwyC
a02TCS0gRXiBRQ+sFrFmToOwkJlqbCptnbbxLzlp7jkLWp443tqOWV8qSz6lpZXscIEi465TZ20Q
wcr1Km9jjcuTO7uHXCzEYKrhER0rv5jEx9wcmFEOnW+eKR2bZyNPrcPYof3W+Lx3n7W66tziNTQ7
40YU77tpmZiQIFzb/DNklxNu7/QOCw3IvGW5/1qgTMIklVVS2ygUXY781RS2fAKkwf6OQtMuxRmg
hFxuz5ko4FRte/ygQbiVnua/6hQj1pUZ9fvYcPJbOs80/e+lN2qPywlA6WzbB8kPWurxBWFBfPHm
jQsqvqq73HrEJidd1YzRL6pKPsdKQ5SNh+sxdzGkC2pcIwNs34vU168pDiJU4mOpmeuBtddO14jE
sp2cL1Oui8HkCzGmvS1FcPBelGKI1L6KIrcfTSpRoNuAVCgzyveGXA4c9KKdF2r1yssU+Ijx7Pmk
uOD4mTnhhT4jzoy2x10a+09Fx29hBxaoA9zdQb/T63cwVgK888SL1kY7iaXsrYz345Sazwr/7U1S
IxmVXoAsZaqNbTo6/rqbABpjfPs63Dh3vUwo6IMzrRKHeRQVslXf1LTyhxjRuSi/W1L86pWpn6LK
++E36ZmAePiNaep3PRL1e+TuScGkeiLpaTDHXQdJrfOA8LQdcx9vW6k8fWwFCcDkLO/aWjwkNqa5
U/xDD6X5XobDzVb1m23k42vZZNqxburvFfaVxzSxhjMV22StS6hCw2v17VQB0fi5MrG/TZNbMVEH
mHQ9/BbSK5TxXpRadytU3ETrFv1GYPTygS6NPKiBmsYQ5+M1VP14xfZHkpEsyGJus/K8bAQdPMfd
Vh++kZmnIetZv6WATw9LXknd+8M6KVNjU2mB2lsUzHGNs14SrR3ulFmiLcAejsVDYxwrQ292cWv+
H3Nn1qQ4kmXhvzLW76K1udw11l0PAQFB7Fvl9iLLyszWvi8I/fr5JIjMSKKqpqwYs0FVhhGIBORy
v36Xc8/J5gXkLHd6B33u9CBk/p/K3LbLLE+9S0VCfvfg+lGwMMArUZ0KgxsUalCBLhBHkrZ/E48P
07MfD9PbNK0496Ad2r2thCQJcTTQH7s3a0DvV7lrfTG1QLsq8867auyO9PzEgCqKElHq6dTuKY7E
IjUabz29Nr1n+jcEIxpiV3IABkOxdSqxZuadrMgetFl5IYxcD25jejKuO6cfrlMNQEGsruSI9Y/J
OcCUQ5ojS6G50xwkJIhu0Woj8zKPYhoqrY0JcKoD3e269F56jpNQkBTueUiMBZ+Fdi50XAYThbci
9fS7CjpgkEF5t2pGBHmlfaHQol0NZbcKESq/LCw4rZUy1tPpdgSc755R3bmpZKsj6rY503PvorVT
p1ttZbM0V36Wybu00b27sNpYzAd5sQ0yABf4h9XCt6JwDrOUBhTWWILvuoeIEJIPAIY3sdv3lza1
k6C3bxsHnEBHcx6EOb6MitsguZQ9bDOJldJQA2RiUQx6cA2D32M8XrOD344/XxNq+/KyKKFeTsgb
zs2giu4iJIGXZVdeWWXzDluQ3XcRvrTzlBlESmleQY0xVJdDi/VPHHO4TfNAv909U+5wLrZKnzsJ
NCOeYUO7LsEEx/lTbUDNFDuU/DpCvUtb1oCDxmeWkg9Oadx5/jZab/oOyAmloC6EoYCo/FIi4OfD
FuS2aMupbMMm49aQxNGKCaVFFUEjqrrfEJK4Gpl47rzQyh98r77qR8LDbfStj+H+sCCgeMpcfDng
sfCqUOh/SuFsf2wtDUa0PqKBq1LvRJb2N2WmaKWLlLpSRIFyA9IyKgKYoyswnZalNwtTs+SND10F
sOGiv2805FtpZ3Tnfu+6HyySpH2CXrSbiOzKjAf3XdUrgADoIOW9e2nm8E3RHn5RxCV1vDTt4pvQ
5Kf744NLIge+hlLsmDGnUGo6QaEHD2w8Mb3W9gDpSVZeO6hE3aRBvGo1Oholcfp1CKb+eno2PXS9
JQFjo07gdZ3+XBnyyooitVAd3YOZB5xleki+P/MFvIBFG6zl2GYxjG0W5eCjSYi7TBoM7u0+7GAw
CtzF0FPdzCKJEJUIzPeG3i5AiK3o7jxre5rcuji9Cjt9Sx/xi0xDrxpvXgH3WUqQ6QhpWcFFEwfw
8fa9vypU/n5oNjm061l829V1cE5XsnYmhu1mUVhddp+nz0pT1TqE/G9z5nT0KMGwn9IwR6yxgV7n
M1AV+CNy75so43shKLk1LqToDpnem7hU4Q3OSx8Yxp3pGajKAhE9j1DbgXumODM2SfDFtKNh7lpe
dWu5X/wKWa+hKlJgUdNjFtyaxuP0W7xtnt3JAugmm//00NFwfa6DcV0EQ/kEq2z11S3tB2uzpReV
Br/zOOifoFfa3guS3BvgKA+aIeQD3L2LYEtlek6BCi4/aW8SQM2DgARIgZAw5GOid49TADyFwk09
EsPrNZrCY2qolsbKHwnfoZEAqZl2zwgzGXH5vIklRKR13cE8DdAjJMFzqWx1HtRafTO95I2v97L/
mNPcNY9tpB8F3sZZFBjuLbIk/XUfDLdmK4tFTd7nNxvO3cw+0yKYo6EGx//98cx3v4ZyG71LouEp
1v3yUw96kSJ+WdCXj3cdhqV1EXGJS5D9iISFFbTyYMmAYXRXtmgph/iAIgggPvQDhL5AAJ+MsWiT
k7Cfo0TXPNoZgZxwyg5ORvPTFM7mw1a717N1JeGLrZJu+6kJoeZygVjfafHQoxhJ8fjgRGxn1jqE
8hWmMpKxI0FXNLYcOG2NaLN+nTn01Q5V+BVmtc1NGpOqU0/ldqTLjCx6xG3zXMDIgrCJKWmE3g4r
une1BXgnuhmypn8ewIyMyT1aAAVdTJ4EZqH+M/SbDgNRqufUwqR3Mryz+2bzK/JN+kUegaCGKOGs
FSi2UwBsF4ZelvdNRUNYkzRzq22ji+1GU+8bimtJGrKdbS8aSNDut3bRPutnemGvu8SEamcrqxym
G//eT01m1AbtpGtr6OVFodMeUxumft1IDV6zrr5pR1kfmZWft0g5rahB1jfT645D9lWjifXcakz1
EGmGtqAtvD3f0rASzUNc2TqBg65WW1YwnbX5WaDXGku7Ca76mJaSDYHDWdzkj+hEUIIfbVxBgoZc
SIMePVHsMKfnrVsaCUmARvUDHLcFnU6wWZuX1PSJBmgo2TaZeYNWCH2WCa0NKXU0KoQlzGVDWd6W
afycGjW2IUYIz8KbNGNVPJCDSOlkQTFss5EPkMxma1DTUIR63sLIjerJzBXN0m3S6Rfg1vt7S8Kb
FYnsbMsmdulbsbXqclJ2Xpi464D08hqZqObagyF+pXwrvSuToD1X27x8HNKMJGxKNhsOGvssHepm
6eVGv0QGQ3zMTfsS27XyQvA+kZYMz8AJs/VQDs28bcX2OTYDjGWdPNUwAq5oh09palH6tdLI01sQ
4ly78JydGTqa0o0vJRjVrKVwYvbLzlUgNN3eA85i9hcbiReTBfRXDHafP3hSnSfltqQV022WgE1p
pxStccHWaFNMq6yrRsnk3i9qPGTlfCiViR5SnA5AhVrnAwy/zxupwfTv1nQZacZ5SkDxvmvViArZ
0vyLiA0hVEBtlgcECsmfRSgBWHnw1NiFC2utddPlIy/XWD2YHtrASNk9svCmaGEvcxPL/RWI4T0h
vkbvV2Gfo/jzuA3r6MqihH3l+PQaIvZBkWGg/VDg74PVL/rLJgOYid9wb0QFlOM5HFGBk4412VHJ
ZoDDKDZBVlhxvQ5QA1t5QQqQsel0qDy0cE7hO6toMaNQ3RcbmCbSbqlpolx0TWhCO99hrUeL4FuJ
WjIwj/j0DZJTYbtjvzFL7XHIvXSV9Fr+bLgjGkqthpLOObcfYGSv6LODSTAflvWm/bTdyOoKuRIy
XOOz6SERUC9I07+YXh+isY9VzA1iFLoxk8a9nh4CK8iv/ZJJI+OPVEcggyaepI+uvVW9+7Fz2vA8
8GPnXWvEZ+wJ/TKVMUamcMPbMBzC292zPotu82KkTR0u1Eb5N1EKfC0zVXmXxeew2NUXntpqCMIL
C8hrCCrGbR8mf4hh+K3e+tq1aNP0IncFaKkYmAf3VODG9dt7FzGs1htp48bNuaJuuIgBIa+Txig+
xi7MSEiTbO42OR35FqYV+AKOmK+zugDE2QL+gtx0Hvwe8XXXKSny1FBihAxNDiPIue7CAld4Xrxs
Mj++AkNdLRuSsc9GDgJUKpp0t0h3VOrcC7SzEIDZJTcLCrDB8m9UAmqy2Igr4bnxBSzYMBDDFnnV
mF17wRQjnIQuvjQi98EV5EBiG2J8clA9gHG4X33Hhq+tvK8gMkKs1fgEHhLJKsgv12lqe2vKpu/q
MkxXEKgNqy5s7mlGsG5pJoeN3S67j2XXL2sbilz6UD6qmOwGCg7akqRa+ms6lGsPrY6SMOkjZJjt
cls1wPf44ucQhD809zksk92wpmZBxS81i4+RVzxa6VMgcEUaF0EJtzAvAdpRE+vLWxj94YmWJWU+
kgvIAbr5Laq50MHqxVddGWPYFM9bKgNXfSi6h903lBGkno4c4mvHJOsQ4RQADU1dWgqb9GYwcGjQ
Zxur7de27kWUaUY3xYOQdA3DBWnwLEDHgG3kLFZOvygKIDfQddKOrLs+2BzPJulVJu8kVYCFngLb
jGkjnNsSzx3n6DdjKpN6lehBjvSsCsvfLCn+ftz9VcB+MN7B0EAWYOPwORs609RmMMGAauosiobs
PW00NnSMwn4P5/iY74G9MXcB6uQj/wZePLQ8UabR3rw2WsgDodNwlq0gh6C3kEekcRWu8yT37umL
K263rViYoFIXILKg+d9gNRHuQPjHZb+wKpmsKpob34fInzVGRxUazjGEh6miIoa2aE368ErvM7RT
MOSOyHoN9gF2rty5tgzYXcmKRxdSo2WMnsjmE5X/W4tFUjbNe6tJspUWukhAQCpSjUF01XfaOiEE
KEbi/ekhsYvtlReoM3LT8X1NfHEWuCEJbU3E90Fb36JGlJyFGnqIA/rZYQIIOeyKpwi1jEUdDNbj
KFsF35c+AgK31YXMfXIHqQ02a9heJ0AeLswOtNG2Q4zCwoe6t4q8XLvtlrQVkqv32wCIpejrGwsm
tecYLvTLTc/NmP5EMdR8oNOWTkBY39GczZe9npjzHDwHjW9tskKQBl+DDrcITWs/iSfVufrepVQJ
tYgez0UkCwZZe6fQoVhg++USAXEoynynuagFopAtbXPoLOCf1sovVnY2QKc7/vnjoeuo5Ay6+wGk
ByKAjcbcLw25MtqECewPgu8ZM7XpJlbLWP2GUB7YZ9Sw7lLNb9aWE8iVNcCZXbiVfy5su7808nJ7
6Rq4uJmBmLzbGvDe0rLUWmgEOYXrXZXKGJZC875Ndwp2YVIUxmKwSmvlOKAEln0F0MVStA2e+Ya1
WRuQmMfC/BI6jcd2Jrz7wqdZF+qHhSmdkF3af/Ytz7pxC4iVvDK+qw2BYpfSI2sVV/S3egWkPC1N
IP5Ipd3XhHuNR24d2qOOJP3nKIa1JE8gm7biJp7LRGuuncFooLmtJD9N9nON1MJdA+QcV6J6Lx0W
v7fSG1EHc9DYDcAkL7zNsuaOaWR/QhwrAwA0um2dza7hp2wYP0LG6RkxAPYMrsQYspLHFNBG4Na/
baRZrc2BZBvC4ZcQXyGuxe2cw5iOAN8olVNbBh020E7XmhHcJTFEMYBp12DNcJdVIBaYEkjlglGW
CkpAZJALfZH4tbgAhPZr1brU4ZH0jUXFDp+l2xs7DT9kNPNdRnXaXpH7CFbtpgnPpupeQ7vXwgPi
+n6buRAVJR/+XGfNROr8tRLxqLJmSMMUUgnEtOBu4/wrlTVT702jS3qxhhXgoqdFUqId+c6rGvty
EJt6UQiDsKLRoGBttu7VNiyocm9LVtJwERB/UrTXvEVGT9InzYgubZukpF5GBTsOJE4RYeiNle7V
4f75pf9v/1t+T4zp51n9y7/4+0tebCuopJqDP395JprO03+N/+b7e37+F7/chF/IfOT/af70Xatv
+e3n9Ft9+KafPplv3/+6UaT+pz/OM2K77UP7rdo+fsM4NH9+dncdXOb4QfdULZvn/M1H/KU3TVf7
hx/0X9+m3/W8Lb79+x9FXjefk3n+9ds/9q+vv/77H4K2TUNK+p+wWSZi6w6z459vPna6tD/8OHpE
w6b9ypfYYmYBZjBtw9Kng09LQBHvT2tKn+mmblhgvXbnES3k216N6x8Nx5uf9DtD9ufv+cOfvxul
/Wg46IJTcrQd3dBdy9j9vt2k/H63/vJoODNhK9s2FerQPw2DPQNQaerOKEF+UtfvWlIq0x1voALi
ZopjZwNX6VoO6pmvr1+KGdkexxViNwv03deczDTAJApTt3VbCQfyYgLPo4bBmgkhFNNeubvj59Fg
UdCXLiwGfTccpzcaZI51RJ1pxIet03aPHA1uvELOc3/vzTejQfERRh8bVajx2I39Sc0NA5kCRsTB
cprqOINpzbhO5pjkMl8vESYF+E9kK1xnNwynNykcabvk4SCGNEy5X8J/11KaM1fpjjPOs+nA7r4e
DenOTFgmdf3FYpzeaNiWbZgW1ISOZG7vft/fHQ1rhiwcYjJqPxxvR0OyqcDNY+5G6/SWiO0YlkQ/
WWefN470KayZgx4TFmG3EEaDcDA3WEICe3F6m6kad1HDVfx0S5rH2U2B68TGjMU5uH57Jg02Knaq
3Ww4tbWhcIIMfEKow4QkZjrOp7JmrsRQGC/T4XA2qJlBz5FlWnu7eYprw3QsByXS8Wbut7cjLIUy
MRajPvnBojB1Vo1i1KfjFIdBt9DDtVwCT54c6VMQ75vCEXsP63CJuDMGXIe6ZrdCTtDfNF24ptFN
dARr5MiwgyWidN10cOCn462HJYn20d0j7BuPE7ObeN+oI1hydMHhqnGPHg1BGlOn3Wa/f7xZKWzY
/G8yZuOx8+dOyd9kMxW6YrXQ/UlO/8iV4tBXZhHqf7cLB3aDKEXizp1uLMJOh8SoJE5n1zvO+7Zn
MPsYDr0Uu3v/1tFyOC14z+78KVrR/9u5YRGv40m87BkHc8MmZUFsth+N3UZ+UiuFqgEGQwk85+Pt
hjQJwZhmfzQ3OGtLqiHfz59SKgcrSp7NRHmOzmDBlRy3UgjQJDfeUHhX43Gwwypzht1A0Blq8uk4
NSdUuqQTTGgrhYkX7ejH+eJjuMqlcpGvF4gyiFLJFgmp7wbh9DZWAmzcAhd9G6znkdk93AzTYKc2
917VWzeDpDLWaUyVjMcJbqyWJXRyvQb1HfJzR26sCtZNZtgP4/h6bpDBIEp1cNRPzGqaVNcliX8q
vXhAuFzHrQxB2sq04Vb6fTshnZlD7p+Y+OWYBv2k9hAKFDqJN4bk6CViz3RMjbSN/fUeBqtMCkzz
GBnvhuPE5gZ7CDRcRNMsYcu2DXf3+/5usGrPcMSFPn7adGAeD5eISRpH7F3ck5kULJHxd5HZozrE
EjlyKxUzRSmArNAfBKtyZuhs3uTNdsN0apOCfI4zJi9IwYy+55EGg1KYjl9B5nS3BA6XiKKiKAlV
9wVD/fRccNLfLg0XWE4bF+m4JUI5AJ53OboQ08GnvV4iVAWI6eGiddlsT8nbJBuNISOXw6SlL1GO
IAN+39+1FA7epM3n6XtHij3pp2EwZ2MpCn9uH8We2BKhqM4GMuYwsBu4xeK4ScFoIFmM97CbE2O+
5vVo4Fq4RCGCL9y9YZchOBnzOVVTqQFTVid/zUrZLeG/OzcsRgPQghBv/U0LD8bm3G4YTs/7Zgcx
KWFhL4DZqOMcLbxvfAtlYoKn48BSSDVT1I8wI/tZc4Kjge9Npo81Dp2QfVzFjF0E2C8fg935aW0o
SmmjnSCtMR0nZilYGyTjXEGhzMBxpmhxlN20uOmmlCgH7Y7D0cDfJECxDXm6uU6SFYSnTF3KAkcv
ETXWSU1l7e79wS4yFpXhhSKjut9FdmN/Snbz/7YqoEbyfnlQKcKlUNJhyuzhFu7pjQJTWtBuLvEJ
dGznkSsEMZMxi/77tRHmBPSEVN5f9toT87PGiIxAnVqRJUyeH53/xjKaBLwvN//AerozpSTZspcc
5+l5Fjg+ki2OtPWIXT3OsyCHSeAvJNb497ZUcpygkcD8AHp5OX9KPvi4l5BtUHhHjjNuJ8euFNJC
+CrmfjQO3K3Reo7TEHfr1EIRMGrYM9JZjlIs5uNCEeJPuBoAv/2Ao712MNQ4DDj5QFp3B4nx05sU
uMtkfuUIwDi60I7rOgJDv1/t69FgUozOOVnOvf08sbkxLRE8ZgAzBtgcsMpHbia4DgQdLyCLg6LI
OBpEggQ+Jzs3KAYYADCYvfqYwzhyNKixO+POtDOPbw0G8Qo1233aa59MPBl3C3MBbILUG1ObXUAc
6Yo7M3uso7Iz7W7+QV4LtwuYEob6xbyeWHw29gUIspAkMrCmZCOPmxvOzHSIzK2DihlRqkMmlGLU
Pjw7sewemV+DfgYMGi4oq/jItJacCaBf5NT38dnb8AxlRceyec/uOK29hNEgJsMNp2TBHnBszE6v
CGUi3TL2weihvSBPPk49l718Ok5vZ6V7hoUBx4+J7s+I4D4i5WmR9WdTssG2TMdbe8EMFAq8yu78
ibni49xg7o7JHNYKIfdxKU/KiPTNkLU5XCICMDDmCJjcbhhOzGzSMYLZtxS76vgffuNRk8KeUYa0
R7jo72+pCkww2CX80/8nS/H5K0SccF01NME2rxvLMBF/FQR/8Bk/uskE3WKSj5Ev4edBjlNhIdin
yPz98Dj+qu/9F9yO7x148yBMvk4NeuG3+lWX3//6hpcCyNsPeNWCtxupn946duztPvxHB98vPxr4
pn65V2de+uemr9n/2/31vf3m7912b08d9C7+0Rv4ZeOnf0m+fa5++R8AAAD//w==</cx:binary>
              </cx:geoCache>
            </cx:geography>
          </cx:layoutPr>
        </cx:series>
        <cx:series layoutId="regionMap" hidden="1" uniqueId="{45F4474E-8493-2846-ADBB-1FC3D16287AF}" formatIdx="1">
          <cx:tx>
            <cx:txData>
              <cx:f>_xlchart.v5.16</cx:f>
              <cx:v>Fiscal</cx:v>
            </cx:txData>
          </cx:tx>
          <cx:dataId val="1"/>
          <cx:layoutPr>
            <cx:geography cultureLanguage="en-US" cultureRegion="CA" attribution="Powered by Bing">
              <cx:geoCache provider="{E9337A44-BEBE-4D9F-B70C-5C5E7DAFC167}">
                <cx:binary>7H1rcxtHku1f6dCHjd2IO3C/HzOjiSBpmVyhAWNJXVGabxAJkbgiAQUAWta/v6e6sp4E5OpCa12O
EMIxniCdzew6yKx85z9vfv/7zcNivol+f3xYbf9+8/vLF/e73ee///TT9uZ+8Tjfjh6XN5v1dv1x
N7pZP/60/vhxebP46XYz/7Jc3f2Uxkn+0839fLNb/P7iX//E0+4W63Z9M98t16v/eVpsvl4utk8P
u+03frf3V9Hn9XY3fzhb3y5evhinF/Vl+iJarHbL3dc3Xz/jZ+r3L6Kf7Ec8+3PRAzjaPbGH5cUo
S7MsLZMk7j75i+hhvbqjX/+tKkZ1Fld5U6jf8z88nT9yZiJw83+iX6cHOer4md/ebhbbbUT/7l5D
Uc5vH5ern5fb3WZ5s3v5gj3M+FGKn+128y/zF9HN+mm1Yyd5h0N9+eJsvprf4sfqBOSj2ZvczB9w
SC9fTBefF/PVi2i5XZ/xB/DDPDvpDuwnE6t//dP6AY7Q+okGp33ef/Qrg9dJfhZlr6qDh9cTzmxU
1k2TZVXVdB882ICzAdxlkidZwX8PuHU4iRsPOA1KA7v9cL5Zb9ar3doJT3lGCs9X8+0uer/efAoQ
0lkFSF+X4mSPldB6lDVJmpRpzSUUoq9DWjejNKuSGrBySBvxh7mEEjcekBqULpDeP61uF5vodP7V
CVZ5TgrWN/ojgpPVWfwmSt7E4nyPBbYZ5UmaZ1mZ7gW2SUZlUaRNmaX7geXc+ACrUzoAO16s1hs3
1SuPSGH633er+c0iRDlNTqPiRGrAY+EsR1ncFBV0K4czMeW0AtxlUmZJVXI4pc4nOeXc+MCpUzrA
OV1+Xm63MFjcpFSckkJ0ut7s7rmYByej4/Qk/wNMv9NNPq6n6ZVUvsd+m/JRUhX4JuEa0bV9VY3Y
3V7Gacy/RbXQRmSP1dMIXHh8i8C+onT4Fl3gBsZ3aOv0JaKHs3cRFtnp4uFh8dsS/xOgamjzaXUi
BfR4LPM4ztMcsHWf1MK0GVW4vYs6yTimhYkpmInAjQemBqUDplfLx5s18HCwsenRBqLzzWYZIpqT
bBLFp5k41WPhzBhccVEkxUFFXzV1hv9A/t6wsTk3HnDSe3BKBzh72djijJSEcjUfqJE9js+jZDyY
LVaMYGLnpfSboMcNtVuO8iap4VopzHVMiRsPTA1KB0xb+LvM63EQUXlEClJBHd613bzNJ/IuO1ZC
81FWpDlEFJrUgLEeVUWSw5Eii9rStOPmbQQ2fGDUKffA6AIXf4SuUdvl6nbLvKng8JoUEL938viO
BQxhC1jOWVpQWGJP2KJuqioWKlX+YW71EDceuBmUe3AzfoQoVC+VKs5IyZ8kDw7QNrmIsneDmTzZ
qK7iOC3KA85QParzPI2rikwieTlzQIkbD0ANSgO9/XGon5829/NHJ30qj0jh+ev2vgtKBgfnLHuf
vf+2M/Kd3KA2v4zic4nnsZohh7FV4GtS4uvEPs9t57oq8rLIGvl7/WImbny+SPw9OKXDF6mX7UxH
pL5Ik+Xtw3x1G6CmH8fjKB3O0MpHedykSYWsQvfBF8W4oatREWdpkjQU7ZRfJPJvOTceeNJ7OOPZ
z78Vh6QhOr9d3wSI56w8jeKTwUytclTkTJXXVuKohg2WNGlcpjLAxhGkv++BoEHpIJEnD3frR8ew
pTgUhd/VHJm66Gq3GEWTeZh+7bg+Sc4HQxKZviTPgCXZYLYLVI2SuGZuLxnPlg0GZiJw44GrQemA
6+Vi9XGz+OJ0Z9OzdaN6tnj8sFl/WgQom215HaX/HgxRWNVNXOLypLjSc6sa3lCS59DI3cdClLjx
QNSgdEB0tlg8OMEpD0jJ6elm/vh5tw4xt9smZ1EyGywRmI2aJElLmQ+y4axHwBpBjIbiTjacnBsf
OHVKBzh72dR0RBqg6y+P81WokWGmULIxrFBuZR5r3kLpplWWpw1CS+wD2bfMoSQu86wqKZ8vTXoy
hzg3HpjSe3BKB0z7Kt3ujBSoIStdVGDk/5Z25rGIdp5vmlY1SaFt4CINiERAkZXyL5LLy9nwgLLV
KR2g5BFdh4gUPVi/PC+XN/eP69VtdIHMTYA3KIvnpCeDiSeLS5VVnT9Lw6GOpm7yCtl57sZIJc/B
JDY8wDQoHcCUESUHPOXhKLmU5MFFMMZVm7+TMnKsVOYokokLxKRUTsbQs4jv1yjGKJuc62Fbz1Zt
BG488MRrKEoHPH9hZVELVEw42UP0dF1CxywpG6Y9NI7bKGkHy9nAw4yhSeGTHAolVMgAAFKSUcsR
JW58MOXvwSkdMO0SaU+PHxYbHuNxEFV5VEpUz2DnfkDS/ON6E2KcqE1fReW7ATUvDJ+qiHOK6z2/
RuOySGO4q3sVMHHjAa5B6QLucn43d6yOkmekUJ1y8uiX+cPDNsALdVzNovS9dCUG0MNANaniA/Yu
wkllzupXKfxnyyznxgNWeg9nme2rh+mUFLAB6+EZCkqSM2myHItpPcorllMVgSHLL62TUZYleYMa
VX63ykudAoKcGw9M6T2cMT1b39xv5itEfhw0sDwkBemb5SPK1IOUUhZ8u8LBD+eVArG6plLFfaHA
LK0QjpA3r5506YJuVz4FSwalg/Lt65V2Z6QADdkrTaZROZZm6LEyCq+0LM36FcP+rRFbahCHiOk6
tfRuy7nxkFGD0gHRXrEjOiIF6PX9cvfha4DXKNMm9R/UpZo9KN/s2mEqN4N0IsXCP2bYiKlcRCCQ
SaPIrwwpK5ULbjzgpPf4fiq3OyQFaNAq90cc8A/6sESsVOEZssYtL9G2M9gdiipRZNLi8lCiG0W/
yJqWzInpPvIPUziQc+Mhoq1O6aBxeyRf6IAUnAEnX2YFTKLh/FF0d9Qo4UbVwn6Nm47KMs6atKLs
qW3kcm484KT3cNa4fbLe4ogUoK8eHpbrXdTOg8yPsu6i9PVgASR0ziVJgQgCrB3dGqrrURqjLatG
VVH3sWST2PABk7+AM5hGP5yL0yIOSCHKun3ugkyPzuK36WQoMItkFCdNXCNDKn0SHdMGFnAKdZzl
ZDI9w/RtBG68MNUoHfRtr2667tF6ePdycRuqdLbZ+yidDeay5KO4jBv00ynAdEBZPx2KvHHHUmrU
0rjEjQegBqUDoO75NHFAmnQukOzefFrsAvRZ2vQqPhkMzmwEVdsgZKA6KCw44bHEWQ0p3qdzwQzK
1nwa2wxKBzgpIusUJKJn6wJ6tYvO5jsMgViuFiGGimZJG6WvpH9/bGChGMV5yQxZkkK7gAGJ0gS5
blSmcFhl1JE8Uc6Nh5TSezhfpZOn7af1J8dyQHFGSlBh6d4sPmyWt3cIHwaXLJ1mlyi+G1RW07Ro
cGN2HwvUOh7Bzk0hqxQtkukBDipx4wGqQekgq0BlBdXpYBnJEzIgXe1CzaZlZ1F5Ks/1WCnNRswo
qtLcQhKXaFoCRrRLcavJEs+Ws+GBpEHpgGQvrSsOR2F5jcRomPXzk+RVfjqgZFYoGMtRPmS6LAxI
uJ9JLap3LfMWXERgwwNIg9IBSFlR4iCU9Gzj+ryZbz5gNszT3X2AenaSI893MdjliRhREudFWUPQ
LWMInmdW1qlKk+oJFmLDB03+ApxyaDTF4SixlF+G4G5MGPn1Wykkx+pX+CpFUyANSmp0z+wPVFpX
srpIKnYK9sExADceeDJfRVI64NnLV+kOSIE5DdlXYTMSWukCHo9nltesXEzlTyz5hL0LkxblKd1H
/mHCk3Pjg6dO6YBnr64zOiKF6GmoExtm1UmUvx6smAjpsjxNEM3b33TGRmhhFFOVNFIhkHfC2fDA
kV7AXc/qg68cbk55QApMI1YYor6NsiHH40Dh1ph6Rm2h+xRuntSIOIiaCKVpwYYHokzTSkoHyeyl
abuTUVCGrGmn6WvMSMB5D1NqkqHwtoorDL8xTSD4mAVcE/SJUkIFnotuAhEbHkAalA5AXs93KNxc
u40qlKejwFT0wQnlOHmdvJYHe+ylWYzyNC3zooAWNW7LYoQxACjTbfZPPgMXEdjwgNKgdICyzwxR
zpTumgjq4GCcpIj+TKVNeSyO8EoqFHel9f7iEhZ4z2HKIuwnMy26ZBI3HnAalA5wSu/C4cKUZ6QE
M+z5RuVFcTUYpIjSpk2KfhU7/oPxCrglURpGZdbyL/LrclxeRGDDA0uD0gHLq916g8aiXfSfP2OK
6Hwb/QfK3f8RnT8sViiv3nz9L6coH/1VXWrP1pvVFxRXBxhN6AY0vR0qA5oDS8w8QtKarFyYz4Ya
LkdJVqUI6ZJcW7E+4sYHazaL6y3lTh2wbheLW0yCRhfZ+WYhOj0dZFiel5LhGUZRBhr4myaYOnch
PcPjtXLZoNdFNLPYg1BgL7HqE1bOwF1Sy5UhbjzQNSgd0GWhWPQgdS1IDqDKY1Kg/rLY3D2FmDtr
WZqlHcxgYkW5iCCUBQmkrZxZ7izPMJXuQEM358YDUnoPTukAaQ9fhg5IgYnhGZ+6CUvBmU1tM0HS
bDABzUd1nCIpJiLwz9Fs0qYo4kQV1etmE3HjgyZ/D2c0+8SMxBEpPGeL1WI3X909Lbf3+L8BXqtt
fV4Ml+DORimm2BRVdqDLEHWc6H4pRVlRY92qYCYCNz6w6pQOQnoxf1w+uGpdYks3lBR9eJKK7FV2
NpikYpAGcqFlXlkxhwpT6bDrAv1n+/PaLWfDB0ud0gHLXl0QdDZKRM/WT5sdFpMEKJvT7CrKpoMF
dlFUlKGrBT2+3BW1TF5WqFCwBuEDkQfixgNQg9IB0D6FCnRCCs+OONRCheQsnQ6YEEUJJ6aGaXlP
w4VhI24gnYjscrxlGJKiuxhUA2488GSjeiSlA569BLR7tK5qT4MeccNattJWHu3xjgv6CDHeHEuE
uo8dHWStZ0mBHn01d8ywizg3Xph278Eph8aUjkgJabitZ8ksSoabb5MzuHB3ioFENpxwWvDbWOa6
LXtoxrnxgNOgdICzX8EfnZHC83wz/22xun/abFFgFpxFNGnOkhMZrDteRFFpDRkVvS3PMUVXPpq4
xaQNK7YAZiJw44GpQemAaa+IL+dK17uvdusPy5swZ/8hDvIjWvT0R6vd/krRonF6GpWXUlaOFVJs
6mPdgll1oCalGFV1lWGRH92zUjtQKJ9z4yGk9B7O96jIkzkE/+QRKb0rqINTudi7GNWzwUxdwMk0
aiZMWct1YYsX4xqXrAa3bhYRN15wdu/xfeCkI1JwBrt4cVyfJmeDGbkMLYyaqsUYcsQqDMelGgHM
BJMeaRaV9IBJOOtTTGRJfNDUKR1u0H4TMzqu9Bs05P7tZpIMV5qLZBp8TFlfFOObYgDajOCmYgJK
SS0SUs2TJ8oCpxdenqhO6QBo32guOyIlnuFHcyfpCfqVvi2o32mVAVsHk50Olu7pttLUVS5axFGa
ZnylsJwmgwKBGuHBDXnVkI7g3PjoCJ1yz1fK5aIWR6G+OuEup5nFFywfLQrGjjW8SvTIoEgtg0Fl
4VWiRAYJdXKbLBVAXHjgZVDuwcv4EZbS9FzoKE5HQTmZ03Ll4IyuafUmKq8Gi/ynI1RtJ0kiSpus
HF2dsrGusKAzim5YNjRx4wGpQWngt38tTTt//OCay5FnpAC9mm9Wy3mAcQu5CJLbsseK5o8tmc8W
kz/7wffbXY4kSPlGxveOxRK5nByFaOhuk2WFurpluZysjOWiemaR6Q4Ry8iAGx/Z1CkdZLNfLqc7
ISWZIedyxtUkqv89GKCYuVw0CdBUUwJ1QCvM+kSmp0HmfG8yh7jxANSgdAC076xPOiUFasCzPlnA
LL0e7AJlHYtYJ5KKkiXLhmVVaLBwUTBBQSj5ZeI2LHHjgalB6YCpRxVad0wK1GCr0BC5YMECof6O
1bs/QhdnJy+in57dm89+8P0u0rZ+mwxZ3pKyUtBu3GeXcbX8lobtXkRoUQSKLb8FzODr5TPr3qB0
kFFVceTggdLD9eCFog/Ob5mk4+QPghY9xn1C65bQuZh1z1PoltuCjgzkXOM0ocLv2HJbwEwEbjy0
rkHpgGiv/BznSgc06I6MbuDMkGoXnf9ovUArTffZgylWwqMSjeoOLSklbjwwNSgdMO2XR8dwIXZG
6hqFwRvw4Jy2nmWXMhh/7FWKWlGsEMHOQ8IUmBkWLzRvjU7jAtLcfawIH5iJwI0HpgalA6ZKczpp
3o4tHVRFH5zmhaH4w951yqP/VezdWYYMwBspK8cKKdxOzIhEn0yXCFndLXdPt4uXL/4G36XBzAdU
6HPhbKxblNjwkE6D0kE60RXFeo6jq6fbD0+br06db/KQlOZ99pjgZHWSoUXqdED1yyZcNWiz2BtB
Yo2rbGkXNl7K3+sRJOLGA2CD0gHgXmaSOCMFbNBmUtcB/2ZATOGqYOxysX/QA4S2gGGMRWz7kzDE
jQemBqUDpqrN3+FKlYekQFX0wYnpLD3FDiAZyjleAbM2VPS9cSm0py9DTOGaoosKG9u6j/zDPIZE
3HhAalA6QNozryZOSWF6tXva3C3Wq2C3O+HW+HGz7r69xeAvebPOmpNsMljlAtoukhhZU0xq6T6d
g6csJ8zWRsCpjNEFt19iG+zMnfgM+MBrKEoHib2cL1dfo8vlb4uNm9XEn6+7Nr+gozz6BXNFb4Ic
3ztNLuITnP8w+dNshKFYKSYQUooG17busLKcGyL9mOpCt6s0wkU4/wJDmX0CS3gNRekAbO9wfvd4
Hdfzp8XD5/sQU+JVtyF0KEh/bDp9+eLPD+g3Z/GrbyfdvlfNGttNejZY7RO6fQqsBcMAb67ZLQWB
jtk4RYNlWkqVRMVqnA0PI63bfHrmPkzkYr7dsZW3TvqeHq7rhVNo+s364y5AzdDmWGY9RYp1KGWP
/fLIEVBw8tmuebjHWM3JQiN7b3HixgNSg9JB2buPmxAHpEzuk6fNmm1jDc6JGjcX2I4hL9BjnSi2
/Jh5UamaJqHf3BDMLI1Rj852/rGP/MMkn5wbDzDpPTilA5izBUJZcqKzg28sD0qBaj4jOGjb5k3U
jKUGPBZajERskBrC3oT9OhdZBCQZMK30QMMs58YDWnoPZ2gv5u7zJsQRKVAnNK0iODin5Vnx+tto
fq/LOz2PyiEHMmKKMVrpWUy0+5jWPVqMqhKBljgmHWIFvMecG48vkkHpoCNEz5eLdhBHpL5IwbYY
tQm81yupeY/XC6w3IEUGkaNpZxeh8hPMS0VFHf+9FTcjbjzgNCgd4PTYdy+PSsHKRrtFF+vPiwAv
czYioRkycYEYd43x8eSGQ/lYlzkkGAofdT3d5xmyHTdeyGqUDsj2GntBR6QQDXZEwhRKZcBJYLjA
sTwbnQaWhCKcAlWMASdiHI2lcIkNDxwNSgccVbLBQeXK01FIjpe7Gzb9C1G24K5vuVRkKK/px8aV
f1r2zv9maWQ+icoJwg7DoJmP8qRMSoxJ5bY1YjSGpm2wxjXBQEYRELWqrlrOjYeEGpQOEtqnrVMc
kZLPYBc7TDD+JX0jT/V4k6gqMCY+xsCZ7vMcTgw9xnY64QVbCpe48YDToHSAs1fGX5yRwvMq6K1I
s+q0fDuYmYtlHWmCxmrh3tqXKFtZVmHXzoGcBJiJwI0HpgalC6a9d3Z0nOnBx7B3dkzYqofrwbKI
bK485hdj0NB+/wVVzBkmgWWIbnQf+Y3iISvixgNYg9IFWOwfW+3cFj7IM1LCGnR5Tttc5++GDCmn
Mca7Nc/7gBCdLPA54LE01xHY8MAS/CtKByx/fvr4cYFdrE7pAXq4LqG/IhN8t/ht+fAQoh9KKmso
6+iH6v16tmbFoH9+AjF9gxEGA8opgslFIYcUW+KKkqsUs+Nj2YppBxg4Nz7iqlM6iGuvNaDijJTq
vQp9+XJ1FuXvBzN/EfGrS6xeFttbLfOX7TWr4qRKxQp1eZXzG3XGufGA1aB0gNWwcxxCDvR8XREb
jwgu6DBO3uevBhNXzAbDdCEsAIUcGu4pIvborWVT5PnH8mfARQQ2PAA1KB0A7ROx50zpWArq4GBE
6if6k3I/CCn/iCh/vVzcLdcrXMDz1fwWafzP6+1u/sAvZRl0V/o+3Ihy/pbVtw1lmGE2Roxth3mt
qtx1vYDAcsW6QxHb4q6TdX9POTceesGgdNELv/M55Q46nh6t64Xr9fp2u1vffAowrIyBiz+mP35T
PuWATCWfAadmz5KZlJLjw5AYGpWWJXKv3ccKWaEYp8TYKYQ+DizywfB5cOMhnmxsvaR0EM9e+bvu
0bp4hj22flKcpyeDJQqyUYm2ojqPbRMMUSrWRJaK9hX5JaIoVYGavROfHl7wrygdsOwVUubP1sGU
5MEZYW12irCjPNdjhRMz3+oYsimGI1hOEvN9c9YwKIxqy6YmbnyEk78Hp3QAtJfvK85I6VpWIo+d
egFenW16nZzIaO6xeMIWYhM0sXNpv7JlTm9dYXrr/hl+YAbD6n3yAwbl0HhyrnQBDT2WwXyl+GSw
WAbEFEkdRCqs4pc6QWyKecPU1Pts7htnw0M+6QWc5XOyvL19WGwXvzvFkuXxKAlt16vbNSLR4Wnc
5CJ7NxiSWGuIdCy6cknjWoCyLVs5RoRVyOB1HyhkntznN2iL1iBw4wGoQekgoL2soY4pXT5/3d7P
v8BFDQ5N1Ov8KGY6FET4ixUzzdJplM0GuzvrEfKrGM4H83Wfo4I4QpwVWZpTmKGROoECxpwbD9Gk
93DWtW+Wj8vtJ2w0XN05aVt5TkrbjpebT8wgitr5pxBzd9PkZMAMD65PttMQxYVSqeoRIli5UMeo
MhXz6uVXiiMLZli+yQNZg9JB6aJp4Hb5CFz+hjz5x/UDYj0uwSLOn65/sSdc7I4OTgVPSuzBPZWe
xPEmL2ZuJljuzKWWiaUFLgpOkd5jI230q5TY8EDVoHRAVXqTDljKw1GyKsmDQ3LK1g8M54yiNDhl
Q91EJMhyRlmFcILSppzKJuxtssSNB6AGpQOgPSuE6ZAUoiFXCE/TSZQP2q+VYhNAXe/vywCmbKRU
nlDwj0WUdCElbrww7d6DUw6PKR3SXwPTSYk5x6+H1Lg1qoBRMXHoOi3gwCQoWOMq2fJhiBsPTA1K
B0yl5nRSvHRGClLeahug1r2MqlZan3vvT6sm/X+eFmyOy/bpYfevf5qzVf/oV0aWcRpPo+T1YA30
LHOXYVsmUnfdx2qgx8YJ/LiMU+T1u4/1RSJuPL5IBqXDF6nXxglxRuqLhLEpiyA3Zbb5dND+AQYm
ZlMd3AZfsiE4CcZXdR/LIAMzrJvBA06D0gHOXv0DHVO6bR1s/0BbT5Lrweps2LzWAnvbkoNo1lkV
Y6eiimTpNzeYicCND5o6pQOaat6qg5ontnQ8FX1wqn5cn0TltZSTvareVOeYw27+IHqY72iKZ84q
pMoaqxWFBW25SljEh976tBEjeOUdw/1g4sYDUoPSAdJ+i/jojJS+DXkRHx8gL6zcYxGFkP4YZ/8n
LyiYZhdR3krH5XhIswZNdtiIyY0e2yjCFhEENHLk8PbeosSNh5AalA5C2s8LFoekpPQMa7w2y9u7
EOOPk/L1gPsyUS+RY/h5JSpTLUgRf0TKB7epUMvyu8T1Lpjx3JdpUDpA2s9h6rjSb1JJHtxF2uZn
+b+l+3C8iCKJh6aA+qADDAkti6yUf5EDCS4isOEhmwalA5A9pkR1LOkoXi5v7h+RjY0u0NgTYgov
OccmgAHt3CLBwKDikBPKVqvFsHFFit3CdMq58cDUoHTAtPeYRzompXGDHfPYNrMouRwsQIXNh7g7
sUyWqmCed/QkmAZTwhjmV6hl5xI3HpAalA6Q9kmyiyNScP7f34O9P6fJZZSdD1hwmKFsKUE7u+mx
IHycpXWMKeikiaWrJDJ3HRseSNILcEoHJPsZQ+J0FJYhG0Nt9jYd7vLMRxhJUCBwQHEDQGbn61Jk
64rCsoLARQQ2PLA0KB2w7BMe4kzp1+evG1ybQe6XbeNxcjJY8BZDFps8xUckXp/hiIaLssTSCeHs
khEUY+HWCc0w5RGjZ/ZYF8SY394ibLqN6N8vX4B/RemAYx/tyh+t43i6CbPXYlpjgfdUHuqzs2Pb
+swQ0DdjQoix53UBc5USdHiwLo6IwZdJjQHm/KbE/5poEjceUmlQOqD5autcXShOSKnXdtGVy3Rb
o8NzToQSOSANPRH9oWB//zsWS7TrG0Q+16v/xXlMbIF3cSIl5FjRhBlbIqNSxDRz2DJ+qgqbDeFk
og2DC6fUCVzREjceomlQOohmvzHT4pCUdJ6iOj/YMRJsOFU23FQQXJtokUGpGcwbXdGyIjTs10I4
lwaSWn4mseGBpkHpgGYf80ecjYblfLNZhhjSm9bobWgHE84UM6bjusCwJZmb1uHEvcmmUqIM4kDu
mnPjASe9B6d0gLPPvUknpNC8Xq5ut+tNgFGgcYyizOvBmoiLrjGmRCuUJZb4BWsdzrFmq/tYHiax
4YGjQemA4wzG8M16t4tY2e7lE6whFp1zSHnKk1KwvkLk/SnEZotxPE7fDOiixDU6T+OSup1slVuO
YPlif0NGqRRL5YIZzOPz8VQMSidsl1ipE726/TLf3DqC2vGmOyyz5U2Y9u0sfpNeDQYqOmQSjKhE
RSEXSKuDpq4wAi9B6YIo45can1tFYCYCNx4Ca1A6gGoMZXGQU3q+DunVzf1msfwQ5ChZFlUp3g2m
gJnXghg7OqM4rLaxy3JkZYrZo5aQEhseeBqUDnj2sYvE2SiVG25YaMpiH9eDySfWZiE1lmdiQ6F1
oaJlEQZwVujNGHrdEHHjgadB6YDnBbahuI2+kyek4LxazDHMY3cfoGXUFqhknQ4mmMATAVvsGKW2
KOhT3dCF34LBlfgHcfjuI/8whfs4Nx540ntwSgc8Z4uFm0EkD0jBOVlut/hn/nQ3DxFR7KE8g0Ic
Jj6Eqts0idMkfd4pk+ZZUqBWgYJ94i8SkhgpBzZ8kNQpHZDs1ezPn23cmoEPuhunWGp3LqM1x4aJ
MBAtzjKMUFGwGQJaoPutgbHUUHmJ/MMUJuLceMBK7+EsoGKymYMtJI9IiegYU692IUrntDxB1G+w
5DUbyZFnFZ6no8g6/REKzLDqmQun5YcSEx4oGpQOwtm3058ORwHZhtrp3znKwyXIEDlA5gTbAakN
xla35QgtMjlGVJLcWvlO4sYDUYPSAdEWkrVxazWVR6TgPHlAsdAuxIjfuHkdVWfyWI/Vs2yrXJKg
coTwsvHEwFFIKPrHuR0UW1UlxI0Pnvw9nPWsuRHORduKg1Koms8ILmU2S9pkuCbFgtW9s0QL6VYb
WYy1ipMUO+fIxLV0L5iJwI0Hsgalg6ROnraf1p9wCTqASs/WDaPTzfxmEWzN0Dj5d1SN5dkeK64w
i2q0KQLX/QEF1gxRN5jPTlW58gIns4hz4wEqvYezuPYxi8QRKUEV1MGJaJuhAWgmozXHwgmvhQ2u
Eost9rT5I5SLRn/NTdXDCsSNB5wGpYOM9nJexBkpPM83y8fth68BeqG4wH7cpg6KV5odCtTAb9Nx
NY3i0wENpRQheETpDzikJcZH1gj0YtpO95E6gjQv58ZDVOk9nDXvL2yVyWI1v3G6UOUpKVxPHu8X
m+3ut+XiS4ACywagptPBLtQMcQRUgsW4NbsP4gi6h9oNcm3Qm5QcCARybjxgpfdwhrVP3Z84IoVp
2INc22YSxW+lxBx7q+bYcgszqGYjBNnnueXbJJgQinA+F1WpIygkyLnxwVSndLhV+yRfxBEpTGdY
x7jDrpqn5ZZtZgxQVtmqpOTtgDHeqsqQhilJVp8H7bMCuML8NWO8xIYHoAalA6CyV8zhRpWHoxAN
e49UcZqcypM9VkaRgEGnSpkiZ9Z9nmdG2WSzuhBQS+VAMlqcYtxW7QFpq1M6QNojAdOxpLumgSdg
GoxzfSUPdi+i32nkyrh5G+WTwb5MCGIVGGGI5WPPbu+qSFgPHL8IGtsd5mx4fIvoBTjlnm+Rg/zL
M1Dy37LCtHmIbtI0uajeQN8OlaxjW+JYuxrhYsKGBiiUuqB5WPQOW7CBmQjceMBmUO6BzfhR+vJF
7+7EjjFdBQTbnYivX3Eqo7l7hb9HwwWTwKJmyxxNKGE/I7+TVQ2Mse5j2VpMCMCGB5QGpYHbyxe/
Tt18H/7HdbjClcAxvvT1cAMZ2MIprJuqD/k9Bbr7UdGNijMuotLhEoHEjhsf3Ph7HNScBpQQQREK
dNGo4oiURhXU4QUSkV8dtnm/TGEdi35u1KsYbiwKzdDYnycYsNF98HsjkMi58YCz1SkN7LgYGj8C
nO49/OKAFJiT+ecwd3ImbfpKCsixqpTlbVCtgiV/XPLsiATyNgn6TLFfhv/e0qgsQwJuPKA0KA3c
9kPZN2/TnZFCM+y8DQtJDDgsBSEJSF6N5YxS/iz5RAyqwg5slYY15JNz4wEqvYezuu0ZkuiOSGH6
FwhJsL04Z4MJK1sa1KBbX0z/2yOsmKqClmEydKXLw6/RbgPQmY+wGpQOwtorMiHOSAEryYO7SMe4
J7Jz6SEcr30RQmryoiR71Y5LsIruGgP16/0XKXHjIagGpQOgsnPmP+aPn//Rr3dGHJnC92L+5dNi
++FpE6LzyXr98qvBIM4xcRubFctEbSOxdDHQRTOj1qFq6GLOjQfE9B7fRReLI1KQBjvRc5yMIzTP
CAv0eImFm5IiXGDbvHBh4HhipPP+yazEhgeOBqWDqAonxMmFobNROArq4DTvNB9jtO1gQaEcJfkV
K8knE8nSvAgKIWKEeHCugka6WBI3HnAalA5wnm8W0JIOYMoD0sD8slhFV+unMLe2Ze8xCFv6E8cK
Zs4cGSypSET0dY9PGqNlvJYhaIrtczY8kGx1Sgck3Z1RcTIKyeniyyMKTBe7APNus/h1Mhus96lC
7xO2kaDB6ZDvgrWZmOmA/4Z/hGbncIIZlEz59SZqlA5w9l4hxDnT439ANWqxh2jRtawGp3Jn1Qki
3zJ4c6yE1iOMdMQKIVF+byXKayxWjEsMIYMt1H3knU3Icm48BJXeg1O6IHsPjbnYRKcsOeKgeeU5
KXk1GlfDAzafJsMVdQPXbv2A0Lw2ruhWzJIckxz2T+WYYWY9uPHBVad0wPVsjV7gOatdcAGVP1wX
V0g8FoZtA1TB0+wqKt8MdpeiUDQvEa2HgdR9cGXqPgvLmGUYCSA3zkgVwSWVuPFA1KB0QBRRvRWu
RAc45QkpGe2I+Tr54CS0xYzz/Gowa5fNOEcnDSYd7QUUDah1gcEdh5wX4sYDUIPSAVC1SMABU3lI
ClNFHxyk0/icWSbCXDn2Ns3YIoIUO23VAFZLRssGqdCDC/k4Nx6Q0ntwSgdI+2a1xTEpUH/ezL8G
OpYDNklxPlhem1lIsH/kdjYrvsssJNTnp40Ymi0VvrKQwI0HpsyCkZQOmBrmjYOk0vONy1Q3ssIT
1uwySs8H1L8I/9XoYhSR+ecXKhY0wTbeb/pOOTcewBqUDsD2uVDphJSchnyhjlOUEFxKl+JY7YuC
hjTLUKKvhibr2rcqRgjbV+ilUb/Xw0fEjQegBqUDoCKe5yCk8ogUotPF58U8xCFXLdbxxa3Mbx0L
J9ZmYtJ5hn4Kbh9Z0UA2oIPNiETrlPy9Didx4wGnQekAJ7bbdjehA5zyiBScv84//YbJynCAglO4
4wY30JB7ULGBqWQVYjxIZPmkKBRDRzkbsKOsJx1Q4sYDUIPSAdCuCPvpEfOp2C5pJ1dGHpUC9mz9
Yf20uQsQ1xlimdn7b1+k36nst23eR/kbGe49VkcgY4C9ew26Yfd+pZhTzIayY3ef9LH0rxRx4/GV
MigdvlK9iiroiPSvEkavr+6+rNf4NganJvg2HhlvOBZTtlUI5jZG4UnMjGschWxowhNdAY29Lpm4
8cDUoHTAVFZEOCh+eUYKVEkeHKBtPcMmmsHsMrZxsWyQ56G0na33Eeio0zwpxFqTXLjj3IMibjwA
NSgdAFWBCgdE5SEpRBV9cJDS5E5xssfKKBJ7PyaQvjg7+ZNX9E1QxpO+GlDzVhlrg9WSPbbmzbAE
FyFofttKU58LKnHjIagGpYOgStXpIKfyjJScht1kV7VRMRtQ+WYIMdcVNvF1H3xZLEwrjB9lfrG8
bQ0LiXPjgWmrUzpg2seLEkekID192jALKcyIJJvIOmDvFCtARD1p1ag5Axak2GBTo3XyQCUx58YH
Up3SAdI+Rq84IgVpuJNlsY46yq4Hc2KyUY2ti3GcHRioxsY0oby4zOn30nEjtcu58cCT3oNTOuDZ
S+2KM1KAXt3MNx/Wm/XT3X2AXgxbtl6/k1fa8RYS2uGw2Y1NqGQfK13brcWACZWK38tLnIxezo0H
qPQezqD2EVJxRArTgEtMsbPmbLAsUDFCYKpCPyrBaQcjUWnKdC56kLlpZMnoOOm48YDToHSQ0T6x
Zc6UngAS1MH5L5N8mk0Gq/9meVoM28dUdmnI2jco9jIiM0+xZUs4wUwEbjzQNCgd0OylcTlXOpyS
PAg8DxjrxjEkvNGMm6BcBxu/7xwu967kIh7Bsi2LiuVw96jhGjmhFE3mGEDLfy/tbq6Gf13t5pvl
2nSbTYb27/SThMZ/zF/uwDkEgdHn9XY3fzhb3y6wl5DphyHrXWpEYhN9O60hdPWIBf/TpqS4nwUF
ceMhdAblHjyMH6FBtdecJToidSNe3y93gc65ewutNdiNyPr9WQlhbnuU6PdHPUSFdgyuXKWdzEWK
de2DDQ8cDUoDtG/Klf6VpkfoOjLcfv9piujOH6yC+k5pGlZPlA65OwO+KuIQBcwiXebZ0gwo3iRD
3Kn7WBctseHxXTEo93xXjB9B5vsszaCj0UQekYf7+WOATg2mnRQXg/k0mNhUYKU8rCaOluXTsGwb
TOQYlymXfKlruOSz0SvgxgdNndKAbn9fet/yNv54XSsEO7SF1cxWMykne93U76QUZtVplL+T9W17
/7S7aZazwjp8k7ABXZpehm5AYV3B2qor+Rf514jY8PgaGZQOX6P+FXV0QEo1GI8Iz8JrroctUW+w
yQpVzaTNLScZ+iGusIglFivS5beYA9tybjyANSgdgP356ePHxWbptiWJHq5rh19R4n4X7GbXSfI2
is+l+XysnCI8ib1zbHSFvKN1OUUkC0GsAtERld7VMwjEjQeqBqUDqtLbPeBg6YagPCMlqmGHJ1m1
bjncDmamfFFDgRlrMl6lg8qqmvMMuIvOaRl6ETq448YDVHoPTukCql6S7ACsPCcFbNg6eFJiDKg8
3uOFFduW0fCeU42rZaJBWGHBVVjQQrkEyzkDMxG48cDVoHTBFYmA1Q6RFQdM6dm6BuZ9u+FdqKis
GzTTh9K1sgJah1QvLKg8Q4Ubl2K7coZz44Ema6OW8xUd0OzVRt0dkBLPoNuo8xn6IAe7SqF1m6pA
loCUrlUJxdxhzDZArdR+B2rGufHA06B0wLNnVyYdksI03K7MbkDATKZnjtW3KIQqUBKD+tPDEloh
GCbG8lkuMXHjgahB6YBoLwlN2AEpNEOW0BZtONk7eY0diyeMXXgnaOZSSwV1uwj3J3Ng8jql+/OZ
xu248cJToxwWTzoghecEUyvCjFehjP5Hw4GTTfTXajhAgA3jo800mnLHeib1cjR6YQcW5hsc9kjR
sImKY0rfSuuanBfOjYeQznRKByHtNx+TzkjJ6cXTarcNtTmIhroMhemPETObrzzt+qdXFU9TDD49
HczoRR9fViPDI8Z6WS4pooJIAbEh1PIvcjElNjzE1KB0ENPr+Q6tXms3Z1SejpLT8XJ3w/avbALM
ALXpJZvkMpSYYgoJ4vUJplLIFI9lH6GmDbOgatVUrQcDiRsPTA1KB0x7rasTZ6QgvQp81/Y0gVU3
3I2aYakkRuthwgyHFSlDHVbIKAJGZS7L36wblbjxgNWgdIC1n6iKQ1K4ns0fg10U2m2svh7MNT1i
4fa112YNNKMUgtIBSo+F2+xwFJZtqAu3J1irkwy3OR0NkXFTYgrb/qgRi+mWOYsRUg2btLP5PUrc
eAinQemAaK8EjDgjheer3frD8mb9aRHgNTqOz5PxYHOCilGSQtdmImXWfa1Xd8vdE6u7+1tVIk6Y
oIOjIUStRCmYwWJmn3mKBqUDor1WqHdMGQJKC9iDC9NTJcpwRtGPupiTP7kVcpa9+sOZBj2KUyCB
FSpT2JKq7vM8Uh/HqGSV+6ssg4i48dC5BqWDhGIUMfNeoqunWz673SGfJs9K6d5njwlOZtv6PCqG
27GCpnRMNi3glvLAveWV4lKtEGBSPVfSg+KXKnHjAbBB6QCwaip3QFYekkJW0YcHaTFJp/JuOz50
X7CB/fqmdN2HYYjGOf5J9+9taAukvqeJD6I6pQOiPfZJdizpV2rY+yRRYDfo5L0MHXLYEHhguAur
USnyOhM6Wta5UpgX5Ypyfp7eUKIFnvc3b7A6QUnpAKhRYOIgpfR8HVfjEcEJKprQijN5vMcKKuul
S7B/mYoaYsT9DEFlvXQI3QvYGyvHxjvifMqIDUoHXEU3nAOk9GgdUkEdHpox1MqQzkyMaT2I4EKT
GzjWbN4easygdLuPjSNnw0PhjnVKBxwxWmAJ48h1SBs9XsdygrWsixBn7k2TV1HRDpj+ZpUM2LJB
OtU2e9mQ6RqFg8X+O5S48YDUoHSAtHeFPx2TsovCrfBPTuKTwawiRAGRC2Ur0w/ZuSjYRsudiC5Z
jsw0OYnAjReiGqUDohDS2+Uj5u39DeNZPq4fPjmlwYk/XVZ/flqtQk2aTmNsCH8zWBwJfcxMv8Zi
ouLzsD1uUSzMQVel8GL1bAxx4wMufw9O6QBuX3EVx6TE9VVXrh/cXTpr0Ap+LSOux5pGbKYpRvU0
GcRQv0sbNuiQDV4SJQ1WrpTY8EDSoHRAcrxYrTdzJ9mUZ6NQFNTB4TiuT6LkfEATF6t2cVOKpZB2
gLcaJaxRTi5GsrQuceMBp0HpAOflYvVxs/jihKc8I4XnbIF0WqAR++Zt2g6WTGPdzjkifoVlEbHt
5lmODVZiIKWNJLqdwYYPkjrlHiRdnBL+CP1yDLfbua2u4hOp1o5VpEhoo0iBTX6QN5+uTxEMgskD
u6ciJ9QO71VXMHtSD9jwGopyD2zGj1jjcY/h0fzROpynQY89q6dRfiJP9nhIMVwnwcQBKrW2wwaA
tEThLsoUpKWrGzst58YHUp3SwG9/97GKuDrIKLGlg6rog7smUa6RDdlZiBRLhSFZFpSs3ARRWpSb
kHRakYOuaOTcRzoNSgco+5ebsNNR92PI5SaT4k2UXg1m8rA92BlmfpQ0mdm+KDG2GSOA00psZ5Ax
C6pS4Nx4iCe9B6d0wLRXlYI4IwWpJA9OOFtWFvB2MOcyH+GCRLOgmMNtCSmuUGwygmeZW0gSGx5I
GpQOSLr3tIiTUTC+mm930fkXbF5YPvLEaXh4ogmvfjuYb8lalbCa6huTYPMiUdmWxrJkWcMRuPGB
VaccFFZxQArWkFuVupk0Qy4bQ382RufAwNJNW1yeNYIIGAHLLd9G+kBc0RIXHjgalHtwdLB25BEo
xGbzh8fFZhvm5F60ZufXA16RFfLPLLl1yClBFV+Cac30e8vsATMRuPFAzqDcg5zxIzgl8o5zgJSe
rVs9Qc/XnhTnyTup2453SthwQUxFP1gPj6XJQF3snJJ/WFg9uLLfefXbFxqlgd9+p6QXpPzZOqSS
PMBbcoatcFJUjge0rjHWDn6kqVZh7qSsGkyWbNpWT9ax4SGcrU7pgKS71cMfrMMYbufnJMH5vZXi
cTyMVYHwKlYz8mDAc+MVO0mQy6xkoo0EkrPhASO9AKd0gFFKlIuOFYejrs2wp9W0CYbknUrL43g0
0cyJAURove4+kD3d5EEQFh1HGcoMKMkptQEHlbjxANWgdAC11+hQOiKF6a/b+/kX5FbC07GskWbI
hgZUGKBWD0Zq97FDBZgEiyo+NUtbhhAFnB03XnBqlEPDSUek4Ax2EmybXqM/RV5gx0tngmmv6ECh
WLuVhWY3Z8UaQLFNtftIJU9wcm584NQpHeDs1xNIZ6TwDL0nkFnixZCwVpjWF2PXmqVtEfjB3EaM
+BUNSaKPgq5QzoYHnvQCnNIBz15XqDgchWfYbkoy+2EOrV6+OEMP0S3uRFW0+/KFtBUVlmGbQ5P8
PXwUqfeOV7hlFWPIpogT2PcnBBS7f+o4U4XTeiaMuPERUP4e30dAxRkpUKV8B2cQjaurdCbNkmPx
REF0jr6EQuBpu54lFG6aodKdyrhkQIorXDATgRsPPA1KB4Xbq1qEc6V7nyeb1WdsU9gEaOGO4bDk
r+XBHo8oin8AaHog0ocSd9S/J7hguQUsbTFClHPjg6hO6YCoKFJ3cELlESkBFdThyWeJUeNXgync
YhSnTZpXqW3a5qMKxdAlcp57TdsxZ8MHR53SAcer3XrziIGa0X+i/PV2vo3+Y/74+R/R+cNidTff
bL7+l1uFlzg2BfHZerP6Mn94CFBmUTrxo7xkt/l6ubhbrg+YSn+t8pK2bqP0HWJ1B9q1op+6hq27
xbpd38x3eOut/YPoAT/nffQ5ejzLJE8T8jvj545MXeTIx9C48ljqC3JMOTce0kvvwSkdpFdV/Djo
YXlISkgVfXCaeJYA0uEmqEITs4L2uKbKIDsSyOYzYtqm3retm77EjQekBqUDpP1Gv9EZKURPN/Ob
RbCTatr8MspnMsp6rLWEW7RI0Y7Navu6z7OAA6b9pQgYUjBfGt4kp5wbD1DpPZzltNeuRDoihSkG
3jygvyXAm1Q2pA6jd2vmf/5o3EXw4uRPnorBloFivvxQFyqq4POqKhpMPO4+z7Uvaq6xz0m0PUgN
IQS148ZLUDVKB+3bS1DpiJSghrvUVPjUw8jpj7jDny+g5WX2erASP/QDspVKyIUekk9U/9UY3kgW
sfzDJJ8lclivvUr8dEoH+XQfgcEfrEeRYBo9fg6zXGzWoIvsYjB1WyNKhC6VPKFh41b0oUGTCxKp
iPOSMSz/MIeTuPFQtwalA5yX8+Xqa3S5/I2NQHVwYeQ5KZ37y3qzi37BXqWbxTZACwmWYnwuo3QD
GLzoJKtKhPG7D4Az6hnQylIVaF4SWwMsYJnZCm48gDUoHYDtdY92TOmSGq7B2xbowz4dLNyLxYjw
T1BPRHbRczxRvdJgagL5N/KLRHqXc+ODp07pgKe73hUHpCQ08NFDUL3ZZDBEuerFDEaSUCt01Kle
eKQYEMYluBQmtlK94MYDUaYaJaUDoj6qtzsnBWzgqpeNBslfS1fiWN3LlphifAnuzb3BBpTPo84T
nUxig5YVFCRuPJA1KB2Q7TszQRyTAjbYESdtdhZVQ06twQQMdPqKpSx2/hQFSGwrpT5wSg8KEjce
kBqUDpD2KkASZ6TwZN+IMANIKKpHlBdKchjHlPUSYngCFps9M4xgEqXYMKxKzXQkiQ0PJA1KByRl
aYKDtSsPRyEpyYOL17cJigmG1Lao/MPCs3z/kl/UBrLhNTWWQ3BtbHuknBsPQOk9OKUDoL0qd+mI
FJ4n/2/++/9n70t7G0eStP+KMZ+XvWSSyWOBeYHJJKn78H18IXwV7/vmr38f2bJsuV3dKpcX8CxG
Vd0oW0oqmMG4noiM+I5RC04AaOudt/n7phMDAIhO9G3Vwgd6luroqPoyHALvv5XOzUEHUPMZZr5d
eQAzf+mIxNMGvbLy+x6RmCv/Uk6+UMcaGk7v4qjgz7AijK2TdJySeJbMnWu9jVmUfx2Bms8w8+3K
L2Xm84XfRqAoi8Co5+/aDWyB3Kh0+YUcxeF6HLJ/U5f7DlXAOHVVVI0tR995tltqPsHRvZUHcHRn
/Q4xni979Cqh37vWc67N6XoH2Py+ypXRhHyjdp+l9F0cCvupqTgELGrbOHSn67dSqs2PQM0neIrb
eF15AE9/qY/N06Xfyum37mOzaZdOp18mpmgtv+mRIb5Uc76r3kUAahgKsMGXo2u7yHcLLTxT8wmW
bu/jeeUBLP1TT/gDxHW3V6/i+qfLfDufd6atyfVOG/6uyCqINmE5NSB+Ty8Yzj01rG7GtRg4LbN1
id/xF8QcgZpP8Hdv5QH8tTcTuB+T2/uDMPvt1d9K7cxP3G96cH+uY4bd181SQiUZhmxT9WcHEAHY
4/ihrEITP712ymKrhp+p+QRPt/dxsMy+VoIdIKy7TXoV1tf1305KcRbzP0dK/7rY8+XU7Ss/v++R
Uv30SD7dycnvKt1NqaeMAy8/HwmrGypaT9GfCegTNZ8S0DcrD1C6rwJ2kIBuN+mVoa/rv5+AKgvl
62rulT+Q90a8Iv28cbUOjHAz8uPptXO5X+LTxRGo+QxHlTcrD+DoL+VIny791oZ+21ojpIrpv3YI
zu/KJ0o8FQ3nXV5qsRGn7DlFBtqUI9JRNof4N6+dN/bCzRMcbf1MG9VNxnu38qu5+XTpt9z8vhnv
tfwvYu1k5HfZCR9201L+dSbhPjs3MYykAMA3Pu5kBGKOQM0nhHNv5QHs/FPwcYDW3X7HW77+6TLf
TvnOEK+Tr2wWh9YpCgU++CyP7ysaNhMKMS8W9Q7PQc67/PeWmk8weG/lAQz+1SBmu0uvBvUbBzFP
3dK+Mk2KM8EiUqEfV6lAaDf9rSVEp888fxeYbqn5BE/3Vn7A0wNkcrcVr4xbpDXOu6F44bGsvmHu
ZaYhJTrf2bHf1bgovSZIiori65nuPQOq/iGpRMeM9W0jsndA4JaaTzBvb+UHzNv7FXrHzR8fH8oj
pKmPoDRfBnEcwOHdfr1yeISz/0ma14/fkL2o5vhPUQoE8K+PH+5qd94wtX6MMu8bcnQtnhH+Zd1z
DYz4RaECQKN3rhEFVGRgVDPZHhl+J6igApUUn5ntu7dyTyp/0hHQw0nhx+KI3fYHAYDb6791ixa3
iY8MW3v74H5PGR1vhhe9ZKF/VwWjckzGKXCggB/6RE+VYxJm7WB03dPrvf2Unqj5hArejCveDWE6
gLO/XDm23aZ/AyGdG9fAdXfe5u+yFCADMuAGxTTCp9c7rH7DUlE2Xgsa3ifBn6n5BEu39/G88gCW
/grI8LJFr+zkKdpcJ26bpg/fUPEucEhNXnyZp4RDMARAn0i2ntA7niJlupk6QOWXUUo7/fAMNWyp
+QRP91YewNNfSoO/7NErU3fLv10silbh8ukXQkfwaTFfB/3Gnl7g157ni8ECdDOSUNl94xYzQndw
kPEJRm5ane9WHsDIXyg3errwWxP6rRuWYx+kr5sQQeD5UHFzNu1nyhYHmdAm8MW+vrefz9R8gp/L
tysP4OcnRxG+7NariL5o7W8noQtg3IR9ocpVUa+As2pbuA+S+E5EMT0LqZkX5OGdz7ul5hOc3Vt5
AGd3OvOAgHS3R6/83C3/dgydwUXUZ7vq2d/1iyhO8MMvekl3i+/hevSvwgG1p5a7Lzr5baXnlppP
MHRv5QEMfelAdQA/d1v0ys+X1d+OnQsyO5KsnWfyu+yES4SqP7ixPylJgUsE0G9TR/b82imGrUv0
TM0n2Lm9j+eVB7BzJ2AH8HO3R6/8/NYdPVGR/p/C+r+pX/i3KawnZ0fK13U1kgEWSZA/8q4WcNM6
WZE3iPy2ZPe9i/tMxicEc/525QGC+Usnl14251UwT6sjflt5txji+y2Pdy82x12/ctALzm5rKAfb
erp/ZqusoaR3V072Xt8+U/MJtm7v439H377s0Stbd+r62xnQ2cvo02e35HcN6H/Gv+7a7f33ffc/
bxrwHdePmxRAWUfV+1Z8f/fWXk9nDBcW+ZfhegDZccBXMvSfODyb+csazoO+KS7a818xDRrUfEIA
NzOSdysP0Ku/1FH3+dpv0YPvPH9Zuj5SrJ3B+l0JRERiYLokULt3sSUF3IczLci0fOi7zp7J+Awr
3648gJUvwcQBruuWqLecfFn9/TSpdnEkfWmva30zK0L+GHHX1D9U1JzQ7bsAil6yN8+hyOyZms+w
8+3KA9j5S5L5skevpnG3/NsxdL4pTPjK3ifqpi/jZmLW8+udfKKyD5ULIpIoz/L5DvvZUvMJhu6t
PIChv3RCabtFr/wcPaaF+1ilbfINMygzaSaefRlasGkLJ6OfwpszZXtoHsAfMBwNOz8+sw1ijkDN
Jzi6t/IAjr7ozIM07hNR/xYa9ynRfvpllQgYjoV0mI5i6WcBfJc/0bVNl2SktbWPY8wtNZ9g597K
A9h59pmChM0+vUrp6b1XPPp3mzZk30/vklNk8Xf27HcdImAGSHlhiMDW8XnH1g10gBNm6A631cs7
bHibHXum5hNsnb9deQBbfw062O7RG5ZWf3xz7EC6PCInX8hXzdhYVOl9ye2mtTUmx6Kv7r5LtHj+
/k9wcm/lAZzchfsHKNzttfeF87a4S4u0dr9j+ddCnYGNu739ffFUMbQFIctP6jWRtUaPKRzs3j04
W6z9mYzPcPPtyq/m5svmvMrl7mH4dop2Ji2PKN+V6vwuJ+EOIVjBn22A+V4u4Q5horO4m7f9Lm29
peYTDN1beQBDf8kd2m7RKz9fVn8/dmpLkX0ZMoTT2XB34BG9ejt7zi3iT4ztQapsmwt7F67MtOUR
qPkMN9+uPICbv3qw4Ymut+r2X7G3mave+I/t/5Y39HMscDeXw7ytbq0EIzn6N3DgX7/7giO+W/rT
3mLPyN3k4Z//oIq2EUNZFin6FBkYug1kfTczZHO9vYZES5W/mNKfrn68Lat//kPQpT8klAnCS5YN
DYcODUh5i4MHz29tzlRQETUOIqoFRTyrCbrZev/8h0L+QOUSZoOj3EyRYNeh7Mu0fnlLETWiEVnW
dVXDvOmX+16nUe++GW2y/fkoqeN16idViQvLMFTZ8+c+JF3GjWf3tyebE/r//If0X2pcdLVIemUS
KzatuDiKC5aZw6qkLO95miyTiIvHqnbqnAtjrbCUhTgaVsW9c95rPDHYYEyFhA2ryLVIMQ8kM+05
iXym6C4nnYX3NNnClZKr2ONtxkWNe4Lt/qCF1bhmf1zZYjyTxR96bguE+46VXLX9WD0eVjQ9biNT
P8fHjbPKVhpTiR8iycTn8YnUaprLrmYG4Tl63mqjIp/gk6Ae1PlMP1eKE/28ujcqnkmmtIodi2hc
0kZ1xrV0kVry2kiY7Nwo4pTED6LvsKFmkcFKNzRlRqYzEIsNkSQ2phNphTvz5s65N8/u66mRLgpT
SS6GeIVPZWJlYbtSgTJ58PhgGDwJA7PmVHRZ09lVc4kL4Ubm5bRbdav2OGQyE8bevJ6KI29S2XnH
Bd9OQE/F2pRTicslT3QWurxUmF72pmoUTNPJVHJ4qc3VRJpGhdsyQxmV7jhKlbnnmLEiMS1mRe8v
Q5V3dCSXHSvSSZSwfKRLveV6U6+aJUXH6uBCbZm+bu70loft2MvMsp9GuRWYJOWqyvNUnfeGcRLZ
wUqVY1OgImtz0+A15XFquwozpJApzaRtrCDgWsgilocNq9uED7HPJDpTXctrz3XiMt01g9Ss9GvJ
SVgZmpLOipoNjh1ILPGYqphJeBanK6m8a2nJwpr3ElO8eyFmmndd+XYqJFw3Q09mDY/KExLaUTkf
/Mkl/isMu3zEjglsmMuVpQwc1HeWxyXmFkxcKOdFZirhRdsutIq5luj+SClH0SuL1ITphNeKRdMH
T1hnU302LHw8So3ZjVrHFj1WcSOapRKjHYus9hQfGed2mI/D++FmCJnm8qox61XBq2Nn5l/FpkdZ
mJvhvdwx+thWnLDUlhb6rF6F9yRh7al/FWTYwkWPvoiy7XY2/u+7pjMjookv9K9EciLkjMYXLn4U
oll1jMsMi0g1QYR7pdBxveoMCx9vRvgWreMg+zy2a9FU1ZEPWhVGQp7JdrMQ9c0/28DOBXNwuUbN
RLaFSXdedWM5NFNbznFf+URTmDrDB6TH51+IJpY5udWdB5GVTLthit9L0brFo3Ranhrr0Cy4cycZ
89ZjocS6RWgS1s6rkaHyaqRf9jrDZ0EJLoql7n1c8d5j+cq932wynh11nFiQinF8X667ESdzYpK5
GzAyDzOGv9G0nqh2VrL4oVSgj6Gut2ZlTw/ep1lf+K5XPduO3Y//7yyN8fdpzesv93/Eku0lNyZg
74c/maYXJfzO+OxnuN69eYhlIhg1D38fmXw0hlFFWKe/skxrie1Zpo9Wby3TJtCXddgQEelkTImU
4fhuLRPe2tRwAftBxTPsEoFReLFMOMCJijwcV4C5lIDnwWi9WCb1D1QC6ZquovLAgNXSfsUyoRXV
vmUC6ciCS0THSBgdvhfdvP/GMnVUqKVaid1p42ftZdzUJLClPKlDO24r7bRQKtFO5E6+o23gsizq
Iu41wU0i9/k8j1NYFzpIFevFaOTIAQ/iUR4XLSs03faSaOqTlBWNYVG3tIbgXAsiVtH7wamnSXKX
DVAiss+F1mVFOPe98xRNA/SQedQzqZrabf3oRR0T9Ius88axlJiRkptVGPA4LqweGq7EM5458Tjp
81lct+MhD8y4vVB6gYl6ZifFVa+mLE4KJmtWqKg8rDqW+Ok0r/xl211IZFl4NcPtcE8/r8l90SyG
JueD8FAPK5UWpu5flpnHDWNRy7oZ+Dd66uM2RTZkx5rgsk7IrC5MmJP5pu9dOw4qLe493WB51rMk
9sweFktNfeYKrpkMMyHpxtS/KOi16l8KQ8bDIsStuFPDc5kcXRfqYy8ZvOsjS0ktyfctJ3TZIHNd
P3W8a5UkppPidqRx107dKsTWZ9OcaKxzRavV78LwrE99U/LvSRFxkvtczG+zoWBSc5HEKx+OQuAk
x0lSTbJOs3XDNVvDMY2uYGXVcj+kZlOJDOY+IHcJeMiaOhBYVysTxa1YUgtrUch1YoWFMngMOcFh
7Ma1MliR3ITLTCZRzr3BaAdLiaPiXiOFUpuCUlCXEZcIhFUpETRueKrjmBKtNSuPVGeNSQsV+y+3
cQMxbRJhUjpjksF3kShr23BdNouMljyHsupV7rcnQiX1rBocS4t0KyN3YuIwr8dOFRX3ctcqY4fF
qsyD8LTIp0V+rCXGVIyHuQ8SQnqflWd1f1V5KhjT8lj1bDWEJQgdrg+lyowi1rmRVdx1IthRjzWF
i5NhYi/asm/WpWNCZ0etZ9Zxexs4nulIrq3JPgvcqJt4YUDtQvIrRqXgxJCaa1p6VkRgW2LVNnLf
M+Wi5HKcDEtZdfFT1luNMimD2qxTw9Ijx24EsM7tzMIfjmOttSQlslStNd1kY32CxPQTeA7U5a5a
ytPMNVhfFQ0XiJYxAb+W4czovTGlennWFWrBVKO/pkbj8ch3xyWNAhY0cOJoGzJdC7kXdEtluMmS
cSMJIxl2141qK1JEs88nHV21UcrKdmyES6/U2JDoU18moz5uVo3T1POuzM6oT6qpWxsx85PQkrKG
p5XMHN0deKNRfaTnUX2rkepx0KUfmSCf5iWMUyyU85b2k6qpWJPEN443MDdOLF+NrkgqRTxLxInh
lQxwKiNRq7EoLWdJdhmJV62mWnIgn8XufTo4zKhlK45OSrGABv8/assUjDxFeRNmUEsiTl6gm91f
2TKc6N+zZR+tfrFlm1PMGGEDTqHZ1rNVerFlCMylzcwMmDERk3MRL+1sGapz0MpUx2QqEU0LJAVQ
+IstU/5A5hHIDapbMT4Zk1J+xZbBXO/bsifSYRQ15MbwlYYIIt7asjJz+jYIw2zitbOkmQnOpKQm
1eJbGomWn8emqFzV5DSOHwt1MhSelfn3tbcQU9/SHH2hVNSSXYcn8cD8NmYteajb6wLqpsnGkboW
UhdHuSYeggWtHDuJaCIIMf3sNiKXaXY++MuiC6ysIsyLdKYXhAX9feZko25oWSPC8pUSQzLWH7le
V6yc7D4qnB+lJowiQ3Qhf17Ialc6D5xuXhSl2RgR1x3C/IrMmoKMK7EbxZVfM7cWIbLRRHMyEcGQ
eKa2QjwtZCj5griTIhvuOqrPfKcda0O0lOTwPMonVbto89JjmUpHeiZDeUVmUvWscPpl6YlcTE0x
06dDkcCblRBTnsidY9IwXfdxaYedBK2JTRkmdfCo6P7Mi4WV0rZ2JnQXfuiM2/Q4MRTWtBRxmsR8
WK6otiU14o43a5OZjg2TquIc20+abKo5P1Ip28RbMeIWiRu0u1Z1HTrcd221HK7SIUacQczcJUwm
Ek+EwepE+Nk1oo4s0hZBHDaW0UkJq0geWrGRaizVOquK454rnc69LGYdzXij4CNhCZIoj5z8vCJd
brp4I+tdDw53AA3XmJIyjIZSND1Sr0MjmWmBMfKhpIOhIgu9ECZii6BAaO78WOJZKnuMwpTHVEMo
Rial6/p4amQ7JA3hCtbKtcgcidpujTgJQVvmD/JIFWpLqutRnM4yWiOsKM0wL1gu3SfeRWOG035Z
TMij4PimCjsQ4XF0ilnsrhKEnXy43XhYJ07/0DstbxUf0WjEqBGZlXeV0pqnctuwSr1JRLhbyrjo
Thv3Wu6yuSzDQiXTQljIeIibmvWCMCvrhPkSovsApiAKuF/c9M1DU42FxgqzZZ2TSeMEM63V2dBd
Bggy9P42a7QZ7QLbk2FehoaTVpiKtcBKWZgJfgmPJZzpQ2FHIcItuYbXd1cM+jzTct5nrS3IgS0o
2ogUJ1EcsSDDRaubTA9YiwfPbX2IXzKSdXVmONqoF4ZbSQgnpPaWcd6Zmj4fkngcN3O3qXljXAvO
Sg3ovDUe5KBeyxSRk9zwMPJ4ZwhwKhsee0tKz7qomGj5wuvGZTPgZst54UwruAq9M8vqcUJmYhIA
XIBzFGeWC/8TTi9X20XZlyeDYRbQfGZaUt6LxTj0qHRM0syfZ0FfjdK+hvMjebpdAvwQ8+ys61S7
LoT+1A8RvYrBVNDTWS7ovMwjKzNoaeb1dThQs0+OlYYuu1b1WEQCLkgDPAaXF0GPsE5hZRMsEjpq
Y30SNfMw9+xhaBhRnGt4lszVzVIUxsRZ5OSEpleJfqzmVh3eJDXkYtWIimkIfAg8IA8Tj17Voo3v
F5r7sL8uhKsA9lYPl0ZyWvnzfMgnVDPTaKwFChMEh+UIwrOahVW08Df7USs8zRzweVk0t3EqIp72
WKpEtghIxUnMTlzRZOqH/gQP+rRymmlDMLXGsxtp4tULubz303P4dkxJrvv0sqKnYXUVQ0gG1Vt0
TsNd47hWCBMUlwdCt/IKn1ckgqd7ViUaayMo4XgZJD6rXIAiNR4/57xUpHkwTBMAJ2pYWrmf8U6X
7VJaSbVdZYC37l3VZXFfnKSVy1vXnwgdFBz1mNjfJdKENu6ICILtdAqP2iBnfj0q3MlQVSxup55s
jGMj7uZpTidiEZtap5qBkHJ5GG4dH952XQVWWVDWxQV3BRn+MOFJBYuitD4Zu7IBM6LUrPQDHnVl
aBmBClOUYItJdxyovsHLDnuiBgG0UO+KvJRz/zbwo3gtwFFeCE54VWp9NQ1yLYEw9bZLazvKonGZ
G7N6oMIoDeIfie6MKqhSYG/xg1C7Zld4phrRhg0RmVIMbVO0sd9IzqSvklHnGHMC0LDW4PIGYX9W
BOloILn8jAA815h+AHxKiG73cM+NK0IUpMHRrVwTMTJi3yK3NKy9RFDTSafWIzeW4TtHpiPOBm1g
gnynBa2ldrIde2OB9tMySFgoRHYSR0siNKbT5ybRgPq0DZyYHZL8AWEKEgV/JgyIMYoTMQABPZz3
CSsrN/K00M0mhh6aXaKcdGrQj5wwHVgTGAnAnNJnkdavaa3z3PV4FXm2EAtWKq8GOT7u4rAzBRkA
45Au+w1sIxinkUxmOYUVEWLbRyAaag6jonTl19lNG+rMSKLjSKzOhrxnvjOMxSBZIBS6CtTU8svq
R+k8eFI7d5XBDqIi4Ire3whJbpEesVQx++st+Jg3m640m4mDz8D4W2/JQ/xUu7GeTjJSj9rGzpVm
3KXF2ofLULcLV1qXgjtG7MXL8MGNsVV9Mh5k0SybxqoNsg6M0nLz5G+emY8eGZnoaJUObARO3IZz
bwAJEtOgl2IFj0wHSCBfN3XMgjhF1OjxgAAmzC//eiM2z+BbbH7zjOJYK8oeNzAMMsL7X+j4tZc5
Xp9OaDeT8ogZcfwcPPxUDChc3D9/BfAaHJ7FnBvMItv/ihSuahsFJJ1cLexHl92tOtNgMTMfLlLm
s7uc3WisMTX86krDL3x2BpCCjUYV63jCFHZv8HvR7izdLtipx64DCyHoGL7A3+39R2KB4s8doe/E
wlHcXo+A2Uxipo4G2182ZmsV8/iWTBuztFrLYAajrDIRMbObs8XV8dXN1WwW47c5W6V8so6YuiH9
srAqa349GilsvpzPTybzOf6ls+n19XqeMMtjp3yuAs5GvGsPXOIOQGC4r1xkPXv4GwZvOPgnDiOb
j1QPhpk8pZ3ePlIh1cJA7aV0IrMadPdce6Z3YPZqcjJhi4U9mdgNa9j9ejRfWkvLmoPIuXVtTefL
YziwvGabP39N14cSiDKETfoaTRHQVXz/sYjjOiirWkwnJhh/syGCzS+X47H1N2yVyEcbgGJ7nBrV
UTxI3qlh2RkSSSZZOukLpkzdmWYD/+fBrXrV/aB8WP/NfW2yWe/3G/MRMTVGEvGVT/f9RoT9xA/C
qo3TiUCzUQ/URpNmUbqikWxmZAN/VLyN8AQLwJbCilMnmzdDDs8Mz1Zm/I2qB4b7ATlv4mEDNWlv
2d/4uqc3Ee7e0N1VVgzZyEMmK+x6g3ViMdf9xirFK4+GTNQC7nVIJiCmiKqceeom45QaK7+Tl6Hs
Ap93uZPJLOxjRtXoDt7hMs706wE+q6Yk3C3iSVQAR5WNtZB58yZwkG0LLmh3SZDxUmuXlcolaZBi
EX0WypdK96DUBvNpYLapi3RMyRL3jsZXeXwtxh3vsqK0q9qBf4G0k0ABqCIPEDxGPlIl/oTQgIXD
DyUOkLDyLuQ+WAr1rFRLNgzzRK2sTIwsr5gSP2S5InCtVzja9J7IoWAC5b3U85LVyaNSOvBgNHkl
qA7LYiBnRaDZsuSyNK6mUuezNlQZAfjUDLNcTu9K2T0rimsxNHif/+gMhfcgyJczs281uPI9kpUw
eJ3hs0z3eZcMcPz9WRTqdp/TM7eERz14I0mr7FgQLsv63td7XvopYsWcxUNp6uVNXD0IqsadRgcP
CIvCYxJP02AdIx8UlsO8R5SZePrS7U4LZ6ImMXDefCRW0jw1OtYPlUUUdwGk4Ees0oe+FU4G+TFz
RkY7ymG5qzJcZQD5Eg2xHx1XjWJheA6TtIblgWDlw7w2MqQ6EcMqjaVEU6+dFtpg1tThonIjIAbq
y2DU1j+IIHMB0VZcrlp5anRT1wMG0EzLoeNOUPJOmtSSOk2cqy5Pke3119IgnMYNEqieYzUDPNoA
mRx9rRmhiQ04p+mNQAWeBzmX4MQqQco9dyaXl7XS8UKLzykReFlp80ymTJILO/TtyPfGeS6zqK3N
oo25YMwdpG/LdOaCE0K1IpHz0KX5aKjwSGSdDU8UVqYCT+NLyVgY0ML5lS5IQC/GfmumMkK5Gc0r
hJAPdVcCo/ZXhSAha9ifOblu18qVl+PTJdLTQWNlQsnTFGBt8hD7I02Lxz39YTSzop8G0WqAY56Q
bpyUMjfw6CfCIsnmQy+yUnfMMm5YoK6Lxr1TcaM4GWQqejiWjZAL2nBS9+5UqA27kqRlLLs3XtfZ
XrVQFODHlWF7kj6ponIlVKajZfO0CUZBMw76pSStE2cYdaKJ7BWrga93jnfRA9GUW50rcQ+4RTZj
CU536LA0Qt5dSC8G4SyrPTPzKC/i4ziWpiQIrSQOrKqOR5FeHicpmanONEmRmshXEJteCle5i0gy
dI6lwbUdT19kGsQGfVjNuk4APdSZy+oK2iYY9dkaKM1Qrh3EcJovriQ5sERNMMPBHaUFMp+DZhf6
SRAd1xECMCe/94yBDdQx236aZ4apuE0AYDp/CDohZEEiMJ/EpltfVk4LdOjUCEsRcaQB/CtbuuIS
2n8hSmMqpDMnzlgu5Pc9mbe1Pupb3aRNgJS4b7lNNIryMaA8a2jSlaFMIu0OwRnzkJL11sQZbnXv
tO30jbg0LVLuZWnG3kPQG/e5eOU7BlfqleSnZiS0SPOM2nyZICNpOAMSmMOaVGeBTEzBUE8aTZ0b
0DkkAm/SAh9RTE8MwKPMJFJsl8a0MVobWlT2deD4bThGLR90RzIbwnCU1foyFyEXuum7DRRdc6Xl
seWnxjJOSg7DwlV5FhTHrXpeCvVUq/xZQ66VFI5TQ01day5KAGy+jwSo0Ey17saJlWmX5SwLELDV
d6HYWqlSIqTqR4NYjRyk4r20ZBKQ70C6pc51LMimlNQj0b1susaktDLFOmQJkDkS6WZCgb6HzkVf
3xXaIvJXHelnan7VNcLNkKVWK6dchHj7pW8rNGVhKUxLv2WZ20MT1VbRaVxFMUYqdSwloEkBRKOH
tiTVFhQZsikMnngQJDzo27k3pCgOQLBhZFxO41VCVcto5QuShuPcuaiTjCnuBAd7bKIjvl8rjbDS
6mbmibcFsH4NmXzXA/DpJnZVBKwSUBGByFVxKVck5EJkcl81wZhU0UWEmgnDu6rqkru+x4nrjYAQ
cM/pLKVHWBNB3jpnHcjViaxkSLY4k7APFn37oxZWPlFh/4QJ7WG2jBtHQN5ZIWvqzHo68RDZt2Jg
Oo3tCL7CXdL/SAaD+5AhvWitJAAwheR3ZPCgyGwa3IfOU1gFX2LkJ05kiR7xuBI269wXxnIlBQyo
zTTwRWSAMkaSk65WT/zssk9SE2lGe+gK2aS+jI9N8+bEUSIoA3lixPko8ptx5LpWIlAzDa/dKPOZ
p9VAkykXfTpXnOYiTCZN+NjF/XnsC6anNqboklGZ3FAjvaBinzIvzENWVfWMZPI8bTXudi3MxL3W
YLNzhTspqkGCZa3cxEEAZBb1LJ2LDA8KSwxVsIekRwFH618ivWbmsKUUaUQqn2okA1KJWJn+KGvV
9KK7XgA4E3VXmSFaSZMDKJEZQIOL3AknbXVJ4oy3hT8qyE3TxUxE7YQL6DhzUe3TXzokGDf5MhWq
hQz8jQzBjbfBn7s2tHI8Skjg3OXI/GgNFFnVK1bZupPKCVdOSqdyDRSrj858qo6NuJr4ZT8pS/9K
G4zSTD25N7XUgD2JImBLoEI7/htn84N4UcG0Hgr/2ZB0lGvte3dirnWaT5T/z915NTmKbFv4D10m
8OY1E4+QV8m8EKUyeO/59XfRMzXT3afPnJjXia6WqiQBCaTInWt/a1M4nQgsqW8ZBDA9hMPKGNRD
LcsmXzyqbCYVO4M6iqmctRS753VDTRjQL2FDi5bXp3k2/r5l6i8nlpqsShpEEFTX+all6H8LVH/M
ZFPygjCS+Jjxed7h5t3eX14Q8Z+Ppu9jpne0rntyNPfn4+Cl1sdAMC2yHMexNpvXTYhpiH16904n
++TN1L95J2pstu7n4WBvyGZzev8fsyVpDYd/jt5RGvyr2fJP4XKWqPE0hmg2glSdxXzpJSWN/ngu
5IgBlGhGSgfykdOU5nSv0QzTvetCXyv6Wek9OZxOL56HXCQdqUDeMVntdZm8ur+rF/9KtkRDOQEV
5QZwkzCR+53z+FOrWlmVH6hHj3v8kI/jf7H0Vz4O5lrk92D04nG6FMzCvrJxeAP5L9xzA6jlH4m6
L7IEvDQLlUNFpWmOF1gRvMdXNg4mXrDSLKbIKB4vyAr/T7Jx0Gp+7Ed/NFxAao9lOdxU66fZ7VBE
Uj0NYu2M6uyWGFLmsXqN2psoDlDNgFRVKpWknSD7avU6g8friHCN3dYHp5eYIi6UKmFHwFXGeYzs
YvpsP+ZBJMUJ73fZGWm59jJopsJRfKRC/hqKxQTObXZzoCUqwcdajBoRxk7SX2JS00JvaWXKVDFZ
Y9F5uv5bBY1JR9rmqAI41AF0DE85tEtrQs6N9CbzUE9AI3hOHz/qCGqpvpCsdsHXBe8CiIZ78kye
Q0i017En3CPoaJ3R9i0sCa45C0KWEIk2XeXWP0ezi6h8ghwccfhaXMc3vMjvWlMkndu58ia6Rk9Z
rzz1rGzDS3BunvJdO6aQjI7RLtqFj9pvP4Rr+kDkWZz6GvsU0QYpsdCp12d+dGoJExS9YWgP+C8D
rHdF1pKzQXjEhtSelJbOvS5cwapZoRE/lmv4yC+pH/sfc2LwdyRyRuRyEh0iM34wpUXOj09I/NE9
Awx9g4Efbdtcw4sDoKN5akf1PlyDe3hYntyTuwrP4oSZAMMSbT2fnJfsolOOpeOL7Chb/r70ZmMv
kTmORNpGutjuNKNM9M6uobux9+AcQQJCIHSN/cFTHWar3nM/PCDzYSdm7Gan/DHYiMxOzLM7FRgj
CabMZv8o9DG8zn53krzRzw/FLtvVVqKXNDuFJNlN1yk2g+QtBC/hlj6e8Mo1MnM/9we7pIwR6KoT
6TkNCorISK8ABR0qLrEaSOxMU9JFrWgTLIkRHcN9LPF2mquxDloyRLuBpewb5iJGh2HPXPnRqC3p
KeCamVZI2egIa9dru4rmtEQxQ5uViSAZyMq896/LORqBVeYx5XjSayACv/VMFaBGThVh004Xpqfh
sXyRQfiWJPBnW8wOSeRWFuPUWPthKumpTGnjJ64s7QokOpTHpzK7VarjD9YeQqeikPXwR/Nhpzsb
Ey/mPns24wQnMTpCpXgKPcEEdzbZjogcbXlDZKEtbD4xTuKHfXagF1usS5it5tJ98E9s8NRImAEQ
oJYQ9ILYlJEZBXk65TTWlwyCZro7sQpgq4lEbveRQWKxG79IdbyRPVi7soTw1FxYbyYzPtZeTxHz
wtqYEhYT4a8VTVzePqW6aIt2rndW6ky5oUKKEyjycAlnjSaeM0UPTs1iy5BLK6uwIjc5cLwZylZb
IaBywsrmpC3r8U/xGe86n7XR1MT9tiM1EmSpEU+fySM5CLMbZue+tNEku9RjHbyJ12Fnu0sAxq0g
id2f2Ct381/S3AD0PIRGd+vUXYUIHQQZkq7lmT3wmIWJs91w+pTfteHKZjobd7owQeyAfqSA3Wxo
ZgSVnuu5WWlGZ4W39lQYCrQP5Ip2mUKz2uzM0gC/mVns78Ljv3HwBNMBJRHiPJyUHMpTrur83wye
mvvD4Pmrpb8GTxUwC1y1SEthfFLUVTP9Gj5V3AMSUrGkqCjZL0Kf/R5mAVKzlg7HYA7LAYiVP4dP
cbV8om7Jyp6A6pT+kWUAg/GPw+fPTf8ZzGzHGcmzuh+duMyRZglBYfLOpPQbtl/InF7BzH1mBfh2
ZoFKdypBFZBpSY5lxGxLTjIY9kMZE1oPmwG0uNYx1yZE2n/IjUVKDLXc9yoGLnEU91CxFFK0nJ5J
HdMToWUWOw3ZWiLJAvxv0eSBsGyjVxL3nhXQOlNB70NG9OWExYCbzBHjJIAYFSXQB3gcllgOjDAV
Gzta0hbf0iY8CTFn5uycWIy4sLuGF62Ar2B6Cj4jUGa0Fuvd0BSU7UcrrPEdjUso9ePoTW0w62LV
14Ykv4qQ5kLOlNgJAmWeIEcB6WLTNdBAlEWAQFbGs57XYrzlecFjQ7YB2N98VkWVuoBc9TrBV3gI
Z3OYZewsX1tRmltzkAu0LYo9A5G3YJMUCl1hq+UHK/V6GYabTlz0vMk3rCKBpQcjD61E7t7iWTIi
xuK6yWrYk8BxepfBNxDImwCcWjmwOtONJClVkvScX/I8VcEZiTE4PIA+c65ZyZpznyA6DHCWjK7Q
Kv4SS5khdeOnzOEiUjXZRUCMkPGln9a82WEMG8E1BEVl9irozxoiGKwLkkaSJnkXc18JXxjOFirO
mrPeHfvanGaLbQSaMYVdl9lJFha9gJGgzIMVbUSblk9JzU1eyfV2AZ0QHIfIyUruEFXvMndKpoPU
xnY6x5eu7WaICKlbh7MhDyxUa29UNmXoBRqiBa70F1gN1DomDU5BIU3oqoJXJTVnhEVKZ768KJUI
48mw0xINif04fGPbIAKkI6ZncZx7G1oVm/ryyJNK5GNLylrScJ3VAQ1pVz6jkekoIzFaKywFq1GP
TYk8MgsU1gqSpLeDSIJXYWCDa5SyPB1qkLKhIruyUBlZx27n+VoEDOWYO1MuLlPNl3S5TAh7pszk
a1g45vTOqZo1lazTYzI/ZN2umGYd2ZONVEYOFzuBJN/qOiel0FhMLOtCfRXZNxUASwUJRWqlYw36
I1FrMioCXcTGWvV2yLDy9MYL1abj3piiCy22yJ1oUnLEveUr10j2qLW2wDL7QIR42+e21HdwDMwT
SRX4QABaL6KjIUU/yTuOM+bRWSKMSfE5CIxANot0H+MgIBzKICLzyy1MMOIgcuOhIdSIECZHykU6
llDmhDMnDVRtazdt8wK8NG8PyMVode0FmVCSMJExJy4McKoZCepYD0ORJKJdNJ0TrlmQ5oy+QBDU
KFNxjdloGwrbqYWdQgASomWFpWLAT6qrMrwuCAaX9rUWI2sYel0DEjuUkc/wsp8FIIaql0irrtJY
s9CEF9qA34x2uXAvVyGsQhAgLqRFwqjPrupy6JUnFwCFzrStrCFsHx5xn3pVxHtCqDgs8FuFzUk3
mSp/G4N9Gj56+SbXgNoCMF4t5ZZ0L4Xxru0rC3dEoyLDbeV4Os81rDzhI1FspkhJLjVW1CJEa1n1
5f+KIG2FZulB9eYp7ScJyfiyHck4hIueluG5QACYt6zZxg9x0ntcdRp8qYMUiLB4S3OZwJa2kdlE
wvr4AV/mmAfzslPZ10BYXtmWw4Hj3xv50BWyRNtK3jQw9ST8vu9lVdfmvcLwWzWdO0NYZFcd9nPK
WUO4AciCYJJ5hMUb2LfB1NJ4pNFYm2LZSfoi2fzYB3CowLtTpNtxELZDOgj3ahqmQxVxjZ5rnclE
jT621Ss3VbPfs3FEgJbBO4RDGMIl1JS4pmHAOyK5+D7l5SVV04UE3XzT2LvUVySP24xMo1TqPC5t
RQLNG7mxBL2oGubVvmQMiEFV3p6LLbPyNd10y8PFZavpMDWYm+QVMKRMxdSKT2fazbMbJa0n1qpg
9BGf7BnmE2fHnxBNDhgpRHXaIijntdQb+cAKRjjT8gW8/qcKkAIjHTtpdFwgqvU7CBmvWuazQjMi
ayLssyzY1uXH3NQvUwvtt1VLu1WnM7Ifde7LqYYlRJpOEVjpZJ/mCQnlt7jH6NhyI+lZ2ZgmzQrA
KOViqzc8XHfiI5tBkA/2zE/3PBn0iGP0IhF0hXmGY05W4TiAL+g9QYjIdC8AC+1aqJ2mOTGJ/Oi1
0WsFft+U16i6aeig9Y2PGRqxI8UU31LzVyCRcpZsU7bX09UqFcDdA7G/yk+sWhjJgFnvMkKHNVgu
3AMYQkaJac5abKtQxyWQkGqEWplRaizVAtUTirksHOJeslNRY6weQ2lSTrs4rO8Jvj4t5lpVRaZh
F+cPoc50HmlQIXppBD/NzIk31MnrkYpcuMrlEk2XoO2rhUaixVkvJ3B+qKGTAiXl+gOnSBDNt1F0
rfsJs8kRHaWTPEYVSSnNRBUK5FtgDgP6xXdvgvKyzFDxphQfm/Gl56pz0PXoR2Gmh0m2rZrirnWb
VHpNMMcRS9lQZij2DCN6Ascj8cQ/azV8jHNpTHVoTYBedG7c9QOcU/LQGcidwTwX+sXQ3WYlsavk
pdauPQ/YF9wwBv2Z8b8Fn//KOHsta8FxIogo5H9FKEp/F2dvVOvHOPsXS3/F2dpv662XATiwIgoc
456gf8XZeEtFSL8WUMXtuL+99SVT4Y6xq8UbN6XkcOfYNZj+M87GW7hRLK/BQfxHCP7lCtv/LmP+
6V/+4+/vrbkIzH+Ks39vOiepMu77g3h/hRm+gxW6tMzAo8J+UKsAwQq/0JySsHTSQ85mbqFdObI7
bWYjLvRlw5AnQ2pjpPjv8laxmaknW+ADtqo1QSydDcHM9kmsDwECIYDBMExKPCneu3Oxj2KoToCb
Rxgjrx2imIoEZ35fXBXeRqo9naxU1JF3gEKyQHTZy/krRJJ+hCqCl/CMpJ/8nlVGgwR07GERadYH
hcx3UH69mYswH5KMM5KOyO9QWPjYWxcuaOPF1lxsFEOGMyTa4adCAmSbTxa2hscl9dEW6C7tiBHR
4UExAmb0Bwg0zPFYXLPnUNjCEesdiMXu+D0+ig2WnMlFZmwJmo6WVSBoaSlivWuTEqK+F1c8MZXF
F5QB2AMpadvZlYfWQ+8BPrauDlufJYpdQevxE5yxS8g7ckYQW3hV1mOL3wdn7BhaGFtIXmTPCbpU
RSoPz+oZm8DxDM6YBSEcwroRGX57tQpoHe/RNhwD+R1X6LHTZb3xNGgOoA/sHn++s3c0C4tifVhL
Y0vb7Ikzg4PF7/k9VoVPZVc0B3JPDPkGrZrv+HDxxHszkooJSEES+jB2+8jIM9AIqJQccPDxO9on
bfGMdq2PsPaupxKHlhVI4+GldG0sclGrkmEE5w6Q64gXsbONF/QODnHbrYdWdGQHH2PvwnFtlmYo
hrRFF8Gq0Ng2MbJrrr40XuUJR+y2tJVyB0cXLROOuWKAoJxvJcYI7CROCDSp9fDjGW8wW2y8dNfj
C7MDPq+ehSPyuI7o4OOhnzz5PQ7AtWYg/ANJRIOwFDcDj95hX+FTRiQkHLFetCQKTW4xWL2LaQPM
x21UXVhoGm61T14rnBbztDA20s7WPiO7dfC7lDrzRsQ8CjEFuVewud2LmAZsYZQ8jg5jpLHRipOJ
NCciqqOKkRigL/AtR8OWn5CtYjMczPK5MKSvDKGgwj2F7iiQ1lb0/ClqeocwGCu+z7BqPOMnj3NK
e00HMVPCXkDElsxH+Ow6CnN1Bt2MRsgn21Pw0GwY39d0MAXVAJQHLOqaLvM7WB5LnzvJsGMh4XtL
I9rbKQzx4eJXb8UNL4IqyuINoD8kTgpug4U1F0GpAssAc2jZM1acZx/DtG0TVxS90kDS2A80uPJn
3mEGqsR6MRL8Ej7zdrtanM7QijzZCK9S52cjvgpwVb/05KWBmW39z3EcqXOC7DBm0Qlie0yL9BcV
v0a4LCCTM5K5N9nenFaVFRebJ7eHyQMm6NgSt5jU5tchMcrKqDgTj41i8OCn1Rcs0XDrcpKOY1lw
5hyZ052D6MkZmWJovSGzlwy2wcpQFZPbAyUQZ50pTMlJp82KhSjryrApLFgoBn6q3u8js5Eodgez
MvTekWobPC/795Rom8gSSNTD7d4banXCI8joiDOxqaA6jZrORPtRPuA8/msHa6RWkFYRcUMAHqkl
XlaAcf6NKKZCHvyuCsevlv4arJXfWBmZP1lQ4YRWhO8H629FeXGPaLwqrIPk10i9FvOF90vlNVH+
9u5fIzXSUOvduVR0PihtK/b6D0Zq9ae85O/NFtYkrwi/svzNyfzdQC3WmpDGMzs7Wgwhlu9QtqBG
EYMik6zuGakCGWGcAJhnthJGkciqMSFFxr7M6cojvKJcQjHvFsyjB0wnBwFq9nKDH4Bk0bwfIxkU
W+/0zS7sDwu+MEzsMyzwh6Xf1PJlEgrgioHF5bbSJyST3BJfmWYwZVwEQTiS+zq36IDIgugVw8CQ
BXvElBcOYIoPoILEqecNoQ2tgJPtCuy3C3czqSV4GXuYQbaYVefpGY8wAofdgG+iO2NoKzGwpGdW
bvR12o3EReVOivYvloMhr8qI+kCVwi0oawI6yX/v+T5//KHngxD4j6W/ej4qfkG15USe58DjfnPc
f8nBeAvJUOjQcB0h4fp958etOzQR5f8VBcEjj6/GX51/vasHjzAVsBr0a+mfdH3lPwDyHxoOZ+dP
uVToAvLADwnrxJ9qSpB7kFEBBQNvR1tDNoCtGBypbmr32k5rdCrKndnCgaI5aTA8+sDQINYRFjms
Sj8rz/yQoFAFA3STaKXTgiQ1pet46QpS7Gra+zVtv2XO0N+QBkXG08ao7TYROVcnPFa7AYUvdhB2
4smZGApXlxjZWEdjKU8+tbDCMtvOkh6DwWJguiTYVkzmD8AwyAsupDrFJfKeFozVBryUj1qPXvA7
xlEY1j/Uko4+rP0cEWA9yDz+Q6hgwjHwCF6l27W04WlYUaBxwGcgafsrJGeMVm9FPFWeY/bG1YA/
gDGZyGnljalM5tQiXMdf8cLCsY+yLU4/UexGLG+BMPLIoFIJ+ALIYEOQrV2aARE1IWZiqqoZIsp3
9IS9YMfOWCzTIUdimSpCfovA4VVe8g+IVh8BBj/wdx/Beb7XgI827K4ysBALtdZXRHtt0+LjMkWQ
k3LG8CjXehUCObUK1CKZcIUST1HhIUxqGmJln/GmvbG7LDcQCJo5zg1AYWBIGUlFAwVaFJQGaswe
uj1msC4OKZZdq8Joh5F7Ufwap3gjn3sordhqb67bTAovPqOwC3x60PujGaM8kTI9uYYOd5B5inVj
rUC9JtBeQM74G3xkvebD5DiJJjaBhsVQy29o4yB6mFkPF7h7xOAciK+i6ESHuvNQDGGA87JNqTRw
xzlBoZFldgQQftvFTWFvAOfF6dcNv+MOywG1YZAxTzurJTItyeOxy40doJi95K/pvYXOZnwGMQra
zQ7QoAxOOnQmkxVQAYlK8IK6IiwS7R0+zG1rymRbEesIBzkSuilVN6N5HdD5kSuPkXvdxSvF4sCB
keCchKjEk1qoTmGgsAHZojiRkWEjHF2AtUwEOfNHaZUWnAH0EuFSPl5ncoFj3UtIQ7bIdZJ+w9FR
H3VxrcyDxw62B/C3LzI5PpdzbrQk0x2EW3TerwbLxBD1jhzfNlfkTShCsCdkeAmrwcptsADo8qTU
LwlMEPgAuSC4IwidNoqbHaPjqHeGZGU4/z29APxBHpS2bqWr9PDJwjsxOyHsIipCaRdqKj0kVqoD
tT+dVlPFOhSNdqgza1rTxjnCKIoscHHpbUTDz8gCu20t77MlnbVNfEXoS1UD/xAmj7UAyPQonLFF
ZDSo51W6bLzz3uhOyKM/2sWTYvA+o0Ti2SiRZJkBPqAnrhnQ8NgGRtmYnfUJktSITc3JPlBz4ln5
rJe5mYGKNk7+DjHfnFJyKvVy11mJO3qaHiAmx4iqHjDUI2YVTtkNqSKDPwymB9DO6Gm1xrg9fe9p
Rj9HEpuxvtbMKU3MjNZHK8XUIbPeVaNHva1GT5xsIx8CP97G2/I1OGi7/jPbROge2NXECrFsrqt2
d6jNDJnnxv+ccVpGkj+5e2eum6ptxLeYX+CkBdjojIT2pfZeYL31JByUyJKN3sa/a+TDWFshrU0U
JzTX47+2CbPV05r0LehnYAh3yVFQBuv9JXitkeumoa7pFdYZEXf7Cn0SJpQ7qlrgH+ut/UHCPrkn
eMzpJx4s0Wto+u2ErquHMXz5WAsEXVAFiqZIcBdA8+zC7z0xxDwc7X0/KA48igAqA8we79lHcYlP
s9f4lQWZD70CxY5StLWiqJMFfAtjDWqI4aqZERbT0PDfG3isNJOqKgKq44u4eylKzf1d4OHx9g+B
x6+W/go8VlYLrhwQYpogIciA0vUVeCC0xp37UCNI/fOtv6JuYdXGUF0Fhe3WAOOvwAMYF4uYBGjX
VyTzT6Ju5SeK8eemSz+FHv08VX2PdJYjY9aanaNVHb6J7YbnXED1fHpKVTrdljftNOYo82Pgu7qD
sVvMLWU8iekpfB1USzup7VEEIcGTOVofYbbAL4Fo5sNF7F+18dQJdAQBzLSuwOl1uU1fAl/a4Z65
cCQkmakoziK8Jw7gVGi4sJdvkLgIHjMs02R5G8xU0ZG9yRS7RvaC04dbO8P1y4MuB7VyDLvV1zeg
MMwBi+GD+NFSUwmPzGTOiz+s0jfGUhTP49xy3iXhK8d/9E2HPO4l5VtD6RAaRCgSBw0Po7B2wuPU
2O1nseN5M8cYz6OwHxGe/GwBwVofYSqwAKClB3k6A1qzxOmA8nP4gZIfQSt32dTIdsDVmMEceAMO
5hjUELA2yN3kXFMWGQ9xtrRFXxorCzclUiSMwdkotIbIo70gd/J7BMJ5I0bA8FTTM+pd4DWQbwMK
/CEDKaKcHFlKB0Az0G8D4FpxWr0F68usTPvKxPawxNRYsbusr+aPdjY6WP0w8AQuTuRMw1yXDzim
qOeAMbO1MpQpSA/5IzulLsgz4apxIMxA8DUY5jCO6/IpdDZw0W86d95XEPTOGSxT3rgF59Ttq3vD
mqqM6gnILZLhVB8AbyGQtZpT+eAqXbAzvTpVO8HrfURZRWWjmVh1tmstzi52LQIC8V2OLw2yYKNe
VZiP5QCA2LcCHohIZyoKeCArt0FqijBCw4puIORJcqMIjAj4kGAMqJCIUkiMA3CPf5fPIrTKBgIf
gD5l+zHYyHVfU6ixpEN9DZb0oLbS9WCicCD+RDh8KK36EuIRs7XH9MyR5NkzCiKAjlxlklv458ep
AbURmOx+j1etiUJKMVqU91mbC5d5vkHxjdGEoceQN8xDmmnsjLerkFsqwgHCPBi/3BgLzR3JDcH2
u1Ouu3lO+QbxBecC7Dbh7zJCZ69GIAJQyUFvzUWhgl/Y3Jbfd/YHwqgP7ZiD9AuN2kf/RNnD1O0/
hNJBf6e5oZhwLsOL2kHkHg0V+W4zOqNmg4k8dQlVWyEq5hpIQxklufHI2TQE2cGsMzQSIKA4w7mA
whKPFBYvvX9RLZgo9OBQbdQD6vV9zhRXiFuxmdYvoywRafftlTxx4CZCIDmBgQPIDtoTh9NPzMxs
eqqdhNGD6mfhlIP7ZOEhMALeQ5ROmXUK01pj6tUyeL0R5afqsEGtqugz1F4HPt4F8EWl7XhtM9oH
Ilwn4o0NMByC82Orh5Cx15A5TkJDZa5D5UK+8LhJ7yDlvjdQ3B31DH13D+HRULaxNdjRCWcYOAbm
RZgcZSYqNumxt+iTPug3jTzPMO/Or8hBERRcIDtnIIoh+DnCUkPWVR0dCXDHk70j2+8s1uAKB+bB
70ZzBvE5ua2OSyjOYeoAx8dcQfAzDxq9I58nVFpDrVuGnpUOWAGRvEJHK1aiUXgyFJ4IOu9i62PT
b+73GTEvuBjMqzCRu0IjX59N+NjJfqHGRK8IePFtp98MuowBNI/s0O2dj5iG1oBVLZb2uliIgV3M
M/T9236vUAX91oJygnXB10cLWwP0LepvbxvUKtDBf28mumY2YelFtE9yGumjmbVmi2NusCaqkiLc
AThwAhaBTyAiNOWdgakO3SbW+wkk6WbWXxHPI6qp3Nc1lA7pfaKvNgp66tA+7wU9XUY9P0vuqKNm
o769zzboFwnSbkfW8GUwmHslEg444geu9fC47eOdwhBln/UqEQOqJYhxEOii8NZ8QEY+5VGE0xSv
nUhyDcHmPj51CJgqxPOZrZqy+Trr9TnfS3RAaNX5A8o88J5UQOj2ckXPwH2+rsMQhrqF05XT9KY+
WD6D8BlRZWxopSBNHR24CWMNKIJFBsCTvMdTsSm66hNMZQefKyrQnQR5ny9rebN65SZlHjUgUI4A
7IlEsokK6RaAJAxBm8qKzbbANXk2R9EIEO7fVMWRd025DTFVQLRdH7rg2hlx5wqBkQZ+q+3GZa+C
72lUGC4cLavcBjoYeKiZLnz/qcFekgrjRhj9WbQ1lD3xEpe1Z6+4aPvIX0Pa2qu9+InypwZ7hDRb
7nmkl/D1Pr9ugZLqg6orKOcVuD5ysgIjWZjn6YHkIZWNkDQpngHqcKmxKWWYpY8m//zXyrRA+GRk
LyEdrcWFORD5fxszsrBAfCfT/mrpr5hR/g16K+RfFKmHFPqtpvFXzKj+Bn8exCrcw0lcYX6Ec18x
o/gbLOBoC27Yjnv+oD1/xYwCbv6NCl3QsqCQYY3/qBDXWjLyRwMJbnqxFqhEnTBUqPwm5H4n1I7R
GMyaVLZOUA9QQ9meTmyy6/j+tVjQIUT+f9nbf07hqhDuFA7lmuH+WaHOn402bCEJlZQCpgtV2WWV
5N5nDZxS9YKacu25KkOQzDP/IQlwRE0I44RuLa2VhxCZ2sxuZquIg+3UV4e8n50yCP+HBf0XBwRH
GxIhbErId//shw87MWeKuGodudekDVRgXDKzAfRj2VtZDzVvSibnu77zi7w2utZP52C9TzuqXuNE
szy76qTfZ7WXnJnrOO0qZxT4lygTgZaNoMflMNkvjdxTpkwRrKn9Cz8nzO/Tuv9a7uKX20bBUx6+
LFEGVPDjtsuKYdQ+KSqnkjVXQU0bM9fkcydr+6rXFENVFxbQWwQUaJHvf7/bAHR/sePffedEdPLv
d1zM01BumqpGtRLxMrB1BNsaNxBVRkVErRiQulYCW5SWQG+UFrqh2sPnMfYWuqqM1KJUVggy+oGy
aZxsWwV4jJwDUFGCfNvJcuI0XB7AITi0zqCoD4UP7UKUQKTVkXAYAhj3SoW5TCqwPTWNgAPxbGYO
TO2xSvS58EKClCkQfm0UN+wIeDbIuUvPFSrlp/F9LVKiR0PNvYCJRYmQmbsNZaGB9YNqxkatYMrS
qBqR2O/EXrstIafnAvfsFkQcQiq7i5JskY5BvNCqGHEnPkZJ5uWAetC0apHcDFnYBFHvGCQqE8Eh
nw8DmZvkARqmohyk2iwPGipU4wV1tzDrb7k904PjQV2kTSWjgJcE+3+eQkrIohE4VtWgqNUjGBWA
Rmx+yVXJCFgF3EJuCJMykDEqG4NZRl+UohfAXixS0NjA2IwIO+LR4AtEBZAn42y2pyWawVQqgjtw
kiOVjRuFcJip8MZr/CHhYEdNuVDviqJBpTbWwBXXTXi+9VVprd3aaiv1CssLivO8okHSk29RMAZ3
XXKEGkckjyDIDgNSzuyIW6AQFIybzUIq5Y2YBRN4K+YtmGqV5lJuARQqHjnXFU4qtFYopHCpFoAV
BKiQQZ6gDkCFWCgS7KSKbuhOFa47mKT1smYpjAKiQvrGm3GuWnEoC1uigpo6tcg096HXdxEkmQrG
jwiBD1dzMGOykzMUaom9D9DQWrKzHjnm/+fuTJrjRtIk+oc6yrADcRzmzuS+irzAKEoCEFgDe+DX
z4O6q7o2m7G+dp2koiimMoFAhH/uz9Mq/+DgPxyWaWkfYyR9Bk5cFUPgF5uM5pJNbiPKB2o6TH1K
whxE7DjHH0lab4i1s7eemh1QlEfbrV4TzpyZ7o99BE9eu8ERa5fYmmJic9c4D3aQtA+tpc2117aH
yWXZVoV7HCZOivEUf9Sxe7VM3DdEwBeumAuu/X2m5bwJPRvpM5kPoSyTbVJEIYgP8sq2XIJd5KTn
0hlxPRhvO6WAPIPicwzluc/UWzKudtS+ifYe7m53ZsbejXhFuZla/IGtBFRrD8hslnDJQ0Szzefs
T8shTDk5ZhNAgc4e663q5+ip7cfy2q0AEk1y+DFG+iFMcKXZS2fujMQgyGHWueaBdV4YkWs7GJ4j
HBW6DXy1cco4b674dXWq13xUmxxFGwZo+YJ/WxwWp87DJVZ02ZtVl+VdEQQfE5ahc+rEu673Hgse
eQBRPbhjE4T9YVHnFPLfpWyhjexlWZG2qpNTZ3NaYvz0Jpcs2/j+kuBFiJr5aPLBwYRTfMec5ZJ/
nsy+EM7y1W0KnLh9Y1uX80CUpE1U62zD3uEGS6rGaYhQmTSRT0QPM6zjqbiaujLZW0kz6U2eEw68
6GASfMze1OpdUC1z+JTbMOPegtmH6V8FenD2QhQdQ1W73tUT84tBec1h5EoxUJa7QwYP5CKycsj/
fVHk+1lMMXCNcYRPoWdn382dB9u9ssPvXu7FH0Pvv5Wul3qHcia4U4WEybJYmwfZWBgQ5yi5iF2k
pERq5kTRjFrMynuYuxq6mpMkW8iNN5NZntSE/OiU3lUxVZ9+jPkklUVyDEo2/X7NNdAlUEGqyF8u
2iUrId2DkSaihxbQreAIAwESTuRF0LIqxj0ZhrG6ssppV3Ykl0CTcG7rJLvr2WET7vs3OKbhPNew
KKwolC8eY8jbVqIBsXfCYmoU6MQwt6vHoprDh9Ek3t7T+kUFXcGUB0Rx6MAa7HCXemk/fPTNYDC7
DKxvarxyF6MfhjYoH3oWClIWuaW+uK1/W/Tpia0HXmldf5FtBPRk8m6mSP5I+oTjtjI/2rT5PsdO
tV4Kxc3k5utIiVTlxVCgRHuNj+cIK8tgBJkmF7uTWK7sUquPqCi8YwMwExt3N6fnjERWz9tHq8HN
SIPBJjHjC1Ssq6XWYl8HwWcpMEQNQXJrLZl4yCdzF/Rhvu2GlvF10+/HdNk4NssNVJw9vDsksZmP
wpvC23BBIAjD4j0E7ScYmJeh2Ra4XWAmQw4OqoOlgWAUkmG2kJ8iI1Xm8dM090gz/Og42SWud7sQ
pJIYTKqyPLiFjWDiOYB9U3kt6uI+jiuy983JKq0Mc1ZRsQisI6VWoo8HfNpVm9z7NheL3VjfqxoE
ZzsfZtDFCiS4b8r3fL10sgHbP6pd22GnyZcdvPOzPw8vMs5Rv2t18oPkA+Pvdh4VOBiDdzhyx4uO
eGcpAASppmRaOEbHVM7nCi/xvrKZ3WnvUY7hySmIO0RzEByseCzObU+2PxGFOrf4GjZLmLBSV9Gy
0R2fYRRVyT7NikeOf/ne0onet5mpq13EM/u7Xzore3VUz7NMLn1YUZFxvyQyqvdjl0hGM2l/cMWA
RakaCJrGdikOppZpthlbSfA0fLSm2NpWdZw9ch36mL5YU2VduXfQa8V2WIaXivfpdlIlXRais3a5
wv/Q+BghKw05omOCCk/90rPqFBNEvfflagGvTHjOB8oKPDlu4gIOQcFDGv4gKI9Wh+XeFZjISx9X
uOvU6S72h4euqfRRhy4FqAt5JDf5KoA/wZPmMpB1/8O4vPrIme1NkOX3VttflwILR0gY0B/T7S1w
VEwT0U56k7MbdOacTRKchqUHWpKd6mQNeqDk+rM4gzzYLxZAWIfLDIr+xTDr81jFx2gFKcxpBKC0
uooS8R70rQUbVF5Gc4ELMvIIQCzunkuTxATOsZkQ7JC30an1p+soZb6E2Fa1XPTa2bBinibW9aZn
3hRNe+A+kGzHvRMPV1WzfCnL9C5oWWXqIH4ZYQGFAa63aoXo4sgOrIeR5HKYw4+NWKGmBf82rHHf
hu6w9Ck7I9ieHquAhV1dzuJ7w7eovIYGHrAiUZlR1vWx7qzvhd+dVBPd5vaPmdeWA/0MtbVvy3Hv
Nt7GRgGtEqwmEs5SUoxUoSDBhya8Eot7TBEdBy/YGdfehQ6rVuICpKFXJs3v5UTQKGHQ7M3qNe2r
N1dPvOfwkLJUPS5Jtk895ySd5L6txuBkEyrYULyW7uvwZZrZASVsqQkufMtYWkg4muLoG0QNz593
M8tqUfr7YCR6I5uapFOlR1584DJJHHeOXG6smPhuI3hYu+yemy49DBbvjvH7oyXRpRcGvZX3ZELg
rOBvOkTl9LIu0y+NEhFzwzQHOCTqowEuuZQjUzzTXsaEXy5KKzyM5FF0m0e7ehmvvJx5WkXfQQ/b
lkgaw0SHD6Ea7FuZdAzFMgGRMH30FIIqJ0YIQt0m9xkZTKK9VEM+7sNgGR9qIUHZSvEt0C5h8ICP
PfJnsxmzAOSTGz1NwzDufAn/xVP+MQKQ2o35xwReSMkZA1OOL9QZq9elUD8iyKKnQvA0zmyfZ27u
zHhVM7010Pq4ORvxaOKKR19Qcg/WIJ735B3KE9YUOFmLN6qvuewUZil5ZbgULkJlqyMg9ngv5TBs
8iBtN0u6pq3yRl40bAxYFwvrpjXJo9VPw9F3knI/e+m2njV2WP5JJhIXhEuorYnnL2JKK5JQFsgr
p3swc3qqs4WUMn9G9vrdnRCv/wGVP+vgNRNpigOzCxfLfU4jg7EiF+FVmPYctHySf3dRm2RXQ1/j
TshiTC4Zx5JlSXAHTmhwqun2SQcX361JdqGDxHvR+DeRpZ/LuLCPvde9D9kkwNYTJvLgZD+qcixf
yjLEpus0JyDJhFvyYb17y5nBaOPw95jWvm8mKo/GVrk7B2zO5dQ66ir9eXRoVnRIP4TdBU/SgLiU
STGscqiCdd7sM2eBoTY7y6Zpavm5uDo9RXoJz6Uy3d3oAJUpkh76tzXmj0NcxQF0/o4HIfvZ6zUr
haJBvt7tH/vZ4kEwnizlHAnPNDunCVj8yM/4+fzAyvPkZOFX3x6nG6eriruwI7Ekcqw+Er4LJM8v
jSWvkt6NT5V0ruuA7Gcdt2/+KOWzlU7Yo+uZIHprio+Ic/vOn+Oah1tkeK+XCy2qXQ5k56mNgnJn
YXATzZKfmpEEGteOrIanUqbfOfcfk5hWGa0HugigglfyWRYZbTvxwQ80i1YSJjdRG9OUkX9YyPBs
I9iUSL842Kar+YOas6pw3BvWHpRuijRKnzdErQfJqGkvCYvS9NDobWBN0X7izhNiHi69Kb6xZsQT
O8ZHohwk79AS/f+jXth/A+tEuSANQPfKKuD9SUGY2gFcoF3VJ8sHapRPEw0MJUixuLmvNWeWwSLh
hVDEGoCJ156MfZy0mElM/OZU+xsBZx2r/lFEC7wVGgIzl6Gz+2cdo/XyaJpaGIrBgu0myIpXy8K7
yGpAXUe0//nD/iuDKmRB8PGFISGVgKiKjdj22/v6V5qK9T9/FlX/8t2/iqreL1JSA4cMuuI4cdT9
exBPu8F6IdgWLoA/WF/XwAgO3MgJbVIzv3P/8ZfxElFS0VSlY0fRf+L/c/50Sa7WV3yEvIQAwYtk
+p8uSbdqQHhmajgZymQKKFkemKwhZNaWt8h3i4/L3q7T+0XTClPqu2pkuVu6vr20omjXZUm7V/Pw
lPag6QNTRoehdEnnZY2M7gtF00wsCEIS9fJff/du/81VTIToL9fx+obbhHwoZkCPXr/+OzHYi6vS
0/3EyguaK67aXeuhrsUCK0vPnkouLeQE7FTOnH3162V+ADDFE7taY5y9rFAsHTLarqdYN02ZT7gH
lbAO0h6oehuG6coxzoOT++5dVaJJ9YOxtnKgyGbhvuJA4Yq9p8ZywzNp2QqbgQURGDSkgvB1e5nr
OVcXc54Gz64L3z6ecnVAJjwMo8rPTtCv6JfMBZCdWR22fzX+kHHTPk0dO7W2afRnbyr3urb8Q1pO
HCM9M6COtZxcQ5UrwZgz4mEhHBLjXdh+YTscP7F7nzdL/T6qzHlIjSiwQ4S+RxsFw/i67qMvVeA0
W2n3zkYFIrjRrqWe24RDTZgApXE4fOyXKXUf0t5zdx4q1TGn/OBoy2piBLqIflO46XBwU79keu2Z
PdtTaznlwp6BUZNNctm2OgYVEn9SdTOJamw/Ux33UGTqF86AF4MGw3xhZE15EnrdUz8V9mlMx+DD
nZz10llQtKRDu1GUfXPLUR+EmLK3wK04JRXEVgetH5RLhDJtAu8woIccrSShpS7IzEW8LLisi0Kc
mjmK3jrHr8bd6PQJ6V5OCHjNNSeEKXpPHYqNimWxrlSXU7agfK55UOGvWRYcjV6oxUtD0Dh5WXyx
ahm+uaGuvrp18TQK85QszBt4SXsPkXGKPGp9GKdFm8jW+YMzATgwo7AoZ7D15YyHHcyCZPSpZm9X
oa4fqZUQCp5aUH2f/d45zmMc39SjO2J2Eza4QrvuJTOxrCjutJ9vLLaeJ9GEFEm1A1cg0KZNZi05
fQVufhn3KWPadOB5itRGctNOvyauWJj1SUKKzCZtkkJ2G3jyQiaL9aVCOzuEofZXzZZuwB7wlld/
Rz3tD0E9w9hX8A7ssoB84Gv3QKj+ULnuvjXRchpnG29AtkCynfgPCROhkpBz0CmgcbpijDp31n3P
pC7ofcJAjfKzp2qoc8yCaUYixCrU9CMTNFhVQedcWzK5ne1MclGY60ywL+5t/BBTkV6DhOzOphrt
DflSMJmmnSgMYo8VFw0Z8UDjoKCuZOiqa2tCTQAmOzOdDcudLtP4Pm4oC0C5kYa7xvfLTTW4WHmC
9FAtRIDcwiMKvZiQbFRnK3VkgELipeGWeTNRk301M0mgOYQ3GVOTILT85kZTdTkGc3PJsxVugKWg
SajkiSKhkOqkjP/TLURVbDGWXJJcUHCRLcfGmMqObNlC0JowMKvhHigAsIw+dZ/mPL9solZfBHYC
E9NrC7bcAN77wqdpRFXjk+3iZwkM/sxq0Ns6dkC7CjsDzOdDRqxHPteloFCkluS2k9DC/BKmwa2y
UgYBibOUh0Xky5elQKXmdbPQd1Jkx9HpxKmYpvE1rcuIkF7T4mYxdf04SOoDpqTFY930VwhtnHn6
aN9p49fIVXH9bZaWfUhHAUuiyHX/oqipWPYAwQAGuHH5vUxYCOa4MD9GbOx3ic2no8Skj64JvU2b
VT4FoHH5GSXubeRlILd6HBIm+KBb5lWV8tVrlv3IMrmd0+BVpwQYQ089Uz1FbBnB2TuN00r07e2K
RT4YPZu4Vci4xZM0zgirEReuKAkdYv6eYsSsoE5hHIFxJV2UFuQr7GAthkKHuIbg4VxGcoFmVNTJ
O1I70MWCrLOvoUA4Yaq2gdQ257C+246UZB3SzI24p9OWdg49ntAjAHlMSX8qLaFawhXTApE6yl+K
gouhajjek5HuA19HvF29A5wV13Ic+m+moiHDn590nEryGyYWr0NWtx++l0TZodaKPhHUP0zionE/
ARTHFH2tu/xDiTJyLpRfX01tm4MVmPrbNHVBP4CfjmivU+Rgt3Mkwl1iQvivE1e4t6omi6CflVHX
oeiKtznrxttBWVxvDkMJNPGNsv1X05HD4ly96l7hp7V4BmOq/aa5Ds6pii9lFO0dx/oeJZTMwIql
iINBzkF7qM3oZRR7DnWSf6R2Nh+VVhvKP0/KxWswEhtzhf0ZD+pZ1NGnmwX7IJ4jtsFsfKkI2DT2
TBImGxLffnaa8KCskbeNM/dwXIQ73lEpZOdnt/LwLfz37lbZ+gQuISjm6v9/r+SNdfPH3erffPe/
dqs0HqPLEoymWhLqJXvi33arkfML3ZEWHD9SMiuiiN3irxYAstPsRYnPhJSmu3zbvy0ADjltmiDZ
sfoRlxxD9P/ANopF9U/7vp8v3WXD7IWuxaq9zml/t+/LuGgsa6jCU4WyYOuAeSPPFrQdq79LhGW+
FqxMxoyXS4yo2s0lparGsxmQeUSveTjvxoT5QammU2Gi6ew77CXKTJ2LcbrunXalGJuv9iAqEAWI
b1kYcE/447rS+6sCJoxX/dBJVYvNmE4WK36su63y7WA7+YPKNjyb7G2L+PfFJFCeN/PyFpSperOa
ZtguAEvkjqEDkZPAIYQpepqIy6mawLH1fcSylZBAbbvsbCFwEEXR0LL7galeWxnKnnpTv5fWeG/G
+CnS8I6spHgxTvPc2EH7EAr3ymmcN71UlGiJsMCN08EcD8vhrNaayr6dv+S6Cc+2ccbbwg/Yz0+V
3kgRA7sovH2SazBxGWimJMDFuFhQKngDdx7NXkLTLMUkKw3VjjHHxs7cQ+d8C8P2JjMMVefVLrXs
SzK1zMAdIuIeqZ6ZRamRcgdEoSGoMyUOD1RZeBejbNofY5GMD3wdR7sXfAzBcFPFccFQsbEu47Be
ViYVq+xFnbfpra9DvUvmfhNTqVZDNAponMpV618Pifmo6gBMcVhHryIrG1SJuSqOMM5/2NCagE17
uMMsHV+2fkvUZiai0qqs+8itxRwZkN0PXQtwflzA9UmDe6kODDOv0R0eytp/DtpCP1hLn1wPoyN2
ChXprGNmTbQnBWcOf/qyzZzK2hR+Vh77BH8EbhDnaqiL4HLlgqGI2ST5tN/d83wftrGTEBiSAICT
yme0SiunUrW4Yn4HEFqJ4oSYBY+RmFi3K9q5u5u1Y4X/xfFUynTX7oeVrMagzLb+T6/8nfUnr/zf
fPevR/ToF1RLCjPwU9mcglcw2798T5H1y2qGcgMfzcbDccE589dFL4QlwaAbkpxlrT03rIfscH7W
vGO+x0TFSuT+84v/ke/J/4tXnpdu2wFkOF6FLy3vT4ddRwQ4newlPllNFeAe4BbBFli4LC7DAhFx
KqrhjkHXKO6xXGQsb0Of3XNkFHcc2xlm2ot7GyTVtCkYKjbXkuGPN4hFP7AJjImK9POQXDsNjeVh
Yg5NXavX3kSyArdWMBCQlcrluZ1i8CppFPdvXkJ54Lc+5LcyMNcq9jPrus4x9e/Y3D3UWcaAf0gn
sS94l/CsLo3/DfAGgy/qMFBL6otIyZN2ASfbbqJfwPawS4+MjIBMTCG/jkvdOZu2yaob7ihBWCUf
9bUc4cEnTDRy+9Yvk2cZNWROJlgLwOV9Sg9AkVw5pYGRFIt72bvpIcuZU5RTNPLPCL7lqcCWOyc4
ceaRwm8KKT4XH/dCPMfhU9DYTKYGOlSZT0/hsW4997OP6Ukwi9c8eoVpXzNJUW9uIcpHojc3syfN
cRiBjzXLyrBe+nJXDi0RuWL4lo905bqZzs+D57aXc77Emxbo+LabUpYux+EtYnqo9LUty+EFgDgj
ybqguaE0Uj0Pcf99TovqhjNEj34r1vlzwItVwp9uWguwLM1kNk2ts/6UUZxdNG06PjGB5NNqgPoH
XpvSKIKJDGuKFMl+aJzn2uclBl5m9p0R1l75SX8/MHKD82fX0bXFJP/FnZBzHsOGif+FBTuuutRe
Yhf7gjYDtB5UK6rq2b1TI2gY7VWZTJsvTopVgHJjX8hjYHO1XGpUt63uGxC7djvv2EOOzA6MBxUI
YZ9W3aqYR0z1prhelvg95PE88VdtutGWmM5nAhozDZEx7Q8I+BedA8hiivXVHDUKUFCaXJp+rjnd
eWAX8rS0tnWF+XrUBPs9DBdiz1F2fnAXy3MeXfIhYdh0u7Hy901SQkfXgbPNpwQPUF7BQ/LKT7O0
Z7tPcY0kgm72PARxP9ugOczMmN6R454NADA3q8BwP5ONgkh/vwhxWJrIfHf0CEhtDghmLm5z9oWF
FQojLnQ4626x65Ayakvi2XGVs896PhvO2wj3srzkHq4vKo4XW5dB9EaoXu3DIun2Tosst3E6DB0s
/5wKRL9cxlNd3ae+wPziRkOtmVvZyQ6EYreX8RAfO9Tm/egz8FR9cuP54kkrWFONKQCWCY68vUXd
zLyU392qv67WEXtX0IkozQ8BeApvE2OXaVmpvROzZJM9Nkwf+5JYMK27qwfolRdzDATjmcD4HLcc
HIgF4Y6meJr9YBsnwavCCdA43p2DrYtKDLYTlCeCgelua2umNLSHqZ4ytAVxD3CsJ3mPcE0mLQhp
pehUs8uwV/H8N1dVTgOmizk5LP2drz2Iy5b30c7Te1lgrg4iDkjxcZbjd52RuBWqhI7itndRBbpM
i67dUZ4wEpSv+yvPrBaVOJ2mgrg+1LdS9P6pajHs08JTN82tmZJ95Ipr7EUUaQTTc+eqBEIWrIye
ETVUdueqK51iVfwe0XHzTaBhcHSMmcKKUZzGqZzxcQWxGo9JiprRuPxIYZuboQOU2VIp3c757WDU
HV6p6aLuS8mQVm8L9giMpaKY67O/Kmuzi3T0mAjifX12TlJ5EqHc5RKtR1N/t5mgjwRxfZ7qEseK
jKmG+IGR8EdqB/2Ourhum9Y4tWhinhrvMNG9krhIhnTPiKAEOKno7YYvM0Wv7KggNw8tqZfRoyaj
JBm++kcJMGbiPpoz9aVfEHqcIaBdqabcIBwpb6kH0rm4wLgt69k5xYMJbspJX3bhErFpS0xwQMS7
NFOsKDTyhDnWbslnXNRZRyjGLqu7McvZa1NdyN3VRZdDg+hlFFRMPu68jymkKOhu8TvsQap0ykd6
OVFIUrmfMotazh6KSUj5ZyyWz55d06NJe/87cEUBkMTXCVKBzXK+eEmbHf4x+2LgwL/20peVA3AN
zNxyEwuduKzGqqhPk++H0+XIlDZ6VT+ryFk8STH2vs9USw2V2dleP0Nyy74yUA5o6KGbQybJM9aR
U0Ax+m6Mo30fcvDW3iUVlx9t4e24Znwy4wAHF7wlaUa9LUuL1vYTSt7ea53X0fkM7OXWzeiPaXym
dCjFA40tc2yfq4GaBCoklpQ1zPCYvUiVvrGS+tKqmoMMp2nnTgVdncQTMq+ganQpG81WEqvZtqzS
8JFBped//sPYip5Q2hMvCxJj/qLxlZJjSASaUbPF38QoIMNikdy5TM6SKeRG6uS+9plDRzEOK18d
FVUoteeQtcJE57aUbgK3U181jEVXLccumTeJjVIe8C+tXUNqiPPhOVmhFCjkPx2FTBJg2NDvUdOE
HncdRwVm5Kn5EWgG57UTHaPUPqcj9UOjAVoDyQJOwp0TlBcEc55jPHiYzW/GvthyQ63jqwDnF04c
nlWYbnAgDAQwmANQJ55uZRtD3sM7Mzv1fc4EILIYo7rBk1vxsRuNFafFB35lLQ0/1/qesoaUQf1i
59yoQWLOsrCZs87+damz5yHJd56M6a0bwYbn/r4t4kMTrBKQgkljPcb5uI0GfK66+JgHi2dtgfHQ
dM24s2cYOxouIGfoFw6R3b51OX3BmyPIhND2bkXN+5JX17NvFxElstFrUaDi9bEFEpHG2upGJYt/
H1HotTOj+6WZGej3KF72S964Gxus/4UnZHfFiSp9k7Je4E9W+pvb2haOruqpKuNdM5NMHqVF8WS+
dxVQqgEIlTO8Z2n1EYiEvhzcQp30HEwW/b5w7JYcIrHKxQaA+WlVwWXfu9uOnH8iqjtds7IrNkXO
6PxzWvnfOEBkmIY/GIoHLQd+sJ4ifjfS+ssA8c76I1H6777736cTNGJOiIgvK3Dw32cT+xcrdGUI
e+SP88PwFxmEEKNt+CAMx9aJ468Hk+AXqi8B5gW/nXT+AzWGffkf1Zi/vOo/DRBD5TttbefhKe+z
BT7VupVPyIW2qdHP7lJZCS3jGL7KNvYe65Tde1cuUQ3eNKyuc6Va7mM9ggMbomBrxcI5ZXH9mrBK
3c9V9D4G4XsfzuxkMHkf5op9uE8H21kPNrE6UaBsDwxVSqOBM0blVCPAR6p/H8owvxp4vN2PVDSe
leHPXoyOzN7jfOgfIg76Jyv3BEbN7EmkUEVYNFsOD8WI19lqr+a4bG+j0V/yjZsm8WcZtPPXxZtR
9RufYeVF4tNaQLPQyHyihZohhozHXVz1N2jpxcbunOoyDb2R2qm2lsGmTEpMVbkd4Nj3fX2eiwKI
bxZW7NTs4LUrreicTNZyW4oGYoa38DCuEuw+/oIpPTNlqHFs4ECy/WLeso/R91hOwLlDQKQkanQP
ju/Q3RvM8zerq6OHMcDWeKHYwR+tTpnHpm+W4CL10mjnCqRgWzjjdVVMQAdiCTEYCNLtkDKJBORW
0IUn7fiWeQiOQmaIF2GamZXDZiLnxi8ShUILyBsocO1n2Aqp68u83Lof4pC8Y9wHttp2IGMetCyn
7TJyBG3jgR6J1nkYiv5VFD1TgF5/NzRjU9Jlkfdd6p0R5EBBI8esJKV0jqHLvMGyU3efdvhNeI9T
AKFstLdZSC4vzh1n18W0lEUCn1c69C+tjKptKvpvfHSY5SIBASkCr7ZEk02Ds/LyvZ8EdMrLqdtU
0xBtcIuC8aS56NAgtOzDdP5wiFtQ9uN1zh4QFA4oWZRrj3aNzz30KOJgJvea23xhyCIK/HpIJniR
p3782s5sRTERuoewT3Oz85JuqXH1JejuTSymkk6wnO0E79vsYUopmANjAQDMFy3VzcID4SbMuy8N
LenC7p/ZDe9laD68GesZ5XVxEn7mC75prr4rPCrwzySNdpSdLVH/deEUFfYivB8xWWLdzc5lxCY2
6poLu7JhT0O5rq30GYI1q757shWG59J/78ViLjgTtAxefSB26VfHQYJKaZ6eF3IL4eR9Nrx9MqIK
yyOsELbGOnd99+EVVcal3PtMCmOTPmZNbw+Ps1NRXB61GXpgknJEObaqD4rrcQmRIpJk1Hu7coZr
GVRPXpy9VRReIbO8zk57ufQ2jWh6uGvXOHWA29R8w1eOObPeuXHyMmX60hqXb90QDbtuwmQlnOHY
9PlaShKNh6aF1tdwpMdNVeK1m+1DV9eEFuLlXXWOe1+OAz3j4EUyuWL8XHZplgPkJHD1oQ0HYti4
bjNGc0l2FjRVYv2eQn2ZhHjYDCkT2gfH7KwyEsqLjK6HXocvgyrtfWW1y0WULm+qmE8MTNyjTdXn
tU5mfZtn874wihnw6LdbOQff+qwleZxh32JIWm+XrgJOWZU4JYNr2bpnVUTzLu6dL8FoTu3gPnpu
+aCqGJMsyETt+I9ezxYj0dR0uCl7eoU1nOlxBqelpi9lGB+xajId1NI/CjMAGWWQtItomHNceWly
Nq5mzB+4aAdqu5lR16n13rsUtskR1uggEnyDLiK1nVMS6bf+cGpd3cSnxJNYSztrvOgnfaoNjSc9
boJNs47ZGFdijxM4CmY1gvIRNXn8TO3VGCHdjG9EaUAwKno73xUKNIrAT7HA/ikchLXOmy+xbaxV
K0Za8H/KDM0skBx0UTikj39KEcFPWWJJvTp67Kqsf8EpG11zDSBhZKua0a66BrOuNYqD1uEk1rO9
qh/eTyHE/ymK6FUfmValpF41k2hVTwTU/M9mVVT0qq1kq8qCrTCk636VXpZVhSFvUt30CDPFqtBE
P8WaedVtrFXB8X5qOT9lnfanxKNXtWdadR88FWthKlqQWlWhbGy/FatO1K6KUb1qR/2qIuF7Nsdw
VZbUqjGlq9oEq799nVcFqlu1KJ447me66lOccbsDqgqilVz1K7MqWRg6uAFWdWtedS61Kl4R0lex
amBBn3ubZpwYgkfy3l6VsmHVzAziWctY0+khuCOq9UP2DOH4Nl3Vtib7IlNfX2OkQYjTqyZHmR3y
nP9Tqgt/ynY/t0P/jTu/n/g327dCex2ZRa73f8PjfPbAv8/jrgy2P333rzs/+QtcQsdDF2VPuUrM
v+39Qr7E7+21fziw/ol3+VWXdldXGY0hHnvAf+0Yf93+8SWSoiQ3qVf8p9D9H2z/5F9ncesrB7eN
gcxdM8B/nMUxfe6KcGlJw5JYpxd1tl+cYss1c1I4jmA1UWOjPCAqtf0EqYlDh70SCIgvNHuYZSpq
gcKVEgLJI3g3h1LcewsCrtyTpvhf7s5ruXFz67ZPBBdyuDwIJAhmSVS6QSk1QOREpKc/A233dru9
/13lW5fbHSiSgkDgC2vNOWbQbGfZ+54+Vd3nAZQCCGyUlE4oOCELSOvb6rprGP4ZsSNSjMx1Sua5
4lx30pk0Bf7Rm9RmVwrJCsrd6NTETt5L6wXplcE90t9ln1LzXCOY2POX7tKjhHKIqrLwSnjNGmfv
CgKZQjBEtLOAOGWnxjhZtOAw/evvRrrlV7pKodJe/tVX/u8MbpSNQIw09gf/t2hyr/ziROfK//XV
f175WMZhhrKF+aGO/OFEB5tI1VjSJeW/tKGXjrBsLBJOuEqLKPDPKx9SKBJHkUaPKonSP2KGosH8
68ZnueV/PnQTUurPbehWiM2ImHWRnQ3h71D2jCh3kiRZUpg0yb6Z97H8JQo7Upyeh3xNxmxabBFO
XNN7du5jt86GrT75Vdvs8uYdomBNOkcSptQyK9t8HRztvv/AsRSK6NmKdd7uEGdFxTaaN+hcvAh+
zv62RgEVO2Sr3qPoq8/iCKXbRp1IhRGFH5iwGlYjFEdRc0caB0BmfNgxIHDaNRNNApav2gCgAZ94
G1m1etyMgQGT2x4u8HLa0V5hSgDtWLHOf2337Z5C1JF0OLg1UoelgtA6cvVuxPI6+K+MINb38Qrb
BOloF9iF03oJywzd2LQp5MT3aXroZ5f1F90jm8dzkxhpJ77vRTu/jFuYOBRZccW9pNBNJKd56p6s
O2CB+sv1K/qSBbt7ImPTPGlAOu6aJwAthMSdGnLKVsTrRefxSZt2DAcLgOii+HmQB7e15mtbTsXt
tQeEgd1nW3Med+jnYI/AgNwoh4VuLZ+Mg3EXXdJ9txUOwiHfj9vRLy8rdhFj6aOHR/dCXPjlrtyP
79E6OrPsQTVgj0TSYTxEQuCMvvkCmqN/tw50W6y7614/hRCV9xG25yXrbqAkVjjyS44PFNywF35a
ngBEXT2ZD/Ip2kfrxj9V24L/FrCL/ICPRNkLl2qpqjs1scJ2SdBasV2Ijgmi/+pMyN+HcFHOuJuD
dKcerf3wnD3qR+McPdQ766x/IKA5dI/WOr4rDpNLFtqDFYxv+mrYTJuM49Aw4h5C0840rMe26V+P
5YoY1+EIvGmt++nzNXNgF24TP97G2+aAVnhXPxQH8/m2i++yQ7sTzjTazi3mJ7BDQiCDOtksiT9Q
5M6zN17a+w6dpq1u1cpPQS2RXf6eZB6q2PpYQshkQXGsjzws4CUGuoVa9mmCp+LXxyLosGqmjrpt
ReB2PQvrC0+J4p351N4TAZ2vsHkipHvKV0Nh524RmE8K+rc9SvoVLyAlN7Wlr4FWSunoQHl4WN0K
Oi5ZMtISL3cb0ig4gG59D4mxccID5nrpa7ywQ+ALoCh5nk6P8Qn1MA+Q1Zc+po/RG6w/uoekx1+M
c7opF+ZS9qgeOy/hd7wqaG9f+d6VGDsJ1oJQY7vF59cEqsvlsxZPCwpdOxgH/QTZkkvlepGwIYGH
anydLy1XqOqqC3ppfQV6RaUQKJN835wFgvAuss0f84XzSorRmn0Zh9r8e6UBjMc6oz5+ZIPViAyK
5H9NRDsFZdhfl2B/e/WfExE6A4XSHoUUoiSWGOA/J6LFJ0AeqkF1jhIcX/pzCSbqdP+pwSkqSXCL
auDHRCT/ZmFUB8on8r5Ulf9RnNt/00P95dB/ZYBUWqbWUdr3G5zVG2OiMB7GxfBMbJsXtbrA5vAq
3FviqRwzP0pN9TUdC+FNSNIAPQRb+US3CPEsVqiTg94gZqEFkV5Lkt0VD4lIi6w0o3XVYQSqKtVL
QVC1abli71HcoZzay1jeMVRik26imoaLegMDObVnFPfKuhmv3BpifxoUUAlZma+vC29hWnQ1eltt
o25QsbFh1xeoYBBuoxBMSYR1LuWbodLWTUePKMYwZYfWJjIzav6PzXW+2X237Qq221q4sOb1604X
cJFJU9BIkrIqZepEi+G21Oej2l5nyvuRLPpJlnKL69k6LcY9VTmvlF7HErrq7T6fpJOUdodJvSJ3
102GoTS8DOJ0QOL6FTexlzBnUTp6qEXcy8o2rQhVn/Lp0LW3d55bocpGFjvpFrr+/CVJG7IKDPVj
bkmcMb9ZOTHmYrwrjXdD0a9uPSNVmsJkLWpRUAvfbuRjN/omHw+E4B007Y2GTEJlrMEKLiAZAEpV
L6PPwNvjW+zGi5U8q/W40uEOm1HiFPJxiInyig+d+dRXImBkQ6SDYwwUN9LQ0gHvtVB1xSAPO+KX
Yj4PlPherSfbTlkwHejnpPbmGfin6W31gKi6jriIYTaw3IWpjaUfho05SS+9nsUuDTxg0Xi9TGJN
TWmvxGOCLlzzddbUeCKw7vZovsrr7fSvXR5zm+Mj0uDoL+R77Mfoiv7v5fFW/39/GZX+26t/jEoq
a2CD6r6EyPb7Hu/PUUldpEcQw0li/j4ssXL9MSppv8FOQokJn4Eg7u+L2h+jkvabxnp7qXcZKmgN
dpr/YGP4HRv+k8ns1yNXfqEEWST7EZlckbrUkgPRCA0lKPgBdI1XeNafY1HftKVB3FlpOaDEVoSE
HcrGZPGGqKKS0VmMqiPWGHlH4mXRYUhAYurO9KQbnkgMxHVj3mlyuhexiKZiiBLsP+f9v7mL2Ff/
bJJbhmeJk4cgCV/W0mD56+o+udFPF+Iq30AyqlxxQvsopglhiB0wbGA65F517bEWYW52QAdTLNKq
8TKamCIoOIE6l+iqK12G+WICJaBGtOH0Or85TYFUWwKoJsdm46Ph0B3rSkneyLt9hfuWzXEnMzrc
WMqkDABcBSczzVxzekb0empkAk1uo3GflIBjtFuu+mZbFutwCtd9KwRC89kUxsNVIaBzqvWetmxm
whbW4in1J/Xf25xboGeKvGiTLQ2VMnPyT1fE35pzW4NArp/XB//l1T/uRJBpElvUxTa4/PmTXtrA
3aex3ZSA5iLg+wWZJmPvY+bWvhdvsPH9Z32gEkMFbYxC+u+iwn9E+MfT+8u1/PtPDv8B4TadScah
v17LCNUETcnKaqP27mSdDGlnRC7czHb2tOeOSEC31tBKeTWsJHiAj9xh6OVi65J8JrpHKRkdTi71
1CDdEue14uvVDtu7Ofja1evidS6vl4BJ0+9b/wrQcCKq1Cse5q1VYmT1aWGBilK6oJSDSQpE8WGo
nJ5buABOCk/x1lK7WQEbqCBlmF695dDk/S1jy3o0X+tvI1RDoB3Jy3DJv5FQG2tv9WEwnLZ0q+wj
bx21+IzFfEVv7/aaIQOBYv5Gf+C9Bmc0GZkvdwcNvg6ZOntkVL3qytaWuhRtQ4OIItWTan8uVjrh
MsRiEOruK5vocTR7t1m1gIncxHoDqNs6g4dQbQjijXYUIq+QMWktrNLh8bszjfBsfS+e+4/wEm9u
HgAHYJ/zWiaEPHfe32PNw36yo3jaWbZIk6tx4bf0u25TkvBVbXoXJZhHfNAtPhI9Ij1KJ4TqnDog
F+KZnYAt5H6/YWt4KrfqYzGf8uJ+UIKr6Gm7Mt2qXoyoplpWYH6+Kt3bpt2xJ9TvqzWRuWx0UsUz
t7JLwr2PDMKhbuY2rD4iW3wNL+PH9S15MI7iOTQOWeTdzgiG5HkdoewEJ4Ilq37G2BWb+9yEWe5B
CqjrlQiW6Gxt9dHnH3n1zu/GsMJfwg/JL7ZjrzQKNOndEKndadvb+rYmTF1ZFe4qMdbtOS4eRv3N
QHdHevh46o5l0Ny3VJEkPz1fAyAQ2+jMQsWa71JCCqG5p56IwJ6/6eVqfCcB/ii9X8/ZPefiUp7r
V/lSIMj7EPfk/CUf2u6q2Z2+SaDC54d5Uwf4qKZD9oED01OdMIj8Bj5tj8zoTpQDWVvR/ULdQx/g
uTilfv8ZZvQ5AVzCJlY8o9rwqzH3nIdoPne3bbWqz9wZ076k17smDZQ2aqCy4sunPS/jMSNZUbB5
NfzbWb0kz5KrKzyg3e6t+VHTUxflECoRG0BnoRp+le/iZNUrShAr1TsOTcfoUIIaF0l9Bzp3ipGJ
n6sXErGIWktMwmBXrUGv5NFIzqq4HbXgttgGAqsIkqce5LsP9vVB3tTCph0CQwSMtppOtU7krCfd
xYU/vExZbvc5+/a1Jno5sn5gBEcKAflHfwZfOrlcSyRArdJ0hX/+ol0KMbhOhMBSrNFnyDsb6l5Z
4RoIosy7MffH0UlZfMJ5T9aT6Ogt7YJ1NSbuhMoy/xjXt8brDOcmnIeahvizOp5S4+1W+8CSpP38
2pbneZ/2W/yG0Lkm2bmMhAfzrY0vTE3FvgOhj0ECrOs6dT7CVbgaTspeosXLaiEYDcd6Q2GcP8sP
N/0iM28L546T2Ewd1IhVC/8DnIfPPf2JXK2wXGUdda7wqNEgu1Pj7XSaw2esto3B+3Z2CvNYeEwH
m8xHQnFPaFA7Sl1b4ZHnGMoaHB4vh8p7dbPxTsQvVt7OPDIMa+lV3KgPcXzkNSZ1FLN1Ba7dZ+Nr
Jhjicv1INGhmMMPswisMp/oyyfp0bvfdWUP0Ty7G65I0wN/NrcRywU4/ZFRmTneGvsGKSPfzelNo
dto/ASwa7BhWrLoF0xzKKJtX5GiMGjeWK0E92o9BKNlSvn6KjPcrbCWUdXX0dt1YldPNeADd645s
jtrFmqu8zmdknMiyX6239gXAxyBuqUlWIqS6qvR7hV2mW7yr6qmqPHA3DQ8c2uuJRDsS3KJ+Qwbg
koG3IewuG3fFSE44GziYVT0eSchkxA2wiHmhezl98lGxM5QlqhnL8eZhkN6gRocniFkKZg4Yujge
SZlmflI9KEM6G1PO29nIkB6tiK8WlGd+bnRgKChbmOtWIAyrYc0dR0j36EH2iV8LV3HTLVLZGb5v
wgW2yeMnTVzz9sKlflZe4eNZRBLsGm7ab7WrvUqGIxDVQIeLt82f9Z38YL3VC8MMERW4F1IIwWbl
jsLdY9EtxpuNZXWJ4eNnZQuMCqImeSGbHFnfsOmK8808q/ayhwUnGlfal3JDM8tDBRE09nQUG/Vt
FG4ayiuKyamBqzBFlDJv2bJKBHRDuS6PQnk3FrB+F3d1UIcR8gSCyOfMzvvDbbK25HRHyUtIwTJ7
nasd+LskMCVHGXwYHIzLgTVl6ynfE3cn8ckyyTvVwRD9Bv68370FRqAFLBdfXkaP5qG4Mli6P8ES
taQXVVgV4dN1c91k32ANC3jEd9XztL01q6Ll+vXn1kvFTcP9bhCdHpFBvuJuyCAbBmGgbq6gxegH
h/btDpDS6A6P827eGc/VQ3eKtslJ/dbINk4lVr+Mv1BD4s/6UB+YYIG18AvTZPUQ+WGAJWDL/nWX
vk3yWf2GsA92IbuF6W16A7PUvJjfeG7yIIK+RNVwNAMRmQI0LCcjhiV207vrnRqwHu93AMWpDOyA
aeLodqzPEjA2YnIoJ5ul7nDivbEnyOJ+zlZTZvN243xI0p2c3WfhsUJXeGzJKMAdFnkdKQMTkEXn
qiFZtIV7JnsfuyuY+9GVQe8LNjua5TlsIYZvjEhgKp2YL+S4FL705ijHJwaOEJCkgCCcnXvlERkP
QDBJj1HpifJDRk4thd/kQULby5kprmD4AWzVW85aV71ECdpQhISh8Rz1TNfGOn4OaXcZXv/FlYag
vr090/i3MxnG8lMU311DXMKvDbXik7xKrU2KTsd0qqJzZUqWTB2aN5puWyBVHxiTTpQhyB4UeoQ+
pS19Zvouy284nLGJ7juH7+yQCOiCgfD0c7KhDchSSAy6leWzuHHENVfGc7ID0lc8a/eUQ437zv1E
Xi7a/nPtlfaxOkqcJ8OOfPJe7PD1CvKa8BT8T1d+XDt6i97gPcSr+UPyb4F+rr/JfCs5IMxvM3jq
GuzERl5zk++U+ylQ19qx/hbumbIex4/RspX7IVgSVq+PyQMq2/lYPTNybkT+v3qxwm7NFnwCLffJ
7jHZ9Svt2D0/1zbXNEoLh6Nf0RhfURtJD2lu3w7xS39PYtR0iAF8vWSf2Fq4uq+H6JDt5DV0J189
ZF+k4SS6k2BNV91sP2z7C58G9DD9nfq08Yjrn0RlNAXnYm1twrthi/8Yunl2sBrwwrsAkTO6Gdvg
JrjIz/X0UftDoH2MNyfZlJ7wgK4fm6G2aQNxLay09siCWkeLMtvWA2FeLPLyp/GlRTrLHEHdxyKy
Bqw4XwdswbY8PFSXe1aNK9AH29yForG5nkeWS9JWuOueyPAETIYUZEkiurKVr1cWy3dtK8NUpBjP
Wlp0mBXFe8PRmXBvtvDWEhbJWT2ap3DHDNUnAbNVKu0g+jg0i6BpesQxbCXP9KV9caiPswyRwO3k
QKSwLgRkR8WDy3gP3SoxnUYgyZraHc0qfbyXm03ZBSCLpjAw5Z0O968gLhJKqHPJ4o1k7RonuwYd
+x0VQJanhfd1c6aqZ+utF+uEWtltb99CG1Hg8DlbjvHGZyDLyPA9TfCuQGRhcrSr3nKieZs0Bxyi
TNatvlGmc6GsInoRAohRimv49LaxDm0L6gghqPS8iY5w1Lv6ibRQ+YAixnrQ74QN6USuftA++SwE
6E92EagreHo+257nfAu5k5Hr5gKG51qRQ0c3bEqxzLgJQu/RxitpHpQTPCWwGznf99TtzdW4zlfm
nfVQ4KgunCstjHhLK4SRC/jaztok5+ieDKaH6Mm4EvBZ+/G+fTJekHjsw69CcgVjPTChVsSjbDUO
efajZBOVp7bdRYYrGUSwrVR1pRPaxdQ6uNp0kKdj2u3q1GccE+4NyWUrY9y4e5pniaZnEVS3h/Ld
vFv8Uu+ozaCCWYR9kTSFBbx02bYBoJUrR8PQzgklGKU8XTtam0GBqLNYl+WWYRVgZyy7DLoliEIG
LcYV7GBf86fyqX1CcIS1QJJhokKIstN79Une3o44SwfJmbbaS/nEU9In1HkjObUvyb7THaj5+FON
1OsGb/FSiHzUNjBdjmk8skNV7ks2xN8gxqU1kkpCVPHTLAMODoe8uxtXyxCmPMDz3i2iSqJEjVPo
mQfk6MWlOI/rRV6abTRpoxWAialp+Wlly7kDOKKrTuGzcuEQkjNsPokdxTsTRml+PwvIy2YcHE68
bga7q90+XZV09nIv25gsBpjE4LJMMFeDsr2r5hOfjLlvGxvh7A3aNb1fMD3SajGjKb7JW5l2DYYF
NTmAld5hyVy9tu95inYT45StvUGXqNibItXqfeuU7JtLMTqa4UE5uBpuHGPV23TYfc9AkVVCP/ot
Rl9cRxJ6b3grpAVzCRMx/N43G3M/f4A90TM3/GoJs/jQKE+/sflTUqf5TFTYi8usmeZkeAxrBLTr
6nFep1/IO6DwfDa9LUNGBtUnu2TzCJGLYjKpWJ7cX0NiOI7zJwRAqT+r4860XlqwO0xewm0HuYxA
j5olIu1WllDwRht3eoA+vMxz3eiIlffvLTqDHJdV6lzUkFD7G/L/1qFrvxSd/8ur/yh1Lf5/fLAo
fiBS/RVkxZdg52DMBZsDHN4w+Z4/is4UyKjQWPTOJAWuwFIg+1F0RozO4WnIm3T0SP9Uk0Ex/S9F
21+OXFkkGz+RASDUVnitkx7E3pXVQG0W8Cau2HS9azrR1KgqCzI1AeITzj+dNhKI2DCyDrd5PBrD
1D0o0EdhRjlXIXkbko0ZL0nZV2iIsRtD+KYSpBUvUi6v9NRnq4NLEfIL6ojrMTahseRrAVlGGbLG
jCV0DKOSP2kqeuKyKLGPoLRjLS+nIaNYLoedjX5Enb0uoWcFQlmcaXq3xrZSqY0oCJqzlYXOj41a
muN2S0v1a4rq+Q8q3b9UZofYDdyFJXNZ82n/zxruSSJM4ecaLq3YX1/9o4Zr/kablgbNH70Uesd/
tng1vuNCRlMVSV/aIv+5rrXfaO0YXOwKyRK/p7f+uK6BtNFHAZQhIgZcwjL+STOFDs1fL2x628uR
63SgOQ7yOX4xWQzJAmUaGnXTzHF4GMKu83N9xkMs56zyIbCLwtXFZgF2isvOKg3NgfzEmJnq0O5h
DZqm0qxbscsjFENavs+wXMA/hhZK1NpIDPpg9Lilwuc0Ijgxix+a8ZvYnHA2O0R+HCs4yQZTyJAs
o/FjhyQ8TVnEWLdhH1nGKlastWjNoJmQ+5mqHzPH5FBRdfMGNqYufc0oN0Is7E0mpZigmFsegxhj
s8dxm8hIMvmzNEGos+ypkDtHcvk0FcUqxuU4NuFZGPEdEwSu8uNeYYgZMSFvlbFTi69WRfevRe/W
DSttiJDJNNNVLZOttMz/CAgjmr91fhxxKBVJ6xd61pInlGbw/yNpgAk7NsLyk2n9yRS/FGU4DdUO
Uqmjl9lrWC5Af1CmSIpl+qKYWVIRO5rUgRbtUEQrEMngy97erpURmDqUqJkl1aC2F7rodttRJDKv
O4VY1SHr78VZWl9L6ZQoxjGdVNGRWOAqMB6pjU2rnDWEXCbOoM0rQ3wLBfa08XuMSy+saoRYoWXr
SK6GEUUSrJx1k6SPHUtUTjDLcy3J6crLAhtaZbh6o8VFokkY44GF2bpe+kYKuTZnpz8WA72iYC7L
g4TEPjrGkDrCfKSfZGifeCzYG0qvWUG2Q9OtKyPcR63I51Ku83gKKjZvQiHADiILzbrNTlkrXxBR
jtJ1fxN5fyv56K/sAan0tPO7AazKaFBJ7qzeHdneUueZIHmhMVK+WTpKdpQDVgQLF9vfVB1RHe/G
7kNLDM1N2v5ZUXLThViZkU5q4nquKgWTtHwz+AlrcS0LWv06F+Nnh8u1QE0PZu62ggZ+1G7mKY3q
dd1NAwZ84oVS45D0tR9NzaUiqEQWTG9QU65HvGu3D9lsN0bGNnJ8i+Wnss3RIyzrGCi+/aPcp15a
reGBof+huKmDQS8o2F/VJ7EynyLlrOunrHgtk87tJUrTc6AWqNPYNCfpab6CIjQHr9XZx2Qs25p1
DMxfTvaaYEBqZUU5oIwaalceLGfCq0xOhKdO2YssQLVKXw3Y0GVEuq/wmCA26oJRP/Q6Vx9MVFBQ
fsKOscTWLNlZ8jyElxmwaSpcEoKSmh7rdNBaPsZZLB50FNM2+ULEbF+xpWBGtlGHE3rg43ac1aOJ
T1u+rcTmLE9PdbGnLXTrlEMpym4bmW7Meetv6VqzCNxCUWi2EWmHkBSi6pKVDACRuO7S6l4wv2m3
8mjm/RZWiqOW8mWOa29hO2SohcERipRBqJVWlm+Kr+NQPuSacVfo2t4Ik4WTfHWr9jCnj+YgulJy
GGEJo8Oj2rskJwhV7cFXRKNbPHRlGwhV4abzVtKmPbEDANEQjC2oW1X5FDBsZQZGykSyx3q2xc50
hMLyB1M6CQQsQoh5vnWCP0nvvVxm9FvHjVRSzu5y9uqzQTUxJNjWev3XLieZfbDDyzCfyNxBYvW/
A0oPysuvs+7fXv1jOSn+hhtVogn6u7BqAaD+Me0u0JVF4Kv9odVdepo/lpPIp8CgmCixFqrq9xn5
x7QLaUoikUhUVUTAOkvKfzLtfgeI/qRh+NvP/asGANhwGF2Z1qZMZYEmm2xMFjKWM04hjibUTopj
WMLto04J2L1Ngter44MlJoOrJ3LuQvc59lVol5K5m+GqqrdoNxglwWfpsnFjEytrQu7Whl6tm1nT
PCkrTpUw+6qCbtAQGre99m8TrAu9f5nDNt8nQutHY4/DelJ6D/5EIKiCQHAGiVg9JFb5WrB7u3WH
qBqbnWmMj8piUJt0XIxNQ/sBixCTJ1CkOicDptLCB0uJcMQNz8V1rLzboKEzxQjT0BhgNQJ1sZOc
mP9ZA0N6GSM3a6pe8+bMtNxO6Z1ZrElG0Yzrc9uJyWPaz9oO1yTdWP25qo12nV6JnFPqcrblojbc
qRerc7/Q5LIcquOEkRBaOg0hKekgl6b6tmKUt9R0I1Wl7GVZaB6zso99cuAM7KQ0c43sZBr4F4W6
73R7nhvw9p0FCODffIdKCvgA00TXw9Zv2Xz9R+3yN23DwXj49Q7926t/3KHyb+T3iSxl/wAXs/D8
cYeyF0RRILO4lX/d8Cm/8Tjzu4g9Bf4RSvv/bPjYJsIZlpFTcI9+9zL/A5UROoq/LYz/eui/3KJp
k0HFbK/YizXt3EIj8usF6FWPMhJBfchcrs8wkAoL8NeCACut+lu7QMG6wUweQzHCoLngwsoFHNbe
dpNqXMxc0vYTM1UErDyk6RSDG4uG6Ubi0N2IajLpnVaL11HTe3qnrgzWPDLQYEwo/UuWXWHpEmMA
RenS1lAeGMBg7VpmQA+xySvKorP1KGXWSsjhJeIdZV063SiEZEmQgfgI9euqVKGydaGw18f+CSPY
zkhJkavlY1JQvZ1ILxemZ/yDaRANOr1jSlcF0SMEr4XppSUrUdmOIj26lr59NIl+pNGMZ0x6mvTM
y6MuJghqHMhoKbH5jqQuksEg8tbXcgQTPAMRQILRx/uufJPodrWz5mVklzhp2D9b1+oYjuMpHimb
JVZ8SpIBbMs4N35XuDfzG7uP+g6p4yVLb5AdFQKJgBYIervHkU5yY0w7dEr2oV6cDTG/uTmtlnC6
yM2dSqG1ztwupxdZuGWyr/kjzc1vxYzEYhyNcVu2ZRBJ5qYyK6+LSGYaBx+iB3AHlTrqXOwr3Kkt
fXM1N1gTXbdmCdFVrFiQKvS3q7FfXOaZfDQxQzKwUwMepib2C0mKfFNQkaziDM4BRtRJYCTGRhug
/CZxKUz/6vGF7EakU+xygY+zG/1f48te/UU7tdjbfnn1j303HjZGFnF5U1ORxUUl/efGW0E3jYiR
VQesgiW9/McKAA8b6EeTaZ4wSvafP2mn+BLib9mUFhjld4HjPxlfFmXUX1cAy5Gz1mAJowC7oN7w
c0HJUOMaphqOG0rO9KQmp3NLr3Hhy9pXO0Q5kJLPh2cgcsPflff/Z9Ihdrzlzf/2zSmnkTppsBTS
l6LAT9WsSR4qubSEaaMcpQ+KqENmj7mjEdNcY7UFQB5g0TbLw61yokcxSO+KE9ym1HQtdAl4w09a
ctGUb138NmgroyFjiwUCuS/Yze3ug5t3wnxHjM279qDcG8diE21JzRjWZHM/0kME4ypOTnZzpNqV
0lWrAkJ0FXvGdJ1vRvDp5PmFfjau55ee0zLu4q/4VX7HlS+84DB/b4Nwb9AZjT0CLPRH8aKAGbpg
86nXXbbHow45mKhqH9zjpn40X2XdjbQtTIR4J2zDi1HY1YcJXHqrnNpteCcN4LPt6L5ZJ1t1h1MX
yhJl32lX3c2X5lzft4JbeJgiAqgKntq411NyN+yEYCDKGO5TIMJoyOz5LN6jKF0Sbh9wZJ2Q0Jyz
i3pnYOpn/eUMKLM+cF3NnKMXSAd8sGjZ+v1VcrbxHq//HYGFV3rT18iG5e2yJfPEwbFwH9n5vr5w
UEf03uehd6EPx9d1151H6gUucJjmwOejByNdTy4lhAYboXOeNYQdhEgTN+9Hh/g0b4pjchQOpeZU
FCL34akEmVkRjkIW2daMzyUf+rfpm/RB/yTZPYvn+OaYe3MNYSIYt8pBQloBcvid1sPmSvE/tsug
ptcXn412z/Yy/EYnu81s5ajcI1C40TKcgm4neyjn8ELRuoOtVzjhQ7c1ofAG7atggjnzipc0stPm
UJpbK3YlpCgw09i4OopEP4EuOmKwNSVMLCsnRBHVdFeJnJx0HbrdNnwRvPg4+7WjbImvdwaUYEDy
fDBCGKVWLSY22Zlpk5OAvRMf6WI4S/Y1J5nNucqjtL1TP/KlHQmTXMErvPck4uAMW2PWcafXBjpg
tENt9q6sprf2ACkh0FbKSlu1plvzT2IU3X6DMsajyW/LDi/ypBXr3GeEYbvlGTKH0Oyu6NbPKBHK
g+q8UyKy0ZHxKfMfMr470/0QaF+am++P2EhquAp4YvaSvOBeSF4wrLLS9bQVALDlcMU30YNJ5JEQ
8MynX53oBX2L/PrODCwbBCKd6s4lgOcN7R06ARqWiAIiHwo/3zB2R/LKSXlZLbY9cBWoWFiSPJqP
pA62jvREWIvNU5m4R7CD6zRbi5dqZTwVK1QFr9cgj5yKBjhyksjJTDjUbqq50nt9aZg5+xWP8jYF
x0xkUbSZ8fslRzWlBtcQP19/5el2xcv4BfktcWdK034ZBwA/sqP0lJ9xBSLW89s9WoYvLtOSgDYc
/yhmdnq0KTEYFvuBiLfRbteKj42Qf5hwp1YYgPU4ILywuge8xl9NNuI1YVjVnQSigNss2uipRzUv
TFgIwXbDtUvnjOKet9nzbRnKXGo9pLAziiFaQAlqx6g8SuQPZxTkYHMVgpZ28+yPpKw8JuGheaTk
eGjKrf7RZ7ZkuOpzCnWbPtm4wit8++gDzMKtS33UHsAzAbBmv6endktgUHgSLiwpa84VLhBa0lyD
yDurY36ORr+S7rQtNYfbntXh1qBWRx4Wlq1mlT1mj5Q5xKOsLb+avdC95gimtvOEzB3Y30ftCX6y
QxfOJsnGeYafC7x9eYwA/wpuyqZo8SSzH2zW1Xn8Ks70OlOn5lN5RfuDlzQAHF9d0vvrUXiZ3vG9
FJfh/Ra6wmmJt6LEtTWStantkxSN1sqIAr423Q5XGoKMDnzPM83l6kKrGcQZG9E97+nFAVmijs+k
82S9EKnFU3nC0s9FP0lJy72uJvvbtJ2eeODmx0GS2insOm5CSN82ttZ9N2xKlXX2ZvIRqSuSEejC
Vu9X2SZW6FDPB+GeVmuubxHVlt9/T27I2CkvEba175ecC3Jl5YDeoWYdlwDV7H5pRM4nC/VF7pb2
u1IBqXO5wo3kWDoPzGXzyHV+afuLKJ2fHye77rZFCuL/o3A+P8lA300hV9W9Ed3l0rlT78LiJFX7
ZxQoar+CMuYAvF9NKxO/4jOXFJXfHC1P1r5PpDHZJX9PuRnzdetiwPz/3J3JcttYtq5f5cadowIg
+sEdHPQA+0YipQlDjUU0BEH0BJ7+frBPle3ME3kipxlyOV2SSIIgsPda//obnFv4hRSIat/fDxOi
vbo9k7xV8Fl2T9WNOvr+HM8i7WrfiN0ClITNqASZQg6IJ5vwfezi+X71+O8FUOrikBXAuz9vFVwp
nPNWOhnD+pIdmY8zbX8AikX4lHWLanFdmEHlJV/wflNnyQh/q7IenmBxTjQcKmJlP8zvy5nqb5+d
h0dH4rR3V1tpsddbySfRGdaVc+3UQWsrA9ceEkkZ+rGyLObE0ftXX3DoIiIkkJfTPQJXtjvV2Td2
ar1VgmucmmdyI7r7httoVVlvq5fzeqFZj+1tfl6QT2FO4RHoiS0MMN0k7NzC4Xb3t8X7XNnReDBt
hoHG5ZSxn+eetKyi4VBsykPyif3IwVivZlYAX4bjRJ8ZlRshyjYPmHMzh5MJgiy90pFYqfU1e8e5
xTJvPipXoGjI0rydCk6dYr19aZJNYlzUrCgc7OE7nQ2ZJgf0iETTIgzsbnX2Yv+VUPt4icf7XY7L
xsfD7Sn9ZjrmBsjD+jIdZitO5k0/4Dw81YEwvy8eXqdjFWdfD+wlVmk/YMqkXvGauVDZcHue660d
Y/K4MLYy84OZf/a/s80GMcQQlO3a77+fdzW8XE8yFqOxJ4e9XbMpGb4OP25NnUQO7NslXa3FEoNX
lsDcIeQTI6Iu3VFUIfx2cGZxmIXc9oUFWcCWNS4hyPK9ndAkHjHftb++vri896lVfpaf57nsvpSh
ap/nfLR8yZwXwa9WU9G0Mjx4+I7hleF914Y3V7UfPji0Nzj9AfvLlsfJ9szpQ5omJw+Fbeu8raYP
SIRvc3MrVLqFM5Vgoyu53P5OY8MG4sHtQX2GnWNXu+xzdFNrVXrNFn6hNf063FZLtRUv35w/1Agb
VRfm0444SusYrx6uxJGdrTw8rzuswq3mWbKLw0u2KcN0Zazvz8K25DNlXGO1zsC92zoNl4ZizdYI
vDH9fh48yZbsmnLvMrGGr8H0omR6wlQrA5YYPJUs+Dl78T3dNigWLZS0ATe7Az3In3notzdqVIS3
lRqJXhFKtvEB9+/5+v3YJN4NE9o9DF43O5GE4Mp2wQU/RsWiclvv4kurLHVmG3mnhHFtm64WajhF
2ZoDB3hHMUFZETuXaZd3Mve9tl5HRz/pJ/Ukfsmn+msWKXbqJUvhuYFvskfWHfZeeoXObLWeudT2
Et+Rt6gs4YmHuj/aBLv5LE3tB1JBfmv4QDV+gbY5W5/3+WKM2B5b5zjasv9AVQDXFVXxuIK55Zjw
WRm22MAIi8Z6WRjWSHuDCxEfaX0YOCEGm9ZL69C0Lza103O6ixBHJPxt+OGP6wkyB+GDH8fq+eHi
/OW2YRkOnHECEB3YtiELz7QcWc+ylVu12zi32BEjVkn/4SE+XNM17LHfoNUgTseeym+EXrQKQQrB
7c63ucotmhAXlg5hld46Cd4xorcSt9jWS8g7Du4g1nrNoHEzesa2dfFpdDuv8yoH6/gr1LfpS3NB
Qp2LN22SPmSnkJFA1Ead80pwnXXi/nun/Hvv3Wz1cKqQUZzbuw9aP52SV+VJvt9uVuWd3/otxmWR
6rS29sq/fA5vYn7xt3DQD/juBshIdtPfkLEcwQnuNhoNePXVKp7nGy6okxpl+ExSyFtnC8B1N+Oe
ezzDUkNr/+CKN6zGJquTL/ULS5Losumd+zOhA88YeLkan8vZUnBB9s1t40It5MxPZz9dkTXHU935
MYwh64lIIT6IaVV9IinVqh0FnjfIkbeHvm7Xc9iHbup/fV1Y8drg4rCNwDK15/PGkai5hZMIhZV8
dgcWFXU51+rZvx4QxmC2QusTipFu8tPOUXyh5VOqnOmkx2xXUhj7RN35gEiWTM1LMUgDNGynK+D1
HX4p/QeuEahmiqdxDoXSeo95rXN03wzu4I6AOFTu0+J42WlbeV3R+VRe4cY+QJPNxcR00SPixpvZ
rzGXw8MyuZb7l9JBkbQV3usVrrXaeS9oH5LXisFZcPWT+cH8kT4D/rWrsUI3M6t9ljzR7pxkdQ+n
L8mDXOxUC4mn7t2RlsLwRfuZcofrpg6wrgkEbzqQ6WrlGoAdTuWLbZrbyVG5qD/1NwjNk8GA5uUv
dU1f+gLb/tC4/YmpYcunbvUfCSwzfNccyX4TOd+4dM9NZ7qiEBxNoIP1ysKgW6f++zdwf+PCG9hB
VHYSkiG9nHup81pbmEthGZCM5Jxdk3IGxiQLM+5iy2FPljPbYRVNiz4L4HxasqaLgrw0p/6EOHwY
wofP8vhSsgsQVLapN42tcfnEgcRF0rgvk3eO7qLnnBM8OnsxVyKWHPNqnvjXo7pTNgx2MbtY4jYF
N17cmHYXXa3Ny8DSDyPbTZyYo4IHuSuO8kbhFrmDp8hhEUibuwNZr5zHPizWefFOVlT8Td9s06fi
vTjqXJa9xX78Lh5JMuZm6Pzpin6rbMijLgW3N+M1RKfeiOxf+lt1WV9F9/LC8jM1/9RrtYdizBtv
0QjJR3juN7VX0oxYWEyH088mHYmBEEw8pDG+Hq9FsmiQKrygVDiTnO40wWhl29y9o9Zgg21CrbRj
eKKmfVVssihS873/ui0QeLMDe3ze1vrARWh9+L7JgposCzvzu7meoyjBCQWlgAU/tt9M4/DN9Sht
hxMmGpG6xcHoHiR+Z888yS3X7brHbaNcZAtxM0DCt3LW7IfdfsPSLttmgezBRIbdDttaqa1x39KO
Vuurp3uX3X1hRN1+fO9wROktwobj9xmLMRXUN1yYziT02P2dVpFBLoBxaLJiisskSpZGOEO5QptD
TIayaeq58QIeEAnL3rkGYqCpftq7BvnEAQRMDf0ejfs3kJ+Khg3CxHu1lDIfQ6XexR5d/jYpghoU
s1YHj5pSiUDTy1alei6sN2q4ubHUXivvi71qflvSPVgrUuzsqIJP/iVaT1h2hBpXnsZqVbL3GFZE
QfO2UKxdym5FC8w6yYu7qF19yu/pdLOTjVbB/+qJee9CsrTHRY7SzuR2rzEtQH/CPJ1O5IIVInlm
KIvWSAG960JBjXdbqyvQ9mf2UXWrv+pE+211dvcxpP1Twvsc15b3xL8dZ2ysWTjduJq1QKFg75Fb
QH4t32H5Lnv2Nbo+OKx2RdyT6Vz2UL/BczbDEY4OoBKdG/nEZOgCtewfT+JCnoocY49TVWWxzauv
ui/4jAArjKot5Crtx2OrHYxFM09ek2/CUZ0bpeWdn9FWDDT5e9Ry43uCbdYEeMyiZCWzl929y/ay
VMLzogJv0C3lIDzli4FZPp1w1H7wRjFCIUmb6W5+FD6FG9YEdsqknT9gA7BsyfNekx4WJ1ACPPz5
LxvcZYDdTYu6nDDrxzLeZh7FlEtiSoMTuks8DkMR6B8l5xMBcxOkbD2i21Q2cTmEI+J/7OGf5V2X
UIk4Afl7P2kgH/9cuwBGzhAs4bdJxhSVRBj9XwLt8p+B9j8++ifQroCwK//B2X8O8vCRUyXc5xAx
a98znZjC/wTaobfhaKwT0fHDqeQ/gzyZUfukjDcxmpsBUf+tUbthTIO6P4DdPw8dc64/gN3N3eyb
yyMXQ9Gvkleo5OZFhNF/mOnE3eMU5CQ5kzpbR+MK9wvrbZhJoKetsYIHXSLTeW68GF1NNFwdveyt
cfapPdZl+9RG5biEDIWllpaEMS22iuN1LVnIZaHCJARztlgEMX/zZ35tq3OCz91JqIpblPh0QYVg
z6b/1NvzE8IPD36Lpy2FQPQLd5K0UJGGKntu6hdHEUHVkwqlup6rG23FBhfK4bgRPIH6gPThGYIX
QQ27lpsQIV8L/vLYKFvo7cr2cYrx2l5RQJ2GNbtATIndn4y9sQfnUkqO2haOGLTf6BPUOd9QFKt+
nX0DR13yRI8bZHevRuiWgUprqnPReS83b/awdWZgmHF6/C4UedY57+aBwC55DvNYRDeHx94880hq
/PSPW2M3e/MYxwsYM+JT/wihmIu8JpRungCF7loNSL8UjiLIFOqPzuFFqnWF5xHODfyL72dXV3jn
29fJmxL/LU5m6zf74QmQeKvOcWB3Z1EuH/piThkPGh0fUr4yAPDrIV/Vb8QiPCP+isBnFtKiC9XF
I8RHoXrRgzzAO2xzLVnV0jVwOSsnTIpPfTeye1s3Fp6luutVdLXX2mEifH6v991SCeBkTbsRktvJ
7QlfKF9EPLcn12Sdsztl9uSjpATG8b4an5T5uXQfS1ypvt2n8a5Vf7ReF4kn2i2g6MKqT/qr+sqC
XAteLx8zhN25sJLnhzD0QwSZ2p6a7vsvs7WjmgE8cvvXDiYWzdjkXIi0lJarYavXwmR5e78spzZV
9LJDvSgXt2djnS8kP1+0H7rGJHfH35I/PWjzIOzRYfwZ9R7a1VB/7d7yTWoBz8DNd+g93dQVaTIy
EK02YJrM9yrso6Z2j2LOsu+0VbL1jD2cY7jPz9lb68qTHHx5fbCDIeNybJUWgy2V3jafmiS7nHAh
6tK7XS2VdxoYumRuEH7ORUB3QdFC44KehNdaUHbJHEMfnOmuM1CAnK4HWM/pPJniH0zisu/n5JH5
GtJ0jFAx6iqo4TQONffiCAWUFfSBGbIpGO6ZuvHuF2yxU/cJiOAnXhvozhyRx9RAUvbWwdVH445q
dtnO+/kQKMe7n3l49iCtTQByMhpQYmdc3V/QvgLMfa+BE6fn9Jwp3DPrk2KMYzcAszoX6naQOgZC
KIpHysqbG7uQwFDRN/akWMq9bH9/ip5G+6VcXFfF4Xwyo3YhejkCIXuMxkj3RQ/zDt6S5mEiTWN+
ORQLmZ28c+EZ+kmINUCY6lwMGfDFkRoCmy+kUbRBpQ+I5OWUMSQh0YIzPqNXm2DgDJFYu9AWMNNo
+yhando+vMsOE2rv7Gy+6fYROTKHuJJoJiiIqEC5YKYe3oWssFb2yYILUH9NnylrtpAU17pNzltE
yesmzGoI2XQfAYsj7S7Tcu/K0+II5TaBb4RTg9ZZ1DFB6ynAF7ndzHWu2J4G4eEjgYlmnrK/+Dwl
rZfgcp3y+rwpEgi4KFWbRgQJnMswBcTDKv3UO5x5J5R2ib3bMWqZj0HsGSEPt2agNSuVtzK6E7gD
NlH4hY8Ya516Bk9TucfSGf2zR0Uzw0YtYTqQ8ZKMk+zpALJQ5uZpXMl3p45F402cuYGJiIkyzj8f
VNQ96z3ht98/9zHi5qJRGDws9F4voYSumiEGMdjebD35rgkcg+E0Fr+joj9ctU76pvp8oM4N2fSH
+fTg6otDgGwsBjNHm7OObKXJ6Q57u1Zw6v1AC+XrvXsz3fFbgQndd5O7awTAbzR73Om65fkdAOo6
x+CuXMNhoHairOaqu29Zr9I4RHrG+lVxF1d2xT2YArrje30+8uN6f34fn6ASK/M7dul0S7ftfVu9
XqD4LlnghnvQLY13mW0jth5P5XpCAsR/LqlhZshYgcFTmhEjjlmS8pfWTBv9v34jTf1Pj/43acr4
l67MCFKF5gT//7cATfNfM5XsdhhQfzKMM/6lifpUSSmyOOkKfiE1GMhupph2/EYhYYqK/ndojdKf
VDKkZkpIcajqoEhyPL/zCrAyU5ILeoL5WCbHjDakvm00DRis8c8wnrt0hsn2mzzWjnG++u0NVLCX
VgLi6SHGNwO6QUsCZWWYwSiTOvofItrmR733f25tvimSW1P/v//LUfxeB06nFY0DfykUnFPY6O8H
R7AP8U2CqMzz3MUoBJr6/erf2aFRyKn1MTY0qxnkSFLWmSQ6bTtvBxAS/dhn8wT8pYgXHRd83XA3
ASFcz4Jnyivs4pdSEVSPeJGYbNTx8JlfvC6+nlTzbcQxlexHHK5xcKvFD8PYp6a4NqVvZBBZubmH
YnkqDOSZt5NufIoUQshM1TpHYbsk7LFoyuDWz9yiLOyzqjkz/F/1ktF3nwY9U5VeOxmIf4vRvXSp
XeddpHVdAHtqNRMIogCzVYfXWr1sy3ojQbLsQLZS3LFu80G4e8X1mGlHUpFsGY2qwHwwP0rE8JTJ
mNrV+BnLo1M+ZAoosFBkDELnTxa0YjgkRJF9KA/ls+2GeaWLEMnvCVMCiZF+Tx3avN7urSuc92rn
EntzGAn5uQqxV8iOREkcF4t7T69+XSSQwOKFgphPTt8LDK4kLEj7AorV2c3z9wcwsyAJS10zgrYX
TwaKyXSIyr5xjGwuUlPml2ptXr6IL3N0ffQfZqjgm0owNzxYRyveJbpMpaJnxrKd7ANflgjqERL1
ILUxMZpvD2X0hYFeWXbPShYUF2HVj2JYTBJ5+Us3W9hbCpJSJT3FUhVgp4XGPhvD0chfdAVnh0R9
rvvBI6ZNRzA/DvDXH9tmKDzWRMI7CNL6uN0DRUL6ca6oa1DAJ9khq6875D1+e4HKO7q5QTaBwCQT
CFlPC4twrBKrdQG+X/fg6kByUeuO2qtOQa4O2U5O0n2KpWadQebHi2HfDD4O98F6jgnMfdelQEVU
5mVHEQIcc5NvTnOhmcH46DzsZrQmuTFv6hjnnlDBxcJwVb1dzPAkEHj5PueZ8xGTiS/t8iTcjFV5
/TAR5JJQu7qV1C/4r2GcMycKaq+QvR1D7M33XUMEPLMh/dE94QXJ5KM2FoqBKxtDd8qtxwASvSnz
ztHRa8w6ZqGl7Oa9x7B0JOz1ojHHaZ/vcFfaZQziVLa4LcADBiLRE6oV3AGIH7OIq6ixIRt1p7hm
dGR+d9ld+ykB4HlWy14rfF2lT21klnhrkKnqFqHc9HvLDjNf+VFasIztDPktBmv4l22keOImPPpD
pzLPM8SDehYWFxwnuukCPQtWVZpPCKhASYS3u6CA3eHdAa3G5GlwSzXB4FTS7mfojedcmXKDcb6O
phn4XNroZzOC77zTtJceCEJBtGridHVT20WjMKASVb/JN32XWyO7e6n2Tgl0K8yQPt9fSOqwRKxa
smqpIx3szSdNbD5vzDuL2i9xdSxVw6ku3/SLl+eEqsvyslIKGrMRHcIDZTJxTMl1nYENuCKplzmL
z00VPvJxslGaIbC6Pl6aq/iuiqzEivhF5sH7reznxItcIEleokZC26Uv4tHlcxdQvwM3SWMFaHPX
nh7kRBmWjjflzM0JZhfdLNNvMv5B8BoSQcfmaUDz0Y+PBrKI6SoyCufhKgBN66d4TDR4rh+kB1oF
gcSKETN1rYUdrGEmDfLSlCKpvAXNNZ+CvLK1UlSBUTHkIYcRPrivNBjJ9NKhFsYn2MJR31bGNtHK
MlDjy1GTU1vRc/OJxGPq+ob4w3sFmIk0ioaX7NFcIP2w7FMfQwrvesZfWcEY5K/3HOCNX5GH7xu5
OMPhjw0RXet3ZOIXml0hCMLsPAyYEzdvuJpJ1S5Ogu8v8Q+VWCrILhRphpu/ZCD4+OVs/olKDrXg
t6powq/++OifCJSMUBLHdlSROPFNHPVfqJ5TMaZrU9nzPd/qJwClaYgr0VEiEYYeCmz1b63HFGTA
jxB7wMycqOR/pygy/iey5c+3TXn2e90hq1VnzJRyDLsP/PGIoqr0EI84kKWa/QG2Ahy7IQ0KKYoT
azBWNQrHm+jENfjz+Fm83teYq58NN3mEIsbSV+yLLHl+Hz8B0O8Q47BarzRfnrdk7Ho3aSeX7tXL
q1OJGdxaBI5SX3tcnKFdVsGldsftCKtzIa59UaTXmqYVaA+lHe33NLRvXrsnsNXULfbaO4s6O8YK
9vhr/Ajq9OW6lTDUzPxbvL+ai2aZTCkLzHKpJgheYKv5J1/dFOWs1wrXizZJdP/q6l4pz3+8uv/0
6H/X/CJwqIb6B44wzQSeof+5upEysa4QRSDi1vortIq/qIiSWZKJYoOt/OuVTfkL8VlXCBKhBJb/
zpU906aS+XdolaOmtfje63BDTwvgLwsc+UqE2mO8Gqb37ViGggwDignMSXmVuuOw7Rgt9Ng65e6D
vAv88Whi+Xsm095T21BqNCd9L30Yg325+T/QuvRwPSQ7GfqkyLiJxPRQs997fwITcWll4lLjKKEE
F7JsuNqZRk3fB5ZkLjvNZmuLGtORF+eIbMsFYZ9o51eVtDkbNkqDaRxLLhsTtJq/25W6qAjoTCBU
XuOAc2qJ2MHErlweXmcIir7Gk6LO+yhdqJMfPOQ57IexzCqt8VtF7BPz3cydcbttsz1SpPg13t6/
dVpwf2BwnK9V9Z0UI4IbcFFuFAdMWZ8B8GWUy3hNtsmxBak1UXrB7yM9bHm+e4OeOvc1GM05n2NX
eMcUpMRVufHwtBwuTlOoJ4BazDJxxvQu0CnPgCUTKkH5fub2e3yjA58gNJp1o3IHJiApo30YyGq2
bwCH8XyOmardYnssoREYa544/SrRVkMfObaan+hLEiK199tWZajYreuxttQYTaMlKRY/x/w5h8m2
vrNQfdxw0uD1cs3NBh8WZSzthphp5s3DzRtLySrMV+lBiSaXqhoKnX8RXpV8zdaPW2IwecFhuigt
5Nc+fgIIVZetSUgFPoa7h+ibTzWSW2oz8L7ZWlK2F/3b7HR/hlMAonXHuUt2PwA9JOaFcPWk/rUS
X8Tj3dZykvk2QzzYCC8YNxER1au0mBfnIjOofZADzbvWy/dWOCiaf2sb55+8bCFoROcwmzp29X9Z
thbK71DFtCn/8dE/N2UCtIA+cBEGV2AB+8+yxVhIwdR2xgKkSt/nQj/XLuVfEub2qj7D0+O/H/Vz
V0YpoTBIYu36YXv/N/QX5p+Xrt+P/A9QRV0L8vmW0euVD/G2O6cKGDpzAOOqGlZOfyFcFimYRCoz
5ZfSYNDweJdSM932d7Ty6WxXqVmyy9UumuS/N3oGLJgB/K7Z+a3JEVdZ6kMs/KuefaYJvo0lgVsu
+u3n8oyhlClWlPZ9cQ20Bq690L22dfVezZRQKNjFz81nXCc+1gDBuSiD6gaRoBTnaqZ4DwLCblj/
3TvBKVSpfzpfyJ4+Z9z8vUBnaM5KYXFLbvo6HuInyZCXaZ8wI2kofhP5kW7LBybuZmyMdLptUJjj
elYrNd5JmrpF1c3w6jrXtJJpSlqW22sM3H47Tlq1a1celRZIe9Zth1Y5KtMJiLEl8bquNAnOU29v
6gU67zCmeURZUxcabu8GsZf1wP02KvNLrYhRXUCx0ZMa7m4G50AlxkS/VNhPDfk/9z7ExBmlMmAQ
OJ1CtpD6l+PZzez34vh/evTP+5DSV50AwB+3FJjdfxfHlA+TbzO1qclPZ7jv/LwPNXBBBsY4ofzI
SPqlhtD+BYrICHny5KGU+HuQIavM7zXEnw590mH+UkNk5SAP0oXMaNy4tH6bIIGRFewRkfOLJtzh
daoHZ7w9zETeJliiFuLNyQHC0utBTxYJHCFc8cwiks/Ro8WEuIyEctnNYIwOTHHyTzk1rb72xORD
bBKb50SIMzEViFp/QK0oWwuvO7E+KhCur6AeeY5OKZVcNB8yzGa9iGb31RSviCt8GhtvZ9QIvXC3
BBrseEYVoMeIDoBnzOf8fHUu9SardyTZOTMFCKV9v8Jxv3HcI+BnnOR7uQzF2L1j8SBKfom5WLq4
UlbIJU5owSB2wSgFt8s3pbxiL/dcXu6uVEMIHCGDYvam0YSXM9i2U/jyVZXjF3UKZK7OL+KgptQn
kQiadpGk50fZIbrcQegZTPVkTpnO2ZTu3Jg9LguDKlGJtVPys4ltdSKcXQ3VIu4Jx1wwhU8jyy67
tigi7R42l9S/Xgb/TqKiuW/rcfbyuCPjmumVkyY0J8LQv7DHYDXYyM93AqjFKYn6Ud87V5/SqXvM
O9x7LHjISAO9RZZ9Q8SgMiPDnv+irPNRcSiQYlF1M2VllKkb426vDh/xuQF4YJic6AZCFKYT46nD
jFa8nWoIPylELJRLGTCQjG+xDinorhP2YRZLZBW35mUQFTsptqqZR1laLeIz9dQVuhUwy9ACKu9u
1Yfaob+oqU7w1yRWcnVuEXdiIqkTFIk0SLyUTpm93Figzi11VCMea2BJwJzgrMzwduiek/bqXhUK
zS6SHyvcHozLyryWrgKpqeM0XUjQwYkE1axYru4Zk6y0xxR1oYNF5gr0Pkya+zvCrY4R5v3lQWU4
U7cKeYqp+RTfolpDzgH1T8VQI9nLveLc+vV9jOH1B6WON3Lqiea6z085ltSFsM7MXZN3xMnOE4Vb
4LKUyRHXkxlVLsaQMinl183l7Gm4rzVQn9IRYRH8vin2PMVcRboFssbhKuAscgNAxzyNj0Q1UBFp
bFbj3TcacOs6RsO/ltHGNRImjpJzuxl2rCi2PCXfFkSyirUjoaXKDeTAX5mAPiCfd9fLsiLjvR1n
jqKs1Nvn/Q6TfmB0qAL1dSSk4qsNoQvzFaOBlIBVY5akOJDsLwzzxTHKqmexFE/Ng7Os8dTaxU1G
GoUOnT5oER+kyhQw+7yKD9HqCOG0NBDguDz1Qu42N2a32rys3IJRmILRWzZ6qQaZ8bEZu9Y5n50E
bHAA0pIzX8u/JS22JnQRkhKVeAL0sZdu6vxYQaroXxTu0fzlRlz9XfbF4tAQ6zXmfpdHnbQfcmFx
xeNV4NaZ0PHsHUifPNZIZt5xBbA30Irng4P5jKfedj1o8WTVKV3XM6gavIer/t5UkDU0fOuQ9CHj
Q4Ny45LXFtoDp3OdzOOzoyLY1PlnNUSNjl1oJ4X/6Gp2krPS2LJ5Geymf9WEL7U/Rwb+8dE/d9Gp
X4aXRGwHtly/Q0wM5CRUxv82Hvi5i34HklSVHM3vJfDUH/+sZjWcxtAeo1H+AT/9jWp2Uiz/oREH
HPv5vqfq4ddNNJdrsM6qHr/LPAYbY1zUiFkwhuJSpjdW0P8REoxt7KQx1rbalpQRdAFQE4nGG50a
5oB1MHfyauKqPqLab6A3Eavmmf7tWYpub/mhXaSB5k3N2HWbeH0Q+6ZDX/32WE+8JSj17tWHh71U
N8KnGsobw/7ls2GtHS7F7dcBHu/mf3mTf6gUJCW9pEWGp/gp+5qMdquP5mN5eMdxNnx4CvaZMrI9
SvDbKqtIbGPk5WxRm9rPM52ufVzDbHYIEQyFQJYs8eqkC6FyEynC9DcbII/E9uvsq1lwk1qif7sv
5RI/3j6S97Nt5Ug4itvCXqs8sHncM3VABLr4Alb+xRsPksPK2NtrGch+gFTQW5dXUtbd1Gm/YfDv
HOQACI/WPgK9Q1MAO3nbEj2DtuC+Hi8LKeifuN0RT3kEbmO2BK1Hn1KavusKYnONh2iyNHfhRGNP
nZ6AwG0WZVFumyS5iTCXM08gHjXQj8UrQseJm3olLwHlRyQHwzc5aC+2V9oZnzpsY3dW2Jid3dfw
czsSFCGhcikAw0zKog1JpogTVSyLpqngBaKDDhUKNlL7oeyvlcevlydV3IIpmsUH37iAyrv8aZfn
1vGgcsmNFXtwY5emXdMRoPsgbA5MMXVuKEJIlIJNhejveE5JQ2xw8GaKtJbPTvGab/MIv5ZyCoao
9khTKVUcLUYPFeTbUbB5K6U74aCPsPb1Iye1f4obu3/i943mtWlIoAQW5SRmj+VDAAJYkPnKE3Cw
GhlV7BfvieLKnGAcxMlG1sMGZSCyCwQ9A6Ti6d+lBD8HN+Ip6FWdEmDvsJzMJYwpp1gkBzN3uy/M
nh6DdX8GPP3BAmHSNKBiWil0dsmqy5azDWR27GlvtqH4F+8GrEOuCYyYPqjPji5Y5915VWKuDO9l
B4EXhMhhGiL3tsDF+E2DtU4tcicUIMBm8oRYMY3u7lWKkOYSGotRaXNdafDDHAGDbX15f2V6Q3qY
gwg0JRFAz6BwJdXpigpt3cHx5TMWHu5Mmog6OPbkc+ITlrxvnRz3tbgu71tlr+w1B3atN9uDvtSe
BA3mDr1lihU8L4zDoC0uS6If6lXTen2yKjAFduTBUUKI3rGXXIKJdqauzgt5tWHOvGHwyde4qsCY
Ka7XYGXrNJrNEdu7xXriHREh5lSkDCpsqiSMQIbyAm4fyFvfFVR2j57qk5rR68/2Q3HauaMrjtbX
lokZ8rFFUeF1H8NOPiB3f2wwRXaMXTvXw4GIdcsMlCV2rnje3iFvYWh8Fm05NGwJvQ8CINvYbXmV
tfxi4DG9isMTZGq4lo9KhXuGPphjIGuC75ztwRd9blusv9xpRrvsSufypS8eGzU0P1XM2AuHj64W
rfYYXVeV/TStlaKF4IWZPofN4mQ9M71nMgqAj2LCQFkAw9BhRIa5eby82p/P/NYnYmXehM4XLw5R
HYUSqozP6Ww0KcJK5KtOvNRDbTUKjAmxibauy2GyW9AXqrOFwP6FT7S8YdCKIuKBRBJ+207Z1VzF
sNr1LSvQHFkwo+US113soG8MlS0SxvF4c/nT3V9xuhNX+kJcnVEhQPCvWRJnfvPwyse6KUP+DPn8
Gj8paOR1n//7DIlio3K4haMpPlbS6gbW/V9vAeDdf70FfN8Hf2kWm658PLKafc4M4kX9WOPdzKCc
jIDFO/NmSG1caqRbaA7+NyMuhiSHwiP7EXipu9+QLrsVBPtwefZvORogxq7wEaymc+eDXVgH8RsW
HIhfHO4iiq3McRxvHcJ+l4O1ly5Kdz539uV+Jti2HThLL1wfDv1SK+x3UKG549g/9AiDNfdYbG/e
tNzC92Ve6nreSdxK69PWcSKMMCMZ1WvA03sHaP+U4YW99iCQVKe5EwDg3tB+8xLe9BLeodjKEz/X
WT7n1vQ9a7E5eub7pNwPLStiDF1a9gqEc2OF5av4wAfBslbB0yxA6b2HFifbfmit0TjP3MTyLMsN
9tH9NWl4H8Cu6tKyOMg8Oliuva/Ahq3ILqZFkFEvMYuG7qxj6YuuyI5WE5eV/qDGNMviCa7um4Gq
kXsPPl0Z7nEh4rROXgM6120fdafZFhf8LR+VMB83eMovJlXTpMUp54M/+BW7bBpWi/RgbFXivQ1C
g4gsplCZgZLbRVDO5U9pT6q9AfH0jYgD6XRf0P2jQQxvmy7UgzLKwfZrbCronb0iouULsKM3Mfkn
NIkX5rMboocXb9C0BDeaCqodVOkoTJjSH3O33v1/7s5ryW0s27ZfhA7YDeCV3jOT6ZR6QShlNrzH
hvn6O0BVV6lV53bFeT2hCASTaUSCwDZrzTnm3Dq4bXLSlPHWveBonv0j8LI3eJkODOIrgSxyNkg6
W8Z3Bgb0FvxztnOSarnuN9PyhIUOISj2uuXsfiN+BYFjhzb2HQ0HUsBh+ZXZdoEIcTfP4sMC3sq+
3M1mstlSNps124X9bgTLr2/b6BydJ6xq0eI7pcT1aR6KMRiusdPWiyWWEVSgXw4xL2VkrOR+ZwDD
y0hi3YpOH7myJoLdWapJ2AmobmxKLe/p8mXYInl9iR+5Mjazf5IbeVOcJP4Nao9rcoNnPfHiGX7q
Ea/LnbDx/Pw8LG7a2r8wKZIW+z3fDUsU3Qw7iw1Af4spmD5HscC6xvCqkDUwriMVDlZvCBQBwxBP
u9x/fC8XTy7LmH22ZPJPVwtJXyBev2EDxGG70eZnP7TlCawDvzPrTVEBYYmceeIQu1fEWL3qECS2
xDS16HWJXNEWP3oUh/xKRja0OhK3/DnFFTvPy2f+qwfKBsuv3gp8MjbqYD/sxApdKQG40GqJkSGs
58azuFqeq9kF92q9Ww/aKSbYKj8jcV58M2lU418/QiYnYmQD0YP1NMSVS/xAHsOGq46PCL/WClfS
YhbVlouXWfwol7OlNdlji2XitB+ybYUH4KNZiB/1ntX46gOv2BJRHHm8vEZSUYpVtUc9JRbfGzza
xRdz+SGWyeHZXZx1KB4sAV9RqoCDQeLFGmzcWfohwN/EpfhYrh9OL0/mpTvKq4TXUJ/LR4QgK7Fx
MHs5hwxHc7b3t9h48FLjlt2W2+ZoX4odIDMd7ywZGtUx+0iI8X7HP++/p+fkGuFc93HVgoVH1A0n
AsNls+7W3H1giwQKr90w09q1o7f+ESwLbm+VL52e/PFl++78363m0heZ8zMRFiCuRF/wD4nBf5c6
/O23/9qHwov2CaJH/PlrK5ieigByjsbE1AVN6Hlm/EXpQBwwBh2yOU1ayOyb/tqF8pdsHyar6QgP
4NX/ph8Mvfpv0/N/vHB7rvX+Mj3Hfj/kYRWw7dxqu3Cf/CgI2XiYwrX7qdyDlAr9/ci9AnWHoBu4
Kd5O1q/u+KZTDkIW3jUYgbv0QPhdyaCXbhyG/y9tcNUCkJTiq5Z87hJ4wjNeB2PwhzrOVsPhmDGc
bkPk6YfwqXoZCIVP0FtSPdtkFbHqLZr7ZkmMul+uvWcNOgT2Qo37PqoWwQM8lWBfGktFHdNd7JM5
CHdR4j7eKwYM7da/8GepTC/Vh48X9iXbDruFyZL9gdLMEobemvvxmm3nLR87bWJaVskLMQRn7eIY
63aOMlsa4pBqR/Rn3gN/w8Uike8ZMV5M+Lopcq+FduG/e/NdKnAzYoln8hGw59UsNhGDwAtysy1/
aixOP39K7XmRVsV/uuSXhL2Ku4seH0f7gv4LBrdGcMhn11jLdUIeg7fh/0OgFs70p9TZyiHGWrrn
leb2nv8ld7b8ZdCE4Uq7TR0MTP4bT0EiihC7fvBMSHd5y9+hJNYve/st2M+nZFEbyxRQyjlYcfY4
c7wWx9rhCZ1PJm/UWCOkVB8lUwuf1EPi8YLUkZc+f6n2NhsbMmtYYwTvPivgVfKd12SrdXaeTzVY
5kd+dZTfM/7Jfqfbb/PHsw+fOCn8Cf67kJ0AI/v88WBhWvM+E8HDyNwo9MRLx9jOhXLDfHQpX+Yk
ocSkuVjLTmLRx00LiZltTse+acJhIiHU1I8h++jkueVCkw9mJZdDwKWk7/iJkpiYIecypkdRNTub
qbha9jsP03S/DG6oXcNuBTdIYgthI+eTsxWv80cIr0P8wLfsausOB1McCHbhqNR7FaxIDWuapT7d
oo/+GFycgqBDgt95zhkO6dnfW9qOL9hFnGczJzZtjA2HdBuZax5Bb0YB3EwrFHAdeJRCkamyZG9p
2SteV+ZsnfjSMC8Fy4kwZngZ4btXvfGM++ywXTCOEo5B+G5Q4ucmoWGuN8f4u3rhtdpmugjSTz7B
fWrnvlMxj7qLNYftLQC54Mblr/DGJ23XffQ7Q9sh8hQf3ZGnUzYz2GVAKxAK+u6+dx/dG99lw3tz
3wGg7FPcNPOeaOvu532eu4f0c/bIoRE3Amu++c9wE97jZdd9H7a0X9QCm/glevC3l+aUfylQCtRP
nFeVfrTarTNful1jLFmg4twhrePQ/SiYQ2fs1hWqENuD6et4kDfFYiFf9i7RXVAvA07UA8smd+/u
tefwrGcLg9ouOChYOQuktKRVsrlhDKs3tVwBmF0JXMYnPqiMAIZFDUUMeG+9jD4qwB/s4LlDuRaC
nQ3YhZuPz7252tneHFeEnIzu8/TOnl47mTexLv8PzI5fvmVQgaOmraOv7a96J9O2BbXQP/X7f1P/
XfP2Sx0V/8Pv/HsitP8Fldb3dSqvcxNynu/+aGv6hCdgc3UMC0asg2SAWeqPqdAR//KEjQCK2ZDc
kLtS8N9TofEvdEzIrCyf2BCokP87J8SsfPpFGXWXfpLNLehA2NAtrbmW+ctM2E+p7wQWhRgAp5gS
O1oHuAbCdUfN+jIVkXe5P6qHqjhyfZXjBG9Kb2heZQQ4TxAtV0JzpqWdKhiwv5zK/6GSavyt5Wo5
HvIKas+ewTJCzNP4Ly+uHTWrtVOnO1aWzBjzi0D/0E2zoR/o14/9fGgVxTDdDIiiivWlrfq9axf2
Dys2KBVMSIt7H3xApI9XDUf3f3999m/aDNNDmmHRB+fzm3vW3m+vD7exyLXGjI9GMG1h6pZvyBAa
pElwBigAnxw6cVjvghoIjHRtmGVEV5gx7Mc4qLObGav+Eunh7v5VgfBhUvlw6AaSPxHSd8ci0L5S
Tde2hfUNQ0REmzLzDtUonZNmxmwqkDggoRotUsRbf7hOuSGfrXbV2UH/lJmFvo1yAhmowtbFRmrK
P+Qssg7pfLg/8ros/tmF+f9SO2fP0H9eUVy4XNeQR7l7DPSu//mh+bbm+a1lgJLj/CP9wBvfDVP2
2gRedUSO7S+QNrfkLA3VeSqx1MX6tOkapg6/SMajJxpzA9wairfZnfsGmRqpZ/VSRINaOZCWd0Pl
i9WgJQASUvFRNEm7HaI2POlDwCrAxfnbFrsYavknz/lqe8kiNbzis1kohsXSytB15I9xR2BZUwb6
JS1MuRhHJK2N1WXPRk5+lFZ3mOCgmHjm0F4Ko9nzJ8c9ovJTFoftY/M2knXxD1fT720D0qltx/BY
G+t4owzCVv7zxJmGXbeO1raHxCaEMGG953R9svR1Sdl9sC1OyJz8FJkgePr6ILyy3wQB+bOND3f9
v1/a90Ds/xgXhMMgA9xaMDrR+vnNhKTbvjSTaGoOwkwFyXpxfXbMcdpM87oid4W8ZK0BySUtKGpZ
u8Htq6tV4E5pA3XSZNGf/PngWevRjsPTGJqbuu28/eTDQK6g4o11QIO9lu10Aq9NloROqGeorXtZ
jJ+FAbYsSH6MlYWdz07odOdqRwzHVnYO8pz50KmCoK6/vq7rJP6Hs3CXPP92FtjCCD4WxLJoun47
C12lKVRAfnVwlHNKO2k/uGH5yYi/pAkCzADGux6W6W5Ad7pDjJWu8tQka6VxJ3rQ3eicxWyFMmae
9BBRGIvz/rWjZu2n3WWsGUvdsMBLVff/8MKNWRX22wv3Ub9gI9O5buz7BuiXkVM2KmXmsZuD25Ma
HXWJgPvSISYdW3H2w7jcOnZPjF5pbCJr0jZlzdwfpg6+rYEQ1xCUy6Qs4xgVI5ancVxVsiHvJB/7
fxjjCfH520sVjBfMjPPFhjT3t71Y6LdmEAwBSqyKTrer9aTajUO7dwLaB15L4T42nPrx/kjm3R+P
ejuuF63w3GPR4fxMjDb+VsblLjQite+mJNjFQCetWjdfo7RxTn5p4tjSivMU6IQ2Tv10qzIYrXk7
Wbc6G+BMpmwi4tDGMRS59eNqG0bga7VGt875IDk9onAusdXQJfHGYlmmxFkFreY89YJ0wrYrm3dL
DzcV/sVFpHp4bD1kTSnHt6yxksMw+gh2p/KW5GraFpPFkt4P+02XtmIzyLxgl9GPBCX04a0wCCIn
t+bAeQmXfu42L1Xm7GvL+IHZjRZIWQIqKYGaKTOWW81MnGsRFv6+F8VhVE6/18yIPeoIDLYurWTj
oSD1/LJZ2/4IUasdoouvW99zZTNph0y9pIiEMNsUtpm4kepZ4+eWbaVH24qcgWXZ6cXFHQq5lnpO
kKtwioUs66Nvutql9Xp59awhOtipvNmldCBLQSsdrZCdiGa/12EUbuyejIKm5DMdiGw9qupjdCVt
nAJwUOuh/sk940caFMOtrS3gfH40QMAMv9qNghBmmZ/dKSWtu/8RK8N50WMS80aD+z8a88c8LZH3
50YLVXE6NIbrr7qaVCCvM+iBdIAkxsY8604vNnWfgpVxKI3FUUeArHV0wuGTr3Lrk5X45JCL167R
2AX5KH4EfRKno+siULx0gZscutKkRlrpdADFdFUVKKQWtcMqsMpi6/pcLxn9u7GNw8c+pcMyht1b
5KA9HtjWqzhtzlrRvydJLhkyu0syhNouy9UTdVwvDY4lmdT9GERLZXNptErqhMzq06MakVBLK8fk
7/nDBaA/6YojPsQiInExs92rQ3DEZuzb5kuJWroHZCFLbaO0jpBg+N0bSRrHTu+dz1PUWwdg8vIg
AkIPwc+DWaZu4R+CMPcPU5ZfIz8Gg1Wo/KAcqsy1Hj4VQaOd28TSzvdHxVE5hXuuSwzs6PMePCMr
jp5GeVRNbnENQ2NcTW7uPDV9AmqV5DlomBijtmaSf9MqSzwmmU9qddwzGdhduKytulz+cTl2+YjT
Y4BEJOBkeoj/Np5ejIeJkaHpVL10FKNx72p7kXXftGDA2NcGn+qArqaDP84Iu/g8ReO6TIV7RC5a
YGUs4TGozFyWru/vm9HtHog2wKclOYmmXsPmkyUtoi5KjtYcZlRC8VW6Q75yRUJRYb1MTmbttFxH
b4r0ZeE01cUt8+4gZd8dovmA83OllWTKmp0DoLu3aecG+cEixtGWtv9jfjA55dyHpfHjd8L9GmeG
dWCxBu/bClKS9tju3397kvRbe5GJZzefop1F4o9SMwqi0e1n1Q0QSyw8Wq1K9Y2XRtGtCHjDaamh
XA+tfeCP6H37UB3yvFIHtyhCEN1c30VZuA/SJRmi7dOrJn3xcD84TohuT42Yf3IUUtFUFqjwPG8V
lbV3zPSSPh3w1rWV4dkvBBRCZ07DrGo6gHU8nerYLAoSA3hY1EeuuGpj4D0NV3Hww5h679HOPe9R
dqm2LkQ9ILf693NRVmRY9XJ/a84/cv85vctunQ3rLFMlhJLOv47zIXDxQpt++ZK5qUETe34uaqJ0
NY6QSsI8JopaGzJKz4k8FR5UqbxW7dkqx+61T7OLlof+g2y17lWjKGAPmvMs9dndnA2ErPNDflLG
D1bt3O5fIV2UVDQwXehBCRpXdB+w+o2j20/GMQ8od5Eyduw7B+lyXRKOIOw02brESWmRePZ72zza
hTKPZhLLf1grmr/1F1krMmkiWSc5QFDetH6fNNuhtUNHB3fe5emmZ98TrqMytXZ2Dl7DYl079imB
T61zaj3Rbvxe0Auq6uaaTLK5Rlz/5eiNh34wPkwv6h9tE5h8yp35RMid2Lqpveu8SFyLxqCCXpPG
/d8XmL+/AyrPpAnqCHopEpOXOW9+f93bxaNLQp3L+t8Ou3DT+OGAHEJAh6jDamlW0c50y+mx8Cbj
pddqpnRU15kzpuHKCezo5w7QUN9I4TIurlFwiYR4b5sJgkyZOycpfWvRdHTpvMK95Cw9V//9DeBf
+m3lwlugZs5L1737+uW+oP9lkVXbeRfUhuPsvXbAU6113fOoxR4o3ijbTWKSZKOo4KK8aJETBnIO
231ZFe0tSvT2Nvjakiy/4CpyEzNuhNQzGwL/OjXkv7oT5DAxv6v74f4NPQ0/mcQbHSbf6re5jgNf
Br7zZJl0emQoyURLnSc7QzA05Ha/vX/T6b3maOnzrGsMzhO5Z5TmdAsM54DUF6n/9Jk9rgYTaSgv
Q2pjpekoIHqpK49iPtwflfkoj/nU5mzz8fhEHvjx3kskU6XJHoAeXp1bL+boNWgrKnnQXPMhiKgK
UPZYjRFrh7A0Wg3UE7zZHlNA41IxVzpevbwZs52o9VMPGwvvTlblD4GPsXucKg3DAZvmJjHcd70F
gOf00YvrFdZR78qNKEJ5SGvzi8ij8HY/9CoqN5Ud0qn12/CW0/yAbOvlbC+jXZRPzhe/r4FCeYg+
Y3dwrhE1GIxO4XMgrek1FEVjrcrSMtchrpCPPh4eBsyCr8qtfNy4BrE0piJhspp0Xmuh4m2n++Yx
1zuFuNSHqFqO46Xo5eHn4CfaOFuLMGpOvkWuRJxI1jrKDE/9vF+t50eBiU7MeML1NQHWmke0+zg2
6S1VSGHii2pHk1AcDkXuAoyaD12n0di+Pxmr7nNPPuQqs7pbaObj9X4Y1TheEdLbW0E1YfHXN1a6
pTU3mRHDF/Ty4f7VYCqIDAaSVCKz2ht5jnM4T7b1A51SYxx4YPibglIia7LD/aD+fKSjjVhIJw3X
TTHS9stbFjumHQLQNoPqbPfFkG4tr3XX7STAXP38obhudlY4frJCs7maJURGN6i/NPP4dD/Urjde
fNuvD8Vcqwjn0sX9UTZ/iWd+p0047ktD/ciik8zK5qi3bnO8P6pxk1EiaA9locRCzzwE0qKqzoYn
q3Nh9i695saodvbU4zvhuczvyoEKMjTrTpfNTggw5b6r5W+9ElsGkZuR6PVL0wPQMJpWbZWuKHSX
LJvH3hov1mAFsDOi6NkgvzDA+/61mchXJ6/UXeRJPu3bidyvZKSEXc+P2kAnwjDteS6bdwtSwCvP
Q3RgcecdEe8T01nS7ZQZlDfF3voo6rEHq8Ojdj7cH40yzDdZAuWrzVpm2rwbViqt0ourGwAxfe2P
g8xssVYj/fW/vmFpLk0Az2oIHKPGVw0hIpIM98u92iecxrvgATQXadKLXaHARtjYE6JWTY++SfbH
wJpuMbmdwWXkYwrMceVaenIiIskAKTGhD2BldXMqKzx5Ur5NtixushrEqdXyY5w57DtKPxfHsDKc
Xw5GrU8Lp82ADY0m5EQaiCttsgMKR8rdelX2rIvJvvSi9JHhMyClCprBz0OlL2Xb9fu/nsoGqzhW
SfVdF7DyHGOEQl3QoBdmVlwyYERdVOubWtnupqoj6yGjJ7gSEeNxU3n6S+oO1mowzJBIp+yzUxfa
oY0IaHcLak95BgVGNSSPGJPxEPWCzHPC2VZFi7tPEQRqeCwtItdCAVlMXyYta7a17VBLCfuJYnyr
dsPQhHt2uQiUhvYA+e88tEO803MpztIJ4u2Ak3wde8qF8Ge9FLXboGivwqPPi/CNJt03YnDWft94
R7wi20rYzUkjb6ImWG5BVRoecGrwivgMTZPOpRWQxCmCLnmok0KeEgt4lT8NZKPOz7GQr5eKPNvN
/efuB7M56OMwgXWgB8mKJNsa2iRJOzEskDEERG3ud1Dz5/2VBtPb0Mlkd3/+fvjr5rv/WGQTnkeB
hKlg/q0uy8G4/nIfYhATVfi1Eq314JqYXDyvHPexyOSZLUm5TOMMRHfcA0SOIF/0tqdtNV0nYZSv
9Gg81SFU0zCaJi5rBJKJF6V0LK3PVZUa56jCbs6UJ8561S4KR7YkedGz6qvszYrkOZ7a5mViOgSq
Z1NWnfR0LyZkn1mM2UJKmwVSRMFSOWl01HN4HlVmHhpL8MeEQn6WCuRdjhYdnCYo9mbmtyffxIpg
JFF0NWuL7nGaOiwK4CjL0VuKRB/exjD9ISJPnkbu4vVgksxSRS4DaUcAg1UYP0Q8PFZ2vqpz+cDO
jGwSPcwf/NGEeqfC+BQO3bH2A7mvnQyHwgjfPg3NF1vr8wNDMAkqmLqW0ik6TBafwyQQ38zGo7do
O9FT6jb6Vi8x/JhRxZRHTCk1jpYKu8VdrtCFhkVnv/TplF8oMTcLJWTxKeorZF2wbSwS5Tb3xYeV
j+HZd+T76Kbeyk4o89LwUCc26urEuPjHo/tzogRiWWjsL//6RhUWSPKCaQTcFpjRLhlz1IaUIn8e
9CS1NgOpkk3N6ZZJUb5peWc3m7GqIEHj6L4PolFRD2c5H36OqfPASs1AUqGnQmJEVw9rSL6eDMNe
drYJisRHoTWJslsYZT2eHJKFT/dHP790OlqMBbsDY3AJhpZoyDJz7c+FzqE1PvTSC7fMYfmE1RJK
PwlqC0+vkWI1EQoso/A2f72F+zsqgkme26ZO930MZR7ey6LJTNoYcVEhni1RBwsnOpssBtKCrEhZ
Ew+HnahfB03qnD36mpFDTyEy++Yq50M+xNHKHMbHUIbGaUqBIwITJTti3hN1aeYss8wkLqK2mcQ1
eSyp9KyrgqXM1Nv16X64r1O8ebFy/9IezXo/SQJ0kia4hJ66lnZEPTFS1TbD54FljHWd11mcUz97
VbYyX3qUPpELEldztPNYRLOfGw8Jy7LmVsWTeh40CO2NJDyklrjJCfB048ylOFd3YH6mdjNS0Xvy
U1ypSZ4Pbz+XUT1qDRDLI0qtl5I+ylWxpNGUKC/31bGaJv9qdB5m+xLlsE5co7swzOTUhF53pMSF
jCjw07WnrOF6P+RlNF5bTvKC/SHJMPM3Ej8Wu6oMWfaMfmdvqNxwVbgR7CFcYiejb6HMxRFiAi9O
os2kDf3G1CoUhF2lngqJ9NbMjXjvZ3W2ZObPdiZPHhqTKIC0sZrXSnMAi1eRQ9q3J19sbm06fPCZ
Dad/9kRarApThGu7N6x9l5t4Ww3tYCfUG1vsc29m6pQkSnnTueur8C0q4Hl3TvQc9ZF5i2tjp+af
Ikax3eWhQWMMte+Qt09SXBpus1XgpeWTUbreQyH0ZSjH8un+lGWl07LWsxjd//wTSlRnvbR/fvP+
lN7Ida+09sFRBc3scRaESyffkzIJzGOkDgscrTh3Glb3shdym7LrWCddMe16k+RjHfbCc2BzFel9
dnU1Pjc2mjpYfVYGoHEK7dzg5R39vF6WjWut24rayErr7O5UECQT5aVkD1px8xuRiVjuz1sb5WXu
dnQhJ4Fqcb7PY70hkVsqcXLGQRxMrc72pemuY70Vl/thoDbB1ONVaJWDvNoajrDYRiQsbDw8akkX
yctInRsthscf7QyB1GYk8SZNi/eMIkdaWEjpegEJX/fZOclYvhgdk3fXxB+toeSLqbK1y95uhUu7
fU8mmIydrb30zVTtIg3X2J8runBS6bG212bW0l5K8VraSkseAeGRcyVqf+eY+R7MGVcEdaxVPJnV
sRTWJ08z3/Up02+xbkZrr3FI6niZxmHcZoIOrqsZ0Xtca4912qpbHFEWH21x0TMF3cpO24M+YTAs
ey79bFqNWtusq6y2VqpssxUFBX1rSanvzM60VvROk/2o8YG4fUeOpe6le37zptVGt7NHdpFBjOlR
gLb5oF5J2R0tUziEZM4llXuNM9SuGjZGY3S/TzJ+tH0qwkMK9ahPXkiKD780Wr+OJTl3flcDEi1l
fwlQwCxrf9C+FB5JeFGXv4o8K3Z5UADAdB37SXnd1q+jbe5F3Vc8hvpi8Gr1aGkT+fNjTOBPYGiv
jVZckt6vTmZKySwLcmyWlaqPWQ/4Th/XLJSM5ZQB64qLlrSBUIGSM4ttUw35MfXac0av6pqybV7U
LRvuhibRygit4qoMtBODs0x8QYxDI2CkRbZ/QfX2yafDu5Jt7XGV5WIfs9jnfoPOy1bsAHssSVv7
yWushZsUlFjjiriYUpesDCXmScvyjrY+K766Esy8lh3snlrg7K30o7TFN59XAMVy4kpElB6EP+xj
fYBlh6pJF+icBy9466oST0Dmu0/xPtLR1066eZzARNPkzw7shiH+zly3MQZH3FX5U07IZ/SoWpFt
qLnlC9vtpluoin4jEuQjtIi8dc0+aTWa15Tt5yGwQGoNGYu1pMy+ZJmVImOLvUOs16eOxYop4noj
Hs2aRI+od9JX1VJ1EDUAPD2JT3UFSyXWw2xp2YxUXdwc78N4OFCNTrhhh56zpiuju9B6BIDS2Gst
MhTNhnFYdDosE8/VVlOU0TKKB7Gv686/FJyzVd3LnCQOn3WbTZhKADfEwjCpwuZ7qGKieswUzWvo
mzC2pnotZHAe7Fo+uFJUrHGMz+wfo4t0NZ1fxvqcfbe6FDi09EDZN1h+WkODE1uSCclnQZvbCglV
EF3xWlveczx8q5VMvjBarIZiWhW6h44cS/2C1cM+ZvG8KIEGpqLNt6XA193FXzMvyumx9Apacd0y
4FUeiAOrxwNdl5DqORNNXmsbK9aI/ZgPfZbLhdf1ROxYlfs4QI7b0caViAsRngWI7CerCk6x8vC/
lG+ZK/WbOfi30O8LFpUtKrDSoWMpqyMVHZcwEOfFqIlKJIpz3AcOPz60D11OS0mzuq9W79UPcj3q
OrrlSGBDan/YSUzGU2Bbx8BDLNQ3FnEfcRseuRLDlScJAcPrl5AqgAktD1sCvFLsfpXr7HqpuYfc
Hb95Wd1vKPNh2ZtbwkPdH3w3VYdWR8HbWvWRVNIJmSPEbi238CnU2ndhKv+T/Slwd4I5cEEvRm0d
c/qis2B4CCkZbIaGos4cXlz1hXvkjIxo+Axo3a5BKgTpeHS1E21ry8Q8JZmbLVBlAI+QQ3QkT3WZ
0fKl7EuuYe5pzGrUUSeHdWneKkzBiXHtzR9FHfnnJEawpeJyGUksy8GIZ1wIipVdfGotQX0jz3dS
S5Bb6J9zaZirySxPxKkDFfZH5Jb2dAt63duavXFK3HQ6ApTrHwbV19QSU3NnVw0SZsMu16HehA9e
F54yoZ2nKUGr7fmoRawEs1M5+cfI3ev3pasRjifeDJ1x5qgwkyss7WzUPO9zlJaQLGrjbOv6uGRz
FS9PacXUblZzKiHDhyh7ENVGxRmsEuo+Gcwa3U2uYdbFK02jNRF7qTzSu+ajFQKPXiIuHrTSRZmE
XDW2hv0E3uxx7PyTacbdTdAVErWbHfwwBfDXEofTTd1r7QMyQEW0yIK++dQA+8smVsqK5cSYheVy
0IiI9lROO7Zt4Vg6VfAIfDRwTP/mNjghpF7re38iO4P/Dn1I3TylI+mNMR0nM7AAMYcENkrHYfMr
Wu8YpgyquqOddK/FJzla+0FazsJwktfIyMxVYuTD1qqcQ6mMz3ogcWgOrbtxu5FeXl4is9EMUKDF
eqotHB85uFQ/FMwlEGCWoRc+h7Hl7yptZ3Q/jKRI97ED+TzRMNk0dfMqgY7unMhzD3HgUoUxqdhq
MaLTIUevNJizh3GklWDbzj6JfPfcS5JwWjeI1tTQFXQGUMysf5tLQLVLFQXrtyYeuILFvHQuj4aX
vqBDwpQ5DKuQ1hTiEBpmlFZb1pgS7X5YcP68piFzEoY6KmKDItqtsiEwduF3zYex4LXNe2Zzl7WC
dEon8ZcR5UfudtweZf8eq6CjVOKtu8Ftd6HASGGiTx2GdFlZyEtLj4/Dr7aBVoJuUuw0OuKo3TBC
TtowerfpwHKdwFI66XUZU4NTJbzx3HP3g+Z9z9oJEoW+q2yToE/PunhTnx0qRUygp1E2Thi4jCpq
t41jbmKZ6y+5fWVRqVMErLRtE6TVFWQjl0aaQG1BOaDkTCVldg7JtKFOm+9IuV7jF+67rj3OA9GC
1dViql5c6rKrLDE/iUZVJ6d/DIYMonZhfqdfn62oDwOsCP3koR/zB1K+aSpEU3uKUu+7nNjf1JrO
ze24WGRt68XotWHhGbH+YSXqCjMYYmgN38AVvbelu49flhvq1kevlOUZZYbcXQdZVZ9kvIqk/S2o
BmfbdwVUvKG+qEqokzQn5zLpxoaxhQ9h+F41uf1oZ/gZlL5RVuk+lMr8PE1mvZ7Y62ypIpRvyml3
XVGtK1vTt3SLyP+rZbF1Bj9c9AY0hf/H1nktOwpr6/qJqCKHW+cwgz1z9w01O4EQQYjM0+8Pz7VX
99l1biiEscEEaWiMP0wG8V0WNJ+NxmBNt7iRkeBYeX43HHrlYrDqQIdtY/scJfBNy8Dwrj1gqJoS
DTwXtKnG2dRLoaZfl/5QPVLufOhLhFq7eHoeGAePbkF2qSqa7eh1AUztMbzmobWvwjR4JdeZXzGW
P3kxBpgpI5AZ8e/IjW9mSJs2sjwEBWUF+5sQeU4D+ewJ67OO/6RxqM51as7PlgSkXRqpj07mvrLH
btPExnubMRfssoc4xG4lws97G+bNS8lcwCs6fY4TyvlVKphPpBSH6vjQ+0F4ziV47IaepU3rcTUG
6OEyYT6qvrTudJgOF3L4y5NmWSudu8NlssA/1+gv1VStZJru7DrnLet1cpDKPTuVaRzH0fhIRW0f
TMGFyNusfIrsVt37UXdo0T89yd5nEBd9svanjhIQiANrmZc7ZTttGRUTSuYJDM+w5la5TCwi6V0J
pmF984aa2eAeWwfeb1ybhyiK71Mek31d6WzXCWMvBaSyAADiqUIxxs5joNV9ER/MvEItBZn1Kstw
3vVTAgLHmPaGNT0STZb3GFhVaE+YqT+ve6emiy+NHpqxmB8sJE9GM6m2gcect2vTfm8X/nPnO+U5
Dadf/jAPW79z0G4P3GxdJ32yVz3Uhb5EUw0Yc5k25aFxs0+n6aE591W5DVvvV22CW26s8q2vMbAw
SDePWTpuGgckvES69xBVEEGFGTzrKE9Oo5fsPKLiS+cF085u4RSmwy8NIfZ5YJqwBVuDp2LX5/jt
FNVPBsZ1JIr3MQ0USQRcTFXvfqtqWKTpYCF8Z4N/iXK3XrUyide56MdDUpvOxssHBzlmmHtEXO0c
bNNsLlYo4l0i5p0HOy8JcN0kPSpqIJOj/vhRs4nGIT81iVWs/URANLDWIvTUznF1/eK3HXp8Vv07
MAxMOPuI8sxYpcdG7Yhw4UYW2QegV/AKZnCfer3epKoNX9z0FAK+YUYANbcf03dpqunR9eaLQkr8
5Kl3VI8fqzIudiNw1K1jMQR1FqOXZ4RIdFECNNw+P9j1ABfMt5195HViH7i1WpHp9za5Fv2m6HGQ
8YsoRVPI0fsqi6Gzi56CWHlN6857nJpovA8wm7WzEk+4wisvDfmx0VEMUTOqxFIab1Kax9yoqt/W
dFclYuc3BVolybhGEnodCqHvR2fcapVjGUgp4y71xavPSM/sBK/sppm2jLFgScIMpweY+XGpT0Ud
RuuyeQd8AK/eDseNG6TJgXdZrwl3olWvPP9UZ4j794HGMzdtuQhzcHStXOwcEIXHzkt/MdpW90FL
vybdlBJQC3k+HF2QFOVd4qbFU2xWwGrKBOCQDWdHkGYzZ8YfIwJDSiKHqkeI0U3t/07bMryMxPCj
Pzhr3x4EtGcCCVvpZtVMXb5LihHtCWKEKc6TY4K+8CkiIAGPwQLgADiSW/v2CUPDI30njt3S9Mgv
3nacR89ch0yAT5lfQ3PQguNJQV9uV02Bg3kS4Oje8Cyc6mXRpsgjI27J6m2jM6YdxNTbR4NWp6St
cE1tl9XWDdXp6/tfv/V3r69fue1w2xXFa5cE3fKtf47y91duGzNyJTMyNRz6a/Xrt78OczuN2xf+
OdbX6m2refs3t1Mmlc3vfJ397d/9841/jv73P3/9x79nU1mmyX9c/t7/PeLX9//77+0OCSEzRO7x
72X5u4ttNf2/1+6fq3Lb6d9rdzvQP79yO/ptr7hlIPu6A//8369dbzv8s9Ufq1fpy+IhrWRzMDIj
3IBRdoGxRFBFbH8LEMX9yKbCPugsa//TrBGuaIQ7PNaTCp7qtnvoKgPr26QuH4Z0BgU5hOVVm628
k32sNvCr6MN3eQpxTYnMeTVm57lpkEfc5nEhP2b72hWu+6e2/OdIF8VzhVYmKAOScKHqKLJ6sFNr
5T74lOeDjTfaj4o7Bl46f5qtdmLSU6P7Dw78yW8hasa97f0o47PX5q9TqNoTs11koFK/fyjiX0aT
V/dCWPnWL6HD3ZoOhfu1H5QNQlxB8WIjctA1jn1Ftrt4kZWLS18wxcdwdqs1eFtvC1xsbFZkjuRd
13n8T8tr9gnTdQi6QWP7v9p4E9YW2RJtzQerlsH59g88v5FbbxiZFEeVsy/JIm+t1hXErcB4ozQN
7hekwRhlr43lnknruii1csmWlp6Yr5Kb/zZOjngd0+RbkjrY9ZZx+kpSGDshJnvnW1P2TbZxrWTf
ZfX8EhN9JMw90mTUT3QCByfrxjf4I+nJy8kWeBWY9dl23l3fVvu6julBhXTf2xQsjkcggRAbnxbD
dWxsGISjC5He8dL84hiFv5EIRh9sLfUxSaplAq6I+D1c0SsXVQWli5SuOCYrE2avMq+fxTLl8LPs
dYh779BGU3AfggPAeqW1GEIddcyiqr0Mtk/Pb1tbQRqSWjDgt00apGDeIkoUQ2l9a62cEoXTi6Pb
5slORnlMscvBgmhMJSQw6BpE7skRHB4s8vsx7CUwrL6iOpc519gL6pWMg7PnDGTuzEHc1ZkOVmQP
s2OLcPmm80N8qQn78DBr7Q+qMeZUdEdUA8GgW828H4jbCcWgn7kOSU+xFEMmm7m2aOJoi0q9eZ8U
swk40DmMSMjteGvWdduKUzh1z6nMwPHO3AXt+umzaYzqri/F9zgf08fEgEcR6/DSE5Ef8lSBJG6a
4s6JmnOaqnhti8y9jPBsL47DXC7TcI7nuv6sxiE5uFkQbMukNE6Gm2ODEFDbA8OCxYani+e4Fkw4
nWQTFJVxDtQyOMlIn7vBLZ7GkZRRCc+zymfjbI55d13C30uoX6elkTUF5tepGW5NH7IJmRrzKGc7
eS899asLwvihBbj3Pnrf+8QfX5mPUsvX8oFrnr4bTT+d7boS69tXlC/TvWPgC3v7NMlDZ906E6J0
yw/q0Ppwi2QRqO3MY9F19X08+ep+CAVCLEWU49mwNIGbnpK4BIo9BDyp5XtBClyt3RDXRz+r1Fl0
lXr2G+UfR3Atq/BPnLbiHJHsOiQTadPCzJq7Ucwenl8y/yxNjYtJazI/QI6nQbTzAuKmuDSWH+67
CS9n31RIHRbZr65IXkSRN28StVSinw4EYu31e2Xkb4BEgnuntXmlI2wRgFO5lGzVeA/+abg3AS5t
So8DVC2KUQUw8JjAecfvy0PjtN+cymsem7FrHhG1bmCuNOtgRpuOS2nwcj7M8aLxFiFE5EciuZgS
LAXoh+dML1p4tRAbnSqeJRACRj6hy+RgN1xWyT3ys9kTiAJxVAQTgFFp3hZWOeP4pZx2VzAnBhFT
POo2dICQiNVSW3yeG5WeTFIBeGeXyrUxj2WubxXZlK7Krt+KNtC70pv1Lg9iJLNCKzwZVcYLlqGw
EvoKsm+OJQaQyJ9NvTK9BBf6PCBQbgJCukVbDiHLauv3IW5d8Jw2bga2vHWC6C1g4rOaZQSPgcuY
e/WJjGuw7e0m/jDCZqdTL/uZ0NFj09I3F2he6Rm606qrGZvdKk8QDARcMDedQY0UwY4sM57GxGsf
GIheMqDEL6GisNaEHwZqdXOnEtDSRXPt24b6QER6ZWlp1XoXh/swhv593hqHMsqta6h981qarjjn
VvM5KWWKNWVZk0khAZxJVfsOldP7iAf/nrd+6xG7P3t1lD4j4pgcqrRdzOaT5up6y22eimpPpQOQ
gqu+VRWyWS1l3ec5Idqdh+m7boy7dp6950AyHZdMHfYtQrtYpXbpvZiibTIH9a+kVMhaA1h7zkxl
7ou2QdknD0GORbG/0gv5aKbucO0YHtE7kuPBICn4aMXBn4mC3KEhT7cLcuWeummUj1MVues6i9Bu
SP0XEksSef0Z31RKDTjq3teVEV0H4fhPcqrjXePATrk1K6MLnsKkP5lGNj7cNvl6BKogJNIhSRaQ
muBbOg1+j3M+nIPuN+gv7+zgVhFGU/P8tUj1rySLBDnEIT65lfnN1tpgdtku5ixgnhi3BvQYya9U
yQoETPgmylpv5JAFj5ZpE1EUY37qI/JYNbyeeY69s7UsxIIIUlMc77y5/WFPgU8KOCWVnxbMi5uF
HPeXIVeo8qmySyo2/+92MkDVjrLgDwbzlLppmFRnGavqPJLG2tS1QS+WuSV4Cxa+0NXXmk0VYecp
f1cO4t6N8wY0HeX1bFm0Vpad/7s9qPDok9K9N5qkuroIeMi+fAIvVz0FyhFwxRwEAFLUn9oAw5TI
7TDDdSKbXlp0j75sth5kiCt4peIxRLjrRmZUZKi+NjE34yEb3V2hCIp8F7D9bWBuxUQKYC6QhDJ6
cS1yjSqbi18P8JKrX3bQwEu3X008vI/hssfUh3dGkMbndAGMhHVsbHLoVpug8oYH5nm41BjpuTHp
ute3VWnF2dHT/gbBiAn9RrAQ/SgVdU8eznVdmBV5iLzzdoVwx7uLJXN1npfFba0RYfW1lkwmGkZu
9dsbe7TmYO4oOgCUcfq6NShutsy5qRDub1f5q0sMC6a2t41f7dtHfzeWY/1eVmDZH8PUn1aeUtOH
DcN5xrXK6fWjbev4pfOA7CFKUR06aRIHNMyX0qCT4D1ZuIb8z1qeRhYEcJRKl+0ydfF+LoP70i/N
C/Kz5iXN03d0Zd1TEOoBHcyywp7dz9A0XXa5LdK61acQHryF4qk/VdOPaHT3MfggNDGtaB3VXfUr
NYjmFr7RW1+ADvQjLLdjczpMAMVfstYqt1mOXNWwNGsdmuChURC6fUopV65jq6X/HtyHxtD+y9zZ
8wue497kgYQD9FFmiFEUTeoccgc5GUJZ8/G28PSMiU5HFimnYsT0NDN3M4/EKnQwszYNA0frZY1u
qT2Vw08gkNm9vVyf25rWZxRo27teBtl96FcdXfeyx61Ntw8SLvgNmxLXV2MSL4AZ82MsSd5nts5e
GvrdK6l8YEyGeLGHoQZgDmOu6NBbMOzkaJMgQe42yK/FHOSQqRRZpP9uA1WdbSooQDsK1QDoTOkW
2ykSIeLFfCXIYiQDrXha38Y1Mg2roXAUIDViyE3vInvXNZNDWmAez3NsHSLPKEHmqBZCvk80I0EB
rmYflYXKbWF6tkhp1Ul1LJJOEHgohcrushqHAauEc/mOf4mqEQmhOy91EmIbEjlJbqrNbVth1s7d
bW0RBDYiPW1EO/dbACmUevuyfTAwgrglp4DYes9ZJl6ajHS81zkIAAxz9Z63wbEfo+lpZLZkmSI+
TZYxbcfRRgHwFnEr0BsnandbRwCJVY75FgBQui9Qn10VnbTetBYomoQOus9AesGppPKo5TC+STJV
K9vz6rs6yca3yeie5TR5ewp09DwySU+isgp4ttCkZZXhxdtZJyOMp+9TNR4nN5iB9hALZqX1KTy/
fwYScnGhKH9TmYF+sC/bo0yr/FTYdbi2EZMIkrj/MSQoFmaJBDWWifZU59W2ETrct0kR0GE34q0p
5ge6devdHZxPKeSlSCg56q7vH3Qphwff9/qHwWVAIEO2dqJzXs3jHcna8a6cKEStbu1s2Rg7g9jZ
osBZe0Cy1lPds+O1zuvS4mVsn+0o+aeVgMw/FCBg11rTkzN8PxZKx8+mC7Bm8umYuigznkdE6E9e
4mCaW2fTQ2133E7qVGbA8+UNqv5GZE46GZNNjcPYlJhMlJYFQJXgIaUYOxQp9qe+pU5eBBY/gXqy
cYfO+tYsfZcfyuscUhQC6D5d4tkbL1nmwPL1LG/r+ZMgUx9XO+guFTaXy6yWe4Te8Zy+K6nrb01L
nJlb7jfGu+ZBVNU7aJGFx2/H186lajBgsNF3dshb3WDfMyfR15pFln1qLCTU8sGEzVNX3/o/sSiN
D7MCwR+FtU0y2q2+JX2BBWAi0ktK2pSoSn3etlP3q7bDDBrk1hxRb07c4qOpIrDkRdB8fVs4UwW+
mSEvF5l3BT33fjsWaGKAkDAZDrlVqG8WcAWTMPC9GzSgpyLCXWQ5paKEYGS4bgCcOWqfgJQ/3Y4W
hGG05cTqg1zO0QSiOMnWeaNw1p89qwjWt93UPDOgOIWCrAzOMcu7x9t25nGoz2gZ7W9Ne3LgYmbJ
mzsYoE18oAm3s2qMBIUp+tZ71QLZSEN1dzurNLMI87J62N+aMRYnblOqVzhsw92sK4SrlrPqgYQz
R5hQjsmghoxRd7z9bM5d2OcZSia3rye5cSD2ml88GA33/RQgS7d83VYDGBgvnO+CPpCv/YTyyXKt
ShVjqubhIHfbTWjzTI8aPSuzmu9N6TB/Wr5OrWBEFS8MeZ0SQgbQd2bu3c1mVn4fagiCggLCsS6K
6C2qLk074LpQq+8q1gJVIa5btVyfcjni7E2bBg+dNz254VlrF4Ua5pKHqsywulcAQoesxpalAEyT
Dql+DMxFb54kwvfOGnGr9NT4oEhsJjwCTtpegHma10zoj9GmMNw37kTUkuH1G9QTPIKKQvVRt1b9
XWSlvQ/jASG+pWlN32NRux+qBM2TNqAi85hv4JdWf7jutjOx/wPoeJEd/EvbJjK36h5GedIchwrj
m6xJxV0DWv6pyoofFDfi73MDmlhZgJ+60bTXs10FV3uOv9EhBN+8ALA4pW4TtEI5vuUDUmx2GgJf
yv1dKBB9UEul3BYVdcH6p09x6aOqDGQn6Vi3+SSNbw1jZioUssQGUsYeGJgQnII0Af5VohjfhXNn
e8XrJPz8uUvNtZGZ2Ah0OVRdLEq/TYnzOwjEsIf20q1npwF+OCakBYXyN7cbZvbVY5J7b0bvDvcG
Fvdnv+T1SYDNfLd43TKrs59kXjp3VpvOcF+4KyIXf8qQYlJrJcuj3/iXPAu/kVebqkb9jABkmc1w
FJnwntzG8UkR2OWmKaPoOxLk98Wg0tdOurwcEGjX5BgVMnoguYRnwOqhAFcaNpWKJvZ2YTyjdPdZ
5iL97HpwWUNs5qu+kh5Oe6V890y9I+mYfzYSsL0tWnmGB149T531TjUqR1ULMQ2r6MXDBGjMsi3n
3uyBTIXCUp/J7P4Js0I8CewbiO0bvbltL9qYNDwdwhRIuW2n/MmKmnknKq/9DosXlx0It1i5ntDb
QBU4SSnkpKPxrnqKOcsZh9KgpFgiGSEmhSJs2Xtvdl/v7KQkAmwbqH3NgsJDTbWU5qOdmO69KRBy
Qr6p+6zr7DLA0XlpBhT3O/B0/owQrlU14+e0Q/Gl+ewszBDz2u+O0xz+thwBE2OsuT/RQEzald33
LJJXv+lOcF/sLVZ1CurOpMh/VOXOMaGyGm5mfraWOFtRLt+UnZ0YDaaNTODxNFBVnDJVj0mj36o0
uJSIPut0cN4NKKdrs/O7k13D3fIRpx2VLLZhp8UGek7/XXr9KwVp96mlPNEO5bmm+weJECHIX/Oy
13djF6Q/Emrf2yl3xLkgg3rNk2FxzKoZ8V06It2g9pqW+Xj1BrI5jgOMYHu7N77rn1zdMClLJOik
PutBEaR3anQp2liDetImdgYxWvY/rA7BexWp7smMbXDp6NdL7AawUer152ztLbcrfij22nTSm89a
aOPSA/BbOcsH9mC+lZb3aAWd/0A5mxJdpu1d7I71S6GbfQHFeGQW88PoUlQu06Z4pPLS3UUTILV8
huMtIH+c6UDg7PyoasY0FDOgFg6F/QDPBf7R6AU/Rp4ZLdLke8Mvb/sQO9R+PoV9Z15EJhGsTvvk
Z46bg+cDOmwGhp5pcmKUMHJgLQZyGh17wOJN9amDoZBYHZPGKcCcu9H1JZfTm2v57btX/bJyI9iX
C+5+ohb9oVMX/IAeUJCcq+9+7YYPkn5cZU5Doo5xuKktAWlSth+NiPW6JdY+wxdqP7Zi6XuG4NDG
rX8GENSuU1sOH2omSneKIDxVht1/DPG9atr23dLLLfT6+6YX75k52A+eiZlJGxsehX16p6Eair0L
0HKnq/gzqO3pQl0uvKa9fp6oT3547hTtQFAyuybcg8/ctVuq+k/DBLuKYLe8JEby+1beSFoUAdw0
KQ+8/+UWhKZ7GMLoNIZR8QyIjnBuxBWiNMRPzwn0R+gG5i7uwB3Xgv43kc5HbZsuJ2B1T13vPdw2
VwNZ0iGVu2DCX61Y/l1hVZTOfJ0/ZuEYP89gqAXE8I+sg/za13G5Jd1VXPXQvgVe2a0qU+qHSdrm
i8uIr1JnwroQaUBV8vr4y2w0joJm4RD0D66NBk2S4TLrTO1+OcWPoh4nvNvAdIlkX45d9VFL8SfQ
lroAyequU2u9+0ufr24FnQCG1GCncNQXMC8wwW1bmNarV9ogvOYc3PjQyAeLU8E7FjBXbiYtsAJn
vnjShQefPwkv8F9hZh1tGcerSL7bmF/sO5IC5H/nE0x9IEJFmFHFDZFCDYU6Qe2uTo2wM8BlSxvM
BatfG26fmUUrdgDCXoeUOSA0h38Xf7fZst2BrsJpT6KRaPZdRw5szs+1cE+IfdT73LBwylsWtm7/
swALJHJIRf/bxhZQmdvbTqjOiK3TWzBi/vuxP8X/fvv2wW3nvLWzY4NqOoDuhkiWxUB0+LX2/2ve
thk9uGsbnvft1P4uboe5Nbvb+f09rCWuqoa9OU4CRJac0eQplkU4oZ1eos23NPRSu84qT5ND/98m
SZR5q9r5s5cxfWwO/IZUMCcMpLr495foz9EPDGW4GhbcbrngdtWyuK3dtt0W0qih+Sy7/J/9/k/z
9rXIlQdFR3NofSyoQ9dU28bvyQX7vWVuo3DRtbwfcz89m8WYni2z/44wTLgN0jrMV4YDPjNaFt3y
BNzWClkdAxupfzGOAeRPWKJ0iNBJs+q9y0iLZ6rFMd3O0FuxXMdaFKxs/MtZ+7vwVa7XhkQmPTbc
BLpU8WTI3DhJLwk2JTOIlaaLPHLAjZZ9YqH+IVZC5+FR2FZ6DuEGbTFz+SWEQgMlcMqTbRuiPHSW
/QGcyNoh1oWUeTvbWKQnDcBmbeK9pH3EKfsg37Y2CtuA2slezkDIcKyUj93soKVgDZek7uYzwSgS
uYb4pWOErcDDGJuoVu19EnVgCWXQIBKaVC9DA92mZYT7aipYqAcSCw4wUUAWvpOfAD6R/nQcY+/H
othNOZQmEqTOtVMaO6JKuMdbU2XyHWQGTg5Lxr/L48s8vQD6DB5BR0SXIu+bjRkViEu6AF56Y+IH
fVjrOzTFbGb4f5oy9kCGKf/itR0BQ667nRULNNRDEb01+dRsagC04FsRgWxSY5PUYF8GqmqARpKX
ULbTXaY9MkFw6c3yJG2s1gXaLutEeA/QqCJOdCOiMd3OHeoYic6+K/d9dlJzP+E7RbbXeLJA1x0M
Y3gqnQbrHeW8++m3Xutj09pUEOQuC2S8n8IhRrNd/2kYSVqYGmfZ6z8g6HLEh62pppYrQN6Dz+9D
K4FWlNWbecLi1Z5PVEzwNlqYk4smXdZgp6OzBbruutldbzGiLa6VJVmwFOTFQwnrRE1IMlFPhAni
Ze3eIqLZ5Jly1qlOymM5Wy+cj3MCUuOeopi3I253VdyDLIeSyzJCmo0wy4sMzMY5no+CHb0vC4Qm
sk29sJP95RduPxPc9g7bX6DZUH8dRP4aVZ+jAqc9RUPwKpr6zQPCdJogjD+2iDKs3HQOH3wAh2tX
eM2WcnFFLzYj8Q1cf8aOKUP43UbwrAOvGHSKUj/2AZBRDmbkVggccUudDmRvEqT5xsnD8oQqHGVX
3wH92yEik6cIeJPCRjR5aZqOebHnUp0Bkh6NogaT7MeYXJLIYByExkMpLqDoEndbLZCNssuzDwl7
O9V7ai4rHMqR7IpkdygULJNMjBJtLomK9awPWWsigbCIhv1ddCiwnaKyAMTF3a1dVZ/6+kA+tLkn
jWetJujjq97Q1zgrEfvXo3NCi8piMFzbEQ4KyFpco67MzkiHxEvdWGxuCne8h/Kku2tMvn5rLND0
onwAnuEu+BUWEGHg41UXLAS9neGKNzRUFtky8Et1WBxlIKf7KglMuEw6J6Qw0odQJe11Rp3t2mR6
2/ft9HBrOeVo3RWDcyRzBOZgWQDEl3d6uswVdQU3GtdmlvxuMRS/AtsmwYas6iit7W+PLFCPJuMx
s3tIVIZbH+oZxBsyi2vw4tCCcy9aM6uOdlPIAxUOnt64sYLoUZPVwap57wdFc9QLxH3yx+B8W/u7
ULF4GUgFgsTDKHUYgaSO3nCJacE+d/F29qr91IUvlYW+bBvkD5FH4oI+Vu896nqAJExcsUZAW5C1
URZ2gOqp0Pgpq+gUpkDdfFQWzDb+iS6sjF46XUcf1dS6+yzL9k6FKH/ldeEHXLlnqwJyBvOhfxAo
kkV10O/qIcKTJh2BAEMX6PZ6QQ8bJaQEswWCWmYoHLWgsMgoIlhFn54xSBnoPeAOU5bzd9IB5OTJ
/h3TIT5XNUJSnlYvpZNClIzIBipuY0FQCIcDuIXquu99XIX7MZffDY3dhT/WFJsZcy0YX/zt6A5M
8qcrKrGJZRwSpfQIDfjhyRdweEbQwmse0eooC+Qn6xwqRdE+Tt0ExNZ2C+bAfnM3lcMTiOXg2TCi
VQZpAMCziXNkZ8yruepIWRj00yA7ce5Bz6mVoOGkz2ZB/pBweVW3v1swg5bwmVqXkInRXti3ggkw
mVq4IXTWqE4U5SGsF+WTnl57BmgBhabethKwoqL+G2XLhLUjEr09jIF20RRqaxQUbQSA5jp5Ios5
UeLGl96v7PTRhiMuS/AVacLls8ritR4ZvIMF4uNt2kK25JHGK8zN0Q38ezJBxbpoUInrjURAM/cW
o+MkPDTFfUBl+S012p8WdbVzTNt9Bb7CucodmchgXcd0Zro1ulUL7evkdEO6Tuwk3iLWY1A2KQ2X
KYWjIbEuiw5g0F0/XarOBuEidQNp1MWKGEhLN/QV3h4VXbasgjXsw2feVeQScpIDrml5Fyvx36PI
9U5GU3uXYrT+9AALQKC73anCBYZg9KALBQNL/BrqEj+IoHj360EfvOlSoL2DBCTkTdCTvKaUZ1Yp
+iUnZRNBtOYlV9jB0R0CxumsH6Kf9D6A+LSp4ehuK11lr/4co3hmkWZBRAdvUctRdxY8T5KL4RFa
CVYxzpScAhP4h2kZ9XpqQEhY/QgrF+HvAsaEbT1NhnVCKVE/jFVtPaFEp0+xK//I7GpBlRqlIfad
bzxYxWdN1fs1a/PpmBYVlSbLGPbSMslTt70P5pFF6XZX3dUIi6b2sdFpc8bmb1oDlvihYNYeJ2k5
266M7J3D3MjURM21bNuz10Bq9gy8lWwtQMwoLCidqV87VRmRb4+QFvP8z9RDjjPGZ1VGpbWNrBAl
gQwXQ19VaHaBqJAkClbZ1FICAxl5LDTi/pq0H5NGSg7VwVBTf9dNc0wVabrk/tjeqVh2d6NjRbCj
F6ZpE7R3AW8ibAv/te1xfvVTQ13d0d7kSvZbYzDr9dza7zJcZMy7KUGeHCKnoym58hzo00BV7ZCU
ztZOF9nvBWqZ28/V2EPAySegJt6IYxSYaxFX9l2p44ZCtIGctYFkQa6G9BTYv6YqRfjOA/wfV2a/
G6U5Mgr0773v1GeY/KdkoZz8XWShmvXq1p6iANsnBSVynl9K8RYPqEY7DeW5AhUaeKu1u22mAY0D
eQ+4I7rM/VWBkrpHU+QSqh57gyluNn3NHZpHp9sRUiDMiHR2SC0pNOoW713jNBWedcr7NHwOiV0r
A2a0aIZsZzuved+DYO6H8KiIOJFSDTAA7HK4h+aDoTHLBNUObDhw37g7yUGgZal57eYZfBF4lLNn
pliM4KDh1sjimJCk95WTvHZNNZ6myfozoH21u7EEZYwQnCVCxKSbpZtFhG5VRN91l60bF5fBWECL
KiiMrk0weYS++rgwSgfh/wqJjgCcZyi3e9Wz1WQY785M36P6R7ZwL13Ipgjl9+Q8+zvtxNWd69fv
OehXOCP5nf4f5s5sx200y9av0sh7VnMeGp11QVEkNUsxh28Ihx3mPM98+vNRdlVmVgN1+twdGCA0
WQoNJPe/91rfWscdYxqbJ9NiMRq16WKLc0gLp0WdMyF7UWMrfbd0Wn+tAgEb3HL5WgutD11pk3cr
nyeacbGvJrCfl5T2VsDYsqVsHl7nOvlmtP1wKWjFvyzV5X4rOi8fMx/uNiVNsSmmqKaClnk6i1An
AkaYLbN+ukOOClm0vL5TSNeg1jv+1CpVXR/eeEMBzdYWM2+oFhe9aTK7Kw3Oqh2e8WHOxFMia+KJ
H57IvICrZsFhsi5fpgmkQUIsoJObEaL2ONayQ1rXuA/i6TI1b8Uyyte5zcAzEW0NCmT+UK0u399v
ut+pmaDi0iTRHdJ/87OWDKdqaruNNAWyg1ptPqAx6eI0/4YWE368qLBTEmjq9JqcPKBVy07TzOCu
T5WtSS4tINtB34hKUcJay/58iTOfideEoK+pR+gzh1oLLtKYfA5LANcjWUtPwJE00naFxXKbISkf
FlwsF02qYfAN5cOoKAV6V6Fx1fr7KA0RBsS5fm8C6ZswFKYXz1FviwamsLpBFJEJo7wf21B/nEBl
bM1ERrjU1IeiRk3UzZX+HqOAp4UKnKPOjjkrLhLnDDKG0mIkLYyd6TrHTDgy0lCGKtuL8DF3IECa
VWNO5S9Uypa9AaoPbhs776bgXIDftyi5D5mRB+dQEY8AWLXdNJm4EnMhH1kBLZRATf9IXvAb7dP8
VZPA7plpRChYNS40BVo6pOUoOQjZ2X8nglmVAgEE523luRDgomGYz29Mv9cPAgG6IZTPIDGqK1Li
iIaxyAinb1WH0iHYNYEovNVkF1f9q8p5/ZlFIkjFTG2uGcvcHS3QyVGSSfCxf8HiMouLuYzFzUKz
hUrGmqr3iHGHFHXCYWCht2WZYLwQ/ft0p4qoFTifVByeh7hk8ko1RGZsLbeHpkdxcL/Ucuo8qPwe
8b0xmMa6b5bDQRyrCjmYprqjEuoHk2buQctJFdSZEhgUJoAW4zfGKcounOmANuqkP8hy8dEHtfIa
yZJpR+2A63y9umLOhkSK/VGk5mFZCfosLZ1c7dObAJL0cR7HxFEWfEsseHVFkFDnlSJuZOIsrCWW
TyASGy2RrkKmS9dBj16mIbH295tEoZeu02gSrdFkMcAG8c3AzXdFrqk5K7JnPw5D/KwK4HO1dMZN
2Vb+/U5dTJira3H8nInKYcwYanR33XXRJ6/qXWHdN9InuOre19byq+UDwQ8ggG8brJQBBxvaz9nP
S/erCzVhlCooaoJ0M6pKfs27cdiPMMhd5v7CS6ioF8Tfgssg3jqU5QZwCpIUVNzFZQ4qGWyhaB7l
MjKPkIh/bXoIGAo87r0J08TJGTUwOUJKxDoa3EtyBKJrHgfMG6ikUeQ5o9GHriUulp/qa9qDMcRv
Eo0xujQKGUDq9FCGqYklWu3FYyThoklnRfcifoVUymLsh+m6+qPmCoS0PMdy/E6hxQ8oN/utoMoT
0xV+WVkOUFrLUvFlEaZHUsiQQ8Fb/YPzkpRTs1ertZLprcudp5bN2XzQqvAai7kHyzm7VpWWH0i7
BeKkEvFRruaU9RLdEnJtowRYaWrlu1qJo0eo7z+iRsWlG13gbBsnbdViRSr+tl4Yd/dvqVh1Jmaj
er++wrh07vsJg8yK6RNrtSqTy3Mw1K9lXUT7O7YnbLHMo0c03TvKJzbdWJj1MxjQ9mIEtFUrczp0
PNymwZ/u7g+agUvtJYqbZK5MfHUUvud2sHBc5BHFEeyNioz6aa4P1rpRh+qpRhPvqakqHZY2kg9d
BuBE1YNv2rQYVMhZdFjm4gVTo3G937RQJuWjmV8Z+lanRcyf+wA+rcGBnQIgrt2uqWF9VG3m9RIx
I6IqxfsGUWI5JyxpK1XY9oaKvK5XzBJBIqEChbllOLmcESOxxxefCmqLR5CdkxPO7D/6DO5VzLqH
+0YZX3vp9vNLyDQHAnq8Q5JWeXGHyVUMjTeZevtbk8tPLJvM56qILep0moULPAfkt8rjMCRfgU42
Hxwuczs2g/QhGeIRGQemqibR1C9z8A6xpIV8yapar+LpiFKzceMgS1w9UjaQWuNLXbbtTachSIXJ
kFMuE07FXGutYbeQJ7Fr26wA+4YbII4F41iV8a+rCPjN4/1esD7y8/3q/d7SaB/FaSgR7qQPSlnH
b5k1E9+h1/FZnzJxX2W8m7Zvk0frvW8WnE15K1+7itUVHBlCsDgh3CTmlZuwFKdvsvVeK1XhCAbY
497K2sPckkVvxQUuumFpdlaXBuzvYvEiZqQ7s5+gHlzvDWuQ8YW1XGeaqTQ+aNIE3XjCRU37gjYe
U+9u2JSroaLrMVTMIgL3FoWmmcxMp4Yg2gmi4N8ff3/UfZOvj2+r5SBWBqLCuVX3mhzfzKCXL8G6
sZJUvrDDcTKm5g6NgtyuWRjALy7MHWbYmU0AdU41Z5nGhdjTRqfJfL/0p82KCNBiWc/sP+7+1+vi
UHDm+eP++39PUQzIB6yJBDGNTVzwKS7gdYLpMlLLO4aURPtRloLXhfG12vTLI7kZ0lVk6gWrI3jV
PGsXMA1EitpSf81Wso8bIwRpy7RU1Unqk/pIeWt68FST1lgHCiWT8YlBXqpWBEe1SNJzMXPv/fiQ
IUDe0sMbnsYsID5OEwPYPVXstoOa7pQB42ASKu/U/T3lFVwaZii0LgVF3dZzwdy6UpanSaYrT1BS
/1laT/rSPtaprjJDz5vr0k3NVdC0Z2zN8v5+7b7J0zHzyuDQWgQbSUpGYikNr/coig9RHmmPzexl
DftdwlLUTzWzAgGwMm8qwEEqXWdS0OGOmXh0hkBRHlIL4WEiYwf+GQJSptiAmYofq7A3vivC66TO
XrFerrgxafQEGY1Ma1Fp6El3KZ1GMPsPqZl8GbTAFeUQ3n46pEetApM95OBh8RKS5BFWlzEfNiJa
tTP6ahrsJQFHP1+0HqPXMnhvAcB8hrrwXWyH6rVLzxD8N6Fa3v4gRSVyq/qQZsWdrHDyR54OR2SW
ZbfgkLUzEMkgn61jt5dG5HLdDZ9U8jI0IhFAsiH4Jl6bJlL6QzAv4rEtjIf7dzmbVuRptaXslLjk
TaBheB4Ei6zXcn4l16Iju15cDuZsWeeaIRNeQJrwMYgetFq7ItVajIVUqpHcC5u0iz6bRdAPmdVx
xiEYNGJ92SvNLS2VxIUCZa5DtYMwxZatG5XhKPP9zJ29BvxYvLHrpws+Vt5YA8dcnqgop8GUD7SO
5YOUp4o/D3i/Bf7eV5O1ej/oxVMgD9JVLdMXWZGBkGBcc34dsssF2juzw0JAZN6x3H8qcCYBSWWV
1LU9ji6t+WwLtbkhpAF/R6PJTSEDlCiXu0NGUD0BXur8xoBw2xiC+STSjNhUcjh6kaTl13StNM2P
0pgF4ju5AaF0th2t5Bsj9eiIsSA6GutGRypu10OuXMDkpHbNMfqxr5L3uRIwZcNw3eU6QDqrhhpp
gX0vUlM8pxBE6MRHjSBvJtZeriioja1qOV9msykmmS9EWjy1iS3feOyJ4LWEL0WRk2pGJwrpNkIq
nBmkGpLLAUEvdI1AqG0j65GPSA+GSYoLxM9MC47MGSEzqgZ7aWTeioF3oVoKUgd0d774yqxfA6yE
8M6IH4UudBuQstcy8uYllR96+NtOUmMZbQwLW8pSS9t01szNQBC1GcHtG6BxumOT0NBHzmQnGnUU
HTJ7bGtG+VOE6TwuP5Qm/hx7WdyHlfHNbNPDUlroN5ZldEcs6q+h7hEhT/ekYaZBjbuxklrkBGEI
BK/Fxrbq8/TSxcJ3Q4oDt6vjU6ICzV2ib2LQyC9lMF3Vvn5WpXx+KttM2NVt/VGBr9yliTId6Ngm
G7FBVSgZnbhdKkQ0Zk66ZpKmybVY6AMsohh8DZgVNpEXl8JwLfqoDTcd/g1LGpsTU5rG7yd6GlOU
z+egH+cz2J9GD8i9dvMuKw/3TcwET9O31ZspZfJ+ykbWbynCp9M9r6QezWlDELvkVILVewoNc6hx
ymMidNMrbZZwi2APYvHUErIsia0bdXKxqYCzXMQBfO59oxnlj0aee7co82Bv0pD/ubHCJHIk9EpM
p+LoRELNFkMH4UiGGp7SdXO/9Mfm/jBBIKMa7NDPh9VAksimQ/3x88EC0nuvtJRvshAJh7ocgkOn
DrTn7wRUrar1xr7f9fMihYSTS12wu992f8z9/7AYIZuaDBJkMP8YsRbyxWjoHvRF7WtSKUbnFE/G
cdCn5ZgLCApS82CsWv+UngOkHNocRQ7mTtCJkGB1S8wfnZdNkmKoVEYZ4dSAutuy8F4Gup4xkNSs
bcwaC56FsNVESga5Yy/IA/HSgANGGVQOXrcqyBvhG4MWInbrwYuHIdtXCkxr05R297v7VXD+8xLT
nVNj9OJhEkdbLAO/V3N9IJ+sc2UvLArjkndicImbUeH3YPhzVCC4oD5snFAhexWylIAUVnLRd10B
EQL5QGB4Sq1p2qvMTqJJPXc6OoEBcx7AnNBIqnOU7Y3JJLRVyTHUIJlwqkWMjhD8HtL1PevU7dTz
LUvt0NhXNejljL7hRo6a5JIMfHr1QBBw3b1wLCiuQ0ItrT8WEiulvGxAYyzNfuk5+me6vJzzMhLP
Py+Z1rLVZtL/9AzMSCARtdwYaILT8rGVQDOlOiO/gaXeXjVaxEHrJcU0bnotXYJwTnbjNCA5YRQ0
xBAKWJXvjW4ThtCCrL7Lj2YxcpKxWiBxWDFBWjQJGFFz+CBI4rCSeC5BrJS3MGgP0wo8nJPPKYX9
ochp+FhY1HLIY+GqMOh/zGG2P/SKABFtSjBwNeaLVuTTqS5MrHSJaR5MVoHGiNIyqSLI0Q2aTkUR
O0cWFOMUgqtANlxN104IUgBSlbUJJ8t6U2iSTplCYy/TioOcLtZLM5kIAchBKidrL5fwprCH+1Va
M8fL8yE9xTJ/erhuLBo58Bpq7ScZ876Uut/BoIcKbL3jfls/IaSnWXnUSYk65VHq9QKORoN1+jFG
U3+8X7pvhkkhhE8jnSAYBvGpkYyDkiSmYw64B4sAOct9k/3zUqjBBaz6aGes5opltVnUSzgjFxAF
2mCwt6d4gGAUWeR2M90sEoMgKi2SXyWxd1CIebg77X7C5Dak+SEexBkf8T9iGiazCzYNch/XQJlO
kJYS+V0aweOdptCrzPJ16cYS7HqRnoe2jba4kgVbW+bRqZShuJb5kymYzS4G/jfa+oBHCcJ+jmGO
tcYIXucrUhX4EWXwqdXpVdMYuXUWUHSdTu8prc34RPEyRZJ0kQNJObD6wRVD2g7sGfLdxyz6JqvJ
srGUoDkr1rewIdZraaocWdR9W0RnWXq4/y3BXBYXo0K6ycn/vhkwXG9FNK5OtNSPUGWb71at3pRx
jl5DDH7bNJoewSvNV40m94gc5SZImnGD3etEM5PpDQMqWH6GOmaImhcNCJCJQkIyHjJxeLgvgO9L
4a5dwfBimzn31lBrSF64At/BSKDUzIcngpmktH4aUwMQadsOkKcResQ0ePamam6jVmhP95uC9fbJ
mN5LzF2bVE17V6PasJNIss7EkkzHKVrOcm9UTkvf50OFuVuotpBAjgYNTv37x6XQ+h4bc/KSJctj
Kob1lwn1IkP8usKXT3Udx7XiJ7xFF2U/IWFxA1YeLRkyjOGgaj3jkBBRBAuIt2kB6IsE8FFahzYl
DfsNSXTdg1qwkNP0eoDJKH+5L2fLZRauYrFrDHixTTbMX7oYNJeFxPoipMt0MRuGx/9yR6oWyi4G
+QqpjGbsCuhKVsuB3rc9DoVjoeOrXZr4O2S18ZSntOrMx3pecZmJgkdclbcaRBaCTWQDI/S8eLh3
BQe9E26GopueFjQja3MPC6CGiykwkFmYP5ZpHDhA1OZTrnBIH4z4ok7d+Ex8k+iXCQpqQAl2r4XF
lgFg70hiXV+7BkNYl3Ubpe8Tfx4F87VjuJblMaez2e+AoF1nteqfRFus1N2QyaB2ZqMpId2E1zCX
+UWNZCcdlWUy/ErEHtNKsnjsDAGu2dCe+jXWxyjqrzNRTh4zyPZ0v13X6b4KmFi3Siebt0SQBAdb
eL+dMawkm5hSts1g0LXmzB6Ms7a0I7EV2LW76DClWEpGFg522pUP5EQwgl+PcRUNGnoh3cL5gzP4
Bs/b4EoZTYDOnBYYtxVOJ2jW8p6ZPqsBDCVzV8gnskLwWWZYG3LmaEwIa8hlS12f6zx9yqWWY0NK
EJ5CNSmnZnWjB5HjZCExbByNG5DZYodqGkRoEDhSKTWPcmlilu6zQfTRrU9XxYCblWiFPXMS24dK
qnhDScsuiDNrF9FeJgk47I4BhHjPDJX8UmdRvzXnsn5Y8oImbE43GwaNaudL27lBKU0uMRjaeymr
e45dXhCj90mEbHlCTljslnrpNn2vzU+pHHGwbLPHFiKghx0+x9RiikdToE+vAMQ5WnDObEksdaxH
hoFGtegZnMiTO1gmCk1rCpCzyJM/GlQxRYS/YlGn8hYY5jar5xorptW5iE3j26z1ks+pkSj0tlEO
nWlk17BqqZBN/a02ZfKQ0nxBKtTrbxB+n0ZDgPRvtbiMBGmbs6B4HXpzVYXMmH8JsWEJFTGbZUNA
If2zhCQApYweO7WyoNYqp6FcuVzr9OC+6SMp5+xRxKeqh15mZYr1jMTwyhJfwPtVqVsSfx7muE0O
CiPsgx7iNSTsgyHDgv1Qo95Hq19N+65AmEndcJWSCuR4CSMq0vN1Jrsm2SwwjFIZZYWStruINDAv
iHKEjN0ggvIQYsKGzaLBYsageqpGSBP54AqCVjtDF8tg5weO1usRIVQy0+WDeaCm74icivuf9Bu5
JsG5DMhOnoTySbJWNZTpLTXOOWtaILI3+OwgCZaL2479l3k0mgNxJXS41kv3TaaBXjDWaOr19iVZ
fazaRmKNghsz66zjfRMpUXkMa340RvrOdAQYNOtJfHT92Zys90Hv420UpvpLL6U254TJzY2Ug0xl
xec4XuLzz0tTkZzLasWmLr45muEpyZGvFbJZX4p0C8Wu9QNzFmJb0hQkrzGqGKu/3eshPoaPdg6F
o9bnuV9aGmqpFJkH36lGGTfNV4swrD5YsXHryblhbuikiJB3WSdV76kFGYlokvEyljjyFQ6tyBco
xEKRvQtBnKrBLyhl/RZOqs60qWbI04LEiPloSoggW9GCAlcFQep2RZge0FA3bkcz9kkqUYAaJibd
meiOxtwGEVHBCMz2fFkgwBYlPJkZqslq1A5aYKU+FGwIxNAiD5089D4/MZaT4OJrKbFulkYPJFUB
49ODmhCMw34NdRVeW31tABndOvCK6CGJrAJ+uctzNdgxNn1p6zj3AKgt3hB3V8wIyhkzOTR2tR7e
62FyWxVELj6UdzOlu0GCg+DSVCPifKl3AVkdNcukd2CYvTs3HfI9XvgpRuEP5r6EMjksO2YWTPxy
uXpPgupByR8jjVKkswiUsCp5j9COmdhUnyH6w4k2asZ8NBeIA7TKM6m54GDF6rtoSuuyKd30TAYO
U6wNt5+vUCdAPXWDsHhdpuuQUBQgDc0tLIVdflokChry2dZp+1EVSXMe72VKAJB0B+GCNngRkWPA
acROTX1yqgrJDbhO7MiiFaLNCVSaXnX2YjAFcMQc2WaKjXCjGlTuFEcf0n1MGjTahHJkYq9QwtFl
+Pv+81oF/WD9BmOJWIBR53lGnGnmuMhoQAXTTpKleMVGo4Jj1NRXmONrvwd6Y2kh1ClX/gZVfHmC
xCZgb95JPfBAcBq622v0EMQeeESeNvGuzMrgii+uOs+95sioUh0UWWD+R46aBHcQ/GNxvlAaI/Ma
zI2vMfFnnTQwhYY5RvAwU1TC0JxexodXB1/BTkHIXZX1AvQBzlylflQk6K50xRPfELCM4YnsvjD5
PyvsJHXXvSpdVnhCbBEBAVSkWRfRzTQIu4wlQLWC9++bTK3mQxCZNr3p9NqyvrAjK6ahLWgpCejt
mTSizI4F8hAXTUSJgwg5HqrHhLQMp40W5WGNrYL3Ja6CwLnxjTKkd5CraLOW+ZghefDlAbXRPBBG
oVBDXZWqrHdWP9O2InL1OkdILLWpPSmQ1J5SWOj7ceLLuF8lMVS+4bTFCQj1nczZ0p3ETCY1PTIx
vvWZRyANtQYOt4RM6zBL76lz7dViVAlaREw3WmJUfMjCi0kOhcOx33BDNP5OF+qd32qEQvbY5shZ
oD5tzbDy1GIBp7te/WMzDExyFtF6Q+lBCGAn8NuviRqX+oyqKFw0Xmft1OZjarqp+UFQHtpn0rAu
uRB2O0WPDE9ZYGZXVhNuNVWd9lJZz3tLosQtpMhDOy3BvcWy1CtkBOmVFRxqU1pcTQg+798UdGFa
FJKzKLXi6ToqAXdqELooJrZBO5SUcScBMU81+VusdwGnMy24ViFmXdAPjmzoMWfp8ClUAuVkVYCV
gjq9tJJGYpcpJoqXNvhbgwooT48JJFxR2lPLcq8L6K2DPRpo0n9NUqglZQZsWkm7dGNkQnfUF6kD
c9sY/GnGtBFoLVw6JOeUEs2robPzB57YaW20QY3dIUwK4nNRdBd+RuoXwrEKBEBr2TaonDXCnBPG
H0vG+yXWABzPYCWmwEoeckQbkdV+jIbc7OSFZhvB4XvAV4Rr8XVuIKYTwLdG5bSKhMMG7HQrSNEl
SwHFIKbdoTWjXDYjzeFQAlQuWmOpQAISg1yJTha2mo8I7bnpLebwRPqmWsMZvsjnk5rHbwVmvn3S
5v2B3kfk9WMX2/fpXofdywmQuL7OhQWoKHv79zlrsvTXfNg1ZU0yJFkzTI0wLdhtfw2Kk8VJloZs
0nZQAfwJi6RBduRL0HTqftHG1qk0iWVFJ4Bg7WbrMMcVU+65Zk9a/Ij1J0N7IXAKPElfBCnZqypN
SbFOKs44QJwSlqEnJf+VDvef36b/Cj/LX9nl7d//m+vfympuQEl1/3L170+spsv8v9f/88/H/PV/
/P0Uf6PzUf7o/u2jvM/y/DX/bP/1QX95Zl7911+3htT/5cq2YG033/rPZn745ODQ3f8K3sf6yP/t
nf/xeX+Wp7n6/P23qmy7r9mm/P755+R7wuotTZZkXbEUVVZJrTf+9F2vL/brSdZ38/tvZ8n7v/7v
z69t9/tvgin+TTItlOuaqqgaAXX8SMbPf9wlYxk0TEtD2GTyQ/ntPwiQ6aLff1OVv2m011fZvSxK
/IiIKm/L/tddVOQaTyUiiyPg1vztHx/KX77cP77s/yj6/MoIt2t//w3Fzv/4kf7ljSv8EX9OM6Rg
NXQ0fjJJX+fVQH0s6G/B/n+aRQT/9Uuxk7uHZjnTzSE5l1QyDl1k3P2QG3vepF8Hxlh77c14G78q
dBxCm0XR0Q39+qw/L9+rbzUP02zYIhVHITuivo0gi57qFyn9Au+1LLyQoFMbVqjRR1sk5fCIzrp1
Tqsrr2tdmnztcn7SnPd0jXkmrRx7bgq7o8P+kQPHJ8+W2QhNOHv5yOrtjLiDegXF5m1U0c9sVH2T
uQ0zC1uyNTffZ075BZOmuQ0VV7NY9zuKX9OaOwnZU53a4KpeM7dDJoU20TVh7H3AunglZwDJxrb/
JHesfo5v4XY5hLdVkvIlf44eI3eAFpiArLZjmmLlV7bmezx7FLLDoVuzxhwr2ZQJhfp7AA05XN/A
8Jr0QKheZWz04X7wYwgrsclKeMd/BxL4rpZuIW2Eh8DpPvT3Tt/H6jk9gYAOfojjpg1BFRJT6jQf
suSi5B62zQew6PABtfgOmdXpVOyq+dHoUeuhvSTQsPAg7i4dEkugIsATjiCEvMzyql22uPLmMptO
J9mFO57IhlTpJXdJv5Gxk7oGkhVwxFicFNKr6AMJbp76BtN0Q2L87AR990wHiDemYzPObj1GiGDY
zeNN4CeQMVLSPIkCNMluzFqYhFUbPhZ93OhIwcGD8kFFoBjzk5mc9YGJxEZNPD6yON0Gjtx8wWv0
IdHfPUDf0Qkkr5fgmU+7WxzrzCsaUAH1jZx4+SmrwEuGez6/BJuLR/PUNo2jpF6q+VjPbju7zY9p
2RWjI2cb8qoK2KQ/wqfhh9hv1Lf0SV7td5wUHY28tH16rR7WcfyDsZd+qG+GR1Kng6L7S0YM3Fby
jC8lC1dgZT+UW7fNj0ieL/FTeFWpBY/p9w5F2rJF0ypDzd+0ysuiucvoFIQ5zNshInSSODbHzDb5
DkiJLfvqoXZZCm7kN4yum1nlKWuHVUVlz9f6hDA4IpUEQzQxScZG2FYHciyEr/LOPFI+JQmSZeZI
jkHsgLhnWVYz336Nn5vDcq62iDxsZlWb/pr41h53AogYwauP5fq5ZHQikQ9uBmAxL8teO3V7eQfT
x5G80dW8BdJCS5cbWLCdvVQ/tBsdPurxmywfpWiTI6e/6I/1m/wZfRtPo0eOjK9u40N4wL5/NFzp
GFzynbQvj8Gj5MW7ihgGN95FL2ro9HwJ9IrJGnkxH/XH9s36kvMzJAWdp9Uvxm1+w9J1sW5g27vV
WOZo81Zvt6a6BZgD53zuN3m0rY/QfAZ+53tTT2xGKSJdFzq6i5/KTiXuItGv0P0sPzK/e8HzEH0F
oK/OLgkXnUl0hw1XveTQQDDwqUn3rXVhIWjr42vzQ6g2wOXWlZa9voUa+Or34X25yuelv8nFPgQt
RfQeEuEDMyhPdeP37hwdMh/HzpalxFbaLttpSxXtUbp4o2OPjuFZEAu341Fp3e5rcU4ezNIO3uhu
8RQ/lm34XfBkV3bbnbU39qb9TrgpXyC6bRtwL/+a7bTHJoLCwpkdYx9B29+JDgWRr/vdc35/5XlX
X3I32ev0cZ5pUTN+sDuvdCLEvrb1I2Kt4Ud+4pf6FisRz78v9qov+8W2uiEnQPbmsaJTD8Utv1Re
tKcDbDnCjuhHSNscIZGVIDzxE4/h8U57F54YSNW+8T06Cd+zEyUXCdZutGUk1Hik4LrUoWDp3cIb
fWsXujGXsk9JPWfPxYblpSX4o19t+CXb3Ua2iZq4WE7oCg48Ef6FbvuxhkqotpS8wPNMTsYufGQY
Pe8LL778qJ45nbixw//fcujc1u5yyrYy72cgw3Qv+rHjz/54wDRvjPb4QfvYBye7X0jd8Pl07H3C
Zwt+yak8LIWPvW9cg7PwPh5mX/QzPpkh8xbFVY/FtvGCyRUP6QU86fyKGI9Szgcd6pKDxlMENhmQ
Nl+/DwmRAELf/Gju74uxvIeyfDucZd7j4OXuI/10D1uSrT1Kl57o5/W1+WjWpyrdkNC/w/CZ7WOB
D47eO0eIS8Cpz6bV4tBkZcuua8/2odyidXTKLTlNDoycjXJBEbG37EvEKfBLyfla9Zgm2QorRgyo
NsdmV9thH9yM9o/U4ZPiD67swm6Bl3K8h9ZdPqXI8L9gY9x0RbHrSM7hgIPowH1ZRm8gdirJtjSm
brLHYR56AjZ/4j/l6QL9hDn/kUOVY/n5QdnpZ/0h+tRDO7gVso16vzqyRp/c9GXkBFHS/Lax1Vyk
C64iu3tr3ua97LVbh/yS2G5/TG9daacP6j6EGgbk0A22s/zsBw9RjzbzLAm+aroI3GR9n+A1Si5d
m/pWxBpDyPZhkXqpHrMiZySJ/ctiSh26i/C5Ap8EfsYYYnFB7PlhlJg50HKeeba0NbeK8miswdko
u9yajlVNZfif/6xh/1KR/bOU/t+V2/8/1sgq5aouqaZGaUo5++9q5KN1/dca+X/87181smH9TZQM
xdJEyaLHuNbBv0pk7pFVSTEkiQrdhBxFWvg/SmT1bzLVr2qZsmxZpqhSsf9RIlumQeaMqWCJ0lVT
/X8pkaX1fVXM4sKy2H3//bd1bfCXv1zjlf5cIked3oLS15adbtTwy7tmzraVPATHyfqWFuVnG3We
nkUn1B43ucIvRo+qwkiSD44ob8MMRJSVPK+4EKUQLoQMvNXkYukT+4clfAfKih4ZxjsTcIzrUF+k
ar7qcvNaqioVAlQsOxHPmiADkRnlHHunvtzmMhttltdftabNN3E01ichTVyo9tgQLMLeAMDlqZ3X
mbYVwsX00lk6ypGc+1V9b6wKdC6U+Wkaf+h1Hz6Bg618nB3frJLT0JI9MUoQcz+ALzf6eY4qeQea
xJ67ctMy5lRLb6DIgyOAInKsv4rY5BfpIcTgTJKLByTcTihvssGDuL/pqmabKgGhJt6gXhD2vLb9
15CVghY7A2CHtNrLMa4CALslWZ8GkWhBu6M16TZZgebmoVRNdBgHmfYeOChsNhoNw1Bl3CktEJ5o
I2xSZIZ+3oTpaVAT+U1E23Lu/w9357EcuZJl2y9CGeDQUyCA0GQENTmBMSkAOLQWX98rqq2qusR7
Zj3tybVrmUwmyQTcj9h77djFDtgnAymM6OZPbGpMyMkW2w215STVS5cj2CIOwCw4EllAZndDrzAg
yPNSvhhJTRGLy2Q7GNrwrGhOQwSksutAqFReFccO+jhC71piF0l70LuPvHdgiDXpp4nAnpS0LVI7
mKvMm2s1D4ok2VgGBGkzB1YyVYkbVgh6xywjo2Fcp18svN/GrFb/p88YSzc01aIz1oVQTWYmHKf/
Pbz4tz785PzbGfNvf/ofZ4xjESNn6LqmmgaJ7P/zkHEFzTRLJXKK/vv8+dsho/9FWEzaVI1YCVM3
Nc6ffxwywuBXHEfcjkI6+//NIaMbfKZ/OWQsIWy+OoYFQiAC/OdD5mYiMbEsrHsTzbpDxkTuI2/x
6zcVIDDO3Qq3EvckFmP3EfpJAFvZ67/qL+Oj4sHynWdb+NqjjrOz9VrdI7FqVcMeiYtxTk4v0wEx
8rkPdcSGmyaYrtNVfzQ+Ctq31z4K3WO2W73wT/iHhGcz9dbTn/B+H3rjyToswfSikzSF3estv6wF
L7WPN1J508P2yWUmsJug7zI5GH2TFlO9z7tNLM58SFZtiwfh66H85q3e2bxWl7nw1Zf5pLxFvynQ
j3w388uL2GLKTVSPiTMIjvLVfIjPlrLPxt3C2Rn0cDJdee3LXd88jl75R1za44jFYgz4b/QUzwd7
2aglVGFaA0pxcBh++eoGxbhbtc9cZRCwrdc/CuxKLazr25/66ydmI+mqNGFs6nyc3oiPRgazR5Ma
1+c30q35MBClfImegLC/xmdQcXvx3h6Ni33Hx7tB9GRcnG/zjkCbi7Wpj84J7Rg58s0mOynPEpxn
vzWw2pM3FQqMOa2XHJvL8HSrupdT+VBc6rvsUj0NJ82XDyK03ubAPKy/zld8kXfKtX6J7o2v+Ak1
p/jqf+lEztOb85i/gD19Q2D71zaQzbuiXg12GS2FNjp2bcPf1b3ZtT+5mK3gZAfOI/GiIFXT7ENi
H1O0a5WHtL7KOXo0t8SyHdZDu3h0xVZMf4sCha+1J2g8Acw8h4O9B+Jhqls+t6PRAsNiiJNNhgdz
CZa3jm7G8ubfYbP6lks4uafy7eIt3+Ap06jNjRfUoJr+VKu7mQbzk9gtmi/yW0vyt4qNu/jVic6y
oGlzvRil3ha34g334M0HpHnOl/6bwaVYQ+C0TnKqAtZ94HkfKn4ArOLEHYO00Y/6byvC4ImEWBUY
j3bJc4ILnb8o/s7+iL/GGweErpv+/9kiTjisnmxX2EyldZcYhv9vEUcD+09F3H/60/8YdKqayqel
VoLpxgn+9wOWGShHrqkSw/6v56vDdNQwBYNM1dFVpqD/OF/5LV3HSirwslD48YX+7R74p6r6P885
mZn+8/n6r1/5v56vyThB9VOhvVsYKqfqh01IgFkYIpyzKy1YudU9i1uSP5+twAnUJHQCw9zqLBZ5
f2ybQ4IAHfdH1h9D7BG4iKodS2vcBfZIG6lv06kL5JtdTE8lq0Q8Gn6THJC7Kc4uTs6uvU+cvctR
zYuDKhu3k1E+s9lV57BBPbdYvgZrWnER+jJkWTKgEqBYmI3ED4AC5uJH055IHiqsP6bpqb16KLCf
sl5XQ7v8ZfTTm8AIIRV57cOqPB4AWGyd9QZ/Jnqa4aKrV+cRVsh8GOJ0L3htSvtxXj8Ld28xRe3V
e+QtIB1iz2aSaaEuTxyTpr4Awll9lj+TCuPiJeoO5dIEN0NIS0mV36oggfZ6qs6t3PVyBzL6sxit
Y6cUW7mYH3FFpzaa91DSIJh95vMAlH0J/q++fRiPHeb6LBgsjXcQQQVP6f+7vLmoL//z7fuPf/pv
b5/1l1vl4pq2bSEHpyr5+9vnmn+he1Itla0ayzs+7O89lGn9xeErAQaiUciYdDr/eP3oySwaK9cG
7Wnw1dr/m9dPd4x/Xob99WunnjPE7ctwUGb8S30D9U8uIjOaEwL7La49rohOPFRrd8mJy5A38Zdq
ky/Wu9Er2PI4wOrzZqKvCMka1vCOUui3kKZwhE09o8cyIAl6UYzZSwtyfvk/mMpph/ubyWeLV72L
I7SD9GReljjPwBi82ElnT9yEU4MtQ72z3kcVr0EsKz8auzdIl4+LI++Rmf1BxLzH6PU5xeKticVd
h3dxgxytnxdvqadsvRtNQwtl5x40gmGYpgCA022UFnieMPy4W+RXDNrs8kdNSZ1boaa69fRcpXDM
U2LrfNDmLK2BNy0AUunkqunNKoj3XdfQiO9VowkEJP/UNZVwHWJ9xJzR1j9R5BrbbE03M9GcG9Va
sq+8Z3+fKf1ZSCPy0cq/pImANZMbKbOq4R1NwHYYyPw0Om1rTKb9qNf0XIr4g/9Zf84Wa/mg+cue
7Ymfo2YCGBqJ7JUZhASngLMc5TmCfAhhINeyjSb5dsGe4n4Uj6bCCFlI5PADQHprHnayzV5zjdwA
0y0+LFwJtm3+yW24lI2VPRqCMDva5187d7VwtYhng6vVhBivDsjimD8W/HpmRr8A/3BItMYdIXvk
XzsRXBril/mWswPc+xeb9cXQKVfLGlg/izk/JLAYN5AxilPVqo4P7c5F66WfF92IfTkuKOXSzL1P
OQo3DjwUah108qoxAg3PzOdokGTepfyP7f7KKHst8+SgpXh0+2lS9hO79VAmxAnWhrVX4mnaWpmF
oI2TvSfAh8B0BbmS+ZBG4lmvo6tutvdtzpzDJfthttGnKaPt6SpkqaBVF627A7fSrDvCmXOmd/ny
ZA8TcSApEcdjTj0tx9UKWGkn9I8CyXNDsHgyE+AqsaF7oAh362o8AWBkI9LFKOrj/jVN6yRcGu0z
GRb7ftAJdW3xhqsQWasvZ1I0ETiaLrwRm4MXKdGvzlkVDjps1GLRE0pwJu6ao5rkAZuoP1jk7/s0
VY+2mZEW7JSfSTkuPoKYB7GgcDEJKiZMNyHZLQMfD16LJzflvpLkLI3Owj+2o6wkjKIXxgH4hB7v
Lol7gp6r5s2128k3k671NCSxuriFpxFy8WWuls3IgLyZplOwqxcWKgdG3Ymrb6Cj4acbTLnpk/g6
G+lVGjMPM/HotmFhz3AcVo0L6zUiAkGxYvm0Gx2MoQWXXyvjznjUCb75dLD18p1GkskNkRZQKsSJ
aMUbvWwKRyD98gak7xBfJhLlqZ2SF1KvYB8G1bDeXaUvjLMYOHN3i+b0nt43TJFN4Muq8ogkct1O
C41ANhPmoJjKR5I280ax4K2k9Tx0fo+BBqt/3M8+5HMu88Iiz6Wx3mIbJPA0zx9u5j4vSrRu0Omk
G71E09OuEBK0Wj2YpqD7UPstetPSd3FX+DSoTHbK6oP0SSYmIF/xhDCZRnaVhFz7AmdEFUZTue2X
BFW0UZkziaBoch+LHPWWoiILloz1V6dmEGqWvqijzxnEFLNS+6sfMpZxC9rTKoru7b5/0+1uPlYQ
tRng6GekCTxPK5quFjcm+RO2su4G1rEqIkn2dcZdZNHKMEmRuSl3sq6WvTYnEieXwNDvJmuA+PS7
nrT2oVfm1i8adO5ZPb2bmQTSXVc3ik4eX51EOTcRgnWIwNIr3SndGkSJXgfemE+HxzzMesmyLDYb
8GqkGJc1bGxVZCTPxzcqU3tZRiW/ryJtvbpy/F0k7SMGzwX8wW4cbjYgrFJeNunZtu3GLwljw6t0
FqxKrgEBQY7NPWD+5jq2qbZ/0IzlURbKk6uhTFnp2CXfrtjZrvpUmsWd2gICKupTHOvnwgLhG7Gc
Vpg2r0M4zNX2ljumwGKrx+5zVacR6jrWh0ke+jwPbEHvruqfFTIqj/SVjdY1dHTi3OnFPl3HI5oG
QEbKtbfGCwFPu4b06SlavlOiTgQgD6SVB1UtjzgM9hWZeQ4ZKtPQnM2Wrs528BRbsJySfryXRv+N
kAWXFd76xrliUnvsp9VP8+jPhMqHySCdVlafzXL5gjsHBjUmx7K7ZYI+gn1Fqj0c1zQKRjF/l0Js
tGHaoWDg/Wk14mSKcuMiQsWzKBU7zG92q5zwshrfAsweyXJdT51TJJdDW7XduWmVyeut2A4X3gVl
IWapnpcHa2lZL8mZZda4zIc0ITwdD+u2TEihn1LVggGGrUgSLOm6SPOFUT9WkbyHUWUAUVlVv8Wv
61UYRCF88qLMBQrtARlVWiZXp3fE1o1ctEv4RSAo2nK/5unndJv2ZVV/D9WJgzdnF2I3ibZJ5lT6
kNXsvdvE7pu2gmJXrOxntpb9AvPJy2QVhz3S8jdclx1+aYAnVsn2m58J8gUSIjbq2v5CkgmG1Rz9
hbQMbzCIls31/JRiQfHn0vp1OpxyRp4pCCcGzRtBGPBRN8Q+rUJYGWLxorJHWljitnZRT3HAVoGC
Nk8hNBHmCGkh5coBkif9SybLkYTyYWdFw3sxmZUHJo3gIESMsdL+VoY7B6tVXKe8arep2k8bbR2g
jTY9YlrwWT4I3eEGUiEIvCDgS0N/Sm32pNiEcgjWU+54SzyprXHP47xBkLYyV7bzs17ym3jizrX9
SNKriU9/A67P8pdy7h8iLdsp0fwGnG1PK/eswRgXs/M4aRC1C2k8LXOxH4rJ2i1Zcl7iCcYXCCXA
ZyCxkqn+towM6BI0K44y+IMWiTUeTuHzaDq3yHbdBjgGhb3LxyisqCm8bBwFHJ4SQ92arl5ZchCJ
GhKPcYN75bm5L+vyymj5zh6Xtxa9mw1SHAUaNKMOAQpGsGJTt+RTj8S031IHFRlRgJE9pJTEiNeR
xvgl7VEgZiD38aVFovHdSxwxuko+Xas1d5Fhfi9ofzsu4bRwtyo/0DzD54tEkBe1flhd3hHi0FB1
K8Yz3iqfoIaHOWJ4rUoFFbtg3bsYl4482Sx33hEWPrgkFfV5tC1R1TEM2K/r/Ge1zReKwl/Moi+p
Ym3BwHqmaB8Ad2ymxji6t3B3SaJ9rD0LTFMmzyvZ7dMzZlq0FWOw6vS71W9U60fFUs5r34WkAWhe
09aBo47vGK/83lmRgdT39S1CATVh2QKwc5qwlE7g9oyCdMkgiECEPN6oE365Qln3tyKnIrNBxBYr
6eZpMauXZC48MNNMhSxPT7Rqo8zZHnUk6lqxQaC90Yf4m0jpB11nuUGoIf35ZzveIAagHwi/BYU/
RshNteasp+4zSmUPXtVdLXncdYCeMbZLgdU57uDii/xJ1WGaEe9nw6vAg12Q2+sGnaPfuwBS01T7
UMfWSxsnMEeso+iK9DzCxtIt93Usvi3H3c8Jn9oc5pPUyQOpk8vKLFGFXKTybNmT+kIG4haxLjRW
drS16mUscCDTTp7bKpsqqbbJCmqJR8ZYp2ecLdCDEvbaI0MGrCmIk/KeGS4pS15lqHrQ4I1w83ll
i9obGDTrqOqChRczXec9zZWFRc767RyqpL0rHMiFK9VwaeBNV/lLS11ciE/yFRISoBF6NObm3kGx
3ctxoxCxrVbidyQdZwPcDt4YF1PX66eyXMAsLi50k8nxFOoKuEgE2feFPK2Tepc4bunRgTyZsfhY
tYa0uwzPf/SYTPhus5zpMPojdX1qY25lZMVkECCgcatQlsyz1+RiluaGy76HmUQa29qXP1KQsrSQ
iRaLcR9P7allQmi0tubpBdpUu7smKtvqtuq3UWkdKzt7kXZ0sfWB3C989LFhAcuagxJmiTP2oZuO
V5HdTIyRdlKsaJcm5oPekBlRiqPFaAZi9l0HG1ZbluMgrBek2e9GIxh/03MWBUEGhKbSo0U3M4Rz
cdT+wV4M1GlE1RnZo1pM27iz8kC3Wdwtvbrrck0JxhwQLWf/QXPbB7Td28XAISUH7a5YlFDUxlYX
5b3Q8+O4pJc2xRrWNEFVEPndsjhrUeCAbaLMu2vW3OepOuB5BeHb1YGutSjqYQRs3XWxN5OWvE2V
0hF5CyCx0N3lag4JsG/djnFuUKbnY+OiL16yoOvM+y5O3xpXVOFQrGjxnGITOcN8S1Kp0p0quLSt
ZHgRFiBBjXRJj5COz2gRd00lHscUe2/itL+k1KHe5piFGWLF/uCQKyo7C2el43zXta57gsxY32pB
59kGC7apMx8coYjPKh2OBAoh/4m/CV7zRwWsqG1eU4PbNYmiZtvOy2O32K/cl5A9mvbd6blKEjke
lWpOcZz2bxbfqkey7DmJo0d69C9Utfd1MgZSn6+9znIhq8ytjW88V6OTtGjCZxL7eLXS77hghQLx
hDTABx0BCj7FLxLt0SAIKJi9SQhrOySDRwQHIgUtI2m1nd/BH0Cv0tgaqmUEgTy5UUCxCxPwsF9L
2bLqpRzJ6M/d2J6e9S4zdooVQyPt60Hu48rYDFVyzLgjLQqkzowRSvIpzTkLFFP/jjL4DE0Wksu6
dciXaGcJRhWJNP/gcomvUWEFRjQ+jJaxYsZz3nu4jw5MKrsZzmkMON5yIJVa3/qETsdQQDM0KHwg
D2Y9QNa1/1U7xIdO+cAV9VJb1XbS65fOxJlpaGSEOpfq9s/nzN23kAv1j0ULmkdvNOIx4KmWt294
iHhqlkmnHpomvhXqSbtfr0XhHLT2t6iMx95G+gKQx+uM4SPvWCMPzGTa6qOQA+LCPPuJFkRbUFfW
sseSnfekhWugvnClxzwzkADlkl8nk5T1QnDxjadKDKd2Ve8r9WazUai02Ubn/VmZBohxXY71KNpK
rNBd/yeP3Os0dLt0ip+bhL0Fzr10k6XiKJL0WTgr5B7Ic4yIAFCFRawJctnWneI6FzFbB5Gpvtt0
d5O5bM0bAr538NMm7G6guw1u/KObyZOszatDYH1kNTe9DOlRSoK4r9taDrlk7Hb9hs11Sz9UjtAv
Gkr5JKUbXm5ZO91vl1AKmkygZF/3CA/NzdJSNFaK9Bu9CGZVvQettC3aEQBHv9Pq/K4gQcpRKIDg
DdWI2kar27qpDNxIOdu1iYx0vE25NmsuL1Ot+anb5cQfksSztuTYCiymuXtqjCacZHTKIGNVhWDK
0C37rEGHxw2cO+apEdprs4LTlGl67o3ybMwtJ9aS7wfb3LViIdpE32ozR77TVeznFQpbiSBLG0+r
TeNBkBBBdT853J1NZFQnqNGk9UbMr+r4e5TafRaLYafKlYwViMEQngglVbc8xFAf2fST/c1F5Z4X
CSz+Bi5sYfAYLAkb2IJmZu3d3PCHrH3qVH6WwCSZCd0iH9AKu0Qqlctbqiizz4G/wWwcpEUxg5wZ
Q5fDOUvnoKqsc1RCLCxoUfP4sIzdN8/8dlU7j7YZ4s1AfVlzuU40x6P8NlxEn5Me3RCEgIo7FIG5
+BPP9BHufMmZ82hdtJmtHKI2Bu2me2T6uDcY/dVJdDBt7clNJt8A61C7gncP6W3Tb3LGK5zgXmrW
XIH6Pe/TazsPFOl2aKm4wIC8bobefVQMLldN2xCEe14r9MbRhCtnghFRPDZOYvuqPZOsrDFtakDs
x0e4DDtcH9vGmB9zNrV5RI+hjpu477YLoBzFJH3XTWhbkS+W5CFZGqvFQh6tAfXCTWE7zsuuHoZN
EVEXEMAVlsw/54kV3yzNx9TRLxV4adh+fJ7JB77qJyoAQGlIWBv5zp6aMB9jz1Xy76pX3zSt/uqW
HnxWJ4Phlo6QFvsYpebarUd7ZHAGM6vqzE2E1KoZCZcqSY2qccKjHmbCBt6GOyEdnvruR2+IIitv
6m6rP0czOICJpISUw65R5m1agmIYZgMR8OhPBbSCpXlXBp6Aaoi2MClfi+bHreLfOS09FcTN2NN3
z7caiche/G8tZx6Jly+xorwmBETUFrbXPvkqb5hQC0isaV2M8k+zpMfKfRhq94pG5B3ux1O3klDV
P2Ra9ja1OukmStDxei1x85wws1lnNpGUM0JvLS/GdS9TpNrj7flGCq0JGTg2NQaDZ8+c1lfdyO5H
jrBpLekBDabikmXO6At7zTciLkJnSr+KrgpptqGF10LQINs/Osbitf+23RcZ54cO2WUENF6qNSeF
dq1pHgXOaa/ETz+MBOEVLoShmiyfsthqsvFx0z336ISMFKW4BXMjG5l2q304pAvoN+WcUm+aJj1h
qgccnsdkZf1ci5RrIMGIZA9+LdVt1vWejV9IuusdyyXMdpV2Bs/Hord/i+bUn+AwBIvKwj4biXeN
Q1PFG6yNL5lwi40isr2lgxevqvRVd9BJtpgMdIofw8w2Q9HdZnAcLnN60IW5nai1NYNd8AQSpc7M
e6KT9ouAJx7BGDSd/CJntIEST9ai6aHTmHf6bH4NKM0rW7+gGfnJcuvYuM22rqNgdqqaIaZ8U5qb
XMcwIHl0bRDJeRdbDXEJpH5FMLGNP6rlHnRyw3Ma2yKvUFjGul8MkoOCDKRlJCVX4fnTM1TVutix
iSEJc13RHuDeU0cUGzacok6Hh9cr/pz2vD5kO6qRGhhx+jLXC7Gt5ED0TnBb+ykJGvEl8wsWlnrl
vGnRBJxPR00W7ayluFNk8Viq2nFerE1e2VCi1We2cbTfescXAGB0QqbeEXagZumm1ZIToqoA7syL
vqxhrDPxmiEyeAOafkx9V4FUu5IrjDZe/MrGiLhiS3Lne1g1e+x0IFsKq8FRj4IijhZP00pICcqf
LK6PRE7si6m8jQC+8Km8ADy8b4ycZ9sIILwE5ageFUPz1BnVV1k4uwIZTqiyr0+ak5NVoSHTkF76
kZXiIScUqsfFNuntu0K43S1dOaB6eADAt8tHRmmqBlSnDW3mliS64z+jX8B8NemO707uhn8BTzfm
nNe8JGkzeTCBfg14QCqBXMVxfMPQ8aSsr3nnAJxPdrWW/4lNY2dCsgfw9Ag5wqu5sevJDdcerasx
b1BucYivwVAZV8zbFInFguOZoHbqN/DBfzLcty32cUxonnTEi2Vjk2gafv7ErX3Pel4c4Pf6RpVf
8rQIJqW6RB2Jdp3iAYe7kwpZk/SbbVfnvlUKGmnrsrb5jzGs50Kpd4bUyd7Cm8iPr5PKWcplD+p3
V2by2Ih2p9ALDZV5LCz3W8RsNEyHqNcZtDl0CsAaFhsXHC+ML/xEKb4KFi2cCvxbm11zvVEUuFEc
v8gJOyxYIL2kcX1pERcqqk7IQLSFxoGQRCl2wnZeMwydRQcIs2quhCjfA7Bi3zz7dP+XxhjDaK6+
wAo8NVPOT7TdDmtFy3NDSWrBUtZ3K9Zo6AhwYtxl42TFj2RqVsX6dc3MDcGp7O2aX1Lb/WnCRpdx
fzjWowK4rhfjD8q8i0o4XC2g0biCCLN5PVeNs500nipC6w5K0T0xOr+uAjrbWgOdjptjwlLLTwbz
lEcdoCFp/k7EPThG95irGVoAI5Q3PHbchKw5NpqSPVgMf+x5wBhKsE9TXRbGkV2Rv8xJu+k0Tj1J
5jwjJi5djZKlNTjzwHth/+8OjT5uGtwg9mLuSuddX9VDqqNCGtLXulj8WUF87GaPWD+7XrIFhPPQ
WX7cO/csvIhjSFXy+PAMZuCYGATpnfIesURxWUDVqesTn3ZaOgPCobYzFJ0uGniZkRORx085XrK7
+Qbddwe4TKX+NNy01KP5ZoD7EZNyv94qdhdpK6uHVRGg/kR7XYrfNkIVKjhrVXymemUd8tWo2a9h
G0kd7R6K+lmoykvqUDnEy3C/tEPvz3HfInWADTmgGHKiY2rIp3gx/LbJNo7bfnC3h/Qd+Fqi77gj
MtqotwM8jGg1zsNos7+MOerBAZeMiOKq/dDcSoYut+zAfJstkQGKcZPp68tS5mEtjJBovru1bQ8N
DBbQb/ptGJvqMMKsOfkAtAK2uiW5xyl0NczbmhyCTr4lRZ+Bc5B3xJ1+arHzmQ/Oh2uNTNnZ8nok
dnyNgpJutSF0RJoFBHQtgK7k6eQB+Lh3Zhtcd0O1MzlE1apOvJG6/mMkbrSpJ/5OZSVqnJLhwAVN
wyfYG3txyyuZtK11apVlfZ5b+H9snuiPaIsarSrCthVvgN5w2NmgcM0FvEVJBoEPquoh4lnu++h7
6Z0fl2rZX/QeSVTFKQpy5+j0BfIQzmB1bX6MZqlD+qXGH1Mk94VcpsAY51+loGN1G5jGLOiQzUF5
BBiGP08t7S1LjR5QKAcsCp7nno3uoFb4JIzU5rtPM65IgoxAbjzELWTeITLx0w2QYSI3mbH/Y0dh
DWF7ppEFZNkwWhK34KMktgJSM9KD25qtP+ruY2MazCvAdhSsUUwm+WgXFW1XL8NJZRZGcEcVpDan
FinepXIXW5IlN2VfIx+AFnJ+uc9FgiOrcYmbNXl75W9e1WGaLNdleKuK9V0vcFoD0VZy+dFyFBXw
LdZlJWOd+KdeZpeltD4yZxr8jFBXWc6fWuaoQQuBNkqXsNFncIPq7L6KFiJiVTMgtWt2gZWoi91Q
lB9qKl8JVeULj74nQaZQWSM8VKtAM9NDU1eM/QU5VAWNfhUDIeVRkvNNBxT5te1sGwssNvHzuBLN
E0SPHaIM3xmuba8zLKFp0UL4ZuFazTsHV1IaSWrTGrQl4dR+aWNeTJhl4NhmNlg8GCN6xwHqI61K
dUToGtQMUT1Ob/1QF80ehsbPaJT0EgxkyEIII1gom1bB19Fk2cPCTTgIdkSRsmts4qBv4SbLDMyE
RfmkfBYIAzxSfFBDmSrj/rI9MeXbm9SW3tio7yrI9FPWGaSUGdu5WIkdMQ4SqNLUMuzsG2rc1LhO
Ve07efPYWeR9RKr8yGy24OrCCsWwRND3xp8KzNFoOxjngBgLd+BC1pYhyGgDhvqtnesnGy5kISzL
AyIUrGBKprS7v61bB6fk4yZUIrdeuCriM0vvcBXszYfOoivvN3KlljK0bWJ2xn4Ymvt5VItjksZy
24LPh34EkNGit61yOEeV8ioa9Rz3fMdIMvaqBl0sEqFWO3s8q4pf5zwiNXmPhrBfKkAgXrLyykrT
X/DJ6IWy1wfK/cH4MgjQNLUW6XdMc7M6JSrIetfkzGdtc4U7rW8AtpEsID/yJD/Z5sKlXzXJMY4G
6CxMAP2c5CYm7ZWvWzyzsdD3rdKdUmJTPI7F99Kq/NGBYBVjthqjd6XKkLBlZlAvAicLH9mYf9gc
09XFu2iN9pOq3Q1itvlnBpNnuMSlMfWDfeXrOYHe03ge024P3jMLm4SH/7YGcpq5C+YMtr+sQZIq
RMrQSj0uEY2degOc9uZ7vsw/JGTYQIDkuzXQ0w4Nk/025jZTtC+pkKElMVTkqzhrJcY6Kb5XJpyT
xBypqyyUrOzkZgT21SRlT9CtOzK/wPVtxQwDX86BhNXZMUmqYtMNHTU+lbD6caVqxNLoWFzdMbzJ
/dYEbBg4diKQfLciZiCdt0pCAW4RJtPe6g1yMIsJ4Su0dWrYsdnrjlN4uc1MV+Lz0qXxNZjmuTML
31CHJ2PQP2EfnlVyucGTbgzR3ck22cskeZiLemubzTlvMTXZXcVUJEVP7FjhqjElHCy93qSYBy68
Xf1EwNOE7NfAN7WsMHEz4hk2zBjMYxVz52UrOc5KRjlrzuALKSe/prnAKrsExSKPuT7eNxKhjozH
aCHSVx+qkbwj5k4Gx7gSj9vGjXFMLUXH9YBLQ4GnOleZGsh00MWBiVY/PegayEUKN/FcNWbRXcU8
jtlLn0FrC7RELlpgKdZkP/ZDSetZ/xVlIYrstYAo32/hTjt+O2fzFmPw6gkLD1tvDD+9isUU8Q3n
ijLtR9fs/UhET07p3rm2jp9vVDi1YuVKl7j4SnQTLghq60otrnAe6YxWp7o3JFAzoEwgWqd3pam2
erQe2TZTGQ3psVSrfjMXfKJSY/7SxjwMWmQsaL2AT3WR/bx2ctgiRblj6r3uXOhcVLLKhQg5xN5r
9qo5dU9WDlslQ0FHb9UImZRhJcGqWtCFTevJHJHHROZwP2QIJKquI0ynn++smL5hmmrac9B0Zcxh
3ty46k3jKn6XSP5COZ4aTf+jOWLAIJQTHTH9Th0pxr1dn2sjI5oCfbRosNt1pSmDcXIuNdkKyFGm
H9BiwxbyxVeWt5c5odtRLXZGYxTjgEUTEzdRaKZkLwksONyfLpcxyb8r3Urems+pCfee2WuMeERt
AjQzL6ik0IyllIQDfBOPbD9EpoYdsSEyk4Mc+yYsaFNipgadg/u4cxNEeZX44IfVbrvces3QLvjS
yYntNQInInyyiyYnFD3URnNc721pfbixsHZySE9OOmkeXVewGjiLa4RMRiR+TBjf09QxCZzTJzUj
CnNt6neTevS/uDuP5UayLNv+yxuXt7kWgzdxAcAhCWpy4gYq11r717/lWV0dKV53W07LKqKCSYLQ
uPfcc/Zemw4k7bO4TUNfy9lRNDq8INhOU0M2WDIrkM+R4Nw1IntKucaZCFGymWTxLLK92MKsPacN
9XMZRSHnsQoROZIgJ5qNW9REL6JofYnwtMn2mw07jdOzoZbRndxExW4042veFoKd5vOrZgF/kjrS
neqVcmSOTwthNI4ZHONEOsuRcgc94pKZ1o14bHh7rYl9eqSJq48ofiJjdKDhhnAXQeLotQbxNQLz
G1K3dmDcVDG8Y91jO0BjY6wZV+pkfjIy3o1l3tn1IBic7+kcyINZbOr1/dyPQAfiTNslBYSfMjs3
Gk2rfD39t91CcHccXmeDboTVDT/KFONCRq1nd7W1tjbwq1tV6FUNfXuS015a1EmEsOebqKCPrOlI
IkEexZ41M+rtEOeoAmdgXWvOibwIfokaZFtxcFxE47lIh1OMZhGgujo5dTM89SbO4r41Lym9KHpr
VH0NzzjEZHELi+pdz8ZXuUI6MSIrFoVlm2h0yYgD9Oa5Ziava2C7hnWcXc+vS5F+sZrdL6r8w3ht
gw7Rr5fqrIxSsoPCe4uX7LkPATQVy6Tbhj4uGB2shHy1sHPzFrBUIurPsiKBUxtz5IrVx1QJV5WP
3jCYQHGINqKOn0H/BNZtnEF8wg6s7allyVpCHb71SNDDrAbbutBFTyg5QhroDHhd0jcG7vAGpTvT
Gvdys1CXIZJwlHD57kLSwUh+2C9BpeOqNwDUgUKzaxlZhiTOGah35Vo25uDEIyJwev03Qcsw3WEM
gQn4jC4dEkJq0p5s49rDLFlz3Emr7SDA5AhbnD/N2D0TU4KSXP2ajegTe99jXHO/zSFG26lpW6HU
yZunkLMneSaCMVhELxwAVgYCp8+0o6NZIjWpTfKvtGqo0G5IwdOSKkcaCq03aswMJ8R71sRV6CSn
ulNC90NNrvCCWjcJeabaSb4Jcf8ZtOhJVPII2WMFr0P5gwS02FWVBPeg4shqzkNMOg5tzaYen+Na
OgzmiA6mV9+sqL/L4+EhDwt5R7iiyxoU2s2QM/KQOfhHqsrAOucDaMw0Z/XYj0UZCjq1gxii0eRt
DsGp6kpfQhpjA9EZOG6hE4kEuja5IBEtFF3FEcystm6pcS0wHxWzi5TSIJMWRoXmkP7QHGSiI1ak
SBd03si9OsxZec5UjSD4LE4hxwagnllaxKrU9k3IOY4E4p+ZqseeJYtXwPgIWhklhcJAE+LvfUlC
OdbBnkHQXZyJD7mV+ZrI5CWOBQaC9XQwCkt18nKFEqp+C8MeFD8D4uy9a8QPxEYxHR8M8yTcIG7L
fqYqwDzPqNLpES/DMg2/m6T4DsyI0/tMmya3yvtaRHxXJfHVzAi/SrLiGiZQUoKUD6M1NCSF5d9V
GLwIM+wWHeVdk4J/W/ra7S1OOQSwItry4oAtoS7THzVm2Alu2suy+o6OGyqC9kkY0S0kS9y9LcSn
j5FK/VX1kyvDjPUQBCwoXIgA5OWnti/IRDmbYjB8wy4yXpvGWnGrfYgBs9K772oaUi9P68ZrEdTK
dh7lDItng22sGSKskBWLe98v+EPlWb5KQn5i5h/Z9MTCD0VCmDdNAlZ/NbpRII7JNhpiZSMsw/NU
Z4fe0pmochibTca3GkfrDafSjsYYnouBsmGeElRMqXih5Z+edFUU5H1rtcUCM8Yi4ONzDpvlA0un
ZWcMqWIso1HahVsppKqyaWInbi7qn4ztr3G95J7Zan6/GJUHJZYTPB5OZ4mTW183N4TKiA9ziUFA
q7OXmZDMiMlUbVGpGiqu2uCt7wwIs1H4EI1XGkclzTkrNx0Em1mLRVceChg2BtXhkGTEAqLz0L1M
6RvCbJUqkil0Jf19kMtq8mS1NEHzTBomMLMvjtnUyR5jiXB6MNPZOFUiS5dgG0FoDA9yMafJTpPb
7KVSR5MCirgqAbLvDAFkzNoSH1smgMdvDfndQu1LyHc4AMPoAyytbYdBeT3sIONJcmo1sFXygTxD
yFKayh1VValMOLOEFoqsRa4Po1mVByEpOQiLlpBrTLH7/LXTe0ZXdttYisWRrV1I4S3jtLuES4CM
M9EtPhID/RnUzP1AKoNmYmk0UlObIb6F1oiwR5y/DKnoyV2RjSjhfJvS4g6Kcpl2Ubokx6QjoxUp
RQRsuBHLfM/beII40As/ll6ZjwUJh7aRpU8AdaWdtWaehmzFUZ1Vm8Rq72QyCj0ix9luTSSSujrC
QjDUe7HvjHe1m+c3S61fJLXTf0rWY0EBzS1WrcwrQTQTWXEU7530UwWGcNas8BhBoYRgqzB2qYYJ
xWQ6epJl1AdpRgpvEvDKcCYDVqukwxPVyniSlbJLXeRD+HIsSLhbZcSKHCSJ5S+iKJ9DLUSj2Sw9
6zxM+cwPyKS7BIAzmQEQaAMMJYlOtNuRpxkUH+wRcQWMSSKjd0kfIQbT32jS3VSPj2My+AZCH+Q9
iugqFu2IQCfZaV4y60UvAfRbJVJXoTN/ipQMeBLWW7cfQ7hInCVR9LQZ2enoBhwZdwKC2cU6T3O+
WyzOlX010xBVtNMgLPOTpWgroRPPVZ+qaFGTEnKOrnwY2A42TUKzU9ZEcUeqJUmXrdzfDUJEc9nU
we00DajnTAq7kMQGrX0YCwjcgD6xADQpOBIOvYcuUImsGhATKGNS0DnS1TuhbcKDSDS3SS9Jbjsg
uLw7PpK2Fl7CJSnc3uiAIKlg6oqyfe3J1JH2PcdEuWVnMrL3MQY2k/L+CBccAhCv4j0nE7zwgSGf
QiHSn/uxTJxCGvfWiD4gk2N6JQYzw+cYWchSC5ITKcZ8B0AABesYApCmoLEmt2XgWra8WwoJLlI9
w/bWU1WlEzReyaRr6bM0wcNQjOR392ae7YYynI7EjOubTpWo49TEkhDhdOlnv0zWuSEZ7DDquu40
chZtJGXioKyzI7c1tUlszD0tv+GlyztojYOqsCtC70G3DghENgeTPNG+P+Ba0SlGWadkaniOkMwO
qhWdzPic87NxHEQxdBSFp4V6jdM/ZNl9ryS916YiCfcVo8YWX09uTJKrMWzcslY90MeMHfJU0GZN
PSzoMpJPJB+yxRs983VzCQ1iF016T2iSc8Usz0YvZ4y0jGBhBKjOomEdl5xABbyqUUHrK8y/gvih
B4WIGQ0i9aof5PiTYEvB4S+jMKzadbo6KUWa7dqmHzZjXq0FhCUgh2ZymGjs83Yq5DKRQdKsTMGn
qChl485qlFs7tRLS4LEZemymzPgJkc9ahsz//I+Y4PW1PSPA6f2aCeFK/boxZ3TGrcKO8CbkQhJv
56g1xe85ZeIDxSqMhM7D4SRWm0pvQmYK6ImIZNCVs9Bl+i5a1M5wy87ElafICutFEkhhu5WUSJCO
GaHmfEKgaZIBqRZxK9A9l0aa8lSufXCslLqivdBimJ++l37UEQjLo0HksYx3SNuK4ixzekSnzfg5
N1qYBOjtkFD8ZGNi6n4tW6lSUZ3+JmRtW2OUTkJjkpohqcoaI1W58M4BaCYghXJleh9DK97GJj6E
IKl/Oo1zNCdBmsXJDLoFhbecjDcCTt8Fq5A3at0vx8QUcJpQ49KzljgWp3rXPtQI3GxJrxKiA5vC
2jOjlLdKS82g9eiODJYkoK7i+9xjfihzyg/F3GhZdUxGGDxL0oVuPIcPwpgTL2KqzhiOTyjSeWcJ
KO5yOfsY42BFwynugkYyUoT9tEiZ16Vt4oaLrHnLNCA7IMEK3aFxzmu2bdba0u3gC7tGND8kK35i
qga6rwXUtyKKqePWsZMkrZFaao2PRX9YJg2gThG/0mIxPYTDyk0w4mZXy+H8PrIiXa1cllm3qZKm
bWAKje6F8hoOlbYgbyRhiTZGX3Xbblgz2yTzWVqfRtEYRocC30SlS5rsPNNOq0SG3Jo6y89xVluH
pmI+wzpL7jPjBrUAaZbp6/g8szzZUkGkRwt+nHjbiiUOJDk7g3kHDJ51ldfAfx1ypr+dlO3zqfzi
EVLO58QwNq3yMYb9w2KEIRSQZdlLdfAkl6hKyxK3V2dGLha7etfCFRhHENpJuq1DJTwEAgEeZhBI
dm8FH01TyVs4tzRyS/j5leyurpUtcX7+IsPhipZ1GilW30MZH5aKD7cax1vEh18TZxhD6Cu3QArG
ClyCqtOQ00T4fBIjeUHeSE81osk8z4OXa2XmBLlxCNLpbJXkABtWgSapxYE+TPfLpB50SLfYjOIn
YOWclLEK6XDXkCjnl2iUdjmoFZDihPVgeQ4h01oPkaJdaFYz7oY7wztoipy2kR/MQntmucSC28S3
rjOZx3XVXaiOOBeC9sw4SqefwCA5WXW3JUGS6mtcq496Jj1OXXrXc8RGRcIJi5mLO/WDhd50WY7t
nGNy7x4wFb9DKod1OFrjslfmojAfKw2XhDwTFZ+AgR3XKKkQKKzfIrnzxmWx3CmqnzuR02Rerqqw
tmTmkqGPVgvuGIO71DFJYqsA6trEsP9Ma4KcEbDWC/oPY2v2CnokUoi3cjBT4k6RU9sQvfeBwSQk
qWbYLqn0CmV0dMKYM2gfB49yiHQOjvA2q4xbiAxio9TFsxHnEQYWKP1lhjzDjKhrjElW3dqsDY+C
RtuEPXy1ypAAwJEwetcb9WeAkuKFBvmNIzATlZ7WVSl+BgHEMCvblzQXXRo/53BSPhDUPNBtJgt6
UR2oxy+/PcawGCglrGQndTTj9RloYqqgWxbE1T8kDESjUnHRKqx03e3CTvVVjUGP1pankYHjtjJi
fD1m8lKZmnkYWqGhUTxjWM2YvxGT4GRdDr9ZVciFz+onadJ9xnK5el/kAXaYMlIhvWllAeWCjik9
Xiw9zaB6Q058D/YMG/g72rkZDgLSqdpedPFx0codgU48SdkwuWVCZQiCoURru4OIbJM8ZFsRIVAJ
83k2kOIHYRdRUVAzK4R4XiUky1YvTV4p4tQ571BfBkvLuix0LyVacyjgMu9PMTnS6sGSBNpODwdu
PCSsGhFbHlDXhY3C13UeDpexrSUy5pVs+snxW17+ebElCHRgEPQH6C5Jotq5aVSmIU2TKVouec2k
zyHC0g+Y4l3oznrjNH9IQS+d+lQA/lYUmF2ETt4ukb6bzGjXtmnpIYbNPfJf6LiS9ZlmucZHqyy8
ocOMKxbvXY9YaDERq1nGcKW2fpV73TfXEPpOIdssXNhNRgtJfmPQJKUWpDhpctr2ozT4k9BeYxQk
fmHFfpjB+5zImO5DUEyjVlYuJ66EcDgW2DHOn5YBSZ4icDYaaCabU/qZBhQrQxz6vA7hbupC1kJ9
T0LCESjxpZbTTUeLXxIj85BkbDJjASgJybBIQEagUt30ddavBRHGYJuWebnSoIf7CAm7sxA44Cgi
+lkFyEuRxz9r8rhd9yjYWiwxDEQTW6toQSvU7LFBD5Ce/3ckki8mWw3ksiD/EeGu23lQGG5XN6ey
Q6iqYqgjZzd8b2LxIYmx+aNcDJAzW4qttQaisdnaaRLkxGgiDrHTkZpW67Aw19KTifkLALlyWvLA
dBD77aSRmRDZXcXGlMo9w3uK2nzCylzUdf+uqDikEoPdCAT299gKBebNxaD5OUgMo7MReUUPwCkO
jTe0CL0/LzQw4HYurLukF65VQ8uYx2PHBh1olrWtKxPzjaxh6+2a6BKkFm3LCMLjbITvasQpcejM
L6mjfSDL2g1lDkJiCKG0295kOZi8SIMsQrQbFr4S++ywrgFBP4Gvy83MF61hOqLDA9FUjmAVW/na
NN1zrNPgy6c+3RC3cQojLB5CLTrDSBEdGiS+N4JGgVLnd22FnJgEh7LqHqqqHj1CSAV7UsmfDRVY
8hKG2VouQyJzG8kJGsB6qj7vkrZjDshZrxtDZgnMbIe0/eKIQGi3yduhNxlF5QNro95npN2BN1Hn
8bMVzXNXhrBVllrjRYwxcAUQ5NMmO40B4g2jbOqdVae5i86pdtqpwbdstb4kIlkJJlIA7IrOPPrq
BVissNVzXOe6Gb+LHUkKEQpnNSO6udCKHtLLRCAQ07sHyjO7IHkBC4Px0mdw1E0mb0nP+1xZ7kUj
P6vLkN6JgOMwEokDvFD8DqqC5DuMqZMCbLJMBTXJYNQaqGLDDCfPjMwvOnFClVnkVJyWGh9TWvTU
XrzksakOW70XdcZh1XZOsmOXow1cJoUqX8XgFo7dCfHAsTdaXxxw9au0mDgtIJMddHGx/9GpoQy/
3hiPU9bwYcyVj4KPq6YNnGiW7EMXyB4fOzeowmsURLdaCQl60wiG1ss7TQO0ZlkaXUXxYaBy7OuI
zo6BrS9djo2xOFreP+ZW5OmhQAywq4XRa1Qrb8wUH5mnnLCAMWkumKvU26XPzqMVbCthvNOnigmu
cIvHBWVK55oUhdS/KX2SOnQl0hrnDkFoEPCZ0mGHr3ITRUH0TtBqtBh+oldPcSdc8wRWlF4zH4CY
MC48l3WHZp6C/qAG5k1H/FuVhdtW42OMvV4tcpi6Xf1gBJR7LdkTCIQKR2tvZkDKJY0ZeEaSKNCw
nHYTA81DVaQg4tUkaLndofH6FlEJwbOl9QWvz3DNSRgmJ1DW+p/6D22KhsYiMvHTiyECuHE7SWi8
qPxK4RNzu23U4qc0tT5NQBDLokrJaoQA9ktQw+lxyqMTuhIX1/htWCo+8wvUVaW4Ttp8i6H5awMT
E5QsNH8+ymjO7bqqd/h4wZoo6HFLuoviKSoCD2Ur9X3cvIMqIOq8hgcli+nxHzgdklTKooHoTwLg
8rnvdmYForTXcnNkx2Pmr6qRgMJ0fkCW2d8JY3UqA8svqxLVJOoKu7MmjlbyXTJbR6lb1ero5OqZ
UnEEpSKqSLX7am+0Me71WcUopQ7WoaibI8dfPyvx/1TdPh1wpARM0SVLpdzVrIeky9dRhTMQqanI
k0/wGVFrGa94nT/r7VOcRMQ4lJGwlzkTSkR97cJ12qekQePUaqAQdBudskhFA2LBHazqAoxAqxNt
aFDLt4vhTcwmm8zKrzi/xTchaGo3p63P6rETLYLkqgKVsSw919J8tuL5Ag8BVIVGV14JzQeS3N/I
p9hg1oKaPIx7kg0H2+xN5o+dq0gS8TUY2WqBzNL1/NMoZ2URRPxj7X2ioo4sNUMEzCu326Qp+2sv
oqb+98UwqTAlAWmKGmAVSYZzBy3pvwfBnPT970Ew2v/vt39x7lRR1k1DJNNXU+Aw/RcIBpgmTD1u
UeR2ZUNR1f8CwcCb1xm86oaqGACcJBV6yy/OHVR8QyT7VeYy8t/CMMky4Po/Ye5+/7glhfvwe5bm
wBIeSRW5NlHr8Yds84mBz6eGyo4OyHuDtmjahM/5T0vkPTaCCG2610iU5rkTcnCL/K66jjMOaQJS
bS7eVSd21CH0ajxJKTL47XoFs1dnHGGhLkFlanbIQMRrQwD7b5fkp5FJEghHNFtUbZkZXe3pCD2J
2YSZULjSIdhfqodIcAP38jg+9ScqA3n0Wu2hP6WectCjHaNlK3tk7SLNhPc7ilk6kTWNGo/OWX6l
tKSAWZDbGR9cYgKGCXwj23D8IYbmyrbd8zkCWfOTtfeNhmz+UOG3IiPNThpOyHZ8VE7BRnWhRXpt
95a91GgNzxpOZfRvDu3pFxAenxzq8ZVu1r+DMxCt5xm6yx+19vvqVOMsvIj6LvSXrXZqiq/16psc
7sOV2ZJwjHB3swhhOrU5/esfxqlGbAJBLvSDXbAh2wyeHShwPKgs6kyz2aNtKXMZ5WvRTrfQaR9H
BAHTKaVVjMbw0nYPRveOPY/ONWjNJ8v09JcGbaW/UArV3vQ9C052NaIdVzBpbrNNPFRgkQ1dhOSg
fXYt3lfe/CWi3w2C52Ql5/qFbisNMw6bORBz5nWJh2ItgQHBYuOQAethFu84wNoOIM7u9NtH7T8j
J/7AEvs3IPTqgChFAwKUzJRU/B9XlaP8+OdV5S+//WtVkSzZAoNJG450DFaB3yN6dTiYuIgNSbQU
gx/9omcC07XAutGzlNawit+vKlyTZVgK2F/L0kXr7+Cl4FX9ZVn5w12X/0SXatioURY0o59aZ0Ln
gFwecnjX61+6o1tU1ZsMWQ1Y7H+isTtX3E8bWruOCEszvKlX6wENUuia6maybOOhUhwE9ZA2h02H
pXb/mo/uGKDP58pfjQf1ii2j2a0gzhaXjHbAdF+BXHsvf2aHkHSG9tKW4EKVJshjYJ6F2iW1LjTZ
Sz3jgbKoIIAdrPV8iQ03Xz9fmx5Oh7Sn+4bgUL0W1gWrl5xvMUkXvaNd6tlb8K2kD3Hic+kgc7XL
sAlv5qnqEdLbXBv3of7h8uicWvRhmT3j7ZLQZztRtqG3z+/QCXg3T4kvxEBo1p/kwQtXz23zZ9XL
cwyMyy8BPkeO1x1ieH9Li28aS/WPRYujpex21eAufQ6IsbrwQKbizXpo5B++5LnwIr/fq96FpXnD
Ur0REeQyzoyf8l53W2/gKZP2VfE2qPc8QcOrLj3ODr86vKpboi156nkorzichw33ZoR7MB5wMXP7
qA3ZGy4IrfXmIzhNnzwP2iV+5rngel+DE5ehe4/29pjar1/yNTm2zCYx5Dta7eJPJ760svWbkDsJ
XcMO/ctm5v+d4s3sdx02/ztkVO0leylUory2q1A1gY/OYjrXdATVU5l4GkEG0YWz+r04EiqMPOM1
jw/b+xj5NZqX1zHYIaIYtH2pnM3eR+GsnTOCnX3CXtwGRwjrOAaffhP0Pv2s2V0X9XuLZkfxhAUg
ZOy1Y7fCdbxX7qOPGMumnSgXHemNelqN+4AXaLu9mAYmkme19wVImOlr0F8J57QWlAo2d52v+anU
P/PTFq2CYuv9jsV8jp7Xzqh4WFCcRM9K/6yDRwa2UFL6O/Mb/QUCYBXn7AWvGD5aP36T+z20EXNj
blCnd06zTQU3fxAP4ks78x5HMbTVd9TJpkuznAw5W95o++w8/RikYSCPc/VXAnztu5dPtiXnhViF
Aiy+aJ9f7j63yGZ/IH/iGFD2oJ+ctzfFIXHepr/gYGBYwDI/P92qlfxPVqGHvqBzumxL0uVwTt+o
nEMoGS6xHD1GzE10ljBheXRxj9/3dPLtu8+Gs7gf+ws3ypjIganY/cyb3Ieocac44Ze6WfMSArvB
hMXj5gwHuR+qxgZO9RYZHYkAaCzUXUNoBll9dze4NkQ5EBDA79xKvz1OP9kNfKNtnAji9ccNI7EL
I3FyIwBpadvOg4dqm/b4yjnf07Z8yl35lciJ9XsYdO3Jk4h7kEC/2KU/eTNPIzJXrPM2LwCS3eQ8
8DQuv23QrbtVtsoVLGrMLaGecDuv8RBJO3zSuQ7zEwjrZ3ssfdMO77hOJFE8PBRmG9kd/dAxD8x5
XTZPj0QC/bC8yy4J7RiJ3YXH1NhvklPcFnJ+jhxuue8tINjMfqFCumgeBMzWbt+wPh0Mr9qZvJz8
66lut6/djuoA2bXk9q/jK2K/H2ObnYPP8Et/NfbC9mbto4N8LN+G0rMY+b2V7nDtv5r76p73s+g2
52g3HodnInDJt/Tru8Vr7PAtvat9Y9sUW0DGtSO/0jF/bJ6JKjkF9yPQ/szpbaZxJxbZI6ETPqA9
svayk+khXff0a43jsb8UTvbdA1J+qvAJcKDxzZiM1p0ev5VWf0m2Fd6wjpw31Y1a1f53rh3AXxsi
zDIZLaQs/Y9oyrP58ufa4S+//S80pfwfFuWBrq00V+X3pYOpwP1XZE4bv6qKf5UO8n9wUd0SOaaY
+lpy/CodZDIBLJGuPEcZDaLm36L7q2vp8qcTyR/uufqnlLYkn5pa0on6tTatDVmxJ/73cYHvqhBn
aRdvzd3w1d+n6LHt7s46kICz6a/GQdvlHoFQQF3s8l17qVB2n/on6yElj+/I1NMXndI+rfRrwd5Y
GMhsazOY92r/Ocrvfb5j0mNDkll1PsDjKzRfmbOQPaOPb1ZV40Rh0peiIgNdEc20OhZWFJaUD6Xc
xcnXmKGqn1hE+JfWs50N5waSCrEim8x8UidglyQNZuFNV7KDYfhMkV1rgF+CaH1K3hkMyz1eBjKd
bcSl6zUwakUy6okLmsjQ6fST8TGCUKo2BsKK9D2vMNh5/KRIL33o6yMtCnew+GB6670emi3GmhUi
AfwjztDPsm3v2ycIc+xIb+1pDoDpUsYDFgEBEWn+Yuxn0wMfCFMTSRLywqM6+np6lnIin5Fk4tht
HYnC6qZwA+jCiJrf5iQ9x/JPxFiy4drwx7XmdrVKyKo9wLEb5e8wvBX5jykDv5N/lCHHq+kq2oH/
4NtW81GkeytzoxyhP+vB+m/OiQxjaMxT3lnV52I/wtqwuSFP2sG2OOVkZjEiedAg/WM1cLh7oow6
9cwX2s8itLgyOc8doSkhKXdEnLYy5Bksi/29BjRkdiUHiyi7vPW0KG9J86yH27B/ZdDY8xxrIhQk
5IFkwFTQ07fCU8QaCXtCRpkJgjdAl+ZLZDF6euN20Bt4G/zor4xI8kd9fhG0DXtFfKcatgz/0x+J
uDG0lwZ95yoU8pO9Me5ajNks/Ia9XIms0t7r18gD1wQ/+LBG4CR7+YW/h+6pO43V9hWAUi0zx9hU
LaFuyX5Wsa/19jh94FcBq6KeFZ/eljvdUWHIFxDcMyPSk4VeDdvXC70n4XG065f2ow9cEBgNVJ8t
MTHf+UNzHbYJmwGCt6Pirf8js5dkIPilO16PiYOom/FpMZdPc/6CeYlWHr0xXf7cG9IDDNGaWAVr
q3IN07a5VtcwPE46MupnLfoWVnss00JSgwnLIE/XFdr3loM3psV5L427kq13/IFAiStzDUVy9M3s
rgB0ZM4abGMpfEjTi/jB02fVTz25PTHvceKBUhfJ/waR3YSS1R0GPFZaAywd5AljTdU2ZCDo//kX
Zb9YvyzAluVbI+zEylsvq8lkXQaW2zcrBg4zuXqpksPAzHgZUKlMRzWBqf62fkNiAAU92XrLmne+
EPo3OBwD5DEs25I31ltF2tQf/8571RqWQLtK1+lXacr/khLxR4g53bO//Pavcy5kYksnsFMzSZdZ
D7O/omjMdTOSDEDmhD6sO9K/NitSIjSdsEYdiDn70coW/9U9k+mp4WcRZVnlmPu3Nivav3/ZrH5/
1+kg/rF9pnWWoKSRuPhyFdjjbaJr7sCKDfY5DM+SWt7R8dYzNSxdEOYycEXVTT/MffRmYlgDjsJo
zAFQwwWbx26XTUftPNNWZ0wjn8oWOfc9QQ9cAReT0WUB6B8cfnGh1wtj4bdvA/mlfst9sfel8Wh4
zU4Sb8lL9pKkp3x0OIPojzqfiXMbnzmTcP7hENLNKMnBXmIMcw1PJL9BO0OAEnxc3sEjnBEbVjBB
DCqb5zlKr5UE8HPNg8B4n9XbgRStHtYQQz9PhuTWnYU1TvUkv02oxoEjoxwIg+1MitPX8mzt28eO
DJ6z8KNuAnu4MSOw87s0IrRmF7YMCVy9unQTUdeO9cNBQkVAZBf3i7c8cwnM5YyssKI/cyxomMA/
clDzjb3r7PbOk7C3fsbOe3KeHITkG/PQBhv9JYt8Ir2LbjtIR725R6jEHpy0+6zDCbLBVpdJzMcd
YRf+9PsREtpVBeRAgCv2zOjJ0J8AcKAmUN40H+SLREszJQQQG6FFUnSMvpywXo5/yb91gaoiCF3r
RZlPFDXqb+vb52+5tn+NhtH/UqD+5bd/fehXLLqlc720o8y1L/7rQ2/QnqJAFck2UOU1h/XXh94Q
gbmLkiQrovpboMyvD72uUdKKhGVRw2qK9HeaW6q2Nq/+lD/1+wcurxGun7f7GFzx//0/0j+QmFq6
xEjTty5rWZlErrWTesnWr2m64w90GQl8sbyfCY3JS5gPe4z6TfnJBMqVSnIxUujJCCZ23VJeykl3
waaN3qR+0/rykpPUXPvks2aEpxS+oGGzSA4EljYM6wvhELia5EWXiqkWk6RJ2yJ/gP9Rfy+HmNOW
CVFxrSGxo4oAEkXSoNailj/5O5hMWuw15izOXxeU4APsDrBpAmCHg4xAsztozXb8XkikSV2wLtm4
qY27pt7LEVEve6P0oUfHXgnknQb9HZaQR4pIlCrpO1YeqC80CkgfvMSwIVv8nSBtLNamj+kQ+NOO
XNVxvJpvGrmjAQaUBU/H6FS9bKe0/NWLurwGw05XHjRlF9Os18ZtJeUHcTgZCcrJkHUVHcHAo+aa
eIZ0cI7JwaBaOTGT36bfKQgNE7PEk8nMsEco/tHQLuQkPtrDR+AGb3HvEtmptAfNXL8P4KeKN4p6
ybJr4EYbZU+l71VEwWLTigpPfg1ab2GyClpgg9DEQ4l7lF+Zw+mfAUgFl0Cs3IVqd6Y1kHJgjqmm
AEPDbaGe5/CO5DHjWg1SJvklykh+OqEMmw4s5LeZFF8TYSeIRlu4RvfzhjyccEtE5uyVypH7YtCU
+FmzZ3D/caHRHfaVDQaXCa3CtkEwIkdxb2Stvcv9rthyt+VXrnDhCF1iQ3eFK4+AWxzQGljItxHv
eyLtDu4/UBl5n5xLn2YMe9Se5W+2KS/X6BvTPpNkIXLXS5/bHTwEyZyLtnydnINLNhl4B2/mZ3Hj
kWr6Aa4I8TFIVGRXnzcQgLXkLKoXAKOBTDMVYJbxJvZ3Bcqm/sXAfhbAtuIN/4LjK+DuQwGyCJZJ
LirfFe5LoGBvlj8eMnIpgzMXiiidw71ZMtVHsvf/uDuv7TaybMv+Sv8ANMKbxw4HTziCIPkSQ3Th
vcfX9wxV5ZWUWbd65GsOUZRIwgRAIM4+e681l4P7nvKcTF/gnYrDVGLNqOJqrnkGVALulZt/1ppt
kDwaTKHMI9fgI4k88aW5dW9ECqLa4eoc6I97JqSSrwbCXnUaVReSMxVHM7yqh9AM0NnzeQ8ygOeQ
v7TCWRXlJgZLj+Nn52PiO9L92KZX/chtdNs5rBB9MK+VJY5WrpKi/XL88/3+DOTR8Eg4xMkceDHB
Ubj0nQXmP890QskjvPPYvTUEXi5w13ni4jP+5BC4we7WCFb8+QUXz9Jf9AXvX88/0xz37QGWs6WA
PRfe1PzMo+H2GxRZeJFVusnlRm0Pffx0L3ai+TQptd29OeaaX4x5TFEH46wMPwqFl+ke5l36+U8u
YRnGmgRz6OQpSrL2/1nN/u+f2y1/ufbP1YwVRBMNEevSPK79ZS1jfEuVKrPQkf4jMhz6uZYRSqIo
pinRVVEkwj5+KWCpdSWSexSBNHuT4/w7MTx/TRv/9bgVYZ7j/LKUNV0W1GSOCOtUV56wdVLnjKb2
tmAJvlsjcEA7GtuO00wfoYpME9BKSSCaex+dF8ljZnX3kggI0D/5daOKvG4EdiGM5HWRZ/h/Fw48
SAw7P/M2aqc/oiz/cu0/2nTCN0WXVV3UdbY5v+58iG8iME9gV0RK519eOAo7HyaO1Do/5n+/vnAU
suxUExXCnB/z9144HMpfiqDfjvxHkfTLK6eThOleo0Bn6DPUHtyxiYX0jHsbLIi2YeyHSSA/KNly
2kT5J2M8LPbM1hAtA/bHT61Xa7wRKYOtTt3m9arz3VJx5XbZqc+hvuLSI/t8Bm4CEHuP+ZTaotbd
9+W+ue/jYUsSNLLoOcU+mCUKBlQ7Fa/wYDzQPAM1MnRXBAanIEWK53F5vlbDa7yDLKGKOzQIA7ye
JTIEFA1fWscp+WnWNGivd+kD9ULH6RmwKljJ/qvBJKOyIJVuyswtI9aNtNo5Xh4MBFWEKl35AJ+E
YwrzkEXxwUf/plZLIV6qpNtR2rBXQHZWLSdx24H2HTcM1aHy0OJbBteaCYcPmdAiuONTzqxoX28H
yPpwvkm2Vpa6+J0vcZeCGvIIuCOs6rggQ7y6ZPFSzFeadLnLWNg99mzr/I2p1pt6FmS2LB4DJqRG
JobcQ4Glmb0eJpVFh6fsbk0vIhTBsf8omeIF8MJwbFuj5TtBb7rysvyivTaZlnEpvxrGLctkkx7+
9UeYNgMZh/g2ifSmX5i14GvujkaecHegedgyP9GKc/bq+0+5eRoXNvlyNmDcxE0virGr4bXS5YlZ
oeyzYVo5s5k0uRXhd+Jqyq9ql2O1tdVXCe9Cauuv/WakZIiR/DNT4Ey0QIhCVMcC2YPN2CVUVsLC
m0LKhr2ogkomP/stzbci6BGneP1Rn9bUrWHS7BV0nv0geFkNWGaZPt39I7azdeNQOPr382L99GGf
VjMzcV1k+x73Fyo92nJIWazQ2nynANu9VMAIiBB8znaDB0WZWsnfyfkWAOxQeECXqfM153bUrFvd
bHM6uOUVS3WbrkrAc7bth86EqnHDJvfuwhmCbV942Rv9uVW3mjO8hxWIcaoZZirLZtWsFp5hd3aB
PMfYN4hLDbqPDFritbDRluVO+Gp3ysZYtjvyUp8WtQq59zleII+MHVJqE9BhcKHjfRlszNKq3rQH
dITnMaare5CydQP1PzRCF86ZbvkPoWJR3HQIPASrRDPutDOZcpmAyBHfyiu1UoBf11LuoHVtEKMY
YrW7wyDci0/z/33i/ZBUX9pgXaJFseJTzPtS3/BBRNQoeVn+LAcXwK6SlydO+EoY9HQzHoQbod+n
NFwJt3IpMfv6jA5IK+kJQ150ggXgXJLHA8wm+5w29efUe3wyTouFFeDHsE2qvGBlGB7UCrQqWrVs
1OWXDzSK9n9lDTfqQ3KqM26EFw9g0ugwiHanrPXehWgxbLld3vXHwOMPY1H9H723VwkHo7GmQstn
xfjvwyfR/cuq9udr/1zVJIFeHSnR7N6NX/p5rGoEt2osodq/RS2/lkMq8jyBNU1ngy/NIrWfW3tV
proiGI0dvo5o+e+UQwhd/rqq/Xrk6p+GT/juJqPCHLQO13TSN+I63ImHfCc+31FQsM8/kJMe4Yx5
iB7qtcieKLKxfK67Mw1vG52K1XrjAYDhFXZgzEoIrWJDswnRdB64crVihdJ34tonyMwqtr6rBk5f
OehKZ7/u3WHRO4qlBczd9fcaw3M1s7PvoyM6pqdu5RUDMUfCp27XtQOGf9ZlKC7/X4hOHyyF5KYY
dqURF6urLuGvxhc68MwJztWTfyp3qDQ8HcsB7ldvYFV9nxUhtMXq9xYtyGTn6+I7nYh+Vz/Su2wf
k3O/Mzv8IOj76V9YzVPxPQGJxWz8CXlLjSZFR6w9a1pI3eI7CWnOqjcDQKpl6I2WF7jjyl+HXoQD
nrPKsX0rffIrbP/IRj9MHltoyrqlzFTRtcLUH5dzaoePfFKr09huwke+q77rzTNSw7pbIpmfVfOE
yPdMDCbXIFjBMLEZcTYNz1zt7nF0PD+xfxiYqE9ea6z3/OXq3Lj4LOsr8xA+qsByG5dtaQpcCNYl
bUXCU+cHx7crIjlc8Tm62z5Y94b6gYxtQtbIf/MmbSsI+0l7jl7nKArNpuUg087gMcn1fVmEny1k
d84/nPKgFTld8Dn2nwl8CXovAwxKkLx7aocjNrx1GSaXrEYWADYOtjLb4thRyqtE1cGzVd6laxVN
yxpzME+SjB+OtkderCSEvTqcepiobhAzGuJvqax5LtsbAAW89vLTHDoCbS7Q3zF81LmLxUzyJskR
kBiMTtI40cxdd+4aXoTnunla0PpoPXb3QFZGB6WylQqog0JrIe2xSWrobuJDV5jPTXveG5vcy5bB
Pr+FBQxGz9B2tExo5dC0MV4M0cv2waZYLtxJPWb7dISwGKCAEkXX13fZHi46Bq1lKKx35mlCohE/
zdqUZteiUtGX5lLySqtBfTECwXFbd/KAqljffTQjg6NubpRhFvO5ydKXybp1K+cdjqFN5NmRQV7q
RUfBg9HF7dAImdUarfWe7I9wrOAJru92/BCewzOGpWY9rAH6bap1s54choLfh7UdrgDtrDJQwk57
hsZcP6hP0w6ViY1jAO0GDQ5PRcExzI0kiqMqLFd+ve4bj30eKWkBTIt+LjVglMWe/0IEGW072D8n
nH8MnACSWi1aHrKrMnijWbCEK47aH0sZdVTp+HbgwDWZljlBDi72iVVxw1Rq8cvlvufuOZlnjnF4
walmxUzViCRdwazKN+MxGd/zni+KrfQgrhdb8hiX5MUjmfP3vFk1FGVz15E3uv2lFBrJLFA6SsuM
WX5xL03b8prwD+kjxL0Q8GQhDIWB3tJItHCJvmZedUE9Srm3cEDm42wml+qsnHp0abDT19qy97In
J3sqd7K/3+63K2hCCWRfGhIBdRQ5J2BTGScmhlVWj7RAMfRRxIUnyom2c6glhmwfMXykMlkOl8yp
7cSrsY9TxRxY4UGCf0Ig2yqrzKMVh2YmwXlqrQYrmbuiXredn6iNYfU2FYuBmkZy8s01PTEgtiA/
hbOeZ/5mRYRbeEIX5C42vAhc1ZYsWJDsUbxpG55ILeMpj/hF0J3ZDFue4TVzgC1k3BdO3x/5u3bV
rsqrviudxa4onA/D9V3OhfzCKLcsYvSs7VfEbfBk8jXuIOvyFVofHfrHiW88DdZXvySviF8FQLD1
wtMdnCTUegziY4sEjm3gMCyylXPME0JOl005aMf7eK+vuy2faWTFS9prbkfJmOGS5DeOoTJ6kz8W
O80l+mFaEkPNHywrLiMMLvc2l5U4nWhj4hHj6AJvLjLD0wVT3oLbnYW76HwPIf+aa+NscHA8hnXh
yNfMu1PVrbJDueQpJ0rTa5flkse4yq8cL0Vqsyqd4UR5lpKn56Bd3Cr7hdds5vze8QVKFacrT1jx
Z+u3Vo12wJ4VXfGmXNb70J3hKjcmzpE3UAgG3rAyHfy08xEunOlWK7wfptWwQm30AAZhzZ5mbzr8
cM2uhSPnrRPufXfhzHeBBfQ18hbHactv76a+RDwBb4E3v1XYT6x5/TpAyWyVW8mvqU1uGPpl0+Gd
aLM68TWNRWfLCytwTqePjxO/Q3q5D51wHaMlUD0cyMQO562juazXQvSoEvEevaPi5FesW4vHNnaa
rYEsan5AvJcXyZFEFumN+f42PqWn4iBtqbCpq+d3BeNsT9oysrcKp+AMIzkjv6Tv32f13UtuPTyg
ZnFuL4iw7Lu7gPBn4VM3N/m5PlfHeDs+tA+IyqzKi2z37mrkwzWWy7AsP+tPcPIu+am4JBTT8Fn4
gNhKF/bou/GVDRtI2MGOQUB6k3UBP84rA1mfPcvqOOW6ZIR4RbuhJdut/rFdHiLOTLotxGmbKJ1U
9b93B4/y7/Xwf7r2z3oYVfjcriH290cz53/6g4b4jRHXPPeWpbknOY/B/ugPat8QqPI9Q5B/iLx/
GXBr3+gp0smkjynQQZSkv1MQiwptz19nXfOhq/NxaSJmk3mi/nuDsG8qldygMNsQocyGyowIsc+h
F33ki/TJr6rv1VCHO7V8NhM1XOsEU/jwAlKMFfN8WA7itWQGD9j23VYagbcpYfZEN02CD2kunIVE
Lwb7ifYpR4DOQ9Qs1Ry1dicTNi66pZxFMlopaaIZEy1Ls73lQv2lmHYba/iqF6cqnZaRDvZsUppL
rTdbvdEJq+Q9WgZMwgzBJhxDdYoe2PlAVGRtipsWx0feieBGJLTVOIV/MIJc8gItdbHKBIZbfefB
IuFNKzFHKdw72m2/fMx57EaVur2Gh07wwecMsZdm9ObFPMLcJ66FObflbmAyNR91o9zpzdKv2smT
BpIH5bZbjYJ/ae7MA7XkOdCiuwfRdSXqCIuH8pWgHmS3UbTT9BY9kzyuiGuL1zjV3oaCOB5U4JtW
YH5lZG+GMm1UchlErX7ExYWcfTB2glC8jap2bMdhIlJl+AjUwTHUVSfl51E53tvh0R8NksZ6yYGN
hmPDLMplPA4uU96KiBA4YIQ047f2PX8iWGtiuqanqykTbzLOykg/jAK/nqqwq3KzGEjOnU4TJ022
z1G+jatzqAt2qT4W5qMBJkKOLlM4uFF3nFJiKwo6dYMuv2pwvoQyh/wZjroJpbgaXrTOKDprnJAB
kz0dO//YU80PLxlvXuSZMHN46/1XLQ1a2j9vvdko/37tn4OIWbtJy5jt/OwM4aTxc6zOW4EWtqb+
mCnMaeV/nGrkb7hFDBrHuM60f52Ffu69EYSisTGhPv84Q/2dUw1nlt9PNX964Jxwfj/VqDnAnSrE
ivasUqk/BPJLQVVNEqDqGfHap9KkfQyYrWLwTpwHE/Pq/ooQwKolov5sPi8O/gSAgTolWXHhUTiS
Ppxe6uh8F+A5TJcCLjsohYjpI3zEc3gkt1JXz0F28ckAOwfn/UI9c7nKv1Avs+/jP2V01uNrVx65
JX6kxtc5uaXbLGgA3u1yzY07/U6yk3N3d7vv05OfOaG/VORNRWYjf5qHFsu+068lG7hmCo9iZc5s
H1drBicnrJgxIajdGDz/C11Czh4o2KiW0O3w9Yvvn/3kza/NXXTN6bFi0Iq3XsRbmYo6oPc7oM2j
IHpoCny0WzU5pVNsFSVOtzpEs4hxF8EAPKVVKtoBzWvOZYfBU0UQWb2jn3z5owsWa8i8p8ZBtWkL
h/Y1TIH6oWCyiWknamgAQ71qyBdxg/eR7my0Yj9gutpWV6z6ZJCEur1ftXLFqZaiBm7hATRffSIF
4n5tCV/GuHdr0oOegE1GJuTIn8GzfxvpSbo6jIh3lfYcwls0Ct6wMzX7fkXvD2D8Chz8lZ+0e4Ip
Vuw8+qu6eKq0ZVdttHqpSW9TvHDuFZ6YPYnjFJXFARucMdf7vX5MNzWy9wLkBbMsp7hUg1fwyPO3
QGZPbbjdWtm2dIzpV9vde+PxBMIi3VfPjNnVLT686plggAQPDtoD/tcyscBup1ySXdcu5R/GOwYY
0Fi69jubIiJYqu7Y+1/VtpjO+VcuwTINW2uP84jJWnoFdc2U4GxUF9J4o4OKUxcCFkMCtjvdw6Lw
ws+5uv/nnvwMFTKqQF2DaZYzksa49H+fpm2FP03T/sO1/zj5Gd9ELHGoiTg5wgb63YYrCb8NaP84
9anfZFUSZeN/zHQ/247KN5HTLBAmjneWvP8tGSEYxr+e+maBEjepo8qnrvv91DcoBeVEmd7XRd1e
y6F+yAMiXAh8PkGxDV56PT4HAzUYkSh5BBwJKja+03orzPweM6TtNkZuhbjG9FmKSYQEqt0l8HXU
yk3M8pE8WUuUdwufeLeetRqlAmhmiJZ34kK6ajXiJhKadCuJidcJ+DqHYeegrSd7oGpRxqTibsiN
t1CLrqbICK9ZjIcpF4/EBtqxwgwmYA6E5mHUVTQuif+dtKAVrRHeMdWukwMnwJDaaujru7L3kky7
2wvi160IUnEG/cqDi63sqBQnwnOi2N9O0BuWJATrb1pVh+/3cFiUdqZjJKSHR1qwhAbVzkRzfKyB
T6wCHA3slVJZeOwIwkr6pIWjA89fCAvPDJOEOZ42koMXp2y1RgKFo45JEllciw54++J+izrhpayp
kToaI62W4viFXrvypR/qKjly/RodcKLe01PVTfUOYzf1TWfmGRWjmB8EQe7PTa/rXu3XMe69Cr1Q
Hzi6YkyuLosY6aoMOAw5cnhigenbLaEr9BZxPVfdw8igsycKGhRJOgEUTWsNYqrWFWzzKrJn7jBa
+qpzQwXZuZBIynkBywMzWtSWUIlhCQLTb3d92ZLwHYDmjyuwVmM7uxaE/lkNp49a7lvXkEUcQ9ni
PKX54isRFhkBCFjwCpPMtUquqzWg9xWRqzDi74ktpc26HqQIT7KcbQaUlcocbOVPJjmfOXM+lIHa
a3sX3gWYZvewIcoyqSt/2ct5/ZwsAMLfZdhhnTICAZLR4vd1w0MKskbexiMIq+9SL4zB01jEnBlH
YCaggN1Km4AV30kGigvXqAGwM2xeNtXUeF0dvknhFdyayDfFByCeK0BPzHNSg55HEdZgR8Pgo+rq
atkugC2n+jaG3c6Ylsxv8f6l95pOG7bKCbIY++PoR9jsKiX3xkr1rTSSNnmNCSEU4e4s4HbdK0yK
YrEvjTuY43i8W4UhbudKhWeaplzaH6Ksd9WkXPVBv5La2IDELAqoIxI3SrVDjnJUBeLEbFrOcJZV
HYSIcA8Vig5WTBuqlg+cax6iLMDamoEs1bSSlasbnNYcrmFr2uVC8DqGVt047vw5g+MepYklItyT
sjF4rovwvoG6SINUyqZlNjTCtr4LNMlgj2Zy8Sw0WLlIpB+vFcCjHUgvp8yKg5zgwxikW+UL9EWU
+3ROiAcTK/2RpGInCqSXhSDwb7mHBwZf3qCvnR51sege4GXheo9o1w28RkfCsu+xlNJJZ4ymxasi
K1/uUvgxQjzHBUmzP5t2YbMQt8Bu4F43NxK+fKsIWxGt1H0zhdEFOidhTXV4iomAsIjd3ML8IQFB
VCO7lfqKzjQJuYvoUGgCgSEEioASy05twN4SPtnw7MtNatqJUEbhMpRqHeewWKVeFnYtdHx2Nzdz
4syo59P0Dr8DmcAYo480/EVx7nTOEUEnjOuMqLBDTyTF11iPyui1Q9dtcj8Mohe0PPXS1AcXIE69
SXgxj1Segspp9S7zclF18Mfs3mpUlcluErrP4A4BxExpeuqxzFwkh6RcGY9tPcvviLy3eKIqq+ib
5hhnjZtHAkQ1I3KNfMLjQoaAmpM3JBs1IvBJlXcpCZTQ1v3lkEwrYnmglWTz0ECr430nT/gRJbo5
BN4i+NbiF3OQFzgcqwQ2slEMaA+ZgZpI8kxxYvS60BLw6KHUezEpCgFny4BwjkqYHAO6GG8nxWBf
aw77UiRISBdqA3oQpxSC594Ww5S+SL0u42BFZRcxs+gNDfV52CAWKHsVq0tVluG2H2TNyab80vjJ
CmgPxhMN4nMTJMxrE931C3/P+ZGQSYgDhAp6fbE41E19iiR9r5WsWj1EFF9cF4RRo7/GHtvizGxk
BR94+ZDz0h050Ua5uo0GYWWKGlhw30VD3BIi3nlDWm1jX92BpnzU5PaiDcBcAfO01biWOvFx6IRN
1Qk3LUt3YHlNN82NFQHZbktwI/aiCguVFMfPY8WaqxTnhX7/kP02ufxSuvybavB/SNQ7FlHezjph
SptfOy2MWn8vff60/TGLLqhJiJrWCrkEOFeVKl0acue2Qd34SPxGZih6WbltFgg0NJpiEyLjgFTN
209rkGIABdop0AJxJN/jnn0jldU/lLqgsJFls0v9iKxu7mn970XkTuQX9bsk6y/X/llEAqrTUJhT
F/6F5cKdIdOSRTbLOGB+c6PgmJT59h/tup9lpPzNgMzEcf5rb82W/G+I+fSZCvPbS2iG2Px84LKG
ovBXNR8R7bWi1f2EbQ85k/EqnfJd8B2QLCJ14ThlUNzIprbuz7Spqq/G1VCQYM+XHkldRq3NXphq
MtoxEgaYoJ3StTHzGNj+uTpqZ6t/Bk3ACWqgbW2sO4a1ZNvOqYG7Oj+guoIL+sp1pf20FNf6rlkl
1XLBtDviklv+Qa06ulSiw2basHoik5kPK8xsvjCJvu14vUND2/XjjalybyyDJ/lSP2dPMae5R3I0
D+IzrcC0dnrjymkxYhT8yjh79GQfekS56xDIhGtpCW8pBIzgqgsvlMjldXmPZE88AmrecN0nnngA
F7Cc5TOj1zsEdFgExi9fX3unc0eHIfKOpEA+zMPoLWgF4JGxOld8R/71urhoJyA265E2hcXs+Xn0
pg3PRO/JB2ZhHlYxZjyVGz3Nh8JcgSG7tISJ4I38SyaOo1+gBKyxpHObjIZoZTw9104HY6FyAUgy
Pipc1HOW6iCTshdbykSL/1mF+8zoKLM+ngArWDJjJdl6krn4fIH5ZmKGTRB5mVt1jJj4Nq8D6VV4
jU1Lc3174c1Tjg9+QtSOQ1vzgLlS8Bbb/CJAQ7V1dE50C1q7eJ1oXEBVZ4UkL3DFV3w8KszBaY5a
qQdsZ91d7yWOAUbGDk4CeQbwkKe9knkEtyp9Ik4jFJwsvGB+SiwPCVgIe5+OCnSyDf/26rqylWBt
hJuJkO1PU9/01YbPrbpWb2B75m+o60c8BxxJtUnuGy6KT2G+VLvljgmbA+GTx55CUgTqAmam4jnZ
5eJjUq/MadWrVveeSrornrTp6Iuf4lkGntih3cOMUB9EfIrcV3KAyB0bG61zOCwVf4RdgtRO0Cba
8cIurvdbcWWejTH0jCYWxsdr8Irt4o4ezAu5AA5XOxjc0PTCDBX1urhCEMXxcOQSMUKxxI0vpNPF
l8jVI499WrAGu0CTJLDpz+GnJ7jTGq48HP5NQD7qb6CKOJyOTBeGsA4tjmE2TtrqDVoY9B5PvUUs
XglVjt08R7vmOa299CskJPq5EdmugTGiO5F+0ZzoN2xlJDoU5T79AlEX+RsdmmEKrcdW84f0C4oQ
FxsJmrlwSX0/Kl74RLMDHAjKu8U12VXm3PzQX5vn+Zrv3cLjCulXA4GYK2gOzzVxgLsix2uMf8Un
UCe2tOwFfzR9k/my3Fj6pWir1rhkBBieTB36IhSU+eccmybO6CMuLhyItuXbXKifuPfwac4Z9HhM
zTtX0PfyiUO4M34nP7yzW3Vb6WudTeOaWEhuiAkDv+Jg3XllsyMEnsPm4XGULbGj5ATQ0pEO0gGm
UrDO8gOHoS5H40ETLfGUyLa4FJfkAA7vre/e4xXPkMIOjseNCXZXrjgwAww41ZPmcLxEh+r7/Kt7
B5zWvXNNqpOnlvA1ETapx1Ot7/nJ4hrt4JBycDwiLkKq5lQ6DLWXMBWVWzCQk1me7wy3G3gu12g4
+uOnOawWA/h/q+ccgFetP2iwFD7T16pcMTaNNwlCAM5novAUToqHDCdmelERBCEtJTJpeKj9cBNU
ywc7kRz69J26PXHSTQ4WfKeGX5PwXqZPGnkpdjCRn8DbHEXfW/rKtkJYwWbY80lobKR4e77et9fZ
kCwWtnKrMRlxqES7DGT1VgSPYlSmi0UXbU93rb1iGcbZQ4KZ9qbwA19/Ncsd6eoH9kPgSmpoehio
4yRxxcRhxArscKNnOEowGHIg0or2HSxhJpE89BV/Y3ewTbZrt9CE52UvNHc8SvvaGfAb4XRfAbKf
Eh9SKpYYVp/oazoFN2ZC4bLBt1G4CtakkFnH+Z574qUXwcButAwCy6rpOJtloG9cFT3FuGSmC9rr
+Z9dOjF1ZNaJSE+R/7vuby/9Bwzen679R+lkwo8wDcR9kvJDqEdN9svwgRKIusXQ50no76UTSAkK
OH721+EDQkGVOafBlobtgfx3Sif8xP+hdPrl0Lm530onZexL2NxzPvlJvDxJe/Hi0+AvK2SkXkM1
pLTXxOztWHSEjGWQrPceF9IJ8V7cLsWLWK1o5dgNVn/aa19p4GIuLYSTqH8nK2pW/RV7lub8mYtC
jFrdQeF8KXteqIw2JXsSHnujZSvaOQlBoTCAKQe6Hla5Y9IX52ypsC0KiXBg2Sht/3M4Ca8Br+nK
KVJHyx7afrtAJYHMbgOrvRkJHVjS/5DosA/ezOjcsIjwvUB7kFcsKuUhv7ASs/ZUr+xpS23ZLFn9
WPGzEwsNgNtXAQL0MnWSTeSOHAZp4AeY6XzkFxKA5Bu7POyDfMash+GZAoH64b6ws1cWNhJtuVd8
hPMNsI4REp7GDHP28paEPMDLd8nlfuTtj0/ZqwKb6DNCtjIfON/jEcxFBV3/K99LzB3+Rb6tKnMt
kr12jBBWVC3g10vugIKD/pLqJBRAYD/Ut/yQakt/fX7MNtyzWqxTh3VDuWiVIzIesRbXxXXclK50
ycELsQA/SY/diw5QR7WJm2F+gkPxUaHT9QE4g9PSKrpGSPa1flWYT8EnYxo6sLjCxtKFGQ4Iqv+h
3xde8jdaCtIRuioFbm1Dn0J2HyyVR+FjYdp38mK+k+s0HFOIgjbLCkAfIqqsd8WSX1n9LhQtUsD8
6MhSoY0eq3WwTsUZJEhdAweQtax6ZmGBqkqKlQXiR7tIh4yG3+QO79EufGLZi9akQv5Y9VmLqAsm
twE8iEGRCh2Kide8RwoJdJZymZelDT8X52lGXnvS87zoL6kGWODmlW/hD1wHDx/7hhKet3SofayO
8whEPEGtuK9N5Vk6sGrOd8oaSvhXsKfFAyTDUt0QqQlx0cNGWCMSBF1oXlGFu8TZBPOS3WBo5CAO
YDZwQKbNjsWV0qTiFm/RrrctBi3v88LOw74DyhBPS/Gk72vXqt1+c2Mdp4Qgt8uaLyCeFtf0K9rB
fnilErnU5+ClhQICeglah6c8322WJ5eJFX/xYdoZXKW7zTq2k7xqLXmELJ+r9d1t1vjP7WFtYIZE
hlit1c3ixOzMJm/cQZGWePk+OkSX+FTaXbsFRoZwB5k67jwyJ1cCuy00/Ojk3YRFLEfJQzjmvKpB
/EC1h4uTmc9a3jQ04pZ6aKNSnPWLk3MVrK8InY32gAhwCyzyZLAV0NcV/39itLakm4/AzLfzZc9i
x13MGjHUnw5W1A19eFR+0sY8kCk+76PK3Sjb9/fgIV8TCnzi1er13rztEA+LrYHECcUU4CloGGjI
ZvUXZxC0U/WeB7ac5XqzFApE3tpcFW7t+XazXcyx6UAeYfp9seMDducAWuOmaPGjZkuczMkRDs16
Oqag6LUiT1ppqx4VK8UvonueQ9Wex3MTz9Z8xRSDATEgDoEfqI6+P4D4sXatdXtP7MB6FK3YqTCO
8EbnLXlWIJfdWpekObRJdzd3kUvx6+COthl7G1R7K06SBzRMHgfjRbgrsVYugVN74a7bNBuCAnhc
GADcfn8tT8YqsL9PQMtoyc9i0nzL+MIF2mYhRrZmmRwcTLZT6ovpnEy2TJzQdjhfasWdnRfmu7Rh
C+e2qN1UJGXlcoa3fH3h4UBdtkdQadPt8sINDlUHwwMKih/HRGPHbVYkAzgT8kxWl24jnAoXmeN5
Vuvl3Of8QuFk+KA9x8FJROtI22+Tb7JDvh/e/IdqW60W7LBxe/puxonxqMNBn18MbAVrL7FOp6/L
BUGL7T9zbrBqO6QUKxHL0SXHMFHdZrOJuuYWcnRvMlCHpaRt5qNGV7fsh1P3dkKPuFWPDeI+ZIZb
cgqwmpovs6ixtC+XwmHs/oPPJru8cIvDLGjsH/Tv4nUu+6TttEI+QnNS3QPFWUtoNf/1p0b2V3iV
1/2rg/ZPbFFJhixALwFBAoVTktF4/bcW1VG3f2tR/adr/7vOMsxvM79LxlyBCxBkyk92Aj9CMqZJ
AoRjDf/fryIP4xteDxyDMIhRe2BL/dmiMr7JHCz+QximOC30v6UnU2YSzK8tqn8dOoZWzcC+iOHj
T4bT6N4m1TgaytaIxWVGKX5RLxOLPAGBWgyVANnr1G4jaH3iISPGYU9LKg2RXwDfIHBWWE7jQZAP
JqLSaBXRs88QtGqrBS/NaXTvsovkSkmXob9S9UMAty/j7SVI9x1dXokTMeHpQkWbhyRGxPtK4Gag
uDumZpRPev7I+5ETKep3zvEZxsb5gLjRokDOP5FWvB5Z2oSK1UpnG9g+iq3NHbKlIGVHkZfUHwCX
auGpiCE2firNdzj7pDPgkfKaiXQLECrH3jHZUOtoEsYtjal+zN2wgzWlJeTE2XTp7ikNjYx4cGVP
lOW29wqAmPSppnm/AzcZt6VxEt/Rv3xlTy1n9LfwgrkfK6Tlv8qXENOYeZSP86qh7Ct32iRP/Eig
NYYVBSRFyAAK996+deBM0oRTTnOfucDJbwFXYX2QoZCBFY03H7MedLDoZCU5YexX6jbrXCyjU7IZ
ADI9TC+8uT2WL7BQNdFzln6Vz9W+OyVw2aaHuLPUW7IZ18K+PTbL6KqJnqyulM/xQv8Dq2TyyUg4
W3VPuqff5Fv3CcapZ3aNAP3g6SvZUbeg2kaPq0EGjZ1PWkZueUw/dASEH2B0HilLeDaR8TRPwtfM
1Wk5VT70l2wT2sjanNSB/7kr0abfnfhdIlrhU7E5FMZvcysK6ipZCsGhFzlTtun8QGrBONLRaJAY
zc2Ll7iyC+mpzx/ITkls+aFBQJuQTwph3gpQzn6FXx2MBbSB5KHQm1jfAQ8g76HtReKR03ySfnuV
3yoVBKZ+A/qsj6NdN2csA52T7VKOA0kygUZ7CtGIHW7qvvPbkt3sucyYeVHoUOdoLeNup7yvuRD/
F/8fd+e1Hbe1bdsvghtyeLyFAipnhiJf0MSEnDO+/nbIW8eSvO8+bd9HN9OSLbGKxSKw1lxzjtEH
iOZsuJLRvCB1Wn9hXETB2MA4Nc2t9dkzZyN+UzkZ6AOM8EGKqLVQixPQhcYkdEv1XWSkPxxrjxpX
jRxFWTEvI/ceNinctEVO3rxFu2zZQuSybEl3QnkdEKUZ7jgzpGwkHv0rmkrks61U/6ml12eoBanP
klNluAyqqxXfYlq+GV5I4uPjxC3btX82gW9FarrNi3gn6buqf4R0ocTr0V8pmqtpbjy5Q02KFM1b
AOAOOTV+6GjQRnFBDUTDLgfLVr7RJZtWVrjOWs+VQ2BI9apsVla0FfFyeur7nMlXsTqYBX0eKjN5
WpINPLKnv5rPiH9iCu0Cjwt1SqntddUWGX8zq6pAV/2TxyZMKXQ2D8VU9Xm68J/GJutf9qTv6r3f
Hv3j7G/+gX5YlTRJBBJksL38dfY3YVECOWDH+Y65F/mrH+ob9Q+2JAURM5vk33g+SFotJNBsSYph
Wv8Vz0ead7ef96TfXjq7469n/3psstDyynFjCBwRwnfdx1E34ftVblOANXhkUffszgeWVZGgUHcr
JOJ0gt9Jej7EpgD2hWZUle4NgDhWiGROofHXmIcQlww3UBbdmw4En74Q+ndjOhrxgxSEqE++Cf6e
nLHR3MfCPcNXYt7a6r3Nv0XYgr1hhS5xko21DN62qESwMBgqeuJq6pfE6pai2Tq44aCLUNOxJWVk
iAzqo9g/58Qj1jmYmPEiD8nLCBte2ovIF0YRsn6VwO8heJLO4vhciMWDogOIzPoHIvpM4F79s1yD
ppbC0J3kCmXMnD7daAROgc2B3JoU45nygs2WGLQCqI7AN5OJgUUC9ZyHlUzjCNXeIH14VuzN2LA2
+9J96c3TQG+l1oUZNU9HrEXRXgj8OMot+PiQIUw6vk+e7igjjo4hWea4LoMW/BiBMfc+uFtF4tYz
zMWDbIR6wkhfSt8j6EptR7uBrB2xTRW40KoSEUbVkHjTQL3nhYVMsxOJ3MP0SWGnT6VsSdZYvi7U
q+RNLGR6ffZTC2iw6NOTtjpUe1HYPpvKWF7QUg54hRrWUcM7afBJFwSsfiZRmqgMvyPTUeVJ23fS
gCGjSGmkzhGeytRKH+UgI3+RV3G1K4RBt/WmxpAvj/naQ9WCB6mLomyVpwCeCT3BVvA/d+T5TyLV
LyNl8bdq6/uVTZsMOhfSBMWcy8yfB4K6Xiexb2rDRscPGLF7DID6NbE5ypCQesN7CExKmQyPjAgx
iQGgTsqjxKeQSqR0DykYTa1FwYqdM//KyWXqVjGG/NAno6VBI4MVX8WJKNFAYL/SnVRsX0wEYx4c
0ZiDfKclb+SmXuMBq2QeWrt6mqnYyVOaGo4VhGehyO6eirYgCGmPkQTV2ILcu1gFgCAbI5mnOsbu
2HfDjv1c+somEunoYASoZIhcpWs+MtuFhRx8oSX5Qt7lKh3KLr6vfTEczTk/jvGFalQoLStE/Lqj
BgS2cKMXCr+9RoCj6gzlKvwqpHluO72WLWlZeu7qMBSCl4pcikrZJfAoWSYIuPxM6SIXnJlQ1soT
FU6MFDndlHEGwRMHrvKSWXDzrLeWb7XNmv/lhzpLAX+Dj4ExMzFJ6woluUyB//OPVMhUi3DWetxE
A0fCVNqbBMAYWY1lUrupAdIvWcCK+0/exnRSemgZz2HEmjkTd/7npvkblu4o/Z/ft7G/PfrHNkZc
C9sYphrpzwk/28hfLezZHQSqhTi8GT5Hd/vHNjYzlRHxm4hPf8Dsfujn5T9m9g9PypdUSGP4r0Sk
kj5vU79eGb+89Fnf//OVUU5tYVaxgZ9RSM9mnL+bVbSJi2knIBEa5HY/ESpr553eO0hqiLcaKY1U
gj3K2XoRWek6rhvE1NR54rZKQ98lI/Ul1Qa6f81IFwa/3lC+VCSivwV+jvRNzBsoxum1qYrpNsEC
kguuxTYZcbGOAjsAgoXxoASWYI9eQn+HGEe7mADZK/DDU5IZDKx6Y0ky8LiMqf1HBbUSDIlYGZb9
nFPLiNmEgD4lH0MyMQaG7J5m+1aLIDb4m6H5UuTgkCuU4aHyVeela/g0fDwEayUw9kyzi7F77lTD
LvDPlFHm1Gp0bNjdRvPE2Wqt9ozku2hRg7hQe3LENCIU6dhbzG05msQZpEllQsaqGiSdlgFcu04V
HBLesvXYmkz/KrqEYox8C9aLWog7gq6ZXzbyayJYnwIjNDWJW9tP451mVbS7Cobx40xDzokbPVlp
ldz8dsVPxSFrjngVi7NZsuzq17TXHuSUY6bR5x+B0m4wUm80LTpFAR07U3U8v67sQcZBY4rCQWo4
S6rU8ujrkwclplqpWnMkL1rrcUhq+oU0SO0+KXXmtrPXySh01fE9pVqPGsx4gmfJuvWWWQeMudTj
lR40e7GWXF80HzSsSyT+fYt14lWLTLlHaFbzsIUDndZvgqfu86h4jEbzmkWcY6bmItXjN83Kt1PD
dH0osqVKFlyPJTpVC1fVREYbA8LDUHwgK5mmFTlv8KVpUSrkGzSy9I9ewBSd5ojFti1bADj+cx2u
/qaBJ8Ll90f/tYDpRFEBFcNXhKj95zrc+oMaQQef8X3M9ktojPqHhoxKN0migsNL1tVfvSH1j1kB
D1fz/0e+JM3F/m8LmKIDldJJw5IkUzNmlfz7X1zNsaMWrAdP2YB6xIhSigaYdqrpKh+mI/mVoCBl
LnKf6m4RlfGjXpcHX4YvCa1CZOzCPZ4suv5RNOjl5D6xpUTKoOLQyoZY3Q5E4bQcJGMhwcegWkQa
CWtvwiobJpb03IViuNYzQFAi4UWa2BWXVtaGdVn5cMAxO3pavkKiivg8GRGI5BLGm8HEJcsvj3Xq
G67g1+FFGCBfChpg64Y6eiklcul0WoeAnICUgpVHGg+WGS7AZy2KgkPBxLl6OYbDMgt9dOlGe6oq
DDe132EgrEBCFY2JnHcy11RE1lM/NITNEf64jqUqJTqrKPVwWSd9QQBkg+on1glg7iygI0wTdRHc
VfHOez4jmzLDnYb6Ma3DVZlUp8RCsuAbX9qEu0f3GyQluFkm/aHQJn1tWM9xmZ+lUdy0XX5Xw7l7
xTtlc+Shs0zUp215Kkto854WhSsI2fgo9D55GYjAjABcF0h47P+IWqTwqIX+QJvzf7bqf1PfanOt
8+uO9/O1zt776wWTKhTNYBOUjWgKlpt1Er1vePBW4bOQNKhFE+FBazN0IfVj1Jcv2XDQUe92KZMI
sgNCGBWVgsxeZySJaVocOtskBTfEvm4iKdNp5xnSl2ztFfPbmF4G8MdNL+z9FNd5dFFIphwK5jZB
AZ7qLSrucqOgWXoosfDT+HVi8aM2oGsiEA9P1iBtPW9Ei4GM1GS8MJw7CWyXfxSGb702bdvqf6kU
5Xlm/evbg8iVW1aGr41vWZpPBz/dT7oZyrGacj+F5iR9mnr9yJsSPwwBCdUtEVFXceruteivC6l2
U4nBcqabX7PfQA/jneKp3wbVZChqTlycXs3grqNh0hJ/25W7WGgF2E5tGjlVk/xz/ZrEbMmSDKeR
ME7AepL8H5frs/Rr2+TfPfrHcm3+waorq6JCEuCsKP2l3lQ1g7guvJ6/Jnxpf+AbxUluiOKsiZgf
86Pa1P6Qvid3mCZbxCxR/W8EE7Rofr24/vbCf7v3wqZSEHMj1muT4K4nDcm0upAFh8bwUjftOXp7
LThXCaV69xaEsmtJOdED6cbkUJ97yd7I9QuhpMtUS1wSqBdzZGkPcjvs9aVo3dUY5AnxwJIMnRcS
mngbkp4QzLUnaq7SHwsap3jO3RoJHj0De/T3eZvu/ARVoEScKV3dz6yU8uc68D7iWnmbSph/Sbn1
qn4mmIQ7SYtI3jHnk5PEmb8M66MBoT1Iuw9ptp7ACOoHt5zeBONtMsnGo80f6RrsHSjl9Eh977mE
yJGbCPFnG0HAjcBUH46e3iJHtIylYL52OEia7gZXYJElb4ou2KaKjYeg90ZlUlqOC8q5TWQ1p7jP
HkOFTnY4kCTYcUAPFcKRpPKEP34n9dS+agJZ2pyJZlg6WqxbCawNDYptw3EIOUK8pq531AE4XKCM
tyQj9Bcpv75RvFxfpAoMh6w4DdBtaq34zFOWtxlEIzeE8YbBtosQE3Lm7uLp1dRqMD1hqcyMvQZg
rpDmT002BtB4c1AtNHlwKmDWog1koA6rgpnDSINwkWn3bszjSztNMiThKT5WJtueqDQiRnmzDZk1
4vvfGDTJMmesDFhrlVzB4zEn/1KLqXAupim4tyYQfR+kEz2ns6bQWvPrIQtXVCslUS+5JJxaM75J
+BG8RN/Jpk8WxBXfRrEm0fpqZKzerYeMwa9028sSpxSb7ZAzJ1XEPFx15VWmo06qul2BA5yysWHP
YLnWJ3oMxCDbIoyuiNab1ODYmkSrP8tg5FPDdK1wYB5RMkRCUFKydoeqWZIZFi7VMcXZ1fgrrBlv
Zl1+EuVynrJufO2k6E0nACqoRhoNXbpCBEfHvtGitUiEhmuMAL38Wl/KMbbgxAwJuWzx1i2jyivX
vQYWKYnvoZL942GrJso0mh+GTHz4TwXD38/2f5enUV3++uh/rbXA5xh/UnzOLRXzVyodaUeI+nF5
wnz/7WQPeg7KqqnOONXvj/qx1ioku7LIMmnl2P89m+K/0PV/L7F/28jnFz7nL3EDwbifIR0/beS1
rnZWasrKxuOKuTOoaxHju90dLX78JG4tYZGgPUPJdOhccGoaSw19VqKeD3Md/Rx/gucKP61ruoof
Q/yPNtPRfW1jT3M62NrcQD3jzdXgLTtQkTW5i6DEKoRsPIYY6njlX+GELmf/+rQXGTbeR4A7Xr2s
9Tnhr+eumBjF4Hhj5LqJn6Y5QLD8GmbiOC8Hm+reRMZszJ9ThY8seka9LdAp0YmTlpH8NNZ76Tl0
mAAy44X8vo7c3Pa3gsPIcKNuwpW8kTeYyS+Ikrf1vRhP8NmN5XO6p425VLYgze8QNePzUdvK6Hw6
x7iMaH85ZQIxBeY6z5/QHuMV2KJOXYHc271Lx2odrj7T85wHxH2/mLYdHsTA7QlRe64/UY5tTi5s
++lOGPoq34ZEXDjBEozp97EppkOZ8rjZjf1NzYuZL5a0S3+2O54SH9LAYrvd2sfjy95bD1vSaMDd
TusGxBGfCbUUQUvH/97zQxofwwsT7wX5kJth4+8UgHSqHRExLx20q/eQ43XCvUUeBhZKGfJPv1fd
yQnW+Vnct3uagWt1b65NpDb6Gjb6tln9659DClgIlRgDCcazJCd18W2k3a8tyK1LC6LIl7NAnRb6
wsz3gknPZ5HQLWXxpxBevJ3KK8Ehx3AdfcSrZh0fhCNSw2u3G57TQ/oY3IYZ7n/uds0uPoQHRveP
xjHkRYsv2lU962fz3L3JUYONdZU/xp/QCsQX8Cr6h7whrPbsw20SGI3YEuDZ3jXXiqO77cPArIRs
J4ypHS90kQ83PTuFCE4O4o1DXnJih011xQ5co38C4JLGzsA5A+RsuWgYD9baEkusiKZyHGhU7Be8
zxJq7+gsgFw/e5GdSxbYUmJ0wevlCrKzcS/4a356Lbtk59ZYPQzaFhLZIJ526DIw9NUzF3aOzg51
3jv7LZGcj5LgRrgWHYW4zZGbsiILYnZZzO6M2WdBeINNEjziuT1HV8b1xIfukRisZMRcpN45zF/5
ZFi9JGq2TrJhF8gX3oHbKtyZbNqizZ3MXULeqAXQn3sthKUwQqAibDTYjFuD7glgjCf/G/GoNj23
xZ3nqDb3Zsm34TR34GogqFbZIZ+Qktv+CVCqhbro1O8AgCFb4sbYD7ZC6JLOfcUUBwgE8b0Luma7
1F5dz7NKkbhhqHscRhffBodgZHv/PNj7fRJvc4YEKvmH6Z4Li1Qo5HMnBKijkyEhxLXNNQc7kiRk
RJjoBIAg1ryQrDWWOJOw/vDRgSek6Was8msgfxEwmq3G9ReFAS814vrNOfratfbW7r2reWzrGSQ0
Mg1nWJFJO7lJFuBGd6l6akP3py3j35wxqZr/PkT5edv4Tob/efVN604q5WiE10gL8ORxYoQzTKb1
tC4MZ/zKAjQnTs4g3phTsPlx7A7mAWZJ2rsZILg4Md2pgq5m4kc5cjKVnfip8riI9xbyUbV9VBP0
e2A7TsMuJYbAbtslN2Q8v1u9ixExahzuyER7j5+CZovSsif3HrIJiRU+oEFcJwOAvddhHbg6nGnO
l0gN4kO+ishcg3txQI/A/YwXxaNR6rJXEBqrl9FbfghYg0BHNgsJugUM0C3psMObzjBEek7lnTFf
dws+ujvBtPFTtsfoZOAk2c9peqBGZl4J5SdxcdVqMi85ul81zZ1Iuo451ONrRfTlk0UTNHaym2Zs
o+bGvoJul5ELUuL2E+1bidijhk28Z0Hl81GG9EzPALaxEnGdCHZNvaku+MCOEwbroFhS8wtQ1pAd
jiuVAOoJscrMFaXhEAEmyrfVcwuoz1gM6DT9bSrtFkJlS/isYblaS6tYaZXN2A95LtlJeLUrJJ7d
iNKUAnQXYXBDp048MCll1q4le7vG7JMv2RsKBK3RgkfLBczQRf/ZCaiYDRbzuV1MtKwNcJWflk7m
RnVI6S7jraH7vtS3ApsfEOzsoCKlsxZviBuHxdhtzs+tdpbonk/0L3hf0teuWOev6YXvErT6iFuO
xci6mRfzor0TPVQ+6ThamG+tdjntXn9Z12+htLGEAx9S4+3C0OaQdaiGW91cuexoO4DSsdQPWAQS
CZ3+YSw+zMDGTNcXZxVTHKlVfbTDGTvcK4JGv/Vg5tpV1m4NYRteiweCrTqSJpatdmeZynakFnMS
M2/VhIF+yz7OujRlGGvcgecaeA8wgsOFZfPHaIgVpt4m8lf0/YOUY/Z+1iwfmz1wcwWULIc9CoOa
TD7o5/jy5qxhmO4HXhCa1QxFFhehisDrDAfa96Azi29ye4y0IygLkB+wyNcdsL1DchhWgE+N4kPP
F3BOu6d8MyKGfYrg5qEsPVMJvedk9aBayvszOCTM6zh1lK3/om3DjWXZfbupy6V+G93nqPzKPxLG
eMljgd84WB8j6KlUVqqbvAZOArp6kZ6g+d2Gz+q14jZ7Lk/DYTqYO+0xxO+HivOxlBYxAgBOa3Z/
CvjJkangVtsOHRgKz2of8c3ewnv43rzWp/KWbFNXYrV9S0/q26zG9cGFOvgsl2iyLPGs3eMRD/Qr
V5/23N2MYlle+sP4KIFgXxcuWxZlBPspPjZpHToQ15eFy+ftWiCGr+m6X2VuAQSH/Mt4LTAzcOqF
tDTo89vG+iQtIAx/M1yc6bgTh+WsKwvst1fUZXgGh6W5wq0I3fIO/3PPQJ2uGTcLP7UaYrFyklfW
LdhwuQ4uBygbvhD7H6v1TUYuy3e9FC8mFx/gz8XsZWQ54m8/nr4++J+nS8AvwhpL4/xXi8f96ixu
yiVZsLtsPa0QBSOQQmdsLfUjmMUdOxfbp3qgQVtOB35UvBAyinkxvb1jQMtfya9gMHfTCQ1HD5Ey
WCg3/nDrHWYJ341K2rjBROYR4zbazK9Wcb2VCM20d6zF6c3ib9Lvz1rte6fa+0jVOupgMONbVGfO
vAqWi8nFV1sAm13y+3drJb+WT+2XSmH8NFNRDQrG+S9Y251duuBjcl+Nhb66WyfW2GLPbXDjZW9l
IsujfeNOt/E6S6tnmyf+z/l7mv+zyOxOWMlHpOFHXFAvxdJ/48g6nIolk6n1BZsf7+f8b7ansPiG
jYT/Y8laPPEB8AiZ8nccKZ/BJrvnZwBYnicHXM1Xw2QF0HTXGm6+G86abJuPrbjSD7kDG5gXX2GV
ZUNb6I8anzi/OvTpa5P/mz74rrrljlRFnq3dzuZVjs9zDcRus1YWCT6vZ2vNzjVz7IvldK63w+Dy
FQOF0AVw21worWNwHT39aWedzS/Y5RBXx0+dq5LTQHjDrHDUNUAFNrWD9J4/TS4WZaLTkwc6J9mD
da+/BR9M2J5oEiH989fzswIFo46XkDuKT/VRf1KdwE6dftUePG4PN31VsMAmp/IzP5j+Ghp+3K/T
R19dfPpbdo9V+ekDw4psWV2aG9LAKXIZ8bfRUkQaTi7po3DVX4q3OYkZb8ESNYFtEfwFEnhRvVXP
c0xetMiew5VybNZ4ne3cFhz5Rd2ML0An2AXmPw1XJI2vofM9Fs88qRlx+AHXZZ4Z4CKH2XCOww8Y
P1Bys7ICjBaOmTvxEr8/wzCX605pextKCPZ7DnnhNifTr7YJZshO2Hgu05rCFUKijUQFn+aSaVzI
6nBC4MFzXJMTpRRf4sZABPfKwJ9N2CcX1Qmq6Qos4Fo8FK4nrrMP3UBfaMc4CR4yVgzQVlxndINn
/y/OWk12pOqZV10R7dzbBtERB+Iy0n4dP0J2hDQRf2bayo8dhViNfIlix7gKjnFEKyQ4+lm7Rgg3
h2f9XK0Nm5iFcCG/G7Tzv0XHcg+2MSPVg9fIOkdL7kt7ze/eWjlmwFzXxiMKSXNO8V0wUtQf6HJ/
4LjJ+8XRx3DTLNCnJm/oP52UNxwuF18Wje2OU8uqcKz5aHygCXPOdqSL3aSj/CA/iMRDDNvhqhyL
dXgwrsZ1jtsWT+TuEnKPuSfbIetBarKZHyWtmm37Ip6TnZYtE9DIoLYTWzlQMegPxOrQWqKprnCs
sxzM2f4Tq++6wP2l2VZ9jEjP9uwmcOUP6Vjj6uU1s1Njsw83w1bZWivCDuXZPLsZcVO25kXWp4Vv
vKb+rnc9N3A1ce9Vr5blaNVRqq+Vgubf6fVPTX6JEsdrzuKsH301km1cOwCLNGOnyihPV351Ecjn
Zd4/6sRXcp9rJdySSzEtmzeRDm087RTUs9Oi+ChrGmV2mC2b1DVrl3jK5G0qbgF24Hbuxk6KnfiQ
iUSJUcNRV/1di8xH33u9iHW/3kSE7FrmOe0trHW8R4LMjzjlhkTL1piYaNq117RLb89P6kglkqH/
lY6gYJyBcb02zAaJ8B7Ra3UzfiewC1w3CXhESXYWzWBrTxs6f5nD48dN5qj76Lnhol4Fz7W3zjUE
uEfRYI168U0y8CBK8QUzeieZsp4sQCJ2fQ3J0+P6524od6EV0xygU0oYBZK7lBHIVibJsl7IpDov
rEJdIQPQrGU4c2TKlMx3o91OvNSAqrQ+psImnBeLJnPzLn59H/r9JOQrpf4i1wX0Zq5xELMnzpe6
gn7BlhgmQn7GMEQ/V7XTl/oDLHS3jWQKzLIDYY004lwkdDSrmPdCUYqlvKemt0vxpvmlnVDu+g+T
/6B3d8UCq0rqTKNiP6Fih2fCJ44abfCyxhxSIq+N1G1Q7jQ7n3boMcbulvmctjE/SZPr7+n179SQ
0zTnsVToVuCoWNnnLE1xO8298+GDvLSwdNatttK5p1VkE99KehtzB7+n7/uvf+nxzvYTcjcUTVoo
+bf5nD13UhVaBInpJJwJii2nU4mhWuJfK/J4vkIUFwjYAZfl2yw5ebkt9+Kr2Awbt4mx2JB5aAa8
2gAlC3aCWGCtL3GC86/Xv5qHaC9fOCvzWQJZogipUSQ8d4S7kSgXLYObd7ZMl8XVJNvuPGHH9E2H
VEEka1JyKPI1eYFB9dztzBf+CLh/L1yF/qONngxiRchlnOYP8PsmBHyWS85i/DEpDlyi4kLfaMfk
rR9PIH3YGvuywvoeukko1Qu0QWc9KD5lzW8XQrnk4EvZyzHTTyFAkitI/paWnQzK6VFkLTHW2skT
H57ydCVf+Eaf5gr7kkT7Unrpwsc7bQFddVuqaHkEyCZ/UWrzKfOQJT/n8VYd58pbQPzGHdepS8p1
PiNCM1fd/eKJEps6nWfQTvUjEZGYHjBh4rWsV7MZs0Bqyp1lW7LT3MZD+zogrkZ6F7lMWBN909R4
z1fqp0AyLQvTK0oRVweNYNjdaTyyhn0DAOQDa2O7OMzJNgIgfa5GQNlEqSo4FpTZS2Y8aB/ycTpP
5yTcaQ9t+xE+Sxsdd1S+rtx+ccnX4rXBI/UcGE5EGO46382/zFVOztnNFvqVwAGJ3Pce91qYbylS
lE2D7pIe3VsKdW6ihGx3YLBLrujNHMd383g0ak5rUyPNxMsJ8cIgcOYY5h8q43PeVfp2BglDJm2M
qeGOpbnRcl2DrbrTvqyyF7BX+nTwpRXnneF9eGfgzk0iUz+1W+lmEeIjuJRm+NH6b6Oj0FBt9pMr
nPyjupr/gUBqHeP8qJECgkFEesnkvefxflsHwFhWccnIA57Aj+CsbOKNHOBMJKjcrAjENf1Vq0Io
ZcqG63eb4PJQ4asULC72bA970ZplK+/Fu8UbE1fvZUKa9aonh6g6SHbzZCCpEEhXkLc1R0HyM7hS
66UCS+xmYp5c33RWz08GxD6puJA3HliuTDKYANYhSA4c9bl/W2efeej6kE/4QP1g2kJFe85at+cS
YghYhsoZMGL2+2BXusm4tDBofNbich7eLELYooozPfYIP6Fq4fKVoMzru2yrrhsuRFoGwQYmaRss
zF2zUtfdwX8HSd/R3cLcsJGx42FgXiXh2q8c/ignQ/jMl2DkpqmLnAMMUuADjVNGbyvlszuYxXIg
zShdkjoOa+BU3/gMvlpPFXzJtjxImY3LM5mU25Mn0HfB7NOAVypjBBnsBM/iit+FP79IzOiGK4pO
JkuvXd+Ki//OY+sbd/w7VmDiKotl88rzlqfpMXHUnfc8f+MtnFPiCeLl/PpfpU/+y2Sm6dvSp/em
TFteT+td+NZFNM2vfe8G3dJ8U+Ilry2YPYo8IySFeIkmFmGKGNu8R2HllNyEXLMk02Abnf+T7yJy
ugMvhBeaepe63fEUaCJ2cP3pAxL9irePhux1FpRjYyalkyEr+Q3PMpGz2ESH5oTeppruAEstzZaE
RRPtCJkqn42NfkzfPmI2yEOHOg9TeLP43or7J/r7ZuG1xgQetx0pjQQD/sdB1c56+l2E+rdH/yUK
IBJwxqFBR50zI3niHyJU9AKqZhEXCBFBZPTPX/0QoaqMt1SEVWhUFclEavqXLAANF7pUuM+WYUFH
Rd71X4yqgKD+Kgv42zc+a7x+GlWhJIIA4UMyTcuj1qOtysYcDWGEWX8oKJHMtH32Iznahh3zdbQ7
gErgJwvl3odmpoZSvtXGRGRcDPDPnwrunDYUnwQjVD7zuKhdLZhiDPwiD9fVCnJcPIuReokxlNZz
ttD0davk6l0rc/DMJTLsmtLV7LPYVjMfGOGMAJW/w0AnlZyQCcWkGo/WemL9VFiU2FpKVflA0Vu7
DTDRRCwRKdaRRNM7Stbm4JWul6MTy0RbKntl16aTaKuUkFVkLLGCkMJHCGAoUufgEJDP1cS2hRC+
rEzBTTTf3zQ5xbXRDhxr2J7pAntHI/NYu0swl7KZ3npVApQyM1GTmY4agEk1U4uqolslGtMnlYj2
jtJ1LerRvqvuXtu7VpLT4u0YbGCd2o/1cdKg8JREbkjYWSJxWeWrWj0X2iXzht0Qf0pduhQltjs1
XwhN5La4WPARkDwEpEElrDbgaGecxdzJp5tiHk1/X7efUSG5XWbZcsC8PFNt1E0C6nflaQCXbXUs
YV37zMlkjYRsWSNHb8QE6rOxQw+7rGV/3YzHRroSv95ar2NjUZpMiIu+Vdsh/hKbTTVeVfGgpB8W
DS19uIKxZEpuLNr8KlGgVqtM3gpQapJoY9WP7cxaBF4b4mujsI/Sd7mYLlPXvsUjNx1qs3/q8oP1
VkVCislYhXf8/Vv9f0Wzi7AAfyPg/f7oH8sP9mJsXFDpVe7j3zHKqErntU5Sxe85t38tPrJMIIUB
gPnHX/01JzdJcbdQzP9wK/8Xi48sz3Pw3wRvWJVFWQZdA5Xe+k2T1AhjhYpIlzZJrFSwuUpuUdmS
iLwGxRU3V4iYcnyI6kuhWIuS3OXcEG1AoPgnjnl8jri1etoRc+R6AOR9FBqJBMh2j4XEd7xYOSrB
cUgfIq/6VvXmRwVmKcYF2vRE83SNnQSge7u4c2W13otGd2nRA1p+tSASb5FNcMasRRtVkO1014hf
i1ZdDP0zwbL7rg2RkYLASoV2gYPTk9i4e06o38aRUsrUq+AciMmLVgfDIWyxDLEFoGtnnh1j+qrp
M09jyRl8LB+LhPNP6Uskr3LbNMW9TW66TwQYHY70eazoZtfMNozhUqn00hkPyOOjmH5keQZmDBhf
ri31RNwH1gFBsI3dZNc19xJrwEDfXAFN2TGxDVnUDBXlIO1k2cLKHDkiChpf3BZRdxJD+Vo21iac
NKcfs7cxmL20Ba9QLr1vVURtJ0Uo9EW1efMbxdXS4CRpvtspr4IiVGvfsJYq2v9EmsPxKtrbag/q
2RKcim+Uw2xswl+rmJMrt65mbil2V7M793Xk5GleIzDTR5FftQBfeDAEDJWHfG5X6VrudLmBg0f0
wG3VnBTjcpfJcJmnll5v0X0ldUFfkuYDfoVMGs9qqX4lJq3jJCz6pQqv6DTieFvKzObV0qTxIKvh
KlPGCFdSxJNivJOtL8NK3V44GEPlhqggZnS8KQwVRikauUUmubJZfvgklYwNxa7ixRA0hqI5REn8
lEgzf7GrY4JrxfjapGWyboxefZInkLCJx7DWq/d6Kj61Ku3FZoBPa666bEgesxQrbEv/y/CKtRC3
EH2SoCxRXlhcr7W0QpB0zdWYF6sGEWfU8SluYarWI+OwsgCPUmk3P+5q2N5SZ6cWJuMkepN9eWBU
OTCQD+fzVZQMe5RcwMJa37pbfaN+qlU0Xhph4ERSwKZpmve6V/1V2oXatooVw9YHGizC+K3t6tPA
vFRpmfDRmxiWWLIw+pqWgwaOaLRyG+Tiq2CJ64nMvT+ryD/Xtn8z0DX+zSLx8+pm/aaKLQshSHIv
ljZSjUxG7frwWobysyF3F6X17Lgrn71GczqRMCo0vINUXgy9VNwkz3aCJqPCSPSLp5o1G490ygXY
xn0qHmVPhe3dPVKzPJmB1u0TSWdhQbeVi2HqtD6W+zpQ3iXBGFZCkgTHKTCLwdb+L3fnteQolnbt
K1IH3hz+eBDyJpV5QigdEkIIIyTg6v+H6umpmu4vOqJPe7qmTGZKwm72ft+1nlXDmHtcVGNkGAjM
4NvsvB+KOiHPWIY16wxi5UPR/kw0YZuobvek4iEQTTAim/OzW8KfkpRqajzLG9RviTK4/pAmtp7r
d8vIDa4LfBnWU2bykbZkxNRMX7DelHe86RoIprxjDXV2bqx5mEkpuMnqkbBuqj1TL6qcI7c4l1D6
yOkZCsOTJXLGjXAvWZde+2+UkPJquN3vbmqw2rnWarOeEF0EOuxf/PSFBavKI8tsxHugy/6vrP0v
KrVYXP/l6fvnV//x9MUtPXLSUJURUQ/ig0v75+QfZzVyNEGSzR9p8j8n//Jv2MuwdyiyqiNSFpmS
//L8RaCmQX2HpSbI/9BIDZT8rw/gX7ddQQv96+y/aw3pcjV6GMZv2VVi/j5TNw24AxNQNfW+ZOYk
GnkuCABQMi3BeBQyk23PMOZQDPvi02RUGFsxXF2rZ0S4gLQ6A118u34rgt8QrxcZs7EPpFN2R4hQ
hello2+EVUqZ5DyE6oYob82pkJsIPuC0297ET6r74mKYvF2nd+19UoXQAlULb/T3eW+cQ5Q7FKDo
0/WkIWBohYz95eTxYM5oDtaHPD6F0opUBAZFSF3canizPvgrk21egka4UNxrTY/6nCyNhAETEYFA
E6/HNL7SCCqm5oT6jdHvDZmHOSaQs0I5z/k59kxurXPvEjeuMAG5upfy4zZtAF0YvnyO6aauBJ6b
I2cpi0gs19CVUEziEYfihKYNDI+MjqG4YBeM/ITXYlrBamMYYy00zRX3/KRmhiYlVQ8cy+K5kVa8
ZbvjH4NXgc6QUA5b7I28YDPY4ZQS0OZGNDpHCOrtxONrt9q7fj8+8n5+ZQv5MZF6UgeNgRS6kkY8
qo1CDa+gS6oU2pk8hRmrv58QECICKRFkdWtUIW29MzNoES62HFuAwYVMTiBUtrON3h/SmCe68yhm
2Z1RyH5e12De7tnrRDlCdgNlYwtXObzSAkmAlLF4utSHc7HouV54VkEXbfTRDYRZmQJQ+ZF1bwbM
PUhorQ4S7NlE5+c0hk16BlqGFV7rRbsxod99woJTaPk1MoFeuIqTVSqPSDq9eUmymy9OUPRZp4Oy
g3WRZdh1rAe29vdH8EWfbTZMi0VXTFP1Qt4lwCOiJ3dR53K6LaBSkeGNCXqCU4VzF9O9NZm58/lx
5FoGqxV1zE1gz/3X+PVkRZtJuFqh40I69Pb2NvaxR8Lw1eLHoK/MFpierAdarLO1mM3GVnBrwwOj
NXyzFhXk3nVqfY0du8aazQ4/+udwbkZ+1wpth7WjnO5Gu42z+uTftb0J4DwRKVnaP767m+/iVzFq
vdd4TvKI9eJ/LHHF25bvw+J6fZ2rdg4n6+psRsYZ6p3xDWVKVptgw2+7Y5RYr4A0NVphtXsJSapw
DZoVVp+T3Dqf88kZ+T5BsNqPzeaL9RlA6VKCwpUsfDCEqgpxZm02q2Sdeniq7Nv0Oh2TGFffkhV9
jzUppJTH+BYK3vx4FICFIWpkPwTntbA+VBcq2HxHecsx5pNYWktrQNPBmBo5BonCorcmPunjoeZh
PN0qpqXRuJO2TPaLqTwXaWnT+jvbpUvBM8rn+VyOLuEH/nT3YotrwHXwGSnPf+XTxPtS50Z4ngF5
8UEJMwwghBtcqpmw0wicG7Mcd9i6rG4t+nBPAmlZTktXs14nUR/Wc7LWHQB7rrbVaAbSQ+T+4QgU
rrmXoHSTWptCqxsPILpWbwJbp/6u3VEpykydruyo1FA9BXEHM3/ry6BPKS1ZiBuOaSthHXyc7Qda
vd9fMHEfI1cQUz+nsWBDRwEfcDz7bF9sw2Gm72QIyOgs05HOLeR89Aw4/6TW8z8q42zog+JIvb8r
MXfk3rSLIAn0GfdV3kMdc7E05U8nezrQc+OnOYMCKJ6CSg3HiwRAjZtNWU3tpDt0PWOhSJ9dhxdO
6p2mnOlwbBMF1RwuqBxJscRsmUoo0Eh0Xp36NUA3fBqvN3NMTBCdJ0Zg/MFNA4JPSLYSIU/5N08P
1UBAMQ7dPAxOGd0DligLHjLKORyHdA6zDAgvYhy7fmPOpcpJmRaRbA1sLptKDtgdxbw4pUsltEe+
M8wAw+k3aq/XRYMJTw03CpkP4AUWhv5GxK+hBNVmfIeRaof30KeNmqGxzZlk3Wf3WfelS9OBz9xR
C2H/iLLHI/fCjsEJ9KH63soAcO5p1I/54HfHmThA5DcQH2R8juzC6jCqLbnz5rtd+YZFwiIO1fkG
1ud/73aCM95luv3Bezg01VEPowREnOWNZ54bYhx0Unu3+WZAGYePb4Yc7hhHtXe7iLYJ11L4iVHO
EReqtUcI604Pgr14X1+5xCr+MhKg0GDwee7ue0eeh/1kL74/xxuRwYQYZKaYtj+yh5Yxe4HGabxD
QV+x1iKB9ZsBbc6GpOhinY6r7umMW0T/3+GasMck4BSYILGqI//vM/gMvsc3RikVzefopRlUzpwn
bCJA6QAhjh/rMvYIvIlsR7vgO9iMWV/8x03Ef41Tu0iDXuavuyjqQd+Ng0jifrbWJ9GtnPORWQmz
GYWFC6ESNDRT7v7H5TrSKpEgfrQfF+0dDmarh2CqpdaKuQMbh59+Ec/hS/sBvNm68rjRfehGReI2
5e/rkn9peQlejyHiwADOIxJV+LcTXD3+8wT3L6/+Y4KLDVnC6waJ7kdC4S9GDN38zRAMkQ/VsEH8
7mz7o8CE24Kytko9XJdV+sb/M8GVeTu8clAW5NFC8Y+q28Rx/WWC+z/b/qP8/Ut5+9SLjfSsReBm
kQyArXeTiD6n6CCaY/RQrTqWng4x8gMyMtHLPu8xCjlzkYcDDDNiTc7W5IMozB5qGXKw2rk7bw84
Nq0tegLVWKTiUqREFAfs67r4IUh7G0ME00CJ9B9yK9V5S4Ug2+rWtt9RrkIxLl35eNFrUJwyZLrA
HS0Zn78NGOBauGfuENRsqATdVcHjd4/sHycZ3MraKQk8NkmtrkbA9qJr0asfDkhL/E+mD2a8P4jW
xwfdfSbSMyhy1jigfEfz72kZVsfB46PR9I17Jtj7PUGtgrV/A5Jk3Y4JSM19tX+0fkYs44bfLpDq
YPVa+8Q2Xz9ZAhDx2OwvR2NVx+d5us6WZZhEt3W9VMEJo+ValtvbvAcMui1jAv8AtmxHOaIW3eM8
xPmSbZ+uFJ1JhUjX2upQ7RFi0/mM7wcwxwDVLZy1mzK+sRrndFAvApt3c4mh8LDwLfqoO3Q/pvcI
8p3E7xziHvro7snWp+bXsc5uoDz7oWCr4wdP3UtQzS9rwa3DfAnCnMgyDvbteDmmc/GgrcZzidnF
Ny1SJEjiio0IVRqbykl5MJm5AM1EHnezkP3Sn0eoPyruRrVc50Frve1ztq51NR9WXWSsmE4XIcG5
8cBrjpd56TCtQx7gpgH1G/g5zhiAcSyJguLo8ynesBTDMScC0zgnnosJn9kHpTWPSrv7GC0Kh2Z/
hgV7d/atjQEh4vw4+qgM1HV0lNejuTgoUbISPQ3Jp+woHDaMv9nyOjf82Xl+nqMU1iKyh1yQspSf
/O4Dm8+PS0vzWe/gRjoq/pg7gVqdjc/Ckkv4wkdyRubmBg3GlhsEPXNOKsuNRApx08M9lbfDIgsn
AbN8P5kR6CEukpnCfVAQ0HEiRQjhobxgfcEBQChvTRs2vLHeDuhHFT4YBaZzuLrSEfMhOkJ26OAs
wpu9YCatkpoxPaAvB2g1RVYeU8EZjYWWGCfRIz4tM8kxF+Mdyg18wVW05F5jfsU1w57fxt2/zFks
kWE+CQjmsHpuejKLvTpMgzrsHCAmjjFL58mqCI2bh2DQcB93azJXUvT4d9E2EaVO6XvIOGSvo5wk
u2xRmmiKc8NAbdCbyuaCMofHhYoEcyFCkrydD9LuhK4CmGFGVBHakmyO1j3FRktHVrdQoaB3K9Em
EnxveFcf2dcUy+gVt4h1cnTRRdOvyfC50Bl//65QKSZTuQgbxPCJ7l5nuo5w77U70UZypUnwgNnP
NgjZHtFgBcpkd7oeHu8ijBLcLJUPucMnvSzzJ2sGtfgyYx7cOrIciEVILymfkXZHG8YWRtlfY2NG
cADGhuY6dZHshOAWgFiz8I8R2rA//BRJgAATT56ozlrlpbkd0QOypbyHkVkcwsf05E3W1Ca76SjC
ZMfuy0tr+M3jtR8Vkcu8jzm+V3947ifSkTd43o5EnRZKOFHf2LFeecElwDuVZ4wRdqPMn7w0m0Lx
DMjuQMyDysdEg05XUBl3muOeKsTFyaE+WI/r9Mx9SXALvqPsmC4RXOjfLHp7xqcP0++917uLEDHL
6H7Zj2jwLxNPr2NQFQEqbX0rLZXleSehfzQ2z122SV5Pm3XyOgo3H8TTuqUcTO7L8yyd0SMM+mV2
QpajbHNGZEiM0lJcmw1EHIuwsztrCNSBvaMUduIMyCjFzB6uVrLtiLqATUdN/OwLG6qsULegmIXS
pvowdyCvSpcqJEuIr3I6rnP6CfhIpxBHpRK7/mW8JqH0oMmJxCIL+9qp9/jEJjzTbLm3mpivXCWH
1Z3ZA+wC6OUJEx5eKzx3h3LvnrcP9+n0nvGBdyes98VxQoUgHIYFqpGbRWNCx7tsGx+IChWqrYfy
aPSeVDtpYuGoejn14HdcxfCqZ2PpryOL2ny99PGZ4oZ8xvVGh4S7xc53BgoEZFkK9msr9XK/Em06
t6szHiceK8wX87d6V8+6FmAQUhe3MqwsKtCkrk6Rvem7L+bkpjR9Ep/yphtx8tCsM4z8HuY7wibR
1igCPTidBGm5HQqzd7VD3V1YpGasWJIIsJpRd1CyeEe9gRoYt4fyLrSbR+4rw76sPOqqnQmQWkDA
YroGqPHKG8bWxr4gsmQGBrBz+25Z1nGFohY9E/4c0pZmqBaLdHE5TRVWSid/1BZu9Ui5QQAX0djN
0NQk6/HAvGMbQVOd+xyBdvoMAP8NypzUzUeJPWSZz0aEdz5LEYKbobnUWfs6zYkFEBGYr0m2ZRE+
PGatYJmOOAkEdTZBe8hIg5DGSRcioZUv5tJcEiXM5Wl4v//AE1vFFig0WjaOLARTLmdUHzPQeAiu
Xp5B9jVwM+q4bSYBH8m2jZv30gjWcIsrWmw8mbKlqi7bd759p2w3nj0gfhkEcwRcFcGj04xg0Hcz
riDHjXULtnH1DFKPc8wP7xChyAym5AvNihXvF3A0upqlM1FITwE6aRqZXSQ1HBPejjcpFaZMDi/g
Zcm6fWdTEYiyWyqGgx/Ec/bBBPcI92ncnee0wdK1/DHL/VdO6KEM0dQVxTGIlAwx6e/lKjoQ1F/7
xf/Hq/+Y0Gu/jW1i1dRUFTYaheufFWu+RUYbHDtDo0ZOw/ZnxRpNCmALXiUR/kE/mTLyHxVrviWS
4vt7jZvt/Af9Yorcf5rN/2nDlT+x9LK2qNXrVS1DgJUw85ilKiuMIHFHvAwYtHg0qzAdQXvK7/eP
dgw4cy7fCvJ5AtSIKMNHBM8+8ZoUXI9Vsk7OnIEi4ccELjQOnN66H85H/njCj1zcPyiqCpB6IVUa
pNk641fJS2N+A4mBmtwNAIaLM4X5oIljEBHoAZtDLZF6YxF5PhZsgSTy0T/q1SIF9S+E2o9XIv/a
6/jZEoLldT3hS6d4oEZ+IhzYIspk10d13LgVRjZLeEM/8zi0zKAJEKuc69WnnUShfX9mwKcEwDgI
K43KHBLa1OXjUCNSqy4PbB+veiRRSdUen6eb7vVt5muElVFf0UBPK/491hdQI7EJ9uPui2CnjWic
KT2/s5NDhYfjnB7rAx8kLqk8lzWaVm3G37BPFkwY754yo54tPl+QwlYoZ5iMnpmZY3StDwoTncvb
U/QnzYHpls/kWPR4SFsNcDjm3IvTpyAEoCyNAO3fybnj2XhlujRcZ0mf+8IpqkFgK09SIm0E3ZUr
lPH1bdLdglP2ql5nj96cFo/5XRlyPGlofVNvoHQI5bMo47Rcl4sW94kkeVTbMwXQM+VC/RE+Ulru
+mN3MhP7fvuqmXy3tlatYh4fLbkrk6WiuDcmRBn907tqPcwn7WNXEZ345d7b8VKTMwvEyTa9v1J3
tHnoq9rZFZbCcrh/aZ/FS3VizhcUmBVrZu744YttDc1NLvaPLPJ9VPtWiNc/xFlx8TsUDYLKwHrZ
Gz4rvcNNgqt5v3YLbXD66VPePU2PVM/zwtDersrxeboei9qcEdppq5eP8nn3njpV5js5MQCdrJx9
rjpKv+IhIeWuI1gYQLkepUC1DZceYrZqKvdalf6zJZvsMu8veK1SdKKdOX0WdTZmbRj/7nqJgfqF
5psiS4gm/hYRFEvu/w6vI1ziT6/+Y3g1fwOPDANLoBzzQ/T3c3g1fxNNJIKiSMcQ/qTMZ/6sl9B/
BUnJoKsKZA8wKP8xvMrjGwqIaOT/JAH8kwGWjeTB8SdFjqYroiQgLUQERH2G7/9SL6k7HUphKj/C
HzUAYwgFUOBX506pYd+R7MgIOKAe+UjemGd72LseH/dDfWAAYqLQIJv4KA4dsxtu2pmJ/JscL6Hy
JH3eAFNow7u87Bg25Dc1dwXZof82Me2OzgCy2NaiKXhjNURDm6odcyEBhOXH+BdLjUd8oj1CzI0X
bnJZeTdPha/ruYXD5GI6xvHMAv3p86sZXgfZeVBzTcIKZ1zp80uCGqvbNSQD1/T4DS778aSCEfPS
a/ie5BAXvYzsp0Ax3ULY52biJtjOiDG8s57RwqHY4sQU3McyO7CBbK/BHHA6xrv7VR33kwfeDNxz
2qspoOU7asNKwIylp35GltwMcVOs0VtVNDAHHq6HJNtkz418fW3Nl0Lf3cV9FvMMOtWBfNphjjw9
X/iptHvT6CCeQnnTQGLOPNF805DsD77Y+N2GqtaAUGDExMs4IXV6OIFaBHIRrFk2SNUb6LIWD91r
PWVgxQnNKunC4gSXCzAmhFDmaVt1h35Zw9hbd6wDg7zkvJC+BoehiDE4qQJMgexpXcjTNWYME7mw
b6zEWEokVWZY4T4LZ1HWwOtm5WQlO6XOdhlH4+u9Ba1s6Z4s88dFHmKJvVADVQ2KCk1mcNfCLvEY
4/mLRG/067YDN7Ez10VjY4emM3m/2tln8l1vpX1L4Qz3hftcq3G3ySerC2UJY6kMW2Kd9UCU1kLu
s3Gc0cdSUiLt7p2oKR/lmGBDqXD6OVfO+8i/x3xlJfs2x1BIzjlUJyKvzMQ5R4K2vJL7gs766SLR
apiLsqIibkAJzI6NIQUw5VJmP5E51ov7Qp9CLeQzb98NpjodwIOx6ZDDjKkL2MuatZQFmID59cAw
qqx7Y2NqgVB8ToBgX12+qJ3DAihTiQ1bjB+sRS8evVt4dYP0OaldZJgVtb+rb+Tcgv6lmA+L9Dsf
YwDcXtvKBIFe46qnKIWmS8gOefkmmp8PJhBDgmW53T8F+ykFMJphXB2qRAJtuG6Eo3JzMXdKA3ed
zNr9CqgRyAuw5B6LMpmkxrdskNIkviaTeEKbVlEpMwork+wPrHED/pHJQhe0IBdaN83WY7n/m0UY
Numbh1NNkDCr8Y+j7b5ecBo2t3oNNsLgI01xg23huVTI+YFkkS7kc6APtM6DdkGWH2laXWTOEnwE
rnwdO7AI+/dVPFllc0ASH/XxGV8+e57rVlE4zcOuGqK1wYQH/GrvAXSRNJi0mB/7dY2VhP6O/dzU
SayAgBTiZqHOVH2kqjyJXW3tF9R4+c1HgZuCLbjhDq2IY7phYY3MfYXwR0KMePN6PHf9rO6DK4UR
qyRsA12v9gg7QI0MKtidyXd8vwd1gCsxYEEU3mbniFv1PSee5zT4ZIdplkhDw4b/js2zuzrV3S97
Z0jAPpwGFyZVSl/fuUgeLiDYW+79ZHAdrNJHQBfExM1mG4xVgFAQLmjThOgGpnogCkkwMVDmSXTg
zPmN84jF0cesPulQSW7kzpLG03JCP40jaD+6193Lx51IJ37gnsQ5vkkhHs5B2blnGjeJp8EHzxcD
ijdtIw9+iVdB9hQBR682VUmJo2l7SIrZBNZFB1EcKoTdc60dsMqTxzE1kCqRpNsCEWHqW0Rd6qjb
sWQ67X1505LtHVXwNARoEdPhVabhzYwFmsB1UV+8XPQSUtM/RZIddWRttow9iCA5UEe6dVZ8Mu0g
CuGz1mNi9JQkNoOHIFkap4O0Pcj5gMqzSGWi5Z3Hf/crQ58XWoAtuu1DFgBXithYupF2JPHjMeWX
nowPKA6q7hM3oxQfACR4V5FEpudpK8kH0itJljmZVl6F99dhcbtOK+rhXhPxHcIBcahgpEU3Hem0
yrr5/rlCxyBVVM5zDkn+quTuc4U+ceBkvf/4YmO8EAHIhiRHbuTkywz61Ql3r0nmsjS7Bdfpya+C
hrSpNtBDMxxbagWN/+fYZFsUPvG7JDUFfVBW1nnRE9h1Wp03fH0sWJtO/yK8942t4TtOqYy0Fk2E
U1TOqLX4GU38cnX3L06xAiTwLrhleD5TnJtOwnzyUvON6+JE//K78J8BS232VTg8G+AQznChw32R
vsWujToTC4mAoTeX3YcRXdwFi3uy6AkJfJfQy15zmbhRhCogfrRHPQHkjBLjUrGJBZktp+J1QpVI
PCVRO3Grk7lMOwpfZ6FnVfYc5h357oxip5dhnmZOQQAYT+PmbOHL7QWvH8N6LKYNmoN/+MHTSpM/
MhrdcKPqC1C8nMZK+3x4aoP9Lm82dLOt55rIAxXxe+FftsWRqT1Cd/ONOtsLagHQ0MsTqzQgKwji
xlbKUXXzLGpRIuxrHnJCxL/uOJvqKMu/uvXkfFpz4xULQJqJh7eox0NjJ6zNxBgfLztzo8zTQiVF
l2ffS1sGR0AokGDMgHDl07tBRiK14UfBASTqS0nsW8Pz+0Wk6hSYGIi69PYpwqehYc0olK9hXrRm
xI5fR/+tLdOyINGCORVcaJoeGIVqPAHeD8vrOKGqClunZj5A9CbqATa0NdauJQ+44E6uZVdsWGQB
YDHqlIN5/era44Ax/+M+znCysKn1T7nDQSzFFWtU5IPEuorZ10UlHNMgoXuYliJUCJqxHDP3Prhl
xzVtpa/PUIkf6x4h5kFgKSrmfmJYhXSb8gf0a7+MoudC3cGgWT1WO5Z9rv4VoaXtfC3gDwbtU8mm
mW4+zciYEmT3Xux78VPYPCsSX4awyCJT9i5m1L2VkYHdrKaeP3EM4D5IUSFzpGTtgiNz7qvhCciV
IX0cwfKSQdSw1GFrTCs02/liDAcIH27vIVzIMQxbH+bvB3BTBALpxCiZv2k3n2MhdW4wuzmEX/0n
00Fxfv0o3Oq22t2H1yLCYmYBEHNZPtFTN+jkC9aNFCeruNkbHnPOmNEn1L4qUWG0uBO/7sQgvBkY
UXf5myC5XUW/HGGAR7N+vNtNx3wt/BGc0U5R03zqzpjqp80pu9GOxwkZjF8xX8fvk/SmLk9f+qse
ktYDv4hLYlXaBFAzGiAU+iZxPOuDV4RONNoV8bGQEm9iAoBAqFCTiYfNROc8nrt5xnOaWgApHqlz
6e52yj6TAqptb04roN/JJrp3H7izt+OIL3GNXuEnMoIKX/IXrz81WQQfM7h+mF8RGceIB6BHMei4
892GoKW37Fuea5RqmLQbaqDVgl8op62OAgLjYI4Fh3bVQ07sMyIL8RnVovivdYQohok1YyymsVrE
cUFH/O9a9kvz//26BP0/X/2fJagp/yYLRPEowkgaVpDi/XcJyreQqeIVAfuJ5Uweu/l/LEGN39CJ
SjqRCaC+sYX8UuEzfiMRSFLxssmwtsZv/ZMa359WoH9sOlBHgOJAeqU/yb0V436aZFr6QNLZeml5
/jGbeNxmfU6/+/4sUxIzG+PyUmncZiK3d1diekj7V6W9HB8pOqdWZx1WMuX0JzibNDTsRAQcSOLl
iUl6QtmP99Zi078XYLOupNAJF/RZeWULYO6SzB8kanRwZBnomB1kNyESumpbZgxthrK8dDT2NRJ5
cpGSW+niP/8QUSSdhc4WWVBc67kMdsFpTIYvhA7RM11N+NFbv1CuUmeJqZOZnXtL7wge26ZkISkC
zyuvRB+Y38Y5qqJn03slUpYrZb76CscgYulSNyzhWtr48sw8IiOFQF7aag9GMpShIB4fX09ai0/r
+tItkJzr23JGkmmg4hFXPX7VA0ZRsokMXyKqeEMBS95W15BnrtTgHLcxj+qgUDFA11Pe5mIwJbaa
Rbuoc9qNDv0R0izPqd1+NuwXHhlMzSSQsjaR62Xitd4tRpPYdtHj8mIsZP/0jSYfUI1du7e4AZZA
82J2cmC1rFuQL/mneObhZD2fu26CgOIE3XIMHMaG3MLajpLzMpE20kjwSH0hROGTfw9RNn8cryGS
wFvYxhxEFIb9YSDW/RwnmMriITIWnSvFz2SVPHDzWeb3bQtt7gYPpfBF5lsKRHmW/azc3OS8Povz
ExF1wImwhr9Njhi2QYz1i+JbXxVFahWi/5IxXBG7zKO3iM1j81F8T1ZK/PxUdwJPPiFITGZee20j
LGCWkP02k91m2Wy6HbNlGlEPjYPqJtNiba7IqDOZpJEJ+w6a/DZrZ5MX8V3BX9B6dTKu0Edio8ZU
r/cBjBhMmh6hfA21Niw5wASw6lbJbH47oSPD5UO2DhsHj+cgfDAN6GrrCfWJOQ6d69K6Hy/b2yS6
dlPj9nqSt3w1bZzqQW0FTdmTrZZBF5lTqXWpBQzrq74nZL32uMqZP1KyzlipsE4RaLuUPayTo9Ku
Cro6U+ZE1gmYXbst6audZPBWSRG1JwgamuGfJ8nqPGHpkQOnMzse5DTnbxRvReVd6yFRJPmniV1S
NY9WESgJ+RYcfT5aCp5LjeWP1kteJ+JC6S7es5bm8sUgtVnyG5YkycWAK3mLZE4abgn7dA1TMZaJ
iLwehM9YZoHKFGsilp7eAvO4f14wqTc7NRW/7/UTHbWaHbU7S8+apWObGTZzz9ZKQQGr+WdfVK8V
qm/4/pXgnVHH+4WRski6RdQAcpE2OJOcf2/bCZc0uTcCqaQi5UgidP7uoRQr9q8PJSi5f331z7qo
Qt1TxnxNJZN6Jm/8h1GCFJ8Ro4tYTBN/V4T996GEUUIQDIVOGBEZSMZoB/2sixqElfId4jjGbtU/
iurh0fuXsuivO25KY2Pql7KopiRCIhst4xBwsKSjDu9cv6/f03QIh9MO+QtiVHx9yHY9QKLRNQvo
u3Jx+mdUjzkCLmZVUyH/xiZxT10eUrxwLJhSCOwWaTE9yDdS3YI8hhRH7bT6HqCAke1Aw8NPdvgp
xOjRRCyYkPTT2qHBcr8T100p0cXrgO7/YSJKs0yGTtpE6IMJYY0zlGEhjodLRmvmfWy+qqH0Va0A
fMiaDxEKnfSs9Qn7uVNRmDZv0hCpQXJxunba8v0bcY0O8Cmej8wEHR0UOjwRzAhUB/wTaLKJzTNv
QkC4Bq9hVa3qDX8huZI3vqCzeqLPsKSvfiZ9CVAxXm5g7+pFvSi8CZPe7bhyo6RAa/6dtzH0pWl6
9ebZBfxL+BJ2kMxLPJrUN57QvoEqWdXbBKX0vnEVaBNutbpv+AD6HMMHlDJ1qoG5xLhByws7h30/
wOED/tqebBVi2g/7hrp5eBrT8Sxg9o0w3QAuyAQYki351PTZJQ8J8aNcP3bKS/F2oV1vse7JV1nU
NK3d3QdkTcrYexu9GojReep0i5zyd7o2ukX3YUJNHdPr7vz/RN1IjE8PORp9KqMzBmOHoM25SJq3
5q2aY6vYUUgUOMS5czXd6+4Wsbetr1Ih4yQ8PeGLL3O4AehADVTMGHUeNVM0EiIE1inGMxApKIDw
cb+IKPh9fvC+oY25KiRb+rpGJpeHxRF9zjiGgF5ewmqAJjh+mEs7yXrnVYXXvAlfauBVb7do8g4L
ahwPjaWwe2BK5O3lqbAbrwK+LBLVyqksvGo1bjtnu/W5mtTpe/PGfrFZbRcUajB5L+42+MJH5nGp
bK8zdXrfnLEoZI1/Y5cEKIRfvPfApOLOxhNc4t6iajWC/k8hn8D+11D2gYVxmZUOP5SUdBsoXM6B
cLISe2cf+GS+wQ/lajBeW8LXdvIClx8Jm2vKvgbX7WyfXpA5TQpnWGtxEeQ/wISwx2bCoiS6QCZH
cQ6j2k5D5n7cThOvu/Dwc3tYph6PaDTb19ltdsOzQY2jSW3tFGwF1emGuGEuV7kKsmOoy2gIb9b0
FBK8S932YViYOtWlERb0FtEUMZXSlgSrqnJ0W7rVsnrYg4DvoXKe2FrcibDS+uWFfsOHsGlfxfkz
Ay93D/S1tqQswFQA10MBr06cFwELUWYQbKmM4EkPz3f/RNt6vIQsadN86FRx7TKoswDSm1wG3LM1
qeovrS9fxstIV8MzoGAokQAMLhbtzI/xFk5DcfWw24/KAXtUAsTsofrP7jyLl/q4sEZyE5/20jku
mpgSKvf56JF0GaOoA5i6rWyUiyeu6quvjE32cAQm0HRNQ8oKVIqYmhBamU2WlF5GqdgZmFOgoSSa
WBPgWTSuaVMkcb9sXwHC0aylP80SXwCfMG0+HvZD8NPWPtdBw1gXIQfv2h0SGxID6EbZ/YeWukNU
1aFG7Vg8keFlT96gr/mnfZW66pvYLW5qcG58fQBe3AXiFywxZv1UWkietJUgo5i7xA75zLzk5TG7
ouiSPUg0gFe6GdyYkSzzRq3BrjblWzNxHlypXrnqdsk7QBzwMSoWKRt6DdgWREdnrtIZv2mYjXa8
h528n9ABgWrgJRhiPLgwhRWdGZhIybWVKa+pu0CpIkENzVMgcFAUhAYOXrwKSiuVLYu3EyDR3P1h
Z5crs9+Wq2u+eBDWDDnLAj/DJkCM4e36J6vvjhKTBpSaadI7X9OjI7UtPg+LTeVCqZG/xK9hiGDT
iNoczhyonId04Ciw12chFgw2nmOWU4k5B0zsqbQ8Zvak9MQvNp3P4pDQs+at+XRlym/iF8yb8Rjy
GKQSAId9/5gN2jzCnoECi6/wKqBA/AjvDp+H7eSf8pcBz0YJ4GQa5HywvyCCrg44xZhePNufvPPj
uDUAvkVSML4Bnpf/AHfY/HL1+z/48ELmwHJmOQnsTrmqV8KTs8SJrt96TrVk805sBycCHA/7whqs
WkiME6J1XWY5vl0fLlE9+GzyyQI59C6rfMDpTPznfDy4BD+xLaRJ0cFiAo3TkJkiviXeoBWwBTMh
d+tT+G+eIsqk3OgEk+F4VTX5b60GSxGN1q/KJJJu/vzqn1NEKBXkSAjkowLGUZmC/ZwiqqICROIn
r+KPsoX6myDj8GdzIGBIxKX9nCEq+BMESRKoOIzkH/WfxetoY1nif1EW/7vlfNKvM0TlLOT6pZTl
UFFv9zg7S+nD1bS6mQn/n7v3WG7c7KK1b+XUP4cLOQzOBEQgmEVlTVCKyEQiiHD154HabXfL/tzl
+mcutztIIgmS4Iv97r3Ws5KmvWCjj0skxXLxoTWlcteGqCrFClM+qXqMdlAFJWKq2ZJAk1/sQBQU
1JF9RxhKWQAbjRVrl1pP0RyFOxnW6hJGqiMDgIi6PmCbROqK9CLrUTCe8oeIWNTBRK1TWqz+qFPq
CRIOZ7hhkgmMYAhajpbKy+qCYgbFsqyN29ZcR/XJ6UomGecbUBAkyKZZDXsOLU1J0aHHcHLSHdgB
Ov93ZbtrkC+ZYSp6pa5tT5qBabS8EYunU2UtB7qDc2vHrkyU91y+xBg4UCTeFhI6num8Po/FPrI+
4uh0fQZaVpF4K6rFrdZ0bDPJt0JBmJOA03VEWehguCPT6SXJKUZpp7bkRG6L6CFTMM56FoPeUd3r
xm3cL5U6tM+82jE6UDPmIixG72fKqVLLmSxqF64XE6mO+7rVVFc2+MkcvGKuHU0kQx0zcl5tyuee
wQYNdnb9TblCE/NwUpiN9PIuQWJK+ph3ptmSNRBAqIVG+GvmZZUoyiKjs1/Ds5NvCyM40ZqvYjLj
EV/RFbGUl96onoao9lJV88eCyzIizWhQaXmIMqRxXHtgE4ccHYK5sIicqPJLkJ7yQzdFOyOq94X6
PrEFPctnhcGC4fbasKzSHCSfcJmJ3slIoZWCUGlNaNExEdhWA/YiByEbG6Of1uV9eg53cTyuO5pj
BbuUsTTdU4mEqUk/2pF8nmonNtJLOYqJe5ZUw5lq9uBGKrJ5Pu9DS92ptbHW6vjGgkuwQFqHYjTX
0YBKxSos1OtM3Urj6UayfCmHeB/FV0rNs7kI7tgNm1BB+WqYMtMC5vl5RFxTEp3M65F+pBNm8UOW
tqNDKvfhlJUqqmYqMJkOk4jCIlJpQUSUG+2DZdRO1ULZPrcQa6uMlMC+UBjzZoia8vVlipbpBVdw
aiIrqOaHjFGkCsKm7+tnqSzJr0bLqrQvhklHUKoq3zIgS4nasctpencT/e/yOssaBqMtpWSEiZKO
V5gO8LPzpVHcKyqytVJnN3I5d67cNCtxRhherNGbWvYnunJb5zoTRV7iiVIyq67Q1WCxM4t1e8Ir
KyYv/9lrBBtzFmReA8LlaSNAXvinNsJapqHywzXi7279/Rqh/YZYC2DaH6azP68R2m8mQfKSRozm
Z2gQGqo/LxLAh8is1yzRnHsP8p8XCe03FK+ItVjbZZ3OuPmvetvmrJ764SLx7dA1JLQGqx9YCB7p
p4uEBkO2UsM6aIe9cV5kiAIad8o81B4wCTRm4BugA13jDSPeHRZncmgdKF/tR3FX4dHR0WtjzDD9
8XI7npjGedGuuBOocMOVBoFzbiyc/AJd7JBu2pGpYOdftFcBvXT9WsCiz2NHHfcJkQ2A3HSQKKZ0
ldD41qtFmDKXxqE0fyN0R/ro0OYp8Asnu04I9bBltoDlTD/XGIc77bb2wU72XoOMZln7/btUomZU
liMuDew0CBc7x/K6W1Nej1GgYfy/7A2Gi7qv5wz41Odc9zM/WRVPrd+SAbc09nl9pXfygjsGdbKF
VVA8nfEKrNJqKa0bClL2UABdhUXxxG+n6+69rTzP4qHoKl917wKo14hsSRfnUB/wY4Otyl7NRrek
0aBzx5CQkfzY7VZxOsivlVNSvp7X3MWZrVy/vOGC097W2xHM+HV+fdqf9rAPaDewo503t91ETpx+
6JCxilwcjTMtkBMJOlfh6bJII6bcedehCUgg0R2mESMG1LuKVut9FoRtt6zijypq6DT0KGMqHcd3
tiaIg2uBjZ2cBsQ6dvE9XDBlc232+cdprV0J1QLwq0dD30/QoyxkzY8Hu0ZF6xTGkj9129pieqFz
nt9Nq83nV+RXwD57Mixxdsx98uKGS29o77i4wN5Lj/j9K7RHLF4Oxo/iYm8eM2b/Hr9RKW80a0fP
CVOtdZUKrugxAQ7iZWVri2fFnSGWsS2Xwfk9Xf1um94KjuDkvnl8u2Jm2S6lg7gD0re/RI7oj/TL
ZpApMQFY9gZP9eFObZSH2XZYL/YA786bKEESLK8uDuYsYz+9wlRgdnH2ob0+Y/RTFtOrTF7W2VH9
WAZNUkvoUxwE1rMSETCGs0abQyBBujAX9TrmHfyE1iKh4ss1OK3Zc0Fw3ovwKATQBg7VLaqJK9rp
kDPZkrKBYzuMk0SkbkAtbKc+fpfbbvmm75iBz6oMFv437UZ66/in8J8u8nEBqGRtkGbJoqmymP4D
MMe6+WkBpw/8l1t/X8AxDUtEKKuG8s39y5XhzyLfos9riTKBakBx5vr/+wKu/EbesU5D2tQNBofc
6M82sIqNgWsMEDxZ+5e8HHVenn9Yvr8duDincXJfojr3m39cvmupagR0vWLAFqXDv1I4QqltxoRS
bZzkh7gBvdrrnJNF8xRaMR/uM0P2c6qss7orrmrlPKHIUgIdLlo3tGzxH9UI6VlWlf6FCxTuItFa
yqe2Xmj0ZdSKrk83VrNaM0QVVWnhcWza/blOgSJXlxPKPvmiYzjoLe0pFGfGTEVeVaXPCEkdxaJB
Gzk8TVgXBnICBEt20mg0Xv6zlcf8DsqyruOYYbTOO/jPJ655/ZcT9+utfzhxLT4Sn8Jt+eezVsNL
g5ja4PRjB/vjWSvPoeFMMJh74M7nW3+etux0DZUJyywDYLD+r8oO7W9M8CBjiSKEOKUrmjqXJT9M
LxK56xO9T8TA0kMQSCPQ+CBUoYDsRY3m89lvzfJAk+T8pF4poJqvZF8xgqkBx/5EN33q5xy1s/wO
MDvf8IXZEiN4NNjv8OA1gicBiclIZtrE5vMwHubskW4V4zlxK5zNCKvc8Jbps6DM/8a0ImHXVZG9
BNkEalsbdvoY5EZQp8uCmEKLCfW4bB4g+NHqWWHBka+UPY+Uo3ZlZrmYaVAqWr4YmZfD+R7tqFnO
jcPJrikL2XAUdpGvUgmfflnhvAQzn99rVEKx2wPW4LLod0BWMEditMbuPzu3yTZ8llSXJM+54sK6
4+KmYcrDJgZAU5iuRBKE+GjR78QBxLTlDHMR1BuTRqJbTptwmwfFnbFHQao23hQfBUXGT/M0qK5J
A/ROLJhgLnpQFEDnnphGcN/mVqnRD2NFmaJjS8Ao09KaCUP4VH4MD3NAHHIcRrzwLj6Y6ZR3/Qdm
74f0ZnbQix/41M/4muvn0D/htC92/V12zA/Fsbmpd+eAcPC7+ihtmreBiMLzoTn0O2VjeN3uzN86
0hKGIFsa3hBMNzjHg+bQHZXNECRrZTP/XLacgvYIEu+sU5wuYqY5VJ+hbUSHyiLIA/gj2SmKh5Yb
+KWMTPRTmG6tB+upHJhxcZMZwHSiZsCH/DxW67x1OiDqIQHVi0ld1Eek+BzD5TC8WetsHQO9YlJi
G/favdGzw/OQyl5K2NgTeRX9XVH2+0sy85qSm3JTbDRzN8glOg8KmnZLGxq526gS56BNj7q5ra1w
2XrqHD94oZsssjpeyt1ldIUrq0+8btpJPaOFO2N0W4qv3BM9AgpN5OvDtYED8Tw+dbybOHI+fzVR
G2BmbgAy8W6gAdFcMgZPLNURNiTYQQie7kj+0HDbEB55IZ+DuPuihNS0UbQ1Y+TLTGJPyk2oh/cQ
JZexCdsEYQjycFoFhZ9w/kl3DUSbFVSeAUj5y0hQG97UF3k5qPZ/dtme903IgVi3TV2VsT6yVP7v
emMtgSr8smH8euvvyzbx28yNcS1aZK5/Vg7fyw3tN33Og9U/p90oHrjWfy83tN9UqCcaBYWuUF7M
lcj3hZtv0VH8LE+4CvwLHRSlzc/FxtfnrHFR+XHRLmDwtlE0UnVvkBQPSFR0B1HGKUIv7uWRe3ow
b1k+sMcJKFgte9rDwsDFh9jzSRR9foGIM8flt4WlCldtg0V4zUaOhbP+IESCnpFmBBnonXSpsEWE
EwQAbPRKE8jkIsmvp+iZ7WRVb61+fUk37BzZP7YfqRmMCpuPM44bglGj7SRv2IdmS/3qghjJomG4
u9D16QlPncgwlFZ4HRN087ZagGUzA36+ZK2s2odqSj1aLPjV+MWh8fvnJrT74Ab8Cgufo0nVNzap
M9KXsS5cPHYL9ARZia35NvzAPPT+vPG3b83PsbGl17GHoc04goEZIZ18PmV2vy6io4ZtcO9YKJSZ
FzHhe4YCAFbkYisP5TN/cO0wG5sNifghjB5Ak6A8uUBfCBJXMYJOoDMdAQzpaXI7xgBlB9A2kPOV
iCtSuTlz8bv4uCQktimI1pqMgQix1J5ckIo6BwyWu9BPWjt+4+8S9vXY1SL/0i4bZdNEfjgtuZVC
G2l0h7mh5MZM6XF2stXhgselacW7JJAOjEGTPEnBZUZoHcmg4l9YCpi2gBuDymHjmYGAQZwhpJoZ
HYIDFODHhTZDQzrYnAdGIoGPXJo/Z/AG123iv9DZoj7PfSWYv25shLX0hpcLIA2AFNAgc4za6E4b
xZmz64rVtK5v6/cau/nhmJEka+xogsZAoQAngAlel6v5aoICLVA8nnVeLJQHfVXuBiBl3U6+kzb5
IT2cgifu1JHdE2GaOEGXqhMu0d/qm2qpHbPbYcnjbNttsdLWxhInkCe6GRSaZkMoDURE3B+0c+H8
pIG+rUHMXz/M+JXeNVeXQFsWq/Y2eyJ1a6letvojCImpdOTH8EbbRf54QFmd3jdrPYg9fCDgVFT3
HIS+vjrHbnRMdtZeJ11xQYmzgYN5aF8Yuouhk6vX1sE8pr4W1Ot6Le+kt/HKWpZkh3SL0T973QeN
Vq7GzU2yVl1tzVbgSnqJrwkgO3AMzYt5dhrEB4/hsMKWbzEGxWkfOqZTibaxM3ZE6a3zdTeLlIVt
uRm9OghJZAvYewOKoIhwCn8OFW39gqG+5U03IfZdHRSLupJXkrLgVIqew61wTeHGrzSgtLOgHs9h
rmyeqX8kTvoUJ5WT7Mimnt3AsDtXylt5PwGkP0b5Nt4KHl16Z0b1hFdV0IDTIeQosvlFwHSy6GcV
viO/qTcJhVHiWM/C3cRY3Z8n1Q/aE2VT94qQjuhZa0s7Y1rlhRPdIOqPd1x5K8K9gslc5M9RsTCw
5ACsEB+4+korbLenu4LT9SGijmtdOXIVP4/Xl/wRUaRcAAtBD3DJdNeijTH0l21cyrcNrjq1P0A3
vdbYdBm5O8jw36gDGqXcTb1gSwpOwIgi6+yHou4VbeNemKMn6m0OcIdFCGbRSumca5VcxyZmIn11
vpXv5fv59/OtuESaZjyRtdIP0fKC4UHsYYYPdubNX5NdJhDFntolnEtkfHi1iRq6jDa0GWK3AdzC
jyXCo5UdzrdUl8RGzvaLDFoeWnD3/K6K9iJ94neHOwV8kV7lT98fPn/681Dke/VeXCO05hBjV1y2
LLi1o8v5IyPxogmK6FlWzjiXuiYQFdhrMYQW5vJmUJLhmVvXdc7cWbsPe1sG3oGoO1uggjyxfl7F
KhHdQAzJq75AH8lejUC5ETbYOHpgcrvsZpPqD6FlS4uBTqS5jFg5cW0hzK1gALrF9ZmmFOFLsSfi
tQqvEeoOOAhHNxVm4c/HBYLEHn0kfnpGX8g2GCg56VXmiUuVmdELL5Eke/iVgYSMZYCMnr/zwl7D
bH3BkME7gZw3WoDnqxYJnPN3UCLxitd3O3VOtRDX6VVNh44/xGXBNAcU4bojeOueN0a/HKSMnBXu
Enn+EhrJlq9Wi/9slaVSYTG20ERRN3WTdsM/qvvWxpcQgr+59fcqS/9NZBNMi/0PqNsfXR39N0Vn
V8x+XJw9z/PW+XuZRQYKMwLNMJCdz6y4HyTnQCWQIKoG7fzfKRX/otSaC6kfuzo0hz77ORreakbE
n7vnH3bHktSWina+kABHoZBJa4HNoWh4P5Sgh293939OXXEok9O5/b//31cB4eeDMA3XyVVAJa/z
ZH6s5voka5q8L8tAMhn1agz+TvW3gv5/gtL/7iEU0RQVkcfhdaEs/fEhshPBbmGUlIESYt9kDe3N
XzyJv3ulfngE48uTMPWwEUQ9LoMsPAiXDwwMi5Ms/f97Gp84+B/eDlJE2qIyeBqydpllh7Iaf/tM
/s8Xah7Ff33D/3wan+f5jy8U2ws9qQyexhxrLnSMCPdw/IlsqQocVr96PvLX7sv81v/5cOwXfn5f
elWsK7FLy8BapkEeSA+j+0Q2g1MFLYmu7XZYvWcbYxuRwj4L3OMlbhxvBm5qzj+fg9r8/vzvJ87s
7ecjOceDZlxMnjgh1VSBc9Q94AoHK7gNBW8OPwsGMhdvyJIEgfeyR3dVofQCG/pa2a+mc69CLYWT
y9c2V9czMXRxi4fTxYyK8+mfD1adT9d/Olj2fD++S1F80odi4mDvDNvhwkH5StuJ9NiH9X779C3e
mKM27KetB/k4CGZwFuEOn4hfprkweS/u7hk/md1g+BB+8WLKxl8/b3zOYOFAsvzcnX75NOR9OtRx
35SBVg/bKrb6xWWix1BM/SYfpz1RFv5Is43mjoBcsPZEzHyS6SRhvhNE4H1DRNgrgBWRKXYGzDrp
jA9VFJjTEyPZnfHciTEtGwQbZ6XYxiG+xAivhVMBYIhPECpHXOIPFW0qEncmbJJ5I1wlFr5dYFGx
selqwFtn7wSZxsJ+b2j+Kb286IjgqhbQufJk9e9NRYyaNO1j7eZMYHliuNNQuHlhoIIg9TRftVxu
I9yDFWTgad2EQaNt1WRtUA9csK1oDTzDNtDLY2++syoM2XOuIpY0puWJfFN9qggyJbrF2qYgiS/7
pKXGYCN1igjTJjICUyKGgQoPYiyelgI2bp1cEgRZY77q0rXWksM6kG0/gX6IHJW1M7YocMoSAYQI
BK1dTMzbDEx5SrgdL/i7WVnZ4Cn9ZKvJeK0h90u6B0GuVrVxLIhnTPqHIUnYS2F0QY42MWYNBUDL
OgwcpqAZUGhBOvaWsMkQuIwxeDUjWZay4jSkvyUKZslDk6Ju1QznMvnm+HJOVlMhuXW1OuG5FvGd
IDYKTFHfSjiyz+N1pzyk7N6iTTdZgQSNrjXWGWAFSXOFgW5ovFOpmiood6OMexvZEJBf5AtNL5E7
io5urGwpmdXKaGDLXdbsUtAxo078S/PSlxTc7CdOd8oF8bFGlN45coxxY7bwIIqHSniRR/R0vbo6
Z4Yz9seor5aGJh7kBnKH8pTASNZ6PFEVQDeEcxN2ELO9omVlVZSv8hue2746GOc78eJXTBCHk3Jz
al4lkR6BOXlSnbmnDv1uZoirs3Y1mYlvVf0y1Jr3KabLd8K2vhvDjKWlZwMeE+4Mwhc3fVviuE9W
BuPhHoJgJlyVlImX8UpDVKgWjxl+JFXJvcHYDoxIc2L70hKkGtSRMS9QVXTdTVmuiqyy2wZsOD0S
gixgD1yK95pXVClrTh0tR3se351gD4Zc38Onmu24Rt9RP32MuD4LrFqptOWz5qpJ8lxf0EeDdRui
DvbJhJGeoXpdwrxg9mtWhK4oabMVqw5C23U9FVRJf7Sq/qZO+Osldq7BWFGIKyMCTp0vJj9e/VQY
k0rPqiedscgnOJYjSOLhLxYvae74/7y4/vwwX9RqZiQq2enERVagfD5NR5FtYCsJdkgyqBiLGL7g
OJCUWywVJPYXi8b42z8/UemrYO5rvfilXJnMsB2mOCqhUuq+IlO9n4+GeJtejqpxPbSkSxwyrfhF
cSGbf7Nq/1TkfnmBy0mQ+lozIFcBgSkz8z4OT3TAQj6PYQH4gC2yGWtX5qwvEs+4n3ojYtys9KV1
nUl8EuStrL7pckIoHO0nEJlGLniqhjPJfBgkmAVwBbP0ubfe20nkdO72lTT6GVDStF5I53aX0cqV
ZHJixIK+SHGPSlCx1dAYDmOXsM8UqnUyRwwPY8swelKux3LkEnHK8QHqzYQ1Wcgi9MmnGkZI1d9X
WkHfvI8E9djTLTLY15uFji5PQ8dB5A+7WZKDTTP2w9zcdkNVw5IU17lU9Ita0Qk/Eot7QdAgrcsI
V9BnaW6cEpGk1uXZLdPx7Bttq27MpFS3A13xU0vdV10IBrGcZmyPWr81+nExe6iSAj9j4hGvfBSz
ldmMiKwDSX4rILrrxxg/cWa+4aqYjFuFrleFl8Gs7zqANFNKlE6IQFpWMAB7nXpfFpIv0nu64ALA
V94dUxKGp50Rv9aa4s9YE13YJ9W9NNCLY9UGaZvct/VyEPw+ZY5kVJumr9y6GaghSTRm6GBBx9Dq
m2yeEai3WVmx8Byb7EWLZS9Jdbdj3AJrVVBQ+7PgJtUqIhdY7zdatq66o0Tce0mqxs7AIRp3DyNJ
0l09EU0RMMwj7uKq4/pjhR9RhC0/PgNEmgEw1w2dOzPtvJRpQT5lr2WzEUWkIsZxMPEPhuJGiHdW
FTnTMMvkQ3eK85Wqu/QVhdpvMb73F8QIqAzDKuRUfJWUwj8PL0J88hqOIZ2OGTy59lwvpYKQLctN
4tRrcd/F0bUsAG64PMLzpxnSKuD/VV8zzzZzBuI4EPPcSRXXIsrBtF+chZtogPOve9qJcHgZDljS
2y2dqgGiWxkfToxzSG3zFApVMAKd5anWtslvYsySSfbYJhshumnA5EvjbVKeVonWQA3B2FPeRgL0
IYwNY8uXwnWtvYfJfRbKCwGEiEUzogCDoFGSq4jrFcFvx35RYQsKUXmOyk3REggc4jpPj9I5BSIx
Iruf3oWUNZLVXzrdzRu3Sn4qtYeoJLkyf28a4rwGW6yPdapLkE1kpvEvqoG/pZTJNXisdaCiwlUn
XBZS5mf4FayY/rnlGtCgOuIWiLQ3rs5xV9z98+o3G9q+LMA/bQqsL5sCPe6aojqzKVBsAz5Kbb9k
V2ikhuVgH1T0PLvF6lpcf8T222gvPlaAcPz11d3HPx/FX/L3vmxNrC9rcKgoZyUbOIpx3gjYd0EA
nO/iPO0HmsjBgda3vRkWG3dJ+gkH9IuHl371InxZi6dE6ggb5Cp0V8A8vznOthI6PfavXux/3vAZ
1perXdeFeRiLPA7RIWwi2FA83Gn29ulm73kGUHB1VdzOyQfuY2NvfKI0iEOxD+5zY98aQf+rS9Bf
L/E/v/Xz4OeHS3w7WLEmzPvBreOst952vVg624eXyPY3l8X9zl0ul794m+et0s9X+x8fEdn7z49Y
nClo1Mvn84clTgnrYU68AqG1wOL0XjCvvHxA0h0Wi+Uy+8XT/ZtS4+cHnw/uh6cr5KdYTxqersGZ
vr85Hk62u+vtXz3Jz+bDPz3JueT54XEaHaGSlfEkL7TeW/cBLo9tLioHA5lNBA/DG/67OCPygfkk
gHhmH4/B9qldIFsMvMGO7FcmxYvNtHjs7ZUbvD6uhsUBrhvpK4c5imVz7++ud5wgOxRyMC1+8S79
9dMw9224xBL4S6/M/LIkDJreXFBal8F6zhOa/59XhtIO/NdXsl6YIdlYeK5+9eH4m4f9qeL88rBy
nhSyFlFxMk8x6HrX7t7fgy+ZB0e2Os8XyJ6ZpyK97wP/IqxExp0jk0xd+QA/fnG6zHPVL+fqT5Up
0pef3sZznrUJM/x5YdTmrsQTe1sWpf0LH5B5tMVrUS0e/WNiH+/JwDkGvu0uVrvYLZzV/QqHPBEl
5uLzrfkvkoFlXNLzLBuLtiihzps/jn/sP/6SZcdp+/Oo/G9u/XsT15wZv3PQhyp+77l+b+LyLeRF
ClzK3zM7OIW+N3F1pHnf1E188fuUnC+CIKHhqxL2Mbd9/82kXNW+LO9fn7L5ZYXpxWSsdFw1KxGj
4ofqp0EabvWrFF60JyW3Svr0QJIEE+uKKVT5BsWue1ZDlx/Kw+089SajAK+2jM6U+o/ZmH6F2nRc
jIWrQA5EgWrhv3DFxquagBhrhfgQC67dgZ/Wr6xrccV3h2Y5PCDxmStI1ePOIKBxV9HzhbsCApze
AwFrlt04f6O4a7NVRCTFR3e5xb2MleGDDNPrk7HkLsgj5bDnRxz37TR/JXpmIM9MigeHQswRcXwx
qQFYyednUn3eLBpZ8FooDg634DlxmLwA7MnljXV9IS5EdSsGQMRAnDPRnSSUUq6x1+7LnpqQDg+D
KyAldBjoxWAgv0VucEuLwGAexeacCVeX5N5Mx0IIbQLfE7ugg30cE+ysQeGrX8pF2V0N9WK8QeB9
Rll0AVzvFqebcLqrQykoSwtz6WWV9XaHSTxlAJb1QR7HN0yjCA1H0Wwy7cqCvMhWtcmGoBtO18Ig
sWvHBz/68N8KkgN98+0iwwBlqwOtA6Op1R4FXKuRMix93L55zWrNZmuEsaHVsMqBCl9ooXT3HbZX
KFnwB4suyIqVOLk0iEChaeqLoXa+iZpLnh5zGujnmhZKz53TSVjEFi0Y3Rx2DXPidgRvhyS8Znhv
jPqGDVZ2klUgIW5u5rVt3uQn8kvqmRjcaB6BnhpyNrhI/Squ3JToF37PFtpL5+t3KeqoTbpXD8ou
D2fcF3SZE1p5jPiGZyCa+GRJY59ehh5JD3BdFuU8VZQ6V5UJ274kt21HMa885wn+mKo4mmd2WAuh
SzBLexwW4nMGpPmr+cywlgTZ/iS7KomAgt3AQmEQSge3sEeAn9fq5nQsbqoju83piR3o6SrCn51j
FuYyup9yrp8lBFYMT/pDdctZyCDwOscIgxqBcDQSxxGcL7CjHiaIdRK8DyfiTa7cS+000PYSRyo2
ifIEYLjfo273K5IVp2UPN+tNyDijo0A5A6SZis7LHtmLbtUcq36mOGK1t6xHKw8yxY6Vp2EnAVzN
Sealubqo0JqNRbw8068a2leAdsN1ZTj0v52T6WgREbXyokL5J3owwiYctxlotyBpnYpNjB1WTngi
qg8KCmQDOs13WH5FDkdwpTiAoyLdhSGIbfsyoWORgxStBFafSnJnJLTgac/IyKBKe7mxIJLBxEww
xUsaZW3i0u81no1ZbfluqYdRwyGL54oPx7oNHZxj3HsM8nB4lFVfBTRb7YwV2fK4L/pT6ykJkJpz
vNJrHxh/zz6T7Q82dCmCCZ7dNOnrdAnCbEsj7URmNtkU4bqh6fsSWgw9xyPOuHYn0QG9B3luEXNQ
bqf4KddGnvMLtMIoJZoehkpdcbG9jfKFRQ+ycUe/43MA4LBrNrQmtJji6fz4372kfqrPTKjIFgFa
hK9SQf3vS+paojr/i/rs51t/n4uiMYMujZQMkP833fqf6jODSew3dMlPHC4MSaCZURp/l5n9eVXl
W3QZ5jkqOC5zTtX6F0NRRrM/F2Lf9Gd/HLfB3f1UiEVnRYxjoamDUbXIiJqetJkwNFvfkc/e4r6P
Nmq8an1RXySudq/cay8Q2Lt35b6jV3uNCGkJmZnp0j69LvXFnAkTlO/h4YLa5Q0Tvv16sad16de+
hMUlqjFz0nggs3Pf9XRzSmIyZzxXv42miInFdVzzUW31ZXQFvoArFZ0sQlRKVqbyBZ7IZPKRTBHG
OfGHrrjlQ5W/93jHQ4+l95QEypOyzVVPeMdCaMagEFmgWA6X1i0o6mgziDfd5Rpmlbrm62IQkZlB
ZnPmMftIMfENXgSgV11nXHJpdhwUdT3oznDV1zxBuhK18xptlG37WC3PyFLe9BvQ73JAA0y9kY5I
iwAXQDhItiCW7wfW28q2LPpRe7HYGG7tAG5MtAWZMD0sLRVEJOxJsp8DOajWXFDu1QqJrX26x6p6
M7J8Cjayu2ybv5SSp6w0fX12H00aQS5b13Jj+Btl8byrSMV7dB9D+7my3cfbRyzHqJ0d8g7ceLdz
rVVlT/y8aee7uPSHk6stdivkKmSoALq0+evz8+7kclGIfQsBHrqoZby0UO68yfSLC4xieyKoQWsq
500d+frDxX183NDeWzwqhvO8e+aYKqJAU3uH82haXNz7ip1TvuSezXmrvXmsJpJr8DZwJBFZgbvm
eXAr+xES/06iUfmmIalDIefudK88INKy6YlQP9hvkE1jcIinxccyxbtUdP7ZBViVBfGOGz8WwRl1
87Z7bb3N4T1bvL8eDohgPHOjOyC+YGRnvvjIKo9+Cpma847UZXEYUCbR8GEERpor4EdXtRMIN9bi
cE8M6JOMOHkrAdcnwDD9AJnhq2wzPfq5bCkt+75zHh9poHI58ngJeAfn+EH7Hi0zm7c5ZJVQNN4A
C3pbH1z88wLvxoJuGN0dkR7L/N8kEIJIVuycDXZ19dHdf5wWxNtc3gtPtEXsVyj133iB2o3WM+bB
oMU2SOJR5tjQR+JN0Q4vZufWhkxQWqrzgUyL3f3m3rzuHOTlV+a15hfBHBvKDaAQL+aQ0cZtPQIW
CZU1blsPCoiyjTaHIx/8bcnA9zrbx/ywN6yGFehkPkOVtta2kEaGFRftrXhNQ7e1i4d8XT6IgUaC
6gak5fU8Ws4DjQvILDIkaobuzuP94XjPifG6eZxf3dzekRPKSXegOcy/OOj5fWKxkfxiY+7FB2GL
C20LdMTYzi96486vuDvHo15WF4DR/HMPMdpnVvPMG9E/YAxnkrfpPepAdExE/NIC9eJdupt1c+1G
fUjxxFCi04EGMn13dmuGdqQ5oU67wglX3QlXLV10gCOH6NBtzNfBfSaQAXzysO2D9hD1dqNDqGAK
2hE5/DQrluIVMiy/8AhRXWp39aHCXsFE6oTlfNih2j0hCSRuNWLmBc3lsV9J4wGxbgSJB16nHmTp
siavZDtYK9S7frfSsYgXkL4dpV6i7201zqc5qa16xWABT/4M45gvnBKcniSdCXNYnateHIEFZFsP
+5Rtyp675O5FXzsvxqsCD4NlW8vqddobWM4zzOlEut1xjO1KugZUXAdSuZWfoHjGksMcscvxVjqn
h5J01ll6nHwA5q3g3/vca7ypZomZPQP/z5CoulXy0a3C3J1vZjGhp2hvHHXLtoyJNBwrmQJJnn9x
KPEiNHYzPJm9Ci/RPmXwqjBWzfFVuDKEc/RdHN+4TAVlfgo8ASoYJM8JfBQQ3Z/Pkr/FNLMqzJ0O
B8yNp5kkLT856pNVbgkmAUePKfKhhG17cXgC8UYyfENxG4/fhtqxmA6Gtwisefkj6lA0yk88ekQ8
9BPHPRbrsn/iReVeeLA5ajH2Z8UEq88b9Tr/0R5f9l7vKX6NlhMpW3siatb4Xd3zX+xBfLqsFMoW
ahSsVtY/9yA22vangunvbv29YLJ+w4RNE+J7pCg9he8VE0mkFFNI7393AVLOfO9BYA/EOmhYFs6B
34mn3zsRfGsWZFHhWab5b+NGgaj+XDN9PXTzS81k9VlqFHmDQdBYMoyINezYLX6QXGCOOu5CFY2D
CGIciTxW19HmZ6AGGKR7Vhu0uJngkiE57TOM1RG7AURCkzdW7vgciUg0EjvbsfAGZSKvVfjqRA4M
+paW5kefgMExn3GSm9aB+YqjlHtRwNbqCs0S2fedsC+elctqjnVM/h9357XktrV13SeCCzlc/gRI
MIcmO96gOiLnjKf/B+SjY4Xzucq3Ltuy1Go2I/Zee605x7zTlM+nVN4qJiJvgvPO6OylmHl6nH9g
aCJ1jbUcd3RKCo40J2uWnFGNN/onZbxG2Z+fwqZfaZz53ksr2QnaRwNx41Afu025EJcDCT8tieCc
UkPlpjwB+CRSwd+Wn9O6ZswGNetNQg8rr1CsUu81QBQ+oXCYZwTs6rP3kXbrrjlT5Jje2vxQhY12
p1S7+R/OX0awKh75hkX4GX7ySvqLO37AnJr4ZpQuslpll7rdW4j7N74N6/wg3BlEYkcuAoOU3D5v
IxDpZz6Tp/AZKK8RkYmPRCZivkG+zknYyg7exnsOKVhH1SZmUc73ZBwSakhy4V1bAFC65/sm7RDA
0l7w9fSQ3hvF0jBx21s3XTt3j8GqG9+l9qzUO1UjSsgxYWdszOcupSVDMmDkqPmqjd6LapijI72z
+cxNG94vYU0iUfwZmRfzmRhH4g7xlC40Ze0Bx9/4PBvunG8kipE/LryNytGMbqy5UQTM/YfoSGzE
SjRZI231iRRAX0A7cRIuIu6mCMVupC+W2nb6So7me3CHxGhV7xO+XsoLjZQmfF3v0xeybOEylyuc
c8G4y0/hbcQATpqzBEZ1Oau1ZYfcQAmPmGnDAeEusldjzqFaxLfe0a/cqjNt9b2ghLNc7yQ/Rcdx
OgaUBvivdHJFeCD8dMZxvf6uEmUiP8tPfgyujLbP/GBI5b01mcs38Cyq/6RAZK+ciEkr/OKxTl/D
kqTz4txyPBD4rTquAnoRG59LZ7IT7zosDdfU7nis5nuClMk7mb3h6OOKn6g227R58hBX4fkSV9jN
+L/+riXXWTYWVhdZ+QrIYS8f9HdeS4OWnHBWtnwJvTOhiuGNuwtvMjuCDoz2eTQ33FV802gLlMGS
b+Im851a97w+OWPhbHox3+N4bxFI2s4M3uz1mceSTC+TPchbPSpsk2LLfOOB8FLWcNKW/JZXkJ9H
4sncDuNr8rYoH9gqyZZge34TEQ32F8t6aCU+LavAe/CUNSefN6/eWflqEiDdPxo5mu2jHDzTNBC1
A962CXuQJSd7IvYmbAdN9B5hD52SN0PHYpO8FaCFmHZ7/jO7r9U++7hDo8OI7Mp/bmGOzxvf/Kt5
bNfChwEkUcGuiV6HnhK/CpQq0n0kdgAi9z5whQ4Y3U4kWz7bp8oa0f6MH2aI+1litn+MPiPk5VxN
0Z/ThH/ppqlaYEyZ+8i40YjT+7suw1H/f79umr/d+nvjXkIsPeuBRdUy2ZB/AH6b/BU87znsaY7h
1n52J6NCghMu8++f5JP/tu/lPyzGAPNDRchMWuA/at/Ls6z8p4kPWNgfn7j1y3TSrFQhx7asbszD
zO3cYS1GyzDTBTkSpl+tzEi6WqPNg6M5ozTlzyStHRXF/wMgIsgPdMRKcBhgKWkAijpxtfEJ/ghs
Eh2ZKxgQ7eqPF+Euaa5gu2WaFs2LOHYLOd751l4GFkk0KXFx0zZMCLDGiv9e0udN6mXTXxGROTIR
zQ18qBevQwELiyKm5aGoa/4dCkfQcjsTnnPEiCUGNfohXo952m2g2YXEnM4STwwgWYJZD7JQviPq
W8GjELgqTeOa/+IlTj/w944RajipF+LJSj7fxbm6VQ/xWJMK+kAyhJ7cpeFuTNnxzpIPk1DijmPV
nlex6Yvg17kXDkxgAcpUYMqg8hq8NMMBQB2izyR9LFHjTbgwnPgsVrcBgF98ZrFxu3wXRHAAky0C
PaM4TjCUGYR0e3naRTvbeBXRH+BbmXfvD6VHvWEnbA/pZp0JZEOgvtvP6+A69QvQLVsYZkO/DR9l
axdCroSmBaBUWCfmEuPJ9ElWTDc9o7Pok+eOQh+ui7hoLXMV8EZ6MEiFj15cdPcVJ288e+uJcYaM
cWiiusj5ryf9KqDEjmAO2hr6nNCe/C/BgcbU9QclfigLR7mfDviq2VH/vSsKczFjzg6gjwhtiHnb
364oZ+XnFeV/3fr7iiL+YVIvW/ATJFSKCKD/W4azomAfAZgky5IObGFebL6X4Uz9FINIOZMyWRRn
Fsd/VxT9j3mVoToHy8DKR7ToP2hdqtasG/lBCvDtoYNzAhVCbU/QwS8ripbXetL7qI9oWCp3whqE
mZc9VBIGLfmjGc8TgzJO0gki0x2EM1I7IRJwlgXJNBLoMseOjGuLSZc+YFVaGR8+nUROuJD65Ggr
rD3zUbn6+YPW7argXiAVGsSBSWoN+XcrfLdfg/Ku41yEWkY43B0NdHNYBN5a0jdhxDBp0cubnSFe
xVY8JvHo6OQUEJG2MBmwWRaeuH6hgKQlEeNVCp2sJ4nOK5e5aCf8NjWrlyCkWu+3bSI/TgjjZOnR
SJTVkLb3DUJO0H6t6pBUFcyCpmZFM7F3iacUOKuX/rtencgQQNk4yJvQuhMerNdEXkPxVVyJ0eJk
4U+lLKeLqTgk8LjeSg6O3spbieLKwuOoOKDfsfk1ozN+4OZ7YJ5H7ydGlR4ww7Gt++Gi7x/fm8W7
2y0+BQKwe0gA1OxgBE/Y9Ov3CKiEkRznqVyc3YsCCfbfIsHoukr5suFhh3vcglm+7fxDmBMttcrM
wR7Eew0acCdvgN+LzUH3sB324G9JKn4q9X0/SHAF+iVPvamzVcCLB9vNFWOcDilnrekYk2hEXnfe
VwsVyHsDK+9ZD3YyuW0d+4ycQRkS9knxPnitYxxoI4EgEAraU8X4IMIEUiuTflka3k12oPQk5NEU
QCLi0YYBDexUJH0hPJ6Yh06LI0eOdj03+fLaVWuX2FJ80StzjsKZDjRxr3QJJM5D9yguAdSROkWr
w+7wOKBQMohei64VwnHskvoaa/ef4G8C5USUEZh7R0IacJCIW/AXFt0PJsOSI/bzr0XrTsy2s69A
2Gak5PZOz/wqXJhutmFy6AIwUm7iXXDLOpcdKZxOUALlaDPLgHE/4RT9AqzRflWIQJ7kgPG0cfIO
3VP3lH+plw4j+WKGan/V9OTv5Uvx9KDSbent7J0XBBCmrd0zWbuq6+1abBaMqC7r/u3r2g10O6Nh
ubbFtzVTR+rE9SV9/BCPjqOdEt0mmKDpeFOr5yJ77LNDj0FHB/XBZ5XM1Ed13L2Ke9PayMzrnoXq
g5p9pdYHzS7y5Ygq3bZcmVnkQu6vUBtSrV74RGMl4D0aekcGTc97Qg8W/qOmLLlu1yPtsti2klN5
NF/w0Y+jLYBxNY1Nx7B6HoMZwc4M1ygU6zMw8jVVOplnzV3tY6B9GjUuiXE8D+kZ+WwtKryqQv8k
K+LrOCiPYAtLmcMIEupy4mW90+888m08xtxdV6z5FP3Zw/UR3B7pO5Ybi0/XcnRI3Jsj0leeSejD
R/lmZLYforlcyMO+Lh9BBDuZdk7sDzG+mHf1LmiUtXau8hXz3ElaVSpQEtK9N2zUoNySJ0AZ3fyH
ojnlKA/SnrDunqnmbjCy+/qx5OyauBP1/pz/kcYXz5Y8TOBW70Y2M96CllfhEBf7r50BsmXJpFiT
QgDT1kRIxpbzf88A9+Lu1+r8t1v/1dICAERr6vu0j5bSf1papkjhTnHMhvonZgJdy/e9VP3D0iFQ
Gey0Gjvqj3spYhyCeIjO0WFXzMihf7KXSr9spb8973lK+IOqrh1Jf4uEwdw0aQi+3QCOIMc5kuPY
YtUXERcAvb3GoXrUOsJSp9Jcd3p8Uc1KXhglnl5Dju/GKRAdr0JfofRPP7yw5z839R99ld/sgD/s
9fMDVImFkAksMiBzKb/u9cIk1cIkcMFaLGqtFRx6WLZSCGRgIJQhYolFggQX16MZHSHb0MfJW0ql
8IjVx+l0je23KsxVQyCIK8vsTJ2soGKBy6801qdcWbZnGqs+xs1fy6MTdPE1L0fNtfThUk3xsSnr
naLnMVuDupIkBU6RnDLDiiYSaHv9pGqiSdoKnaNIpQ3tRflO7X2ouYUdVbnbJMo6UORt1KUrnXC8
LpSuSk3GtdZy8UqyO5X0TdgV4wzvdMsqkVlzW6HiC6Eb1BoLULkMpiKAks+jT+t6JWbFuo7098JU
8TnLUmTXHguo2iobjB53bTRhfkrkY6NjS8OG8O5H0rGI2UMajdNGK9Bz6svwSRWE1d+/Xcqsxfr5
7SKpmEk6T1qc37j573/4PMnFVGqlxduVWFQjBeNsumY1XTRDYjqVVSh2wipk+oO+h5e+jtOJN5HH
HeGbSjjmJaK4DVRahWFUnKAdI+/2rK8knG51qZvLUiNkWBgeRzU/1VCviGqCzlaaq1JLcbqo46HR
FKxx1nPcjLeax/PnAeH/NJf+jyuGZ4hfWdWBUutciD8/w6K3OiWtgSzIcn1Rs4r0djM9RnWDqW22
74lpsxXi8BalE4whSypfdI8P19ghWvFQ/ODNaG34bduiC5+Tzj/+/Tsgz/f/yzsA/oy4LtrhOtfN
L++AF4ZKhtNZ31jR+FSmIkNNpEKyxys/+iAtMcAKkv7ZQ8MUpOmW669JnjxkEB4Ccy5yvGZXWumy
0dRVHwJIqCB7BQHz4L9/nHC9f3+gXM9oDi3dMkQslj+/kGIrZ1UYSdJmNLN1ZwgFk5cUt6VGnWA2
Q39MqvbcczsEfHl8bfrkM4swBAb+Z6ILbJaJFlHsS2XW7yxtWCqdoTA2H0bIEbn15nuI3pSQXmku
gbXKyVcfVLb6OsG5yEvAwlB3EeqwwZwtmJLZrXwj/mZ5TGMCAWU0YrWwKSssjUqJeW0oJVyNRZE+
d2quO1Pq9XYb6oo7hQYpw62XDt7CKtCeFaMMsYLRVmG5g9zNttBO2cNnnmV0KZ4hIbUcKxvtzgyX
FLRMBtJ6mddBfc49FGZjhPVoaHQ6kaV5U3lXMp8Pk5c0IYGzoNFKs/ocSlzFRmUnkSxuqix40yuA
GnVYq5tRgykht9aTGWp3ddmjEtShoZh9Rs04UbmWFekPUdJvEzVchYCisRzBqBmyNV6Ij0w3o3Ur
Qn0j7F5u4Lumkk6p2Ato6qT31LeQTItKf8FqVWylXNCPVFKBLUsd3CsRupUPenw3WWm3HMzhUUsz
yVFn+jhOl8Gi3lOt6C20xC8r7E4DUzW58J9qP3rNPMRr8eAz/hTqeZSyzVuWOF/rSJhqi0cFrjPV
1nHipW/CnPxsa5WW9MgL7ocubP0hedwnjlXkM6vMp2PEUtj45APU/ZktTSY/m7UlFadN1/p7IaYF
NbTXyPzQhvauKZAp9Jatxfq5L43HuBdJd5OTtewzroiCYHDKlHuTrKRcc00YC1lPVLsT5NYREv08
5MbKq7Oc3lG7max+5ZVMg1oLZWcvk1eheQwaPZRtHt7EigRcLa13UyE6UYIEU404WraJOw7jQ6WI
Sz+RcfHOlEn6qq1xitqeCCK5PEpmcUjyfKfn5jYKkuWUQM1IYtdMSdvKyrvcAh0ce26KHFHQ4rXk
RYcqCi8drj9cZmSkja4RfvWC9y7E+cpk+GyE6rrvu1tLwatxpqg1qnd/0ve8h5CJzWVBsymuUVKa
YY1nGUPbaLlYoDk4hW4lkhij89qZ1bEZrVvHE5YmnelEhBQmqwHLTVASF8GY8gnmoq1DrFClK0rp
BzOS6Smo03yVRZVuqyXygyHytxUrxz4mSK+MgmLRV8JMUsL5lWjHUfTSpa+hS+oIIes9SPgtJawo
uX4snw3tSVeDZTOHPg+9BH0kSMh/gJylcfpGIJjkkTkPgirHmgBwWrXx3GVe7lZKzMQjhs1s7Qlv
+fRTCFlotRbF6Cl2jkaUoFrx2vnNWhYYHXfEkmnduY3NzdAzfZmmYyJCSNGLm9D0TldHNNxRFAz1
Vu/MjSeik5radeBrxIlfPaXEhj+U+8YYz11jntI+c03POmsBtCQkopGVvrZNcj8W7RHyuwsYwoe8
NX1JsX4bUuBVo288DkFymSz4y0QqR7nBUbXiZB9I1imqq4APIiejXHovDNkVOe3CGQWTXNWLVo9f
1Ogw3FQvXpa0+ThFFtQGZRDcSRmgDPYy2m10NkR5SyQBrzPXTGC2my6Echjm5loRPxvUrInKmWJk
ha2Gbp8m0qPccj4jDHdERG0AKGoYB41yizuQ+BYLdc4YXIJBehjiGJDOBO2fWYPq7/uUF7JT1iXR
gJlqvUyl+DQF5sVgHffGcWdVn1pKa0fwOMpSK8kcEkU5Ig7HDBAoIZvMuRjCNkxXZjW8SvRnTaZx
o6Cfiy65F4rkrHrpzm+yuyHXL6rHsqAF+MaCVDnxXc9NIxx6ePW2XAgPpm9c6jw/D15QnQKvuA8U
/1IZBCkzBAtgbCoh58WJGPkxXujR5ApiguQ0B6lglZHdqcYiTMN0bbTNe5QiISi6XTFxJVhMCZdm
XBxKP1qMMsZYbQRfGI69q4r+VVLFbeSLr0k0XsvAuMQ1ZWIJVVlHeR4GPk3QzmuXvVQ7vaSuMqXe
hFqGZkx1JhOLeiLyVskTsUnRVbNoOwuxTIOia6t7LzYSZBQFRMIgOI9GaLfT1K7weyPM6zxhJUTK
cCkhVfUGoIOg4oZW2l+STNZOUVFP5zAgkdqnJkuBEOy7kBzJQR4Q1mfdgxf5EzlFpmW3RQKnu//K
JCyOFs11LyM/LQi8eKcBywwNkQ1HzCuN9u2kwOvMC1OBYTBUtymjkssa7dTrirkb4yqx7GBo1feh
ySCmCY4glsT+ZVUXoD3GrnDykxxPc8nFKZf9S1JCNcjz4dGnrX6cmrB+nhKpxt0YQSIIBERDKbtw
PQQjmVsxlYZcJ4eqmnrMoCbSfr0iIlTaxqawDT0RbSEBcHBNWzFCER9a1lnwchS3apaQAa9n7bGM
/coWQi+TaPqzuuFEzB7bRvHfVQ9tN677YiG2rc+VZEreNu4EKkTFaZpglZs6uTgtwK+IscIIWzhT
V0YgPrYlLTG/rEQ7KLRXQxDMLxgjBGLo9SouMI5afkpDXoa0WRjZV17EX7UpntNE+6x7BTfCIIXj
JlSNgUZQ5G88XTmUdD2jcgK3bmScM0zxtWQ470eZXeoQNFUClyO5XUvNQINUxp2Muh/Hp4nKJqq9
Y1+KPdnBQMQ8/NWOXBuqq9TMEarwxRwBVCSZf+vg6pWzuFwuSiTIjNk9y3OsGOlcnAnTmbozo4UW
SLalI60C+SCBJpAL1k/znY9Gv50Q0+aL0CQwq6IgiyrD15fy6EMGkEp/FxUEdBQhVUQWrhVzVFZ+
rawVfJbiwqsw40qdSo6cYAYwwSrd3BZN0q1yucws2+zpWIlyG7xSjAoRHIJxiFalysrYWv24TdVG
xxbZ+SLllObVl2/17r90VKlJSGZUC2CYaCCg+aG0/81jdJR/HixwYv/t1n8NFkBrA2bmW8gPUpkD
/NAMYTJgShqG0D9Bnd9bIYQWk6dAgA+nSnxzs2HsL3UP0w90P7LG5IEx5z8LgfxmE/355PTjA1e+
nfx+OLvmSRinnuTJm/7B3Fa34tbti03CxgaBMAsc6gvII/RO6ZfSN4UW7L2YL/EXhE4yTFRcAzf0
buMsH3PbnbUxj+VjdNA26jFft3TbWLqnKyq+FZA7l+Y+PXIkk9vwgUQ8t3kP9iLMHuXULr2Xejmc
phOOmjUr6FJzDDLDfYfG8HE4CSjxlBtxXTa+Ib6uL4Vdu/Uf1AvRLCfmHigOvXtcHWQYihd6ytTx
hE5AeKahzNQQTmYCO+pLekKaFL7WXwKSwff6oXytH6Ln+hhyhZ29bXfDSyLd0nVzLp4VB/4bPGH6
/7axAxqxl27jcc56rOMF/wqPc+rhsKhO/SeBeeEWI8IuuHaPpmPZHLFIZiCtJ8xtE02A5oaf6SfK
Go3ydEn23n1wte70ZyGCWzB/E+KcqraLmZpoHc3nWTv0HLvCkvJgF6zSAyNBhaP1TrjrHuPPbh0g
vkEkBC7zGg+2v01WADZ3pVtcDTz+2/Qy7aQZzLgl1cJNTuNn7cZLjmLsfKQjZiv4KPsZTcmWZxM2
uKIisBmC2Exn4CSjEkIvYgsL2X4y8CwytXGNp8FRbaat8DdnjCRRx8UN4CXSqPjYLxk02KKNsGY7
rTKAUOERldU74Or+y0D1VWymVbsMj9MTiIrV/A/sSWAkKGkrlCv422QwjdwXg6Qv4eofvYN5gQ8a
vjIKWM0wJs3ZzfbJxpme5pyF8NguuaV/RO6F9XUeAHASXLZfjIhureTS+BkwpVC80z96BXI686Rn
dGaH/szgE1dsTLd+SGQyDq2FgGOaTMJNvQAzzSa/8C5P6eLh64NQ+VWJuZpe1eJBdfkUza8CYYQb
avMV+4bbOYSI+PFa3EpPjMq5X6gbl/yBSjAu37loUJ+Y7SuMSj6ThwDLF13sE565bD+904zCgkfa
znbgcfQ2FrdhlWzgUWIkIBwlta339rXjerxV6Yxq9cA51ov+FfBD1dkpYJgN3aQJGPVR5bNobpnx
lC9t7HBqVCAWYFxi7izYtW7nn1MDZAlFCpmnK40TOlXWB2ds86NFgOUxZnJrkiieI/iTHrQeSLir
ykANTCQ4h+wd+1DKdnNhkuatb7e3/HjLbY821iIiS5hzWLGIvF3SnIFwGKDTDQZitt/bFRJhzhHv
OtpxVPuzYtx69SMHMpPZAFpwsuDUt5uMWC7LWFXrBpxrtqbyrzCN3YOcoG4AzxE9Zm9949BakKMl
I4eUw1B/+PYJtyG+rwSASenC02yFO5aW/YD+CHutgbtAOhITeZcidMhsIqRUYKzH/Vdy8M/grtE4
JeKm56DEcf4p2mUvNF1exJrM1q0sLNAozX3VRQzllcGT79I41jhhICpDnNdtgpy+pCtJ9xn1HLMd
xnhzluQ1jyMbjtAcYJLpfCQat/oKXv2befJOmhsds1dl2zwoX91DdpwesjuOjhR+HeLxidw+aek/
p81G+Br3/EVxfI3Pr91D9Xr03sWV+V7u1Xf1HT9gmazyfUth9No65MkuY9iuLDabVl1KGqebZUlS
l+T4MhzWFxkevbrklJG6gI5GpE5XHh2pXMKL8IJBYLCVi/AiwkXlKqzW/AAdMfMTXyCvJdwM0hYu
eW268DPbnsp+E3T3fb/T622V7WBcNK5ZXICCq6Q4Qn+TLtoBsgtuk+mo3kg8F1z1ozEWXu/ivhl4
f/GMnJGPPpTv2E3EdlHBgqaerhaCtmPgii+FVVuxE40D6sInOQYP2ZN3nbYim9I7D7zf1d3KEBbt
m3dUsSDmtsCHKucRLCV/m2tui+1zwxt96tc9epVDeOW3j+Oa5JlP3XNywYatuS3AlMqPCe2uxfDZ
Mv7k9PUoferr6gJmpj+JtzkqG5foK2qwRXOcpE3GwNP3Nkl1bm89gaWLTFpF3bKQVioNdXoNx7Rg
5XkTsJvJK4WS0yLJ6+2SS8uJHxI5SN/Vu3Knko1+7AKs+/K19HYaJAOG6oxujSWqMoST4qLqkNMv
W3M1AO+SlohV5jOIcGdJO690/coVIjdW1zHK2Ainj63Xu/YtcRMINtR2dM43AnbBx7yh3WLTQxxU
R2XaAdEKMK+tnLVNlq8ucenG5spcqkdDcDVvzdOwaMZjodlPQKan53I3PSu0JYiFFPYj8/wgX8V8
TsNTYyx5Wp5om6PDUzSXhtMuajBpuSOi1N1FbgqrBicIaw4GA9XJ2SH6RfkYSv9eVzs1IzOwOUeD
LG966sbfVpx783dF+a+3/mv8RuCMwc+XAZ7+JI4zyKKh3kMWZ1nSLJJjMvdXzfktAAbnumLMhruf
ak6ZIRTcKUmCDUjy+D8ZvzHF+q0J/uMTN3+tORUtCzKjbKfNzOSit7R7aU3Y5TQMk/UU3ZUYpgF4
Y3pqNgGd5Tt/7X1pMudme8IgGzJ8hv3brH1pzf7HdOHgbemUeVvVW2vH0liGbnxQz+xpYrir1l38
RCOziezKs/lNhe3YdJBM27SXnjG8nLzngZPUOf/kBH0pMW8bWyx++T2q7rrfoM7yl6W5DKmyXqJr
tJomJz9wjBzWwjF3ZeGTfccDJiEc4082nADqxrBoHsNPoNeUbKqx7CE4PjZr/iAjCnkWBzePdp7D
riH3C/2ZJiGtL5L1/Hv1mR3M/EjeMsx1FZkSWxJ3zG0ubXrNtmxAQ+qm4klCXMTPumiUjYAnjA3x
BuElW4Q3zL9rGYV+6GhY9bfDq7foUzu7S4a7UroidtH3Fb6szdgujYxzO3L+bZA7RXQpsCeJSzF0
Feo++WTVhHgQs/3E1A0xHOdoOgibjK4CXrDSTqk9OiZwC+uL9l/KyIJSrD7o6WbIbBUc2L5eZ3dN
aEfMu3ANQ9gD07yRHupN8paqjmI5UgBAybG+2N74PmzvHuKMjfXFH6xtAh2Z/gTrYMX+X8oz3m5j
CXiTxQlgFKntJr4b9D4M+NOaZVgJ1hGbuzrsEffmNJdYKxHpTsrjv/dIS+YUrlq6B7NThCXmb7EZ
O+uXI+3/uPX3Bcb8gzE9OjzSJMiu/RZb9d2yYv6BTVedB6EQ/2BCIoj7vsCofzBAxMsikRLI2jSf
sP861M7DU068/zkNG/9kgSEF65cFhkegI5MjBpfkKh3N3s9Ttsgb22SY5A5JDY0jP/e/cgsoweD1
r/Q+D0mZIKIzENV6lbkLTP8zEuRLPVBQJ6J2r+v9U29oEdvfTvdCcmuxdVj3kXwrSXyl+2qDg1xk
rbYYOK0MhMb00prJzmqKPnXYAdkp18Ud8wKnx23mTcU2HfyL1kePUlftSfYEqtYfhUn+tLLoLijF
hixYzHk47n0Cuk0YZwtDDPY09/djziB+kI75MC3E2rvLaio6SSlBmTaU+8yJRvRUZX1KaKnlXr3P
AuUq9OUxnBkEldXjj7fwsnqp4LkMoMlHGjrvJmcJyeJ5fMyUlsIoHTn7JEbl+n20l5XqkDLEM8FL
ucWkiI6eyvXKMHzjJSyqVeoB17S8iCCkNB5Xvh6Wq2zqsh3NqnLlh/6HJk75cuiN/CiF2EwMBdjN
oN7aieWjnGbIXVaOImK1dnKDKK2wj8LcMLJcwqA/bP69FyzCGMDh9Hxk5OmShMzlbwQ5B/XuV0HO
b7f+fsFaOOxNtnC0q9/CXbhgvl+w1h8qxHFkrxomNDBF3Of3C1b5w5CB2oiirANV45L68YLl6qJ3
RVzeXLzI/0jcigLolwv22xOf22Mi2gKaZawaPyooGkVmQNXKhDMR5kCKMV0hCW2rMwsH9UNL5Z30
JPRulBMRUwoukWShyR8BmgLyp7YhSkA7oMOE/Nqe/2pYgW6UTiRtIa2fHlq3fhkP8ZIOr/yp6aeW
iOHGntgvp5v8Ca6R31ayLfWrSFnKvi2U2/EAVUVVdkG1zIMNn/DqRBMbpQ3fndWuBNAjt5aWgAbc
5jouHBaT8ZA5UEl8LDo7H0mdQ0DHEjERP92DHkCXRVp0IspLR3jkJ/J97Ut/4Mdq5E1uky9UpDIt
gmsm3UprkXy1iW0YNrK35Msg+Il2sm+n/dWvl4Z4qYtDkO3i6omgPobPLk5u/K0PczaUfg0JdwI7
N381+Zr/807DtsL+ufZlWytWSbIsLmRElNt6znkv5hT4AfZJeSXsXfqcqF+QEiNrVD7nL0YkCgTL
0AGc4s6JkxvrGWdOZrdULZ+15mrCem71K2vfuRYH9bF4MR+n+28iUPAHAEj4tSUZlhY63QdgMqjj
Z9Ehf0qW+aqyCWsjcFXnHcC+uhgFphR4zxhn8nwxE22RWMaOLa+v6i51WDh25mOkXxNrSeB9d+gO
4JWx92NXXgrO/DATt2wWl9l53q7NOx/w+CWzBScjcTRYxqtRXv6b1xgNqhU9ZwIkWQz+fo05Ktdf
15jfbv1Xn5tCAB2UphEtrH4DfPwg+qO/zdJmStJ8fPjp1CEZioh0XkETwy8/rTFUAzP5S5f1uZKQ
/1FRwCr62yIzh2UiD1IVnbhka/77H1rdWjnlnYZJbIMyWC3fMaTOJtF35vbxQ/fkvQzvyH+rJ7L5
iifv3iL+Whbt8Y609JxkNN2pE87C9AOhhWhr9VNbR/inHwVygZtFfxg/w4nskWglXUc34ZNn7fzc
adsHJTj7b92zWJ/R0YZvBMiGsIoWMTbEe5rhs3MeAjxW8gH1bjSwAHaZjfAegb+YOILhKvpau/Ju
LiyTyaMtm9eIVhF6aICnBA+KUY9dhoHasGo835bDHOqwjvUvdZTsQzVfLazqpAIOsa1Ln0LFJDe+
qri5yfpjFUEfxRICIIeBdLyThQc1hly8rIlCDpfE9jg0Yfgny7KHeB/uk53IjZfeanL9TfQFdOi+
/STVOMmeNpTlPahLc2nlZBTa8bCA+UPSUxQsMQIfen03tITEO2rqcKAzPjxDxUW0kT8rcRH4e56e
4i0uU+16fA9j/ZJEUfTgzKOtg8WC/TGCDsQGBAZIf5mnX+IsbK78jwbGUbXUL8wtyDSK1iFamv1s
bSeIrr1LR+ckZQeVwChjx5xeSGz/QXa5UShdUqRJGqQz3gi6FtZ+CCkN1TNlF+Jk76ijL0YRufDe
kvv0ET2ZfMhn0pCtHpgs4BFu0ZqVIKQW07tIuyyBb3aYQleMLjWkQzrcImAJJ5OvI97abIv8SOvd
PHvg9AvDvnOI6ckHJwlc33xCF6AFSKLefZ/2LMoR5i9fRnnzmS6GLP+OEd/1IvB55MxnkL5y5A5v
lniXik9x7GA2mrpPBSVEMrzr2aruGB0SIARby66sVQRHxgknVny76GyVcNbyRNvYQNueg6cuz1W7
bVS7Dw91ulaX89SjHPA9LhN9qeE2NZ58Aiefypqu4bRJ6qf/z92ZLTduLdv2hw52oG8eLwmAJEiK
oiiJEl8QatH3Pb7+DJSvo1y2z47wq8PlclklihBFrJUrc84x5ZgobXK9l6g2xkFS0JBdP9OoV/0D
6oa28XrJTvGG8DMqiDXqss0MWoH8zS9/5BbTSQ+gFS5uQrwZNeaQa+Uktdvz0I9qvMnnGR58cGi5
P9v+VI47oYEURzdrBdE6nMAgXPOe3UuCWsYtGV6Kbh9Gwaq66BVxco5puY1x7AMa2XbuyQdvWl3Y
wdi3hpXFdIltaWVBe3Bn3R2lnS9rdvdYB+5IL6LfwCwWTknE+94ewk1SocWaXkoo7WF8Nxf0jRWZ
zBNiqznUL17shT2GBzVVF2NYGCy/oDC0YG9F5CQrfF5cZwSGD9K/8GjNnOlXMQ16s28Z3nfrhLEY
oQ5MloCqfH2r7UomLQiIiEisEXqTFczgO91g1Lz6tAhmoovqCByyCxIi3kFt3cl304PyOH/OF/FW
Vi9gI8LoZnANLDAKdKwIL1BMxJEfXlFblGgbkyUnVXuPlzDSI4q0lVTuKm8R3SYQNLQnEY0HZK/q
oZUf+raCUb/CBGFA5DE28Udf0LuoDs16yO5CwpnGnchMb34se+A5L0F0CFNSA7rAHspV9xq+A5ln
UID2yP9kuMWv5AuTbkB5hLxxVQ1EnqL02jOfYBqWwQvk9uFf0RJ22df4Ll0V+gD0PWfi+tKThsV2
cFrjNq8kw4PHXPxwEPYT56mr3mbreMrJkCtVgG3xemDpjkRxO9tlgwdpO077ASnRW7/riRFNtjWD
SMFFYmD7lAmCPZGd1CebSd3G59A5b78X/KaCD0o/AijxuNGB+fm3Ac1Eca+gxwLCOHnB20iU2Mw0
TPd0D/EPCtl7E2pAxFJoszap3/F9CWiOOersavW5UM7NW/PWvYnP1cNw17NK8WN6p5QsJ4zR5bn7
iHzPlJJDwnP0koq+cWVhgaeNv4m8wCMi4S7b6EvoGh2kHBNyvZs9y7wg5FxPBDePCCA/dWJFGzSU
a+YPoNww2XyMD+qu3YLURjr+ikXCpnFlZKukx0L1UAjbpnD5XZf22eQVw3bUNg0z3mRdiiTS6pID
9oFsAgUphZfjKTH22pY7f5tfott8DU8JHIN+a4gPlvrG288In2YAdpOXww6CpRd6Em+rFePOS/K0
G8a1dp3ZOkZgKFi7VrhAu3GllPYIaOm0zC+N6/AkJaeCu+aWOMtDxx8G001xVvapy8gLLkRs3nr1
qdRPM8EgVPrRQdnyFUb1qSIegRnSSlC3Yn/JhYMxHYW+9FTxOa9YHPu3JuuRml766QZBJyKiB8oh
nF1GVaK8Gh1OzQwmaDbWpX5DsSV2lq0N2Wro1pW5MzJHfllEUOrERE0W75fzNmfnhs6WCpydJSqF
TO7oc+qYwaZID+WqfusOsKbEBNKh1wGZYYMUplX/ZjKNzOzpYHlQuQR93RicwVeSEyMg7ddz8xQE
TxORDxiVCDJcHHw1xgSv32gbAisZTiDxX981iQt26u3t9XUh7C7wIUZ6js5/9dUgoV0ymONWq9rq
19yhPJOxzscTgxrhq5MgdBGQ65XP4VuD/bdh4l7thNd8Q49upCS/TMsiFQS2ku6p1cmYYOZCRBs1
/Qr/Gp/vlgxN8BftE0BC55Q30tpOjzZzAUDcnILETcoyjOLyZNfdSX+I2v105ZPAa5BoFrN0Plm7
4h3VVnSZnf4Bgg0DkU2mruuHOLvOyrmytoASE9ZDt7D7zfxFoqysPk36RtVPSe1oyO+b9BTvxXBv
NnYQvXf3zWe4j0qiDWCl2Rqjs0ciy2lrJric7q1nv9zW82OGB0GBuyuuLt8TB4jvORffFnxnB3gy
dQ2COwfGi9XaTI4hmYSTnZMvA33sdXzFqwG4xwA6v46uIwP7z4EV7p3f+N972h6EDbrLv+x5EJ17
bN6YsaSPLjgq5hMON+FSHvRN54zu6C4BzNpJ3qSHcMdwfIMl3F5kE4OnH8PdgiZaeEqdZ22nTYFg
oiKg0eAlbjiFLRCfRToh2MFJeBUlrpnj27L1sRUe8+OyxjEbwivVxYxxNDDyTGqUrRTbZXFQ8rd4
BIRBc/ho4uEzHUwyLID0xLelrdmCG1w7vm9kgd2jmKMbQNFAqELraOKufdODTcOUvHtIo3XVOmLo
5Py86sf+2dQ+Myb/3UN3gEGVuXNEXDULcdodBliY+QbRN/eb8b10jDNX4UBXgk8BewQvhffC8kr6
b7yOFirXbgV5iTh0sg0s+t0tCvSdzroRBxxm/7XHO5qv9GQ44GGX4oyDCeu/tZDu1ftfjnd/9+jf
j3dgFczF0SXSVf2NKvR7Cwl/tELjiCazBen711hh8z8cB1WdAyEHOWScdJd+7/ma+KOVxQzGJdOd
4lD4D/zRkvInC8ifLp3c+l9Pd0E+dikRMJNncdDRxuypz6c3My7dJSa3RP1LKlK1bhP/tdW/fU5f
SgornpyF5iyvm/pTXrdSjZTJwncpjHaAiwmtsBycCyAvlLzzynop7ioilUp8+4nZrwJYh2zNuhsA
Okw7OLZZ0b0npl3o+bwOLKM7acnYnUwpvNRpoztzhZfCMtLHRGazKwEdIGdiEB1yWrK1KPAiSHK1
ulqaGDRYuHvt4LIgUZR+W70nLgPkhMVBZSuyQ84VB4VkyNoJE5gCmCSgDjS7SiaT3ebrDcADrB1L
ZZpvlHDASIEoGY6icMTBYPvZsIJ9vWkDfafp71LNsvtEo2RNyfsEomF1Bkk4RtsxWvfh0SLQidEc
q6tFg4ksVXKnlPpuGK3twk/oaRxDhgxJIA6hI1P2i8YdvtS2RNDRPdIrm0Xl3z3o5U4EOIKuUOFf
upv/xWcp/6Wti6Xp10f/bOtKQPURCBoGrQ1R/6Wtq3BboWcU6bf8aMb87OoCfLXMBR72G6n85y2p
/AdOgYwhlAb0P+/q0gT+syvrlytX/tTVNfsq8WNxGHbkSdtVI5/i0HAAWa8L2qA9po44xL82CRjt
R4nys6/yDA+F8TaIqAla8aUZoBuEDVhDzyiWAshfj37uyvJ4imraAsW9OjzGivRSkwmXim8NEroG
TXEaXVItJfx7m1VGdaga1da078RHjFV3RuXUQ/QR1clVxO2xlYnYRauMGkUlbpwOUEIyckQ3GWe7
Mn/Xc/TpZxWDDgHZkngxi6qzE6G9xuBG/DgG3zUBYhH19342IbO4AzMcS0HgXSnu1BBHpDW3tNBX
tcGJT34sspo+zUjnmoBtlIND4TQdWFn/fiY6aiUHcrMI6V3dLPcW6jTssJx4i5IDhbDzhaG9qyb9
OWOhplEUUuxrHqa4lwoVoNBQXAycJwOOGBP++CBtj5n+MgqFrQgqyuxW/sI/ktpxH5wnsT2bIhxQ
MDCt3H745XQII5kScWqf8GJesthkyE6trOgNM6YOOZMR5ke9qOiTm14IdFzIli558NV0iu5OIyZ1
keaxVqXEWItgkfJKd7PM9xTIJQENLERfxaQ91SpglCrDHZH523Qi+doavUw2iZFU2mNfEqmUNV5R
xJuofegYF0fzdBzxNxY5cr2RH9l5iCloYEdNyt7H2qaASBdT8ckv5WfFL+5Zk0jfTXtxnRd0mvW4
JnuoXaN/3ozN0zTspfo+CKSrQGe7QsaFc8GkxDZlih4E2rGWO4pMUlWOmFJOTsCgbHX+ImzS0Sh2
J/h1Mvp11NibTjkMTK8kSt5Ck9YdPps6CnYlKruCk8pkvZlDBISC2quGY/U2xQ96qKzlINjMBt3E
qbOz2stxEpkRgwIDKWgRusxd1iXUnMGMIEvNbqMMAMHEdaI95G32EPm9RSBWBVcdRkbUCGcJLnmx
BAxiFnAqcYrXC5NkVYuj7ihIk4RBehCQuSUysjgrHn5zYP5Lld5MwkQJ+Y1Oriye0f+2HN9Jf9Hd
/OXRv5dIeNtNmdEdzKmfEEcc76oiEl7BtAy4FKLuXwZsOlQZgyHa0pJf1u/fqyMFKiRydJP5229F
1T+pjgzKrD/7Y0n01GnOq7LGEH5R5Pyh9e139Syn7BSQ3+WHWae1gXUDKQUC4gH5hjJ0l5bDudql
IJ4KyMUNqlEtFTl8ho6eBNJ7qpo0X5NoowvbcJB2nfFktdqHX39HmnAfBnSq5xIJxqOfQ4c6R9zt
rf6Z5/M2VhI3ViXl4Me0X+vgXs6M5qjFluylcWNtGJIDtlsy+iyJUXCazK3b6l0ArCm7NlKHIbSf
wu2Im3YzyAKnRLVR1/nQ7wfTfIS7E5P7UA9klD40Prps/MskKpDRYCJ3llgb9Gzm1BxXK2NU7vtA
pbWAD85P0m21GImauV7D4L5FPiTvAWtort3anvpKSJ6BXfbs6xFqyORDHQ22bnb2f+ldQ6yJyXuV
qoKiYxFt/d9FzFFCVvMHYDxV/l8e/bOIQVoG1Qhg2g9mPPfHz9k08ySYbOKPQGxKlj/eOqYsQYD7
myBtxtbMkRfFC/7Kf3qw0JZb90/3zi+Xrv/53pFSaejJkyXqeI+W2Q535i09qOJGVt34sIwYajd6
Bt0WMklAgY5HQkMCS9/K6T/Mm5YQTAWCJ5mWvwmeMSe09uTxFTb5AW082FQD6Tfq+B8wG8zZLW1/
mNLfAxGOZ/+sc0hG3QbzeLAXNflZP+NoYFh1ip45wpxj32uIRKQVcxBVfBY03LIJfvmKeqMjLBFZ
Hfg3Mr88PmBcwp120WkdrCdv/Jg/FP7RN/RZea4EjqrwobjCS/zqVg8qOXKiU3/W9/1OsqvVjaba
enpmBvHcHrQXqibwL+scsfroFs/CpXPyw/jCSeOYHuIdyQ5MuI7yWToBoJlU1zzWL0Zl02zg2n68
VjXgHZzKkk1yr4rAbsdpXtrSq+NXgM1pPDYBXWebw0mfrGV93R35Y8i4gaiPelNYh3j+FKsVDxu+
pq8OFsLgFjc52bSV96hdYdDxBwyuW0ocad8cU3NF45SW+FMorOEqIe2O3fFafDH0yZx3aavRJoMv
rq6aY8PICf5eA6sCXhYI1lTf1KCnGD8nziis+Vjq9nuuyp82zZEn4knKS/fEBSv1Jjsry7M2G64c
NT4ZibGrbBOPx2eYNbhkOX//7cvwVflfV3vXrpRXzREzCS8A3yOP5/sVSxfAfenyFfcAmwhA6Zmf
B7voqJYukzoJC0BqZ2cRjUHsaiqQrxWvG7+4xOw8aFxnouyxNGh3fDm+HYiC0VZ7V8gymDfJsBfv
kfWEiCgCCguv+0jfaiedVpP0TG7OEDjWtG2sRZvdkT2Enza5SBvCTBbP2sa4KaktY2i/k1E38P5/
4YPh86ZSkEhJfDEp/dalFTx1ZgqbXttjAwCqV6NVMMVwvfyBsKJpZdz8g3HjyfTKNqf7dNAc5pYp
lnXgW0SNxi5EEMzKwBks2c1OiU0PMtTvEDQgGUg9sNpgQdz0zCEZDQZl6R55o9sl6/6JDUbexk5+
G7/Ua3FhrpTf9Pf6yGfxRVsUC2q9QX7QmPQv03PFHGbD3+GKVkH28VuBBCI957fYi730TBAkImbN
DlcXEN6moyVOufZ5X1z5G3nPtGd5FnnPdfH0c7LRi51INOOX/s7X4tlJGGNMCjqxfeJz5C1Jj3wg
v13Uazh7QX6U94gjZGcAM0aOwJrHjwT6Xbkmghs8HiMe5G2EcMREmaFCf4cx713OFvm/m+ykvrdH
O44hEkI4Iu7sGntIywgbzi7ylpNYeuMrqOqWq6XhGlsHnr99kmvc1viZ2QtxVmz4GC78L64rvcn7
H98Yv6GcMOjKThboVpdnbcd17CU2r+K/fGM0UFkib+DwvDjs/u+N8aD85XTP7vLro39ujBzFcQYq
MngmlBE/KUrIuDnSS0i69KWeQ1H5y8ZIew4i6f93DnLo/llTmvTNTCguNAZAHf4zipIi/u3OiFAc
Bbu+eBgXVdcfqsoEwHY4Ew20q198Y10PV1b87LsnF52NbrAz1E9reRMfYJUkyUU5RTCDLuZt8Hq6
1+GOLTJ4ZkcYPPmMN6rhRq/YnGCKA2JjVXvhEc/apYR0MrrPCllN69HYsbeWs+6Qy47sq8jYY61D
/7F8vmT709aEsAkDedrq0Y5pLU9N+xyfiDch15S+s2+2ywgD075FFb41b7W1QsiJZlM+cyn9Bx/k
u5Bp0OfDBYEZU+vfrk3Ttzwbf6eTPMRS52of2TfbbtE88Mxc4XzfaHsBqAsb4vL4jCdjxw2efbZj
GYa+LW/YCSEjcHU+gzNSU0g8Q801ujX1a+M7PqAAxpDadJ99D9oepUHw3L4MGpWrK58xjftHNk6+
HR7InDyGBvfNds8uvwjluAy+SfO2CBRQlOGcPKsPwTN1AS8jg6LlkniR+XLoR/ghfPC12hfqA+2y
lDDpKj4sXszFpymET7U9MGvm2+e5x3YjnpeiJtpxlT1ZYzv9yI80z098Db6jCncn1yRv+FKSN4E3
uqtfc2WFCeylPUmrd2bHMfw2d+CUfDbeI695QmCfOCahndiSxVXxNO8jL/GUfXG2rtW8QUlXwl3x
mrNwtVzxSG82iNd5vOrOwnuztq4DSyVCL9o8NxWOK5GY0kN1Npm+S6vhSXtPT9mNaSN03IpnWsbM
ik4oLeSH7lQQ0hEyYbug6o/OyVliipidi3ODcw4//FoykR6sC8+6JrhcMQUxcSOI3lPETaKstfx+
tq5KfscGx65Ir6jGRGne4Xhi3QQEcapgL+L+0Yw1VjDFq0hxWA9HyI+hrQz3hccJbMh0G5OTcBvM
S4tDzopuvKd5sVP1gR+HRXyD39KErosX3nQBoHu6HkLtqBKGApEMH+CWF65LHHF5O81NKhnBTl/1
pdkoEG1WogbXekeFsYxLN7lACUKphHHryJjYU7bl8pFmQ7OcumnUdn64TWWGsCuVXePEy0BOMl8e
ceOVRlayRWWx6g+QKnltGmQWgBlY/dtuT0+bD6Gp5KXPLMqR3O1Jjhju+QteulBxGoD6IG5SJ202
ZblrL8rDbjdjnOVZ6nJn7EeUl6TQLJ/VCna3ye3EUS0SUygiNKDe+V1QPirCgT/wejYvemDneC75
//ssNHdN7LQkXADXTB4hajUHp1qkBdWK7o04gP1bG/4epy1F37zFEVnKjjg4IlXBFwWjRgyTtgMS
0JIeoh0wPUTHilYNN63g+BtiyYJyr3/HzKumi04IVGeshBNlSveRDfscQfSwN4hNAnB5o0zKm4cr
H9GlQ09RzPtV5o0LhIZqyoxujO6HFuvGrfUdg/lV4ub7qN5SZyxazzLboO4UX9SLdqOcmlkgsbbA
m7s1vBI8A7+kc+1E05184v0nnXlDxvmei+FZKJ6y4Wq1bw1NyMZrtX2IQ2+CasUCeqoneOb5/UDo
zLzTeOzmapQJU2HeuGlKuB49v5XE+xtA0Ipr8U/dBxVYdOAaxfvuo3uhEgPM7ikb7Ry+tQ6OvOLA
rBywvsHhBMjoOiRP6ZgdUIAgFVt4+91HgDUxXfG7f+jnJVun7AsuE5Grx4V3KK8IZeWbS9SHRrIz
BcXnngqSR3M5csBg/8z9RckZjzfwG6UTPvN33E7Uk3LiCk/IWmtHeOInwP+WDq8fr2LpaLfem16x
FPZeSwiNXfJZ/nZGlusjoGe8QyrO8vo2DktB/aJzu/F4rlPl3clNnX5T33LPp98Up4T9eVyFdB67
pxSWaPjMK6N2nNTWeiPRP1mT4sPQBB2SxtkB/JKGaklkQq34vZtnH6yfJvoMtzG9mW5H/DWzzmnb
cdypHESOmRv2QPhspEslXCSnkT4UrIxptNUrj8n2IsHNULoC5faTkz4f0uTT6uyO4wtrpq3u2+P8
lZ+LE54A5L1QgobpOa4OY/lQXVRyxCDRJw7iImrdPf9c9StKoFS/K5ArYt2OXct0FI4YbjhvlMHh
kw1skdF3q19NRBMrxEEUn4h0Z+lFI1VZIeaPT9VR9Azxq0YL8+JzxEK5IlsswTsJjTGqNSr1iESP
HlAMMLjSjkSbCpLkJ9w9BdWjvm5NB8R4mGxyyGz2gKaPGBrqUnWXqLs+f+jju3HcCPJFBijbf56L
agONX8vX/5MKVscINBB3fez6r/JXe+EPEssO+w5LkZSsizNL0PRE3DoDbgZuj+0FAvumPrG0idYh
qt/4JFHZG6XNIndm3df201NOmk+wLHT8geWQVWrDMnnN3Zi8wWvhacJafJqemlvmCC/CO4tjffoh
+OaEhb3shOm63FaQUtBU5ytA7C/tBYG4tlWE5aKQpswRNZCK3uKqFGsOKSmEtAOvn8A+WJv4d1vN
Vs319/n8+cnPzK1f0gQfrIfwnQ1+ISHIFqsVnvr4nkrrQfwGR/ksrqs7XHIQluZDu2t39WPyMDI/
IDOU23KFA/1ztps7dT3b4+4dG7BrbKVVdcbNeR0PrNyUKdQG5nEMnJI7ks0ddvsh1d9NVHTcNI8I
RlP6BgximCBwg4Z0uNlnll+Y3U2i5SbH6FBCxtQ62aagPvuG6Tt+mItoMj0oJ7okPIoBYfKdc3Yc
XV3B0ac6S+nltsYOZ0ns/TiItE/9E4ef+CgMx5D0qpRDLSET7JBgg6NDb55I8YugLZIuhwITAW7u
4qQFx37ujqkLB0k9F7fywm46lgsRQrtQmpZHmpGULIZ5MqdtegjgfL1o0YFScinSzhq7ULXjKvnm
s2/+SzUHqkq7KDya78G8YS/Ivpfyy6WlwbQn+56DB7xo7NHmDfPMGedBfzSv5lXDOPiSn7mDuanr
G/c9a4O6xyGeR55QPmQ/TqyVp+6lL/6m3cSOVbrg+xJ7fPLZL2mU9DZm2+ClaHHsr9CreJbXPKq0
iIgleyU27dV6BuILrcurz/NTva4u/ntxWg678l5/F/f1RtwzT5Kv8S25QBpr9jif6q8e57ybXBqB
Dc9uj+yI9D9ETNPIXjIXtD6riWdyjGQawZLC7+b7+IQCpjiNT1yRuq/P/gNLmr4Xnshpm1baA40B
hKs7No/mo5Q8aiSz2tHEZZlksTRZX/mTcWNVhb7kce6nscsybo4uy2fv/VjW6Qxgd0COzB7J7+yt
aUnRz9srJvbOj258vfDZOC49Cd1Gw0yjJT+lNFYMdZvh4FqT5qef6BGHKEGazTVNLjQ1GpR05Zkr
MvL7H5tY517xmMfkprQbrTm0E6yFlVa7ZKiSM9R+y8oamXT5DLQSJgDhJjXqx2iVaY5igtsxVmQE
WvOp0IiT8dGfmTuY3zzGZ5SXO8TzvZjSQdrQx9CLx9a8KGe2XTaVBBYSOQlIwyxy39hd/OmejXvZ
6ZbXRj3V87F5MW465T704m+2Xl4PUXo2bhUnhPR72SnZhQhUoOb0HSv2/s3nbkUxUfEDE+bsaS59
2/9y7rb+Zozzp0f/PHebOkw2MkzJ5UIE8fPczSxHUrBA65ilxOXYzXP+PlZX/7MMdySTk7oK+H8Z
8/x+7lbxUZGrxfiHMzQP/kfZIurfHLt/+cZ/KGH+cOz2U7X0kyYzdjWwu44VDxFa6e90bW9q95XQ
gvi0DkJzD6kr86ZB9ZFOqVngDX5KIzFuW1vs0qc8tI5a8obpUXQsk4Zx2cDft6TTLIY3C9WbLeZt
4PQxSUl+qDqtyek06WV7inWvDcbEloT6ocq6x1nujkGsbmXDcBJjoFOYhh04qcR4DXJOQROzTz2k
DdslwApLr8mWtYCjmxR5syY5ZUkHeOCkVoCDsL4J/jbUZk1bhBIefExsIEq5FYNJ+UuVbhSDK4hv
vt4e4X5+5mqGtardNmO89bUK98F4p7MfKKa852zwlivKJQg39WC36GSRIgwfqhwsZDrQiuJdkqdO
i2iHuytBxN0pdqbeKxYae0rDTQj9pGq/9CRjyp1uVXoBebMbDXpjUnVStPDoT7DLH4kaapOvwgBX
3D/6SLxNIlwCipnWk6VrG3416qFvhVtg0vXwnS5/j/0M0yd6mQZ19PBRq0QPcK7IlMgbw01kQU6K
kQz4dpQVq1jAWT09+rJ/UGXlLmmitdkMR3Pi2Ko5okQoUu5E+osuIwJG4YicQOPklaXPlgy5njI0
VECZlJ86BXpK286UbmbEFYQV+6n2rWs9OSzYyUkVS31sEeXdQL3GIsxgTV7F7Tkn/gjQq6qBWRIo
jtvG9o3FfQFgd0Emqbs8fFPmcmMY011RK26KEqMoPsmeKbCyrqwBGJQy7aVUpLlSRi7vkKM5NMes
sNYFioxYeVewwURdt2uC8VlgQh8034VMiVt3OaC6WAb8wvk1rUEhEy0X2f1cPFXR8GH6nVt16WGg
elLz4X4WOO2XOlj8sIM8mr+WQ/ow9YodhMD5EaXg0og2ahs/mJz7Wg7P2jzumia+RhmCY6p0KcDQ
Lnf7JI7xvgoElY7bTIm3qT8AqiZdqlGceRA2bTbbPTOEHnFioHyXFrN6BBHjgD9CAraRcGcV+SU2
aneaDn2abOUZhHIKhcjMnrrcPKbi2Rwh5KOsknJIcDnvsIlMB9V4VNWTqB0qcqa6wywxoGmog5XH
nHy7Jn0UAmOrG7mrosX3e+kilY0Ttt1OaoKrzIlxzst4pQ1QS/qpfyvy5C7thy3APIeGAnnbu8Fw
AFu6Yeo2M1YTwE+yD3nv0eTINEH5mYa3Cd+LxA8lNqovQWu3Int4FRKELJIPr3vkDOtprUOSiR+U
SocCjPTB6vJtlu4VeDltG+P0RzAh8ZIwV84gDrXx4uQs7gsgDlNsroeaOhmkZWDRwGo+ZYGjBfKL
ufgS294t0bj04YsRT9zK8cNMByoYVSeAxRkGGRT25xbDjgZf8DuygOQQshAHgldBfmiBTg4+ZJod
eHNNL5HWC6SLmGtdfluwshhNZrHcapg4zCDfmRnwA/KUYfdoZDtIEoqS+CIOWyOkXR8AmDJlVDnE
BiKXpf8GapncMIFszwCxsTTTm6FES45VS3nIi76Q4ivGaq22Khax3qSe+sygScWw3TpX8y6oSF9X
vgqBZhz1WRstyc87aTwL1nQH1v00RdXzFEs2pHo6JZYGSgLLR02icptQGMeXKuMco5Jo28zbf20R
QI9bZrtFYIq8FDue+V+ldXvz//0ylf67R/9eBOjEAYE6R9OKNVEGivJzKm38R2NgjZXRRJb3q9xV
+w8fs7AsmpIoLrXDzyKAXHQ8hwQf/PA3L0rYfyB3ZQJAb/0P3L6/XDoTgD/23uWa2y2QeCcZuaF0
awMp1bvRdp+duoXMPgNd7ufHCK42aqr1ZILmAVwZd5ndRD6R0nBNRp9oL1rPAI6VNSODbJtqEJGD
lvQBZEV422SfnSAw0xv06/FVNyOMB9UMF7jMrcVbkRLPVwaP8Vy8lY3+rVp08mkFCrV5yrvBRJia
A9eNEcesx1bCaLfQfmcNRrhV7jSFsJ6u9aJIfxLMNMGjphIPysGgzeJqm1m5dZMCwx6tZDMPM+Ej
pGVOWXJkHEGKptWtSmXxGkSck1RteleoIHoK9yJSEfVXW4XvbWa0Ooi01qX7qMydeppoMXX6USgM
BfyKQIVRWmeEze9GWtFAM+W7WjosEX9pEj/mIRIuEamhrJP1OdNzTWFcAzUCi1T10rBpm0HfqWKS
O02kYFlSyYof4ITLSdBsqzFHKGsIiXUwIgTtkknhFQ/iYaCFI8F9N9jHYeH2zVrE0RcaxykXvyTO
ZUHtjRF8QiQ47RA5fhM/CJp6lttqn2akMi2NFBXdYVohnhwbJykSu4w7FkVJusYGJ5skoM9GFLvE
KR+wls+lqwPWpn5TBATnJNe85JXL2reuY90K2uhJH4fPyRzQG6j0AoOsnxj2iiCTy+HT7LFOhhHJ
0ZOG3KGRi8d8BsxrVcjd8roltyd91kWE/FmAY7YfG8595k5KKQkreRM1hjc3uScurRrD2iyPD02Z
INhGgEQo5Tg7J/Y+GAD8cFimG1H7Vs0iA5uR3MYsv/XgZx/ToiVSrteO9NbVVVamp0KkoZ2nSzuK
n6BP4yTu7/sOMk1ZLOh0A+2lQc/XSoAulpn1lhHdkQjoJRkkdB3qivEgtc9dmxGtimzRaNKHLuy8
ok/Lld9Nb/IQ3Fk55Usp6lR+3TmLcxqEtSx/J+Uw3gF4Jv5dvYFMKoY1LCZ6RJXZ34lzd7RUaCJC
WHF2yxRAjUWiPc5zAVbXUOp+bxpDdy0BlHNwbARrg3ardXwIGg+LaA0dQ1H49v+olaUk0SROu6IF
0VEJbD/pNG2zEgNyE2z6prgA53Cz1L8TExDdA6HNYAxaYB8tyZRWKtJZleJDCsjIDJTB1uYXowGF
W6GFRK6toaCkI09iAGxzmEvN46zLd+GcrX1fJlxrqrJVCc78X7vBIFxaWFWGokkmY1rEff/1lGk+
/7LB/N2jf99gIHFhhIesgQHiVz/FAunS0XPD7WGbWXSBP0+ZCvE5DH7h0+rSj9Hvzw2Gv4KEw4FY
Nix0g9I/2mAUETjQHzeYP1/6spX9cYNpe4t9oMamnH+ic/b4p1ovKiBOZtANK1yUHEPazNXJK5QX
YBeprOq85tQGp6u64y2ki6dGuOvUVx5Q4ywGlllFFN+r9J6hxA7g/yP9yvKxuoM7NTsYOOlZ8onB
dlGGb+p+k1LVp9vl9mClHNLVLV4OenYMBhxQ86h945seDzz99BxsucozOiq7z+hwai5uPZ4q2L5n
WxgU0VFxqX13GpTYHY+XsWzUmImfswcwW+By8D4Y6nKZ9SPfwvBGnFX9KNYzeNbv+XDjk/z6GVU9
MbDCGsCN5wOj0nf1QqZqQty6Ocs4tV9nEyZLNzQMXMvDNEi87vZ1fu71BYDlzE70yh/LYqPd6Qt1
0y9PgLra6i6L31A1kg1ZYz+WbUtknMaMonEngWp1XI1vMy/SNS82cLfE1sHFpsDZf7O+p9Yp71S3
22niTVDO03zVcXKTH+k0j9or9Sr/3AVtuTq8Xu8//IPf7DRsHfmDCqzHBn0t78Nts6vvoPNk91wl
H72jIpiv06G458vSPf5ecJTwudCQj29cQPYZWwvai08d3/gELdnxt9k93xv/BWNZPS4Tgm24TT6L
eyPZWRB075tH/+V/uTuzJcWRbF2/0Fab5uFWsxDzDDcYEBGAhEAIISGe/nyetcuquursNqvbtojM
jCQADUjuvv71D/qrh31YySRETedZfTN4uemXObSHT+yDneSCWUdONEqLx+BnY3u0dZGzZZHwG6RA
1qe2J6Tb+eGeSn0o6W/iC6sUwR225tqYmVnq22p81X1KU3Vq1Zv0sfNONhFiG8tGlfgKdyXhJWl+
kFHKm7IXG19VAYnf/2KTvo35WahuMzLC/pvHPF3wLnHcYOTD5uc/I2vm3xktf331H2MeQyhwHYML
Vj+/DIX+oHry2O8U0L8wPS0H9jqqtt+QPlgmvwNrvwyKcOwm7EqQbxij/sGaGkXa34a8Px83nkj/
PuRdSS+yr/JTwaq46rOA9hFbwZ2Tkx3eyrA6HwNtra2vTlTtRp0RauvORkXrtQRdIebeQ5Xe0RLZ
zQo5cTCIPcO5cuuCGvbERWr5GUiVE+m3EykDg91E7+k9KJNJa+CX7LDee+CtyVx7lxNWAcQz2vKg
+0HwgA1GeZmWktOTHPdz3uftnvISavL7nfJrQuvPxhfOGja59uBB+B2/z3sa1cSaKQycug5pFHIf
3fEh0ZDLy3SQvypPOEpgz/cJbbY/H1jr69yv+3iVTOt+jndzPmzokxxJmyKqmF4uzeGXx/vAQuEx
9pf9ft4izPHFEWnrJ2aCxR4a6RlCZMDpeeSqYIhiSuY5VsxbcH6kEYbMZGvsH0t+uC93E3sC41Xo
J9bF0p60P8VS9mqGkKTs46T8+tEQOrTdFqdn8WxSc4TL8gRDZ9ujs8inYh2xkiZ0XXXZMvuXzdkl
+Yftfa44N5856arPrkO0Pfs7H+fssFI8e1MMcppNxRrMtLzHzeqWjc7Vigx7zezp0vc7fRGunI3K
9snrSLd3iK1ncLKD6h7j+GjdEusOstBzMESy8ZJoNg820Tab5lAjRtE/6081y6vOrwlJIM3Q3Jq3
aUfqgHzvs9liUAxqxCXQR5s4y+e7jaHFaEb4+04btNVXUBh4HcEUZP/sxvVTWITzhA4PAT0B623d
qgn59amNdVKWKfXOxZq9gU9jKUEjH3QpFi9h505gqO19z3uzpXdafZBuE0HqFQNMxgco9ac4sHRZ
WpvpeYjLJs06GDT19PFOu/tmx/qxXVjUFPpu8PGeIGE6Q7ouYj9oguxGOyqua48AedEpWbIuvZCV
1Bn++7G8V4NztWy4ZsZ6NXkasJOfflMOpSy5lcOKa+bE9EuipHsxglz1BREBhw/pNCCavsMYROsX
ed+seyIPOsMBo8N/c3TOq+h1ikR0PCgpqWgW17jWMbpHN9bat93sIY8lLgdjWtRr8z6yuXW5oY5a
zzLTO5ZbnebZuDDfltgiyNbhPDSr5FX5Jyd6ceH8yOFl1WyEE73wCLm13puL++7jbckEgZWysimb
+BnvcPrFL/reLxRcXmKwbe0Ua82g/fhd2ZMvYRerl5BveSXjJwOzlYuMHnZgnLAdyMddWr/np9ta
VbwWbXNNxqvKTpWSe35PLg7ZJHCRk6saOjrrqMT+TLOXaJJLxtgiCiRvXe2h9CQukW8FHyxWPncp
dZ45rebY2dRgwM8XN+HHt7FG7npUyM49bOMLNTqaKsnL7+CffSm5zPIcpKqKmteosft3PW5yULBL
BpC1wslE/vi36BL+186IoC2WZeN0yTyEcy4L7/9UBaQK4qk/iR/+f6/+fUYEFUIZxMKdLfCmv8+G
xr+wwXMMS0HGLcCnP/E7jX/pZEiAI/3dlI9f4ZdFxYKVFi5X6j8yzNJ++WH9O8T0bwctXLv+XAEU
L/kmnR31kdDOrxEzhO/j/QcAQDXc5riDbxVLuLbBgjmSFc2Pp5+csnuEuU/Ng+AzGWi658TGnN6C
Nb/ecBYIrVcghefMxyPB6vPrSoOJ5zVgK4zPyDOPJAMXBC5owV3HJ4Fa9Tk4z4sy/NCk9i7ZFya8
n2PhQOE69RgALRLFgFBgy1cIlJDsCT+9mCtfv+BwFZkt5Gg/g0gNGGB6OiG02yp+SG4HVoyJRS8b
3b0stJcYFJ3X8rIaK/4BVxPSnigfxup3aYHM4isf3g2qIOsTsgkY+XnaRlgsRTtohfU9cVJbCevV
58A4qr6jZzY++xAg9GFmRHdp+qpHJq7ul9aTyYDTyYeY7vqOd4nehCa5hoMvHhEBAba/OmQ3tK4Q
CsOXQQS8q88tNbHnBa5iWA5PLMcrKh/Io/+wYv5RSxxbEPiluk/kb9BhRw/bzQ6ZPHb6sIVPAL0E
qNuthOkxHCVCMJukuHt4FW8q+VDCpymZPfWBmYfaFNdfvZiWq9PiegS2Nzk3NTlUjdflJ58f7XX9
2SHPHbK48sspy+zMwh+NyAXW3fdUYwXzCgHcf4JnDevIo/u9x2nI+imH5XR4H1dTzXT5aEvXWDQT
Y7FL8Q7teU6ixpC3BlkeXWbdKoeLZ475NxcL/9XFv4z4w2B6i+CcAd/5594tKiPGyvK7ygN8/XAb
Q7eBHL53NsRT09tgxtNyTNsT3mGkXycVLa1USspB9Y3CvYwKvEngSN5GNwKn0d5wGqMufPrm8Ly4
XEKYN19F+vWFWTvAvvbCbnFvAg+GO1gUYIWAZISp+oQ4GWOc1dVbjHU7HljSto/TsX9fmcNa9+sm
uWXD7t23mgkrQesyfsNKtodZhDMxVq0NF0s+Uen8AREdSEdtsgC/9IGDT0fHOeHL54/7GWM84pF9
oXxT+dbN/EH581QWuMdr47cSitdYpK+AdeKEb42dBKQowpk2JhV5hLNG1KZdKs4gaxgf14HRecvZ
kVe3KB/9147r1CFo4ykcGEtVA6kY4+z/zSEYmH/jEPzt1b+P67iq4jGoKJr+t/aB8y9DISNWQZpP
NcRY/Wd0BwdkgkF//x2/+qPUwTwRj3jHwEL5l1T0H5Q6hv13aT67TiEmJjPL+m3s/xOHwFKe5vlm
YOR2gXL6k1NKX/3KjBUkY73qSN/JXtTvEODxego+xM/dB+e+BZLwyybLIH+nxfcMuL51J3XmS/Mv
xrAJgWf1L5kXJKviB5I8tHqYY88iqvEzrWJzIGxsIEjxX8Fjg3IFhV0bCU75KZhfkUAVJuFiLv17
+gg5xqsumQfhvdp/BMN4AFRcjyoMiYkbwin14QIAP7bWAc0WCio4X5ZMqRNXEpKriEZlm6e4EV56
DbInJ8wDhFhwg5BPWQdBEYgtEeEDebzQwvMu1JRpaw7z4sjP7Tux9IX8XcSKGUEX7NpAVRGn3ibZ
aXsRnIEUxrmzurbDelbNauJgsDLtNo9uUwS38EC1AzFLfJ0JjhBcnsdvJJ+BLrio8EgFWYiIms6D
BgQtFp6ucUmMLQ9AIodOHnU0IRngR9ZAHwlWbdAdVc7b5IOsghWjL23tWfkD6fl1tAa8DP7QDH6U
68rjxsv7kIAht0Kz5XEFPi5cIQU6w4WQHMhH29cRBjUk5ddRcK9+02DRR/dJDgmrImLXpAV7pl0g
cqQwgbtYcG65SOC7989LdF3RhRfDdvVz+Mu8EEI4Vda26Tw2wNZ5PZ1msV8QgKHRCj/bp49y7BTw
E0RoC+kQzNlfRC5UwBE7oc84ePoXbcqmmp543lGbIqM7Po7S25XdBYxuWkVQ7Ipx7turWw+GgL1q
Bteg2r4XdN/r6L14jB52T+OKwM0WQRPctebtSmQ0cdHAZm1T+8C7fN7eDWtZl9YEjDbBv+tdexYX
NzzNt6e34zOkPEhud8RkZbzQ02agfF+uI+gNPGSm/IoNYNhfHuq4k8RPu9cAa3piNayAlj39sRuq
g7t/guiqeDXrcMl9ryQ7bGCozd6XpMTTrchfvfNngI/S+NJ/0hvBVzL4eKTE7bsZr/W0QBlcjs9R
4cPjlXHALcJ6cjoK2jAIphroqRrfPPR67j18zrQTqylX+35s8AGNniPCp3DFPeFl+YpxBUBkEsCe
j+S4jLKJ1PVw2N0TU12EMwR6D880IzzFXZBJ5hvh0oUuLAtoO/8ylWKm9c1UnDBEX+4FN0X+9gmF
rDArw3gfuSu09bE8kSfabLfQB93k2WPcuB3rjRMXaYV8A+nACtwkzlfGV926GT+C490JMZiyfsAs
xvj6jJ0+9VCREjzjd1MnfnnaHMTwjkMqDCA4krNuciZBrPINHFvRi8N4Z6WIOGcLm5SeEy4W6CMY
gUi/wY8wadb0xwoEi541k97hjsscncoueB+dmSzyrR7ctsLErzlels1RGzVHtDu8GgFRg3IG3S5S
JMSt2mi3rfyCB1H/LO0tv5dvY+whiZ7iXr4vFex6Ztdykd2mEn7tLzLbb3sWCLshfVeNBE9oAAtj
/MKsi5D1zzsSMz/c3y95h0x4dr8OahwmlZQlSJWl7TP9r56dTSIvFbrptkGz5D829/t/qbrE3P7X
V/8+O9u06WHoiU6K4A4KY/PfKy/7XyIZhRoKNsEvjt+fZ2dHFoxAduS3ku3Ps7OtG3D8FEyOSVFx
/hHDTyVTndLqT6XXX/dd0Br+XHopzrl7tfeyS9Z4oi6V4xl0a7DbQrqGd+xB091+vkwRwyfuDPfl
LYEN8YBDvjbBCS4w39i2aYnlV4jQKz9Lsr4+yH9gkvua23nLdIl3HlNw6wlNGLxm7pzqiJ8asz02
ofXDNz/uaWWMKametWtsIFGPdLTcOmINeaA++/my8ygDQyFl7yal4Or6mP1qR1j/xhoIEkjOOpoy
ZPLo7eu9X92i+8Uju4y48V0lxOxd60NEKjuWGaPKiuUiMKSQu9UAXHVhYre93YKK8nbUG98gXG57
kScvOIjurVlJAGOujQM7qoSOkohwKDCrwWymIE2S3Yk5KOxxRVit3z23b1LAMJI1wMGIoYbd6ASN
ewmQU4+6AZ3yUGNFECtoYZFEUQf6VHH5oI7HNxcfwja+estXjNAJxS9DD7oworW9xabx+uNdXCBh
ufpyS7LhPYgeHjM7Lp7unNC0ZdPXwu3hMjCmZJ596HrQ61GfST7WIUHf3Gj8bUzZE0rcORozv5MC
vXd3D8iWIkzkgxFuOZAMvDMxggHjqgtR6huzLw9RszvFVevX18ObH1SPaZ034resB0JtaHmrceM2
pNH8ZuF8JaTwhaEzhrb+a4D3IQmEBLrwkmx2nvGckJwuby4OfucX3psXPgYKnEw1JPHGVdzvUxSN
ti1j6N0dHW4+5HRPSMKQ9ntbxf/4dKPdb4tShd46f/AH8uYfV3KJnPXGbzZ0EEGCTei4k9xdsxjy
OpRy3mH77t+5ZohaPOTp4ePO6SalrwEkfn/0dLdbcvkwTxjesRpgLcHfQlDiv33H3RouegPxn/D9
8tbLH1YLK5x9yLYDN3Ol5AO1j5kXOfUMgeGoGqixqPwQUfNbvxw4G+yds4XFJLTYBVgRMN6fWIcp
7pLWGztnuZYLvn0lIdprjhRuco9KzV1OlqQi5j/ibhKqTvhgQRXeA3WgYfGIyLWvD+3ADr4m1wiI
1y/8zF2UTJUl9essc39u0ddX7S+RcrMiurkBy1N+QMQ1u68br3Yt75j9vEIb7QRPIRnH51I0cPM/
2v3a3dhuGyoR0Wx44GPzf+Qp4t9+JQQ3Py/364b744/GLQ5fkQXRdXsNOvcLyomvJffUmH+Vmb9E
FqoEskMzzfa+er3hUMz6MuIg64b0G1k7oE6KW7mvD0+zHPdIRgtS9q4+RASulU+4Ltz115fk5+ag
MsfxT3pP71qS33tS/xF/ObfpowltqHPuW0tRNhSh0YwYNDrvJsITTSFbPMBeuY3loTEHDzLmztwg
f0hzH7GRPFKICNGXMLU0A/VD/M9bA0VCNQMmy9n1nP7u495jdXjHFYx0JAyUZLxlQ1Wj9znOD9Yc
d2QluDUU1BTWTv/qGQlQRUPRjgTLB3qpwVAnij7m5SUaQvELIhE9KyHCdEz2kM0aSUmN0nUIYeea
nhYC7QltrJYdzYd+KYW7vSoHSuLMLfJl6DparpYACcxfZCWylJ8pI+AtolJvnL/Of73CDBBoqkGH
JVMyBUIO2hWX6wTbwVe8FAGXOH2UNjxlv+CmGBZ7cbolThdx8x4dBbSqD8Apce+JdnuITUCEIC4i
WsV9o8bbW2v6M23h03u57RBNIyGIzC6w8x5GIx8rvnKnPlhu+vZuZV0Wp5oAcwI4qyp5wA9xn0Wg
0QLlvkamnfUr5hBrJshFbIQca3hBvcp/IfXFgLSEZeQ+e8xDrLvXYk5RZhWryzWJrOe+uCUa1sJb
yQxA/KSif7UCNtBrJ7XmLtXKI4Pcmtf6+HoZX9eSU0Udlzz9+RkROlsMVKyxFrc7gMHaexlodWMz
D/DT0MmGKrEFxqCjKuM8uPoKZwHbjRRbjEzUXfwfVStP5ehfyFmpDpViYhw+KYz2uFNDwWiNbre1
bo61g6N419ml53x8ZaWsOpRkuaN5MrGE+JCwG+SRCx3pieoRVjNo4D2hkjz1b1B/ZxDJX+/EOQjJ
7Xc7qGYSwqoDmGHee3dLzQmVOi2t3u3zxfSCNQcaKtzSM3O0Y6HvWEWkX7B9vJqJhNLmJlejj9tG
rJGDk/vGUwQ5UwObjgHZhABArLUa2mSBPUzYytwPhwfTYIlG00m6emvd1ghDKLDQd4oST+hHUKHp
IaocuBBJGSsTSjUeQ81oDagWkZK8wouVuw36P2jrC3WETR9i/dK7V2uqtxIJok9xem9TCrPrbvzw
UbHI1KZoRI3BK3xaCfVeg38ZqhxKrL5ICWhQ0VsJGkoVBTEVLDXkb6qXMs3NA09ED0Phx16IepKW
IPb7fWrMplcqcx2/YXK/Pf3Sz1RMRvrqiMryuX7VEc+Tr5DVu3EVINfMuoAqlgeFxBSYcYtgVGho
hUimJO5kpETvnrTgeNGevntuWXz/ciPhFdSmHMDTt83YnLVHLaJGbdG7Je/qQJble2sMPnL0Jm54
fv7JkSOhv6IfeVQQdCV3kljkkTY56VMKZASiKKBECEveP6FbDKhlhQZIHNeIE3kCk6VYxX0jRUf5
0I/Ie54doGD4RnKMRf19rNypxd2X4rvcJB10bJU4FZTLk1M5aDIluK8FF29QbME4QJ9bbnUnfH1f
thnhj2RE4hkKmQGtseRKWpLhN309hYoa3Zu1jY29tCALvDX71ntaWvNcHyvPYZ3XAY6C3eZSTPNi
SsD8/dYvL3P1Nee/N57mUW4Ph0G06gM3D98Bb+qO+5hhb3rBonKpwm/e5OTHcen1ZvHkx+tpAf28
Yz0Q1smqhhkEJ+Wp9hpkt4Rq+SorTqagzUVX5+3jguyTUUH+vmZbepbca89L74I+7WLMhB4f3B5Z
nnBTysPLMq2ZbvBu0MFOA8yTim8yA1p0cCelgmm0rzOXXI3a8Hx5Crhauqxg7XtQb641RHFEpOvP
K8mcb1MdPcnquwSEbLyd6YlRFiZ7gA0kpi/FCGrhl5GYpBUAlwoI1gShttPcn/3YITVb6c6wDFyg
7eOCGghP5SxC+M+/cNPDKsp9Yl632KpUTMq9ZkBV6/IVs7acyPFtUg1Iupfd1yFbiEQdUAvsxfHl
Xt5c9NPk57LCZFT9vkVn8gaBvbHbcc9xC6YsoJYHXzhtBP87+7P8lEe6b7qmS5PZq9wFaPFIjnGf
cRew7XktnrJnkXwgp+VAGjOzswGcI/kzKwfFCMGqu3NX/TEA+qBxc0+gUztYs6EV2W7p7vlAR2/S
QbPv1uVdhwy97OhmD30KBP7mLbw9IjgtIuhgVgd9qLnuHuchdy+UqEkLcaD1L2PWVZ7h1Z7cR4zC
3gijWxhXPv7avCl9Il6GfHyvHpuftwd+Ds3SrV1zTkgsLH3syZ/+ky1TMQT7vbLEdIv+Tdoa8XNE
uxgYhE+vis493HRZvOgrLhm/S2ViXrsY1JsP8hKee881enEKE8tDZC1Cg/iARpXHqgl1s76qF7dl
F14BWGAb9E9zJOr78uelT3H55R5AcO3brrpWkMB/kJgz/gUs4EI4zN5nOKUHH7Cw73PSZlWvEknH
HIYW4Uee/DotXJMheYzvYMMeJybvt3r5m5O3uAa71S4Va9YyotpYtGm7uuBxJFaqJI2ktKNcIHz6
HkQ89eQ465XRRVh4b7IF0ba4BYPEgL1+y6k4XmEffBu8UmtMVy1YvCM7BfOKvyj6lgz3DC9JF31d
eXMzbobXGF5J1CwpSsKdSxQk9u32VIQliW4LIhKPwNqg83fubfjsvwOSILmEBGesTehzYzAKzERc
bsPRdf33voaothDHgo4/zACnaDb4NEw0vgj/+IIWHu28H8YWKHW8F1JVLkY+PQ7v5/ZrJd1Fzebq
/cBq9q5RS3+QvWcFv+CdN/2bu6EsmevrndtjO1zPgY6x1odcLddCCw5w9dPCbuZ27A6dO9l5k+q7
ihYL/PAFqrYT9yNXDGLZ0ODcT9VTJEVih+mHZGBM4g5hkV57qj+8uaRq4v7v2Ry95m0I2wwA6Tba
AA8plzl8dHOHmTuruOj4RJLzt8FKNOH/DJClu+GuVVxnAH4cDjc9Vv67gOufmPQ+4+shXX6dwtli
r7FTwqnfmgw3SPnEAt/k6r+5/dVwUw6xgOIupYSYCciNMuLnZ8LNuNjf2ER/M2QvN1WAIVef6TOo
Cl6KazNlA0mdE2tymsMzz/a17Z2HzuSeNAEf4lF84Pi9xhlfdOFGXDqcbn2Fuz+EBu8L6XlauCOJ
0o/YmOAeaaCwrDsFBfRw2CLf8bLEcLfnEJoTTzrADwot9xVQjQunuOeUmFRqMyp5loUWJtZLNCwj
0o1DkbJBFGskzPRa0R/2v4DSOXuSvyBpY71cUzXy1fVgu/BZcWY2jDEcrqhor+6G8Qzdr6inPPEl
BjXuNy7iQA57tcdVseCCbf1g1T/iLk85tdrw2PA4ZUj5bVATl82NC3OxkP3bh5Pbm7WuMSeG54B/
j/eFg/4iI6VA7Ji4wXZDnjs7eaevBQUWCaOiXA9EhUi+Dn/e/UM2a+I6dYZ1iuGIqblvdz4Xhe1o
F/GBU09SZrqbfW8xOzM2eI7P4h/KojaWvswptyYpLB4gsq/5txAHGrznRLn1pujHp8U9bEHt3bTz
oCnOEE55687Tve3b/7XsBnxhE1TjASFH/HT1D5nfuOPxarW5uiORLc/0md7FJ4MEYvqghmeheQ5P
BKhsLXbNSbhffh0syBHAkCh9O3ffXywEsNzjcv6wumN831cT5gRxfb8DPfwEvVsg+/t30Jf9H46M
+098GD2xBOAStd0AmxW3BwEI6MUdLsTN19ub7urM+Nj5Tm9ohrwVdTIrav+HMZzRgGFvAHNg7LRi
Hmb7L8JzXTqxl9otVo9UGYtxwUpOvuVLQA6kFES7wB4alF5ach7AEI2BU+8rKqxU4N1cclSMFpEI
fOgjwSnVGCeukRjmgMY9lsfeFx3u74z3nfw2WL1cDkFswZr//MxoCINI8TQjofnE9StOkxwVAg6g
YtxICa1V5PNi4iEZb2VOLV8eipCGlg9rafnnQcY1q1NlL8jjGDJqiIEGzEJELOD64WGRQoVJrBWk
V+iGYQ65gaJDElJ9kKfK02Ok+ikDTUiqg+aavBWgV7DYqyGOrXy1YEq4PZ7w45MW6nzKbNTS0N6Z
8epI0EfIgs+Xw4ahYhfmkQPQQHXGkJINcve/ODMBtNVUMVDXbEsQazBO+09d4P7fu8B/e/XvOLPz
LxRfqoaKzNDo7Dp/KMkFx58HaMyaqgYTVjRof1eSa/+CCfRH31fDAJjeNGQg2r/aP0tJgET0N2RZ
7C27oqimpcNp+ndkWb517UnZWZ+E1JYRcjAZ3zOitmGtnq/bDDrC9f0ITSV6PoUR1prYE1cwOyGl
atrP/bGUoeX9qEqEdZ2nAjHolg/vEmrr+UlAF0EcMHr6n1CQW2+J3pO96im4n7Laq5/xwDTTMgfv
CzMjyOY1JNvSIPCjC6VRm2PybkylC/dlvda5tp9JJ60UhkB5bEbdu3DZLVtgxv4V6o59nZXPWM9j
3Uzbzwgqqg37KJQ9M4ILy67AWMVui2Oopd6rXcDVZT8An+0syfEqyUi4Nekmcn8fxVHyLM6FSuwY
gDkrTre0Mkw4iUFZmFnCnrE/bApW7wtiq5C5Q+m9JW/z2GCRbKZd3Zeg5FymRQSgOn9hJCGN9BdZ
MdB7s3k2t46cJXiz7Ffx2QJqyj8EQiCXShXgHiLx7niulI23Ow0+L+zEEtlrg0/YBrsJVFtT3QhD
9/NAegA0mUfOGeeUmGIveya89dyOBtJI7YiJC8Rhz5tXeD08cYwZfapQpnBiaCCx+1j3yPWGh+m/
PaIFe1bvTbMRR/uEinzbgHZctqoZ3A3P/LoM4EeFFaI/xP6MyrMmNZOP5WbGAHcN8qHGavKeKBFK
5aM5uxFk+AB98y+ePnf2mTBOwiBpN3om++f4MT5tsul5Crf0kyX3z1A9krKMYZOcmH6ZYu+y06h7
3ffBAIB+o6ELAD3qLMQ27qN6BO+49Qh9FWntSKtBbMgtbhDIHS7fCGjrHQRKVyriV+l+JqfEiLKh
w7SyG37k5DqUQwNPUvvh09YGDHitn+vsR2H+I8rZ8jpAhS8jkLw79gQuqe+GMUCi3p56DZP6C6+U
7WPirPBRy/yqpGD0jZW8aGAA0AfAqR5LOzXcSW61KtNTpCbawBydqGoenoheskcPljKji+cM7a/b
QdoDthT9T0/BOge5ikS+HtoNFZD4MbsRnGrHZpiPM8BT93UOinn+peL9QxfRIx3nTrdg/ugTUvVm
bb6/Wag8k/zloW8LutFDBHIF8vgyeKefGIH9A0+1cmRxldNmnthn4a2r4hz7dp0r8nsPTzRb9wUL
2JrKY22oJnXPGOQX14Y80LhyaK8zPs31qcClr09eAQqQ8Dq9iXMLvRbqbgHi2LcmsAQCbdB9Sfvr
qo45bVD1wM5w8wWGU+J5PnkscH0w0qKXY+V9uNNwhmDsdnlw2RYREW2d7idYOm551jn8pNJQfuNA
4EF67avzU1K72sDxIsXA1GsX7+JT0obmSOvJ9HdZK5LDhVtXP4PjSykSv3vtGiAltYLLoF4VCxIQ
BXg3rOPPtBtbi3MVCq5X6+dzmaAH1ksMZBAWqYXxGwBnWMGK/bgkLH4Va86q1vbbYn+GJpC5pu7r
zjIHAkdQ/p0PbL88EPfomv5LE0R5bmzlMyx2M4bF/NrT1hDmn4XPWMUDDBnczYGcryClIwb4cJcT
2hTlHw8+PCx1BgeGTUgSQfOK0KWzdGTgQk3AL163CFFqg8F5qvcMnNKe4Z1tMtTCfuadEQJYxyf8
5/w8qKQeIyeDBp7OCF8RfZr0uBi0xL8MdbyNXPefzQPXDtjBLKhVt96NJBry2hpdgYmagGO8IQHy
1PE7fv8iwUdmE+QLTR+pUgzH3HpEBlwGUoCzUZctsQ6stp003Y1LbrcQevwvUnsx2I13mJFM4bTD
ijfLxRlR70ZuBrDZ22bDw2dtr3ymzepqT4pFZk+Agz7tMqtWfPODyqugRPs3PSmiy4ObPit7dk6f
MxuyR8UC1v471htgzwRPSeyQDPx74cZH7xj6EitpJVVHehbpPTsxxzQGIUIHuwTMDBK8oNdjnOtd
9QS/jWJA54uL3l6/l8p1tZP2aLIMK9U+OCT4Ss5x45X8qPtyzepZGrzkB3MfggjhZUw88tkPzyOJ
LiKAircLz4fqTD5dcII3qPnAayXHDGrjTFVnWkgIvKDrYMjRz8GgXkFpTvgmJaM8h/dL2m5O+vii
jz/TvPU6RKn9shy+zQaQr4sgzL9hlDZwVSo0Fk+Z8WY3kx/z65MM+cBp9mcEYj8MuFDasVHDM3z5
nCuB07tsUI+dNo+5vbZ+qmEzrCfG3vo2b+59c41zqF+LvP+J5NEnqlLAQvyOaEwMYcxEteuKnhXI
yLBasqESqj3prrSFtDlA/W1/mV/m8vo8PA9h7/MN/zVxIvQNR832ShOHRit69LtQ6YlKtEiefX39
YWoONo48yLQ5+986FIwRb3t7iNQiPEtUpi/F62IdnqVwMK6rBR52NV7WhXvCt2pliORadp8EAnyP
W1Aj1SGZfuRcTkEVPR497IyvE3V1nZjCULmgyIgFIgYVv6SPYsAM/QF0u3vShgW3I7kEbmr38Pp9
xkoPJj1XqbNR4PbfQ6XatucN3wbNUHL6xladG0yljIctw660IvvJ5OZkiWIeWW2X42ppkTZVfiFC
KIx2peWrQqbIA+9CsnYPcSmRboBej8olFsUUthoKLtigm+5LPjwpWZXgfKHL4lwL/DWqlACSC/rd
JyoT4EvL/okv+fzyxiZScD7r0p4YDXHnJNlJmpXmr6H+iD76kArKBiQmp8mk5vHb2EneWdo0m0of
ciz3S/iCpWLRLlhxdDtjW+iMREFz31f3/U7dd+3yCi8MZQcH/ebeqZpN9rKj93CHFj2SEmhVMKCI
236lvBOrpzPuduAy0Ifu+1pfycaAsFUgHmQrJ1TezJD0zPsZssu+QE3yEfq7qZP8VxNeHBILYP3L
MENJffpPhchQhvrzJ5mBII389dX/W4jgW0UaAsYIv9tF/yE1sBXcLGRdEQElQjv8l3gSEqIMChWD
aUHoE/6oSmDHEAUBfVSEuqnGPxHewYv9W1Hyb3vu/KUoycz82u1OHyO5SY+vRsI5pXuf8/T9vCmA
K3LJjJy/Xr5iQCvT8Hv4aNX8pV6InLzfIIxdbRxhThX6GvNKaMGn2n38PKvpgJTP+qt5GI3fmuLC
RnnvFsrdUuPnrrqYcdc81LCzr6NbCaTycrzXOQP5y619fS1iSSOGcKcVKafCbyrD2ks3fGJKSVJj
TDCRCFw/n6+7ej+Rj2DU5QCjCw2N0CsffE7vlva0aozyjvhpI79V6f3ygfDadq2gc7zaau9UT3N0
P9nPfYFNxLjOzyccV5XruCm08pAr1+pGV/PCCvxye2th3TZO2jYVop1T+YQsZrxpb0ul9Rqqmfkc
Fx1rdLXR8ndwlt7ZFQtJY3cPnXvWqnhySN1kd0UE+KbeBB2WL1j/qIXZEGtu45rRnmhXtQ9Vvk2u
1vM5O+VGt7+x44QRnLvTI7KqwpkZxdXmjj4bz/AK+XkiS5cq6cj4CmoLawv9kzs0q2FJjWyzUBKl
asD4n5I5sM83fZRrGmWmdnpMcHIxZ6q0Y1jWryfkfS0rqMepM89hp1WWQgaSam9QuOSpcbpKxFBd
O9v0r02OXxUj/P+UH5wpTALOkoelN6j+1Ovj+/9xd17LrZtZt32VU+e64UIOf9W5IQGCOSlSNyiJ
kpBzxtOfge3e/Tt0d5VvXd62tSURBEngC2vNOWYhTcVD12idQ6K8o/UFstUSvY6ltaxEfKPhpUzw
HfJUX2mZkqCjUgic9knq9ExhKXjpLVbNvVnIbp1MUW8btR59aIUuFXizJMH8G3MQQLwrkohKfi6W
KKTq/LehidbC74emf/PonzUS/RdtVtH/K+foNzUS/Rdk+cpPat6PeLufNRL1F0XSeQwOZVPG84Rw
/+fYpIJIwEtMpBKnqWmq8VfGJk36Q64kN8nvXvgfOQhBYmQld0CxKe4t3Fqkp9VdoTrrRBWC9kFi
cbhB/zZu9fZdRd0CGMUv7+lCo1sNWJ4M10IBmWA31gIsfq2uZGPJXZFBViWRkTl+KZovEav7cWOs
/XFp+sv2Qroyxd+7glLpaO30YVFQEh7fcmPJ1+2le2BLPG1KkHNL1OMSqx0HA190955FyzG/qluE
Une0qxuoZ4xZwUl5rLfFvespjBCbRo2D7dJw1UK7WvEd0jB1xQ3p778KO/JVecxwVhaSYmOZT16t
dYSyqb9o3orfGZLbcM7T3XitSpsH1OgLU8vu5c30md3rdUuDUllkw6oc2bVJqNuqq2cBvXvWn+Q3
iz3xvSGcdq8oToBw7NRfMOa4s25MWIk15Wk625f8IFPW/SK7eTsmzgcvN+WlwpXrdiwT24v5Ph55
d4p2nRjv2nCubkPJuj+56hZgEyddD5+TT0V8mLfsrgETlzo9rn7Ic6C46c22az1/EDGVYdUhzBfC
SiS5vUKVY3zNxa33rD7FuypbWauC/Z89KDaD73X4BOjdnVNSLnes0qMPQd6I9PVs81G6BoWTUHRm
10iXgxRgamkkZWvLGsY9AcHeUrv6vgrGbpu3t358bSPbrzB5Dd1Gkd6jBDOc9KQVnSOpLoF4izhy
fWNPZcQF1VR8GEehXZG7yWr83JVuNNmqsJCJ2+H8SKBfqrKbEl0yi4LwlEFveh5I/c6WONugGjrd
Q/dgAqBl91mAqSGSz46g2rtSvg5lwlxwhFkIpFVgN5AZ8MNhQ4dg2z/G0Tk1BYyij3GLcNLybI0j
8idYSdma1FILurExU9OUU9yIS18cKMU04N8PfXTM2nMihQcvz7BK1QC+0XV77JK68d4VjVO1bE39
rVqQu8iJAIFO8Zy+ha1djfuQbQIug3yabC7OcmMsg+Yd8Wb62hbaQoEbFyfLtNzo5VpKrFPJjRBU
aB1i/eoLzAxie2mm+lJ12VoltBCZJnDVcd3frcRuVUdt6GFJ4yrKgkWOzsAQStdSi73sK5eywHIH
qDbteY/FhU+8jo5eSSUZmfNrHCVqJ2qfiD3jcxasmyGluhiesmrapxWI6WLfTh77E4uYWKl+EwkL
NMTxUCO01SfbUlG4TpX6Pl5S+LLriJdTJUxUgflVjxDiARWSdxmVm8raptEW9WtRglemtUeNgc3x
DT4GDl3kCC2qB5n19xK5mvGJvE1hrqKhjvLvzv12kN94hgHE7oTcxLebe+lYxHzT7j5gt8SxU931
t+o1IlPCdJOA8lOYX0ZW9H6yrLb5XJYK3qRDNYDpJOG7c71+Naa7WF3Nxy3nccxIbvJ48EEXkrv9
UFgLXlzFfz2nANZnLmOm5xb2GBTApVZc6piyUbb7dTxsAU7Hc56z9zX7Rm/qNJ+9KuIPYa8zOm2P
8XrYx8N+IA57g0QPo4DQbvgw+LoKz/iFlI1vrvLCUdRz+gELtVU2LZb+nEsS6V4HBRm5w1t2/1vv
K0iJgRgEUUilEcFK/r/Y3KTn30/e7Cv++Oifk7fFXKvMQnpTFP/Jw/0ppCeiRtJNpPKy9mtg9G8b
HATXaJYx448AFmmgh35O3hA9LCJ0QCP9RB/9BZsbBu0/byx+e+o/iB/392uY+fX/+7/SP+ReNhIl
J7uNQBTEx3cTzQYx9VzsKLdOnnjDFVxfx610Ap+5YXmOcWTOQNGJMKNZjV2I5jfCpQs2e3jfVv7Y
vYqzxWS4Q8OVL9WeY6EMHudfLDGe4GeDUikSqeBtrfTGnWAeSK6xZv44ie/JUqf6QOkWWRuyXga0
cKGciFeRL+Ez3PX0m0fMnrh4BSfdfx5xdIJbz47dPWgpMK0UZs5qTbgOhjlNwuS8SRtjKdNlxFVn
UzRAv0w0zRwmU8/+ulnO/MChtAdeOgB0WPLyhYwbfr2HHIE9IGJ1cujuv9pngKLbbf4MiT395tXL
ANDv9XTgvIPxiL06oWH/IzOHUBn5grGPs+KHXePyeE5WJ2pqluOv+NFsAkwdVu3h6ER7bnfpRDQQ
h+SVA/cYz2Dc594oB6WSp9s5UtitekQTsPWfce/022AjX/zn+S1i4EJmSIzdSnvgEWTK6YeI+cGJ
shNDKm8JyTo67zS/1tUzKH+yEIfu+y3vwWzOoTjD4fAB8Ul05ns/n0R31x584EuSjZViTgTBKM3Y
ZVMsJzkuvaTjhd4HCWvoSAl2wwB86FW62RTx6yUK9SfjY4P8kgiR/seD5q9P+L2sFVpUXhTmg9rV
g21L9MAD6TKzeC9/I5St7E61Sz6LtDA+yMJxqCm5PEe8NYOtVDo0GlYci4MMSP23iF+76MaXzNtC
s2Mn9oHqVQ/W4aJ6II5gN6elaOueotkO1zZWyIMF/d5hAVPtWSPpS/1LozaWLj66U0KIDw0OXI9P
qjO+wchaDiSA7yF4WCLpD9TxJ2GvabMoE5OCsEJsiS79RC5cMx0sKwHnBxYOhIQ7Z2VAYCf6rIeB
Yx3EM7pHmO+Y9jgEik0chxDc1QeiTmbR1Rt/z3F+A2kn0IQan/rQIVMpUfS89JgZAc2iO509cdvZ
HPiGILJZuOCOAUupV/kUPOvyp1nDACajztg0JBMZcyBKRnW/Cgg3hgbZkC9Xb6ULM/dIw7u0ec7k
ezKPxIuQZKKvKwd9Jv8HSS+eOAQnyIvsFTi5rL5oNLDEOlRz3AevP15JF/4fPCffxpu/yb4R89Ss
1PE+stRD8IZ/kqiWq3jCsMkp0UIgm4ZFCEGNDh0XMg2h3d9RvvJzToj3KvlO9zLqaVYK6LI5tPrA
oxDXclD49I7vIgKdfZes4fiVJHV4HPR7jg4Zk1fD+9ryofAmeyMF9weUp2SzcEY09U8ReS+OvFY/
9BUyJlLZymxhaUdUGcouXnUkAV5IjWPTzR+Tboa6JsaNYLjkgsIAYySZc6SABAeN9wH/Lbz/8Vne
JZeBby6mYsXhqLpSbCYvgGS46uBnc3jex3JSucsWHLvHO5l98FekZ1ueItri7I9WxZKqLWF4lcvj
wXNd5PmKt5sn+IXoiqjPHgj5k0h45Dx/PQxZfzyeo5JpJ+/4Hi8HyeHS5L4+VIeBVD6u4oZCLvo5
pFvZ1yyaC5FrwWIRlnQZ/GXhxia/Le54EmRzDk/0910EmGyFZYO0NmD5BhKA/7oI2EvwzX5bXPw3
j/65CDAh2+Kd100ylZltJfbiPxcBGO1EkSIhyopZ5DCXEP93By/i6TNEXZK02Qf/O6/7DOCXRZYq
kjXXF//KDl6S5hi635rp/nDqCsuN35rpwrxpCt2qBmB9NGoES9373nCackCpfS5+FcRHVZTWBV3t
FxNl67RWPqJhPCgsolPTX2kFI3qZLy0VAzNZVjVwnqS2jmPanppAeTUpvontuPIgHGbhUxQEqxqf
muHFD41SvZQj++jKr5udiXShqADkiRZbD4t0L7VNhMPJGOn8eQpGel/I0DwNurSFDK5GermfzCGg
8SOXoGWHDnUqLWwlAmlSS5mxtNp+34gktxotZSvzy5zp3kUfKqeemuBS0cKO5qE5sg+nU61KdPea
8TNT6udmrEkKHbKNL8/LnIau1iDFV2uYuGE9dJSAb2toQ9IQcg4GeKVkYl0tS0ymA/SgsgSDlEsZ
1JEwUO3RooNmyjSKu0Ym9NTCd2JVWUtjv9CXnch+VYopkPovQto/diId80EzQaAopri25PySeTmb
Xn8tit5GmvyaxMCTnCu0saN+GRvSbqrZH/Vxa+u1Dr6pc4sk2WkleuVxBF0SFldIxd9pS/umprgx
vnfDqmvvlaxQq2I1/LcMbTbJqdCBTRBLTo6FNq9///PCf2f+nltE6etPj/55zxu/yCC3uXepBKrG
D4jFz3sePDb1OACm0g8I0W8bCnNpjkfAsAAs+EPM9K+Fv/oL3loDpZRkiGwAgA39hYW/zBDxx3v+
d6c+1wd/e89b5FLE+UBYQ6HSOKhk9QAD0ttYfgJLjwpbUb3WaVUslaECWVH7b2kzJmfRC93UNLtd
qlgfHZNKrrPfnXCYIECPxpWM0afe99nVaF898ZJiVbNa/AdWXdsJ7fJaKVwIxXKFKiG5Jt64nTwa
iSX6UdZ+ChUBqe83ergV1dourHUT9adCeFQNc1N2dlaCWfYSV1bGg6fVBYWSUOrSBUcrFSUjeCZ+
kEfqDv0YyK+RRHxZFo31uTDH1M70Il/Wvn+IImyxpSxb20Jr7maUPHRsLIz8yxweI5EbNJKnGgJp
V6wGs11OMvLXPh7doLBa6GZ21wYIciK1puSdhJQVRyp2VuHRs0jJd1SbLxNSXCD3wnr0lKvkodhI
++hS1P6m1AeTokC4jmR5fBy9pHqUu0y4FKGR7gJowgg+EqczWaSaOVVO+aloS+Q2HfFiWkXCk9C7
vcCH5mXhWsqRoIslw2CnLYQI+39Tq+xkRuSWwsCaWsgcxtFFMZoji1qGVW3AbxAkCEKqqa0OeYoD
r8wHyvzNRBu1pz6UyDELZq+in6tdqin//kerREXZNjyrYOX1U+GTnpTI0quRb5J5h1VkwzUJn4W8
3fRRQT81IrCx6pNyOWkpGRCtOSz/oYh6qVaVhrdXQ3oljxBIvNxORFi4Sgm5qSiDmQ6R7qVQfAr4
AOpiwKUS70f4C1EReA91papYXRy/7Ekkk/1jIDdf7cSvIomzBZI3Yg0W46RRgrbiFxm8tBKLbMx6
eWniqpDMW1usTWMTE6fS+AdB3Ek1JmQDAAucI17XVTKoRhlcziROaHgfmzn4YVhMpuO1OYDIs0YR
ydK3/sg2mZgnoVNWFLcCj05IOTfG6udYuRrwwz0Bkq2XHrSZ68vA3Ov5HDfc23/foZa+CEEEomgq
0AHAL7PK+M9D7V75E0roT4/+OdTOvCCgzybLqx/FEsbwn0Mt+lKIpSK9DksUlTnQ91/LK2jQ8xhM
W1cyJX1eQ/1rqFV++dGzNU3yDXgoK6+/MNRCPvg3klKVBSCvWSVdmLP5/Vjr8T1DnbRhk3w26t5S
n09CdQi7D9ijLfRm9VkxMZ0SMrkHvNwOdlKg4qcUTPpnbBHN+SQLD5oGnLmvPj0A+BSmJdyp36fk
szbnBxRWtEg+ZZqXQf2oi28NxQa55WgdElTSqz90IkTHXZLRWO0+0vSFP8IreOhK3Ztb81uBnoCI
J1xYOBIm9taECC2SMwqjc3qkQWGwLGNcVJfFxie7w5VWn9pNeNSP6jX9SD/gCUedQ7hBNWPspLPx
qD1yM/XbAcUivxspx/BDOstXdqlX/WhAM47pI4CnC+8skhQkmm7mr1XURmBfDlQsd7NMHYAxWb/p
zkDOt/bULVbZqXXovjS3CL+vowPKK9flDn2Ww30ZteLWrBRnbOkt+eeC3gs1A29UXGKbKBhnvl0X
ABa6gWUSKQH4nJcSY6qSYQ4uj6W1NKdTI97NJF9GrwlUe6V9mCsKqxqNeIhWScsdrYBPu9JDd7zp
G291v+E7cWBDLGbfDI0J3Oj9is31pSH5PCH4bQ2DMnjpyAml2ULh6zN0LYcl2HK8mRz05bh9QqZz
bEbb259Rni1K8lVx3mHDxjqKgg4ZurH03WxX8cK3tKdxfxEAsxz4h9hNIAeIXn5YD1kF85MeE5bk
GjzIW40oAfc+/NLcpUyH4QLZFr+En8jWcBwAGl0aTraeXG9NucFEEGjutat69h5LvGSd487GsspY
nMVzFS39g3KU3oIXmgUA+uJZ02fuz+ojyufrbMHsnOSFSIWrt0526qMGplZ16f2IN/OxpMu0S16C
j9RwIjwA/to/qJ/0D+jfcP5A9rzPhvxZMoE20P7osFhXeiKf4ZcJBWNWFbL1KNjYfngUrBfX7gMr
CccQls3ackLXcJT5Q1/Q+0Hwmi/ppVf0WzD7SDBcEa3RqPlhATXoELzE6kJmF+OCIFymLq5QxHPG
/Mj5p2hnr3Rw6BPMKFnWJbbZ0MKcWUX0dBLPbtaCEz5x+KBbocGUI/7GU5sb61i9+JfSzTmwOb9D
UJEWdCOWDULYZWCz/KAZqRDfW7v1gQU/fnVlneAOahYvR+xQSzbs8Qno0woL/Rpm0GxZAH8wu5vw
02IAibBIyYt+o+COER4jV/vEM4ZzJt4FVDdZknyGdv/QXTHX3W6zIY91xEJA9Jkv3rcgkfkHLy4C
rzX+x9t+f252yQfQDOgT2LBWTGEBjnnxHTzHlUvrnsM/B4vIwx6AhFPZADMAWS9xd/gvHXyAd4N2
6yM1KweRtGgtim/jMHHZFOtipx2LlxB/j+fOXhnIDwLIlGaFk36fH6tzf2wvvZs6oDO8bHU3Mf4u
k+56M08v7nm+SJZXWChcUMAPy3PyqZ8tB1U1B8Srg1TWHm65Q7fH7t+TT2NlxcvsxzVeraFDxBA6
riA1qtaRQoca3uL8cgvQrIssmZaYTvfwbblhoc5zH5Ebji9HW1ZH0YbdS3cQHxxzOj/KN4JrueVG
XMHJsosVm8tVselYpizwWVMZ5VkzLElvxR4wycwYwPC/+JjbiVQ61/jpL9Fp2nl2sNpAMyM9+cS1
YgsOl98qdPAwzamcG9/1edf0ffSRsRDbzDrpYm1hLleOxtE6tsKaKDRgJ74Tu+D1+cyv3ma2Pgnz
HbrmNR/FW0Af7iBxDa/Jz7BDF98l5brS5sBsh1F0+gc0zNARF/eX2T2nLhjzwHDGrmmzVeT2zSMu
769m3d+uxdpbIQa+Fbv5TD2oJ/HyXjionVHMgxorHJb0C6SZExrpjeB8QfbmY7YWHy4sjuSozy49
3kNXXbj+xjgoLlVDsGvgOBo+hzVSextnrm0cdXv243HgDZw021srb8TPN8j5EJ8uRIzvduPMwK8X
mrMLFUPh7bg/g99xOHcexpS5Ypx6KhwVa67ypkIBbVciZiW6FVh4jKXkSq6AexqlPmPSCtk9huLF
2b2/SG8Kon7pIl3q1QwIfXmZx8cb3DPefPJ3ecICJwBtu8sZCz2kuQeNDHPJDagYHFBpMq4vk51H
wXG/v+1vXwwdMaO1TvvbfCyAjjbUTVm2OqihJlcFX1KvQsbmbhl99/fZqzwfH24J5w5R4gSCwEFE
uv1hk6eUybNdOv6GpnQFZn094a7nQeGyQLtdvMTu+T6/K/Pf5VvoMuTwer9il7y5HbuUdeh6j1wt
/lfqejYqZUZL9NFcX/rGxGx1Tl0A1y6/tW+2sz/Xe7Tg6kCc25g2wxZv8AbtOVeoPd9W89wDyG5Z
UKM0HIbk6qX59Xldxbjg6gufgLtaRwZcNz4IgMQ/4qdubUHM2xlX/RxzEvAcblQfd/NFy2aSC3i+
utRzLa2Az8JcfREZ8G/+E5CfeaidrzzBMW/W1TwzQtPcZ9rBy46xzI2/fAc1iUPqM7/jfQpL4xoj
ycVLsDyfkV1jLgg39Y83zNsbTsVt8ePO45gkB7rqp3/Qjt4qetH3xRpRLAO2dew7p1njOBHWGaOA
vzaYmFbdLjyYZ6YC3kiuds55M3CbIXEGi7IAbstmdONtvubLYZ6vmZOOgmMd/e2w63bdOn2K3SSk
xHzQ0Cqg3/oqoN3xOoD+eEtJcir5SUNMutZvwvE6KWtZZciIn0y6vvMT6jdqTqDZVfQM82vlw+zW
wjEjq3idulb0OPoo1fdRvmbyNI4hl2Dw4/c4r5vZOf6WAWQ1f6jCccYXeZsVrwHrv8cUqFDlam2F
yShc8Q28HUy089PzInTmCOva7L7QfznzMaCiM5kNeD3A5XrciMED31jN3wQ3w3/n8/viC8DBqOIf
AttHrMP3+IKfdx/DLj/kX36xyg/YSaivr6OH5MF3pHX6FsIqqZfG7pEqGlAXdVkh8X+l5bfU7Bnw
Km1Kh97UMz0/rIWzd+hVXL6yn30Un2l8LK7nFxLmgBMyyM1XDwLbH2eULo2j/wTMBZU8bwEnNl81
ASpIQoLTlYoIJ7omkCivTJXJVYNkxH60fCToUTpbW5kgrBvtTelQp0wM0THn+rDfhXgzdkSxOzTN
gmZFAqYG7CjZm5rT6aueRlLHchmUz2x2+Tb76Aoq3rook2mXk0VNcNO963TvIIU2qKxL0akN6OKd
K5bi1U/oOLQYET76JjtGmW0Qqcn/Jn1hK/o+QTA/0dPZAxS2og/+0Own/92GHINf1TmwllfJ2i2P
dXkk6GWUXUM8+vLh1+/w31L45x++nrA7yG4WMZXWNfbVNagXG/oVbRuAYoyYc2aaefC/5YMFgAnX
r2gjddIDD7e2k7H1n/0DhyJaxCyVsqfeWKEaDG8ygSWeS/pJfh7Ks5iwDE1Yb/ekNzdrok6Ia4n9
oyoek/AQyAe+Tv0jaS/o7+tHqT6hZCjkhxgXFIHeEamjpGffGkx0KajTyKBXM8CEoNNG9iyYa6LF
CEoT+ddqN/H0kHuLfj92i3Hc1WS3Z7avPU/mq6c+Z8JR8ejeNomxCGQ1RNwY4Ynmg2YZje0IDGvK
NdehTlLdyWKZfeMU5Cvikki1qxpX9UiXyRuWQKLy5qx4gFD3QvvYi73bRv4uffF0xjV5rRMD2rvS
uQ16nKvKBOSmJTCDQSM4BUCvO+sbfv587hH1hpor3TdIKT177XNqQOAe9kn+lOVPuXKS9UvEsM1P
+Og9WGLj1Qiw2jzwRdJdCIDzvR16X84nMp8D7zp4n3m2lqPLiOkA64T8AEmoLl4a9ZwZzt+3FkHw
IKVbWWKLL2NnnXfs/7kWsRPdP7Z6/vTon7UICPMYUVF0iKgrZzD9/9YiZrGmpei/NnO0WRL+r1qE
9guVYgNw4j81Hb8Ta87BLpQnFEMWaU79JXCipsxl3d+3eqghUyyhOC2SuPwDaf8bvYcxZGLqyfDF
goDxWYfYl6aLuBXqRRR9C+gdjF5OT+B7gBVGbj5XCo1Tiv6ii1aexLZxkrfcXrbcCYtOEt2S2laK
PnBuKSRa5QwxPiNi/j4Lr6VvOdVnPTGuLfhxNTRQE99M6r2hptk9ZbpaLB6nUSleozK+Tb7/EDBc
etJX7VOljFBTBdaFqNWF5Z8r0ugqM7TbHjxfDZPd3Pk6dnJ56VU0VTv8XSkKv/q5K7YepjnL24Wz
8waEm+K0U+N61bnCJ9cdRmhSdVF8meyZgDQNgs7IJKzrhn02zFtNSba5xotBj6H6Jz/4VHWVAFtt
ITLCeCL79LFxfSteiUIMbmtjdhNxMqSYiNJStirkqelCklbxwD5guMoRjptgnedHD5qfZ8KwQMZm
Khe5Bd9KDzuUKQAZbtp+VaFjpNNm1LdF9dx355LVQRQgaAU6m6eoPqFpNQgVo0uv2GO2HiRhQczg
Wh1fdHwroQFikhwxr1mlAM8C9C9+hYV9tJVhJxYPMWLG0tqWSBwD66SwV0IWoPNRKv0tsmLAZy+z
7lXOvke6duVtjGEmIhKslXJR4YYL9HVNJoBMPi/OmGHnRTtJ2jbye9dtTWsbG1RTX6SBPSt764yk
vxh3LHNxkzDKgcs2UftREw5ll2kxDJ6LZDMYF1M9puGXJnwE7IeJN5a/4pwpE1X7+NDE+UpVbmPx
Hs+x1nVLQ/GUZvm2HvEYD996H+ybAVXHdFdbEhW3WrZN/MyWUTJqJLJYS1HE2xY/S+rH0PYA7K9T
vCddRvCA900PFiXZRLlpobb2q3oxRIFtdK9BwYqcooahUT9gzrOcvDzp8wIBPWvQgXvLSelmnhAS
TKZmtIaezmwEqlHqdkPkL0uAeM3LMN4VdppedBYEKkMUjZSg2UtpchY6CKQWRrSoPqXUkwqurzJs
H6o8rOjdTXQbeiVxpD6e8+vTe97VSDIVD32zTpSv2D7L3UABW9lHGXJiRWJnLRd0LFoETSRg1zkW
gwhSaN5XK5ItnybWaS2RASEiYXXyVsQQHyS0Ol6SfPdys1St8c0nrMLyME7I2UYxXtP+EgnFPVJZ
8IWA+XNWK1X+pnTyRRxFEWg0+l0tp7eQZg+JiaFAaUEYRZ9xnfhrnQmu9ottplRYl5hbZS9zAQB8
ViHTFlJsmXauFc1ro+pdGJCxaOpB1rlzpeKsRdaqE+UHrZg2YjYRcilbAnsWLiUrzbu91XWTa6ao
bNVUb78kM4i3Gb2plT7E7aFIrWNpaK6cYSIr1bXG0oEo+2IhxwNOBllkNq17lNdEYmjMxIF0sUpP
ZXjy+9uU+SuRdt4iM9m0ldhs+3GXW58+bd6RKyMfMcmjSpOBydQi9aQgOUddhWlekF/FxKp3UoMd
toteewKtOil4KxtWwNVRqqbDFJnb2gjdysBG0l0iOmY5/Z5+ULlvP9vuRU9xsnPxZ/JLacmMro07
Mgg1BNBFhMlnDRxbU9ugJ6BLQ5eCi1y988mzrM577ZRXMNYt0bc2bStaJyH1vsZkVjc15T1CUVIA
zpPF11rGAT/wxGFBrXeO1zCNXTCOrFB8HTPeeApGoXgIer1cJS0kNS1nbLE+JFP8optNYXKXKcaz
keDEi7QnSag2cpvvLavbTmxZJryXcsSFMVnT15QgTZuS7M33vOfBCJ1uGjc6RSY5hoeF223sqbgp
0asY876Icrkcijqmte4Xjzqlp0AXln2a7r08hiM6Fu4QCpuqDhFR4U9Msger6bHEAkvwZRBIChkj
m4m3qg8oqHhszRKriG1jFKFSdqNQbWU/h1ZjoqcNYncMNbfVrZXswWUShSVNoKtUs/Qij3qA6FDo
MKYLyqk6Xs9cu6R+dTNTymAWtCejWfZZ8hDhuk8miT2gZXEjlVR/9IFUpCE1qZTpUo7GWkg+BPiE
bkwkVGo8CYGvO0ojZYnjKxYV4ltijNVZMAZ1E4ZxbWuMOiPLzFzVu4Oc10Nvm3Ueo17OJFTUkVK2
e2HIT23c2cKE4ZXdYAGjBaN80gKhKvrTUPksHGtgAjmmgWp81VOD5W51lWXmK53i/jBNYuCqsCO8
r8z3HXn8juYpfGrt2qQENfspW4iNQoEKC+vxb9ZP51/XG/8Hcjcx5VkzC0n/jeSEfo2kKAb2ObDQ
1h/az1kne4rRZCA1dSlyi4D1/qiWC7EfZGfotcHxxwjBWe+5YzvEbp0zyYsWW6WQUWNUcy4scdRq
eZHlYbwa4kZl6rPi+rFpVSKc66o867E42LXWHUiyLT8HzLu1hdS/KiSI/XDleIRJ6xNWpWQ9GWpZ
kDy+b6AQ+7G3a5iqMslYk0ILhyIuQaRnAiXxSPSIFQ4gTird1ush1un8Zj/OgnRLvaSa+laVH0Uf
UUbMO7ulxbsI0zHEM5eajhDpom1J9CJbmepWoGysKA7Xg9gXtCd6PO6V+VpMXb5vjVjHQBGzMZhV
BE6jlI8hmcDZQhIK5V4mhvAYWnW18jWt2mdqqN76HvVM3ylmh1Mglr/rpCvZ5jKGSfao0kApmMkz
qQnXVSs1H40SR1dpFFdRGBtAtDV8Ar0/cS+kIX13/xjJCpb8LG7OpKmru0yUCcgL6NfGOem6JZun
ChRJNvBGmTrqExC6UXHOawWJWUpQjWCci+g+4FeItMmWJSIAmiG/DrJcAKVMRKfIYswd7GsbmD6C
WAhfXj5OW5rdA36dXzul9+F//K/831xyMMP/tPRFVsGVps8LaYtw6N934YI8HqR69Cnojrr1kgpC
t9G7CV+35FOtNztx3QYWRgvFd6UWSKovT06j16uR10vGPe8Xw1PMwJOr2zgSMrIKPSCzePzFWOIt
9jGihJ763vhedEEllH1agfiki+zQ+57KQsK2Uu1y89pKAXFHdNxn60ODANpoH4IM7aNmUO9ogBVG
40vWPOohlx2z7XsYDd5CqfpnjR2xJ1H66hRxq9SVE5kKeXqG2QExTYwUO0adYhKHnJuMdj2HVA+M
t+spDiscmd5rkOjmlx401ybk+QpjklamTzViUMp7n7QRgiBTd8p6gHeQRfotNo54KJe06Stks55A
QTEYP+JcqT/k7hLHOSJO655U5NuWKLJzwq31atemPQ0UeYei6R3ZwXHKjMzuc2GtSMAp2gYvdZZj
x+y6hVEy4uJRy44yQ0/bidfGry+lQF9UlUD0ZijTZx1aU2lYoApxWP2QY4zAzUqB5XPCPK6aMQUW
PW2j1NUSjTkqpn0Wtu1WaKIPVCBYHbQqW9byEH4Ms9YgQNgmkMCdJtpSUPNrzPIsEUK4qCFF6pBt
Q27tFH9ldEYJ7847q6xXqnyjDqZjMPek5nMoFK6XPjWDsIV3WTJXVzuUhVznTkDlpeI2m7UK8fTd
ygBnfG+TptXdm6JzaDRbSyISsumBZysIXapOLpGPMSFnfcBFMRpXXwxfAl0jS1tdeL5/7ZngsrT/
HkPjIwpr6jEddv4+Mbgvo2rRlRGwsB5Qi66FBP/m6t2S6YP1SrsbAgVCJ3ocksMzedhXwTHsuQv8
c8IoWdJ1kZVknxp3tSa9hAj0PhtfY1U6SoK+R87y1Mv1lzDcwpYuFx77YxPSbjPFR6kX7MlnQszX
qSJcTKt5qzoKrGlwVi6xuA9jNBRK3+3USMasNxU3xt33UgQM1ifmsy7VJds8dkz1hvcYWGqeAq6W
6bfEAhzMqZRvecE0GQddspYHiu8d+6dOsHQ2pd574TXI/Zu3wMCN9/+5O6/lxNFuDd/Q1l/K4RQQ
CJHBGNsnqrbbVs5ZV78f9czU9PQfquZ0qmkKEwRKn9b3rjekfpg5tRWeSzl3LDG2DWuvq+lyDIMv
kt3ppKMRpvXayy1kfYlGuNGE+jkcVDJCxkhZJcPcHCcWwDTElzD2G/DBPEM1FH1N4lwmdWRwtub3
SvhHy+81RUM0bJCxTiyfAZHhv8MmR3HxV9iEaKZfP/07bIL8nqqV5UJrlXH9msWzv1M4eMkSJRGS
7Eyi+xk0UQgBxwjAsBRFUYmjAMP5UySD5MaEH8s/oA7l73HlENj+BTPhd8u6qkHThYJCzPlMpfsJ
M5kkyYuqmByzvhTTLTyhyKdyLoxm0Sqefw2mQVa3QViaxkoq8zR0fRDldpbDT+jiKw+BvIdSftBj
p0Y5L4c+xR2WHvMUYEBbPyqRvDbENEFW0Yq+ZJtDI7yOsty+/LT9/8M1kNX/91X5eReY8zXyp1UJ
TF8Wa1GTtiPq8UDB1zURM39a6AzfjiyXY8skrg5WluLHrmwNA8OqRoMx7+mTty0c96grlrUhccKY
5cMwy11nZdAPMkNCbJoO5jZQtYCJdwU5VZ7IFqzppTA+b4kFL51+6oxnNRqnpTXlh1Ty6LZbs70k
DjDV2KtAmzIO8EHI0rIORxYt0LBuxfjAD7LhQ1dNaCaVDJgtYAI4p6WL2UBbmpGUvYCDgJb0G0WU
vmkWKr0CFhbZ43khnLB6w8K5Vd6qtKeDFajvTayQipFlsUqLMBiWiklGYdzbVK3yKh+sEptwabCV
xBM2ZZb6SFCLAFKGvPeCYpcZxaYckRInzbntOgzRMGNr5k7KJKxDDMW6QpbIwG3eLTn6SpkRM21M
n1KkfrJYXYUI65Ymnd49v8G2eKyejLZ5NEbiNqMur8J4Is7L8O9C3Tx873tS5vaQFedAYD6lRPQo
h9ncXUZLauh3LQrfdTFB5eOzQRKs2R1D0ZjEBAivhV5CzaIz5a16sHNJwwQqSVVAmFR2jaIVNpnE
8agFsrhvshTOSZWFa0snWcT06IaH3YaUe6clcGXA4j/PmUma4XcODR+SnyBQoQg91/HQQ5wlROgi
SyOlCRpp+DBGgvpmGOpzq0pfVhuIOJBqiav2uJMNZfVqKbPlj4DpUt36FWIqv3vXm5EVCZEvdr7y
MdYTWMYoCNfOHGtoBo1/tgaGerOYEDj6WvTay2X1pAhdQ7/IojsmcJDv07wWdx2m4b0WkS1WFUJq
16JXXtViPGcC/uUiab1RYa5jT1tqg7c1aryNhCysl8lIAzRl5owFRYF+yRs3QmE2l6FOzXSThpAD
xSo1idkiPxG+fBfhxKFrBA8WSeezVwPt0/IE5BSpxESqL0mB9lJj0bZGsvZi7y1RYH8v8jLs131f
+vKjbQgatEwQDc/6nCo0mWahEC5hQa6oI7+5UfdZUDYzYw0rlYjmAc+kZkr04iqasCrkMonsbGot
GLRJXi9TL/IcNYsGGJ+NGG8DTWTKGJrKZ8SIdLAEVdx0hWZuci8wILAYiI6Mvmo/pzII8XrQFO8r
sAZQUBEgjyDJWMbYzEqRVFlxphNMWprJcDANQUQhDnGfg1KrzpFVNp6rl1nH+eOTXVUWyaPSquCp
nsYkgNEZVwAekpRt8zSDGdT5cbilHOqpfEUqqBZa3qI3S7IfAMaewimkUBNKX32fSqi0eAPE47jw
LODEmmsIkx/fynexmRi0rmM//EaSYcLJQYGeTlFzDKQKkVtA1YnIZVLmAIOh3iuRoPCF0MPkGB1e
2BgnibqLrnYRF+dJtdKzko6Z7YUeHnejl18EFYJTpctP2GmQWlGb2MiNwvgeCUNwzqvMes+Ys8XL
XDXwCv1hSzI1efFuzl4lQzIK79nsX5JzjH7zZk8T3fOqb8MPoxM/EOiuSYFX7qLZCcWaPVHG2R2l
n31SsKVRVuLsneJPqQYdzCuHclcGVvmmqPnRz6kLPbDMNu5FooiMZPyMaE8gxM5BJzmpm11chv6z
2rWw/Uste25SXbE5K9AfKwMKT9kj5Cu0hIcSNvKRIai4x1orrFIRb8HGKIqNUgLSdc+WKVCvlRp9
ZgxFmFlUfT+PkcKuG8P31IL+3UwK8kd8Kdb/p/nd1MU9nmGNlah3MS/2RsvoUOn65Bh+3nxoZSVc
jCq7NppAbpOpzx5yvbfQVYLQzK+hj4ftKMnRUynNo53myTgR9CR8WiBAVkpkqFSMoL9yinOYuGtV
aHhx8cpGp6sHzVfUW+MYhaJ3jSP/9f+8tppkJjIwCzOuzQvwCQymMu3NnwQDWFt508MGNVljBZtC
FW+5Ovtlp9M96CGah1W4DyMvXIpSNWtEcs8BiGKGoBvxLa798VrrLW0LXVNxfglqupKG4atwsy3Z
jdJcvsqquQtVSdkXuXbI8bSKJSaF3nRQlPoaY0mRYoNR9HQQ1HGa3tVENDYMTCbiM8ZXISFNMQIr
1EvyEn+UBf9IvQZSayo90zApQQ1J/d8GUAfpF5eV//DpPxp3s1CbYlLHAuqHogpA6k8SsUwKKuDB
75oMiqo/NFqosekgKuhANAvvF/GvQm1izviYhnctCpC/RSJGM/5vldvPK65Jv1RuhtVmiEvBxMFv
o5IQIKOzyyEnOxSnsAkFQkIvKXa6sdwKwNU16sus2dOiYMa2YhSMRJh8ixoe6A+1LWLebA1wbVc3
UD7rUZzoqyGpPQCLF7OCunpB4P0RYfbrP/dL1NIVzLcTPgiwGd66D5l0weYDaTRS8DfEwwrKUS5R
xG/qMW9ACh5LT0HczYkUK9TP82eQN9cub0GjTGT2nrvOvyIVnxXLWMV9gXagJ0AbLV5QXVcO+mjE
2CGMD56WMJfmPaij4Tbzvc2Lfuhda8/nq5fclZ5icpd2WJEuJpKn203uVifNiV2V8welsbLr7/h9
Mi+sNomwamilMXDGO+NBLwjgOLaDdtdxUac7BpCrLwPhqdcflnVRAyd1kRpj9xuSpZq6pr9NL+Mc
piOWC0RcydOUMzDKS1qfTeGw6KJfKyUy4SXBq7fULU7j3Xovl+MzrjiX6jZwKZyN4hfVyfyR08qL
SETmnyrDW4EDavd3fgUF7Cm9WO/tIbSBX3ihRxqMsFqA2bSK3WTlrf3NeO4W0lG5Klf5PHOsrGu3
A2z4HB6+S0LZOzv8Xm8G1HF34MD0AvP0AP8G51qan054hCvyFR794/SibqDv3cJn48ZwzDX5Rozj
ggy4wvGVXVW69YDYms2WX5SdD2EIEluofpQN2omB1Q23KiVQyW+r98hyZ+kyquZgHlMjb9HSay37
+IQul3wY9TYQ4kQjLHjuCLqlbENyzM2P3jRUyj30T7h6HYSzWbdriZckmZAGG7Fk99KXb2AngI7a
7Ih+TlxEt8nk6qpTGWceIElSqw3qW1N1zHzbHBII5TincVy+W/Gu0B/me33zdqZzL8/4g5E8tFi2
T+25u2ItvoMM5JQ3lcjQwBZPRuCMpUv3L4RWYRjSAnXtgOSZRzUESlpVw1LE14DIiR6XStjkqMkf
Wc3RitAXla+46u4IefVqQ0o1527erwO75tgz3GBwAuKilFlBPRxmte9h+GwIY+tBJ2J7jhR7C+Vl
91lt5meLN5AnymEW2RykeFM2t8ie/6ADT3Oe345ISEZBzJJi/VSRSspPSi5KPkuCESSn6+wtP2mm
Texb2p957z/5OqLJChpaXcLwA6nv/0YypOu/IRm/fvpPJANGiUXEJRSQ3xUnfyIZKuQPQAwZy0Dt
B8jx53UEm0DEKDREJO3X6wjKYItZkvTDfRAf9L8jRtH+AwLw80/Xf0HBlaHNMr0KZTKQhluhT5u6
6w9g4XRdqglLb+2pic19UJcHZZ6mz5rlZyWsifxpzMweKVPDogndVjI2Quik8stUVBC2FGKWaRe6
rVFtSdwtpSetE+L16AMxyGEUb9XJyfx8IZWVI2gY9AxlRua8sE5w+ykE6QaGLq9Geu+VgqJP1740
ynN3GidaGC1KAyvyPw021MUfB/Uz9DNmJEaJq9Y8+2pp8A7WW2iUuIObTblNek9PN5HRN5epuIYG
frNjRqNSPbXBsIPqhTn4+FlPwaoc6SfRQanyY4NyscWVOHHDWu2dzDC2YRGbt7SvfPIGykcpFZsU
Zd0i0ARlFYhdicrGMxfpmDCbCMNlFkAwTjpnKI61XLqtbK4LMTkluKh2QrfOy3bTe5B8e+0RSjD+
uqJ2B67HlanerF55tXDQG2Us4LEG7LLSyX1YNkw2QWHwe09zSs9M9ZzG6B5DINoV/c4gb5/rKnkZ
oUAMYgCjwHOnsLw3+FGbZQLlfgoBuacA70NmcNeS7qfZ4bcaysDWsBsqRl8sY0G3Jrydc7n7Po7m
1uhq2LuDSPfqBxhjzbjM/8WGNhmDbEnbJsmQF4mY2YeFv0Fvh6uLbOf4uvoDImkPjoc8iGtUmmdN
qL6ZHta3XYnnciARgqqYp94X75a2xvsQn5FWFFAf6cFCw+Dwn13dyjPYaYKUUuXOaOd/x1f3yuuv
o5L666f/rG7ptMoUsH8Ykv5c3eoiDqaWAR1ONdUZev1jVFL/JYH2giLqovwj6/dPhBU1MqOYyoeg
rRnm38vzVWabg18gVmTPdIk1rBCIX5hzIH7GJYVJD+RhUDDEJImO4IBk9UKHt4IsusCYCAMbo9wi
0qX6G2p0YJcfsdKlzQvYC/3meGNIe1+6wFQjo/SHuQ+GN9jr8H7VD+lVcop6XG3FqSFh8shsqiks
LpkY8BBeKPlXKx9cGfvCrkChy/++q4+ecR6yfqH15xJATuZEjOpN4V1yyikP01Vaf9kRa6E4XOn5
XrQOfXcQAyCkFg90rNea79l+h9cQLHt9NiRiXdrIeZFO6ZeKtNo6wO8wD5j+YDiEsxCrTFgKad0a
wy21g5Rglkpr46EUK5r9EN3Ee3npD9gZzmxhyvbYnutcHiKNhRDbBYt3Ee++Fb1KHvdoczYatv0u
f5SX8c4bNYfH9ZIalE1QXvJL7hYyLm8LKV5ykz/LC0yj5ib6S74bzxzu8VH57Z4HgmwLD+shUSr7
ULRZCCBZyMm+5CdU4vzNenJkBcLQSfih8GOTjZ9sWCid7v6gOClzDoxdSBkg6emeWnZ/IMhpVmTM
8W0VsYsS7LjFbJRDqmBt46QzJV8kE8IM5H6IHDxwTPn7kH3n+ax6pyLE94Wq0gzfMOjRsjMFo/nj
zVbzjXBBLii8VAtr1U+X7ccc0/cxyzBkDQUzCYn8DySQXyZAUfUthuelELpcvU2tts7kl5DDJUHs
FOHRGLFvVvylF6vuULY7UT9xUwHV2hWRaZRjJr305FS9qaU7oPvt16qwLG95sU3IY9c3abEdEb8M
20xZd4fJ/NZleMqwFecQ5wBvipcIU6ZuPQGKfhGoq26irbyJ9tKpwjOzGdaVv5K24jXYRJvamQPi
ks24CwhAo1wlA6da/oiW85cumkRbsofn6BqeZ7VfXK6EZDfleC/S9BJarirvWNuUhWOwXydTXb6Q
gPSCuOrl7eXt7Q37ycR/xN5GEE+DPYsKR97TS89JoayJzJQVezqae2OpHJCkjNvMs1PpwzDOfXYI
TNhzlbALIZ6zSY2U/HYmpeKqegPrVMh6JA81/m2k/68tfnxRfnU1YOSQRVpTlF+4L6MJ/us4kpfi
qEetJG2xXjp4wPKY9JNUSd6mbzOdtII7dle55FKfgP2Rlq0tspdxYzmzklTYK9va0ValM6sNpO8y
6Yg+cv+F5fgPmO0abp933AR1XAOD/UuwNW6YlbGPaMeq2S6SF/mzxvQWFoa5DMnoe8ZFZK8wYXZl
dyIJvHthYGIu2whw554a416bN24aYZ0WdoIL/5m7OL6F0gXb9X43fIju6Iru9EJ3JqHjKS/a/B3y
LoODT64nZ7zgGU7TQFKw8CdfkilePnPNr+/xm+Qka+IH0EyS2JAt1nNebLnEtov5KENI4UDzIGA4
d7N688RZW146koo5Gdty324KNG4cUsF+1iB3K053hoLxrjnFCVEeqc3wNHYFklh9k3hrKHPltBmy
w6lMdtUtiV85rVN3HkP6NZ0UxiAV8SJnvWJb+kY8dDKjxA76/lpZTfBFa8uuQ1cpXUhyFaK3HSEc
pXEeYf5sCnNRnMiFZXaeyKQYc6x9apCMF974xDcE7W0onKfMJ4NEh1fcvvFTrAffx3ij6Js6/l4P
Do8lfcNaZ2tGImNXvxnFSninMOxACco5RIVhsMRQbUJ4ZrO+DPh6b/uWPfl7rX40xaqFUPcRKusR
sYQxuwRMrjB+MmJadubfFfna4jDvsG9YGPfjPXcZgeVPrgdoPtlzbIx22igk8obzLVsP0Zrtm/HF
F5AAvpRP8mP5mbxpRPL5Ocs9TtaDE9Sy1twzwvK2eAeScA2voYuGuToNIsrACZmRsJQ7RxTQoqZL
CEHI67Yq8i4VCQ8zahMtLtKOi3bNEgAOvDzHxCkT5tjYYzak3Ig5lwCiiQpSUjZZR93/5D3lwwb4
tJEwuXernRzuZPVcOeIr1q3aiIYq7mwUvPH4Em60q4bwyDjKr92sLJSslfLN1ZbDvTPyTemhlVlG
u4kDU3WxJi1fS4LNaMFdIwvS5LJQL7K/E1HqlGdz3MUEP/bxFex1lisjM6m3wZXmhLvXNjDbcupY
EidQ642rWR1rOhJHTYFel4Hw5nCh35FkAFa2uPtLZebw0nOyoVkhijVPEz5urbfiQqK8kYaSuT1x
YU/eWqRFSb/sgDOZPSwZ85bp0zd1TR9s0R1luIw2NAVb4R8xEcINiYuHwJasnQq9tLk4Dt98oiKK
HddBWyZ6ZiHvuQusneUjOsUfdU0kKDFoBGhvKDOyu/ctDeBYErBzjAljizbGysGSt3ecL1Jj5RVu
euQe8S3T8M1yWdnxkbOtIKmxjdYN3EwRie0X5CWPfD/JnomSqFfJNsVcAzuwwAZyyZ05fTU7hGs4
OTYAB/ekAB5HfjQ0Z6/fiWsJxSvNFpeUk2WubztwmGNJkbRkVHsdw9WwgdKK2nmlp+RdzkLzOfNx
TvxUT9W4NO7DlXZbqi3FrXaIqjW2a/WqJ1FNypG1s2nmxc/bcF5ixY7p4k28QuK3nENY/eU3OD5o
vfknkQrEnnuZK4IP5HQYzqFzQt4qKovpKnzDY9ncyOlru2Zs2cTfhY28JkxjrVyIRtbzJyG6lVys
oi/1NO/CgczDfq+1ezpb4j7Xv4LduFXsJtlIB9Zs2xyrY72ttyRsH+fo3vBJI5F0jioeScIho8e3
dRDSu3zr3Ee8VzZEmhCdaG0Md0SKTbzPk7yvzWu0a676OnCEDeMVwldlXATHsiILZwGxUhtPBoke
e1J4smirn4TDnNWab0GyQMuO5kdRPjNJ9lz8YcpgRTRSwaUASLexBbIhz/4TatEXAp/N4diQ8Muk
Ce9smjCu9VZSAuOdB45G6YBTPXnkmPah4/+oSswnF8dyWz6lZ5Rqo7q0vsR9e1YZuT/llcjmrvfZ
t+lLOBCz7Pbnxl9EjzBfI+qVv9PwultvUbrSwXWNFaRn5vaLV4ue79p/2guHeqWfamWJtjZR1751
iL6KYCnc4+0rGbh2dCXV+1qeyUuGutza2jdxL2yKRXAt97NCT7O9tbwFF2T8gVrko7UlewRpaYRL
hW3uS4y+rsah3svr+eyZA2lnnI1ePU4+4rv66O4m4cPinhSCvfyhYz5GvhgSK23RqteBZC2qSAjU
zy0IaTLfUiBJc8UFAfb+pfl6qDdql36B0+bVQkUNqyxSD3l4LrxladgJfU02AxymdPHJSArnTFvi
YR3kK+EbkocBwb61hlt2ivB7aE884JbQ6NNOlX7+7QGP1eTC4/lP1PZMTqZDad76/FnJn7J+LgBa
85bX1zp/Zg4Als6TA8B4f8NolMdpfU32zBG64iBf8Gg17jxjihcRXDd/npeDEJ1igjICPB3k3cS6
saLBJQEt7iktgeCpL/TwkUtPfE+gXifp2Yccpbpec6058JSnXniEytP4RbKR314Jc1NwU/VulXUn
0i44q+5oN3uo3ug59hJ5bQhGj8n2ZXgBZJxLzyAhl7II3eYtcT3AYPrgHBTUKHPpR8ksM4UqMGHw
OWQIuQ1QEHBdoDQcBvTLg77wX9qTvO+3KAn3P2LQlqZ2ZZLBKS6uiIKyMzddjdNBVNfFD0tT5lLm
G20H6eRnO1HcSOU2XfSs6WFECU9XQaJA2LJRRutBwfWbzWr1gg0t0zGWwtQr9s5RPRffvEjlVVfv
5hvzRbguknEndLtSrzOTHeMeSLKLloHVX710H7QdpIXoCNtLQhovgWEXWhnUlfi8VviBfnQEbpJo
2S4ul69bvG42xVvm1qbbgUATjpkcMYyKrukZL4IodNUhJLyDUuepHPeT76IVTPIn0hZUcGyqqxBc
fL6PQNvqzbIBsYN30K1kzCKZjtEz0Dc5fZ3Q4QFvle5sSGj/bLWASycBhoQ4hzhHFBsQJ8j/qy/1
MTNsf1u2M51/T7b8r3W4qc4g4s8qM8pwIgtU8E9wDANbnr+W4U3pNY0hJ9KWbcscnb2U9bumuLDP
8updhwvAI3ZQXmNOw+aKMNlAc56s5vaOeeMQ5+A2gvmekp1iPateMvXKGTAwXMjtnSOZ1zAepsCv
OZJxwPPO3Zp3ci5xz6eosHnAPbcOTs5o8yGe51ign2XTisJpKyyvFF7UiklyMnalsq5ORunOiFtG
CWAAaVkUem1ExxwHKagkqrWn5vRy9L4QHLmGLIR3quj5CQsn/skd+WyTPlFd5gb6eOljXtiTJKGJ
Yi40L0VmuimwZK/HCmWfu3jT9njB073KJPchNN+qCpfUvHox9BXepqa0rxDbD5PleAN4B5ULx481
Otz4jeVIABNWCONZA4hgJjw6WrjlviuqZVJ8YPja5c/CHVNV9ExL9VZyyIH8HTUnLNdCaVN90j6k
DNXHy1wxF1C70dpJH6N+NJnCDSHpywSgzM8G3UDm5RJtF+dj9h1RWgqHs/0QW8VlRijck2rNF6o3
PBj9w0Om6KjWFbbFAjSgJTcgghQfCOb2YUsfaH6Z+6K+SsmXtJHjNQ65AhkDeNSyMWriWsOnuN+x
iCJ/9pSrytHwYtgAA2AjdJzkO2tAy9IBTkAke53uDDuZy+DiPQAKjA02tvPmtBa0cg705+PK6cwb
Xxs9TzhMGstStXNzo8r1WtnE8v6R1nau2kIAoVh4U4ia8lcl4/GMAt+CeL7R+BIAY1iq9MxPqF8q
NvGhKffVNJ+Isbe+TaQXbsohves0x2ShfC764OhZbgXHSIr9dWNWEAbjeSFYXJT+tfKof79gLWfa
jrhI2nuYni3UHUOp9w6MwMmPEiNzZSdtEBwvmD5nbo74UbZVJwu2POTbGYTZQWN2KBFneww8zLmZ
a4NLAD+wFCAHJAA+BwJ9ROauK1/cA1jNuXe25++HA/bEj+IyGofEgsy/hu9nQPBeGWQ6sO3YilK4
5ahkL8eZj239rvevJX6/vo2jL1fYyyybWuk3VopmXiOPPM44xyGOiGss9xaG1y84QOoX7QBZbt4f
a1jS9NCa9XgZr+O1TxfDq3rVtvWufEedSny7dzRn+35LWkd3qbMj3AuQreBItceXh+hskoY3dBR0
SO/NIn+fuJ4bNMkW6XvOEsh7X3xVmOfI/CNAbO1/j661ZsOWKR8UUofoTiLXLbmHhGuNjvheHZJL
eqKnOJSL/MYdzTNu1UF9p//Glc6e4+Mt/vlrvniLlHCVO7UrXrD6ZpQRkFG4Q7+TL+qlx1JbOf24
X4iX8GvG3uf2uHc3Dwx/9NLxCl9Wb8M9Xcfr2Qq4ONyqz/AmnLMDGUTv3jW6RyTV105wYIvspNdQ
xF54IR+lrbEXdv1lOimovxca55Jq02UHdHxhsJ0b8NMWJpzxqjqq02zYywQXYQFDz7jlFKlv5Wm6
cKAG5fom9DaYDvu6RoLL6Xjn+s0FpbjoO8idHHJcbNBi8RrEIH0nb/DgjqAIGLdqf1CzM67s6jpP
ba6mFDi81E4HxnEKkWYlX9gCy2A7w7FcI8Fh8MTGoo+5xRp4l80A20AVX3mgG8vpjCKH/c5mYyQP
nxtpdfAubCjlZAxMlMCENQJD04184QLON7HCfGWwbT386UGPcVcnqQKMyZ8vKb1bP6GJwnwAt9OV
H9p4NRTZTXrWmFfWczUcowvy7iyCq0+0n9ehv+U0pg1j4xPciQtYT5wKozyzfAZ1kitO9dvUPLIV
14F2A44KhjDjqjswR9LcjY140Q/1uAR94sf3S+msnDpOJa45Ccc7iB7lD4divgAw8o9ihZCJgAr6
MAdY8gMllXdQL/kXVvpg2+ZbPEJi/MF9oOeMWz01Itjx7I/PC0vKFiBvtr52syhCvkSC0ll/aT6v
5s3FVpUvLfgznjHZbvKv4XHee+kXb6K8pHA5YPXLIpoXtidH8EyyiOYjyXyTwwcbdDrv/GdKHPx0
2Asx8MmKa6f0Obteuuh+kl17q29LqsD6Jn26WrwK+ZC/9D94B630E0MOk2ZXXIw6RMo1gzuBXW/T
vTSmvSCoew1cnNXPIhrp35EXleSztyBb5YqjhD1JVUfBv8B5hT9r23L6Swkzzdoz1Z+0VWy6vnep
+3NLd11/rzDyFsDacbRf9M2tmNxs2NLOV2WbB9zM91RcDZ980geKhVgMfF1s6fNnb9V4acbL1J3K
Ww2GWd//sf1xme60Qv8JbRktGawH/rdBgu78pRP1nz79RydK/ZdGLBXSgZnwjwUupeEfPCv1X6YK
OZBON3QrBTvePztRGCTAzCMRg4xvGR/Fn8wa1X9ZlqjK5tzHp5Ol/q00q39HkOf1lWamvyJrJq4L
v/THW3kK2yJW4u2kUKaQ+VgUzE6QoICTCPUr6mR9M2nyVg6Ds5jG37yyzxZKWa8lFOaxaH2kQXEM
9IlJsVpjYTCW+IiOIDs4HFk1HmrRvp4wdPMwd31qdXMpJAh2qih+KgpSB2RSX1GLHQOjO/mhCCMG
xv2LZxWOpvSEd+vqqenkAc37kF9E5XulYMCQpIE9QmFdioNUrkxYvUtfEU6dmFyNSf1osolVqTdy
U84e1rncQ5rcemCxAdIbRGIrSe6/q8FkUZiQdCWIyjZoYcAORUeNMNKh93Ij/coobdqSyIxwIsZc
tSe9nZZajn1VPjjC6Gt708o8Byb4sz9Xy360H1B3DXSYyhYdfG6dknJ8yq3BUeUU6nXdvMQegmpL
Vh5Rit/CJK26eb4orOMYcDYWoHRbNBDGJ6sQ/K0ZzES2tlE+k8BytNpXtoOlr/VAcWurxWsSaQIh
25XIpcfq7JZem1oHG8sqH0WaXIMEcFn0z51yKAxE6LH/vVSbw6jgeS41tZ2ZrdOWdbVHPtR76Ct7
jHQ74zTgBFNrCkyJEIuWWDr7ENuZsEWowrUWtEcgp7cdw88gqltHQkTUWK6WkjqlVW+yBBBEoiGI
YCNriykIb9XwYk21eFBGFUIP6VarAot19Msd0rViOqICBsIt+VZd8/OdHoioVpXom5lW6E0HLID+
seMSuXUIcOA80+RhDJFnAct/75Af5b+OS//p03/ydlAiWwTay5A9f0v5/JO3g3GrCZnTkBVd+fGd
f3TIlX+pDFemRROcnwQX9M8OOS/xbkYxUcOyG9v/v8PbgfDzb1Pqn1dc0X4Zl+psCopITIly2snP
hXzuU45li/NjW5wFMuGK7wEkmW5hPndnfVjUF8ORP4UHTRxu4yeC//SiPGgBbUI3dAu4id6q/JzN
t4ZHcIpu+WGA2eZAIDlgNCbOCdGy72qFbeUo5m3iz3gsHLt3U1g03Rr/jzP56DE0wwAwpzFtub8k
sl2P2FpCNamZJZIjJ+9GnoBWQhjzisxzyn9LfLeqWyy+dO0xhW1JTV0itVumCAJSMqmjFc8ONWR6
eIGL/FDeQxfLKHz0x3ZV0Iyms8J0ghRNrPWI4UMReAs+ko/6Ejsjsgr8zsxVFhwF+Qy1h9Rqaghn
eEow/MQYCRKiW73qy5RsFzpamkMrHGE4+guqfXTZi/StpQOI3d4BOcQih5tXmXzJCzePpI99rRnr
Lr3El+QWv0WYmjPJXknSMoJiRBcCvg7GYyiStrjGFeSAECKCV622RFRSdjb9l8kgQmcpZphC7VtC
CPtlgtEoOWUIOL9HoOCu8jae0CTdoUuVCUURxldO+SHzXHMBnLewmyBs5QzzciOJF4EQH+bZ2Avq
q/Ijc8bTdEVuGzer6JHTQ0JqosbvAeISMsBnT8bBFYR9Ba7lmje5f0TPOqpReA/M4OSdSFI06NV7
QAdzO6S2BnsBnZu69bHXZKj03yOTI2GJRAgbNmy2GKKBNg5ChKhqQf764QuYjiG8X/hrwupee0iJ
KbHGAtMlaxXQREYRryOH59uD8kPBmB15bGyrm4wINIrHVUNLYUGDqt/hhTrPKH0K97vWI4FyBXjN
/OoViiV5H2OSseuibY2BQ4KzXI0hKx2Qvb3pCGFkugGfnr5zak/GSv8A0M0rpwCPsD1mosKBSHsp
PLfechAWJS4hGBbq+4xuFnuHiTjuenseIvhdlbQj5xlljytkeOyjZRQhhVoaK2GmgUk708aEGNGO
5hrCVsSNEucz5p+SrZw9camcTXuWuBSL2gFdxqKSbozi8NTQzJ/2NBfKmCBs0vcI4P1VV/EKWShn
vjzIvuk00ZRFlH3DcAmF8oiXI4fUdTLoUT7HOhIuZF9O174S3s6UFv2EnDlIbL1lO3wM/dIgs/1L
MuwxPI35amI+0uOxvyh8p97lzSKul8L32ukkcq63GDAL8bvwnbd7LZfnJZ/Iop3Cr4kWhDD6SI/w
OGYBEVMvaYFYiqt1vbO+WzTmXpFWVBFaua1CyTPhzIZZDaIfpvcbfJ3VEsx7xTOeRWwTvkuI35dM
1uX0/7k7s+VW0Sxt30pHn5MhZjjoE0YJzZNl+4SQvW2QAIGY4er/h707qzKz+q+IPK1IpbctS7IG
+L613vUOcIS3PGN+5HGxdKnm0/2mdxQt98x3npdqyc2nwmDHneM1v5kB4Rft4h5+SwpM2E28Juq3
6VeqdDQpZTzeY95E8/Qfu1NiPzYzdDYtyUB/gL/5v90pCU76cwX/f9z7950SpcSMiltVxBnl88RR
+32jJNGOzRBfNfzM2Z7/GGxh/Aa5Fc8xzYC1IcmkV/xDrMuvyLlTkSQqUwa39Lc2Sowc/rxR/u/r
1iZHd7hpEGr5/R8kruVYkTrAhr6s6JoT1jokpg2+6K5xCy0Cbhi3vzQD7CNpbza2jPtOtXhu7mWA
biiL0fuBUeBNu7/1tsqkvf0gmDMsqccos+0K41TVK08FszOy1UAp6Eyj0MVmhSMUIRWbDV0+eLYY
zrPkNUFoNBNdfYcdDJYxInQvYFIqZpheUjBA7dGdmFGiDrbvSao34H7+Tck7C1PHaM8Zpkdl6Ugs
Z9F16IC8WgeE//W+wJqk745F6und5dESgw3vftaBqZhr0KAHTAGSKwEHCrr6NM5wL3DR5DlDtWql
L0YbxMJJj51MPa2AxpssV2W/uTfr9Pk+uQU2laU361x5x+yxBD/XF/mw7b0GB7hHHRhJgAPjwPqJ
oSWnvlChx9z05bpQ7NqcQ49IZlux8Y2HYicjkqrAPNYEbP6Qq5aMBKve/IzKnC2lVQRGzsz52jGJ
HM8CqFpox1zVn4dldzEOLL0HExNrO7UJBfPJfXVrUJ0yZVLnAmr00g/QEF7yBHrgGA/R1oMy4+MZ
v4xhLjktMAKzxRACiqWeuj2MYWt6z2HYZ5hrTFMI5T28Rpe6I+wokB+rWb2r8qC/uzoVfEcWK+G0
sFM8kf0zX2HPJtNaVHas2eWXBLEeQ4R0wyhmVBh0bfrz05Pm3VJm1PLcGh/l3kB8SI+2Dz/UZNky
5KRJQanmMsf85v+UZkO089DpqmXGHvP06yh4FGex97FF6ebTlmgucI1kPe6W2mGWB+ChxyuRKXbk
GW5hM2h2H2vzYWsHE2Jg+bjmF/0TKoT9vAinOPfuaza07IOVNvuY2EH0ZKyNqyZIrvLngxzH2R6+
MbECmFHOn8yS8TQ33jKf6bFDQAi6wjnxF604rapl6yoH5RCfjdjTF+bKnBfcRvHV+AAsS+tv3aeE
qO5a4pqEFZ6Ov2kUWR7DDwE74cPTFuwQ49ynL1NClvPK6z6rV8ymT0z5b+fc1xaVJ7y3gbZgw15n
52LbEuI3vlbXCrZiAi0SUJvcs/eWum0fBowkBeIqTyY8iNfmEG9hIDEFniiSpUjUH6Xfm7yqrjfU
drvbNfRvy3aVXPOXbIMpyToMuHZm04U2V/lV2ZvzxwL/m2W6pdasyLK9cq7C4apengcdH/1ynuyz
PY9svNQnzDwO/A4E6dozz9ibR5QqK6TsKNS/4Zv7+Aq6nM7a4A7f46sWmEsUVli/N+d227wbgfIi
GbgVWQK/K1qrf52REknB8ipsZe82J0MxmcRb7QWze/fuUBbjmY+oPTzdL2Hw2BEo5czcmZu5xSdm
b/Z0UBgMJbV3ZSDsDtNBm5M/OdS78qhfRoRPgsMbCu2CskyB4GQ/CmZoFt4lB/0QH2+gh5Tz7Q5B
j0oQrifSE9Ac7KUzcCdRM4wDcLAPA9lRUVSZwOrmqh2+gPJSfd10b0Xp0zCYmaXkq+mR5uPq4dy9
9APPUcySYdCh48HxxPhsoyUBzcFtE+IBf3eMBfZXNaNY9FrbJGR+sqOLse/OV64vmBwxKrm84URj
KY2VSLWrbDVoFiyMWIozgmC0RQkMXQPixiJHTXpEN+ZEq8gvl+QZ4HN988d988qvQu4XHc+sjW54
HD47J74aWxn39dl2cgxfjFhyk3FTumlSLVNVWmtg1sNtyT9NY4vVfWFiDjJ2SJy+63xpcNLGGlwk
+g1sy1GkmrXXwnBBVZqH74bxVdxf1fpFhgcEr1D2TahoKC0IQirtsD6N+IpUKmQm0J8wxGNirlBR
9zMcTOye5KRoK5CwVllKGWAzrh9T08lUVNCt5qYKgxcRpzlkFZBHScbQQLjBvPVhJYFcYwDIjkc0
5Ty/wejzedCBl8U6QC4FKuvb7DsRYOa6Iio+XD9rX6IjyVK7n53g7ySrRlxh0jY5OwgYeGOQeRft
hDGQFp/xzWOCDyOWmYsZ5O1SJ0fjmrR++ZLXT28kpunOQiM/NtljG5EC/+y9WMZ6v0hhgNxpY1g/
i4G4KPYMqFdWPQ4OgnF3aB2gt5xmTFKfXtKQjmiZ3YNaFhM3KBN5KO54h3zY2K5YmBhLQkIK6RRF
fD3N5X0yU/bD+yV6+LPQBbCOWMh0CMhxuo77g0GcRNZ7shzaqN03Oh0Fo6WlBlc5UyDg/FRqpVsF
GRvkav0/V4wAiKvrBt64aJJBgqH7/zuohcnTnwvI/+Pev0PA6m+6KMoTjDOF61BC/qOC1PkVWgQU
EIom49j8xwoSZ11Rx79LxST3V5n4X7/bvai/yYZBwA/aKsw2J2HV35BIIbz6SwX5l6du/MXv5XmP
yhZFAuMUHatmK3kZP/HOZmoqOq+RttQy7IY4ZylZMjd76YuTnNrJS9nYs+BJ6KE9lnOtWvVwpN3e
0xv4X+NcI4ZVn88ey9fqm9/nujN5MzISCteYmkD15rEEmCLYLOiLdHHLHDG1SSymQrrmhA0AQiAg
0oagYtoIZtJFC6XDK9Zulauq4tBrs/Pe9mgnhoBRTTjMH+WcOc1zfdvn59EaP9Co9qqf5TbrEhc8
QYWN0tkzbFy1QLtvyuFTweAUH/dwIUNyEpY6ctDIeoActBP+AzjkkaOC4ZaRe1jRb7Pzl55PfvhO
fdHeZp095k519/kaOl9YgPiZj5U+1+uHu+eu8PMnhsCOvm7n+nJjd6b7fLIOBrycCOb9Ed4e5vjO
3RHn4uX2LrKy9PYdQ3onA8SJcLMQ9RtqCe9h7k+6bXA38WsERQcn+ZTf4ydXuWQFQfnLDPRtQdf5
xgpdlLIYDwhlERWzjBKDw4dH1joT8/XtKTC3HpVXSbQ6baDKN2Fttuu8kZc1JXURmb468GbqTt2x
/SaWGznNklorhVFJ/eOE7sNu5uk6BePoLt1FECY0ZME/5v2zw0Dictt+J8cHWzNhq9tsm+7bNc3J
EcVndMmc+j1j0s+oLPMQpX5Ux9Ln4d5hGgSMrucAJ7t0rb+FG33RLOlyLz3IClKu0/hWYN1czR/s
na5cbSNH2QzJ+jkfGk980zbqIj5XH+lXdLxtqbQvzLDRiIa07EfpY3aZfQwfws58ay76G2X2B73/
XDhNI/ERCIQ0J4zPP+IvOnJgBeo+pfG4lHcHHKIGcHyjQP4Rr+/r9IxX0SV+p7DwIZhe+imA0laY
JLs4mgBYQ2G9JOOqLtGbkNeDWhiqc7cgrxP7dWjeiE6oieEmZccHh8G7dCm/irXwhvnydv99/zIO
6tvzwzxNeVP6KV8yuPuILhMFPyYee8YkmBo+/86sxqWxgbBFUHg6VaRUf6o17Tzs1DDuuVFpJd9D
AVZvF58RbdInrcHt4/YhvgHwmD9KOOOQeCw+Ko7J9us/FjwAKMfrwECJasxIqJfEfyuPXYl/Bg/+
r3v/vvYbv+ms1Qgzptnin8d/ROFKCvA+wMGfcnDl30yAAeQcuo6T10/t2O8L/2QBZiD6xDTsp2r2
b5mjiwAEf175//rEpWln+AN2QIqrLN6zrl/0z3lDRZna0BQEaHTvgAk3VntULdDDJZtchORbZgRP
84gPX2qSTGZlBJIMwNJ285hC6bXUQX/G7VmUYSlELxyaD3qJo/GO0Kv9TGK7eIUBEb2MP8Rt7ZWe
MJ/a19x9gV7h1x7+hZ45v69IqXaFOaIfP3cxfAhGGCX8h0kCOLwHfY2kd6LbkQg1XJ+uZj45Zl54
BpeGvCZXwO6BPi+PQ2+3iMEwOYXihntxvSyVcye8yMtK3z3TF6VxblT7ghMSdh2tpIfDbqE/XfGS
vNOVEiC0ktB5XrgFgpLpvuW5UNhcMCgICIaHmlfpZz7cFcjUHIJW83nHLEgivatvzg0UcUh966Q7
wgFLZJu3bLoGSle06Ip9Kp64gujyB/xeMACI+7CIp2gbcG9r5RZQxQmKs66FdSnJHhrtN0wx7WyH
vbL9hmkmQTtvbxNhLFtQjvuPOQFW5fxzhY7D+tQg/qcb6N3W5asgZWh36TyD/Kc3N4BafNzYLl3n
eef7SBgOX7va2l12pRtfQaL569bqYvmfvuuTs7Yb/Yu/ujyo+AcebuW6gYsIiqfYedBY+dtvb3bw
Df3EDd3GcuZHe7MhZ6p0fc267Pzd1+VibdzgTBC5dQ5cd4pL2vkL39qcQ2tjo+Sar5fvzjwIROUV
eVt/u7RkmurDus0/O2ojlBKejI7Knp4m8mi6p1PnJ3PsGr4h43BwYZoBSwaAxzH6LTxxXJJXcGZu
4Y4LlFjjndJgYr+uOE45SKEHx4avw3cfdk4W7iJuBUgFmRV+V0ymhoMrB1RLbjQIxFFYQkmLCVkm
++auQGZMZIgDzd/FTrNk08NlAmKfscnoe5mbw7KbdNE2zwyXZKN3AWXwt8JErgDgndnF5HNpt+V9
DUdl0d7fMNPA54LDNbFv/UKLAyMOOGhrZJFxwIVvfn3PV4kel6tKFVff6cIdMA7iK75dlT/dEgqc
epRpQjBJjQ7wUZPHEh60iCQGSg1EIfgxTzx4wt1PjuoMifmWc5UXND0uf/bJ3GF6LjyLX3+Jr1ye
jCYW/J5WpVMdrpieK2jOlxLjlQEDjk3tf+/A0+Cp4TbMe8VpZgz+z2B6PC6gEjJjql7FPaxJqhiS
taDF0c4OVI+FbTI2GIiFe+rzSFhU8a6m5NDcMlsMNLTZAsvioXMl5DyPtUHQScrSAUU1txMNaL3w
jDWvF/8Vc9hx4dNP6d2PkKVUTFeK8jX7Rg2HoJYPHsIQhFq+h0IF1wpKlIp+BP59hI+JrKX2QoER
n4cAiuKBVzMADPEPK0mLxuRcjys5PfEt6n90p+W5nX1m2kVpIF/NNYGmErukQcyu9RDtw9qGOqkc
YQs+yMHKISO9ynvhTJdPx5hA8JYR5TZng99Xq6xbZvjRUEVVh3tyZCDECsI3vy6dzgOJvop1DWKx
o2EwuiJX8xPjFt7nU6Eu8nQTlVABx4ALn1nblGCXlbHsSAgOgdiyD6MiZatfRDzVOOi+5KX+8XzP
3/UPGmqXieZcnPMxI6xdYsNS+RjNH38dGf240o6NvmDexAhvzbrGstFcI8S6GiGKcFCzwmsET1+z
tOnvyUpPljI2NCg2x+A+mZTONT1oePOihYk8Np7H8jLuFyrHkLpoIgjSk72HyRzKcHEDKckxk8Ot
hEhKT7MgN9N5UrlF5qb7ZLyBAWsTWxEuE+opwbZH/FEJ8qTumlwGSOrBCDWy2/PdjVCO+aWvfdyg
S31hrICPSFc42gckxN6q193sE4OS0gfWrPBBvAft+YYOCpHVcnosPz+G+ns5Wa3AKk5PGJIgZbDg
TZY+Nij9l/bTjUSZHp4/+otHOd025U71GTMUvFsSD68S3EiO3GOADVas8PqOUHvpgUhSFBRwGIPn
jJFn0W57uF6wYvdKvuiEN33EXaCCvnvOUcvF8/Z+c7lF+8Vfyra8BQkcsbXxeK3XOJ7gdQJRQ5rP
Sp+QA97zI84wQ7uZtZukl5jWOfijiJyI3BsDeRxdIJER0e6AvqpXacmtn9GqEYiAXGTbYn+DhVvb
RTBCqBTsWQ3YG2prPj/e3IL9FCa+Mo9Xw57iNJ5qhHgifkbf/BBBJ52hi+TNdhvRxTwXuiogejvh
0tGx+2gusFnjtbF5fhj2y+sSGlxoy28YTjNU5ZIvzTkVP6ilhWmuthEQRNhPVGM4vtvKQTpky7R2
bheqlyoondqZ+dG3uLjbqGws+N6f4gIJ85qKF7ItGaqnatkxFl8WiiP8UO7T3Kz7GM/NqcVB5h7U
iZsotFxwDzFbn+qfmGSR2bV8Ov1OWreNhTQWH2WNGBTSGN+QyjLtPow/YuS0xDAfbh8R0XybfC6y
lAnsHY1LktKtcJOPaj47GIxXvrJsIVSgpQD4c9RqQDRAZcS7vC/vq/QV3+QzoibKLl4HJ8LiYS9f
Muv9HV2V9QItUdIcQbLZUjB1zNn7CIHV7Wrmy6jJK/9GzGhsm4THZBbUq1a2wmt4VjVCYhhrzAk2
MSZP9EW/ldZPl5sqIyRpXIccIhfi2uHFMb4RfyQXnlVBZFrjjg2TYJfxAoG0/8ldgkxut4T1mQpr
hpL+50v9pRNxrvX1v74e9a0eNtfs63/+e2Ve/oQQUWz/y71/7xLM3+AdkrQBbUaWFPx0/oEQYQeM
RQXIFAbTeOXM/kgSxJNiypjWIcFJWGgYf5gx4tOmiYRPS/AOIffhFfw3ECKT1/UXecufnrn8lxFj
HEZqHWky7LMW9ttMRomkMlK076lxQwIoREYgyIzQapMIH3GMRsXJGFnoA7pEYpfu2e0jvCWw9jWk
XSl0BxUNUCwwAGly1L0hxOBQDGW6YwNmd9edMEvpG49CxpLFWlwqgK5RKHmZ1qsu3uqwvVtUJ3WL
4wtjP5IdAgwsjR+SmGDp8hhGrxpunKQx2ZePCWqO03lxV6H6YUUQw/JI8rGbp1L39VSkcSeExCTr
GTGjxc1YYyniYc8teFKNBjQ1pM7B2cXVWgFtaS2y04+LVM5jqw4b+MZE1GhK2F4NIUmoQOr+tihU
4jilOFl0abzsZ4MPytISTauRjWQ8jTYYnlF6wgUy3oVxZGzCJPp4RMqPezzeTL940Gf1YDYxDOkB
qE3rcRAlrkrr9jok63byC61GPDnzpJwStcULV6lePPmKjnF1Wzx+mo0qfY1o7W4U22Y21BDH4JX9
h1oocrYyiWcGLjKRn/1bYsBG/lcK3V/v/TsxYPabPFM1TmsJ0oH5s7v+nRnAWcvpZ+p074oBqsDf
/AOFzpB0ungODUUCE/4nM0D+Tda4rQkQDOMPZu7fOWvpM//VHYJXruoKLGKAYuh5f27vb4oQdmY1
kxZjfP7H5dmcQ3NXGRtNczicGmPDhR/VnvCnbVHsxWE3MmWmZDS4HdoGsifvATt6ER1M+SC0R4bQ
4ZmrxWlSMnW7/TR0KPLTMNtz4XYMq9EqdJhmwMCLkStkAAjoEsmZHNtNcYTaliPmC53x6crzCkcZ
C1EWU8bmXbg8vFY501gkCLT6BW3RTSom58ZtFmAC6KXEC/fwnGC3+eNc/IDHwNSQXoM6xB/WkAHT
z7px2waNj93uqp6xXuHpS+Wrkr0TZPdAcUWHHFFH9FRPXZESlaCHHBbduyZ7CcGJyLF2E/AQT0y2
fX8fLQHIIHOfxVEkF3kHaKrjUlva8PPjrZ4ehuI46w/N4Kgnk2gyIsu4UstdU3bat8lI74Rca5ld
fmT9qrij+ruotw2dTt2se3IaiguXsHkhbmiC/fILECQVEuNwLQ+UKaHnkIhUXRudjKPmWxZ+cInj
H6EL/ehDO9x9pqCuujBP0qF/I+gwuSibJzncsPPgGxA/QcRXDqKLh43Ve+zry35LeYNqQzzeLjMf
r0t0pIhItXdhPuy7PTfYqSdxl13Sx3ZKpDtpB+MgnHoyo1Ep75SNSYbuaDFnjxlNEUSO0wDsLoXo
HkupMBUiPszizYKFEHe8TwXdW+MWr0/XWMvHqUac0Q0QcrQj8jG5290MGTB+HlgZ2fC/ePIGL6nM
vXgt80wYO7qAvPSCdgrqSrgXXLtFeqaaoV214n3M+MoCTgWKnZK6pXm+nUruHKeIY+oW+3oq/QsS
wfH/jnekFmf26WYRSQtEALUSNDSypNa9nZO1fpAhsbQusmwNh0mdCNXRkfUTBhLpR62DsZRzymAf
CnPofQ5bxZEF+7F9HJMA/w4t2TRxIH9kvfWIIRKChpGQCkfbklAFETO800gnK5AyrzJA7nyrrVv8
y/tPfCCYZxr4QzBwEH7c4h+iQQbJgyr2abjaUFg4TVvwXMipgorXUAjaAwhZ8m3cjzXwBuFkIuaI
7sSCAZoC9IUPHmZLruX05oPqjgp66wxIrvfC3s2ZFm7bV+S+xBJB4ikNn/mp5KsTqwaNUD5hHQXD
z/f7CmVxRxKTLbfjIVXn21myU/q1Ji/B2HQJO88fcqmR+kHQEu3FU8y8XMW1AUu43kqy6SlVQHox
cx53Btg1QXsvGk46eFTRoAkOdIRwPRk9KXyYn/xzrrfqatgkS8W9LbEB5/UciCGdJ/N1hrrtqre+
jqD7+qQKX/QnMrZmUHg8alnTLt6SZQ1WhCFVmeJTt2i0c6cByPlj7+LiE08V86tEPzPpD63sVXih
SMjgehR2+OSPOzo0VYsUEeztFESHzaUyg6pdSvna7C3uNTtKp/7Ab/mxJBwBoaeNNyofUe8AXRF+
EEsMWowfotwtSlOzOnGusXoRAxc3rsEj5DQ29VND9DxzR4wvjvfvEF5vdWCqjwpCyU9yc57pZyic
tNU8gL7wYQKI+6FYP76Nj7SHGT+PeUcLkk0mXQ+GTONXvsW0CYVPhEJUehUSF//MNF2S+Ee6YUNt
hAOqOucOXCjQEAH1cxmCMRne6lyHUgqmB/zaeeiIFGg3iI1kfcP0XCMLV/Can8RbnmKL6wHkgTC2
EoZRnMex/eui8fYhSgP9iG1xsKHdJpR6eBQgPi3QfpABDAPLJmQqhz2Dz/7gxcklEgLN3JbUgSWn
/Ux0yJgq+A7vxNAdkeLDSS2dCHuIyCceDMeHO/ENCDFlWwSuGzaxeRzF4LZnlrZsCClKfB1guXOT
/fOc0Xm/V18VfXJkix+zYkXosgf5BhwX2EqYYfA6fHXnQnAWzNaZeUXI67AAw5vwixV0Gj7aCjtI
si2LtfEOXDRhhHT25RznKhFRmaMN87R8lbO3Hv6McTXqK2o1xGTKugnayJHef3VZGWs5Ic/m8odU
2rRmNJAq2xRZhrvi5nDYyKtxUW/r7cNrYCN1UAEEjFSfK3l+53Ourey5Usd/Xjpz+v7X1+LBCVQb
7zx/PVrV3a6ERV0F6fdI3JgdKa6ZLdV3CNTmnV1sL0/yvYu6sTqepXx4vgrnkFMDUnS1giIg7oGm
1HecLlo0iBMd0DE1p1IOkIyl0/BWk6a0LY/qslnj+yu3G75i4SvBl9l3Zym3zY8Y+d4t4F0biLJO
sAGC1+09PPPDKDzeW1GwsTcqYNGkm6rd3oYJS0vRaBcw1oGBUpINOAcdUZtTTbA3sWTxFaWfwe6E
O/lPSysWMS54W41gK6h9HX7ifnwkJc54pMJlsAClij9kcu5u2udUtaw0c6c8ad756SYquAQFjDDM
O1rSdYpwL2HLLscgI6ECslTB+uEjqBvmiRhE4qmigCLWDy5efuJHnofI5LE58/Who9+3NEqnR2xY
k76l7TiSIaHwGxZk/ZIFYcxoAnAWmAmVOW/S7EsmZmCrc7rJw8vwFVc+n6F56ZBe5oG6ApDd6Tii
k6kWsucCflrG4xiPyzEEXnaF0VMzeya+C/dr8WytiD2UDfgH7H9kzLO1dL5/Ep4maNsHlI/xRBkz
vAnGO7Id1ADYKAmb7lvzNZ8eAlKXypofMw90UjRWs7WjkYsSk/Hpk39W4DKmWuRdr/ATVRKS4VYK
aqN1SRDnOFfUJd8MoJb496Co3o6f6haF082wZzl7pbFpy3nUwbkj9JToGDDCYp3BbTYT/KUIAZtj
M/G8X4riFJmbdthwDXfiytuLsQa5JsUBKL7+jF4mm25xm3wzj2pBM86CEhJF5tbthTo0+q7VD8zl
nkw9xZUpu8SecGBMR9MR2fJmxN1Jm4H8APFjqq/WrVs27QU7N+H5waF+fwHs34ZHYY1Bzaf2KezV
oCDuFFcdXrE4D4elWCyRsToF3KqZN9oMRxovbs53hsn99k7rq5hBG5CjFSkHvPn0X5c7J+PM2KbV
Aa4F+PcWhkO1rs5i2Nh1CwNCx2vbaUoMzuBW4N3Sh7sHxB5zq0QHKGGYTAOVm2d1PTvCWqSZ7SxT
hHxqEqblDnj4oNliTfJ0ATNqRAvaccjpqqfvqkDRPp4PWAuXhqFxjm54IwleLe4B28duPVum9x85
x+yAKUUGC46Y8Ae7qjhW83sO+xeNL8M6ltbHq3F7KzuXqfKPCHIuFibKtU+W0/AbN9TT7cTKSdzJ
SyUj1PBjcZ0IVAr2LYNu7K7Sa3QavB6yaOnwNJTP1LBrNHZTeoP9JHsQk0iWq8fbUAXGz4DcknCZ
7Kt6bO/iXhNfSk7CBl4xMpHicyVt1ZQNmF1iXCu0336DTi+ehgnpC6mCxPu0BJphv4eCcC7qTiKv
RA4a1Qu3abEx2cH3grmpGj8ebXIwTcaYMFytzuOv1CS3XAhuk/fsSDo2jIPdNtc2czvYtPe5FBGq
uxa5h/I5BrrNzsb+NjN8RgeqLxK55t0WlwapRuzgNbnM4XaURLOdn2fomqayCJ1qjb/F6hZ0mk2l
2Gsc5RQhYLNwAuG3qJfHFqf06r06N/cfYPLm3uj3AnmwxTvb/ZPNubfENTI9ibziOb5ZwtOuWjt6
wywYE6A8sx+Y9B5GkphfiyuRHxxluBmFW9Wv3ThDdwLFMFuQzZB6dxUa6hjgIYRXk4/plM8izJnj
V9EVx6UH9kyMRVQrOoVbRDWdw5tb4OHUGT5RONABsdTq3TfTR+WNV5Y6vf7dp+JME8qWOeJXxIxx
FW7HbzUYVnDcfOw2sTIrrDe1c5LT5HzTOMIaNgZOUR22WPcDL0B6nVFUfkMM509mjW/uL9Jn5bxh
LUdZ9LBUP1+137wZKzFIFo8XCMYMMH3NgdBm1W6yGF4LHQe0bJWv9D0xcTggYlSVLWS/89pvFT83
S/cHr3Wn/0BpXrADdOCD+JMvl/IJveZxlYPnqnjR/dYlD8sCsbLeOoykele0u1V6UL9x5Jrj6YUK
nJfevsy8C1uAxXpRYmVsT7Zm7K3L8R1zMQd7N2wgJoOGK94BDtmb2KRlXkcf5A3WHROz/otSA7cw
DBKWs+WwTPfM3yhTjoXfLdmGPGFx721MHPwKsv8i2jbz+1dzCQ/VUrpTZ1k/yTlLfTE1iPqbRgP6
xkL6RrLh8yeRO86xwwN3s1W4MNHxcSYc2VUKdzKe+Iq/ItXX79g+2ZFhkfpnw1KdOo5LdByW6MQD
vObbr+cWDjhPOrwwouHy3GI5tx6O92XvY5nAy0vn3UJ0Yce+9JveH46cqOWhwYAMXzzy7l6Sk/aK
DPh616zZ5/A6QCx+UT45cKYTFkorGi3q78gpcA1h0kNQr0slIx1z7F/Y4tfRStkqx3COsaIbOlhb
28xQlsoJHqw/bsRNZscwswwHpx1Hd4u5tJDX40aiaSAwiciY7eOduQlzG+lDIaAAztLDF5CnKZzd
jqo4+bCCDF8xZHgsQCC7pcghJFjMLWCrE7PKR5iuGfgT/8QYAUUPkgi4pkk9qaEQLolUGBRwwP/4
glQbRhZvNbt4pawVaZ5cHvKGSy5vU3lTyJvohiWjvOGGWe6AujMzuKO3o7sEiJd/jG+D6eSPeQdT
TXYi7PwLH0q7tWSIMlkd4n1yUuZV6CUlc/ZCXeJ/c4uxS5niqCEymavHGEjjivV91OZqjmFnapMW
vClvdkGGeGjPQqRRz9Kt95qAIax32wn+/UAC9yK12djwfxk8QQwo2uv7glOeni1B8yB9l9IJE8kc
k8F5qeo4aibGopgxGsL+jGV0fNpaG68qMpyGERJUfeCGSfIeX5+sOtfZaxY78vNT7ECKnF539GjN
Qi0NXlc6TQxOxGpbr7RXnX7jM/xUchyqrGbVMcZSWCMem5L2SHK6FXn0B4VVSGgex668BX2ykEjJ
YCEpSNnJBRfpqvPM4yVZam/al/TTzQ7N3I0mz6lCVGZPDDQxSZqwp5vglSXVv4olyrj5T0ZPoSCB
Rsr4dItAk8CV/38B8tokQuHXEGTx43/+G4ETzgZ/ufc/Zx6k04oiQCj2A5KIz//vuird/E2bTUQn
gpt+xSD+ET0FHIVLi/HBz7v9CT3FDmHKypFAOifN1d9BT/HR/Zehx/TUZzJsYH1Gzzn9/g/cqMfQ
5UpumOMC9EalS61fbwRvE5X3vFv6DFIF66wuw6erPCVQAqLpDuUqu1Yv3Lid7aKH22ROdtU6B7XT
YNiP1hrJSY1+okEwHl6fL+JruJ/S1K/GfhbUPw1SBMG7E3CO+IqDnwN+3ezbYz1bMemH345CAHXw
bf/0n+txDsMVLgwT1vfsjAgBiQMgFhTTLvdUZIpn2t07DJIh0BhBDAGD/ELzoZpAFHmw0gO9Dqyr
kDiQNYiSy8XEJw0uhTpFrarHRrvEPJCK6zZ8FyUGniLlWJlUGnAcO1dNtmq7acUDXTOt3JPiIf3U
CmLUl5jOTQ2f8rxOshQe5MkcHVgWJ+hnoPdUbBotojIfwRB1HJ086hYfkphgQ/Aohxe59NUP9VLe
33puTJ6WpgHU7JOgOWfPazmuxMcraVxPdEYefIUa9SXlfao6YznR7NHD4D1qriLZ06IFlAWYIcU2
9ZQZpjZIZ/JFcZSXNxr54Lk3ynN57LAbXFT7Z3ADW160wCYQjo8mDqqhG0K/AtB47KBwPEGO9+p7
xRv/Lb6zDRFDOCvdDmB1duz3/f75Oe5nbEvCefrafLYKYjTCUqBMr9IBHheCiHW2Wo2BTOWCo+46
3pB142KVucoWYiD//I8efJWc0o1VXusXPTD98FUx5k/FHmq3vSbpyiSzwUl24evtB47slE5TxYKx
FSY+i+a1RSO0r58vd7BIp5UCvj6uQ+nIQdP4VYz3DuJhV6GqG+liiZE8hP3xvtHTIz7AYLG7N8wI
JVIRMJC6YxZ04gFZjbl1250TnELpH6iRKMr4wUSRTJCEz42fmM1gA1t/cHstf4tgP2e2Gih1QMUd
1XDaNH0+vTY5UAPM7Dbid1F55Ay/3jeytqQOHOsVrwCkzqbiGt9Xs+dJ1infad/wEkEBN2fbjTiS
cfew7hytF2Jwzvc91k0XNAyzmdUsmaazBQOWLJeqBcVpDbQYGJAGTebt2gZtLzzh3KbfgzRIl1g3
80m3lGLy2DtEvLmt0+3Z0CO8gNjDxbeEP+nABgiO+RYhOCowsJuXfid4k/n0GM4NZEoLtuV8yV6s
76iUUPknlvD2k2oga26jOWO8A27IYxtrpJj1RLKM/W0j05+l3hTtV6+aO8wdq34FaV0h24YNIE8Q
/Ed8lt/+H3fnseQ4kqzrV7l29xiDFou7oSaRTK0qN7CU0Frj6c+H6tPTTCQvad2zG2th1V2VdEYg
EOHh/gu4eWMyx2VsZMnBgdF+kXAMWExXV9Hev5Lx78nW/eaG+gP06Xk7Q9uTpCzm9jUPUVm+yo0X
5ivaV3t08pYNeBZfXwOE2aQLDZ/0G/SDmhSoHRvARgakAfQJoHa23iN+ybID5U0tj37PA1Shebcv
dspjhB6+suu1ZblV5pcQ39p7Klbue3lHqjoXbUjyFOMpqMhIs8vldlgmZLf4ZK6yvbLOge6ob/qm
Jm2kW4vJLGewUa78j4YD3dxY6/FIl+Yk0XN506ub7NMZM9n8CUb04kO+1ZFrpmVgD/71gJzxwBKd
F5idAiMp6IEQFjCmCQtfBOq99bIVPCMyhjUE7nqZjy2TobyCLpgEy5G5s0U5BQbkr/JNTxfBQ45u
EhvS2EHxn2hYVO8AC8neWCfKe5rP/df4UbkCz0r2+w7wQoEi90KFRGdduYvu2X8E/uc++o9BtGqe
+93orzoTVqwcbUE4nHXlvbCpwKuEr9699h7cW+9w68JuUfpz4Tm4Rph67W2fwy92Y6AeSnyRvBsX
BcwAKKPr2CbVVOE1AErDaqnbaw/FzfCAsuNSnN3BJ012v1Xgnkhzd8ky2PTMI6K9w0sSLcAfroxd
NuOahnAvWvlgvLgwGehOoXmNHegCRvAClTpEocVVNhuW/gd3e+8tsCHpi3NuLAvqFaCQuKQgU4tU
LdBULpZsC8NcfNevuB/jVj1eqKhyIp/8igXwogPpSvg1MjCmt9ZQlk5XvfImg30VF+g61xfiSsFF
ADmxlXNHmWv262HEyrOQ4+qGz6+RWL6vt9awjH9VtykPFgzfyr/idUsodO8RZXVBIK70S4Ar2rxC
cbzGEGZbrbhUL6J+7ZCqw7W/Gs103D1qrHNh36O6yMYmbprHiyDY4gc/Ez7rlYwjx5w1/QQjYtcv
LrnFKQ8SfUoucXzf2QM0uFm1duFa8wRGVqq/aJ9Qnrau27dobVxTTKIcfa0g54UODlc92KUYDnyw
8OoVm1A7+xhZEoDv5yLvX/PpzXZQSbgQq4j9cXN8BbHGbzE2LibKL23rzJ3C/gAtPRYZaWXsw9mH
hPwfl5QMGD9C26v+Sbj+ojd2HwM2ip/QG2Cb0LR5LtJb4lUI9v/VqawuyeB3RFheqHFhXngilZUu
fqSy05/+K5WVoXVp/6t7I8ngZ/7U+EIiQMQYC6EvaADfCV5gdJArUA4ME/9N8FL+BcpEkdHfsRD7
+puprCozsAl+Rz346hhvfk9l86Gy8K33B0wI/a/sGVSzGQO04S95PYQ42febZ3kdf1Fnfcnau0Z/
g/2u3pAiRvPcYD2ydKHdJAU8q7mGCPAjzZoU94d25Ag9dxSDOdboyOzSx2FMkx18QLdoLVvO3kMw
/sa68tEUi3aC9WA8y1/QiJF0/BLeO8o9BQ4y9BD2zUVlci/F+wCqPn3UeqE90Ufw4Q0Fv+AE9wBx
SeNAuSobsED0G8o1XoYNRDHeaOS35Hk8poeKneNVc1Gpo6Ug1XRcYkIOSi7n1KQwkYbMucGtsBwj
4AppvI2JpgwVYBnQnrgKmyupoBEKTn8ziO/kkgAQTHOEHBNKk+kyU3pCfqe5GsLRpqFcU6ID40wr
ia9Nrtl+IisABXgFUpi8WbFJTccb5Y5PLPQ1/wX3gKzbeNv+NlokI28faAE8YSRB6X80akhWWF0U
dzWl0Blm4UD9NrQR7nBlZKzaE2MiuY5Wymi+mL7wBZUNwdwBw4dFIC5ASOP5mLXX4Q57SPouwC6I
bLzx0xLNvkUkLoy3sjMv8N6ObmmhFWN7rdrF+c2glDt/66I5OhNrY9ErNLsdEA+AQnb9M3LuhrNc
jh28fpX53r21zzZ41HLe0ykKF/UW62EdQHy7AhH7BoQ3XOzAmKJ4iuFMiFJAnm3SO8ouyUvzAH42
WIKmfUqvZOQIoxv6MDZ+fg/RTfcJhrdYQwRkY03vALyCCCYAeFPws80nrDI+eSxEPZiwu/cDykrd
NnsBqustMf1ztxpVzQUf0nxCAxs/mp+DSzD+aRAl1ZxmOl+Dupsw198AAvMVRzCvO6esFd3wS/0p
vRu3ZUwFAecyPn4vXmFzveQzQgL3VFeeWCsQ/C+TF8PdDtqCQhhCb5jWzAHP0vDsgbaM+gd8m7Ga
h6IqUxPs+Bdo3E54BKU7fvVltdffeggs1UthXBMLrDG44ASyHD9SPcR3I5Gueige+DXgCTC1EniB
ux5pS0qFAJgZC39SaMG3jVPFmOsQw3C8C0SOJ2AGT5gnLrIX2l3ZSz+rNwThZ9IroMLy6MizqPMd
D5CK31gVQ1ASXHC1F0FE86EkGPkM1aFdotj/vQeIqWEohvkt1l38heLLqQPEFicHyJGf/vMAMf6l
igbWY6apybgiigC1/jxAzPEoGP8GGsZRMtZf/kSSwRAWZVG3RJTa+CMGx86fRDGgoaNbGZZAsqIo
IzT0b+A/kZWcHCC/vzp1HElFCGdUrPx+gHih2BmeXLTbBFIyZKMQ7oRl+Xdl77mrogS1GeiuOBcN
F3OE2jPmmHwHdpOxVEtBjWxx9F13sgLqY5vssq66G3T9rjBTqoxWZ9emtfGzGLVZSQICAFlCy+l4
Zr1yXVlxQxXVWKi6+2pJ4TZroaqoXf1YGFzVY3GZl9W+AvQV1GS/eDbOoiB7UVJWPogyB/SlMaA+
4KOhqDXQ8Av3JtTp8OQpvbRCAp1Q4e2HJQzefpqTbWXwAUWW3Dge13RFx4ik1MtFUCdrk7ugIJMx
ymhSasAv66+iIEkvqZMHdMYMyf0ILa5tEdCnQk/WQ0/rIizFe8fsFoaYLlDHhtKRvvRRBO6gayKU
5nTKOo2zEnpKDlpoAjSosGrs5GVfu4BX2v66HGrhtpa548XoQ6Wt9S5EHQL/pnWRmthd8VvzrnP2
sUTlutFt4OpOoXt22tYeGL7MUjYZRu2vedZfJE5GC28ILtUA0LdCjuyYOii2JrSY1YQCk9cLCPY7
Mq1rrfgUgv7LlQMMZxRETZxWvfSUov4wmzx9jvTiKay8bZEZHNhi8NzpQGJnVaHHt0Pp5Le51l6E
DQdJmdWYIHpV/WrlTvaoR8Fgq2MpHDH3bSQjaKPl+eNQJOoqTjrjtkk8lKgDBTE3xYyHeWkV7FQD
epqAIK1Hz/BpdwW0CXMJcEono0ksuSjJRdC16xb+n5jSmmmSC7/qGniJ0aXMEw+00pzHqYaPgEfv
S3RgAZSDj8ddJg+zCmt5KMwy+37NPEpl5W4iH9WzGC0GJVYvhBqQUNcP91pnXipD5C6qukLNTRfX
qhSw1vCox284AvWhd4AAPVkb0MuU+1stMUqyJ/bTRFE9dR1biFTrsfAqOaH5GbaNBlrSV+WVj+El
IoIComZ1FPGKiWGBc/TIe5aRgA9CGQ33KlDx1GnVduY5QAxdN6Ze4naNvDI6zZLhl5my8KtwJTO/
YgkhniJXYv3UlYNz6w2epT04gq699OWoxSPnInJ8qf7L1CtMiqLA3woRR0TbWCHU5wHaRFZ+DKWm
05SMbHVQdiIQF9Do+U1Inf0mqlJI6wBv5etQCoBPZsZdnHeabTb0SrsWZSi3z7jvuE61jEofunZR
xXQm0mYUfQJYZ4IPCAad5pCsxTRe+sTPaEFH2U0oZ/eZUUq7TE1aHOiadB2HSnEl5lF63XpWv7B8
gEKUiletU7R3gyQJC9UEI+CV7auPfpHk6FT8JeRlMvPLj9WbAHs3rejwYfGBnJpeY9dd9pprhR31
sYq0ouwtjRSDRCcTg8ydVboCVL3pLDW48ZlLbPdqk5MziXK/fdVwdVXsoSlKbvotSi9+rQIIG6VI
ytKzawUbh95xM2fdeyWpA1ipkpyylCk8v1QIDdQiF0xFHHkkdG48pY53StX7wKPyra6Tt8bCiNkI
NoXCQkgsF2e2DtxbObTxux4pzleUe3cWIHmA8lKFcU//ESbVc1/B5068YKSZFwrMm2qYhW1xUYhd
hyR4hTaKo5Qx/zPJQSh4jYegVr0sGzIVMw/v9NSBuRtGBfufZZY4rWm+yKYtBQ2tFqC+KPYG8Nu9
AqoTXZV56FICrpq5NwSfiU7HRpDlflkUHls6TtalUwR2yNmxCvWiuZUdzHDl2kriDfhlSDpWWlwE
2hDdyFEez5Wk99Es1IVN4BqbLgP403a9eu+IFJdzjbqHLwnDEya9vyI3K7aD1SFY5npxubFcdiy0
M6kqxoaILKRSej4KUG5Bban1apPl6LeYYOfVW+73Nw023d6zXIIclUrHYy+orTdBGTUGMvVZiVgb
QY7GYoD5WxCwUdYxKFUx3IHJ7wE1U29Ex+ZLh8UouO6li1+3YFId9ZtqE3AvEGpkJtUExpAINkEC
N9Z48Qe2oIiCI0ekq9dlXG11kWce9dZng+zvUjGciGqZsXcS4drjOJ2ZEdtsXFSCrbg5fbg6uFd8
yIMqIqFCBvuiqSxh17p4OAYoK+SFmXP/Kb4kF4xyjF0Dq0eBueTjl6ZE1WjQGQB99BSUHceyru8N
aOsEwyJpW9trEYvQh4aCxQBsQxrUt6augbqog3gViT0d5VReCVZRtzNVE7geiHHPVaneJ14ubLVA
7DzAPqK6V0LamFabQsQdgA+YvZOBHuoVOhelDkktUoePPu0+M896SsvcVmrD3Fke+LoMeTf04Gjf
B9WTGRXu0uAY0WJqhGEc3A2uuUlj917sxJcG9KiiFXO3zRehEITrKFRuZLzCcqfHodS6lvr2Qm+p
f5RChCxkYl4nmfUL4sy9h2aPZDRs2pKGJDJXw06sa7QpUsCJoAuVRvRoYVR3aPBtPGkY6HKAUXDN
R8FBjrkXHjxYby029rWLVp2QLSPLqrjDQv7Uq/QV/AyapYgklZnWosdD97gpn/ugAR4vkWjUz11k
4UdpzctOehAVCtpD+KvSPFvk1JsJChVQp36OgGn6Lt7UUaLAU0mzRdnQPo/LzzZH4aFC4QfzDggQ
5PupF94y4Zs0Ae6UmYOAY1aMPl3ksxfkchiXtOyBFho0WnrLBytQbtIMpRFXbSkKDhKQMfZx2hzl
surodgWRp42KoU725vO2oyoWho8IRYPzRE+ag1ds0eXAlFOs5ihqY8akKNWLIpbcZczma4iL7NLg
kL2R6R+xrcqBflXH4cd/7SWCtSLpVH0sWTboY/KvU5eIa/H+WxXq2E//7yXCVKCDmRK7Gok6laaD
hqolI2EJG8Wky2l+J5FpyDbTTaXPCVdsojZh/Iurg8iuTK0MxXkkmv/GJUKC8nJYhOKbi3wpriNU
tiz4MpMilJHlnh5YqWKL4z2ga916qUtdOq/a4F4QtA8vU7MHpeU9F2LlV2OKm0gohuXB7F3/Ycn0
f5I6vk79pCr/3/9VJjeZcf5+37BkFDToMUsTWWnFy91EkzM0bNOsXg9N1y9FtQMyaRQU76PyqelL
Y143qHVBqHrBMdJDBC7cRzXYxszkRuK45Y3n5d4ykMRLs+v2mYc0IG7o+GBG5bCSuHus+tpCuK+F
SpJokgsSHK2d1iMdd8wY6S/fNxF+E37VNdKzp0d4ZJ6/r6/JXa0Lec39JJTswmyFRTv06bo1nOFV
tjIMbD1eczcqAztNBgszXIFOBhoL+LDLLhXx09+Fu+nkkUO4UlSkTNDvNtE7/X5tNAKr9WVkB2zd
cYatTmLw0eZq/SYCDXn3BWWwfYUJyJKE2RqgKsHN+nfF9tjTnhQ+x6fN28A7ISPpZWD5/f0LZLma
6kMmDLbegaptoix6LASLhNJKgSA5OYpvfho+xWbS7mUrSgb45KL1Ljq9Qb2t7CC912CblbBVHmQT
fKDopunnkJbuGt1+Lq1Jqz3gtl2ADxJCSoqi5ALActroBcFeSAuAHLLbUhlA4JFCehRctYEmT+MM
BTfLocBmzVfILcU872/cTsjfT8+ANL5VB85kzIDMCzyy0AyIaOJv7a8DFIMAQqPzhbq3677nwJb7
vHwsMjV+J8tHbTDJzX6hdnFs+2lqfKQWTXyhaOkCliBAgeMyU0tT6EEru1bfUePzzQFEu4+9Qedq
2NyV2urMV/750CjOI2s27kkUOKYPrUi7IffloLetRofq4yvlwirbYtmT/clBqS+1qBZv+0QDNeBl
4Z2i+wMWLVBP5bAZruK+1IbZme80AYP8nkaYtrQNyGaBg4wr/WAaQxmeaWG5vT0oJEZhTWNRcJGA
ac3HmqHMQrbP66F/EiPkqiov5qZolLvAKBenvwglnR+PU9clEsMRj6Pp4yZ78D3qxil7QTI6ezC+
Qku9KEJg7040Px1lfC+ni0bXTY2SE+tm3Pi/RRHrMCLvlDs7RA92ICWQdefMQOSfGzGlq4MYk+Mg
UMzAIsfubC1R8aSLt2JLzuOX4BqHGiUerHsa7FGoJIX7UtGUeT0gaCqHq5gdS+jECwlnp6Qy7mWk
BQLBSXdemCjrSBbX/9lkTB69leSdomRMRuFhrho09wXiXqdDjPP5Y74tJKhEFj5U1UmI1nQFVa2k
DvMpYc85iitHLc2MGMKO0eGIrLW/Tgc89oDZFE0LBwgI4sbkAadSOhSRJna2Uha31HA+fHrxp0NM
uKe/3xgD2NjIXTd4cSYrtYlCb0hjhZVqkVIOxVJCcEi+rBz/TKBjk3cYaHx1D16Jpo1bFaEtAglc
37QrV/fXFnbLrbUWW+PMkzo+KnBpGv+oujaZuEqJMykYn5TZb9OsnPktpUPHwLGteTo9f9KxbRDq
rkYyR9WXU+z7uJJgcL0eIjhC9cIqrgGSIT7KPVWIsD9VO/PKioNPduKlL/oR0BxxUabeE7KWH6e/
iHZs7zMA1qEjgMwAtObvX4Sbbl11XcOY9XrrVR3S90ng4ATh35jI8reJdEU98It9G3R99d5n7vVg
yes21r9qNMEqw/0yKy+zrTADeRmv3EDd1nLQQD4QvQ1M6VtD6J5cJ9cXnJZYAql5sjJkb59Z+rYw
jLtUQKwvd6JfGfhXSXbZbmO8aEoEaRRYHzCV4fpjKBlWiFlrDuLSLdc4C4eBptK3nhivvE7D2hh7
nggP3lRzrgwrQQ8JQkwZirdmB4ji9KQdfcFgco/probc++Th1UKbIRfEnFGlvLAAMbGCzyQ3v1PV
6a5Bwv/vGJOFr1A8bMWy7WzfA4gNep1KeZFscnGn69tYuM/QKEiMP6Crf2hYXP/x8YcJ9NG3zaTK
itI8R9B05ygSM6uivO7s1qIBDPDPV6MLR4JIEVSog/Rtf2YmlWPvgcmy5dLApoKg9vflFzoiDkCc
q7avepelhIiDF2YbnmYCrnlYUaJ6dOPUmAuF9ZCIOqLtJVYLqoiwTenblPZg4NLUU7tuplPf2iUW
GGPBi4W1Dy01NQeZ4wOoYlOuzB5Lt87M5mYLIcLpsgvJc+8Hv9U2sdzCDBLMNzeHVpLTPj+9YI4d
7FzN8OAyRE0SfxwBbWm4lhxyyhQU/UvqhJdCcs6o9sjDw1ZMZjlq43SKk1Xpe63q+M5oTavSszRJ
7zCRKPxs7TnxrsylM2nEkc3yW7jJAvX90rDMMCccDLKwBdomvfodMjra4vTkHXnbvgUal9DBEVDL
kZw5DYHytLR1K3/QDG17OsSRPPpbiMkmmFE09BshhQNQJ7e+4q5zX7mL4nrVZf3eTNH+oW9zOuTP
JaGZPCecllB/wdVinN6DUWlZ66Vx5LZ2MFwb/pWRXuf5+nSIn6P6HmJcMAchaDQGXpfgazoWqiNb
o5MiDnDuewT5H02vP7Mgzo1okvMJliaUnUs4NXjSgRN7kOAAMZ8e07kgk2QqCyW9TlKmLUM1Xae/
FyX+pvOLM2P5ubi/Td30ljIkYqy6StDaTv/Sh0g2qnsTNWO3/voHw9Epmkg6sqC/8feHj4guTVCW
qdBgXnNbosRQa59B+rezGsbyV4wfY2kM1dWw5LUdeqq1C6Eq1+ZZXszNXjqzqI9N29iqBgulgcIa
W+iHw3FyQYjbqG6giu5clAy6i9paB/IfoIL/7yl1NAqe3ONuKmqcVd+jBLVYerpHFBV7ZK1tFuZF
j8eG65/ZeI7HGetq9MRxUJxsqJESDoNcZY1dJuKn0dI9jYWVpytPtEDODOnYq0o5A+s1ZGNEfSwb
Hk4ci1rJ1Fqr7bzDyKOtrHsfN49EL9eagX5AQfJU351eekdDIlPDcaFa6NlMXldZLIPUs9raVgEr
+8Jd2f6K5I0K/jOii1SciTYlXHC4a0ykJpsscxHfnMnSMEShroc6bGxPtdB8JieYmUp85XsKUmii
bIey9V51gBxl6bFNhRLl8ABCMCXuwuNwUUO/QmhCp7qtRbCOKgydoAyK9I9jVdqQVHozQddnkeki
j4bZV11uaJCAbparRW1J2Sr2DPA7xsYbNNpekVWv4ii6c1MXxfwADxcBZW2zmKcaSs1xe1s6/sZP
xaWAc8zpiT+2rIAF0q0lIyDBmxycdexoQes7tY2OgFc8FdWFFCzB8J+OcqRSyIQjZjY6JuEDaE1W
b0zDGjF8o7Ybjp8ZLY+9TxFFAfwtpWO/KV+2vvRgafVTU6GpLke701/g2E59GH8yzL6Qkywa4+cd
nchcQPgTdy53859Fmbw4In0aQVHN2jZGnFuzBt9bivn8dJBxbX7Pxb9P5TQ9iL1Q1wqrRpnMmcv4
kLqachFb2XOQZ9dK4L6eDndkgYD6ARqq0ErA8mnyZqZ1lZa8Q4DlBODWRvJYR919GQLE1oPozHk6
fvXJ0L7FmpynOkl2GuTEUujG+1dpuz49liOrwJLEEaXEbo3jwfj7BzlI0JlW2WtsbJEMgjLaCryn
bXXznwUZJ/QgiJPk2HioBGkwf9HgZlvR0qCxezrKkVXwbSiTHcxH2m8ICqZK7pzbIUaYKK3aZVl0
OkQM+VNzqzPP5tg6OJy7yTrgyReKGqms7ard9l28UuRuLVXRfd1KZ5bc+FHTZSBRSUdHzJS1Hwd3
FtdD0Ko97Brhwqhgzt+2GvJRxcr3XiLr6/REHltzh8Em4ypiSw+ruqntTHmErTZkZz7/2NYH9/Df
o/ldnTxYD6rRVm4Vj0dbnr6rsfhFzXbWFsGtkqAhWvkI0ICsDbWdpDezWBxpj6caE0fX/EH4yc7b
iI1hFiLj04uvFG5JoWCnfGYxnosx2V3VUHF8KtY1Jlv5Us+vlQR1ZOFMIfHoAjwYyGRz9QIHUGPX
1XaKbIQmLgT/KoBWXp0rOxwdDJJ49CgxaQEO+f397VK9zmVgCDbVUYpuexWAlVU8nH4qR6z0NAD5
qoyUpcagRqzl4S6hCX1Uxb/XuJqo60xM7gGXbSvfvU6kZqGGw0MWJmtV9jeNJ+xlg6I1lkl6W84H
C4iwmiO/YmnBReP729Dx10URrITSf8hMAwB2btlGnDwMefsZA3DJB0oUvj7AhlbnpR+vdb3bDBqq
A71+pRfVliv8gASLfJEjXQxhdhuNtDFV2Elc0UQcjtCaxC7VfQQwAroyLRNQ4SkOG4P5qecy/pID
GgimZgue/9hXYCd6S/SgMjo9/pYKygQYMnWJciEM1ZfRokmhDxJgIcdbDhLVjgoFr2aAp9lI4Sbs
KmTLBAVPti666uJyH2UJJLZ0r2vDL8dMnga/bgFfmO+eoT5GvXOFnOlbJjuzOESjDXR1kTqrViuW
hZPfqQ4cqgLKVhHHj33TPAHnujE8YJF5psEgwGDaAT0IrLBZRAXq4WkDEaxvN20/ogULc3X60R/f
EIBdYf5OcZcl8P3RJ0kXZZLPAlO1eG66GxkkA7565e1Q3PmQGIMMjVy8VML4+XTkY1sdtFO0Kan9
6H/4IB/sRAzV1wA01nZXWly8sdxt43ODO7Z3j59vQCiho6OPb9dBDM/AlR04aW27Dmii0osvs06/
A8CFgw1XVlFY1lFxJ0AdFhLRNkIzXriY+3ZOe5k0FBVLZVkK1cZo3GWVh2e+3bFX+/DLTWbecSKl
cmvMGeQuRbz9FZjTQz+c23GPTjN1dIVSOsqa0yyDw0AzEyvk+MpN9Ly9FdDhz3/wJIFac0EzTK5o
k1nOis5HAE+r7FJaS/VX7Z/Za49O1MHnTyaq8zyRCHx+pbTzLriilDaP2uXpQRxdKgdBJimMZzQ+
5XaVp+F766p30NtCyyLL94oAgwcHg8oMzoQ8ljUBMYHOLypA1qclZaM3s7znPmf3OB2juJ+pjw5Q
tqaE0OkKi9PjOzaJh8EmW3yeZZ4qpW4FJP0pAHFlwdeGXng6yPgh01zpIIg5KVlrsdmWZUAQE8Jo
YryL0WVQbvMWIRtglQ1KWoX/eTrkbzmCHzGpQAArYg/70aH2lSQEVWKgAEOIuoExde9UMM5vK2xB
C3+l47rqviO74YIuPhN7TFdOxLYm440t2deNhthq5GJ/IYyA0AaTLT9ZdqZwXzUg9oZd5naPnoi0
jKWtT3+Bow/1r7FPL7JQ/hrTCs3S9koUnprC7j0RLRvhTJns2B6CMY/GPQXoFrCW79to6HJXt0K9
pLJYr6XSuG3aczXf8R3+OZN/hZgkviGI2SEsNZIK6T7gNom7fXYZgLM7PWHnwkzegtANDKgoamkn
nPri8GwNmG0XyewsGunMlP0mlhycPKoY0pnvWBkuahkuVKOuL8/k0kdfNip9uk6BFBrmJJc2o1BS
O00p7SiB9OT12qUMiEBQxZuujB69UMEPNKsvlDS8PT2Jvxuf04f1O1+gWIVD9DRdjLRSDxyVZQdF
51ru20tLFj7EWgdGi/dkDOC9G8ILE81ToWmxWEsWrqSjSGjinTRY+ipvoJrXLR6hTo6okGjdqRy5
M9MpmpmTSvsklx/EsKJZGl4EQv0oaLhtZCaE/x51RAdBf21UMTQN/jfK5NY8hsJXd+06FmRtVsXC
XR77cL6gmmsqdgoFXeqFKHXbLqvufQ95JP8ckuHYm3gwJdNKshsFVCMH9nIxM1eNXG3aFvVo7dxF
+9gpdRhm8sxrt3LZXp3SDuoaQQiRoiSO0lFhxyTaZhhuqhyxzNOP++c7Q/t7LDQiMSNTjJ+8/aKY
RGYT9qWNHO9coNkt48I73BfKmQ7r0TjgJEFnUN4BsvV9l9GcKGgbWoC2MqCdm7wX9TW3DUB6y9Pj
+fmoxnb+X3Hk73H0qjeExKlL24yDDzXv94XlXYrZsDod5thweDtMMEujFtA08cqbjMzLpy/XetKL
X+v+ojGGXRQgctBrSJKcjvYzl8AaDQyNJoMtGn/1fVBR3yeg2RJeScTxQoO+TIcFipGgoyN7q8TE
6+N0wGOzKNGwHfndIzVuErBycyMXq6C0EblZtqVqewa6A0G3/fthVF0xxhPGoiI/2bDrXB/CoGkL
uzNQL5Rf9S5ESTj9B4Oh0q9ztGEnD8Hx++y5UZVU2lAWNjehhaDtjRZd9HPv0c93F1TZQZDJjKmK
UzhlUhV2YzzozbYobjrUNRO8WUTo5qJ85ng49oBUC1s/idIBl7vJzIVpKDQpCE17gM2sZeE6K1FG
NVvz6/QT+nkMjcP6dxxlMneB79I6kNLCzoQ9+stoOgwzzUOHUOyf5OHxdLCfx+qoYsC6g+HJP+Ik
4VJ66HsCpBnwsxjRSNQRsl+nIxx7kQ4jTHaHxNGGLKC8aPvIX0WVvup0xHuEq4pkOTDPlc+PPaTD
aJM1QefG1VjOBXfApZfvosS2ur/dbPg+ZZPMyh2GfNACQnQGXlO/HJR05H+w1R2MYootbxIAzobJ
UpOr1zRd5zEKfOpj4Z85II6ttMMwk5WWt32SxTph6u5Fcj7cHGmpfi2n11QSF5LWL/pzQI4zy20q
hVanTq55GYshCTBf1+Q3t/RvT6+3HybEQHsOl/RvIPNBpjgStMpwXNLYHjkR2i/NSnDWLgK+7WPX
PATKtm0vBeOxKreicZvp16fjH12Bo6qcNroxg6D/vvVxI6x9p3fZJlDFRVS+RAcwyc8EOXYWGjIe
0xI3bAvLn+9B9LqOuyawchpe3Rx8+Kov0FWr11l8jgVwbDiHkcZvcjCbVSHprgAD1Ia/eGWaX1kO
Pyz9B4ftYZBJRqQkjqxWPsPxumLJBS8SdvREkSQW4Vye2caP7UeHsSavr1KYTuBaDEhqaUFbHWRY
/IZkxLDuLePMuM5N3uTIcDIXskwo5HZoIonp/mrJJZHHP73gjg4IcODYxQPUNq1oF3kUOF2hYEPm
7LPSm7e4C0pluMQevraCMzfXowvvr2DTC7rkx6ajNgTTegkDwGWW32Uubp36zelBHdsocKr6c1DT
i3heDFqqV8TxR0e20nuPsvLxdIijD+cgxORgcjo3MbCByu26epOg63vvrXSuoHEuxuQ4avs4dDsw
/7boInagbkK/nKf1mW38yDMxKEhaoB5gptBT+/6KKq5YdlCHoT12K2tE/JVXVXZdlu2ZN+dIvvUt
zmQrKNiJktzNeSaaHXvbkSucoMoW2Vm7y/8+IAYgjDFKd9KqAToy2UbNUPV9i3g2jiONCt72ORf2
knVmOR95Pt+iTNZAJbW+EhpEEajIO/5eoXwRRcvTC+1IS+D7WCaroFe0Mm0wPLOjZq2r+zD7HNAb
1h/SfOmotzrmioiP/ZNVoUHRh/4CoEj6YbXWDUnpFUJmdxaiCu+ahvNXPxeccxnXkTcVTPdfcSb7
aevKoTbUbm47aM33Xj3Pnfd/MH+HISbbKHITuiYlDMUMdtg6qGg0qRjGaBbuAnsvRJa4fe/kXXnu
qDj2Yh3EVSfJcex3cdt2xB1kYx2UyOAUsXSdVFhJDMrH6UGeizVZ74XQeYPQeOxGaKxJ8U3flwsh
3lVSc+YtPv68xrojLUpIG5PFWJWllpoIl8Bkiy+yZrDDSj5zIh17qzS4Yn+GGL/CQc4gtCWSJL6Z
URRErT9tNo0v7tGveD09ZUcOPlbeX2Em+56pd1nTik5mqxkQUNm3aLBzm03U/jWJQnj3/Zms69y4
JhtgjYSIIohGRmMrmHsFOHDPG9Ztbd6fHpj8c6elQCTSPEYbSLTgPX6fwFxpyL6FASbKVbF4w8UJ
v6JsU9hQ2Lc4BC1wDbo2ljFuvYjezvPFq6XNja2Efxp/Y/r3dPr7SD8Xp/wNszw+iYMHKsVe2SlG
1trFKtpmeL36s3gzbDLbWQVP8PxuhJ38hIPWGfTaMWLCYdzpPSjrIjGwerDS3UpCysxk0OmFtESG
/hwq+8it4dsQf+/hB0N0G01qYGe1CL1mC28rzPzl/5B2Xsux49i2/SJG0JtXurRKefuCkPaWCBIA
AZKg/fozs/rGbSmlo4w+/VTR0VVCAoRZWFhzjglj2+d9DjZ5AuPS1ZlBPa7ok6Tvl6rsk48MJSsq
lgqUF3uX1p8GNe235A4MCHg+9BtzbZ8JEn4Yy2NhGcTKqPhEgeSphLZo26JoB5QCerft3stBWbkD
n2CjAf4607HvO8zXlk6WCV8GMRc2Sth06m7no11DHD6IbXFfrNx8WOIQj9/P50LtHz7gl8K50zDY
YGNRqAA1gA8tihz33hNbh8/+JVQb0XUE57jETD9+7+j36/OXFk9jYRyJxixK1APyDUwJm5v6sQJR
alO94KHz95as7zsPmgqOaVa86OBp7uQEJA7xm4igqTbFzNx278YBDkXIhgMWkvqPowkuWNLBGOVc
w8cA6HSSfmrYOQmQRjypD96ChrvMX1V3+grzJpX7aletAZs+czT9oDFGN1FVYEEh66PE4ORscmhl
wQfMQh3nR5TrN/VmPpeZXJF9A48oQKj9bLqE99AFvYB27MwQHw/zk55+rk4MTw7gngxBuwyYP+WB
bOd7I6MHJwOyY+ufWx/fd3ecvCi8DjyEtXiuPjkemQOzj6BBCeH0VNM0AtfoiO2SN+EW9JNVCT59
3NMM9gUcDvCx2p7b636Yt1/aP1mfkNE7itho39gNT2pT37opTK36fZmfGdLj5zod0k+1cUcY8edj
w9TwOlAGarq8S/E6AOPxt8y8zL0dAAQDy2ZX3FbnNtUfx9ZFuh6agAhp2pNNNbC7PjICjeqM5OJl
TsbkCdTtvF3Xaz9+rOMP0NVW1blp+8MiQS3Iv+sOjj/q09mBF3NrLihe6ectu5lhf5bxS+MGXiZw
c5J/4ewDrOXvQ/uPHuDr0H7NfZ+cyDg7BNMSue95RYGwah6GJxuQkigbwAmOu9zOZVreOkl0MWxJ
/HHudvbPp/ut/dMuL8Rlgh/b345b+zpciZVeg4Z4IGAZHKbtlBkpyeg2uKpWxpl5depCexTvfcmQ
n8TlkTBGA8YweF3QyXLpriC+vEfFT9zEMgGuB07445NzDWOMWG5ei/Rvs7bPRSbfz7jPScZvb3jC
hLePI5FkBGV94+UaoWdmwuQ8AKuIXYH3eF3fG2fCwh+OuM+NYsZ9nWcCSYDWYMjXDrkNqUsMZHtS
XuBlZWNcRyuZF6lzZp79dHX9nEw1T9ZTGyjUbcF9DDtyB/u9BGX9ZI1p7a2qdZHbN79P6x+kyl97
eDKtRVvwaLTRXJvD6XddXg9X+g3IN3rDX9zHcd08nmnw+AdP5/HnFPjpFoUivcF00aDMTKA3q5Rs
/Kv2jWwgA4knoKiKS7j3e8//z+36f9UV/aNB+aXh07phU4pWWgMmEHCWAEiyDDL9HBWSyQSbesRM
sKsFn/YyPLdXfT/mvozwqdCIzHPFzOMIA2SAhWNky80A23Y4/p/bo87NnVPxyQxY+tFFrN2B0prA
qmvlXxUXMGNOqntE8L9/yH/+2LfxxCMWCiAhZfi28VdipIWc0Ji5XfIIIe6yLu+9A4U79XW9Yyus
ldfmwr3r8xJy31i89bASPLNAvx+s0KJ9upCezF6bUbu2OC6kZn1w+MsE5kgNz2E4s8NyU29hVPZ7
p48H9UmfoX9zHNi54r34m6KPLISQunXVTjrR2hz4RtOPqfNTVrhnttzjMv+lpdNqDN9vrBrqdLUb
EEj745wV9ocNrfPv/flhMX7uT3CyvynmVMwNPLXjzt8GEBPn0AN1J5Atc84sg5++lH+sb0MYhn+e
yvoIha6vsia1a2WTdvY1k/fWcNXBSLRHhrZHBGar1e+d+2kIPzd5PFE+BQnGaEN0CfjyjoLHGHZg
EdSrar7+vZHjHzn9Tp8bOdmuA8mbFqlGtStBLDeX7oaikOD3Js714zgpP/WjcVzijgGGzo4ew+I6
jCI4fJ+TCv00s48mwSi+wO4M6drXRkzmchV4vdoVXRB7PpBFbVaGNy0oyb/35qcpB8QTTMlcmFt+
e9QfQ6UI8bSCJvA50HijLlayv/L8W+V4/11T/xiKfRo4VgZ+B9s+haLhHYqigXwECS5c18yF2OHc
AP74lXCZgsmGC+bUaQmxY3DTaE2ldn1/3xCQKiDIvQjpeGYy/PSdIu/YBIzdsPsebwCf+iQLiCkq
p8R3MqJ1F6H4bISB/+jAmtY0/v7+qX6a25/bOllAUi0imuExsJuAAR492KgCi/rfNXEyt8uxdy3Y
PykoXdwUNUi7WpzNaR2n7ukS/dyNk8i5KTpsPgMcTGrvBibPcWHshZ9O435YMse5MJtb07qy3Zff
e/bjhwpQIIWXadT9nG54I53g9YlCjx2dgdOUSMIML00XgqYwngmNv9/AfLxC/bulk8/kAgOh2UDA
glJXDaqFw1S7lwye9IAdlJe/9+qnWf65rdPtjhFYDqgCxxJw1/qg+XquN7838UM5NPoD5awJB0MY
WJ0+RLURc40Qr5E7YP9qcVH4174DaftfwOM9+TDQa8+5Cotda51ZWj/27VO79telVcKvIbAqX+40
sjpK3JW4RBrhmQn/Q1bwa+9OFrA3u3XgNGhF/WkDHZP2xZR3Ub8nQGo2u5pvAuPMgP604x4rz+Al
j+e9b6ksXM9JVNSO3JnlY+8YcXXUaxxslA93w5mc5w+TPjRh+AI2IKxKvqlVzKrnszeZcsdACCse
Agd+v/piov+H0r0v7Ry7/GkXNGCGstiwu9j5dX0bwmzc8hHwecuZoOWHGfGlmZOdQ9mwZWI+KGvw
ItwPUC6NDSCYjfovmznGTp96A+tsZgsbvRkbsLRnvmFBGdMw+s+Pw8+9OQ0pA157TQlr7Z08Eu/v
Qmenxabx0JT19PsSPjMNTsNKS5a6KXqMW+inECGn0j0QHzUfpZf93tCPHwhGSuZRGwXQwknUQqRh
9NPcyx30u6lVDJfEByFFsfXvzfy0aI/v4v+/nZOtgXJt1HOo5a4q99J8Ie7K7fJheuiMDN6SoNC1
qUZK+PdWz3XuZKdwB9bB8Po4iuW4tYwhruo6H+C0958340dH4RNUiQjMTsZwYY3p1byUO09fTx6k
YijpNAvx+HsrPxxS4edWTkYwIJGCex6VqE/FNUPelGDsad5mkXU9umsqw/ZMt35qMIAqyUN9bwBg
1MkW4TsqnBocV7tg+DD7OwXWDawxK9hzL+2q685s6z99q8+tHX/NpyUctlbUj35Y7wp1cFAR0oev
cxSc2Sd+uENF8JJx3Ag7rBeeOpNVPp/L1hrrnVquZNPHqn9Yug0VfkboDlbUsmjvfv9qP3QLLaLE
xYOZu4vy+a/dso3KVyMfcJ2nYzIL2I/PSCRMR/nr7w39lIeCSR1sX+wjSAWZ5K8ttXA0n6GwqHda
1is+uKDF8TCN6oEnC3v1B9WvmwoYYD3dsd7cmb27d4OKPg41i9Lff8sxXjqJF7/8lJN4qg6iyip8
FLIuDnl0pqCA2CJ4/r2NHwfWh1IHvT3mT06Wg1s7IVtsVu8I6LEgP/i4j5ihyn9v5eee/LuVk0Gd
xlZ0qqzqHQ8vzRHFKMjz1mcm5ffoAjXM/yo5P5LU/JN1NtGCOL6wwDS0rqElXln0CT5zMWAMkt39
3p2fmoIwIISBKgqo3dMHR1Ub+PRiETsViCufqz3AKyN0rwIz0gfd9j9XyMNo89/tnT43To2ci9Kd
BQLrvyag4fQeVqIRNq7fu/X9Kx1NjnF1dEP07dvNsRR+h8ouJXao4I/9wrkFc+b69yZ+OMDQhgcb
b1CQgCg4zSr7wdLBjYSL3dFGXrpPVNzx/sFcclYEScjxZNPlrXP7e6s/dQy7FQyWAlhPfMv59J1a
WORJvhv6rcvLd5s6H7+38EOCHiGNFSJhgdKNo1/0122jWYhljgvwJqOzC6Hg8DaC0NiWNyIot+CO
1vrgAivciCZZ2tTqgd/0/+OKNvwEuDt5PvSb+B3HUfi09ePL1S0ephlu5I9KQKplb4bq4fd+fj/M
vrZxDLg+tQEkU61nM2I7WOQquIUWzwIpNJgM1mMfm/zcbvx9oaE52FqiuhHA7m+SFcskkN5Ii+1G
H5ZY4yocth5MNbApm+GZjfDnpo7MbzhT4lOebB9iNPoi6Ga2q+ZcAvgi/gp4Mgz+EDv9maa+77no
FZK3MKtxMCdPb+Sss8UMxAiD2vDalEbcgwi8kOz3LwWjp+Pe/fX8OHpegr1kopQNz6KnXWrncapg
9bXj2s1CFQDXgJ8DKm+xnwfXWBUlADaXA6X+azAMYb9pmpCvp8qgWT92Yyo46eBRPebtQuBpaQE+
xc0XBwDVYpijeLC0B/5G0Kadtl6amgF7RDWePinEJDyYLrqKHhq3eBSFkxVdNcRdaN2PangPPVZd
RBPPQfi6LvowXDUGTN1jFjRuyvC+l4VjBc6NGeBprTDy3mWvTdOLbIkANqQTiIVask3b0U3T3eOD
wlOceCBULBrusljhMJw23LwtW5hDGMWtg6z8UE5GWtWjmcoZ3KAplGkYTpu5haiUtH0G7S9SZdq9
4qxGnqTp1Mqleh+OgHf7ouCHqHGWZCFIGAKoE6lMaJC5bAGuTTQAygPl/pzg/LnvQ1SVD441QuMi
b60BphP+rMNVYMtuj0KVVE4cgs4aYNhqBurKtt7NJtgCIe/ErWddDZ1/bUTNu4X51xyo0RF4VNul
BPqo9+0utaMyysQUsOeFtHAfmw8e7N/duOQ2n/9USlv9bQs823gbVLDTj72+NrPFY3W0E1E9Jtg7
prhG2La1LE0BcxyLyATgjDhtrJjrG6k9uGOOerpmRSxLrUIaFHnFW77FGhnwH8sONgLZ0mt4mbeL
PdqwtVZDuEOO23wMkDFJla4DBvaJ18P2G4hDataPoyqzIbAftYimNBr6+lU1Jj4kDyCkacHlxSWq
XFVNCeuXsOXwmQhB3dQXklmPrZAKMMTGzvvGebA5uZCmILlS/l+kG+RNJYVEkbWbCKXLTLTlBr8A
MF5VvELGWqakxTMtwEX30obCdphe/bKVlxE1YIcMtkmqjTF6dhxWZpqyheQQ1K5hpl2tvM5tElku
SUBqN2My2hT8CI0eDhUDxt3pLTjYwst74cM+sLp6o4l7UTXNFbU61Kga/q7jA1uXPnAVQzcNfwdb
jXVeuuN+9puVjvCftJF35dXdjamsu5o4mO3dgsuB9eAN0ADrabZiUpEb2cVG4HzMQ23HerSfdEPv
50JVSbssJK5B3RIyCstN0HvEa5K6gxYFhOmgUPYR4bT4MD3Bu7315pSu/iPquXXvSW0tedWPdG0r
gZgMLYRL0STg0ekRYmtcdMGnxIqsQHhY6hJkbkbgdiw67nQv7uJNbiqIBWFD1QfarmK/rQLUyTrM
vyzDaaY3CiCJO7uYgQMlizdvJ79a7KwVKrCyqh/8CBYzcI19pNbAnCwapBmueOVYa8iAMevKot6V
ht+WaUUsHC/+BMSzzbmTEiUKzDNQezxN9SV2Jfd6CF04wBmDq/Y+dCV5S2vn0FTE2XTIIK+OFiHJ
tEzgcfemvJDe4D7bHQTeAkyqMqFWJNKZGxvg8fDUhV5vFhhPX3nMnvJAaP/eHCbcr304qoLVYRpb
NhT2nlu0Te3AoJeEjmIje9XAZ15pQNQilRq1G1wx6vGUdW14PeLvgPzh02RZQH0WSyc24RCyTVAb
MP8vSpp0zGuwJR0nU0GMIlYQZ6Vw9WVp1Lj+Rnl2d0CSDRMPr9fkSgvfROG/YQTvFiN9mBdLQ1fz
1Hp/POFOjzbGYG8NMzDhFgIQZocDCg3d8o6GoZsZywKCm1QCiZgj9cpj8B+tehtqQM0CngQ2aEiV
1xBs9GGXzIx4f722DD3Uey/hBkSMJg+K2U5KjqoEUrEr6QZWopboVhQDcEO2CNKqsmGkyAov0xVy
0IQaZKcL60hFU5QE5JZ0QQ+dsp5Da0tbMgVt8q//g+HH37SihKkiXIka71DOEWYqbIVI34K6+K9/
BJEKoTCclGq7j87ilpf7RLJIY+UazoU3D9ieK4fdTuNSZfi6KmWQ2cWo6jW3coIBr9bOIRjBGid6
WnXtDHJ2w/x11NZqXfaCprDJ5hvaWsEKddN4o1+aIu7dqjzYs29fwIpL5p1d2ytuISoaKXIjHnX3
A7dDpOmsLgENEg8kFLQL0P/cRDsy2DPI/bfmQKorXttLao3VEWLX2ffV4g2bprDQTzZQILycPidN
w69qWNzljDvG6zg5w9r2XfBvIWOQcEWuymSEIdh1CMzSVR/My6WhvOleV0P30HQFTN+5bJq/xO0x
8xXtroCYCveLU3nJENTRJY2i6cCnRd4FJog6JYFQs/Ct5QJCiRJdr8g6knCqF5XbXNpVWK0KtwUU
tqr6lVTtW6gbExXsRrd3fXvZBlVIVy7E06vBKvkf21J2ZuFpD5nsrvcPGr5SFwXEA7mjsKQWHSal
b4EZy3qDJGXTyLToKSDMfXfXmgugcHKhqWrAuxsKPziYsExO4CekgUQcmkT0AutedUMCOAlqObBB
78umoikNqNxKBoAaq0V354m6OYRN3a2kFNHedId+s5jmhyFdZIEgv45BN3wZRhyFPgyVFLy1YDZl
4RUgderGBzjLlJnb+I/WGEZpL7320EnS34KqFTbxAizXtl68l7op5dYzFEnNDqbBo/TuF2j1c+LM
OunaYV+4Y7SLgnHE2BeQUikFwapiOinMBjAATwBrSXUUzxybScmnKS+7gDwYtkE2sCcCea813F0I
+sJqgvv8KqKgQf/zcmUoY9s26r1oMdTSAxpQT8LD9EdQhIIMmEbgbyLQ6/jG5a2zWRhBNemkeeIE
hpkJjhUBlA7IoqipD4MmAill3B8FCquqjK5E79DjZhQmS2GwlQ3bpbWwzG7dFMatXSNQCEj/OlR2
k/ZWGSWKWNXWkMTKUbphpo4ywgShfhOToq/Bd4TZmdYmzwZiQvWMcp9ogElUZ9vNpTKOSXs4E8YI
GOx48lmb68VrUh44BzMiPJ89bI/M7EFgdhUObHPc4aHXyz1wXeLOatqV5tHT8WUvE8obEwH25YN0
sAU5Clg/McITzZzthcWBKvh1UVjVmrXTgCmGeKrt+ZiPyxRAKz/Lm6nsTKBW6/Yw43cmoRz1xioi
+khL1jcpFEv40AM2qmrQBqxDlgcOXG8sq/JlaLCzlhEhKRUSYRfMfXOse/w5t3Q2ZHC0/HDt2SZ/
nGECTjIYKmVmvRWUxraACxsgq/XMqrXBQne41VXkjUYcsTm4GFyrmG7FpO2Mhz1YpZ6F4SoX8HVH
G0y2DCwE/6VzFLX3E5HwguPGYIF3yzhbUpdHK2K0U7KAzIhv0wEKDSpCkS6kw/4UOBXSfLFJAb0M
km7EoG1HUQgwB5UV5CBWQmHrzk9hz+xkaNpXs6xeRxgmJO0cQXLUW3U2GuamahaRCZPeiCb60xRD
lVLi9SzmQhSruQevtbIuywA3ipKH8xuPpBj+HCOjBWg41zTsbTs7uC+I+dKXBspC+jIzQ66A6nH0
WivwsnwN1K/vgO4O6FY6N3wXKP1QDqWThzLqq9UijBcIK9Q90pZs1dt98VY7wOYi4XzhsNq+tq26
ubFFXyYdpDjbmuFHxIRTknSyUzZwkE2bcWj/s9lu9DtcFoZ9PUiUtlajDJ4ikwDybXqw+I1K27lm
E9CgZb0sOfItY9YevT6Atqsg7CljYzG7ZzJqhG5hd09D453x5op4KpM2AIJKso+SujQGPSdD3vGg
IzNjCCvSodLXeLbdkNlEcVFBHmnF3ilVz/YM9C7+B0jxjF8zK/JSTLxrfwE+EuN5Y2oQxAnkr/HQ
sveGF++6QC2+OS0EYE+Y9YmIfxTeBO5jR/MZILK4a823lqOUaTFh3Gc9Yn5uuJxXPjhbiQ2gzW4W
JHFNAcO+CGXwxXw7XjJQlUArg2VGtUQ3rqNRVTPPPq6K7tts+H+miY1AMtcf0MTBpIZN3tbwAb33
DQMvjjVLmQtD0InLgxuB/czmOqUWILIRwD6xadMPjy6oi+YWWTsmvwQrEnjfUUQAf03YBQx6zQ3r
vjAAhXdA0Yo5tAHphKUKE1VLbhrFYFzVuZDPQClLkQzbLn65OR6gNQJ0rPoQxe5Y3jmi5yoB8biI
g4HiImxYAPkOtyHtr/oycp/7cHyijbWri/4h7OCtxEzoIIluSSKVhXOnr9eUBxHGxsgKo8fG1oXw
b3RH2Gd5r470mni2NIReTnU9VvwNswoePhMYoNAlQigadpjPfocbk7s3oU695z7cpVVIzKT2jYwt
iP9Ebat4XIid1dQ3Mz05UWJCTgbjH2RXIQRZMVG7CW3AAPLxjgz+9h+1BH89bV0gsfEgLdXGMBwG
eLZt1QqJmCZGx5sMDGmEY5BYJX3fPzQ4J5KqkHe10b5SMDsy5JmGRNbeNQQLPJ57kL2s3mSYPIHE
weViyzTUhiLUjt1iecfNA3jLENa8UTRua8u6Qj3ZXTuwZ+N4L1twyMYz4p3ML4v1Mvq4OeJQTucO
v9sNZkA45q5DQE6iV9stQC/GYyjsycI7h/OdVUPk4ao3ZgMJ3FcmlBD+g9AIpIMWAmIHQugk9Mcl
DVztxwJncVot/KEKptfW0KDiLuoAu6/NWNb57NofZW2AC8b+dq75NLewOtR+BFfpdoAiyGRNxjzr
OZTWyg9nHVtKXzaufvKb8sXw51VH5wCu41iMoQs6qkaZhQ59/PZlugetdErglxjgwjhcDEb0EE3F
e201IdzIF0BPEUy45uSsvL5ch3NppFPvlZnrlwjd4OQNM7I6B5N3SYnQj7zGpEPuAm6KbuXHU4Gy
hAJcE3cCjJro4aNpWkyosrjWeukTsfQ99kYOsnlZH1jNrirurQF67BJV9CruC7vOFwacOc7OICui
UsezKdbOFP5xWpCzWjuqk8CqN45ZXKk5WHW6r3JE4U8YHp2HdRXFhU2KFacB6LY+uNgNQZkT3K32
mptOqobizVyiS0G9K4uzWyM0eSLD8b4NrA2dwSlGhXOfhIv5xLvaiN2QXRMCWE/oSnpVlexgwG0o
XgpXposZ/S1a+sgN97WtTNxqSmzRIwuNhPkgThhFK7PRNg+6xVqGQ3mZNOaylVLWV45aZGIB5xJT
Hl3w2u1jV7BN2YXGuus6kroR1J5zo57DEspgPpV30wijIeDUkNv13oMGzPBhrg4ELKVQdxZC1nKv
SOSvayt8cUGPs3TNDgyshDwiAceB4aGCjV9UyjCScAofS4u0K0vaL50RRTHvvU1rtX8LUTz2y7CN
RuQxrMJuDth/UJMsCWRhvgOCr7u0uDECQLBUzoPrALaMAA/RMmE8AZz+fvbctV6AWRvBZU1nhuDK
LQE6UyQvQ+iUelI8dkitxDO2izis9BVoBn96DW1yJ8d3jbUftyO5gt9alSF8CmJkfsLUcsV1F6gL
1x4d7JH6w8Oy82Atv1KW8+ZRPew1rQ7IaBVp22GKoVqMYOeYzQQJjMsGnvfAKk0HEMMcZMSxOxhe
f4n4Be7747IfEKkgzgeZDVmRAQjmFhygUKEwql/0PiDisbDAVlra8YY2gqH0Zl7WYzgfDBHqlSYB
TlCNP0zcGYxmzOW2b+FcVmBVIFrXKQkKWAmYVWaTBRgUterm+dkjwcapsOUuSygvNYmOCGp5PdtQ
treOVydVp+fELOkNuMs+SuicNjErA+5s5K6PPJ0oY9y0C/xw6QJ7Wm+c3o/IkBgI9iVGynVajWoJ
E5sXPpDNgj02oGbiAjMCupp5hj8GtyatZitTbusg22NwzR7qxhMd8OKtfW8DCLbtQC8GIoDBr3Er
EJjBj5AqAnWi6LQRq6gounwmttEjk2s1zE0aT4vhmhUDmR08kOKMUb6+rOdqV1pzNob1egLpQBEI
gO0R2ZWI6JQhMk4laMCQjxJvx8DtSxGKhtjy3AAoPGUjHvC7EQaelnFJrFnB/o3WIJR7eVFGqWEx
J2YtgOkOVRejAFe+qm7Klm5k2BzEbKah7C7VApRz77xK3OdMuMZpz7tYPP9P6LI5V2WxWooC5PRA
NBt8bNytTSPRDKZ3vkrKydlUA9SD2AlXtBhXlbCT3tfZTIek4Uj7RkMO12EkwaS5X8AuB0662Luh
EeVmgSPNsDYBnzNrqlJrqFctUXB4bBHF+PyZsGEbDmIPZCNGEf9WbUWH0Xf/op57qzpI9r0iGXQv
ctd0/1QV95FLw72EQvJud/S5ajuUqXr9exkFz7ZlANqIxRMJdQsEtk5gGhVzB5lCUzpgv2qVzLPA
ZjhFLA9wg1jUdNEiWucMaRhVJ2Ovtj6SvUgL4+IBu42DsZCNLcu12dVp1XhvsAXdS1j8BsxDAk1y
4N2LF2jNAMXmfwWclgFKevY9D0kuq9+7wt4s0uoTYteJcjDhfWIGiXRb8MUbSnGHnHnitdVek+LF
GEAAM+0UdszYAXuYAS5qPXgyVQXSF5bHotxzyEa61h+792NQHzfLgvhPIaPRVqtRwAC96LyHQmt3
3XCdi2U28NDlb3pi5yZSazTykF4D3NtpzAuGJ9oidPbcx3UhqMcU5mQ8tkoPttR9K3ZkkpdYF+6m
di3gv8OsGXSqO3/t1cEHNrKtG9ELcRR/83DEkg/rbGnLV2noyxm1lUzVGUeZcTx4U+447d0AlELI
MxBD+0z4cwgNNwKbuXDiWoBOT4M3vI9nYYUP1DkAnwkusEVD8x9wuE0jLWqX7rXSvRFLY4yHcbgA
+2LLXXMbtO4KN/KceV23dygiHVF0V3YrcLKp/WBj97bMFu1ULIpl/6aHOV6mJZ99p4hRfXflE2Nt
990FSDBrxdiN40N7YoSVizvikg9I249ujWR5pd6RB9t44PBuoxbPpUK2eN+ud70J9bAMkc8HmPWG
Yc+ya4RVgbB3JlJDDSgzMVzVZcyG4NIJhzV1YB0kVGwgeRf010B4Jtoq1zAc2ke4ZcV4z9lpTlZ8
IsngQJqiOKbBkNSaIhyqKwGv9nLrWLi0qGFdmD5kfYK+m10Uh5o/DqJ+GasSEYQGLWH0MaZO66hY
mVP0OLNW51E554aMEhsPL/gm/SunPOt6gOMb23npkUpE1jgzZ9jtCTJed3JC/FG8mEymldtvlFie
m/CpovM11U1Oqupj8N3YbaK97QMAOhn308xSKumNj7yni3gejxfcOPiqnOPCKVSGuXsv534/Lcg3
R8fkNgfybpBLlyrPfeqdCLXguNbbk6i2tUR5iwogGogmXJG1xzEdsfYXwRecrO104fYBQU4RCgzZ
gVcPqMwN7/HvqwWOcZNbBjFejADFBSzeW+z7QgdOZghLX/h0CFaOxWlSmsvO6Y0pDRvYqJZspnFT
hAXmzTxmoHb3MXJ4TeI1s8qtpXn3VPTGdDFlggQ7HsG7tHSQ3g7LDgtYGO+U03ej8beIs25aW8MC
fsYBMAb4QVV/TDK19hPObZHbmr7Du5Emcwt30YGJ5b5sW3/vUuSZ/Em3mLbKHpAe9/wtWVDJDo4Z
dvwI+Thivk9mWKRDGF7A/BIJ4Qk/1B7qS9PkI7idAjJIRpB2DnDzWpyep51F/viVhYcNf4CxaOi9
eNpD2qh/VQ49lEKzlWUUT9RkXhIJx8zNI6RWmnREXs54Hl2j2dKKI+AHL8tZQxUkggR5sa0WJd53
nHypkaJ3lgeqtd2mg009UGBLeqemsspHR76wBScenFFypy63A8Yf+f0Le6xvBW1XtGOJ0dD3yVEX
rApy5HZeHMFTOruItvidG5Id0sWpVGRtwa8v8Qny/dLqLlFPix3MNB7q/6HovJYbRaIw/ERUNRlu
AaFgyZZzuKFmHYAmZ5qn3093O1uzs2MJus/5o5lenGR7UElZERkoqFdqnBNN6Wug+Bw7hjrH+HWN
/nHebhH76RbZfnIWbhcYU3YFR71LM/NjRi9QpPqLYCjlLdLutZXRcjUisyQEs8quqSFu1Jl+yJUZ
chGeCX9kGEx22sAyMGifmsthu7UnozEirfS23TgAlbKYeLcfkgPGG4udEPTQWSzs1anKrdiuxs/c
30KZb6fK+6wr6+CU7AAmDwCffLsgYV/nNqh07AVDO3CqGDLCc8DSABkyVqCRxXZKuuY69unRWyeK
UqpoG/PjkpUhyEvoU9ylzd5Bz/jfAQD61vC81P3Jbo2/Ihmo6fUsfmAwl0ljXSdkxtu4ZuYsPSdi
fISkeil4sBd3sWMKqPcUsVx0dEFBZ5T7grGvb5vrYMy/KdPvkvnPM/rwebFONud4X41/bT/HqrBB
ZezHXFWQwc0v2Z6RoWhD9qYu7EYWJQefPa2oI5pYT+/3jlWE0h9eEq/8bq0ZcCe76hxM27AcNbd6
oFf4Mem22wwXVrPzzlADf2CVgZsne2iQ00Crs8rqq7FK+83YNhUqFyxV5yCxhu7RWA2fSZZlKNeq
71kCZcNuAV70DpQG2CKSX8crOMlwtxm5+5Ns5l1qTRHE+wGG424tgQnX7ThK7cK9e9CEOll8NKXW
HlJjvRD6+1tbFnwj/va6JPUvAV3s7YMytMvKk1HJhBG8vlYkDi+dZPGawxKA55SL9CfvByg+M+eJ
quy3YqCZfh1Og2ne9273H2BTzKYUTy1A0Ei159hYj2shdsu2RJ5BpuDo7kcyfRuGbFUAL+vLM4Lw
MGNv8TP5X50CJgPdNO7yDrK2lx7sCRfi6ExRSYyaZ2qPS42wZQOuJnsoaFcvmk0vxCd3K5c4ky95
qOsxyvo+BjN8qOZlV/jFgSnwyc+sHSEYAmq+/xzGIiz0nLqz8lTa27Mp85jHNx765ryxSWs8VXDo
+FqoCkltPZCuutM0BrvR3PV8n4tXPGxF8dZX8psx4TCl9dEbUNFN36ueLbt5chTUNjfl7HcUPrDA
wH8faat4KDctAii/5Abf9eItL5OQsWXIx6rqX6em/qdZUwWPcaslvbUYzDs+F8baPDJGPv5l0U/c
R5Dr06VQ9L60/vpKd+nuVknaCP1OT9Zr1YurNvsHsnvZwNUjW+FXCfg/unRiZF08ZRv6BW8nM/Oy
EJbTdMXbloid0VOzITucvmDYwqki0hpCwZHIvU0LHioR7COGtYMJO2y9eZFF89nl3hjKWbwx7sDN
pmZYQWEGtfleOMZrMUKTWv8lcNArrG2jhksyq0M7MLZQ7BnK8vb8z9kH+bctIJm2y5EclKVDern2
i0Phmiz53ljt76Fy77vZiPNKjzSLDAzLK6/TCieMRiLorO3YFfYD8PMQ0KF0T41SYBn2nvTqU2Jq
c1RN3cW2i6gXzGs2uh7kI6BnxbtycSD0rTx6m1VFYn6j+bQG0IPLyBewhhEQq5G7BNLWsOYPjHxB
xecmHXYLQ3eOxTzuWcseEnfirCZ8Gybnzu/ajvc2v3Nzc0ckBATWsFtlcqkW8VGIMS5nPVbCPKdZ
BySpVbt+Iakbnr1Iy/04ZvHkMp2OWDvlCn7jzGCzSxsOrnedtxsznoXeyOIO0lfarNskSWzeeg//
/usXBD2revlW/rwzWs4PHnvAkf+qso4nh/s3MTEiatnJLq3dkrXHhR67zcsfiGB+t3ogDQmy2Bo5
6X5asEg6gAWYlpUMsW72AAlDG6u1+E/3Jha37nUY8xDX1w5uIJR68SG1+Wnc/kAWXkZL/4QXeqz9
J6Wld2b932qjsRFmLK3q4o/Zt26hv2Bd0RLt3anHt4FBdi60B92dD8vqh/1INkbqH8B5A69J/wzn
h2H3nRlgn87VCrXVfDb1+Fj4VM2s1rFzATfIntiTSV0H7aLHGvSRnQ0Xe9oYBLt0n3m/erO8tGYR
ViwEw+rsh86NNpaczmxetW6LFsoQQYJOKGte1bDdWUsXyYUrJHWjBSf1rjBn7Frt96KtH2srf9AC
EH/fxsZSHoiTl5x+44FCutCVwKh+sVtSO8w887pI+3mcoCqqlRjmJY+TqmUgmKZo8wlW2pLXfGSI
YN+/6xbnufZzK1RlE/VVRl47nwUDzaKP+41am5UWj5aLuPO3ZwuuFU3KoS7TO9+j6LUymL3m11xn
NtLS6nkVhAQmyxFQBLVSdqlNEbkdH/boPyelEalmELziMDsdXnSzezcW+0HabWwDg2eTurNr/o6e
s+98496e9Li9IX2ujmnIO9mAOIa/HvtueBaMPMopz9wn0K52sPjrNQUCppTyvwy9gWsj3aZZKrD9
8pYHUv34lXGuW7BgD2hlEPmdQtMg8n6/zsOPXaYnOjEDv/YQnrGRw5gmRKva7hxnFU+AlWOpTDH6
aNoawkZ+lL61Gwx151SC5IJSXEQ+HOeif1n5DpzCOa7+xrUHdidz47zxfLPPR1ipL6tXwxxyygl9
PshN7PsaQjwHjd/kdh5MfzossFXYhX+82tn3qYb8y2rOqw/IhVT7d6um3dzaJyb206wahhVkbS2X
GnsPh4pu7DtDPXFeHwr8NU3aKHQE9cW05SV3c0iB3Hqv2MFc2b+hOwmGQR3ThqOnJP6uGbxz5/fx
VvpnZE87b+sZJ/xpzy/KcG31cK6zK/arSLVzUPvmoUUq5eVyt9DxWeoKrjYLp5SOPMvb2bK+H4fp
wLwBMA8VJ8SDMsrdWnBLOLW2Szw78mr+hiuc35hxa9tZ94eB8ZjnLI1Vxcky32rj1cHp7Lt5a0Dn
vOqgtf2+1LJI0kPtOx0PVT7szM59NOzsBa3Nb151u2HID86y7Mfa4W5cILLL6d6A3kikd3L95Jpx
TVS6Td2Dk8YLIPjAmmd622lqi1dvFHeOrHJcPZqOniV5mTnCYAgeRfJP6/pzJv09YCQKHsAGuxwv
mkvavqUd0myiGFs8IHA8q2Q+Kymemqx8zVX5SKxvoAMHtI0K58m8G0R/om24DGVS32sqf2n96reU
YIyJ231tUwa2gX7Lmr6W1ByDieE9yY3n1f1LNudkDitUHDQ8P+ZdV21d6BPXu7XLU9L0HLG8Vcp0
P6SzYDmHznHX4acenDag9+CaWPplmBlpzPZtzLt9bmlvudY+DfVyDxr3J8cq1lLINqSdpuZH7uBX
PCzODyh4kKUDD99wcdsJZF/yMNufkwMyaWXqSWOPrVX+OA7tLmeyqMc89i3jVJb23mOE8wv9KXXM
n1GVu40ncsihFZzOhITgEqXc1x3XwSdyDi0WgoiB3cBwpiNzDp2uqvi2KFAHuiBtskzM7KjwC015
w7PvaKdcz3wi5Li8p379NMqGrq7Ja+hULfib2oqDu8zZ8RakQVrlflu+dlCD99T2PkkHztc8lz/j
CJSdO/yxa59Sm72dPc7vDOHjbfl9pPlgt/TZNav17zRNnpVhXtDgqiBJ5g9K4PMgl/Pd0M23Yvvm
07ZnxjLlvs/D8lw6ZrenSRIwyNgeeySi3ZKC/iTfvUGbrDHfFXI1/s2D/eSQWhyAVImQend4nZtp
fCFItrh9gbPXJqHIjBRBqOkGbgqYlJve36gzcqjRevYVJ2jt/7NLCXXmaJyjZv+mGyCAPiHZNxgG
QZRl1exSW3qnxoW2tk179yaTe1EVu2Lu/MipyiJcTHwhFgPdManb7dFtDRU2vjsEVsPv3xSB9b1m
7A29T8OFr9xYeEuFnCEjicpvEvteeVbkZta+u5GXSfVadt1Os8dXshCuRoHU26gfzNba10qLNbXd
U4IL0t7M+8xtnyppnphqjRANlLZbR3Fw89QO0o2dzuNkEl717Cg/dpS1L1T/VBXeteH0DsgIiadR
51Uq651lKmDzpPscDefNrsRdr7p9Voh7u1rBLMSdRJ2cZfZT4iQH+sXOhln5UZaPj+4MytjlHw1f
e5VaDhd+GnnmxIjtXSHD3rTaIUqgGfeIxALXmx6Natw1GadGDcidVuM5M1BbMdEUBoI3Mda/qeEQ
HeeiBrJqO6qAvcGU49rn5a3dL9cEIOlnAwXfyyrMKZRNEaVLccI//mzYcMduc9+35teslhe4QEiB
hR/ELWjEHgQLXbFS98dLmlt2tN2eQ7wf52UVc2gB0hKtWURi2v7Sqjm22RJxNEd2UdlHOHOGHRs3
csvvEte0XAFl0wQgiqqzDF3gjqE1TY/27PzpiECDrliO29R+gjYMu9Iv1hlGZ6Mwo2vWQ7NN5g4v
KcezA7lyKuz6MjfJWELPZHFbFTsTfKzS27Ck0K3OGmCRhOkZ3n4DpkXBFfhIGIptOrXltif5781j
5hajGUHlBxDRD7kpA2tazyOlBggKaR9st5+2FUwVAJXJYjHwM1Z13k4nGCxf1Rd6f2YA+4H6RgoE
65CYPYhEvb4T9hwZi3xJ1z5Oegb3wsaDAD9HaWJQKf0et3YAo/DK6HORc+KhvHSmcBVTqOXOGHhT
8i/tnYPrcPrp49Nm+d9t4USGCTYvbURF8iiTGVE4coVmnSI9hzSfqzfh1S+4sA71JiDHELxr23Fw
jJ65Io3QH+xndFCZQjRT+fCmXdz7zsnQ8njkyvKn9iFLFPNaExaF+oRm37l1zY01YnPJaBRJrDvD
+sVMedS8aTfA+rb68jp208B8YkZ9qr86cvgAyENiAxSXqqgU7ZOdOIHUnL3fqbfUSP+QGmGiWf/z
+u1YtQD2rgc714WjpZ4GTn+KPPf26lwHhm1dapASOXvBXE1PHOYhoNiz4RyI9z6nQ/2ECiKCb+ri
QQ0wh+6+t4y4c4dYs+yfNpGofbevhTTo5DpR/wgseW4SUE9iaj5YuxzG7mJwtyn2hNJqoNmEQuN8
7ZG3uc5dmW97ygDAjwfaoupO7mvRLNHQ1lGdLx99NtwTZvJo6+bRkkW7N7Y2QzCMSsvecgoUU205
DUoaT8hveMyaWyNkUcpw46gNJ9vjS5+Ni0qGLpBErIbC55rMCx8AZGl/uO3Kw+a3TLgphd9rwRxc
puQukTLMqlwea2m9pCa6uWpwngWCNmOzXsdyPCIM+/BpsXT4BReSSBmYd1b6uKgT8tULXy2MgVte
Sgpk2oPOZQkVPSPvsqqdp3jNU8/eZ8v2ksnlI6nMMU4bNp+OpeHT72CGCi/9NCd0hK2WloFEsxOh
hOn3tVM8pqZJq4XW/+lD7gdTVcSTwb2J2O5TsCeJtZ/DKhvfmg2VSabwNMjeaI+JrF8aVTRECibn
uqaRpUoRazQd6MSgmVtsZLzfy9SiNsHgEVgt6ksU3slR1c5fJ6ohrMzyPFvzHG65BOjOkxkqXNvp
W/83cmZFaX+bC2sJA+uNVTTl5bDLSsP6EFaWxs5NhbM46ogf+neFyeNHmvwP3VzcYykq5swu01Hi
GYDa68jfuhkfZohiNFIIttpNHvMm804JwQExsT3GHnnGFX2cDFRlneYUprZpOoMfZh6wjs0ixN1j
QXHKh8rvnxNfbXu85jduwn4ki5i3JoEJ8Do6jpFS/CP3dT21knego3djNwrx1Kc2Ksl1/Wr12o3b
HqoHlH64+Ez0Ru6d13Rj8B0n14syPz0Vxc38gUfQjbNl5P6uuLQ5jAOvBloT03KQNB4uxvpTV7cL
kmzURl7tcXpu7JdCS9domktUVeqbKvXLZqIUnzVkGIv737Bs4bTWz0bnPVa1fzVtqPNp+UnH+cEu
p0Az2TmtPiOwjC5VN9HYWKt4W5OjV7d3S+OdzMzmWG2jpV5+kCCH7MiHyZmvbuU/eozWNFzRBFkd
l0K/iKG7pRdETYeyJBfmP9M3LgOR6H5answt3Wkl+trSb//17na25byb2npPD1ncaST+sRuXDqFp
tX7pqvYs9J6+MUQbhmJ/Mg51LrEH2A1DYgHJYljqeerHJ1unV7j2/jzRwdSXuhOms6/HczH5qInm
b7EknK4Ov5omPud8lu5hKROQyPQ1kfNfM2fiEaUD0Gs2XluqPnSj6LiluJ9FTUMGJYp3t5ihNhhW
WcaV2eVoFOflUSZtvjdT2KXO9nzGLjLmZZlSJNT4O6eQaOot9cnGYERrZxDJZrb9E//hj+YBnq0d
55FBnsQrgnl1LEpbHqqq3MNXv6nauC8qGPqx7LhDFVaG7D11jc/GWu60m6hk0s1L3fcWtoFhvZvT
/qPHQPiwFs10IWuci9b61kdtjDD6/eMVJYLYa4/IR9wgEeIMEsV23IzFM4acRdtPKiOQOrEaZP9N
rI2rgfubkyvV0MeKhiwHAvx5Mo3yy7bd6pBpNRCyg5g7LZFQ4Im7zyx10vp03Vs1B8iss1lRdQMn
4TqvK+9Cuqr8CQvAR5Ji3cqzFbcw7WlrSAqQ8y7bdRrAAFnIR+itCPlo+q9cm8OK1yzIbFvtIfSf
ccJ/WmNXnrab0tucHMGC6pL4dAHGcz5LE6Zw1rf8jJKNWnCqDYJ6W4/SKWIzW2KtmHWkyuKsltvP
n8hx787Wlgcy8+W/At2dsZsGLpOrZumnyuEKxUkAJDnxmqhJ9/Z8+N9VC6pez8t+Sfs3f5wRSKY1
CJxsEL2vuRWhnT/pXUes75A9Tm1ZR4QuuCH03A/Ikti4LderlUGvrCxjod90H74J2Jdr/r3Y0hdh
I4dlHxfsv5MK/RJh6yATg37m9qFEeBuKxRMcfAuyl8rXQ6KcnkYLKiDz6n8ODgw2+Z6Rt/TSo+vc
sBIIsgORZdxJM5rVKbeHQM4aZiiH9HM+zIK+FJMTx8YPuCvyJm++jV6gsjCnv3Kt3Yet0/9145zF
Vjq+j6l5soUY6WTdrBejguJnGoA+z3TEezbVyJpaaBhk5Kib0aHXl2gOOx9ZUqZli9dSvViKZzoo
fFCcMDdKdEMzwpfhXq69dHaGsxGGSbP1gNYx6Mrl17D7B6NNHjtdvG4+6UdeqYEAbKRX+EfVsLrK
xgQLMFL3OG9AuyuxFjZG6mMmwB+qMjvNbf0+GSnbdO++Iumtwpm3ZU1Q7LooZkK3Jf58cHoo4HaB
9cmfln5M9vmskng1LZafhEXQtP2w7oXH1qZX5zRPahCEFXbDK343lXx6lThyYb/pTnGaaa+KKidP
uEsRX1i9dV9t+I3ExqdeJlQ/EXLvBZahnaQ1Q2clPICmz783ewTddQW5kwC7lbwRbKD/OUTacUB/
2eWtlK8v3gcde8g0LHsH6wLqJ+u5LoBf6I4JfKuIrLS/mUxIbALn70NtSPtgHljCWqu7OkuPcbQH
CkGfrL6kk5ivo2b8h7tqT2aA97xIgTxfR0pW9ntlTp+kM+V7J3NYSvvpTZfMZMKcL3CsNQLJrPxe
+NBwX6Lv725QgNW3vzV/wryHM9Zic8kvCMmRKN8ntoiVn+JUcuePTre5rSmsxKYFDJ8ahIBtqLHX
bHote9WEQy/D2q1/i06N+2rxASkxWxlu+6O4XXhF+XFpsD65mQIRp0B7u1fYDgFHR30ElUTtv6bG
B76Zf5puMU+l/22efHCxGHHpf2SpbEIXotIanE9D46jwoYoyj+m7QttXZt4r0ee3QN48D83euyz0
RVQ5WYksJFMgKz7HTbNWxun9TTMmnNfBMx+tYlKRSBNxp1O8Hsul/DAdC5xx8d43d6LlGl8ZEmIL
+Gu4Dq14MlaOIi+f95rmTDe2x9ffFhd9VtBgrQqkdF9tPgOgxjKJszQzxH/o586slQjYWAXtAbGp
u/ZeoI9plKTmX2GYYCe2j2ezWD/s3jtpI7/H1yngGe0pQo3csOs7sLJ9LUPLW5K9PyOOWgbtudHS
Iqgz3biDVOmOVr7cq5tRq1j9a14a7xW13UzdZXZnoUtdNE97Sg0eWvT+TEueQ6m3IX4cfA5E22rv
ptd7z50cOJezmzZ3rd94DXYoIMKlGGK2PtyRnnXpeovHhPe/pAUiTNbW+JhsVBfzLebJNzfjjs7F
ERtncXLUvKvkdEH5i3TL1jIm4NqNXOSiH55o3C8nx/2iO+sW6n6n76jjALgZnJsuKwmx0sT6GC0e
Om3QwzLNPjVqGkXn7yWSycjW/K8cvGNr0AVOUu0cniD2kuzNqJsz7rMn2ZU/KqtMICjnSOF9EQy+
hunJ69dTg+P3MNpNfcFXiMZhsTLchf13ZdfdzeT1oLd+ffIMngFL5ft+6Y+pQcwZZHCAAa2N10LH
ukfpKhwMhKX/MeXZKwJ8HhyxHbbZCUWLPklsbKq2tx39FN9Ea7S/k5whngpcEuuAKzm7YWVOL4LG
N986ZfxXJd3JKfsKS5koIs3PPqukhAnAQR8ujnFFypSGKXsmFmSuSwspgMlWmYsB503RPcEtuMiF
8VjDR+dhqlXHVYmTlXu7lkmMq1HEjtAemgZsvnRnP2aiyp+EENO9yHDXKNXTHIA3IWTD7iACDPvD
XEoyvpUD662wyZSwle/YpemmaAx7OFNUK+LGaR9zTo8BNODQkyCUWHx6HpbCR3J4TPCJOjkhq9lC
I61LJlAmv20s0I4aK96E4bO3DYQSuul/6lXXx1a3ZiEPB6qKKrefvFnX7jyTWEemYW8J2DPGBj+j
UT2k6A+yAdteOk76o5no/7n+/MY/ywN6kQKVMNrBdcr8C5V47ovt8hj707ibrG4Ii4wMygoUAPCo
a6pwsuY6FHikdkg7/ccaC21AmNHK/clIMJqDd1GVeylyMC9fPjsbM9g6yW+GrkteZtNzNWnOqc7V
j27LPrTSldctsd5AjAZqr9s/Y8L+6dnTGmclMvw6yd6qKTnMw/h8E41bq3Pu+bP6MjOQCRVHJ0Xb
0+rH1ZqHg1qHm5r8xdRGJywx33hVdu7NEhkrOgK11dHiM4YXUgSirl147Ra4G/7JtJrlMPXc7wKE
KGr7ev41cO0d57VMSerwVnlneFz0lu9kMf68am8KP9Y6HZFmqn6kti1hrrO4VjcbyZq36XlutCzY
mvRjXOs03Fa1SCJxh/UJXTcg6WohuMrGD9G0v7ltOieZ9EuMhtV+A4P9m2pUiaXjPfiaR1A+LJjH
VzE3VXLyLf8LGmKk7VP78mZuEWpZ9KtlmvI4GM20J6HbuW8KS578m4PdTizzPLnTEiu4mZ1KGtrl
cCoFcOA3M6ZpAaHhX5iWDkvk7EAl+1qGEqts4hIQ8dRrJMfJQSeYQKsxk1glhJDWWoisNQktM/ox
wfpYf/KD2hDcDL2HGLe9F6KDFOUWa/ssu4Ft50Stt2ACdmppoHIEhxiTHluO2z23WfmFpPk61+ku
wZ5vZPMP2gr4uT6SeR635vywucZ9DyYcaRk22LqC8Fi7ZWGj6PzLVJls6HKNqrq5227rtDb2l9Iw
Ym9qI2nn76Ia0T+g3eu8bLfVHgxBiwXR80ClxHVJ8vZ2rh7zRZlxNuR/bHsH+HauUZkBrij34CPk
NezlQwdnNLVuCfHhwIBDGeNqw0Vzi5jEUJ19JVn+WlV+7LrVRRfy3nVzSIzsN83REntpAc44ev4e
c2j2I1RR7L21gnn2TdfezSsTZ49N8I8JGv20Ldi+twHFgLFLE/elbnDgNZ3/XpIHhB4PC+M2oxla
s/UOx0tzFMWWnQbc5I+WNqjALG+GuLn8Z5O6MIDbOgNT1FDuRoxZYav3TwSd7rSpdxEm+8/p1tZB
7sK+gZOWpEPwGXmz9mlqUwMWu/lfBs6TYJpH507pWHJzbI17Y/LLaLKBRpNiAo0ZbuILxNteIIv6
b7Pcs7XV/pFBl+uz01XoZquKZTOZgcAWfZRCf8QEzxtjVu175yKK3PAPaekfVZZvZHxMVwNtb/pP
STT8UW0yHkH71O6+7vOMA77DlN14V80WmCoHBlnf/xKyWUJdWPcdfTOhjqCcT2oOCatzInvCNG0l
nXhS3vJNBEJ+opxifljcP02kDZBJFSbI8yrClnb1qKu/xGpl4KI6xjBiYvIq2oIaa6cCJexKP5q7
BPNY2sHd+N5wnzaNFrleVe2yenECNWRfpmyeEoRUkdZVFVgUUNFYrbB7YKcN2gyjNzFtOqNAU+2W
a4hQtXhKIcYk9ivTfpl5qpFjz7JRr40OfXTBYwaA6xcDJkZbO46dhQO3OQ6wddGEyz9MOoeSgFL8
J/ifU7aNqbCyte/SFw++Aazv0DEk++0yi+1qSx8lT3Ew69TAJlAiDNTQrFa1WI6rJ/hqBh3H8tAn
ZWAajTxNBjoaD4KUrJ9ap0CuX4vAIbxDpmV5NOc2Sm++kmIzh71uFtjsULuUaxUu3LBpnzzMZv+v
d4f/ZKJB2bS2+Q/P4V+zbSfydbG94c2dcarq8os4Tc7WGrW8nhuMPeo8MBrzGRbGZbrJYWo5Wad+
sf41tecfOKGTuMzM3dAmH5Jp8UY2gi1qzRjjaq8CrRDcztu6s32e79oCaR0X/UHkSeSlwCVmM7Qn
lbe7ZeJL9YYSSRqUQFXm+DGmT3ecPgokdIlo3lKpWwehEFQnorvonndUmfWdL2Wkq3q3enlEkITH
FqOOGkZbhI6TDNNsFpHeMQoimYW5ZIPOaiO83XsmClmv6fJwXXjFlRlNlbrFGvwhvftDpwlTkx4S
Z/2EhzCiAXtbOEn9sfW+NIVsumm7R195rN5KYZZzJGbmDqVgetXxBUVLpxuB0sz3qoAgMFsUX2rZ
2+jyEWvpaeRo8r+ZbQpJk3XpW/u1nZaXwjLjokPK5W76DsPneXOXLhZaHYksveKa5kdmEnV9K8YD
qO23uWEp77vQnfMKU5KfhZ1bfFTYOAO9GI+tg5TL7ce/jB4YD0egLByG2U6mYT7jbJbq2VbNjZ2I
TYImOsfHFLimUyj6+WANy8Hy8hZ3gxfbI6cWR+DeEd2nHNwLF3wPZZIet7TGHgOSYlvFf/WCSlMM
VpB2AMClVh8ng6Wf7B0EIJSp9511j5sPnBYtZI4slVgESLAkP8gSW3hVImZy75kEgdiR86oKQUJ6
n+LV881ib5Ksn6P64WDDpm+aKcKDAWUC2/WiLrSpByQjXm+CAS35ABrLAqf1j5ZTvqw1CyNpCBHB
i8cZEYkn10fsrdGKOgz+RMTsWODCxvQx2zNAuYhaqV8wTqFNm9lfnH9c9mTt8PJvdO/Sdm+xFxaX
2/LsJujX1fqvWm1wYTTjSLwdZz5ohgRgb7czsXSUxfFezQ0wp4xGE0eLLhcX+Q1LnKNnaGTHBCZI
kC6i1U8M5iKqZ+eHoEr8XiIPWwKqgq7Dh+fXsWvh+JXqxlAIzJRzOv5tyuOkH++AHw+tXT0JV/6i
Lz0MSwWd2ldnIrqZKtfml9rnaFP1tW95T5KMDIwSLqbq0hDv8V419XMj+aHqMSFltP4Wqnwp0j5E
i3Fyy3TvaYS+oIqPMWc+GHoaevpMkXhxGpqixHdFUnc5Tq8OMMn/3J3ZduTWlaZfpZbu4cI81Cr5
AnPMZJBMMnmDRTKZmOcZT99fSO6SlHZbbV/Woi2JZDCAiADO2fuf9soW4Zt67mVcH5R/lo1V74nk
BG8t0w8dH5+7YgONtYFNYi1sKxvY/DLBlhIsega3ikOO71exGrwWSZnSiIDfxQhcuGrz124dE7Ii
Vnjv9ahk+lGkJPMMecv2K/U9DGF2KUqMfXqthgBamtNmCrED5fqKiUHEAFR/DgjLcz27I6AI/sM6
N73I2qSZyWWZ1PsKOmyvTrVfZ6Pb8+HtptJKvVkT7qWme9XzHtleT1RSymws9htfuJn8c2OAnig/
CmnDvdGXoDhQI7z+ZfhKVTJcBpQObMjrU4zP3EsTc7wrFkG8Kig0b9cO83Sm+jiUsA/dDGhN3Ev2
qA/qdCgSOgNVB0+YhJqI96QEKsIEbaYHrZkhXZvVTdT2e7usIe3hQTDXUNBbt6yL3CuKvt/Ha7fP
BXI+ajiSlVgsXYGYMdOPbBaDNTcw963H5Gb6NHNpdBt5/rKMsmxbmmVbzRyokPn9rNE56O1rZcys
Je9tR3Ofaru5qd5SoQvGJAGABJG7rQVrPOxWmT3N2r73Se6m0fyi5mjVMOGc55vInlRyQ6DvWVny
erKQ0AS6JOed0q0KK41RhIL42KJTF8hCSdb0OY2joyI0+3EeAaMrDB6gKWbsdfH4bQSmm6smQFCC
iKT4lIrY06UBqLDayWyiosomIFrlvTJVDwLzGQIVv4UdF4xS0vCVOG2OXCadQW1AWBIsF5uCHyqp
nc1C/B6zjKPbEpGCCfddBq/Yii0vvs/RAawfK1kF9rwi+ZySq1m1ZcikmT2AZIdIqrYja9zFtxUx
Vk5NTskQIZDOtWuX45WwYFrbGDI9W1pfa6sXIRn8/rbvCByzLsv9qsdYbhPFr1K0zTN65VQiyiDr
HWVW/LiV9tpqvliyyrh4E1aSaXUdsm/13opwDBImhkt2XhM3VjpU+LJMULuwixJ9J8+lsV+UwpMS
woxQN+wo/eneNnz8Q7VSYwIM0+svbgcj4I7SdFGN5anbeNNKaX4p++1dJIWDzA/VlnHY2VjsMaih
LpI62Ct9opvtmYkyMCov1zUvqjAAV624OnmBwZuKGqkLaVNp9gTa9TDleWkXuAp/seODUOW21KkX
LU3CvBj2XdxsX4GlwwSyU1B0b01fNVG9JtKI/LXHP1wI3WPR68/mgi1d6/oPQSVBbMjdwVrI24pJ
zCqzJ2Y+3/VWsSN9LrPNftyJGKKneH5P5ZsWMXuCdrmoY76r5vlRvZnUU/TgYBORl4Gud+UUGMTx
UgeI9xHpdnZUVW+SblgsnXBIdSSTXcMOGOj5/NpLsD29daympTyTWxF7PYI6e0ry51nSQlGT0a5z
qyi4bz1doF1cxOZCSwYGMEKisoCg9GeHSFOwnWSRvw0daVFLCo41HhCfX7qYKwGc7a6WjW9G2wZq
ybts1TcPaXnfjiKQqvaZ6vWDOQ9oElq3jkzCA5ZnSxLcWfgASrBw84iSU2uiV/XiE4lG+AjhFVqw
VRml2xwv1yEeLrR0JLpMKFw5MG5s9wa4z8q8Lxfh1NIDuEsK85fIAe3YQyeJi0uh8ilbbQip4mRD
TwYdW0c+i7PTIUh0UqV/6Vcwmc74HveIjpVCOavYcAfYmdUoILktF54/mFmA9AGrUTmfpSz6gvqw
hpwQGKipmDsydJ282phMQpVP4EZuZ0jsjTZ7Xpb1xYJ23Jj4vazVJQZ9gCnB8IsulHQ7cAMgaaIN
7jRy78ZW3WmFsU8VgFCqEFQkWetBvnp1Vt9Bu4bFAJpIDPPrsOZHKxL8JBodjTnCdiR/1E3uRiQd
OcqotJcWILM16CmVSL6fEuqAAdebO0HFRGoSph1O6l5n2nV0txQ5GOcEWTiBgeBxpDZJs7BHV2qQ
5qLSBGsDn+QIfNtb3V5va6SQw71Zqw5G7TCakIeudEJZ+7TW2n6GvFK2JMi6dC/hlXDGRDzmUeMl
cXeSSumbVSYGRZJc2upNeY+wJMJvCYYKASb5cYnOQ2S8XpwOMhsmkeYZq66Qag6xOxj81uzSmVzs
kkyRj8WiHo0L7qneRvV9LcT1cTKwDrQywHSPHG5sauQoN/+GasiniADWJWtWYvDEmxLNAMjMchgh
RpWK7XoqWgGTXz+jvojIOGpQNdMfGqQQUer2XGNWfmwZc5OYzUmIKArjFBe49GLigIx1soK0GAXT
WO1jI0H8nwt+RE26lMNZFrPn0XzQ5OxUIqVpa0DJKXXLjZCOxCLNhhaV+tzOlfp5WLESrV25n1gG
nao3IaSa8sEiEa8weAOr6lzmCaoRVXLHohB9ArW8lI3MpmR7MovpZCTzW5ZUrqUMh66lbY0t1mLZ
kA9RQ6m6IBIEuovRgi/Q6Hp2WAFL0Rh+pkZ1mWgzURLBE1didn/zFJprFnsWEvN4mV24BUIDB9aT
7AaaN1v7sMRm5omJeeRdh91BzD8X6xfiTRGs9qBQM9kyk4a3ovIUvQDZ7xH+T7MOinmTlijqW1kq
3yxFpdu5YSjWdp/AMQ0SoL2pZg+Skl0FPWp3CurOPNnGJ7MWnxtSKiVQOjr26MK2664jK5qJlDFd
q30rWTtjwsobsbZWCeV2m4gfdVrcdZb0OGykpLQSEq2RhUEhJMLOYWs7SiSiOhYv6psPZNVUXoP+
kvbpXdJT2pPgHY6S+LGWjOrsMAsS2hAlDhGHM3IK2U31XnIzJT1qzQBBLhAhMhndWcPFlUezC52I
RrmbQ1GGulnQRnZddhej+MVYMezqW+xGZGH4kRHobVrxldS4a523mofS5SMnowCwhiWA/kxLZHbi
1fxC/vROlLqSmBKoGwNlh61JOCFRgcXeip7fhhny4sT0lzIPIuKVBGJPsxH5eNWhGhBbrIpad1BH
nas/QZMsTomjLgrRDNALnSHgv6u4lIn2XXV6hhjAlvknPRO9xTl2mpanF1T430z9XE2UoGM7fpYT
KoVYYjhYR87brsZY+mwoKGxVSb9HUuI0DWWilF9L5LREjaarqyz5FYCY/T9ZPSGX9lMUb9BuqbFj
c3OaHla42or3Uae+lsar2TbPTTbhUmw/phiYDgrCHYp0T4X7Iua4EPN53q29jAjL1GzFoGqF2vVn
w7gZ5ceduaJwJ5riIuQ6ONqyU8DlUfTk3jIDH8k1YYfafCcWEOdp/rRshYudxoGXd5LE8OV184i8
cCF9fB2JRztDiZe6wGC0G+fcmPG3ubZecGOnx0JGK48nLeZSaZtzkVsvmkQ4jTYOSZjJhh/leeGP
Gg5jKY3CJJ++A7m9WUJxaTsB0EZYHSVaBmwperTb2q4iugJ8o+mIIhDDFvZ0SgvUjJiSi+EzY5Lm
ro6a+76c3bRKhIuqGPd6PIZSBQaTWN2lk7IrmR+vc6ewtMd4TIR3IOIvKi+P/Ayk/pUuXhRxYq1L
SAiY1P3Qp6ALafbNiHhHcsQeSvnWLLOvm6abi81XVNPwLzcvYXUTPqOvWXGNMA9QdCyBZYFEpsiA
2aAmA7/VUJJVRIZxlcAraftUS46V2r+3g3oG4/cljF5J3yKz7e+j7nsbp3dSlh1qMb9PioGkiG6f
WLrHRfm1BlVBpodKqsKBiXgvQ16pR74BGy4kk6tGEVLLuHsgPORdLZUXZdWx+U/eVvQ3cW7yiGXe
Hc2J6ug2hcTQ/YYAozHTvEbrrkKXZ15fsoNpmdfOItPYN2wgCHdtmYBT/ASfqgl4JsvhIKq7dEsP
fT7eSTr0OtqXtkwCiYCItWkgFvAO6Nr7kmIZGAlbSuuwlh7IBPoqt2ogqyTXiNFuyujOIwXDI3Ej
3Ur0Qprp72Ilnha1f+xm/VFO2tprs/wdsP+UVSyynVi5KOHfTeGbxS+g/tjFUmKthMGSCCWIeEfR
Cc9tgt+gqV4FiS13wNlvChmKlNUTyftdy2zwhls+BDa4RhBdtdQPSx5xUxJFY22iszbY7Uu6GOz5
+6bJ3rQxCYhN+DSbmzSZlC9XjiLsGmkW9Agspep25Zg3kpJEsWQx29CYCSEtpeqIZxeiQ9MvQow7
TukkzZ1yyjN8Ui8tYnmkHx4pTZkyfSk0GhEkqQSUUhrewhpFc9dMPUVrS9mekoHFbkVqgJSKF6Ev
P3VaOkoJ5LG40W72BXQVO0JWfIbq8N6IvoU+fRmMfSkgYcdjY1fVEi515eh96umycStA7nVidsdy
cmu8vIulvzPfHAAvb8lmYkhDRoQMY5+hQMxDnmN2KEf5WosCZnSA9Gk6rDeiWjVftSoO1RJgfa5i
F33ke0wWcYT8rm8Mb5RL+ttbH5jG6OtnGi2g+TpTvGaU7KbF8S9aOwKg972a+xGXLll7DPgw/HxW
XUXWAPNZ8Nty8pYaMmqIwtyKJWerxCea2XDD4S6VMo6WmMDqSsLFB4SG/ZH4uvqibzj7SywBOFkj
ZJ8bMMhcbY7eLN9FdM2inF9QJTrtrHqSvDxCoqBKNhuTzYXxSooAV5NkjMuQ3legOnglwiOlgPka
AAbTk6CrmWfkBDdwk57zWjsOCFcrE5i56eM7rSMnJo/dujZDPNWo0Kk6dH3+VlLzs0kkI9vXeG3w
/rSacU9f4qyppaDrbosvWOvIZ5GBfuuSuOwylzikCr7WaScgnaCWrFAzljBniynmxsu5K2pDeZQM
EvbAxNBjl/EJhoD4XJJurEHGPLSi8oeiMcvZIQnuxJgQdyMQCG8wZZ+BIz8ejbPKhmkgbkUT5EUS
WgO9eDZkHXG7CHFbiA64VGFvdCoagAlxaMTetAwTzqa7bDKDrgHYVDAAHPVJuWs7kvZsNMgJQX/y
DZ9jmjOfgERpZIKQ8PHFeJ4M4WrQLK4kZPB5sgPkhRSuKqEtlvqISK2mxmMOaTGGRLnsJQ4jVHS6
Q4VMLF/RjKKB6qGMh7jGX1YSmZK/6jLxQrh+TrEwIS5WO2+RYtIHVTK/bgkfBolzIACrZT52jfGm
58sJfdNCnlU+Ew+BG0IUpo9NeYEmOwqKRsimZBc67YpuBq0xn2uBwSLN9mTFIGzZ9Lo21sUUs6AR
GjbP4hGC76WeG+TA+LCWtWYnHSlpsfER3bdDUOjntwDzsn8rxhVLY60ioJQO2sLOzfSyFvXA3JZE
T6FkjaBRB0ySZYb/W4O6pV+ZqG5rySOIORjKtwgsbi2iZzP/3pidX9JK1YnF3CS4SjSln+Uyf/Qm
E57jcg90xmZS9OLOKCkuwAljuxRLwgmNdhdbt/21fc6Js0WqlD+0W4tzXMWwX0m+TDrrtpQuGqFT
O2D3XC0k74kaMgWmcISy3qvjepyh4bWC+BQkJQ+92UYhYXLoeDLxvLQTVGhsnYa5nOgFVS5jfLAM
PjBLmAhaVXpo0ykH49u6kLATjxdS7XclyZwaPLWngttQ1UsfLMSh1rJ99BNmWrmsgsoi++nG8d60
S1NV7+piCSHhufKkmziV9lWhZTYGidhNjWtN9LehhlNZzWMzwg9X2SFmEEQvgbEhHiRIVSwBjHrU
tQtUlZS8z8UYdNLCXkqLm2cgkuR5Ssc+0zb0P12A0o1sPk329Al73lRoPvEWx6xUD1PafSlG2aZw
/lZGIqnLCYeUYsFRpSnCxSMimJPN14wb0hmripQ29U3pUZBxe1OiIvpQCDT9MHFqI3/00rQHfMW/
IhjirYW0dgrItNYXYZbcSgRs4THRVX2CvVYeX+vMOpfEfunCUe3MsCMobpgiV9FL1Ob4j5IUwchE
tIZ8LOs4RHPEUCDc1gbuojSloJ6yzR0b8ZTJtEx0FJqAeIKG9r6ZpKuQV25PpgF+hlAyEjeqo+eo
T68lootezTY+23SXKcvHGJUEO07hisQeytdGp/am9eKniG1bGm+jRNTHXmoeeiN/hwuCg839nDx0
lOmXqFUOiZ65ZpeegJMP0tr5UhWdu9EKtpawdPiKIoUyVnPVx4IDEI/Lx4wfLXA2t1SjsKbTjVM4
Us1oLoxYeKpkkij5uAEUCbZFBmY9SkiVEQ8d5iq7xrcRfgZC7Cgbj91cPlRzLtuqsd6rmgp6o38b
ZOER29trJo6v3UDCaZo3D02bIqImb3DJdmvWvS4iwM+kxW5F5shoNT4RtZLdVdGrjpbIqFGqbONO
MZSgL7vdrZ/v+vK4akVI5qYfr8uRLHcHjPF+HlCtrIYvkCVrGwWjH4T+MiW816x16/AB23adRja5
pdp3XXoGOtjPyggMWB0NkV1DE16yVsrc0bIOI5G9HREomNhuSmXliyQ3x3xOr1nB8EKtm7iisaqI
UxCp5V5u093IRtPNM1MvudqzDfkxsk1Fvgw5/vdWe0aEDV6cJg+s1oQboJvM2p3ek2ckLs/50J6s
UUXJsMT7jsjIeuQG6MXmPIo4kmer8E3qUEVHEVtXu5ySy47rdkfHsTcM4U4oFlSH0WMsSU6VtN7a
L77cNRctSdAlauOHGoGmsWFtjItwQb/9eSjvx4HA51QPdJxYYmnAh9S7tFvJuW3yczab/ib0wSKz
M/b5HgsTbsw4cfUFg/MsHfoJHeCtslSr+bNr9PM26Jh7WsYBoyeZK8sbFtrTrur3mgLyh1jN3fT1
rGnoGxQMQdXydaziazW2YbYo36SKZIuCPJE2cRqTXUGY7ioskQoIgYI+ntTSkwVz0/dUg+K3OUOE
RiaQ1Qw4nPAKKxLcfKugamkr9MbCcthM4aMVugig4a4Y6LFiFW9owXXbzi/xFj0WcoZmQVsfyZAj
xmyadoyQTB1zVv3N0G5RPnUobCMBOZm4o2VDE6ww36+U9p25HrDEt64mavdWltyAD9WBs7orEuli
CmRzjn0GzEJJQdFwTI3xqpEkuglFDFyPIHKSQ1nL32X0zmemNHy1YhlgBw6iqm/in3F6LHUS1RrF
fERBlS40jAiinwm9Yr66NN0bBG7voExPZODehPKwvI1GDHE/chcklxr1U6g0k2Cn42sMbI7aYOk8
wIogI1O1luENGa/jE+nH9VrFfqmJD6VodDutlFX2eNCzrQkTrhlxFKjTNj+aBnIsURxgonlrROaQ
EJ/tb9hoywjhria/bB3mkW4LjIqHb7VyjUSTOgWtBdGiHhK/ygY5x4eIJU6DZRPnYT+Q/KBI2nWw
0q8k6TBRRVocaSSfY2wyv4xSX8/jzzpNfFESAP2S3aQgbk+M4kYdoDzo/GY2g7UtnlTAL31g52/z
bx0t8SYXpl8Wky//mqHwREZJ68rx9lWa62co+Zxqo4BF09QBYmP21Dlh1UyO/TQBv0nLwzJIe26G
FMnUtdHlncm0BbM3RYCj5dhAcIyFEoVmn72B8iPySxLAktIROiHdVYsZ1q10VQfFF2VddBYtOtAZ
2WVHUoRMzPuNsjUHOUBE1YHOoGcgAXS/oTvsJcaX1jFaOUXNX9oi+4JvzJU6sJ8th4rcICb7RP3a
qBJvUX2nGVXhWjPS6BwrZxMLj4VKttmohP98As9tFtIfxu+oKvyLpBjoaxhB+uOUPIV1eYX/Kg49
M8mQjy6WoypsdbRb//xAfzdP6IcD/TDDTdAZhhNBNRxkgkCq+HYBLSRv18G/cRhDU2XZJFBLln4Y
J1RFSzTX4syEJGO8T9Z+x9p1yMhC+9cPc7MrMMjKwGKk317t70ZM5ZXRzNo65Iden28kij8xJaaR
/2wmt6T8o8/Hkhgzzh7LxC7lh3lZ47IiSpb724HU6jEhJSESCT9j/dorY/Yqlu0nFXhQTyCwhSId
Uy6pUzvGbxsh225RS9dc3zytHb7mTUY6j4VBA1QEmbMuBmOpHceMlFnNpEygDAaiIW3ThGDNRExf
Ild+I2PiSsQpduPVODJv0FcXdoOMyUggqgtEYRdEcJSmwgQJNXlPYhkzOoNwVhTh5TdiBehk9AcQ
adSIcvQl67RHNkynEHPBjZcb3Tx6RdeQ5GSsb4wAJ0mZ0hOJhzvoxuSJ1kx3zOaXzYdCQDYeFVAw
Kq+2bsA18hdjRE7DHAOIMeSXmkQiOrnozLeYgVgqX9CZzV4hcpk3/ZSuAItDbSJUHqDtOqXw8Rp3
h3il0iGaqntaFVH2tyza3G0eZT/Se6BWyF2vosrAAnALeNQ6jeJKIdFaBUme5PatqBrRZV5WsVNH
DExxVZsXA+GAqW3ZZ6WJr9D/L5JZuQhxweK3Vj72EUrvpaYSLBIhiHqSFOLufUNxdCM33cFQYmKh
yLoyFVQE0q43y0fEly9mJtyTCehuPTBZjx/Xz0fYqGXqdBcJ607KMbklcrWLLACOnMTkFCN4iMOK
GG52YspZwPeELLUo+sJI6fd/fmP83RQ7bvPfX68/3BhCEo+Mw2jzA1XlN2JaP5bm7d84gsxcGmhN
SRfFH4bY6WlPA4+d/bAJm9Pl3/vuTyaE/6OVyvrdAX5YqaZpQLRGTMiBgKNj2yph0cb+Nk7/xoJo
MclQZmKcpir6D9NCS2kaEI0TYIkriSnrO03+Kmh/Mm7yH78U3dJlVbdkYPk/LlOlUuVLPvJSImDb
C240xA0t0TymLPzJLOt/+LkrIr4VVUWzL/7wuYtj3hgtyaGHTMx3ELkJDiQp+ZO37B8shgYmJJN4
AUasiuoPb1mTxLqByBu9SvGaGAG+w01+sdI/mWz+yx7xw57ICsgkF0nkLZO0HwaB1uY2FcRCpPj5
kV9bdaQgA1Lrszik4jVWjJ2GpJgxMcG00oShFun2DPFsSTIAWuzWJ/BoVzYzP6nn92Ftu1/f6v/8
WP6Lsufu1zPp//rffA/Xu9IcJMMP3/71sS7533/f/uZ/HvPXP37Ln/ztKd234e0P30B0psN6P352
6/WzH4vhl4Nx8Nsj/39/+R+fvzzL49p8/vxTg3z8jSSOb58//e3nu28//8SWZan6rbiwVNHgVtW5
Wf/z9wf724PPbyVPctKvf/rXn2/98PNPgmH9BaKDYbs6e6NlyRKXwvz5P79iWRB1Q1JM/mEyHpJW
c0h+/klV/qJrhmwwsNaUKQ9uf9XXlPm//oqHM0uXyZ6KKBrmT//3PP/wifz2Cf1HNZZ3dVoN/c8/
/Vpn/O4a+uGFy+YPq9RWR+zImHl2azD4a5CgI3SjJzmIHM2Nv8RfdPGeL5LeL5TP7XYit+vQezdS
UThmqkcGLuSjrS8XWhRdfZn3Zh7kRB70yqEgBOpgvbevhXGKFb9Av/w8FucZ1YAJ4o9RYz9gcd0j
PXox/DEOY0R+B2PJ7PQzpoXFIinY8egCXLjCVVfdTnLI7LyamIEjN51DnZp/DuvcS8jcCRZUk5IH
Tn435qctPaM1ri7ESvWn6kI07auGGLqycdzCs5EfigFif/vm9q8tEJ4g/QZeJtrAi/Qqt4It5r4W
UbMj5trftW7rLnv5Msae+tB5tDNeQfi3JwVdGeD6J7Ki6Pw+9jBwu1RZGgYe23i9Q6coBaPPg+QL
bWCqXg1iMnIfyXz/AkqmmpdlfDJeperMr2HGYTS6wDK98oLvSVehaq6DcVdK1+q+wV27H07tg/S5
Cpsth6Vf3Rf7+mE4Na9EQ6fjYZbf5/iIm60m7NaCNyMhrmm9hegpejzi/cAVkSosl/n+9kW24eGL
fLaO6jkJ+jCJQznxM0fZkS9puFXmTem5H329P9Mw23hljEfriNDS/+Xu+V+7UIiKIeKM0ph/a4j/
dKGQWdJ/XX5+W2Z++OvfFgrssmyxumbKooKU5PcLBQdjzAx3uyKrv6whvy0ULBI4dHSqGSphi+3u
t4WCMlzCUKkqJr831X9loSBE8Yc9+peV4rdzV6UfKnzGxiHUUw3iUH3CF6XeV6s7Q/rUcDYGU3Nf
d+9tZjnCcn4RrL21nKXpWXuo4IAAVbhrSNwAduy0d1ncy8OThlZ2oiCWGaVFhC8xipp9WLHF6C6U
CZyL4SzMh3M7d3QOyCVsikT00TlPRlk43H5/UIh8ruz5fnuYHiy/8Uuvd+glfvkiyXW/PWvayczc
7bCFyiH3CLl5mr51d/i2AkyH9juQnU2Ei4sQy318ZJiwvdnRV/iltHamg+ChPjzod8MhD67T+zzf
U2K75QlNtr4vMfc7kRsTER9ieAyNM5JKXCE0KfG+DXIP+Nmhk3DHNxI27cfH2L5ePzTvY7JLB5V6
Y+t3cKjEPOYcJj51YXcQzst7zWrFkLW9wklpjIW6b9+yO5VnwqXu1jweCdWVNEVXvERh8z3ewTk7
AF4hY0wD9DFu5qdeGzzeTjTdF34b8LIOt5Mugx3nZhe+FLZB5uoudmEH6sMtd83b6qMAZKoBa9C+
5dkj9xq5+leMvG7rkFviSbZgyw7qR5+RQvNB3Ge70Zu91cNf7mDxun+fT6kXe5TyDqzULgqHfRyo
bspbdjstzsSpfEjjS+ptYY6UFH32IfUKPjfFJXbNRwfiqvvFL+3S/jI795kDQeqwyDqpK9oP30lH
4jeK/UKpY7+SVOronFflEsXuIpXia+Hjg461JdfywXSJOp50bw6MUAkzfwtTHpw4ksusLv6r4IUx
Wsi9/eFgG05+LL6PH4NNhnqGrt8eDoKjeYBiobrjsuYLxt/hk73vT+S1hkR4eNNhCqfQIPoNLwjP
YznM8jg9kwbmDd5zdFH2RlAfhVcYEGkv7XFp9cfkXO5wZKqWne8mx3AI++Q6Svx4P+tOHdye5qN1
e1937+KgO5g71eWULnGwHBLXOBOk6Me8xvfVQ27obj451E6FD/zcHaVut/mzd7tWcs8CKgoxyXik
N3JXpGyS0Y4kcNHpwttrIXDNZj4mH8o0HACK77OH7FKfSPr2fRAdH5rbzR6Ho76X/GjfkxV0kNw4
JAbFx3H5SN8WEF4eUG06zHhzoxPydhvBsz87i68GENhvZrC4i5teGd44v02P0wNXyvH19fW08USn
V92R7Nf33tkRjeD7/uuwUx2Bc2ouczCe8n1qb+HtvSE70b0KnnlHkHNwFxxx0tqDHeTOdbMT9z0+
yF56uCA44/P5vPoXf/dZBxO3LhFSp/hUPWPfdW6XuhHMR2TYfCjlTgmW/e3WIQXTIxnDByzcMZim
vbbn7cjLDKqdy+vIbUYFEQZkVyfxSiSYPe8Hfg6ceiSv1jNIP8O14qXn4bi53a7bod3nquyDLcwu
ETecdYZCsC1GmUoI7AMTSeghDiznipRIYXdnlXmfdtgf7rq74W4OxBOGS+7a2uEWRrb/JFyF4Wyi
0vvUvzJ7rXxqgz5grQvLUEdjarfgEKG5Q8vtoB/hZiaPIpACkhcAmyF5mXNyXLg6k4eUiWCfLCBu
FMY7iceoLgkAR+U6ErxR2svz8jy8d3ylnwDu2lU7+12ousP+9kidS3TiajS4JXqXWXW25PS7dtcf
yx3GBbc4RL52jZ+Ya836Gb/y0uun5ZnF10bbwApRuVyO+/FpPI23hWKf+OVpCs276aDvOHV/8BAT
eKuLYoPb3nKrgAnTHjNpHFKXfRbWQNuXO2mvaHZ+XPYTNw5BM9zCt7sBS2vY7S7NJfe4lPmoV3/y
YNwDa9/uTPv5TnBiL/V23LSTXzrGuQrR1nwZKOSYdMa9bXm3G6tgY1Dci3TP9bKffdWmcvNWvz+2
R+O++CK8Msqt+o68B6844+cf0JLCqL3LuWM+o9GhArMfUEIyNXBwtic8K+1F+uycDtWqHb33D/2D
QQSei2qge4XsKOLn6TQR+usMryBd0TvxMQf+H5LfGD33DxgiM18/8HBwcLJVeGIVzuTQcxCy05t7
PWzuh1d+3DnSJz/BAY2I51n6rH3pk+hY5Jr2ctJD85dnZcSVQ0yJaesHnloN1ZDzb+5jBsntOPPp
1Nw3YNzQsS3nx1mhLjafCby0G/xaEhNXqcZtHWo01A9mu5e2vUjWs9Ne+AMe2yvvXfzMf0TPmccZ
8z6hibyggB6KA98M8osqkI910KwjJ7Z9Ru/tBZsOP4zdhwfpaXtinohTus39bQrbPVE4qFP2o98U
GHU8CKgQfRHak/x53k8fkz99QI6br/CJWOXd7am9qCFJtrxLNN5nnVJ+vmt509UDYqqH9kLB/L+5
cNUNVRdlS9QtQ5c1IJb/d4d7VABw/li4/t1f/1a4gmGLCAkkVYEluuFDv3W4t8NRoSoS3mEO+vsO
lyJXlQxT1XkAer3fClf5L7c6mGgx0aSwvdW0/0KHK4nK3xeufzh3/YfCdUjkJs0w9ANNOogaP/SA
ITCuYb8sLmCyPXuQZFd4SS+9Yv+xF/f0+tq/5dfX02tXOqtHtUG2/JfpaLysnoyBy252MKok4DLN
3OYfZDSxF07H02n1sjvmTdAU30VBDIL6eCJs68vtSSEMNYZnJB7/fAGz/uUnaIzeJP+EULd9w9Ng
szlPdnolI2VJKIby80JM11kPxH3/ffuAjqUGys/KS804icfN77+Q6rryVyTQNQQYBP+HuzNrUhVL
9/4XeqlAJuGWSUGcZ28MNTNBEURAAT/9+a3dXW/XcPpE9G3Hrto7UwUZFms9w3+4zdi+v5Mur1M2
Uf3joMPf3T7+HPKZvImHug/l4UtQV/bllw54ZQPqG/MFUmJjtWEJPa9UF/Uf4qwpOAl7de7bh9Vi
JuLGJ5fqYw9AtNoinpgSsnFOtuUfHrbY0hJ/f1bj8dNeIRrv8BJBGr9MD4fzeQqtzz7jkUJscp6y
CSRzeyr2OT4/nYPE70CH6gDUP9cXzrO92x1WB9khK9h8jYgmxBauxblOkQZn8mfZc1dXjmUFvGdY
rtJFHlwXioNUmdcjpi+/ELCaHIrZff+aPBfQbywWa1ajoUxIJMLEM+gIAmsyfQfAD4fcc3Uft8AP
DhkcK7nJpphhg5QtJN17gtYsRo8KNkSggiHFrMkKUsuhjJ9cvQPq0/aB8KZGddLJFnWQLUyAP0MR
uQOCchIim0PLHcIdEWUWmWrdFFleWFl1dM8YQa2LzwqRhMo5HjrvvorRxJCxZoM0skq65UfdvI9T
3MfBckU5ekweOCEjrCMZLGEOB7ry/dvMMJ1Ew6jbQXvfDBmAoD6YuwG4/Sg/zwm7lp3M5oYcgHKL
6/+ODo2zexDD97nA5/P5GB5DMZ7FrasDIjUzfJ0+cOBX9698Vk1kwk7AjzbpE1YMH/sdMJyI7Sq3
DkR+MF1gvFNy1oSLmqMRoxPd4PrjPSf1Sj4dGm9afiE45sWjZqJGWi8oZ5W+V9+7TyQpaCx47duB
7j4CBPYk6CQuCbSNMBG6utoG/Thlk1jDogbZFFgVyopedTJ+HpNkb9EwWiUvD1qVsXkH3OpqcgzL
lfnDI5CvqhPta54OrY4Emq3zYZ3JPDZBHfEqbVC18/v2KLN3MmMI6xKHWNoYWZgMnJp0iAg66r9K
mMeAFjxsJ5U9QHdzXkb9Sx5Aj2b8VKcy0EJzIOOIxtN+aX4+O5TwLRJMuIXT1o9Pwt1+rtzd7OhB
syp5+iJ1ejdxuAqKoRHpHnhzm/ypHmtvVPbuizoPhZGkBSc2Ae9j4YT7AFrAxWnp5SGGulC8ci8c
idgkniYya/fLzpsI++cSvChGTRhvO8Ktjzwvs4shQeFRj2ImEyo/m+ySey/W9inr6iebJcqwW0It
pEOUvsBk+UiJTz4HSBGd4aW7azJ7C5K7w1NBSLoLe+N2UIbvhXUCKqas+C6kC/C4rtHmbRcqzu05
ZvNQbo7DCmZng1ZQNMh6PRIu6/SkTpCVEOre4aeIiQKlo52Org8QGxvVoBO2YAbtejP9tVSvcyNS
+5PPG1abfa9mKcBo3fsgklbTpYXnMPgYwbEC02+Aj4e3+3Z7SZCZYxXszWd+TJjoj36B9bL7BOYF
0gfcwsPFVJkQEOk+R1/TruwoE2JE+cG5LwDy7t3AZx+NDRyMz3UIpc+/qs+ZmgwVgDa3Uemblpdw
PPEU1iFcjciq/ePRR6IVDjCmYR3Ic7VxEWXIdxiLmwiaDBC+BoqAgIpDIa4Ki0sfpIs2gg+Z7rgR
Tx9UfW8MwIq+OrbF1jffdfcSxCohO4Ihbqay4X2Qr3dR8cwumM/OtainDhTkxnbd8j1nJ2ynr2uM
Ct4Re4tTHxyWlERvdSy58COAL1bhaNy3x4dz+9VlYDpH+QV9D/ZMkPf+BpL3LFywf06fsufleA20
OY6KIOyHT08eGBbcQDQHHDAeumoDofZf3msjlW6KwSXAd+Px/UTb6OEKsyqO/KsfVCMYUFRGKRtR
dgDx7YnSQ8/pIfPj5fZ+PyGjCHOyCti2buuAlHceQbIQgTzGzZMqWCMaY/dD2X9FuLjYlYswjpPb
iv+PTTpX4hrYz+Cxgt4Rpfvr/hUA6LULe1KyJQQtv+fdhjd7jUi0jUv6AfDtrzewfXG4e3wSeuM2
Y1gofEK8Ktvr03pJIK066yWisi7SDGyC0Jtd2tvtmzQEaL6Ngc5Aoko1QhxLRNnK0BgiS1c6n2/U
comZh9rouIUkSwTaDgCBOVwaF7PCMUbTtjkyz8Y2I9IvD48pbtN3ajkouE/zsB4QEXu608M7xH3c
XWJtbfQZ8+ydIOU4nWuFHFk+2YurcF8kC82nOhZWXKEsuM3j+xh9cim9D3XcZ9AF0674PHL4xgKB
hvxTpP/o4/03VnIVxG/6Jg0YAY/oK6ZK9+zfB8Sj3p8ruf/b1r8HxPpvRo89algf4g/2p5YPbxl0
HnWdlh2h8h9bPvpvmtGn52MYPQ7I7NHN/b2Sy1u9vkzTUtVgDBq68Z8ExHQh/wKl+cuJG39ptmrw
Izr10SMxRrPnjU3MJssnqHlr2YhZUpm7qmjm4IuCHOdKgRGS+hRp0Xh/Nm5ZeYBHjmN08dtL5dW7
t2WryPjwJqxn2xiXF9pFgySqfW38uAZ6U9qPFjefSXFHwM4urjIamwjUneUM0w+KdEZgCir48Jhs
jQ4XS+Zpgyl6cIuaOdWC9dMBlF6Ns0Nv2AMOSOippF7/PeNVdYsmDHBAiolMHMN03huVFO1k++nI
SBlQZriGFu4z3zeUsMDlOag/3F11+1qnoXr+2CuUidhjb4irZ9BRH6oc5J2Qfuud1XO+vPsprHIK
hYgq59CDUYRzymljRZ/2R8L6o9C8GsdhKqubihA69t/SolBxt1++n5Qh+kwhqMw0HT2noKZ+B1kW
lbf9riKsbKllsSqOtZUZHNNLQ0g1wosOu7sSjv7y8wLiZjcwgxGlb1j1bVXfCr2DtlhpGgj0NMTb
z07rRVX3YaMHOii4l6e8Ti86eZmHxc0eIladcnL4DkHbRvtvpG9V/rzW//g7O/z+c3ag+mcMuHD8
lx4a6h7fQJk9KumURCo6aFxcSjdHjK6lPdenAu8LTxFp6DjCAA7U+722hUceNyWfclVbxeNjd/+B
gF/DantX7baNh7zW9g+iAi0O4vcDoaLKAeZT/bzCfC0N9MHjytSuD27aukk6O8feSpIN33wboflI
vKdlTvIGzfS790qvgLu1BfDghWE8N4byGtwzAqts1r4Ig0D1J5vb5umSWxByaO5spg7ErC3KX9S5
7fo7RccM5rnDmnfUp4YxpkTiHpn/UXEQjpEeEJ1PhPEARtbXnquOs1m+kO6hYg5vCI2+Tzg1FNqq
iww/9yiwoDkvlIsn2CcO3pbXGktpiPiKRhCU5hMeCXOdQCLhkdtkUPSSKjTX5UUzt7G8N9fQoJ9e
chDrEUVHSRll05bqGWUt08azEYDs/NhubnOCfqUe3eY5xhYQjnqIOy3T6Ph0ObF5b94f98cvn9E0
ELXPbGdb6B4AY0v9z+AabKFG5KO8PmDS1hjvQB7xXco2Nga3IAFEPdDTzWtnLKG8d3eH64MaBqvt
NUivdvGD+Fcz0jW/8QkL7GyJLnWpox2zot5Sj2L3CwKScwuvPgEJi+HDgTasEAds79S+uM64nyrn
3rLsRUUv6njWPbzd3aKl1C/WzswncBUlJqpWfZI8rMFcXKWm/Jz0Hfxr3AZGSageZmCsBwXC8I3/
Vv3eupzXA52GbDND/r3vHCUHJmFqwdKIEN8V1uHvUa75s1lnwXIeGbWT7JR1dagcaw3dGWAZwgOi
+TubLRZBZ8DMKhG8olCoHmrFBP48V5YEuETVcLpIUvyXejEVhzaMblOORI8VCvW0r43gfGj2hfZK
mKoLOZtK13CtO+9JtYp31re8uvq0qqdSgClCi2IKye/wflB1p8DJEd0/CbSQqzeBYSAFNKS2pg2p
pmF68DRhpFXOq3IMjbIbPs1xeIdxf/1cpH1y+2Kt76D1+tb8n1Cj/8Z1nT4leCvQjizBut7Dle7/
WtcnPXCofy50/W3rf67rpvwbXdk+aAxDhb5rqZSs/lno4i14AKCjWMBpxv6lQ2vwWdZvACByTzf+
sK6rYEMMGruGKKCBevqPCl2c45/X9b+duEAl/QHrqeLD12SYf2GE9cHx6d6DZPzIcvT3lcLDrpfH
3PzQdEmE31TNSHvF+m1PzTDxzLhyHtLn7sMo1pemklxDE6ccEg0sU6ExU1dC3iZ6oReIuhlFqcIA
6G48Rhkr+AvZg/h01O8IPZJ8UhRDF0VorPQnKOipVj3ssGCLe48SexrINXU/KB6626lUXtCSSjQq
BsfjIrEuSq8dIUl50vTjAowzpfxXfSktngCQFVJNeUgaGh3ZaIoN6vh4iyOlTYfvz/mDRYiFxxsE
mQH8n8nxJqg40HyQrzjCs4ZJ7/SbfIq5dnC8nzuV4CD+7h2Li9zcFqaJEqJe+Q2q5lnSNTaClza9
bsKNcf1g3u/d1AfQx+vsBWIqfSihoSVjfO1qXcarTd7fkNrXcZh4pJi3NQb65sq+homt9W9TYj0E
JZTce8baVsk/nwAz1vUbfuLy+Oowg6p2t/hF1Ss72g+jHuYs33KP8gFTw/2Tbwr1fRzfG1Ve/Vpg
EZ+cX3uKEL5RLy1yl9xK9qLiJn2uVCFWJtHEfbb1ieoq6QyyZQoA1MbUSJN01OIfebuTGhRgkERg
Tk1vB0Mqt3mrbDq10Q7pMRs196S0O/mBnnx2hJTyqs6oOAqxLDSb2TUUFPleLmQ4AAPz3cAyROnK
rW6v+9YqrWnaGZ0vF+R3b0Ss71pHHSqO38mottAfqIv84z5f761p3Fla4r2efgrnhlrK0FAhWzat
eu61JnztWNN6rnFr3rBOjNn/K7WbktQQW4KiNJ5+3ut5CjojUFUhvzVSs0gf3++baXi1oVDiQEOy
sHaNmlPybIGlaiLl16XrUpVuzfAYlzvpaLGsvdhPmcJSTtJl96J3+qFLoz69O3JSIw38PgzD+wuF
CcirEkRUXJoReNAiFbMdtSEehayPbH/KTAylQ9Ip6ZWv/qHFgpqhDYwXMYcUya3eEGUkEDw0en5N
WP+Vc7NJ0gPKjsq+wkyo/98wu5H1l7n5f9n695zL/E1B8wn4ngqKhpnu/0/NffM3VesDXoXcw0dw
zflXD0L7TdVVsJOaroCNB87zr5RLY3/gg6HayJZp8Iz+JykXOdxfpuY/Hzko+T9PzXICRLGfvNsA
U9N511B5RDIKzPwowaA9znb5msjRffrI+E1eoTwHizW7YQW1MpNxm/ndBPMS0VPXKee6n2kV3nef
51B+u9T6EAa6Zjb6GqKRXM9ei2IvSt7H8BPdKvf2Rj8nGUs24A76HYaP688xmRsGdEynb4a1FRQq
mnquzvTDgkEFmR6FBkLh1UINt8nkLiD/4rxDhlj2jt1Qmcdp6lWwV1ASGqb0stUJWvgBXEVAMBO6
9QFswHSmVtsWeI5y+yqJLjVb3776ASQZRJI2H6T+ke5FG6gzHCSrnYtmn83wU28z6OAuaiMNWJyo
55eBssH8MOag+6iVURlGWbjzSAwAgwzfUb4itWgWOH4HVEJPNWVeZETqj+ZZz3HxAK+HEcm6CDov
oxBPhx7YROejfBzVwSdCszB6PEYaxjibtFnrd1yEBoYy7nLXxDRUmiiU7QWwYFb/qjU17ahJIIQg
bjY4EoPmgyjaLlZPGkTJCfunm7FoSPve0onLqgOLQi4cpk4aiOl/rgWy7nUw17x0jJwFf2gzU3kH
axAdx8f5fQXHjNr9+23fZ0hIIDgZiHRyVq7grlcT7mtBNVyNKo4JqMPbvmwnJZlCDMuQollkUsNK
FvUG1bbNfQGjn948WMVhTBYQR41b2OvSw2R9QD04ysYC9iFaKtTv7bcH6c/NNyqwCsnLxs/Ba5CF
6gjkDFL3oE9ABJRbc1WDuLR7k76TAXG6gQhQgjig2OSaU+T+86eDrN/QdD/DYqgO8gmiIlH6RU5D
6S2Z6POcImoWXWfvHzxZKIFng/4Y3rRjBqAmXc3vs36JLEb6RrM1igdpgF8WpbYT6g6dTfohsElP
F6GjI1TZN2pq1oCLlk2UH9ESQdxlkcEOWyVfPSSZUVH/6k7FrJkgeTx6jYslYgVYRowoQLgwxWO7
/rrtk735I2MnScEDjYiJNC0jaSqHoNQ65/nTXyJMB6E92xDDwI9CIZDaPr2Dz4ehuM0eI7oJ+H/T
flNLl96ekiFXNCwC1gEeJ7SdeB+1NPRgiHN6NLAwPmbH+ajWFsj62xVVT4AlvUHLY0hVVUEIyKYI
YMZzevkhKtWjeivPip/75qGgTYNe1vC1u53wHETO5bbR88lnUe17h9elx3dYY54o0u5Kd/OlSNtR
2F/CZlsDoHEt74q8rdslXn66s05tlJ0awgPec9GnTzytMLmg8qpA3oiKjZweik0fcM4nDhphIzzk
l4LT+0h2pf48kXrF+rZw0QmXKdOmw5Te5cvBMo8xRxUd4E5Nki8AH3h5yHgCRlWJ0qjyJaQh8uIS
K9/I1pO9Rs3deYsECL16MLB18Rwar/dexkLWuVqgguS9QSnlQeuzm6IQFZaIWN4C9batOcyCoSGN
+1LiE6qgyVP4EvntAGWr5jUx4ayCDTRmhB7CETOdfDwsIbVmhMzzsweQ0JXdHpX94xDImhm9sJBh
0GNtPATEQR3Fbqkl5S1NN82Wmrlh7fuDpDgRvJaA7jvm7oeDjZbSP2tAQPRQ074pw2rfN8uPU1jp
HmTM9+qJ/cAHVx+Uw/FoquodKuwqlOA+Nmaf7GxSic1eflaOZMiZHXV0n4gciYHH+ehQQVduDop/
KVIDPLCa+9NdfeUx1IqwRcOy2gFYKftYovXRcPefK22rw25XRw335oXhEib2zlsOakjbmPTiqBwl
gQmCmmIwBlIUOQoT1TnUxKZXqtLpoOIGgpfKvKKb3z7iZ+JbmggUumlHP0w/xXi0g2DcLQsrLJJ1
0g7EtLxAp6EC5pc79BuaowOF61N6mW6XvrFIVIcSIQrFYOHwSlrwEa6+hAmWjAHh3FzfQck9fzqU
ip852mUebmQIPTzRgrJ5yEz7VY10xFl4Ol7D1+hT+UrmUAU3hk/Q7165yHGOmpbjjItAIQG1Hf8Z
IW2SLTHMqKo5DaFbmLoW2K+WQlAhD2SGHg1gE1mt6PnY/vdGZeAvFIAaGiQSi9K04Fb++0p4ZEZ/
zZj/tvXvUZn1Wx+Tc0szTV3RVaAg/wrLrN9MCzizRbWSMOtPYZn6G7BlDaMmiFPwgeQ/kR/AP+uA
QwRTSFb+s4wZiApo7T+ySkmZ/3Tsoh7/x5S5wdhJv93f5GRfMlY/sU/jVgAR8pmUeP3e7NPHX+zq
lBj/6D+fzKERjjMK9iNO9V5IcPu++LGlioWuVticcpBxQDtfUSMkMmhWAr+bVNIkW5QrLIaR8dIV
uucws/lkchwQ2WSgt8S3VOUXkFaQo6t8puNyAxI0cR+ACPhJyz22q7VIYwn64jA4yOZ0/9JBDGAc
/nYuM4HWyJxgtZpKYCoEkAQ5hV+Ijalo7D9Fr5+uN0hkBbADnb8x2Im3C1iDt/qAMgS+F1gGDrwg
MM2QshmfB7cCFrJcSfZ5kVJTm7X2CtyEBvhCBJQCxwEOxOJ7CIHI6n5tkq9kZwf0AzSDs/na0KkG
5YkGHJ86UHS37PMOMDRwjF+bCTSB7ovD+Aey4Gnv+Dw7PnMm4osOEswpvow9TvFuB3N84EdqZuxA
bMY8vEIDnnbxoxdwYRJ9w89GGoi3zNAMMebjWJ6TzjuLbQ7id/b/sDejzXxOJfbXjkSkRzeUy0h0
lIIEP3BtOO/YLoeLxfnX55F3sne6vbN+HbHqizMA5uIfBHQDtyA+L46rdXeHw9QAAUOLga/7BYMR
ZwlXM3oHzQnkKNKO/8DBAC3SHD6kgJUgROUfLGOJ+VqAsvRb7akAFhxDrq4Zcjji0CdTNOo4aHH+
4mSQ7PdkcNjiDxBdcYk/7uE6FHeldc9nXgVc/Y7E8ZGJD18btKURB3CS/cdlOPMxheFCwhwaA24S
F9o4TQVOmvLA8GmrdGsDdD35lUM6DsTBsnr9Amxz5HWg+w+gJQVFc5bvSETMK5jZwAkowiLvbCqa
ewNR0qfE3lnoSiUSQqOH7iZ5DxWNUWRZ5M5TX+rCql+o51vqOK/e52QS0WCAaIP/SxQHdShPpXV/
fI3e4RWcdTsH4iq6+RFQXnqwoK4vFwHoREvwE0YThIbd1+4TVu5gcbnk9oSiNKjV1kkmymW7vjvh
ICdsaB22A0/sWWMF4KeAlrZhciJOZmF11UFnEUVHopqe/+jjp9tQ9365fBmRyYxYwQZtaOseE4KL
IgQhr+JndDAqWtjiq57R7XScPgLxL7Ebqqh241Ngn+uDmki49B47zRUAdNAq3B4xpgi4ph/ie2Rf
PHWsj9HEG+z3qjNZP3wTJCN6YjShFfeEkLstEAynk+iE63Nz2V0sDhTv3sq/fAvs/oMEgzjMAYkf
5CPUXr3GZ/WzmS/IGu3FFsA72Yb9bbhkEzze6M8wjxguAT5PQeEh20JtWwvAN9At2WL6HIrevD4w
pmhS7ky23X6TiaBmxGmJZrt4Cc7WBDdafnpEd3s/iQwO8NLy++Q9QDLU3j+iDsSvYUez7+/VmTjW
/UZJZ47jNNF+accOV1gDt/KLLUGa0W6zMVmiYe9PCEDaEVLPQed/nA93ngZ/9A00jfRmT5vGf7qk
O4FB82Pbc04EL6E4CjA+nN/399ZDVobvvXzPODTkHAgXiAvJoBCEDK25NNbnokOkE8AK7Hk24BLa
s+2lAG9yH/W5OJdt5W4vvG45g+1+zyFTd4ezPkw8gQ7AlMCh0SU6Tp6xkgHwQ4mwwz2nJIbN5e2E
X6r9sjeq/RhakRU9R9xLMBAnDo12lzPfjObrwmbfp6UYs7/wEIxTL0L9E+yEGFqDt70N9/v7pnJL
73KZ0ZVhZDZ+boe/MAV2aNh85ttiBCT+ghs+2JPNL8LcmZz24RoncJ4XhHc8+grM/mIAiFu157ET
p7Ddsklr8+jgBO94vBZdqADa20mU2KO7cxrMcoGBEOc0WFk2y0lrb49+1DrR5deuGgZMHACN5vSR
rPLFI4HNms1TvWUzMbJq/idC4+noD97ebSL4EgyOkx527iScF/Zssga8Lo4cno8rQA08QbU9+97f
PAAjTwYWBltsEdZeYkfRft3Y8x88T/uCo3ycxO4k6lG5+Ck3EShGdgUnZJiAzP9mLE9+Ehs+wdHe
rrb7dUhOQrv1JyGbPVEe4fDFU7I6w95ZJD4bzbLxMXgOBBryOuYdePH2bAYlgfOfrlixvcFW3Ilu
l+Ddi0m4/Q2z4zFc6Zfn5oDoFYOVDEccSeZQdhSXqUf+Dtw9uLprQIHuPHY3tb/56u/7wdGbMy6G
L3vUtzdHL3eWYQFpRMh2gpK++x+c95hkPR3W4PzjVFEalJ1tHSpkY4gggKyfujPzIDPxCP7LqB0x
IcAREhwgUdQQNAPuGSA7jpQ55idfJ2GxziSnGE+ia5AFnxA9mDlVWNgs4glXLs0uDRp/f9pHF2ZN
/KIYKuJJ385QjRrErwGireoATVxeE1MrwkN+BXAU9wvdzjclr3DWKPVM3z/3E+n+gwxfHSST+yaZ
9AfS/HZiDXG2uGqwvewfue309gEGoQbjYrrDE1+5VItgf4Dq4+HIT8ZOEqUGtFOvjAbdqZ3wpA9e
kBTE5KYx0hBN0FEwm3zI9pgsie/saB+RerCH/ZsaDRHVpIcHaScSbNgS45d7P8m7t9dQlhBEAPFJ
MefkPIBMPvutGHr1T3/Q58rjaMGfX0tQDt0NLw2Ps9XTkP3V6fC6Iu7r7N5PD31mNNriuVg59p3f
8bTSuXWivdg9I5UV6eVeV3i8sbBwKjwMJzyg/JaHWTz04n40tHVn6gSUGwP0HwcmZmQ2iWdgB/Ww
cVXnyHQmoS/tNgGa9o7gT+AOJ8BRXO7bRB9cyPh+lQMkJnpBgxI0jUU8Nlky3sPvb/HIMm5YhuCt
qYRIDtUfFhJ9grUAskf2ka3FH5ri/GEpDmcpn0UMCr6UAWuKNdq+RgJvd42OS9gd9NwLDxasa8RM
WQIFhvyWU/zUXHcmBjFzi668ytIiVs54JVgcvfAZ7aUFXf8Wlbl7tnuf29ZTKdP7byWgFnUl7Ftq
5RTULWC0j33ftkAYcXkjrAHWTIf6HWpTKgTo6Gos8CXlhW4oBzEzAd7AAt3gaJ7uE8xnFvSkNwye
WItiQvIUpUMZIEy2vCKhTdUvq4IeJDCYsJZXXvGccMyzjg0SodAwRY3X55d+HDyX2RJp9CYbWy0r
YxHFn6ipR8fXRMUQzYzKIqIlLkO9ojdOGGPOZVBiTA0ohp6lmxe7yTdiYEcs3xOfGgCVgFjwfJb5
cZG+N9l7oxsR/st2CT26h1dvWBgRwnIAU2YmoeCkeeFbTC0G4eYON4kBf6GdGb0St6RAZ+AAu+4o
DJ+VRU8KRtpEh5HiwfZVrqsbUF78GoJCWaJ1OCTlnumzanS30HFDH8W2fjpgsR8/++KXzsIiaqLo
3otCCPSySnCua3Q3jw4qybo8kiL9i6/gP22Ct6yNYpG24FyOfb//lZ4fD/HFNYZr2uA5FFpcA/aq
+VLlx8cBRq8yGZeCtLuDWqAQN6p8hG3bE28eE48G0b6cfDafmeEViMF8sElwq+5M7Sw9OvyK0ppc
cXL66gMslcZ6Ok632LbJJ8pLngwX7BW80CB/uL3XkK0ew3e7w7ieft1RmSqg9yhrCxl6iFvz+OHG
OubmtpG7CMFU4bMYKOOPjIPUMm3J77QnYfH9q43wwIgRUKH4Fdxnz40A02f2yMBa1j3i4qsGNSS3
Qd/FRmyoortrm6jQcYeDKqAOUwXcoOcw26bn/pcC33EvrVLopgQTIC33gIHK2wB21A1PugG/C+1H
pxpW2zfCrH2PXz43xk+1bWxGjq8DmvxmHfQtvtzuSd/54DhphtgW5uPu4wLSWAIdaJE98yQ3Bzvc
BIj15usbY6IfFk0gzZpt/m3NGlan/XWqu/39HXEAhM5dtOdHkPWfR6e6OfzwQi8KnOyIG6rObuNk
UEAWm3DP/5srK8hKmGALLQ1LMUuh+f/vKytj7W+km79t/a/KimLC4jF7fdUUYME/NLys31SYNQa0
Gs2U/4wxVH/ry4pmInah67rxS0Trd4whihN9s2dCDkJnC6L5f9Tw0nQhG/E3WQmkSSjkyAp/ROHl
D1iEo9Ie1TjLPoG1FNZtiVvQF9708KnpOl8zHhOAhMhVYUWFdjxNWEdfKnOk+GoNzYF1XJ17cDh6
bibaQCVapIGEn+gtQBbRWpaqY1Xhp5toHQqD9vEQmw67kx6rfuxKra8v6ebkKLWix+TqS94d3TXv
rjrxG+H+z5hfzFuoyaBrmDbnN3NwRVHq+ALjTslEHWUhOO0nQVLcDnGaG77GHbM5DEQm4QMtsbv7
fqKnig6yh3h9MRWvp/Z7iK73QdH46+6CUNwWUzYm63/FzpumCuYapndth+yUfpjYhiL9IJ8midMu
lFU+pDQO9TceLI6rctsH+D+8nYFWyEHhPSJrTmBiFQ7paUo2eo3auRGRk26YVUWkQ0ZCsrYyIm31
phcEenwbewSZdGrwFxo2qp2wisv5Ora+m73WDLAr7cPegIz69noLi8lTR75vUuLTGcM1xaV3WD+3
RPIgmAJw46hHIK0a0X9ZKss65MB6UFiPK1KMcijPjhH/r+K1tcjGGFIt4/ljDKPUbGzytm+I7ba1
KM9yY2v7dIyJHK1DwZa/LeWA3srAdMsRllqRhbaqXXZgq+4aUHF5pn1J3wJmFqvbG6pfSIOMja/7
I7z3PHmmrJTVYwcnsyHvVQcgxiceoljUmd0M0ii56Eqb4SdMUnuuzxBlgVxCAw/j+XNtYZoXSqR0
cdAfI68/EXFkExk7+iLFqQ3Vp3+hdk2aehWlh6A3sZxLR/610EgsRdxlTOE/TotRS8F5j6jzzYaG
D56CisXTpWwgHdT5Y2esMNTLt5feItmS5Q/aubR5cyNomh4jcXXNyFpfA2PaH5tRviWoI3qSNjlk
kGKAzOUnC8Gsj0ibQx1YzRPjnDfM9/GHos1QGQlNkDmxR2JfZdekS0kR8axtVRROhgqoD7tnOHwG
RRBliKCIMpK6wWPKZ/nXfATGOaaCRAYyfyzzQ/mePqbvMR9+f7+JNomyQTPypTBjwx4s0xjpc7ui
p0u4gz6qsc0P9RhLYOpB9UFjjFIzISYHdGl/IEnQ9AFFydcWB/ZZDkiz7xNMUQ0HtZLH8g0e8OZz
vcQ5POtlh3Y1CaI2rDigw3/zooEmo2KhGQYiHNAY9e9/v2hE1v6v5fi/bf0HAJsG6gfgBYrzTMz/
KscLABvyRL+riPwCUPwuMaL9pqtwMft9lhX0Ci3g4r8vGhoANoUdqbqsAlHnrf+AqUmR/2+Lxp8O
vQci/4+LRqVomY7+JIjwWjKXfY0opfd64w2VSENsrz5n7RbjA9MBjb4i4RW0CcDJJyj0t754aE+w
Of3u+2ZcQ+Rx9KFW0qUrMcAAWUWp4TbQvouiF/XbZXpUgpuGoEa6VzHUQ1q66YexdJvj2sAjlPec
p9qznypShQWx8zMV3TcQWkzLzUklKEurz05TRyaD/Jg+vRf15yfWXE0bQWnKyUriF+I91xpDxm2P
Ja6tJvVNHig5aWkPYrNBMaGRHblZvo/Yn0GN14bPV0eHMHEeoFLpfn3amJC2Qx5krX98/fV1L+gN
Kv71VQelsbRyNIEuQl4bAxW3phdbqj+FIpW2rP680kWJMjOXBIT4ua6p7GrkAdQFuz59MKau98vX
HsgN9lZ9gLf9G7WtpLL1wlFk0keDDiqW5kBBEgRDZSVM+rKTv+Lo8VQHt/pOAxXa1AEB+1Lvwq46
KeqweGG0o9HyUxxTKUCygSFo7+6xvjp9CUqY+kEQkuzd3EuxiiMa0MT7Z6hU7vt2qDFX1h+gKp5M
fXeSbmBj2nXU3n2ZYBZ96esV/2lyHBWl++c5zhE8NdNRK81KAanDHbpWJsl98ap20nV1x1Ec5Lq2
/hyfYMhQM8/Pj/v29cR2BJwwogEY9BnpqLdqW8N7P4Y9rXGNYl0he2hoTHFkY6+ug99EHeVxH7ao
3MqISz0B3JY5AAUWTVB0If4Ybh8/2dzAmw7QriT8IIQLLWG0YrG434eygMLXIN3AvUT54yK362ey
6H0mRS+s2pujo7Wevg4vrH3q4htj4n45uhqe1J8fSTwLbVqlVAi0AfZ2En3RV3mQanwR6NX28xJv
o9pNU2o6N8Upn+cUUH7ZaROpd+AZ8K6vj9/ixKk+B5IK8gcS4Y1R0D/SpDhCHmrjQKl76yrHL5DM
8JYYXttHoxreUoXsZWZNmyLMXtmwYACr6diMJzUi7lK/W9/beQZ0W0EsJW/nt/wHW2KyLcbe9bbS
y89Ik/TIOFpI66Fpfa9XihGPjfh/uDuvpsaxtl3/oa0p5XC4bUnOGGPAtE9UDQ2yco6//rsW7/Tu
MO83VbMPp5phwFjRWms94Q7Srq31vZm38laxMf5CxdjLEjhkjQkYJ23bHqEBU1q38A1kOs3Y5C60
YtpqKDtbZBmyrVGE6eUTAkrwCpH3b+f3cJhxox3BsABxj5Xbm1S+SB0y3KWGIG5JHc+QP/DMwtI4
j1E8wO0aS1xpCxzVb6JUP1YFQCj9Vioro865FP1Gn7/VytuyjI0n3dk5cXEHoOipzsCE/3tXJSBs
Fmg5msSGZRlg5v52VVL+76+r0n/Z+nsqA3SPTARRX0foE/wMqwa7xwqICAA6ish1Ior1M3ZPtkyh
bCVrtkBj/yJ85SiILsqfUsGfYOx/sCrZYtH5OZP5PHPw2Zpl8h8H/HVRKloU06OSTLgImi9pTkQ3
pScj1G64RnbbKYTygnlDBN2VvD6ejHWdj41nabOfxDS/WrN6tcIc33JJhbGU57vCmS5mgxRAhsTq
kJnpSuuqL2moPNklojCh2S30mfLeCDnE7lYDAzU10WB11PA4YfuKZ93jnM4bOy/QCb9RZYuzmv6F
CsO0k0XdY56aEB/OqlmUo/5YTbmEJLaMGnZa3pkyTmtyaiRUYWL7rZaUAd1Yv2sAxwTqB7zTvrkU
xmzsK51+pC3nBX5sCDQinjC0Uema2nSfm/lR2AwPWXQ04zremH0F8q/oS3+cFdiHpUTC0NVzjHcZ
UKte+3Cc+qukaMsiqG+upOL9k4bwmKJsRNZawMN7XT/Ht0l/yALD3DZRBGr4XzvaBL2QJ9uAaKAT
lMFU/LvRtlNXv4y2/7b199EGAxE5DsOUEaX8k47wXa3D+MOyYURSMkA6/j9D6nsMaBAeEufJhKTU
D0CK/IgBDYYv0h6yAjHCtox/EgGyyW9A2d/P3PkNKCvpnR2l4wCJ9a2dfIniweDcORJAftdAMtEz
T73u6at52BF4zJvg2nyEX/mLDIMpce4iZZVYbgyUL9855SF7pkqQYSZRq7RsmldjOKfWWlVIXy86
0c4cXzW4TewweQ6/Atg2T+18r+kPRRYuqFhIzRa5IMG6v7QuJBuFSp59CL9yDAoPrbYcYK+/Oecx
2FrQf0CoUuF/017NaTs6/nTbZtdm8PhRsTDI3UMLzCuIYx74PKtZVlTAVZTf1x3zBK9Oo83SuzDo
+UJYAgfXOcRQ/hCtUoqI+E8BiHgc7sV/xQvBxJm6Ac1FBImcu26S/dbEUHyiNhzOxHTtilOc3zov
3tSHjiC1dGUSvhrWcL2CXZSb4AXSx6FehdgT15QXCRBuD3jnXtToiw0XarTW/QvMLBdFoG/Go+SD
U1ta7rOxkM4Jsl+TV2/MjzhYSG8gc6MH4AGHQ7aIH4VkHfVbFztFoGIkq8WHtI6X39YfywJ2l7yg
5/VxouyLFkXrOkeQWSAbn7GJQbuDBBaw7OJld0Kun7YPCiA8BJ6JKoVAKqDX+wk4EUXV2m19YzHx
qdEBWzwDiA5pq9pLih2bdP+pHDKgV+I6G0rCHK19qabFy+wj3wLCVkBf0WpAU6WD6P7tdKZxev5m
89vuZVruZv9Z/KVHFAJ+CoJqGYER8FshF/IyLG2v21n3yAaACdkJoIZQ+gAmIvYnVFrgby/SVeQP
6+HykaJnZSBlqK8aL+dihDDGa4pyVXLIUPqilehf+2ghSsXPSHV6u4iy8adeCpzWV5At/Lu5LRUm
1FQQHxv9ln0xa9auvGq21p7VBFCzfUru7NWLkGBD9vT5+IqUG6d04E5wSw7FLlkIYI7qCVhM7w4e
WBZtgRc113lDwwLqbbq43QPs8WnJK68Fl8TRxCP0svsWH1AGXUB1c80tPVFl8YgS3TbyXl9HPmlU
RErO3OaGUG5AJlAAWljfKIEl28cMc2POXlR9bPcTqXTEfQz4DLWT5ZVoH4EU5GLpRdGwc6mBIQ7T
APpBScfe3pavIQ1TakRr5U40mcLFURZ4buhHO/2gHUMUchTQNQJ+Q7nDTzywycj7IbzCXRy81gVR
jxbGMlimy5jqtfiXcPN6HgGh9GGJN/k8Bl7odzwqFmcmQDFcGFoydAS+CtwU0hP7dF+64lZYGweK
s5CjAd3L9WKby/O4Stwt+gJ07cDzC/EyPGNW4bGESo2g2iKgXrkK70Z/9IOTvs03I8c0PcOlOC+2
p3rJv/CIyttOv4LRPJT76C66E9pEyR3k15UYAwLE06wib0TGsVry+fYutdQz4GNRh3SZVWAz80Nz
mLCj4c6bw1rZpcZGNe4IDugCJqg+e8oOM/tD8yQFriBLI+V4W7NJsYzE9IQkMyI7XvdEeJNsdRiJ
glItCMSRR18TeoyfXbNTtIVSzd/Ic4Adt6UgXZcPKXyj0ufljo4W+KFLdkWikTqSmPJQn8S4GOkH
xB8/edq8ll3ZVEaLffCyq4mF5m3LOVQHQ8ZCSbCF3zlTRtqVK2uQKKxWt9gfEm4Cf4YutFZ4/Uko
M3L+w21dl273rl2SQw/0l8Yi4kLn5qk5MN220jI/W4qASLODBk7zHbeEA836etTX0MVJstHHLLkZ
CQfmKuZ2xwa2uhuLDWtExdrQusN0rD4YgTLVRbR0vOogIAKENliHLaQ7ufcQh8R+4Di/JldOQLCv
hVKdwO4TVg1nrByNib4wbrZrPT9SMKQ3B8rqNTnRyeYhPnFPuKmsD9w67sATV4LCGnqVJ7QRAd9z
m5mT+NQ5O3F9tr0fbtsbY2Gtjyeg7oK33TyxNbw+2pRHOlTTik9ffGDQibd8gwZfbHgHOq2flGxq
pFtxi46cQVP6t3INA547whVUq/z8yOdQ+nx6yUnIbvIbJHuI5K/m8TIrJxA9ONQXd7BHjOQ8os5J
Q4mmI+CY+86V30A464gwLTEWV5QvjQY1eI3J31z7nZ6spPIts5/mG5ABdkTMCl0epRwK3BQO2uCS
OufBZ3/cOSlec+f4E2/Aqbzun+qPgnkRaA9sgGghbu5JOAaxaFlrvkzaCD622RX4dFoOzFcvYgeg
HCoWsWMGdoLTaaHPPl/YS8JrvLtRn9lgeBnKx6h2AXWEFCk0tAFNsM8eBAbAQoGHaU6CSKCbBIco
9fkgO7SxpmVaQhlgrgO8+EZt6hMYYaDRiqOpA96sUYHKcO4U9euP2F7K092+wakRMPQLdwJWYLxB
ZGCq152MBsOVXTvzgcN2yHwhZOZQgBZXKA5gAHHi6tGdBHRy7StQRLctKzsscdjjeO1A++TVis/b
y84J0n02MLJyNRUbXu7pkTNQ8xdKQWxRGy5SJ1p45nUZqyEQDfhwLesn/o8qjLwGigJfPwn3BBL2
7GrTaiZAKZfnj8TlcOUK/hAlFIgMvU99KDlCX4+38nrmjZ2LrQ5f2ngqV9nZGB/jU40CW7ICDj6t
SoOkfaW+wmmfVT9FPQA43VG9qK8xwCUw65q60/t7+O6h7CagGkrqUVfOkVqEvOOQEWfV7uzoSz7h
r8FK2IPEQYhKHt8LqybVOAfakzM+KuUsWPN5FQLUueTQUhMEsmPaSFZyN+BtM2uMHxO1TvhFNo3q
tsZdZDuUituzaU3Exu2xfSY/l0Stg/uur3vgTscExPlPwfyfou0/i7RrGnnuzznoZ1SsUH0VtGbo
ws5vOWgZz2Ha3jKi4l0PTgDJ3MTD9hCdh4O5HK4hD+yue+i/occmRYvqIaiQMGMFLh/LvYrTzzb+
hnHRjJKQoI8s+Bk/bYo8s4MlypnktVfdHsAHPSbpLRGrHq81X6N0DX0ppY6kig34zsawmdLH6CF/
5FddSGvF98kDaFZwqzOkquJBEM+6O2WffslQFnKWHTAp5kdtZT/PLPRJuJCV49DvU2NvzcrC6RdQ
1+zRHU4tgYtQj4Uq4Y8u393AejEgKg/ejBm7nW7NdAtVjS8FgNPomh/pN6ErdlC99Av8k910nQ7V
SVt3I97qC3p5o7FxGAdXCJ0SbuQIKCNmTB2UFQ/aBoBeYCDZUv2CQocQ/Z1dTjhEfqI2P+UTXKZq
2zXmnebi3qd7FaVdeFPRIaoWyJoR5JlL5EemZDU7/iMyI0yN5jkF+tYtLOaWl2jffKHVpn/DZmkL
q9iG4QcyI7/mFA5BCXCku+Jb8U3ew4bzhKJPA8ivQFKVthxowDfmn0Dh1E7MG2JG2AKalE72GxpO
zrTA1EwnuMx3t+fhpYQjaDEvLixjh3K9VG6beiMdnOvk22dnuGIaWaCeVj3Xwf2kv8U5PnW3RdPE
D2P2IWYrwEvVtlwxX7Tv/FIly7R+Yngz8EN0w2jPEEkMB3Wkf5k8t+9BBUDG2jIEynApPORM+YEx
x/A+m/39WCzZVgWYsGgP7RPg30bCLNFnrjmHgA3GBToO7+QkUbkOY5+j2v7Nw9Cmjr8xJxpuuWIX
FFf5Hp8Y40xaE+s5+gcXTk3MAeUaDzn2QIKjevEJfsuR99vpIAZnELj1ITmjQVGcJ+N494TuE6oa
Zw6cUC/sgkcB9xt2MUiczwH7r2TkggVQkSKid6NDx7Ucyl9/02zSfy00sNlftv5eaACG4Ki2YxsG
QvlofTKnfS804InhOAbKB5hLi7IB09n3QoP+B1UPBBOofsiCMMJW35tN2h/siCqhrGjCLeOflRqQ
X/h1Tv3z1FWcqrBpofoo/v4TQsGyu8KujFTZFEDzNsNSXhln1G9BKFzVbf2CWIHDk4Pd7KrbBumq
fhu7hZsqABkoDy8x4lRgRHm2tQzBCBo7CQFedI82lYdkWgs8/tjl3zRzzRuHrSl/GbZTvM6HnVou
s4+INAvIA54R4OnjLWeAJGCXrfq3YDzGrOEaefxiRLIYwdETvQheq91J9/ndqTZ5fsxIccd0yYH4
k8ERHZELoo0E9iDz2jdpnXxUzDlrHd2w27J+4bRHc410f7zmbcNWxqSb6WJJ2gCfEjzpB2cqkBOY
etw27C770MhgiYl8nfb01TjrbDaRD9vTuivIjUXOmdWI3W25fKS/8TMEe1G5fE+HXQYKd29N94O0
d6Z7YQ5yMEZ/su96BG8g8Clu0exjSCrnQkdkFeoXst66Fw1urC1nJFQf1VM3kTThEsJyofvtS/3C
zoxz3+IjiGIfPrBLDhrvs+Zh5ISLEtlJ+ywkgS1ejbBT29dcB2qNyns6nLk12Ce2b+xEXlWEbbWg
MlM+nbxeeUaNsX3hcprieVTEFydTS3gB+7w1rtccgJtN9vsWPXNjZEzMD8N8IO0+oHvEKyPXZbp8
Znm97iWfu6VI17ldacf2xTq3L3xaB2SLfT5skztJENV4g/KoWU9IbDmVC1ZGGKN2S/UEbIXNuRD9
xMPEXjmXLvDULWfAc4Helgnpk9qU5PNE8fH00rXIyNI5kxvGkMlSh3vRVftqG0MpGpA5cKxD+tac
+O32NkLvQfGaPIHwfFespgNdxx5PB9Y8C/SWnxTccWSsZ08zVmpHrIt5wzFCIEtO0M0dgdUO70Hx
NdWeBv3ctvR1VqQFZC/kLmVGfoPdi67Yp2FlTKlvXWsQEc2K3NeiC7OYEJ/vXQtWQuWn83NAPhD4
SH+lxMKu+q5AhURsEcjMZTpsUCg6xIgwspiAvAn8AfiMsRa7QLK/d0dMZXa8ENK6fGJd4tXqtlGQ
zQbgDoaHzyVftMa6m1fDvGL/zbWXXN7FqdTlpvzclUkAV+2j5qnND/VZ7o/ddGqmk5OurCcZjXJC
j/34YJ7L4OLw0YGpm95uDlFrGuzrgsSAnCQE7+eMzzWfgFw+wm0vAvmgpPpZMQevmpSlXENb9CnX
51Dpazxy49a1rrbCSqS/3Z5rZes8FfQyQY+87XuCphQlV+S1AAUhE4ZD9lFvqw1RHAhogYl+s6iV
vL+97b8KuG+w+DIO/ZklvgpBde51nldJPnVV1C5yja4tmOKJ3CVeaGj1196oi3W03ifAXjn84Dq2
zOo7Qjyft/bFAmIS7rF4VarFE1Lfsg2QebHUqoUMGnmkxbAKXh3YJePiXOUn5IkwrvYyXyWVBiGC
WtF7eYo9fKF36IGzdYkXhVdfC+hCidgV2ipACQFLnfv43b7csmeEZKg9oJW4K/yWvUdgp8CUj9RR
Qs2r1GUm70fOAQorLUpxlLNQF48XmV+0S6Gujij5Bc6uuZvfOU5HSLEyEapatKvqyNFQRaei84QQ
efgihJ22SDWi7SW5iG+Gy+rMsesr24c1vVMUW17Yhi2C11rIs4sd5dvyhLlsHm3rcc3voUItE0ly
5EsA5dzxU3WWKHzcNsEFSapW80vHM3EOoJbaPEVv6Fdx6RLY8q1abSnSKhPyBf48ncD2nsb0rrg3
qy2bT68cL6RKOs+IpS4cbRfWW+51hpQvF5NTCzhVx/kdsU48gNAgRWj+U4Wd81XeuYb5KXgNKo9n
dH6fMD3qhKY7B2zZh8tv9gV6sw8jUXxHzT7d9gf7Up7+8+Fk1Loo1FEz5sTB3HOvu51zf9YlHJmW
UbPquh0H4ROa9qN5x0aFzC6qoyq04QFBo6fzr46o6JWg/yiriD0aFoHF/x5RHfS/wHfAfP669U8R
lSWc64iaTEK2X4XWNdu2RW9WyJn8rj9lqQQ5gEO+t1d/RFSgi2wkJ/8/AirlsxH6c6P000Lt/505
1N5fA6oyDk1LdhqEOOI16/LcKGJZNA8qUZG0lh/AFcqr4VR4iuZKu+l025uH/q1+YclkKUYKuUFI
6K25ob0KkGwZ6C+EBBiQXfs3QiyWZkImi0mhcuvyhN4H9Sh/XmSn4mpdgGuCqCTlQ/HAA6Kp7eL8
MEN/3xVXkJflGchlxmTmTe8NIpQIVyTL4pS6MtaUK0ImUcaUKAfI7vRuhht2Z9uecWmYF5b4Bl2g
3BxyvzyTdvvVNfE+d2dcyCup7zZepbj6GcSAZS07n5TvpXphYg0FfmTRE8hJ++4t/UDiQdoDw4js
VUMZQfexD1eP/ZbFos+/6Ynv4PC8UE7m6FeSj46fca1e2Dxwtsb1xhJg7jqQH2ihM7Udpsojk8L8
66k4p6e5WAbZQX9FHg5snXnpmLBJuoozkDz9lYlZIAXzU37VLwiPf2536MjvTiSv6GKCqzgVxxqQ
obkbD92R6VXMMMXx343DY/ySGQCvJhnRVB7o/30g79XLLz1YQS3/fesfAxmxN/YpPA6YITRmiB+p
kYrLsYI8LP6tIi/5kRppf9AuFcpJIO6E0cJPPVj+ZJiOjBGYaqpij/+oC+sI1vuvI/mXU9dFk/bn
1MhputnJFRQI36e77qQZTwb5umsBYngz0TXd98dsDbgKU94R8JvXa4g1IKlySzC/UR7td0pM6ED7
47eEvGDVoS7d7+R0JX57GM9R/pyW8BikU0RyHrB6EPq3q+hDGe/yl/korXMcHL0QMhbBLo0N64yr
OQX7wN5Tzr4qO1Hlp3xzFIXrGVlwyuGAoPxZ91EYpZQdTFu6CYiTUjBLfaEZqyz6s7kHa01nFcf2
sl6oBEs0UkKIScjWVVhdL/mKqbgeURW3FpEEfbOhMfuNYgFFIWcbGE+FtRpXw3FcWdHWmlcoV7TX
+QmPl2t1pgqyHN/Tk37RqVa27/V7C2QWSgUw2hLWF8SO+8zx08TN+JUY6km+9O/6a/9uvvZPIgIQ
Q647z0/tKUIn0l6juh4i/vqMcjNC7bBFv9j6sjP2qM3ISxTBjU8yEgECgdQETZSqOmsvBZAGlg9w
DzrGQk1Sit0Q3RGgtYWbrgyseml94tbUuhHiuIXbFRTDXGkPJCTHqIuv4V9dEEHCkVEEvMgQ5da/
LYjcyX8piPxl6z9HvYDYUg2hrgHIQlQ2flA2bOUPy2AawMwVvQzB5/gx6oHYsnIraF38WUj5uSCC
5x/2Kj+2+gc4J1XEJb+NetTRBOyDgg2lGY0L/3nUA0sq8i6tzU02GSmS65MCIihLURSzAkB6WVW0
NrBushIzUabnvHXI1KTWlO+bUK5JJ5Sovtf6nvbarYN6Nkh6c+4L07yzuhuOoIWeUH62tS4HixqX
d1Ibym9yKIFZjdQECGjSjTKzhWbV2nlou/k1b2zkUWtHxlHCVB8DXXvQpbI8ORElxk6rgEJaFFyD
IL6tizIp78s8B4mAp6x1ZIKlGyBh0WXEOvYHY7PPkxBZWk1hqDQR1uOEJ81wcQp9a9paai+kqYu+
xnZq6W4RZeUuCQEtUeKgVtHqyTTBlphvptt1MW0r264jLr+Wh4+6mM3ILboeQNOtzlvPLuU69OtG
cuZjr8/leBclQAutjAp2H7f1xohzadMXNeBgu32R8zTY2F2UIQqGb/m+xJL1XQrzXIgcmYnjhjfY
q/NEHTm0G1RG5FpbB8FgUKA3y/fRMa3alRLqnVGZFieCxIgUq6vJV1UMMJKsheVulNZammUdBqM8
fzFbPS/8LI4CQKVqi32FZrVHHV/FqozQcBpmZi3UEEE+10MPsBSn4Uept7/cesoXdZ5Kj3Yup4fa
0ZCBlmkeq+prmYCcnUv9royy7VR1a12mbmCHCO/SNNMlDpaiB6QHGXX9/qiXmCPq+Uaub99A+Kkr
OUjfb2q4yuV86yTdRdMHIZQCKTSjDixEIpHgvXXorumFV3K+clPfdwZF/Txo+uUN+ltu4NFTORSb
GypP3V1nD0BtCsNXM52Pcpo2aYaQZWphoKOFGPuNLVzJnDqU3o7voRasdMV8wXcX7khQF9sqjzpw
yxb8niwR77IqtB5gN1F2CxzgyGM77fO6kc+KPFbgoZ14uOBsLh2zupBeJDBu576v9HvdVuNzBszx
PlRUlY7drObnIkuNL1WOQ4QWJGdLHoOXUaqseBlXSfIYJ2Zzn05SR0PxVhuLBp+lfTWo5yjKvSCG
hmrc9FNeSMc8S9fVra92g6OM90rcmeHSnpr+ZCa3t6zDN74D+/padFZ5nDtbf2rD4VDYeYRfTAp1
sgSEFxpaMj9Eo6qNu6aXtNZVJa23KDZZ0dvUhg5j366K1ynS8/tUs+NVY6o1Ek1p0N+nVjWeUxXs
VF+pMmHmEMLKqVOb0kQv4fwlRzekxJkB84OTAjKpLZJeo+lQcNNsIyj8UILQ6v4fO7Izaw5seyMp
zkxtIhm5qX030GsrQuMxVHoFCHL7WCKVZuf6xzBOg6todLS5ahAS9ujV+RR8yfQEtgrMtGVflHSs
Y11eZw52v1WZRqckaMoHPbopj6ltfU1tzPSU7DE1sAi24xoFoLSqloYRrOqMPoha0hGfGrNmGXXo
mdtOdi6sQXtqWyl/ynSKJdWkIgiqTPQLHdhHga7UmR8ppiV8tggq/62tBVMxZAGd5R5Q1v+7+Plg
PP4eP5MI/7r1j/hZGGbTsiBUFjKiP4fPwH5JklkvP/WmaB987yxAcDSwXrBUljciaPsXwLDJ6+hQ
/UmZdP5R+Ey0/ftC+vOZ60JO6+eFtGl0bUymlkTYvuuqdlFaG5zsDySxVG6pKeOXS5G9tp6Gz6o5
mS0SwsN22EbBfY92/Qu8RKrk5ND0CVKIyR3+d2zN/MOfrWrDdhSobQiL1IhfqLd3TykFGB9OBF/W
azadAtrfjXWfpPewDkPUchAVNzYo75PvkgZrDh1kstsBgwUS55t1IHfmB21tgfyqCZPRxH+RnigM
dn5HHY0ilP4S2qtw0zVbEz19pAYrFyYH7yV87pF4RKDPsJa4ZlueHLrKaUWqO6/abb4OfPlIimwc
VLqiB8TqvBIcxIbdRPtE90iGpWzX4IVU+zK2ueWhe2NbDsF3ifQCUxOXM0QAX1a9AX2fylylpxhh
OOLdT/YY6S5sMzhxLdcEukW8wy4wuHiEbGZARUM3pz3UNBsEbmjZHvqnf/O4pNGHMwnQYtTZTBHo
/U1ea/0lwv3L1j/GpU0ZSocj9qfh388DE3YZVvZYXH+3+/sxMEWeqzNHUNn6FVus/YHWm6pbFqvu
f5xU/kGEq4sC1G9p7U/XTS3q13EZDnmmN/VN2dwGJEmkyl7b5Yddy+9NavKA6FnrpWX6mnXGtCYz
XToK62JbOVjdWqJXX/baKWvxbytunyLXh2LQV5KeUK2vvtQjIgiC5WAv004DYtQERQJlU0FSpUsQ
0DDHV1ORXqJ40PeyCCvqbryPsH3K6fmkSeZOHbRcLS2GIyZTSEk7SeKskzFWV4ZZ0s6ez70dk+WV
E7XwZr7tbdUEoVnFGYYnRXdMnfCcxIFSLv7Njza1UXIsg4gdPWdRo/ybR1u7/8uS8/vWPx5tVVNB
4Mj0i0kMRV/6R8mGoixJ04/V46c1hza3biGEjnm7IuoyP3Wz4bWoMtoACqh7VKb/yZrDOfzl2f75
wiG9/Ppsz8YtsYxbJG+ynJJF/F7KrjoKvMvwNB3oFqPNn5w1NGCAy9JsLIDHKzjP0ZwUixMhHX1F
9YT0/5XGURLcx9MdvWnI8i7tRVlg2MAqnvmGKdDtqahF47FStpivaktIi/0bVVwa3PyBRqQKGMrn
y76aaCADpQL0ONEeW7T6GxT9EkL/kR5JtInBPIeA6kRXmf77ER0A9e5l2mL6h5AdhJPmId+apduv
qHCIro3yLsd+c6TNhL2HhprnFwkjxGN9Qs9iS2fHvkQIHkPGP8zvmrMfKzfA+OTeQkXYJTR01oX3
nKKa8mqgeAeOHQokEn7P2BtFz/2LBv94MeOSDVpwkZubsHerrbZX9s5F504CW+2P0ky8j7EkwtRb
C9G7DjPRsThK5xw8cGQifZE2rsJayF3h8gLT5abRzWXPLNsY5yxpBH/eoIq2NdhtTO1Z0pXwIdcf
ksmzbD6fzWx/5VbiwzTdleVBlk/SelT2RbSNqoc6ODkzyGrqtLfs2BAkrPpuF9/2YwRsYDwMIzrT
IQ1yr7fgD6wDc4nuvAZQBiEgoH4SgICNU22TaF2duhXNVfqw/GGgBUpKo7EXk45U9hajrdJexGv2
9Jh4gXnRlIdu5hx8m17VVqVTmOJZtMqbFapUKEa3Mo6axTaHvNhkbzRpbVA8fit6tByA1u9wcJQH
Y5DgaoS7tOp3RX6UxqODGvos7eMhC5aG1i+ogFPLY85L9M67he2a9b+K1ibk2lhZqcg3d9GunFdY
+yJWhaUNjtiz+KI9xvdc8ynMrWh5Ba/0DoX5Lw+RWq5jqKuqLaiw5KO4EcXLSN4nsyDPIyKQHyz0
exDtpMkVzPsAtq+XpMf6ysZ0HDp8+O5lWmd0O/mLauOV4Muw4I2vqvG17bBwBrtMV9uEWpXxcLGn
vtq345o3qebqqTwpQJ0bmpJs2I9rnunyrpFxucacrXR5o3RP59G4nfFg/mliu//PIvczhBBdkP8y
QSAYAnZGJqh2focQ3vRck1hq541KH56wkaeSZgrekyS15fLZMdegD1pX0CYQzij1N+H0MeDAI3Aa
6skZQCc32zbkY7yRCoY5MtigKcCfQIZI9Qcr+wJ25QbPEvAHCJM29JwWyQygzMvdc0xRack9sUAv
DnTA2fXCRH5Cg5cNuWTUFkjI2DWoTqAFYIYR/FmWWAC2bqgs9VPz0UzQEHRBBdFXA60Yuvr1WUUT
i+lgaQ+edDEkgXgwGfSS212neXV7m54TT39XBt8xNsOqbJdiBCDlgTIiWkT6Awwh9EaMY3p7iCff
gp83Z8icLa2zde4FV8SBO0K7GeeyK1NEMXk3NAcJ4KGcoFMJ3Tf/0ojpTpidDEw1H0X31T7k1kSL
Cc44JoDtKh8uTJTcG+5mDq6oYQgdAJyEz2CNwHZkH+AboV9wRdUJqQS/Pyc7YHhfSm0xR54dLfnB
2W3mNUWhS3uULgIlgUqJp74bwz2XHVPclh7T4W4e/FIY7wKWcC79bWHsZNh1yFOu1ffqxGbVSaWd
y3Gy7K2VfNpu432zBgNDXuEgBw/u/1D6Gtqe4VrfCpfk5FlfCb5ChlkD9o4gjRdAdJBpRiFW0D5e
FEyGZU/oxwrORf/ar2WdhHx982nr+dnpcVKeb88J2mbOlUTi9qyTSoiWAXg+88jZJ44HboMZCkzI
9GTtmK5sJtsDn5UDmAruxIGL4lXmuY7PDXdL/GD0BapXxno4aGLo7bhYhdAIqcMOVCz7k9+nA++T
Ko8U4hWzAPldXHd7ll4LanA+zETzvLIfhxB30ENe+1HjaWDJMbdEvCN8aFz1aOJuT2Mv8fnKdI9u
HZUx5iUwHiqwjXFrHRysXh6UCAzZnRZttHLJI7CBw4WmGa0/9UgCg2xK85JMd/C1B5f9cSB0W0DD
oMM5Lgf7qx6hiAgmREhuPoSLB4p35UbJDzzKAFeETu4BkfRBWaj3GAXTxjTWwrhYsCC0deZ1fEeT
0AuoQGLdsGRPHEg/loDKoMN8ke6CTQi0+Sw88i7hKdzaG+fTOjV7Cdb1WkIPkJu76zevsicdEfqW
vWv0hNeDsQPGqy8HPJTQaIGqta2RD5UsoJe0OAN6mlxb6Vdbyk03zLSGle6VfopEjNecBI79ChZ5
Czk+R7d2q9aeQRzRL+1F16+HmDu+AjFh41oPRWWHdjp4Al5gau0PwD3AeYBAUN57xuxO31FK/oRO
2BemUoKCnblL8VkDbrvDtv6EiLkAaDwEr2ATgEUAhACWwOT/aVffbIB+72APrmIwPQB3+BfPGxqy
y8tq8AHY3r4K6z3EDsNHjM6AjpOTBh5MgGwvAV9KUGpdVfmxX3IV1xH2Qc5UjXwd3yb7q4MSwBUz
g3sgNzR+SZ7V0JUJe4aWPFcl8mkgL7pDDG+9XLYzrellS7v46sTbvX7+THd5NLT8Ds1T7CAmHCwO
N8Qfgu2QAABbD1gIP4z2mYrlXXbqz6CjcsTTX5k0pnfGDsMDQFMq76XX3M/94iHdM4mh6gkFT7TR
0Z4ARrgBc8WA0qbNfGfvywF8HiqCOGRYvmlunPjcwJ73uWOseiyVk3X4xL8IJA7kG3rmixg8y64/
NBsdb4JXh7XdPufoxD8T7zBUTIKNiQgI0j+6f7d5E+c7Rgs2F0z9V5jConQA7KWkcOr32xikPcqJ
xkOf4crjRTiT7/T0CtsESbkeYbEnXd8Druv3jbqcSgTYNrQUssFX3udwOQ9egcIMdn3rkAU7XprB
Tg54GaTQQkKKVgoXh+Ru4tSeFdTyGv1ax14wOJvbfK8fwE2CwyOAFSIfd3N5AIzHDykWUFgnFz1E
RtbldgWYKUCheMfKPAx4tFY4RkNlOk6L9Vp9aM5FuSHq4Hbxrjrd8cgRd/BcqsN9h7apj9Ws4xFY
iDiAHgPA8253a0fAPTUW47ykl661/frV9kvNty+KAPUQJwhQzVHDLAW0Mr7at/VgYCIpihs1VIlC
Qs8HFNG6PbBo0ayn1YfADo19AhAkCGfDbTBdWder6jy+Twu5XNdXHnwgQOxe5cO7BK/aO4Ak4ugy
9eYD0KrQIptd8MVg+temkLTfbUe1KBUiegN4WSOQ+t9TyHv97pcU8r9t/b3/p/whf3b55E9y9c8e
RaL/p9IbpOXoQLD+RQzf/gOle90gTeQd/2kNfofv4GxEKUbGp4jq5WdO+g+qI6r2O/X6twvXf5Ns
U/PAiP+Hu/NYctzK1vWr3Ljjiw54MzgTGILeJslkThBpYQiAcIR7+vuh+qillvqciJ62qkpSZTJp
YPZe61+/kbWgX8aMCD7CiA2sHHoYNgkhEmHbfuE1Ivs1WViJMKwfFqoAPQ7pS8pVVsRb2RRW97Jf
p/dgpeZsyLQj+yhgE+50YIt8EBb5w2jcWrfu7l1GJXcPxXchKT8F6f7a58HqIROfXlrJnnlj6hUp
y6ZcPnPX6gLuMUUwMSqQEMoRAxN26SJvhtjRG55RbPe6fkmaBFPRDFCR+Xf5tByzeLBr9m0Qe2Hk
p/1D8HvRuN35VPMyMKlkUub7d02gFaiwRWkKuEdCTPRLnP6oNbaf6AjF4ct6IJZLJyu2jBsTYnpA
xzPFoZsi2R4PFXCANbUVoOeUhpdloJzNQ9yMUafQ59TQcNsyJQoSu4ZOjyqsbfQNfgue9Mx+JG3K
96AILoRuKY3Futbvt1HTGdCHawM7rESFwd1X8SmWcNCJ8014xxkP5zHLWqp3Ge41iooATPe51DN0
oEGKy55xICZjsO/ItUo8dR7o7RT5E0CuV+bKWFpXOR3uoUv0R+tXap9QT3fCOQyNYVwV0p3J0bMs
Sq9jfIQpCIKtNkLX1g445nYZsxacdXwrCnZEWpFIq5q4j4/4RzRGyD5rpfl4INCkYM77/1ql6R8J
M9elouVYi6cYm0qThVKZlEtCpfxUaec1Tj9yHCyzMbsZ5JGWgzKL74JvBDj1dBXnm2mmedWCUl6a
Rkw9HDOuQkk09r3bZh1bTzGmluElBTzqTCZ5toCkHBcJNOFEhAMuQxUTiErQ85+kwnQnjgZ91T1g
TEXwd9Nm+JDbbtEG1PxP5g5sHwJOQEElMXyVRssbChmF+lNBGaS3ApxROZdRngutuNUryO2TVVUQ
MZrq8/dHM74YUr/BwPFcyCL7mNKuSM77EFQoHlSGVlRAjBZFOgujgvsePpdGYX5IIpEL4sONQ2av
QdSftFZ8UTMDbRRDbV2oqdJqPXOAE4mW5/nyrD80So4uSEa/zxDzMsTWiuEx8jnkqBoW8xgA8XwQ
4VQLj+NUbzJ0rqVfJ3za2sASNb/vzIyypJZEN0ujWdySupj3YRO7YZ3s0wjH0zZo2RmSmnnG/VPJ
hmM3Th+3LAKI2uWM++FraIfX/9gtA+AamxpUNLAmQN7orv+3LYNO55+2jH/107+hjubfTBl7Gyge
v1hd0h9QR/NvMEkYi6tT3Chrzh8HXQy4CLSDGwLv89c+89uOoRC6orOlGSZbzYSF/zugI+DnXxH1
P35wSf4TUazTzWcgD/dh0X6CIyo78y28gFuhtAAOpK2cIETzBMrFjEvZgS8+XswN4IMlEvf8SLe9
tZn4oZhwmm/MccTSQ9YpzrVTrnpMu9C58AwJgBtfQgMhH9gS+MqEW+LayX3XvAIsJnhKbQHR+fuv
b7YzWlT9rXl9SC/xpXoFiXz8VKfHITtQwTMpRmN/KbVVNTYQt8kKNr1ec+FAdszZOsjOflEuM2sd
gysouzzdqteiR0TgJm/Zj8kQ60x1HZ21kzRpdSbNBQA+s+ppRhdxFLJJzQP1lXfMv8236pX30874
QH9/k2Aq2knfIJzhBwEPDsm6/dSpYi9ISpY8bBDWwDN8xx+WlZsPWzBVvMfcFtFMhvHBmkOIDgVl
x1LZ9Y0vx5Pyo3gUdh14ALmAvPqcx3BAtBMdyY+049+YLzrSqTt0B+UFNwQ6f6YS64dhYxmU4ahm
EQdXgFLMtCtUWGH4QmOOiQIy+iXYD+LZhhbNg6P7MSRbqfCwO3Ug0zJx1FbNzhowaXGr2+iXZjol
KWvgmiw3xhmBC/nd3wQwW2f5lCCxRv8AKV06RBeor/TDrbaiP7p3VxoIeQfXAnrtfWlGSyg8BZjG
Dr+MiI2GVffjuZFLFCY+X6CtJuqPvDl5kV5pyNVFYQs+Ill2ic8u2IkVUdzLElexdw1xqOYR1EA2
XvhC6scyXkQXbWMCtTIBNaY+jkkme9CvEaV+EpOvdGcRlof/LEJ3fLjRhxKJDjnOLXbPDe8MGwR7
Sun4nGK2gQWYVGL52kNL7M4m49d7dAr7DQzjx5s+RXg7w3cTYcg9HeRZthxhITl8l8/K4LXWTpo1
YyLL53puWpxQRVvKDvwNo9mimA8AjrwYITyPRXcWss3jEPYLJrl8NTs8727DxjKxkg+WsdTvnnz3
u2/YMzteoTjxvGm3H3l0/jH5KpXFkZ9TVtI8BSJ2CKM3JoS72AFiBOu9ejI2Ovac9t9bUGxqlgbR
8+YWZIN2Tn3+am/3HH0eQ/vHMau0FcAOAY8cxemL0hKlS7ukBTQ204j4FRWuwJyK8PcpUZ4wdP6W
QkBcMplW797jrTsbH9pH9/0kQ8znQ0A241tAUpQs8LjbpkGktBN/KXhrMhjuXggUjZnAdB3yGbB8
6B0ZzuOhOPESHOZiumTidN/RRSGkAQMHJJzk03dcIG480wBJRUC/FTralYPz3PA1xNU4+PHsMGRI
AYGSzUVBQz5Mm2SxMYEE6G/BdYz42jwuWTWnpQXY4jLmuuZzyzujx+S+JqOAR4EDRPmKI/I0zgTM
ojZTj3WK7T3dPwzv8LmixstO1QaU/yPeFbRy4ak4E5Dmfh2+4Ac4ZjLH8LhDWO6el/zjEadi+MQ/
GjBXr4RY9BBeJ3NgTN4TWziKrzK5BSMWG07Djbi7v3TIpRvE+qTuOrz9EsegybIAOJKV+ND7SEj8
yXLE5DZAWbROFqCWPpbhi2QzxU4I7kn90EG+Q8IJZKYVMGWTldhsarx1HQzG7e0N2q0dL54zwi9c
Ut746oD/eGfTbNpL6m6kzYzjSTlAvfwW8EUS0GfWHlkJ1ifP+TBHlIX+CIELLFoA3LnhwhbjF8Rj
joXhRiR7PHlUeIpn4nxKwYFxCGHVid3YBXNw3oll4NJxr7iggDH0Xr2QXWojemMBwp2rAVNj/WJ8
KYvHSjtVM2FuegbWK8qeocM+2miL7ENjbjAr1oa9mWxh4iMhyfPnPMVwPTnnPun1vLRNXgG5EFPm
xWQMTDoObg4Ek0xRDecK84Pc+ZpMZMBc/HTRvyLzA+B9LqfIl9Q5TOksxPfYhj5LVkiSC0dcDfb5
fE5s0j62pKlgD9zZ35DzVZ8zjB2xvdUc6MU/GAJLHKzpwNBZsOFo/HoF/fEMPgNUSTdZsAHZD2/y
H+o4BTQAEPxth+uGEE1IbZyBKUBF2Zpu5nwfeZXrfkrQ4TpCUW74IId8O3b2xOUseta+lw/KVBx3
cHJWVtpxvD7I4UE96DTkmPLmJOedD0H8zexkfpx+OvtSL5/24XCaxNbTtSH4ln/L7b11vm63JICv
loefR40hUnQmR3I6UNMnMTCB+hU99YHEwo3nLbZKl6/cSZmYNDxqsH84525ip/MKegfu/xtq0NQ3
ncmwqZkp5QKhrjO5P5lb7lb7VDntFgdO3sWJU+LDo+YcjzcsokKE6lttoR/rj9zhiSM79WTO6uDK
M9F9Z35qk8ZrJygiQvovhjk2bddsuj4j3sN9lizllTgX4ZRUDtuiAxVvOKUeOhPqCXhmYD6No3EP
FHa6lQQv5aKZ3gi79rBMz9aCeF/f9NhzN+Gl+sR5aGniA1SurK/nnBdy9ZG7YJ5Mqo5Qm2vhYrLP
iLlNu6vBPSMsYmzD590KF/69gfrTZlEhJHKrbuvA+Srn9JOm9xOAMQH9zDkTVDmT30f91ZJF7gBr
veVeZT+/yj0DP0JVJKewlWVx4QZfJBfS1e2bzKfhJTfWDX//ufGiKPbX18FyiQL4GPB/BqVC/T/n
AYufXjgeSK7R4ZezdPGaqMyWy+mpg1fAco5vwSgV6y8P41HUitxDHCm9/HU007fJ9WhoOJupX17r
D2HRrYpNzCuInBW8Lb4UGIM29wAClcOwys8G1t04McxCFgkYrFwDCrXQK3wo+1X1q3Wzxn5src1E
T3L7xRsBaXhbYcHC98GaPT7Owtyy6MFbZeE6Pz/oiZIzqRU80501F+YRlvJcgtyzvMBXyBozXc8Y
YDhCxmWC7ME1/PRCFg+BRATlcAQVR3Qb54y9C0Sl+05YhLNpUZlu+pxLFkzYRljDg54qEUyonDgI
lV/5AJ6ryTOFtW1Gj4oo3OdY4mLnVzSEL4Hzw7iM67E8PU+agyTKud3WjN7tG3EvPSt95xoHJNp2
8TMSBAM/0Q5bX8Ts44Jp5RQrNNjLaDlcOXeucntyISFUEC44KiTL6dBjQIlNK7tP5TcE0/9aTzm6
uHmF6Sbh/HLdc0KDlQyb0p/SsgY73NXzLwM2G/IGgiBYWXn/Fhseu4o/fVxUDjOYMq7sKp7soqty
icTC1EK3o3yyBcr923RuuWK4aewfqkLnoCXb54d2I99iIQO/bsiK5T/n+sqVcQ6OggKhwU0dHozD
zDWhQUe2gKsdV0FNWis6SVulCo+xVN4ER9wyV8kyROW+Ok9lfs6ZjDa4687qVcSnwrqS+zTkbpBd
zTlr3LEwRu3pMoXwhlVsyOmZ7proIM7b72kf5M5lG5ze2nPFC8z+k1teDL8RFCJLkDGN0OGb/M8o
6Vo9/rnl/ctP/9bykguqAJj9aqlhck4CqN+JNrBoEEjAtvlFIqMb/Y1DphI0KkuSqKqKJJHm/gdy
p/o3XcdMHS91SZ0y3qV/q+eVrL9Ghv7Tezf+BJPen+rYJEOCSTljAmsgKKn2IuNBqfpMKK5ox4wd
teAiX6TTr7Wmvikh8wQv+Ape1D0jF+DOR/nWkNwjPJeqIW1axZzV+RORM2BpySJoeJiTXPOrttWO
xlbdVytj26z0hXHE22jRrqxjuyLM5kwk0UbYRjvhGO2y83iNdgnJC8lJuiY75YoWkoaXFGicXKii
tZWx0ubo6f1y2fkR5nyRo6yn7CNjVh7TW8g2F3uVWEJT3dbhrLgfw2pbSVtcvfe49jCqSW8kGR8h
3W9n8cqaZXNjXnrJC02om21JfsTPT7ZjkNef+h2tR0pqT+nAHBib17qexelSTKC24JVj96/4eOLw
WVPikjl6MhjIPWZQ6J7swsasyc8qyo44SpaAXIXOYKOXCdcuu0UC366pAN9iQixIO687O8CaA747
qJ8LlszclRCCRg9vef94GzGJaeU1EasMkE38GQ2axITk6/4l18WXArfnu6b4cf6dRm4s8U1CJTO7
vSXxSkmPJAdZOlzd1FNeuOtJ1YrdgHkf+U/+kGOs8VzIuBoNKcUi3R3RIUy9E5eO8WTe+nrFDIoY
V3/8UPS3Onw4z6eG2RIRFbp00ae33AcLQG4bIqAfM31WY3wcTuX341wEC9QRdig67YIM1kWxqNam
X6xLSne88fC+i5m2Fpy8eI79qHqZVB7Ju/TE7InGnGR3LXI7dqDXaH/HRHC6HsMtZIe1hTEUP2bM
QFmPKBXerd3jkozb8TV+v1/k5ztx54+fgiRwy9ata/YTnItPA1Vdz7laNjfpK76O+7tJ17Ya/AYH
jMtzQhftInuV9E1+YhLu48M2MAl9r1/lF4kVs2GqdIkNLyapieIIcpKIbZj7/Cxf6ZFMlIM5mc7r
Ul6TbFeMOyvzy2GW4eRtCftwPJXp2gsLClpcHKFspWeg30z4GKA9+Rw/4e6qyBPxRCBcrfkBMtZ3
5SJaWf5jremPg1UfS7wet/kq3IAsw8AoqaOjc39TYMFoXCs4aOXaS/JwpLt8Ak7RDyO9fhmesnBD
oaAQ9n1vliWItV2jMEnvnv6UnehBZjoZfodu9hDIavcAkEXKBkr+xnRLL3Aehfsuzkw8C2ocwgjE
kUgGKFa5+aHnCz2FvUKlrrSLh7IuVFimJy5U3wqYLT9dnAgcyxM8VMouShA7zTYavn4a4AuNWEUz
m6UXFWPK6Fda25NzhE/tsZ7RhDlCee5oewXMSog4+wCoXQYn4ZAegYR3BiXYG7ZyGxrC7rVfkrv2
9vjExk0s7Aw6yhWppHSsVoHqxh79u4/j2ez+Xaw0bzyW1O3k/5K3xvBCdXvNj/qLmkDimTKLn2Aa
zQrsgjwsELokmqJkaA4xa9oEmpO2Pwqin2TFxGUEB8Qx4gpIAbhUnyu8CPGjQ8PcOQrL0Ye5iGZo
wOLv8pzuEGxThJ1aCicGPN/SB9aEQWfLt+9m2SwtpyZ5Fvv7gUxljzeXnFh3tS2xAfC+CJLVQXEg
PzDvHnbGGwjV4zW6MtUZiQrc4v6iUDksyqn+ZsqbuaYtKRsu8sm/bFjGxq2DOXOs5p1xwa1k1hGt
hziTNDvXvMXqaZzDsLeIrLP4qNE7GAEHs5qbBM3luPdJHajgJ1IcW4UIjwHZbqTkvp9Ic/HE1/tL
5TXz9qpz40QjOidneI1J7zG5NjTi5Fm3CCoTpAUEgU9hySJIuEvj5StpS8Q0YF4EyR5uBR0R67I4
ay1naxFVkBDyiHLPuD1rlxPb9a+h3xGo4fZeRmDgk2ZPhXcSXZWttpX35pd6s46PjmS6xu72U1yN
telmOKWsdKbq35gbehOJAr6PT8jPrjrpF3OpvTJiDzCrIQKR3rP3GkQGh8fyvgSSiDBtocjFnWum
7vM5BSLklPIVE7UroyMwrhGIEV/fCznQtJXyQjpgA96eQzYG4m5I147hBq1qDGVLj2h3qmEVsijy
4ESFtBnRRs/ZvvjRcK0vaFrdu2pngz9hliQYz8KKej6iQcRo8VYTW4tyziB+DVYTLxh6iwSuSDev
CWyiK17F4kZcvu1ewsPnlQWM1AcTtxfjfqp+mg553nOn308abopSR4T1BPoSTNwhxzqaZeXkSoTz
JB4AFLO0LWngSPjenQvCO3VadfNA2rxj4WRXBbZqOsLr+DJs25fmK+RUfWZzi1lR7jYn+RxcYJZB
tMGDkFY0d2PiKHrP/I6xkgOgxstjDuUEMDYlIoL5z0SZgvjLKYhJeXrXZgQ2g7+1aKfsKHNUuob3
5hOddbLQdkDHF0ytCxqijvmmM0SkidopjQsEJQynqllvTUQvLPNWnTwfb8QBnuOTCOACM1DBqWlW
cLF9VjPdw0t+OX6WMOMYgr2NO0iEI14/BZRX38Rc1R4lnO/t+OP+gVyFC1TmmtjUK3Gbr58/UOiC
N+sUvBkYlJzG3XCYwHCkMD/TtKCqJl9oLDSZd5Vg4+k6PBaN98xcZco/tSNQJCIN6Tm4Xwg1kfxU
8+TMFT65bLTMwQ3x+U6oBNfmGPo8yeQ6D05euQpCFtyQyeSgu0AcGHhN7cUZ9k4CVCBso4TZM5mz
4sfE8Ilb5WSe1UN22cTvauaZgwfJ/55dlZqmGfZvvRGk7ah7EjPvhn3QE0dfhL5B8dWdNQJkniks
LeGD+kCGPokxMsRZXCXKpcAoVXSjT86h8ZHim49XlTrT76L9oKzpdGHWa+EhCPRZTOUjDhmLSxIv
M45Jz5gF0hkUTCJaCinHDFOJtwO5fbK6yLJNz/3+VOl2Nmjq7EKjbZOfGzPR/IoOW3t9NJ7Wl7tY
mjZjcseTN4x9MtJ1tNf28XVfTJJHgfeym6BycQdHbddjhJUiNThW+mbAHoMu/+5qEH65Pz8l3eWg
o+fvJvRNZEZdQ13plK/8sdVrOjm7QNJlW6NwfibyqxW1G/X+IlfXQsdFiOQsc3D6THYrus4qfrlb
M/kBlRCV7LGhfEGs7/XxV9ODlI5hzdxfRSP1xs6GryuesDil8m7z6aOtBrxkLaoBFe93yJC41HyC
d1p4LdlgtSL7IZRnnMdwf0aFH06/09UT6R4OzjDlVx1boL6pWJ3u8IskB7l+Buo+IvYIw+XDDN85
+KjJhlk4CQNN+Iwqzl3RMuDoFwNGw9ydEVw47arylZ7ENHVuEjfTJfSrG73K9lX2BBtK05XZf8kd
qughem00qJqKhJnmg6MHUZOXjjUVeJudbqDx/s+2KSSECqoD7GWZeefUlf3P/eZW+Uu/+Zef/o2V
I/5NIpwRZo0s/lIF/t5vItjHSYd+0yD2ALsdE5uM3/pN5W88XBUNk9SsKUiLwezvM9apR51kS4qk
//rWv8HKYZr7F94281pJ1DWD7C3oSJNXxx+8OO6yEWVql0sL1ucWTqFqyz1WGHHBqkOJULYMMx5M
pRaVoDrT/01/HkghgpRKm5U6xd2dv5ZW57KFIYn3WMNYBsfP9hXC+lvx2h363biX9vcPkEQjo48h
RkBW6N3w3Xi8NA0prI0bhXMh3lb6j2UtWgzOnITwrAbpNe0qaqrnsm8wKXPacPuMscSj8ov8MLqj
DsTSnWpUnCnPhQgQN6e96rDqKxwaChP4F5iaaQiaQsA6+LGGq4UeYViavBbrD8N6r6kW+lPWrDW4
eRlsllOFqdadTQQfsXMUvQ3sQhK1xEvGJOhHD651c6xy+ZRxcOA61+9PzO7Hg6rMrGRm6Q2u9nW3
eFbh6+NkXjFsB+kBi5pgUGonjzWV8oigRbY0slhCVznoZBFsGg9baPzX6FrX5Rpt873aKCyBxZMZ
BEyjmg66ztlzlZeWWEPopFp3zpPOaU3c+O7rOLCVx+opbAYLpp4DwzEUdmY979j2X8ZLfhwvwn2R
GV8BDfIgRS4RiPXLKGzLwK8bAK4F9bUTBhlhySQs2f0hh//JLHL+GA6xvn0Zxc8Cr1rkAisrfxWF
S4IPLvNDrfKhkarJVwK8H7pN4JFgSM/JfJBoJAbK02/dODdG7aBynyXm5DeQ+VpmLlUqNLE13kUI
7Q9lClhQnz7BZTWydA6QEcg35dD2tAPjIQ1pzuCQUXSCDpdvSlMwWRHW+v0VpZy1Tl8fBOeSu7nr
P3kU5FQJ20bAW9M25ihi90G4KHJ9qautowgM9KVgQWsw3PG8k76VNic9BnP60B1LcQmrhvyKHxE3
lxYUN5Ze6nJpJF9RuZZb/NcZUc/QhEpjzWS2PQ6R9nDLol4WuCYy60wnGQxpIBsLPziV7A3Iv4Po
tsK6SOYqti1GOXuiyxGX0U86Dc1UV/NMHIttup+RqNCb5fkNVRhc6qN2pLkAwL7Ki2l4wvhkfR2J
ncafu568x6+VR64xgxU4uqvCM86jrzaOIi7Ryyru5zOYEzdJ7+qkmZ8AAGQeg9O0PtYwFCIeuMqU
VRDHWA+e7mm4zNBXVProlbnqlvgUysA78kev4rVcM/cR+tdGQEL8wDBekE07lojThNoQ9O1Fq2hf
SeYi5w6QBHFsxRboF9Vkg134QmY43XM8Glwaj/LhFo31XtWiOwkNH1xLOQ1bbVDkj18PEyaAsTd5
7dBkXUgvKe+mPT/Vs4A5dtTdeH71ihUCJASKbFkE9hdNXxgQJkNTfwo4TPZ08giCixnhkgq+XpAA
GBsC5uP789+joQmUP1wegM8UjlxWgbZU9uaAwfIsCecSgxUDnAnnG5OADOV6uHytLk9wBejjEtqv
FD8Sr29f/rCd/As5DYLxf7Es/2M/wsoJ/s0fl+W81IlyeqAl1WAmU3suRYz/n06ROTC6cOTRtYWI
uSgSK7IwNPfp5K95vO7uP4nk1v1ZLJ1sK3xa3J1rM/cHEYKHNqVdDPVMzf17ha1hRT2bwc/dd0+d
8LOIDox0VE+/LwlBbOIcUz6s+e+4SptviQaa15JiIc1q/VcoBZXxXfAwLQmgXofv2cUsxsQROJ9x
4YTxFareUjA3CSNt41QL69JDFb67TCOUKZUDIMB527190HrYpo5P/YuSQSlbQEvAIa2E12/M49VH
/9K+BMtw/itQZJ1ttVdC8HSWUmY/1KqZqw7AbpxOxOzBsFASVsdXNgfc4QgFoIGw9iF3v9zvHhMH
ZC32O4FEO5PVLYfz6UGU8DDKdjOPNLf//mUuy+3kOa4zonnSY/q9Oa+EXaHSR4oew3qqcldxjRmu
71iIQ6ufWZFnWX47zvLWl8x5pv+Kez8WQH3bcPU05c0wWEBGEaxUI8HLCuXmS1ol2wes+mdQ4Wai
bx8SgY/iSy3dfSO7v8cdLHz4Qj1b7E8cZk5ahp4xLDBTqT8DjFRKBu2sUTkxDgSH27cAAuFSyU7j
NKyvmAUChtSdjPwdqv04M8PmJ6iRrtRVQkMBV4UKsItfHsOlDYp5oV9R2zdl4FoBhz/0GnWGj+d4
CBe8WPrDGmYqx/EAptbGV2WYG70nlgseZbZXGRosFKnHJUJoZ4kvFYJGCbjO1zZJNWs0RrnG1m7i
hbbpYixHo8z7+7L4/GQtQrpvZasqmQftaRL60PshpUPqRz5mnH/GwvfQL0fJkz0yjzYNRKum2yNN
McqpM9WZlF1FlPnF3PgwGO8qq+mPXJ3hw0yu4tQAvNMJowYzmWFXkMO4N71pjWagJh2Lbg9DV5fw
N/+S44lDg7tstmQB75j3I4ipl9qwAIu9S5fK3OpPUuCpSp7meJT6XRaMjomUwxKX6U8Kn1Q6NEQW
SeQJBF7d+FpIPCco0kOYcVBJXrIfXLhTkqM9HnhS/rdGsMnRIhCwskGxIYKhhvMK7xqloH6IQbKy
3ATqPGV1VDELm+jSsPE34grr02nI55QsRkSo+Va6TTG4OZGcqUXLJDopd1KwZ4NwkyCg6X4PL2G4
jabT81RFvGIJTZfpVQsZDmfv/b3xRvKe8wb2CzuizdDrG2XFHcHVscNL2t0PZulUhq3PoSOBQnvR
WnjRWTi/k28Ue7H0kX7XH9OwLvH1o77Nrgdp3++HY/gzHJ7SvsJHQST4ZYhu6TeKip7aBeQdCJVp
NmdzkwVslgvEZk5m2oygcZnyYhVf68WYBKziovcQAAfbWd12TjIs62QXnsyBQcljpm4CNLE9g2Xr
oq4ZAnqPGR5E5DvcdzBezkHgCL3fJ6tMf5NaWBvj61O0MXUp5z8gNwCu8cns3KJ96R5LA9g2X8j5
UolXuAM79wkS3Y97NFMNSa1P51H56uAqi0JJDizv9gAusm2l0/++EUzht3/yFKAkx9kAti7JuKr0
p33g8QwiOQC4X2DjrWU3SHc4BEEURwBbkS6S44MNuzFlKDGwzgGSgCyrKph+eAwAbMwxd1trU3QT
+SZsNScnFLuOw7cqI8pGsNv8jpb6R1eP3WxcKpS1gBSQ041FElylmhCEeJWKyU6CmFwzl4AKpJkF
ydrUrbU3qFzb4JrFRVlKgw3v+dHCSGjEeW+09kAK6BhsY8h14DClTmL2a9JuGLkCeVlQcLRbhA8m
03JlMZ7uP6IGlLdgNsDiXnvBRt4YX7jH9RYgmYylXvECpDMuMu58oLTE1vZcaNvwJCywQIAT+49+
7l9swIRe/IsDj/nZZBAD7VaTJhOWP/RFfaoMVld04oLN3oJqT0uxbgAGCvdBWcnMGdU0obYoPcHB
Oj9Uno4oNL4aJP4d+SbQogPEmFs2xt/y5MkOEEWcA/AXBDbIgEz/QRUnU1K3f/oEhkZ7kZkK69RR
fa8KgsBUB3Fc8wVU57IuHh6HF9Levu9kqGjXR38on+54BcoOPeGY+foeD6i9so0d3EkGtx3cPCIg
EnfgWaIsKCnLzhEBBh+uBsuISHEAdr6kiY5SOX2Na/q2g4yYLQZcDCXchnFW/SItkkhk0trvnKfW
E+pVH7gAOKn1OLch/NJMh2aTFTelZqY+bDKWrmbkg4GiJ8gHJXv38QGW6EqzvNqE9uJIuNOBICSS
kYjrmsPh9VBWATSG+Lgob+YMJgu/4lsXsJ6vVOy7n/AeIpEBeZ0Sz+48VMkLsK3PZxptY1hen8Ox
bvZ5dqQHFA0i1mrswElAA1zZDYzcCjKqZKxbrx1r02gJixTvxZw/KbMVh0WrW7GiFB03EMURXoZ2
QJIXJq02v60vEUI7XDNIPR/Nrf3Ptr7QUR9hNcFvKlPm3L/fUe578/5/vnOM74bte/b9X/8X9d+f
J/J/+enfJ/LTgB9rFhyXJodAEIjfJ/K4B8vM1BXo74ao8Jq/IyQKtk8yeiZdJ8VSA9f4HSGRcRiE
gy5Cl//1hP8GQqJNr/+nJfiPbx3dxD+vBGrca/R14rhQyfct8xCbtzfARNknFcinc04BJ+wCtLmo
X/M1aZGT0ZC7sU6gwNUAZviaNsvsyOXOuumU8EqRs0Lvu00ZbssY3qXOvOc50+Avd7dwE/vf2jFn
ZyIXrqPfdaPKH0ktYcxxd6JupnD7uJB5sSEeiE+576hkILvWw4uU3ATqg9wFw58owXAGsMhXPeuD
SoYfShsHkbpZzAJa13GJl4OWvXRMKnCgWZY+TvrdvmAgvUIJAvUYBu9HtaOYcnFH5bMyCp2ic1xj
Tu42IXqAA8VJ7TFJdLrUp0j3hVPvMvh3cI3A0o/EBIf+mwBF4CG7u5DfuJsC+ORfxD/V0WbdxbC/
Tgy6oPN0rJiELE41NgNnX6XqFy8kk/PCGk8yBebF9rdwOR5Hm4wdD9/I7cg7e0NfCSlraiqmCp5Z
jAY1KdQcJXoXe50ZDU7JH1PqYb2Cb4olwyk/a1QlWIe4oPdjd7GIXwpo+v1jBf1mp1u0u2TCFEsD
bf6M0RRlOysJ52B0jw0dOAFYjzX9IEEFH/141KWVSm9KvXZI1UUDFY8JsytCIjvykw3jxmQVPxwV
6KdeMVOUZqIwZ3iVP+bCthI/2pV541V4SJDgSaDb7Sq3oLIyAH3wtI+EGZNwxLfvGNwKjjy8OPw6
VqjgY9VeTA9j+giXi+YCehIWHCvWY42BIDn2BIQRsUQ7aC50RA/vNVFBwFYj2eimbz2+OtAmhpug
JcBhr/Jn+9NIPkcgFfZPqlRmQZt4Ss3Zq5iRpKd+sNd6soZTDFRlHO4LzRdTh2lhPa5JqGpIwuud
p7FUSoh6rMCrmHFnVvlM0kQOibroGNQ/5p2KzxdGRpNl7E/VaA59hybYrMiWTCKmNEvamyi/qwEW
LSsp2Zbs+KRePvjAi5KhrvAdbOsPnRDLBhDM5hsdAZ4CQt2VFjMdr1ex5huJl5xx43jWq3t0C1Dv
mjP8UX59zej4Oaeumb66lJOMMPJvKH8FmcgIGc4ccX6L1wbbkggeCXhMsrqbXrNSCWugz3S+24DU
BgOHTibolrcPuPYWRuVMY4q9akMW3hMq6TNc4opPyI50PltnfW0MuLHioviQC4Ccxph9fr+E9v6T
I6rDnNUwl9k0c7Lq+ClAB+TVHn7fs3qG7sG1Dtk62mqHenZf67biWw7aAIpzv2Y5mXjD8Ey4a3vs
hLkIIEYiyIAzvL02QEMD81Zm2LieQCsmSGwRL1iDlu/rmAeDHMH25r/wqNGSeOv9dzTzoTDmzpq3
BhfQtPe9vYeQexNd/kLRA5yEvJ5kiLO3JnoQuu9nzPOfzus16g/b/9RtzTdpn9qPzFI2ZvMkQ+Op
HDVx8Bh8/Npe/kN9C2VZRuyk6jDJ2KkoLf9Rm/5lJ92qqz/vpH/56d9nDf+fuzNbbtvauu4TwYW+
ufzRs28kSpRuWJIsgQAIggCI9un/sZ3jL05yTqpym5LjyLJJgiCwm7XmHNNGMqfRNICvjV6NOfE/
MykOYNlEuWapqjDy/uLmQr5m67Ypq3CFeYiY/X7Oo6CBsYfB+9d0qOBi9v0H8yj9i7/Mo+LAFQKZ
SGYyTONPnYYsP3XwhiUCyqaeTJUe4XLjaBW5RwLGdIY7XWRKIN/kOyEYtY1/XTeYLKSuX+TkG5cC
In+/t37VoUsZ8l2f2XEG8fA2vV3V5HjRCGyTTQfcqqR9ZlKeBk3a7y/AppvOOTjm0qiXmu5sKsyy
d5weXb5IHftVc6goXcfAVMXuV/OHu4Uo7QTfSAqELszqWQqrKAveJGt5npJ5dyvjROhbytSXLXLl
nMKTL6pnSBIwFGo0hN+Y8tk/V4NfyjRPWT3f831B4ezerGyiyGoGwRs1ePtsBPk1MBR8+yS/dcgq
9Et8YvuttQ91uj2rsY3mDWJoSFlvTOdT+aIUq2pEp2AFZv9eIcdIqeXZROOyNTvL7N++p+l86IZI
1oI6WTaXd/Bg2ISl6K6/p/3uUj3q9HGpDtbSLGu/TChCwAg8qycRb9CCSvczZWnWB70TcoSS7oAc
nXjFOrfJfmtZAQ1iQCRS7cvqirgtbusBCod1jc8EVFcTcdDas0n3daKegwimP2RtWHcpoBovuR+g
gmuAIovT42V4NtNo0hD2Xmbl8Niw/L/udPX01g2hJS26jLCGz3Y0dlpWoHVz/BvVq7tzuLMcvze7
XKF8ot8GtjlG6Ki3czQ0AG2SdjxFN5ucHfowiomi1+i1R5QxcTfAZ50yCiQ2bvHwJNUc31DeafM4
1YUC5e10j6ZsMjfaqAzBkIGLr+VPSWIo7bsRA5epUeucaHSNdJXNe/Ud4yT8DFy5a5LFL755zyEJ
5/kpykb5UelJnhNG5Tdb6vu4usvVU5tam2Hs0DydBkbr261e/ZsHQuyjIqbAEhg7wtz+biBcmf/v
zwPhXx79+5aCnYENuUDsGcRo9/uGQqAMLMF9/Q2S/uuGAnA1aARD+Ol/22v8HAi1b6JD6liKRUuW
EdT8JwMh8L6/DIS/Hjhbnz9uKIpLpjVplsizSnkEOHRTiG9mK54uZWl5GkEFz/G44jtVo+OqQ24R
nnHdAHUi1sx+FSEl+DvdTKMExerYeCDWxH6lEmTS/KH/yiICnsoD1FZ8qclT96HCtPY0+jZeFdyP
PxyseECxkX4RaL7juWFV0VBYOSR5vMo7p9xRuEAvC1vrmH+pc5yDQrLr27hoV5hueT2e5LeyhvCD
jh6UKSpvQq30BeGP3KwvhC4EHeEEChFTjTH/+1DnFK6xKmFp5WB4ShG4Bh9QUPwsTxMFIFytZow6
xi8WYP94h10I848TwzvG/4vPl/6cwNnCX4V+t6QCQVUV0+EW2wv9PcclOI74Ni0POQcaQiQrXdor
C9KPJQLveCdACIsv/okJU2nevGog1mf5+oZmBvNPywRDHIsYFRbSM1slHHrFY5WKODMIWOC/QMyp
n/DmQM8VzYF/QZIYiDA0OeMwq2lkJVADUbd5jFQwc4DiVTv+xH5MNtf8DIIUjxjFIwFmPcsHCVkO
0h3xNR5k3IqgqvCbXLxEO9MqQ9wEYsui1Z4m0fnt/pV07v3r/iV/GDsyf2kq8ntdbvsPi3Y3LDXC
g08BPdh8ab3ikLwUQV2gnnwdRg8Srg73zl7nJ2AR5IDlVOIVVFDoEt3R6AK9mgEE4t+r6VJzoGEJ
KB0QISRzwHpT7L8a9e2RVgS22tZ+u6u3ZVrHCGtBE/FKWA/xJ/Ls9hD2Unh+Oj+dSIPpqOqGYBTt
EytNhS7da1edQlPZq9NyGFkTck5ZSBLRfjoajNDZSPRrhLXn+TAc/rWDI5m8WOsNTcYGQbaSLIQb
/3uVuLCe/jA4/rdH/xwcTRIfNBU6BCmY/1kM/hwezW+OoiBGsVkHmbIjxCA/6y3GNwNjhGLrLFxV
YZz4fZ1ofKNIw5gJWJ4jFX/1T9aJ6p/WiX8+dONP9ZbiarR32y66mapLzmo837ZnxzjNqfe0i0bv
cErZV/Ak+b5S0EJOY6f79kRGSzX2+hw5CuORg6VuyMvDmNy2F7OfV5RlA7uQPs8JMTHZGXF6Yhwu
1ue9yjB9nyODZhoSWlAvyLRGbWOyZAzGRl/rZrk9F3ks58WsG2l2jycHtrWRkR15lUjIZTLXjpZ1
O0pJfVuXpX3Z9RWe5USBs5KMUXejVVPV3y/aCctwU5xh4dkzg565W1BXchXJDKuT+pSNA1tSR3mQ
K+MjTc5DZFwZM1JmM4rMhUJTPJmo/ut1oJT56E9Jqy8vgy7PplOySHRcAqdBdP00O9C0/lFtmFIy
bOk6ZWe9osEJ82bUF2NGFLZjo2S9fN45K113WfY1PksCqfQyCTVUpcV0naeoSS60CLUqbpP7olXu
MYpYkKXZ5F2Ucq8IwXmChv7D1vmJWln0iwFelml1sGjgZp2+qKbbR+pQ8cqmuguvOUEEd5MBa2xQ
eVpp+XAequdEq75fCo2Kt0qU5ikxym2r669ZUj5YBWIh+tRBe6aDAMqHGarM87BOEWiWttLN6oaQ
cvOikVdA6aOq28XYtMfqRN7MvYX6oinpaeEkKpYRAz9ua6yuirFFR0372zxYU1XOTPOquLVKzbzp
cH3cZMrZom1yqvvz2qq6c1Ro9z66y8yTSmVuekVPvTbNDrcU+Kkqt7Sj0UZlpIYtatIeCqn0pxRK
nTHk173VXFFG5DY5zmUn0VVtaMkZFGuGcZLi0yV9TCvJRLp/ombEPG0PzSxpwA8o7H0uIuJyPMVG
P/q9OgmaFxNZaZ6Qb5zejFKJ7KFdQdkJE1vdDOgcLsp0LHL1Xcu5cnGNXix/zG7RLbm/mxPesxZR
UZPEIF5CnOZbqf24Q3ue8q18yuRZc8fDPJbP2UVF1ps149udaehR60Y+tLzrv6PdMH3DmNZ1Iyol
qNQ4cum7Neaw/CjYmw2XYWViEqiJE3EnE4fOVTlJyC1PJq5B81/taMMkBm7csE3FRgrIqvR/j+dr
O/7DeA7E5S+P/rnrV9mmUwC3ONsKdBjnF4Wh+s3U+RKDuvibX8dzFV2iRnFcMzSaqH+IK1BAv9By
dDhK6zeL3D8Yz20xXP+Rii7McdQ6WEETL2aIRtsvjbRb2rC2GEdjNhAVXjVqoJUwmW2ulGNSmmp4
Z6mZazroPxaEqCsS7P/aDc39OGC+1TQpupB9LlmJO0mnJLBrEJE28H25ImKbLbY0FHYsGdlpdqWh
pbTXHUE28p5bEKhRm6ytKyE9naSiUm9y5Cu1atH0uXZs0rU236pdgQC7LrK1cXWUDehYQk5odNZf
TYPFzBrPKrfQmRD7kNPlO7m9OZvnl1F2HpJeg1RQsJQbXtWa+u4EHhvtCQqBQyaGuGyaXNV0WLDL
aARMgO/rKUMEYUGEbu5+ZVzXvYxCBQbJ2bhWrnYvjOXZIUTTZBYIzufkFo7Dvdib6ukSWyrtUjmx
9Nm1M4FKVmhHpIrCau2w+Pv3LpRA17E7U/gfQCJ0tn97Y20t9w83lvpfHv3zxnK+gTO2iQRXTJvU
KtF9+llO468EBJ7b+ceGUFzUPxdK9jfhLpVtulJCWCtux5/7SIB6bCJFXrmps8xS/tE+UtG1P20k
/3zsuhAP/HJrsZVtpbuuMNHSqrTn57qf3R0skp5uvoyR5mZeMexlQI0Vq39EU9ZMNRH0eYIUtCQi
5NIE6quNwBDXOsFJKRIXAArF+uazLCea6bRqmbpDwOFdPXqa+t18/rphAHivD/Ki/rygRs8DjPU0
TUdU8TNiDzxnQnlKivjZRUyH1xEcs0PY8tWv6cOuM552bg3rPnumCZ6rL9gsctszzPgqn7bsGdWW
HUtvIt1NN8gTlgodJwNCbjafmPeP2oMU0x8QRKQmOL5W3tmICwgs5rNFJKUCIQ6oMcTJh2ReL+6O
6jdEgBRkY6Pnc5G9G6/G60T9nAo6hXJ2WPvG2xNnfV7099UWB6A3f7FwCSWrCXhNvbFxv00+eHna
YZ+d+zyngASZgv1q40bLoN9s95/blHYeAX4uDS9+v7vP1P6XDgX81JOe7vPyo32xMBjtK9DBrRxo
uGkcik2eefWl2/E8gxLgFUKOOAKA95XZ6K1eB/pWt6VO66uF3FAGp4P8WqFfOor378ScVT6q3KV/
FjoLRAZ+4b6qQRHo3oZ2gu6bTQvZDva2itUG9wdNAVg0wdnPsHQ6IZnn4d2nxyTvW7uLGnbUaNQi
oUAwb+8OzGtE1f6EUm3Yb2eIqvQnNXgPP9nBgRAARe2+IfehuTes22tIaRXLPUxR1wnOIS2teIin
BaU4FxSQi17nlTYdLbRlRhBiMJWrCvGQo6k75D+c3D7KUZ969PuEZxhvKx8gBgfUyzN6HnCgTG//
SYhMMUMjnHuPGk2+/bSGH85m2lwTEDkqxlxaLF4BMnACUKu6vLU7vS9g4675lmQPzmKsN473SRsv
vpbPn7CLSIklzjVFKgPicURQ+FpEPbT9Cg/aK7xbwRoObzOau3oRlT/icca9HQjlCgXgy31t0fvR
D+3L+HJdjDf39FhGyqKI8/WFes0NSIRduepB5tOl5OH28B3SMPOOQvrYKYPPxNDse9JhOas0WO70
RfuXyzW+LcDkBdgUfcDY/jtkV1fepnR2TLReX2ztfRyaSMmRZocOygkaggHUVogRF/fj5J8Br6Dw
IMU7X0Ioiqto8nVv9FpI1Y/MLDM6aHR4RKeHGoWH9yoCqkhDB3oirKOzvxWwCZb0aJI/cw7v8YOV
HL0hLC7eJzgkYQbtQuG9hCede5HOda7PdFeAZA7JBpSEn8+gasVchdgrz6HpXbmmVSBK4nBnW1aO
z/q2i7tFcTht7a05u2wuD5jjcBzjX3PhbHS+425E5/iCcFR0jx9RQDf+xJtusP/w/hZJ0LhjoAfI
tdZ5jK2KnjRcODyR6ap+LrgnURa6WZjsJHHxI/PUYt4+F9Q5bHgBg5vm+F5w+ihY4e/j5bpQVMmM
jfWhejCYIozl7rsWWg5/QxmJa0m0ud7fEY8s5fkQqpFlzlSsEIdO/qyq1nNO3FWvmZ9HdPtfz1ck
bBjj29fsQ+Hg/W6GI5rWGGeR0vQPQ2ITOoecIfINfRmQDedwo2FM57aN+V3eOt4+mQs548UXrBFg
3aFwa5Nu725GpKXDcgyuMwtUer1EG2x99IH1cZ1NjJrZsgwqilOuBtFF6RHXIWhp3rODMA9ryHAd
3g1GbvfRwX/5o2ts+3VsrfNDsUpXj5XLlTr4r3Tug/4Hb4DKPkJj4Wq+rJQuFkyg3SKkpS8BB7du
wY0Pb39/HmL4qTEloIDHCmzd9y9oyVVsQGICtbE67zR2uqyzbizLXH2N2RszXvJWPmE7Q5GMnx8e
pZBDCUgPs4S7et18fnTufo8tFOx7GeWRTZs1AbFmP9h4jjMc0IonrdrwPr/FCBrXp5BqqAvJGXfs
Nb5DIVe3OAn2FMNCLJCzeiZ/aUdD49KE5hYBROdW75/O23R9X+q7dq6utFlvoQAq3icrUO6UBwhK
9qferRaXSLCPLvNz8PB03LxDA0MJXKzRePh2NAYDn45OKDXSZPfzAyw3aO5iJkgq2CcR7yefNJGT
Qy7FPUGvbSia9ofE3TTXKDXdAbcj0zMAn/bzwqoUZWTUv2e76+4efTHeI8SjRkn+LXcF/vmR8RW9
Apx8ic9zf3GXL8lWDkG+c1EHw/Su5u+Du+G6bL8usxUqLLZ2GKr9fXi8ziqecLH4/hD0rCxfUMIb
7sLErPx0XtFCYXgQTP7c/Y7BlJOOgMVFNH2anTCX3d2sWeCd5sC5SpBLaS4/rlaoYz0I6DPmIQYO
Gat4w2VVLwCyBy2D6qLS+LdISclhuOFKThaaAj9vdRHYUPzwNNY4UuM1/USx0LsADgZGKppbZ+yA
QuZwMaJJNPK56JJDjR1Z9OBPj/bj+b3RgKG655PnvOmPxur8JKufyWmFeQ+L3pN+gsNLg96kkJmv
sNvV2owqScUnaz92PXcK9cu323MqfTdYPZTztuBO3JKI2N79jto4yo7+BfceYnheyfGm/c1yeRzW
DPs76ncTlunz8K48P2rPj1gzn5HliIyBckbLa7y/YgGekLwyBIjkcDtfSwPTEPN5GReJJ0oEBxJY
+LpsRnVRW/MEHuCEtj3CgIUaAE3bGA1xfpDW9kyV3E9O/+dkuUBYLQytL33PnkZ8ELdn/epN5VzR
ox/fnlLCRmNiUZzRT1egRQgDWdYLHpesbu/1Qgr4yQK5CE94wvCj4DjY8jxNGdqz9HBtPLUnBwVt
LNqMIMXxk2J0UpkRMA6MFmWCVQbm5pB9kPfCp90Ji/n9C5y5izQ6xWzg9+3zQLndLTVXWbUzXZrX
625fWdG9n5eL8nkCYAKdJ2s3kr4+o686ye8VI2MG9U67U3op1tdB9ZJ6mnUM93cMPHzqFmrWO2ZJ
88UQSGmi2Nw77mjWPs8OV8rhcuhlN6HuHp+0+BpJFPi2phXL5eZ8ejgRT4NRTaUKp8KqNSR4Pdq8
YyfnyM16tGc6oQGJTiTQ4XqZK0aYTcFlCnC23q+4hL1qlja+rgLg8y9YCOjpaZHZwRYsEYuiqLcX
qYaLP9NIHiW41TNDGUGn473hQnXzl+JFmuhZYMJeqCDyjEejuT3JIwsmpt6tdT7y05PqF43vzGHN
sQJrZgjLmxCKGMJcMptBk0krDQQHSir/eg1ewFGq0zpP98UYy3UIAqWGPCrzKQncL9ILrNinUQmu
NS3ps0xM05OdxqmgpnW7gsHvYZwpGWS4MR614G4huvVKgFHOnn3xWXLVFRkrZWx2r44OiWwCQQi0
EZro9TtUJBJf0erWGTpN+knpoykCF7RN2T11CiIHqiH/UrmHRvGDqGfHsSiCGOzS/nfhZ/kn4DuF
n788+mch3/lmKgL5jllEV2QkFf+3P7WcbxYbVht/6W/iSDahP/enqDpQYJAMSnrZb5vQ/9uf6uxq
CRGjK2D/Zjv9J4V85cf284+Vnz8cuvmnQv5ZkUuzKkxtpqvtFKS5hlD90tlBb97rVS91SKGuyjpF
055yJd2vJChLawQkgTotptwKcrn8UDrNJ/7OnNfqc5PjUlOkRTpM8cV2ajaeBMSmxrwd7s9qjX7M
0UFS2spZmifjpuheUM+jZtBWKlvby2A/2rUvK2U4DVXcp1Uw5renyRm30jAAjVA8ai69jeCqREPd
ExuDOy4ne/VksACsg0JrfEsWXv93GYJRrzyYOYXQWYoSrHe8qyntzX6jTyRmKbGqr7N0g2m/IUni
In/PzcrPb0BD6o3aj4uSfZ/yMpxv8/6mePUdHFoa5lclbnppeadirCHdUL70aSldvhw8Nxrk1Irk
V+sKLDHBUJMS3j4qFrZwna4nP0TRdr5v+4J9Ar28clhdz+WLamRvKUCRenDiRoEDKiAJZjGtOzUB
qtohQJPLE7PmVRTFsmt8UdL15Yr6dNQb9Cl3gifARY74z5tJvT21eRn2VvVhY0e55w5isXMFBPcC
3kS15oWC9hXFCqr2S/4w3Jw4naYwhw6hmsnDWU7SHTWL7agKnhJ5cYVpfyXIE8uEH5hnLBxqExMn
fbyrprZPbirU/65humVq7o1/de1YJMZrJhl8pFViBPm7IWSlBH8ocTGE/OXRvw8hREaKex2++I+w
21+HEEppNPxEKeuHB/33IQQ9BJhvdNkoyYS1/RfNGH9F75CyMS56EcT5zwjgHMVfqse/HjuH88cS
l56bZ7VUnHFGuQrEdU2o2pcpRwRnlU/OBn8nZhG194u39qti37Bmb4oHkGv2fA7MgsJABNN/MvaO
uuy/jJrFfln4562G5gs4LT0n8Ys/4bE0jsXg53s2Hkao00hL2STCVQWGykUdHEe2CuxEL6761S2t
4+lMLBgoMfwP4gDYI6o046/RaccL1m2ktJ7CYhgrS8EUHlZGaEZKqM/FVkpkWtlCOG6yRXjD3Dpr
9uIn50d5TkiVd1saH9mjOdfn6tyMEjonE3eUO0YIWUMUWIF/WqVrChM1kCYOk7NwlOcozwWf3Hy9
LDlTHKsQT+vzy2O5VkJRRwNBYoQ2IMVWeDn1k3DpD0d13ByLBn2os7bU5RWckOr2X6d5Gl8fz48k
cyGsNtjFiS82daR2nR/bQOxy2BnzsxTQUIojKcBoDRzqw9pQdrKoZikR35gG9GkhgwfTxJsDNMyG
BW0AEm3MqSNj1SLFLE5cr4VRyUX2cVolb7C+bFYefK7imRhUYHeElAKwaMz1yF7pPCvSiJnYw+P9
RNgyzrtj+oSahjNgPfRz68FemTvl4zJzHsov3nETTB/jfKXvEBvSTGQ7JEcVCx+k1YZIj8Q3xVOi
TKG0WCcBhtFgCA3o5h3pZE2ABk4Qd+0VnVRifXgxSzxNlr1SvuQbbXM7Xo8kBmM6VXDjVT7Qda6c
kqpXO6/RczwlX+pr8nU5mkE7Vzbm6+mgAM52LWzr8iuLq4vhie/11e14WaooaB7SyrPBZB1bsM4y
JCHCBf0zNs+3exOjXG+vgXMJO3Of7Mkb5Fss/eUU3ImZJcUB2XKDWy6woJG2LIz9BCJR5anALUHX
oN89juAxAZ+SsSzOh/HBU/Zf55kUS8SxgX0bPMoAPxDtsA8WwpdJVxQ6ENtPQOVhPjeewbcvHtvI
iDewDDx06YEcrOoZpZTla/+khaJ2Kh4otu3VqiRGLJzicvAuIOiS1y52ghRdM1ViqofIQHAZHFuf
7wlb/GF9l0AQETD2AiuFtiozPnxCKjgJf62tkBtfFqfQ/bApeTl7Nog2OxuA6cjyKQ7ANt4mSyyc
fsVH4SqehUtWEEzhjfOCFoxhKkXv0ro4QDSMH/nUKEVe/f4A12elxOSZ5XPreaPFSpxt0lfB9iq8
jw/dfWaX/oXVTQ5/U2133ilsXtqX2wJVIzZ9XkqP8kONBJ0W1kuneB3lS6qVlVvjr1UCFKT4pMi4
P29KQHuckgM2j01hQn91bZinaSi+EdYrFP4JeXQ9jjdvsPGvz82XTPFAVnCCpCf5u/54dz/IYAEj
dbjPCcLbTTug9SFCdGodhOT5mBMPfG72m3SOuu/j2lo0YNLTeTKnFCW8V9OumxcgJ/JH/diPD1aE
HeXYcEnB7AH9H8qzJLpTnhNPRX6XZz7dtg44J9Pt34S5Szp2M+Gibih74WXgA9K3p2VB4fIz7WaF
7qvU+AQ9y/EwuCazxmcHCWB2/UZxI653ZxjVrh1rQTtLt/rRioyds+LUbuDkb4yVc9BWUyQ4QQkH
YrJTPfkVHxSKozhvXOQHm8o1Qo0j4G1RkMh8ri0sKGB8vgvDCQz1me4DWFilvENpx9UwCHR5igY+
XQ47bYVrJl8VUf6pb8ns2woOEjkbY0izb72k4sj5vEH2E8XpdHfepIOb/fg4u/f9gNtjcE8zmyrC
ELGW6uI0IqEztF7L5TR3cAk93qjcZ17kcDPs+xc8APrNlYmUfQaAdkgoQ6/5NGdIhsMstCG+NSFN
BYeyZA4CwtkbezhFVGBJNpvL4WUth8WsnGVvz9aOoOnrkyj4GHNj7kQC1qtFFkUOZZ293xbZO/66
5Q3+Gv9xRX23r1636N6HmDcCwY5SjmhdRFwD65Hz4YoaWjFTwwLnGw5ZLz++zUs2sUrAl6eG/bKc
IYOjPozteYNI8BWf8ilMeE0LVhycJTh14gbN0IOgpYF+hDCNhghh7pTrnBXs5809gF/PcQ7zG0F5
VHSj/gC2v3zF0qSTJrviNzJlHJaGMp4/qiXl+HgxN+yNiWfAmPRK8xf+mmssAE0uFD6KuN1R5FmP
a1ph7e4WZh/Woo1aQcm6PaQDIQTWMxEB9UMRbVoKyHNAA01UkCBIfR5SMS9X8bwnNbQo8uQ+VZyF
w6QIh5p2GlzNqNxJ78W8X4GVWEjvPHO9QTaIyI9vkfVp8fhpPV83gmZ+VsihO+raXjKoiCVBXz5O
NVOaFV2d51ymTMHtmJMoUbNUhoc6AvEfxV8b2QP5FZNYpNP44R6QQpEImFsEY5ILMVI98QokeRc/
Q9gBn5s2HfgLYzGhnHm42J51CvomAABAyYs9Tdf79kYnJoRSeO2rH9ZuMEE+IKgP+2f4xe+lHer4
QdVzePHa2AHtrUBjO6+sFzI04CZLc8OTIm0ungOyGYsft+/Xpj7Lb765v4eA0V3tEV8roHwaI64x
+05tdwtyf2Ftsenyp92TgMUzAQLaFyR6Zya/s9fZXObmQlBxXl7gU728eIHv9TzLdUVDsV6NMQTk
NSr7DCoI7jDB6s5cJchiAVS2n8sHQZZO/N0Ows891HfXJcECrPzkbeejyKF/5gMUOqaTmy5eIarw
Z+T4zHNPFAgjawY4e9H+SAdwfMsHlkdXDZAC38HwB2R9WWF+WZ0TL8XE1BMMQAkJV7vll5je9Shd
y576dcXhHNa8skkwDTU9V5vxASyyncgPIDjv8/RM1iS1yzlo9biJoSB9V26uBQJb8N3zh37RcAwF
Y9XBejntL5/XFYVx97YaF+f5hZovpO/wQX1HNqbGhQ8lNpgCJ8ofGcJGH3+8KyjY2KtCEgQ81Om8
8ftSpgALy4lFECpdzg/cfu9Jm1m+NaPEHCahLTKrgbcAatzCKYX5D44XYjps6tiat8sCqdCSwAEz
ZIB2+01HhgOfwes14tLgxCUhZfxD+QzWYwE6RXq0ZmlYR1dI3BBKw+uT9FponhEp3htX0Y484xlx
Zl/FF9nUWPXEMs7YyBGd6lSO5KhAfQwQHb1w95F+TQ8svuITYyWlwpcmdrbAmB6uOwMqIkFojAEP
XXT3rM/x4f5aARW3tnwJp26KrYI6JRbC9bC1D/ejyZtiPUj9b5e/Ty/QXOCvQvIPlTnEtuyt5Z6o
lnLYzPKX/EVhtPDN2HwvN7Kgf+fEsqkBnW1468Zn6SsBBLh1um1IcdtdGX8YcOk9Yt9suR9ceenM
bcG9g/EL7IeLKEq86sV5yhbBQV6Oy/Q7zvjb22lTLbXo5Qf/yUhneR0rFx8Dv74pOLLeP5wol3Jn
cJ1n85oEYSxpPhuLNW2TOo9Io4jh1M8J9MAI553nqPJMskJoAn+ISB+U0XdAV3RbDALd4sZxz0/F
8hke59zZyWTMPspUEEc/31K9HDv3Ld+Wj8RTp1s1fGMz5WeLtR2OMzuewPbxps3QYb60fQEw76JL
oMclOea0/t22mt9XAN2p3nQH6VAd8+V28JbYww5c83zZTnjZ1R4ser9lCumZ9ZV5/dWGzVGC6wOc
knye2fVJYT1KnYTYakuJdaKAuVpC2P+IqYV8vOY9CJz6sYXtgJxdjRIKvU5/qJmE3BM68QpyCeLI
+7sclrOWOILJk5SokK9epfq97zB2vZ33MrZM9NEPLN3EM5Ej8qSd4+7AcE9vvg/1mhlDBIGmMoFm
O4tpEE2oM0ZTSTjqMstTL3OWjR3hEImKmTbvfdTjYbkh4elrh5EfL+xG6Tb3qFVhTcz+tTVPNLyW
jQ0NB4YtKxYlxb8rWCzUpz8ULP7bo38WLIxvNuVJw0S6hmbtR/jYT/Gy8c3RqLJavCriG9X+xSxu
fNMEYc+B5OBA4xOOu5+aHMTLJsoaR9et3wB9/6TmqatCcvNLzfM/h46VxfyhHPqBlfhFkmMbg9GX
pVTNLDtSICFlwwLUA9pL7pdXPZ+X5lG0hTd3fWaNH2cFjgH2I4kmPQvFglEdcfC5mUk9w0d3DtQU
RWY3ejoaZ+xT6kJTD0m578Fd1+OSPYJ1Icha5BdiZQ5v9q4jphmlv3tzHu9lnOOZ7mcX87WMZAm2
sDHtyxUx8Axz2UK60QnvS3IpU0b9tofuh6lYl76uRAebWXTLNiOYFJ6AP7B1kZRgeOfbZJ4MtHW8
goEJ3T5t0Zf7+yAszPSPtieRIOyxswPoTivvmVJikm1lJVT5h+TAwJhnjcx+5v5M35PdDa5lES59
um9Ootu5UhJmOeflzqYJI7Vv6/49DRX0HKeteaaT9ElJdoiTOUfLxorjSMxtJy2G+AzAF/txSHbV
ShjnX340y3geOwORYd3m5Qp/V6vjuDHBBFI3FXeyA9bJfmg67PwNkI/THDuz1nC7Y0yBXdU/sw/S
KRk4DxKxMAXVyHEjYQMhwBlQxJA9datm8jPOOFGmVsmxPRkjtFGvNogei9tLWCZRAR4WRNQO7FQF
wP6xIXDYbZf1mwpcdilF47IFuSy+7BDceMgkFOt8AeeZ/wiDWbBY2JBZsiEoRvz3cAVoM8pUG6Jb
uxpelK3BKqxY3F+mh8txergdzVX+dSb5/oPyUf5GA416VvNUvqlfVLv0r3p22VZr+UmdvPpxQC2R
+uWauhZm+tkp6p/QD8+TffWkHc9UgeC2A3En5Ii3rGvMyCSxtM/kBH2q097Qfe9yoIF2x+aSsXLP
nqzrXkvmuKv5adWFkghHkrqZpbHgcWblbX4V2UpTc1SOkBevLSGh3y8zvScQ5QNIMPX2wYr5PRf1
ClaXtMVV5yGVCXVrEWGAAaZNdQov47wHgELgN0ulQ3Z6qlKqdAf+lK1sG0v0pzFb6Ou2RXdWvMPA
KX3nBaqqvM3ezhL9+EzFRbPRphhbu2kfrkZYmwsWuvxS+BCViMRYhYRKy3C7O5L3GBU2kqaRJd1V
IhnEsIJ+JwNTaa3VgHiMtKWodfFV0ZnzshlRPNwSJcYin5Ykv5A9pTef6Vz82gGzLSTvjtgNz8IX
8/nigRSuTU3r3nZZefJLgrqyhVnw2y/7FkDXYcrnrQRmcMM3eTnI55erDjSZDp11O9gpTn4NcfG/
tNsmBmDH+jHnkD+JrvnvbTN/ysr8b4/+feahiafooFeVH7yR32XWlvGNdhqeZhSoGLB/+K5/dtsM
GK8IPUl7Fp4bYR38deYRBXJLF3JwZox/ZK82/6wF/eP7Nn6YDn+ZeLTe6q3krNxmt36s2A5cHJ3a
do20b1nnNbsDCYxfkVALmsCym2wRz+nEznksMQ6bSTenSbe4tMVav24spCDXh0Kp1jdSCvLZNIEW
k+0vq4fVaCf9rmjBKlzVp8kaiNpplgSJXkBo2GXUV/17nw6ftwHtTGc/nOQ6MOsmqtBwW0W5S6+4
ETImKcq/E+T23sH11iDdzlX37NgTNCr2o0qWIDpiVhyyMarlK3Xnc989GGQmn2ro6PXEz9vJWl1y
c3arbsJCRvdqhc2CaAWGs2bQWOz/m+8CXWbJo2Ljwv9KT/dv119/gvVwF/zl0T/vAhMwMdcr0maM
A8LG/3vDyPxmsNoTFtr/z92ZNbdxJFv4r9yYdzC60fuNO/Mg7iJNW7Zsy3pByBKNfd/x6++XXdUg
UCA1FqsVkzE9jhl7IJNAoiqXkydPslOW9ItWzsEtICPKRK8ntMIET/lXhO5wmrFZJ49lHu1b8q9Q
fomTfx2/dcnPDq5Be7BFqXeVLm6TcSd6my7goXSpEtojWK/sUg4iRh2XE1aZrLNB9+2oPyjOGWxb
PXST1vJ2luyaq6thCy5bjOz5m25OJb1Y3GwAazuz3rt2C4B/gzL/Lhqd90YwcXoU2wxnMjb8ELeT
Lz1qrosdeiXJKg7npAQx0nTrdQvifpeRkNvObDNn1h/99t6KXtO2yS6BVfqQLSa/I/h/n+9Wv7Wb
IQsjv2w6rDMdjy7Xq949krdvi4hlKw30NIbEqGl0Pkh+Y5r5mqGJd6NlRrYV/djqdN/OG2PWPrbW
iJJMp38VwzktpBwC+KIbji5RgAzeMrA0O18O+LPbIJ2fJ6t+i20niN/1cl5YbBefUvafLJLdzXI6
uIpXlLiL9nUc7GDsjocfGrPF+OdtBt01WkyT32eDRsEkVu9ym2dg/f317WYGeNBjwuzdasjg0Jt0
PNldcr3j+6RobS5WEWu/l/z/XRlp65TTbbEMutH7XGOV6fvtpHjobcY0m5pM2baLGOxrurlaRJs7
Enz2p66Xb6bwlJZxytTstInObnPa/q3obiFq7oL/3tAnVBFatXEE5SOK47D46qW/j46Lruf+7erS
F8wKURwxMy/jRIh/PV36Qi49/BMYLmai/unSy86sALksRMrLDjL1WHXp47OE3dFIi1iNruxbLj2a
KceX/uSt8/4OL/1qGc476WYc3YarTv7AbmoGEkbtYe9msw6AFNYdtpcXO2aeB7PpxXQxgM27mU2u
s0nvYbYagNdm4yUA26YAnVr0xvSaZtHNjnhPhtm7mXanN93JBrwvGrPnY7O72y5317sUbtaAbVrv
RpMRnb6oDXifN4J3rbzRRuKwoJgYjS5oXgO7Q+rdkfg3ChiAww2Ejc7ul0UDTY7teMJmLlDXYvOh
M12w6nnTuUjj+cN80/+1xzbZi96osftp020CgbRkH03ShnuVUhQmDxP6dq0+NJCIFsf6albkVwVD
3rMZs1INCozWGgifCalmr0FJQ0uqEa6nF4xhvxmG4UW2o8e4mQbrHzeDefF2Ns/vev18/EO2m/yG
EuhFtPgpJgkYttjssABVHA1u+s2PHcZHUT+lqL0vCqDY3V/hjjZnzpYTFDYCWntbNhDPAFNWDQSK
Vqu7bMOK227wZrcdX8+Hm7fzlM4tTL6INVFRzlZQpinbWeMmgYWDiipUtklIj3jLGpN1u383iSYJ
dJg5++IzaOndxq99GDuj/vRtH3wLj/xmnNHfYZdBj6HW8Sb8M2iNzxMqtGQbfsiT3U/JsMcQwbZx
124jHdVPd7d5NPuQ55OP7XES/B5HV4tN67q7iC5jps8nU7YvgowNF+2rIMsuGxQIKM28xbNT823Z
CfUuWBa3u8XHyfDnfrxlWqW4aDLrsuJcrOmEjK+vroaD3UMv/TSGX3OxmTBUS/k6iv+czMCZM0Zd
08X6ooPiwGIdMCDbvCLh/KW3GbL1cZZBAs/Xq5somYcP4wntpEXU/jzrpaPfu9mfS5S5Rn02HQ5A
toLWL/kM0RF4GrQiwuIz3DM4EOlo+cCc6Ie80btrI4Fz3sw724veLImvsvRu2kGUIBkwlLJr3nSb
QXY1ydYPrXnywGRqeBEPOndbOYi9YbfxcZUMGehsB/3dmzwYDCEXNthM00QZdvBxFU3eZwSPiOUa
06IT/hq1WtfjhLI57P04649ZVT353Earv4FQx/1w03qzKT4s5P0vmtfdZdZgMdOqN37IN+Cz0XYG
oJA27naT1fQmaz12OyEksPD9YjJ+WDbn3ctWa3a9SqgAp0xlrxch0BwV/DTFsv+taR7FTcbUJ+IA
kUx4/rs076fi4RBme/bfth6/iM8idAcQk8pcaiEvJei1wEUKwijNSsGoKs0rzgoqHKIBKxapk2Tc
tPL4EBKRmGIaDvmVUoDqG0ZKo4gs8yDLO3nnUlUdOvxOshgFXcDH+23/7bL3Zdn4JVmmSEi0322G
k5sivZ7N2rfFkrmtuH+1Aites8Sm0/4csS5w1XgMiA/dRnjXLn4e7D4PUKlnnfmgNb+ZrpGWTwdw
GdIrlicy7Tm6WHKpN8U1ij9cYYp/Vle1e9lfWzCJtOhdzqGtzVuNix0bGgfz950t7G4SrlYAIwRm
Y6cxuOpEM2aYZqgyU9Nnn4cxHnUDzZAOcMLYd4TD7IS49Ob083qSXmUb2sHB5WTJbreL1mZ63uqw
K6O5vM/WxY8Ra+anS6a/OiyRIYOaBhCIl+1z6JTnOygq83HxLmzM3hdCBWZBfXf10O6y2mvdv2lA
PW4P3q9XSP52aOizJGq12f7Q6TPFFLOhmJb6AuXW6GK6fj9uLX+HXXoRb1nVHSQX7daHdn4/4hdt
B43rMUpug8b7NVJ5zfnVOp9eLzto7PfXl+0R3WzKEtZZRFn/dgrbZ9ehkx90fo2W0wVCBHebWfx+
EMX3QVh8yoadP8ZdgJIF9Kf21WrOSAOKDGMglXa8BndLcK3pVTTEY+w+7iYfWm1GmYa/dAbviy7T
fqMPk3WE+sPyTRZ+xi+iQr65Gy2Z290t4/XFeALY1NvcT7L4Au3R6824cdFLesCFPTJ+NJffTOPi
YrNF7WVM86u767FwcdgidMZp+EsejsTQUbT8ddhk3Vh3wlbGybD/R7BpxGxfY99fY7AjZExHweom
bc4GKH93U5TSiT/0BhAxu930aeenw9aHRdhtXsa7q11ju3lk1vsNQhpQ9FGk2Ubvs3UTasw6GP3c
GfW6F5N2cttDvqu76lxE4KubNeDcNrvZEOBaoy9F/8/ODmkyFun2P87a9FvDgH0+H/uDD+HgLSDF
+94OdZzxH1kP5sKMnutmDtOWqSeZNmh2ftjCXWt3gcca2/MGuBmSy83iMYg/j4r7jF4yfPkgRvHi
apUt34QThpWii2TFDMCYfSrMjbWQw4KvuWCP9nLze8GQM1TTywHz1rMcc475X6qF8Zi+ePPduPMX
QgxIpA6RCVqzvu6P+eC+t969mSFugXBQL2cHEilXPqVzTqxJtucow6FdOjpv7ppvgzEzXS1QuDZb
n5HwaS/C23nOG179tF38tSVQzVhy1ZtnF80CMceR7H1JEK+Iz5ebDjvHYCjs7kYogg6K3XVIstTm
gq4Z0u4wvTCFLIC69Q1rJy6L8HYRBpdT0Zabwm6AgjLYkSXAJ4kp1+grrsCjx/MmRKuPq9Hiqp8z
75nezgezt8s5DWc0lIrpp0YbDcQ+y2XS9eWwuFvOGO0MiG/x+IeieTdhEdcWBv8CUkFndb9GHmG9
+HHDPEmjzdjp+qqJ9tugc8tg75s2U0Zst2t04CWMQ1RNkfthD0VSBJcdxjjm6dtiwHRfAx3W8f1i
zqg6q/gUhELL8Rehw8tSMfjdEmn6nx/ny8FiXkUFefWncXe0eD9+3R/6+g+yWsXUkmgVT8bzxafB
+fjL42F4TAQLJE0Cyohjyhi6Rg6GUr6/8s2/+OMGAOuL5Rd+SUwLKopCUdAJygfgYjAete3LDTBE
RBxQeZAxAXmInU8Q7dfM8fVPauz69T/z4ts3is63X/75j6ScNY9EE4IQHlEDurjqt1mDIXnUJlM0
nc2nBaY5tEbOfD0j/QF15d5amqxBxUnvUeps0KQQ8Xg/a0Rn9CxTPq8xhtC7D63BNAfyeHJ6qKbl
4XVt1pCmK0KSzJU8g7l/29mAQp4knA0asuUDjOFYAw48aoHMr5SPuZcHbuUlx/H1W1DbTWFwPYlh
1WepCFIE0ofm2/q8+d82HJHKr32D30D9PKexYD8tfuHIGtkZM0AorDDKU1lL2dlIWacu7ZFchgKa
pOoe1mAvHrhAhki8vSqONdjujjQ99ojN6xpvCmIimASMHCzN72xEkCEQuYcNYb57ftrR2cjFGpTw
UCK0no1MRIt4hzAz0AbyOhvNMyQ/0xRYcf9pj6xBTEGuhVVa1ovq8hsUtTmiUCQbTcrqmCrZnN3X
+o1chgNDynPrRZ2zUURo0eBkc+r48jH3Uo0XJcKSaTD0FAjdJ4tCF8z+1phCPyokZB/fEFZwErNI
uay7KEwc12QF3hknmt2cOewl/xuSxHTFaTUfOQrUwZusyiD9MGchMG5JjRmea0h6BBF68nFA05Gu
hHmOrZGlZxHC7IBYTMPKoywVj1l2gg9rcrc503xvfslncsZPQTWe7SvmObEGLlrirXWb2s5GnmEE
qgVyIDBLPotXEJEyDZ+J8L25Cs5NIRUH3iSMsCi4fHQFEco09MVIfzLWVkka5Okw6PbT7yN5c84E
wYWUFJ/xVL4pSzrJJ7geqKyxOehUEu5bgwc2YNBeMvnDjILoQZ1C2UOnvXy0OQpgepKhEJYRxIbA
t2anShU6b1WSBw6CgTUkNQ+pfYw1NObeiBSwVpsmBRp8fo4Ca9DRwKo2iPBpD88GjgLkiISUaejy
UWYNQmrOG0woLDm8XBLfICK7tjCuW55CAgjzJKXm0ekv6y/WhccUW4eAUY8OhRTrUKRI5Myh0BY9
jkmElCS+sZQeEfSQF64ItElSUTRmLeRpUnw1WSclCIs7qT1QN+cr45N4WSOCKROgkQ5AXz4OrIX7
pALmcFTBRJnDIOtkqAKGKxuLgPrQOPWyBlIziJlTewLyyuNYgxw8YYNQAYvJvG6ctaazQQuQvgBk
Y8k+E4KhR0VCMAExjNg9aD6ta40CzZ4cKY7q+U8V65++DLts5EZSq/t5cdgtAbZI/+b1cH7GU4sk
Cc7YNQXuQXVWPo4Vclok5LfCOzWvG5trOhNkxfBbkbvGZ/D3nmcCVWMEo0rMig/sWIMEAy0p4OXK
Wv+pM/GV9lkmkZ/lYkLwlXTR44YIj55aBCjICakEEZKwknasMc+SIEKNzugAX2ScZd44FumFcK+f
741IRQIgjKPQdzeoG+CiUzTSIuJke50GWkRcsiTN3cKUrJtsNsVPGFeprCJr5lzZmAhKtwbxJJAL
LzMAVJFgxdR4NjAc340c+X8KP4oym47iQpSV6aZNRm4RpQwd/M0IcuhxnsJHHJNc0xtliOBZa+Aw
wwjlOwho5nWNCRblQZOcIqXLJew5D4dJgkX0ECBofxOOShESrDQGHxAKtjxwpjWdje/ANyCXx6rm
0zrBVPgG8B2z0CqrqckpEGVjMCzKk4T2P37NNihe3xRCmy3J4bbsr8DhoaAPEBGwUljW+9c1HQoJ
plGCp4BnAAJL5eh1RYgi7HWAx2o/rYNdEEyF9ZMLzlk+yhxG/QQlRjKabIk1VwSHcHg2hKDEwAb7
a55eV3Y22CVJsklXU5QJPevT5Aygk6YbGobl45wNgfe4j3Rq7evasm9Za1IvXYvyk/a0sYaDa5Xu
E5IKMIl53QRyNV5UOmb4DiHLC/UiD/38huy7E6qTzOA6V6TJdDClvI0yymIqJgC2yQlzws/3NgPu
ExEO3Ce1xpEZ5G6AsOOfdeUU5vPLqsKAvVeUCH4ZFuwbSk9YG0+MzRMzUPUx3G0uhb7TwJ5wZm9w
cTQqktSvFmFiRIIpjI2T00CZRj+9sImosiKERJNOKbP59Pt5lyRHXjmFrHiiB52yCbN8nLshnpKt
UEDi9lAYhF2Vp6yRW0D3B4yU6s46RMcaoLxwciS9stZQGEVTud5NtprypWXm7L42+6YAFagYLOj4
igiwGZFzg3fvqxNtqRXVEXebGyKjX76eghqd3B3eX/m4UZQpsoCKB4K1eV1bMkHUQ1oEWhCCUqyG
k61sfFuvPRQl9E/5DZ/CPMdng0STFqUIaenlcIIvQZphUkJyAb+WYQQ1C149m/XMd+86DMYIISym
uTWGBZX1uM+6GRcZ56uQLv1zZ0MYF3Ti4D5ZjoE291lO0EAtC0i9A260X2iFmpUCn4J+G2O4JVlC
OZ/hnCrutz6/QXMLlBOSMlQiuMiefoM+AEgOP658Tm+K4BrkNLZAVZiLg2fB2gPh4oB490VI60kw
DyKok4vzKlGnapYpS0KpTEiR2KZAFkA6BAbseTYg8+bCTDoOJoJoCZcBNNFcIWUOQwo0EiT+B34B
QfZEweRbeXsEaZRLKmKr6zDoqsvcAb/QXCFl1hAIvMbsk2EQ6KBMTdlPSxJ3eEXyjIYBXimBClYF
G1VJqFSowuakpyEJmGeiQblK5St6Vea7d5PQTIbQgJortqO24l3YOGidiioP1BAaA14Og2YRMwaQ
XC2265wN6jTyUwqA/ZxE+ds0pV2EVmRdM+ZrpYr3TckJRzJ/aL0kofPwpmT5GezRJqHXXhRlfkO8
KCytnHYXkhtCvfQ6G/DWKH9htLzQOqNnlCO8S59xf5O0+Y16bwpcJ3BwW5y6aRc3BWOEeBXFEZZb
zjSRYJeeiUZ8Rr4CnlFxlFy/QYTlplAe2rOhLwmtFwIF/IfZQVQpHzemsK+Pl+F+WC+r0Bo1d9BI
5fY3wfWidAmAC/DXOgkIeFEI/iSP0JW48bknfy2SKSuitQiGHwUTYR5E6Ggijaky7SKYpLgzMGu6
RjnCoJ7BREpgumTPt9ylrUoWQu/IGsN0aDQlGqKLVSMSSmxFULXKJE7OBqNoooSgs0DhitRdtdI4
2ScaTmgti1duSnAw7a4q0ZCbQq8vYjBTFiB6F680mHEZaEdXfsHxGxG7F+HIPxUw2qwBpy9jqJgE
ADjfBLvXo+RyD5jCsJ/2mUQjE7CrIqfwujJrfF2a9duAjRi9GJrYIvRaPi5Vh7RLJEioX3WZoWZE
Q6YiCJ4RioPl4ziMIjxDOqAJ40NvaIUpAiWFCShk4z3rNOivFK1wXF4EhCN6BYzUKMM+az8UzVBm
UIXQeugw85zJbY4KzWjjT/Vl32XHk9kqen3epwFyDtU/mLftlDl3g0SLip6OM4S+8tGXaJF2skII
nhI9RRrwvmknzQHIzk/NkMOzIWkn4CeLHWxaqg3tI7UgtpFZIA6DqHbgi+jA8MXp0Fosn9OSBFic
Vkmsc0pV8C1cOqi9aI2hluNrDZnEAOszQUS0T5yzEWeiJFAR5ZWlFsIChtPH8DWVtNxov9YRTVYR
ggEWccxAd1VENmCvmEdfdzXBS4hgI2pjjFr5maEJIwdIk/xq7x4PD4V03pFdg4eulAxNs520OwAL
J56AwfhZI4KRAw2+HCwTe7iNNORAKHdYOWBTD2VXRBxGgvhcjbxPydoqVoZrDaG/xpxCTkj56Lsp
GALNSrJm0cnzvCk00sQTM7XkOIycDAQZs/3YskIzkC4D7KEUw/d1sqLw20oy8i0hkTL1axwGMenQ
YUiGARsDxF1hogWPBEfB0CTvMPZPtAC4k9ie/VMIHCiRIVh0BMpHWS0ingI4rs72CH04iKPGEzyT
WmApfLXJYFTBnLBHXt4k8213Q+CKACnUisL4TC3CzI5wHbTBFTI9STcZ7wZ9iH6qVxHCtC5cZwKH
OQxugYqLwB0DjFeNVmXgDXeDoQ46ITABUCMgA/eyBg0RGUuWga3yccMHfRHofCTdtmRTGT5QT0Jb
FZoOc6We1iA/YQ7jZRYwvFgZr3iSxlCFb0JHQSANLR9x7MDgfvkmdBTKcehKT8DdUTBNAfaIVikt
7PJR5je+x00RnNPehNN8k5siFAcLg6q8KVBzGKRg+oy/8b0pjHjy3dtE69QaspoGrVfrZTVagy4G
wnCiVADT3dMaGIJ5Q0nij64I+aaIj0OJMu71+6adf1vNHMIIs08Mb9u35aIM6RnZUFM0nM3b1nez
yV0FZgg4gTCOTaX72q4WitUkw4g022zYOcvod0CtAomrvkRlZ7kUJxBxEYgBUNE5a15nmZ0QNAoJ
pS9MO0A0w9HR9rKw5fc90keLR/7Ohgy8Pi1KFpzSm0P7n5EdL2vIikSqc1oZz+ZHIFAI0QLsAMto
jIEGlmQag7dHMeibEQBL5jnd32onhFtCCDrJPC9j/8Ya6m6KkIhECIuKgkPi2eqjkmAgjMXRNsg9
U1cKVxqxm/3Z0ZQtoqoAuVZkiUgH/LPF/EyYrimA5/7THoZC4Y2gGYfsq3lZm8QLloCxXM7LA+Jz
o/28KLr+zDwgV2m/ezemCHLN2D5zYypvCtaIuMSobrIKCa6PpzVkjyEDRiDh5st3rEHNTSZCVxA8
t3yU5RvGi6IpAd+4ySHxzDfEi+ITKhLNiaSg7LEH6SBFN49CHJ9lppR+iJtjE08ZD+lqwCpiKszJ
nZmUARiGx632ilAckxqwPIsk31/WW3oAzBrZYOKGVlbq0C5m4Nn2xvVhlTXzdJmEAZW1wYJPexhM
cBiA/DJzY9vFCkE6mfkAgoG0LJsKvJJQ1i3BMcOF2iTTvSmcDWaxGCt7SkQ0JRq1p+Sop9ECr9Qq
nGBSpuRgHDCczaOsQCHtYmcD3xecIATIufBeZwMBQVkFD5f7+IrkxFx+Dym/PhYNka1WhTBAKPa7
mWCJNR1PQQKOXJ3NPJSlnfQzvsO6KVnAsj/7h9Yo103JqEfVFDdtRj0dL2An2UvN+xeOsW9MlelS
cJ1IqGvyuM0NVIKYjCH1sImWSfk1WUMaDdTSTOjn0iL38hRYg3VmcEOehzJEBUh4mex/M9ZSloQT
RUQ2Db8J2EK26E2mkVFaWswvxlQ4utSrB1xFTTG1fr0sjhhlxxOMdeg3RC+LzgFCyU9+RZM1pFwV
zJKmFxvFapinFJbhni/wDBeRwMpap/TJryizhowbi2p9RhfbV96aFrGgn7jkfTl6eDYkF8dcBBV7
NrR5UVGrLUFLtG9yfL1vq4f4iXE5aeXj1GmSfSaiZ1DNzumzBpoeInCC9iLu1BMCRXyRklVUs07S
rqakXJX3tFNYakKrKMrKek/MQBuT79KvQJM1KZDOnlZHH1uDQyGcEhTnLRqoLyXHGNI1gVqc0SQw
h/a1/bToDM0jBI8qxc1nzobMF7KgY3+FtLlPElDgGNk+yX50v7NB8U4VBpJq3edpgZJBf2QHscm6
Cn1QRr1IMH6TZQkV/cpxnwQTsMAQYS5brynrIJFosEGbWTZycrQTIQp5peSis4cgK2OqJw6DyhDW
W+Uw9JmBsUZ2I0jHRARffB2G4Op4HluInV4RmlRgrVW+pQzRkUNRb+sIyh0e1LkbRBFG9kFOqH3K
R18UqZ21y1LoCqo4BT0pBIVyYxuK+qxR+/JTxlSrjUOONTgbKMCwVEXvKti6px1IOxlKPPabaEIx
dISzkCXa8mjEMGrNvslh6cNV4KZjDSozmq4i42qsYRIZRUl47dsRyC3Iss3j9gWkZyTZXIUU60u0
qLIppVETZY7Ql7gEqS2HsUbicFisy4p5IE9ZXGaMpM9rshkCvQCMgK5CmRhRG7y+EimpHKKcUz6n
iYV02aFHqW2c1by1rhwEo6Ypn9OkU2IppY8xlgVK1LgL0ixQFyA3mZhH3cuT3c4FwVlI2f7S2aBI
ZTGD0iXBYg2ZsYVjxHwG8kW+sBYVOTNQaFe8dFOAShB+tqFEn98QfSzYKNRMUin4FiQMNYiItfWS
zk2hSsU1QZCu/Iq+8qzmlcnEVNnaZ/yGg+cI5IkUo6zvMK8rswbsLVYE50Q9EkMAOM9tjxmZNpIN
UMLNTXFTUOGysZGGweO9tTShWyCfDMAyNc9FBhDHIF4IBkKbMmsbVOI+zk0R5BPBbyS0LFyuz2/U
i26J9hU+0n7a03wjzRm8EMC5fDg7is4GkJPs5mJeheU5TA/TN/E6G7IlAi+JEOtxEloIqV40b2Dn
l482FoKoKNQqLwiizh2w6JYD6xBM8E3kvJX0iT5rEFplggCSONKTnuMlLFoROQymJox7dBwG1kBV
RnjRyopV8q2a0S0qPGYHnpqmh3WamIHBJhAuG3P1ARmEOBkoSfm6aKP5ThOKqjk/zX7a00OB24zD
pJqk0BdF6J7VK2KB5KQ0F5xDgXpFAEZg01J9VwTogqlCxh4Yegk8+UqMUIi6yx7udvymwOF0T1CF
0gtlgOZAmkFUUAhtfsFUBkrgMUjPukodnLNB4xYcoxoo0ecwaN+wqRX2AQgUzR6v1EJ2BpNAUK6e
XJEye9krG5tfownD4EtEQAAV1aYo1Pr6zXKDPZNE+1rj8FBIZcY4ulxJrYkWdSOULXQLyD19J1dZ
kSDUG/g5L1pDiMBcRmMNfXUqWpEyTYi6IF1wzzWHbDOE3cJQsK1TcQiHZyPLmAFn/x+FqtazUT9N
XLi+5mw4zQFBdGAdMGpkkWJlfsPSPdlpCk0TsohnaIX4LLtPSWmfTcLLRdIygVZBGPoa7nXrOKN1
T9VnboJ7U0TEAb0daKV7aymq2mVPF21w2eFAEs1kRWr82ut7JsRVcnFRXZTn1BrSc5QVgOZ1ZTeF
WCINrhARA4puprN9rcEkEYJA1ZYhPu2RF+UmIUkK+mVvkr6mYs35BmkLShP2JjhetMw3aNxBUjFn
Q1mElZ5JvcRoig92rNueiHs2aDhT0Qqvfp+PqPIb3BRRxROQAXqi/wZdCFyoHbDusnxca6APABTM
WglrDW1+Q5h9iPiyQ0n02/0LFJwk6URFcnW8KDclxkUBntijocxvmIl3BhThwfJ9ssfAq1xLBNRD
c6MqTp1SPmPiXSLs0y43Vbh4GWE52gwMcV8SUdj1sgakeaQVAAaeboITU+SeMCL6tEJAm99Afxrx
JVoFvEXPfCM5C1BV5ye5aBfz/xEUWBT3TDDRB/rJVmhKClFP9BaTYcqGCW+hgptP61wRRKj4//k1
lbwcDkXVoSC0cmRlWyOOlDkb3ytCeRKzp8sY45kJLIIXkLHNUe0soCaYp+a2IieDsccXaUywsIFb
xVXLo++m1AzzEKThI9jY6SQakoQCsclCa3N4zElUczbqb8Bz5fbrVNwZZwh/gcir7Mkb+lJywNA6
QyulKY2i54EN2RlLggriZW+Kvg6KjGADiPIXMLH3eAmauIiQHCyfP0o06DyDlqb7Dou+JJT2Cax2
GMx0PnyljpMzCldmul/YU5WJPjYZB/iaSr8hMA8Ef9m+Rvs8JDPyTELBeJhxrihsToHCTaFwFQkq
Cw9riymiFIHgJTWb/Acs08saMbukZU1CRX90si+sgW46y0dTZcGEQ1Hz4DtHjF77i7xHbC2qXDbv
0uUwREyFSXXarQJtc7L9qCoJoRN9qTysslDniiCmAg7GHsxqdFMfogH6gEESRDO46J5IKAWIYKuI
Fpok08X+mmf8FuYWzKv8t64CBTQGYjtvEVUkijVQTC+HgUou480ozj+PdkkHRUT8YEEYeyhzn4Lv
AHQhGAZX2n+AE0VDxMkIrs93XsF3gLoYAGO8vHz0JaEMvSOtx7QhlQXgjNfZoA9Nxs30gC3X3GAC
Q5joTX1ijKFwSA0YFBKzdLxIlyIDNby2n0RohUxK/Wo/rVOuSedVFJj2vUhdMUWwv7qnTjgcfP8m
yXRiCtZgthyctBp1VuY3yu4aSG59G82IrtR/T53VowJFNpqxXRCtVGMtfX6DOYtyGgCKFwimXxKK
34CXzxTLCxCgABsBmZc9OtKZVQYB0gaF5BVkjAmxgsTPb0DxEqY8ab5xHI7fAOYB/hNHZc+OtptS
AqJCgIf4LUw1X6YXHWgRJbFf/mlMkbkOkZTe+xVNZ4N8Q1ZhE1UQv2TAwBPYgNtEPitC8zaoOF35
TMB0yMTVKKO+myJSdijYlpt1/f0GlSlIebWxwbkpEmFJ82hUVBIzyvwGU0hUUazzEGoB79OvdcAC
bvgfpJonZwJWHbIzVW2rj9OUEEGo1+Dx4Nm8JVVAiBiErMjRzpnAewKsSZvG3iB9WReblmT1BqW8
tBr9zgSVesYVgY29945HeQbTFrJJFA6EsqshQYQgJ+0TcFx6Hr6FCSsf0BCxIZMS3TED9DH+kq6u
PPrALo6DvP+CPR4goQRBgtxrCxMmkcjaRCXRPKchFa49EKhWikbtEnbgXBKjjw8FnkJKVVy0DbXK
cvDvkFnIwlw6BeXjoFywpgGR0NWoNmcpQ7mkSVD35lRK4JeHTmLZNliRHwt9Z4OB1lpZTGW74QWH
ISwmWThlAVJtbXhuCpGE1EhUEkiDPJcSwOkCHor2O4Tdm8J2yAIt6Srn1IYHl+20MGKhBmuzCXWe
WaeMtbIKpCI/um14cnAyDBZaiHvVVJhhhtqlIgQ0tImWE1OFm8GJkCFB4171WUNkROpcCxlRb4hC
gjxOEi6HgplXysCntFTZ2ai3uShlKtQc2zJxHQaLl4F7yPmfinpV1sgpTmVLFfJJ9Px8i/bkTMb/
aDi/MACOGn/EbFZewVvKCrSygSSS8IxacH5p/Hjl4jSQ0HVKpYdUPu7ZILRCs6SFZLsIyvyGWEMS
DWGlwdAE1fG0Bip2QKgVXZqfdlSniTUQ0MBzGGvhV1TdFGGq1MrpYmqDg2ELNarSI2sIpwvBDhkk
LR9lZ4OWSc3wFt6HotV+WifCUqDAPJXdy9aLcpO0nQ1cPLCGXBbutF+rlZ0moGascH7i8zlng122
QtK2sLm2swFNJQLGhlHDBDRNQXOTX4toYA3KP54XrFGw4YUKBXkVfYei5rQLihJ7GPbu8ehQgIeL
0hG1iXEYyqpWkgyWBbCnghYGl8R3vyLbq9llkkBGMZ/WCSYMFpCYomV+wHL6L3cYsmUx5Es/OhQo
ByfUx1AejJmU5VvSeEcPVcBwdJ75yw8Ql81YpTDJU67tWEPqFviVNh/T5zfrlpNGoA71iGcOBbkt
t9A8+jwFtCrutRzoFC6sX9rJCBJSoqSx9tOelquJbG44bB8o8xRsI6DhBTYLfut/RRDtgR2Hwkr5
OH5TmDpC0ZeGSvmYZoSaMROiSL1sDGatoFsnTs+I+RKhuQGkWUqwxp4RnoyNCvAwvOtUSCl4CZpP
T1/6kd+E9gkhhWEFZWb4DgUqM8F0GhyHSWVKDEU70qZeCuNGzYkmPElqLccMZYYpKlfWd2hLJmr3
DYRIyFrP812Fa4AAJmNX9tIoOxTcjXq5SfDWQICq8UTHYYruEnu+ZdvNvjrRFEXr58mD9wZMKO6j
5KHDFJ48BTy4nrYrIvkDvox2BRwMZvX98M0YpF8quZdEdRCVptpDDNSaySRympKJmncoAhCKgJ85
FE5qJV0iBrFko7l5lAVTUqua1+XxMbMSlTm8G2SYOBIRR1BakgrMK3zliFpSJGR8Ga4sKkV+rQKv
3BYAMZUkDmjTxlRlh4KxXaafwCEpmhnH9pw9i5kvKqUgXthAIGm3LECCQWqiiD6HUTMPBfYbiXdV
mp7kW4KXSdhVCGzW2gnhUHAwrGN0s29mdgXLE0y5fLTFVNJOsGkIMojHAcp7KuKiIo8b3m9EC5xO
iBDXwohLibs2j8KzUa9oNCRR4H3zYU/BGxwGvrqizOtLwhk4I+ozrVp2lf06IfSTA9BcJGT23/1R
aE1Y/iNLGAp7U1Q2RMqKSqTyaW+WZ/e1fSFQC1r0AeKQz1uDRAOgi46htdY3wJx/I0WdVxTd8053
8OVytOguuo/zd8vH2fbnx/lysPi3f+DlH/A/j/Ljtrdf/vkP1PJRojr6o++3k0fzw80fk3/+12Q8
X3wanI+/PP6fvPmDV8p/bj+Oy/dp/137+U7f+r+O/vQzn+rf/gHemfz0z4PHT7N//T8AAAD//w==
</cx:binary>
              </cx:geoCache>
            </cx:geography>
          </cx:layoutPr>
        </cx:series>
      </cx:plotAreaRegion>
    </cx:plotArea>
    <cx:legend pos="r" align="min" overlay="0"/>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7.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13.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2" Type="http://schemas.openxmlformats.org/officeDocument/2006/relationships/hyperlink" Target="https://geriatricsontario.ca/resources/sgs-asset-mapping-data-entry-portal/" TargetMode="External"/><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svg"/><Relationship Id="rId1" Type="http://schemas.openxmlformats.org/officeDocument/2006/relationships/image" Target="../media/image2.png"/><Relationship Id="rId5" Type="http://schemas.openxmlformats.org/officeDocument/2006/relationships/image" Target="../media/image6.png"/><Relationship Id="rId4" Type="http://schemas.openxmlformats.org/officeDocument/2006/relationships/image" Target="../media/image5.svg"/></Relationships>
</file>

<file path=xl/drawings/_rels/drawing4.xml.rels><?xml version="1.0" encoding="UTF-8" standalone="yes"?>
<Relationships xmlns="http://schemas.openxmlformats.org/package/2006/relationships"><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1" Type="http://schemas.openxmlformats.org/officeDocument/2006/relationships/image" Target="../media/image8.emf"/></Relationships>
</file>

<file path=xl/drawings/_rels/drawing6.xml.rels><?xml version="1.0" encoding="UTF-8" standalone="yes"?>
<Relationships xmlns="http://schemas.openxmlformats.org/package/2006/relationships"><Relationship Id="rId1" Type="http://schemas.openxmlformats.org/officeDocument/2006/relationships/image" Target="../media/image8.emf"/></Relationships>
</file>

<file path=xl/drawings/_rels/drawing7.xml.rels><?xml version="1.0" encoding="UTF-8" standalone="yes"?>
<Relationships xmlns="http://schemas.openxmlformats.org/package/2006/relationships"><Relationship Id="rId13" Type="http://schemas.openxmlformats.org/officeDocument/2006/relationships/image" Target="../media/image21.jpg"/><Relationship Id="rId18" Type="http://schemas.openxmlformats.org/officeDocument/2006/relationships/image" Target="../media/image26.jpg"/><Relationship Id="rId26" Type="http://schemas.openxmlformats.org/officeDocument/2006/relationships/hyperlink" Target="#PRC_Success"/><Relationship Id="rId39" Type="http://schemas.openxmlformats.org/officeDocument/2006/relationships/image" Target="../media/image35.jpg"/><Relationship Id="rId21" Type="http://schemas.openxmlformats.org/officeDocument/2006/relationships/hyperlink" Target="#GEM_Success"/><Relationship Id="rId34" Type="http://schemas.openxmlformats.org/officeDocument/2006/relationships/image" Target="../media/image31.jpg"/><Relationship Id="rId7" Type="http://schemas.openxmlformats.org/officeDocument/2006/relationships/image" Target="../media/image15.jpg"/><Relationship Id="rId12" Type="http://schemas.openxmlformats.org/officeDocument/2006/relationships/image" Target="../media/image20.jpg"/><Relationship Id="rId17" Type="http://schemas.openxmlformats.org/officeDocument/2006/relationships/image" Target="../media/image25.jpg"/><Relationship Id="rId25" Type="http://schemas.openxmlformats.org/officeDocument/2006/relationships/hyperlink" Target="#PCMC_Narr"/><Relationship Id="rId33" Type="http://schemas.openxmlformats.org/officeDocument/2006/relationships/image" Target="../media/image30.jpg"/><Relationship Id="rId38" Type="http://schemas.openxmlformats.org/officeDocument/2006/relationships/image" Target="../media/image34.jpg"/><Relationship Id="rId2" Type="http://schemas.openxmlformats.org/officeDocument/2006/relationships/image" Target="../media/image10.jpg"/><Relationship Id="rId16" Type="http://schemas.openxmlformats.org/officeDocument/2006/relationships/image" Target="../media/image24.jpg"/><Relationship Id="rId20" Type="http://schemas.openxmlformats.org/officeDocument/2006/relationships/hyperlink" Target="#GDH_Success"/><Relationship Id="rId29" Type="http://schemas.openxmlformats.org/officeDocument/2006/relationships/image" Target="../media/image28.png"/><Relationship Id="rId1" Type="http://schemas.openxmlformats.org/officeDocument/2006/relationships/image" Target="../media/image9.jpg"/><Relationship Id="rId6" Type="http://schemas.openxmlformats.org/officeDocument/2006/relationships/image" Target="../media/image14.jpg"/><Relationship Id="rId11" Type="http://schemas.openxmlformats.org/officeDocument/2006/relationships/image" Target="../media/image19.jpg"/><Relationship Id="rId24" Type="http://schemas.openxmlformats.org/officeDocument/2006/relationships/hyperlink" Target="#NLOT_Narr"/><Relationship Id="rId32" Type="http://schemas.openxmlformats.org/officeDocument/2006/relationships/hyperlink" Target="#Continence_Clinic"/><Relationship Id="rId37" Type="http://schemas.openxmlformats.org/officeDocument/2006/relationships/image" Target="../media/image33.jpg"/><Relationship Id="rId5" Type="http://schemas.openxmlformats.org/officeDocument/2006/relationships/image" Target="../media/image13.jpg"/><Relationship Id="rId15" Type="http://schemas.openxmlformats.org/officeDocument/2006/relationships/image" Target="../media/image23.jpg"/><Relationship Id="rId23" Type="http://schemas.openxmlformats.org/officeDocument/2006/relationships/hyperlink" Target="#GMOT"/><Relationship Id="rId28" Type="http://schemas.openxmlformats.org/officeDocument/2006/relationships/image" Target="../media/image27.png"/><Relationship Id="rId36" Type="http://schemas.openxmlformats.org/officeDocument/2006/relationships/image" Target="../media/image32.jpg"/><Relationship Id="rId10" Type="http://schemas.openxmlformats.org/officeDocument/2006/relationships/image" Target="../media/image18.jpg"/><Relationship Id="rId19" Type="http://schemas.openxmlformats.org/officeDocument/2006/relationships/hyperlink" Target="#Geri_Rehab"/><Relationship Id="rId31" Type="http://schemas.openxmlformats.org/officeDocument/2006/relationships/image" Target="../media/image29.png"/><Relationship Id="rId4" Type="http://schemas.openxmlformats.org/officeDocument/2006/relationships/image" Target="../media/image12.jpg"/><Relationship Id="rId9" Type="http://schemas.openxmlformats.org/officeDocument/2006/relationships/image" Target="../media/image17.jpg"/><Relationship Id="rId14" Type="http://schemas.openxmlformats.org/officeDocument/2006/relationships/image" Target="../media/image22.jpg"/><Relationship Id="rId22" Type="http://schemas.openxmlformats.org/officeDocument/2006/relationships/hyperlink" Target="#GOT_Success"/><Relationship Id="rId27" Type="http://schemas.openxmlformats.org/officeDocument/2006/relationships/hyperlink" Target="#Falls_Clinic"/><Relationship Id="rId30" Type="http://schemas.openxmlformats.org/officeDocument/2006/relationships/hyperlink" Target="#'Success Stories and Narratives'!DG4"/><Relationship Id="rId35" Type="http://schemas.openxmlformats.org/officeDocument/2006/relationships/hyperlink" Target="#GOT_Success_2"/><Relationship Id="rId8" Type="http://schemas.openxmlformats.org/officeDocument/2006/relationships/image" Target="../media/image16.jpg"/><Relationship Id="rId3" Type="http://schemas.openxmlformats.org/officeDocument/2006/relationships/image" Target="../media/image11.jpg"/></Relationships>
</file>

<file path=xl/drawings/_rels/drawing8.xml.rels><?xml version="1.0" encoding="UTF-8" standalone="yes"?>
<Relationships xmlns="http://schemas.openxmlformats.org/package/2006/relationships"><Relationship Id="rId8" Type="http://schemas.openxmlformats.org/officeDocument/2006/relationships/hyperlink" Target="#Visits!A1"/><Relationship Id="rId3" Type="http://schemas.openxmlformats.org/officeDocument/2006/relationships/chart" Target="../charts/chart3.xml"/><Relationship Id="rId7" Type="http://schemas.openxmlformats.org/officeDocument/2006/relationships/hyperlink" Target="#'Unique Patients'!A1"/><Relationship Id="rId12" Type="http://schemas.microsoft.com/office/2014/relationships/chartEx" Target="../charts/chartEx1.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hyperlink" Target="#Number!A1"/><Relationship Id="rId11" Type="http://schemas.openxmlformats.org/officeDocument/2006/relationships/hyperlink" Target="#'Services Map'!A1"/><Relationship Id="rId5" Type="http://schemas.openxmlformats.org/officeDocument/2006/relationships/chart" Target="../charts/chart5.xml"/><Relationship Id="rId10" Type="http://schemas.openxmlformats.org/officeDocument/2006/relationships/hyperlink" Target="#'Wait times'!A1"/><Relationship Id="rId4" Type="http://schemas.openxmlformats.org/officeDocument/2006/relationships/chart" Target="../charts/chart4.xml"/><Relationship Id="rId9" Type="http://schemas.openxmlformats.org/officeDocument/2006/relationships/hyperlink" Target="#'Health Human Resources'!A1"/></Relationships>
</file>

<file path=xl/drawings/_rels/drawing10.xml.rels><?xml version="1.0" encoding="UTF-8" standalone="yes"?>
<Relationships xmlns="http://schemas.openxmlformats.org/package/2006/relationships"><Relationship Id="rId1" Type="http://schemas.openxmlformats.org/officeDocument/2006/relationships/chart" Target="../charts/chart6.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7.xml"/></Relationships>
</file>

<file path=xl/drawings/_rels/drawing12.xml.rels><?xml version="1.0" encoding="UTF-8" standalone="yes"?>
<Relationships xmlns="http://schemas.openxmlformats.org/package/2006/relationships"><Relationship Id="rId1" Type="http://schemas.openxmlformats.org/officeDocument/2006/relationships/chart" Target="../charts/chart8.xml"/></Relationships>
</file>

<file path=xl/drawings/_rels/drawing13.xml.rels><?xml version="1.0" encoding="UTF-8" standalone="yes"?>
<Relationships xmlns="http://schemas.openxmlformats.org/package/2006/relationships"><Relationship Id="rId1" Type="http://schemas.openxmlformats.org/officeDocument/2006/relationships/chart" Target="../charts/chart9.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10.xml"/></Relationships>
</file>

<file path=xl/drawings/_rels/drawing16.xml.rels><?xml version="1.0" encoding="UTF-8" standalone="yes"?>
<Relationships xmlns="http://schemas.openxmlformats.org/package/2006/relationships"><Relationship Id="rId2" Type="http://schemas.microsoft.com/office/2014/relationships/chartEx" Target="../charts/chartEx3.xml"/><Relationship Id="rId1" Type="http://schemas.microsoft.com/office/2014/relationships/chartEx" Target="../charts/chartEx2.xml"/></Relationships>
</file>

<file path=xl/drawings/drawing1.xml><?xml version="1.0" encoding="utf-8"?>
<xdr:wsDr xmlns:xdr="http://schemas.openxmlformats.org/drawingml/2006/spreadsheetDrawing" xmlns:a="http://schemas.openxmlformats.org/drawingml/2006/main">
  <xdr:twoCellAnchor editAs="oneCell">
    <xdr:from>
      <xdr:col>4</xdr:col>
      <xdr:colOff>215900</xdr:colOff>
      <xdr:row>11</xdr:row>
      <xdr:rowOff>124460</xdr:rowOff>
    </xdr:from>
    <xdr:to>
      <xdr:col>8</xdr:col>
      <xdr:colOff>0</xdr:colOff>
      <xdr:row>18</xdr:row>
      <xdr:rowOff>25400</xdr:rowOff>
    </xdr:to>
    <xdr:pic>
      <xdr:nvPicPr>
        <xdr:cNvPr id="2" name="Picture 1">
          <a:extLst>
            <a:ext uri="{FF2B5EF4-FFF2-40B4-BE49-F238E27FC236}">
              <a16:creationId xmlns:a16="http://schemas.microsoft.com/office/drawing/2014/main" id="{575C2A39-9443-7443-976C-0910A0852B3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517900" y="2105660"/>
          <a:ext cx="3086100" cy="1234440"/>
        </a:xfrm>
        <a:prstGeom prst="rect">
          <a:avLst/>
        </a:prstGeom>
      </xdr:spPr>
    </xdr:pic>
    <xdr:clientData/>
  </xdr:twoCellAnchor>
  <xdr:twoCellAnchor>
    <xdr:from>
      <xdr:col>9</xdr:col>
      <xdr:colOff>285751</xdr:colOff>
      <xdr:row>27</xdr:row>
      <xdr:rowOff>592666</xdr:rowOff>
    </xdr:from>
    <xdr:to>
      <xdr:col>11</xdr:col>
      <xdr:colOff>571501</xdr:colOff>
      <xdr:row>29</xdr:row>
      <xdr:rowOff>84667</xdr:rowOff>
    </xdr:to>
    <xdr:sp macro="" textlink="">
      <xdr:nvSpPr>
        <xdr:cNvPr id="6" name="Rounded Rectangle 5">
          <a:hlinkClick xmlns:r="http://schemas.openxmlformats.org/officeDocument/2006/relationships" r:id="rId2"/>
          <a:extLst>
            <a:ext uri="{FF2B5EF4-FFF2-40B4-BE49-F238E27FC236}">
              <a16:creationId xmlns:a16="http://schemas.microsoft.com/office/drawing/2014/main" id="{C681F41F-C545-404B-50BB-CD630BBBCF88}"/>
            </a:ext>
          </a:extLst>
        </xdr:cNvPr>
        <xdr:cNvSpPr/>
      </xdr:nvSpPr>
      <xdr:spPr>
        <a:xfrm>
          <a:off x="7715251" y="6170083"/>
          <a:ext cx="1936750" cy="550334"/>
        </a:xfrm>
        <a:prstGeom prst="roundRect">
          <a:avLst/>
        </a:prstGeom>
        <a:solidFill>
          <a:srgbClr val="0089A2"/>
        </a:solidFill>
        <a:scene3d>
          <a:camera prst="orthographicFront"/>
          <a:lightRig rig="threePt" dir="t"/>
        </a:scene3d>
        <a:sp3d>
          <a:bevelT prst="angl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200" b="1"/>
            <a:t>Enter new or missing data </a:t>
          </a:r>
        </a:p>
        <a:p>
          <a:pPr algn="ctr"/>
          <a:r>
            <a:rPr lang="en-US" sz="1200" b="1"/>
            <a:t>(click here)</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14</xdr:col>
      <xdr:colOff>105831</xdr:colOff>
      <xdr:row>4</xdr:row>
      <xdr:rowOff>635000</xdr:rowOff>
    </xdr:from>
    <xdr:to>
      <xdr:col>14</xdr:col>
      <xdr:colOff>603248</xdr:colOff>
      <xdr:row>4</xdr:row>
      <xdr:rowOff>1132417</xdr:rowOff>
    </xdr:to>
    <xdr:pic>
      <xdr:nvPicPr>
        <xdr:cNvPr id="15" name="Graphic 14" descr="Stethoscope outline">
          <a:extLst>
            <a:ext uri="{FF2B5EF4-FFF2-40B4-BE49-F238E27FC236}">
              <a16:creationId xmlns:a16="http://schemas.microsoft.com/office/drawing/2014/main" id="{CB9D1AED-F689-A199-8D82-68250C87074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11683998" y="1682750"/>
          <a:ext cx="497417" cy="497417"/>
        </a:xfrm>
        <a:prstGeom prst="rect">
          <a:avLst/>
        </a:prstGeom>
      </xdr:spPr>
    </xdr:pic>
    <xdr:clientData/>
  </xdr:twoCellAnchor>
  <xdr:twoCellAnchor>
    <xdr:from>
      <xdr:col>13</xdr:col>
      <xdr:colOff>571499</xdr:colOff>
      <xdr:row>3</xdr:row>
      <xdr:rowOff>63500</xdr:rowOff>
    </xdr:from>
    <xdr:to>
      <xdr:col>21</xdr:col>
      <xdr:colOff>179916</xdr:colOff>
      <xdr:row>6</xdr:row>
      <xdr:rowOff>179917</xdr:rowOff>
    </xdr:to>
    <xdr:grpSp>
      <xdr:nvGrpSpPr>
        <xdr:cNvPr id="33" name="Group 32">
          <a:extLst>
            <a:ext uri="{FF2B5EF4-FFF2-40B4-BE49-F238E27FC236}">
              <a16:creationId xmlns:a16="http://schemas.microsoft.com/office/drawing/2014/main" id="{B3DB9F1E-5A23-4C5E-FDD9-A849ABAC7D79}"/>
            </a:ext>
          </a:extLst>
        </xdr:cNvPr>
        <xdr:cNvGrpSpPr/>
      </xdr:nvGrpSpPr>
      <xdr:grpSpPr>
        <a:xfrm>
          <a:off x="11328399" y="927100"/>
          <a:ext cx="6212417" cy="5691717"/>
          <a:chOff x="11133666" y="1016000"/>
          <a:chExt cx="5926667" cy="4889498"/>
        </a:xfrm>
      </xdr:grpSpPr>
      <xdr:grpSp>
        <xdr:nvGrpSpPr>
          <xdr:cNvPr id="29" name="Group 28">
            <a:extLst>
              <a:ext uri="{FF2B5EF4-FFF2-40B4-BE49-F238E27FC236}">
                <a16:creationId xmlns:a16="http://schemas.microsoft.com/office/drawing/2014/main" id="{7DB29D7F-995F-BEFF-80A4-8D2E36A399BA}"/>
              </a:ext>
            </a:extLst>
          </xdr:cNvPr>
          <xdr:cNvGrpSpPr/>
        </xdr:nvGrpSpPr>
        <xdr:grpSpPr>
          <a:xfrm>
            <a:off x="11133666" y="1016000"/>
            <a:ext cx="5926667" cy="4889498"/>
            <a:chOff x="11133666" y="1016000"/>
            <a:chExt cx="5926667" cy="4889498"/>
          </a:xfrm>
        </xdr:grpSpPr>
        <xdr:sp macro="" textlink="">
          <xdr:nvSpPr>
            <xdr:cNvPr id="22" name="Rounded Rectangle 21">
              <a:extLst>
                <a:ext uri="{FF2B5EF4-FFF2-40B4-BE49-F238E27FC236}">
                  <a16:creationId xmlns:a16="http://schemas.microsoft.com/office/drawing/2014/main" id="{8352E042-5CDB-6D93-8BB0-F938C96B35C6}"/>
                </a:ext>
              </a:extLst>
            </xdr:cNvPr>
            <xdr:cNvSpPr/>
          </xdr:nvSpPr>
          <xdr:spPr>
            <a:xfrm>
              <a:off x="11133666" y="1016000"/>
              <a:ext cx="5926667" cy="4857750"/>
            </a:xfrm>
            <a:prstGeom prst="roundRect">
              <a:avLst/>
            </a:prstGeom>
            <a:solidFill>
              <a:srgbClr val="DBB13B">
                <a:alpha val="52000"/>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9" name="Group 8">
              <a:extLst>
                <a:ext uri="{FF2B5EF4-FFF2-40B4-BE49-F238E27FC236}">
                  <a16:creationId xmlns:a16="http://schemas.microsoft.com/office/drawing/2014/main" id="{ECBB2F76-2F8E-AA7F-0DC3-07AD9D020EAF}"/>
                </a:ext>
              </a:extLst>
            </xdr:cNvPr>
            <xdr:cNvGrpSpPr/>
          </xdr:nvGrpSpPr>
          <xdr:grpSpPr>
            <a:xfrm>
              <a:off x="11377083" y="1407582"/>
              <a:ext cx="2624000" cy="1227667"/>
              <a:chOff x="11451167" y="1471082"/>
              <a:chExt cx="2624000" cy="1227667"/>
            </a:xfrm>
          </xdr:grpSpPr>
          <xdr:sp macro="" textlink="">
            <xdr:nvSpPr>
              <xdr:cNvPr id="8" name="TextBox 7">
                <a:extLst>
                  <a:ext uri="{FF2B5EF4-FFF2-40B4-BE49-F238E27FC236}">
                    <a16:creationId xmlns:a16="http://schemas.microsoft.com/office/drawing/2014/main" id="{FBA5C0DF-1771-BAA4-6476-234A8F01D6E2}"/>
                  </a:ext>
                </a:extLst>
              </xdr:cNvPr>
              <xdr:cNvSpPr txBox="1"/>
            </xdr:nvSpPr>
            <xdr:spPr>
              <a:xfrm>
                <a:off x="11451167" y="1471082"/>
                <a:ext cx="2624000" cy="1227667"/>
              </a:xfrm>
              <a:prstGeom prst="rect">
                <a:avLst/>
              </a:prstGeom>
              <a:ln>
                <a:solidFill>
                  <a:srgbClr val="DBB13B"/>
                </a:solidFill>
              </a:ln>
            </xdr:spPr>
            <xdr:style>
              <a:lnRef idx="2">
                <a:schemeClr val="accent2"/>
              </a:lnRef>
              <a:fillRef idx="1">
                <a:schemeClr val="lt1"/>
              </a:fillRef>
              <a:effectRef idx="0">
                <a:schemeClr val="accent2"/>
              </a:effectRef>
              <a:fontRef idx="minor">
                <a:schemeClr val="dk1"/>
              </a:fontRef>
            </xdr:style>
            <xdr:txBody>
              <a:bodyPr vertOverflow="clip" horzOverflow="clip" wrap="square" rtlCol="0" anchor="t"/>
              <a:lstStyle/>
              <a:p>
                <a:pPr algn="ctr"/>
                <a:r>
                  <a:rPr lang="en-US" sz="1200" b="1"/>
                  <a:t>In 2023-2024 reports were provided by</a:t>
                </a:r>
              </a:p>
              <a:p>
                <a:pPr algn="ctr"/>
                <a:endParaRPr lang="en-US" sz="1200" b="1"/>
              </a:p>
              <a:p>
                <a:pPr algn="ctr"/>
                <a:endParaRPr lang="en-US" sz="1200" b="1"/>
              </a:p>
              <a:p>
                <a:pPr algn="ctr"/>
                <a:endParaRPr lang="en-US" sz="1200" b="1"/>
              </a:p>
              <a:p>
                <a:pPr algn="ctr"/>
                <a:r>
                  <a:rPr lang="en-US" sz="1200" b="1"/>
                  <a:t>Specialized</a:t>
                </a:r>
                <a:r>
                  <a:rPr lang="en-US" sz="1200" b="1" baseline="0"/>
                  <a:t> Geriatric Services, Seniors' Mental Health Programs</a:t>
                </a:r>
                <a:r>
                  <a:rPr lang="en-US" sz="1200" b="1"/>
                  <a:t> and Focused Primary Care Programs in Ontario</a:t>
                </a:r>
              </a:p>
            </xdr:txBody>
          </xdr:sp>
          <xdr:sp macro="" textlink="'Quick Summary'!B49">
            <xdr:nvSpPr>
              <xdr:cNvPr id="6" name="Rounded Rectangle 5">
                <a:extLst>
                  <a:ext uri="{FF2B5EF4-FFF2-40B4-BE49-F238E27FC236}">
                    <a16:creationId xmlns:a16="http://schemas.microsoft.com/office/drawing/2014/main" id="{15274C99-23AF-02C2-1E41-5B3D7713B950}"/>
                  </a:ext>
                </a:extLst>
              </xdr:cNvPr>
              <xdr:cNvSpPr/>
            </xdr:nvSpPr>
            <xdr:spPr>
              <a:xfrm>
                <a:off x="12413720" y="1765457"/>
                <a:ext cx="710142" cy="306916"/>
              </a:xfrm>
              <a:prstGeom prst="roundRect">
                <a:avLst/>
              </a:prstGeom>
              <a:solidFill>
                <a:srgbClr val="0089A2"/>
              </a:solidFill>
              <a:ln>
                <a:solidFill>
                  <a:srgbClr val="0089A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fld id="{FB4B2295-8115-0C4A-A4EF-CB7FB2952F79}" type="TxLink">
                  <a:rPr lang="en-US" sz="1600" b="0" i="0" u="none" strike="noStrike">
                    <a:solidFill>
                      <a:schemeClr val="bg1"/>
                    </a:solidFill>
                    <a:latin typeface="Calibri"/>
                    <a:cs typeface="Calibri"/>
                  </a:rPr>
                  <a:t> 384 </a:t>
                </a:fld>
                <a:endParaRPr lang="en-US" sz="2400" b="1">
                  <a:solidFill>
                    <a:schemeClr val="bg1"/>
                  </a:solidFill>
                </a:endParaRPr>
              </a:p>
            </xdr:txBody>
          </xdr:sp>
        </xdr:grpSp>
        <xdr:grpSp>
          <xdr:nvGrpSpPr>
            <xdr:cNvPr id="26" name="Group 25">
              <a:extLst>
                <a:ext uri="{FF2B5EF4-FFF2-40B4-BE49-F238E27FC236}">
                  <a16:creationId xmlns:a16="http://schemas.microsoft.com/office/drawing/2014/main" id="{0A9DF123-C847-2152-100A-CA930C87AF24}"/>
                </a:ext>
              </a:extLst>
            </xdr:cNvPr>
            <xdr:cNvGrpSpPr/>
          </xdr:nvGrpSpPr>
          <xdr:grpSpPr>
            <a:xfrm>
              <a:off x="11313579" y="2751667"/>
              <a:ext cx="5418667" cy="645583"/>
              <a:chOff x="11482916" y="2889250"/>
              <a:chExt cx="5302251" cy="645583"/>
            </a:xfrm>
          </xdr:grpSpPr>
          <xdr:sp macro="" textlink="">
            <xdr:nvSpPr>
              <xdr:cNvPr id="10" name="Rounded Rectangle 9">
                <a:extLst>
                  <a:ext uri="{FF2B5EF4-FFF2-40B4-BE49-F238E27FC236}">
                    <a16:creationId xmlns:a16="http://schemas.microsoft.com/office/drawing/2014/main" id="{D6A8B461-A75F-196E-9CF9-449A59C2B006}"/>
                  </a:ext>
                </a:extLst>
              </xdr:cNvPr>
              <xdr:cNvSpPr/>
            </xdr:nvSpPr>
            <xdr:spPr>
              <a:xfrm>
                <a:off x="11482916" y="2889250"/>
                <a:ext cx="5302251" cy="645583"/>
              </a:xfrm>
              <a:prstGeom prst="roundRect">
                <a:avLst/>
              </a:prstGeom>
              <a:solidFill>
                <a:srgbClr val="0089A2"/>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400"/>
                  <a:t>In 2023-2024, Ontario's SGS Programs provided care to</a:t>
                </a:r>
                <a:r>
                  <a:rPr lang="en-US" sz="1400" baseline="0"/>
                  <a:t>                               p</a:t>
                </a:r>
                <a:r>
                  <a:rPr lang="en-US" sz="1400"/>
                  <a:t>atients through               </a:t>
                </a:r>
                <a:r>
                  <a:rPr lang="en-US" sz="1400" baseline="0"/>
                  <a:t>          visits with expert interprofessional teams.</a:t>
                </a:r>
                <a:r>
                  <a:rPr lang="en-US" sz="1400"/>
                  <a:t> </a:t>
                </a:r>
              </a:p>
            </xdr:txBody>
          </xdr:sp>
          <xdr:sp macro="" textlink="'Quick Summary'!C49">
            <xdr:nvSpPr>
              <xdr:cNvPr id="12" name="Rounded Rectangle 11">
                <a:extLst>
                  <a:ext uri="{FF2B5EF4-FFF2-40B4-BE49-F238E27FC236}">
                    <a16:creationId xmlns:a16="http://schemas.microsoft.com/office/drawing/2014/main" id="{E28540BA-3ABD-DC48-A2EF-613AB9521023}"/>
                  </a:ext>
                </a:extLst>
              </xdr:cNvPr>
              <xdr:cNvSpPr/>
            </xdr:nvSpPr>
            <xdr:spPr>
              <a:xfrm>
                <a:off x="15404361" y="2920348"/>
                <a:ext cx="814917" cy="254000"/>
              </a:xfrm>
              <a:prstGeom prst="roundRect">
                <a:avLst/>
              </a:prstGeom>
              <a:solidFill>
                <a:srgbClr val="DBB13B"/>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fld id="{7A83E4D4-84EE-1745-8838-91EF65C29DDB}" type="TxLink">
                  <a:rPr lang="en-US" sz="1400" b="1" i="0" u="none" strike="noStrike">
                    <a:solidFill>
                      <a:srgbClr val="000000"/>
                    </a:solidFill>
                    <a:latin typeface="Calibri"/>
                    <a:cs typeface="Calibri"/>
                  </a:rPr>
                  <a:t> 141,477 </a:t>
                </a:fld>
                <a:endParaRPr lang="en-US" sz="1800" b="1">
                  <a:solidFill>
                    <a:schemeClr val="tx1"/>
                  </a:solidFill>
                </a:endParaRPr>
              </a:p>
            </xdr:txBody>
          </xdr:sp>
          <xdr:sp macro="" textlink="'Quick Summary'!D49">
            <xdr:nvSpPr>
              <xdr:cNvPr id="13" name="Rounded Rectangle 12">
                <a:extLst>
                  <a:ext uri="{FF2B5EF4-FFF2-40B4-BE49-F238E27FC236}">
                    <a16:creationId xmlns:a16="http://schemas.microsoft.com/office/drawing/2014/main" id="{FD670656-AAE4-8749-B84E-E170B8FCD186}"/>
                  </a:ext>
                </a:extLst>
              </xdr:cNvPr>
              <xdr:cNvSpPr/>
            </xdr:nvSpPr>
            <xdr:spPr>
              <a:xfrm>
                <a:off x="12758554" y="3142597"/>
                <a:ext cx="867831" cy="296334"/>
              </a:xfrm>
              <a:prstGeom prst="roundRect">
                <a:avLst/>
              </a:prstGeom>
              <a:solidFill>
                <a:srgbClr val="DBB13B"/>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fld id="{7D004FA0-97A1-2343-8C7D-0EEF21C31B56}" type="TxLink">
                  <a:rPr lang="en-US" sz="1400" b="1" i="0" u="none" strike="noStrike">
                    <a:solidFill>
                      <a:srgbClr val="000000"/>
                    </a:solidFill>
                    <a:latin typeface="Calibri"/>
                    <a:cs typeface="Calibri"/>
                  </a:rPr>
                  <a:t> 578,530 </a:t>
                </a:fld>
                <a:endParaRPr lang="en-US" sz="1800" b="1">
                  <a:solidFill>
                    <a:schemeClr val="bg1"/>
                  </a:solidFill>
                </a:endParaRPr>
              </a:p>
            </xdr:txBody>
          </xdr:sp>
        </xdr:grpSp>
        <xdr:grpSp>
          <xdr:nvGrpSpPr>
            <xdr:cNvPr id="19" name="Group 18">
              <a:extLst>
                <a:ext uri="{FF2B5EF4-FFF2-40B4-BE49-F238E27FC236}">
                  <a16:creationId xmlns:a16="http://schemas.microsoft.com/office/drawing/2014/main" id="{101B8ACB-B2BC-7E53-A346-0A8D76B6E078}"/>
                </a:ext>
              </a:extLst>
            </xdr:cNvPr>
            <xdr:cNvGrpSpPr/>
          </xdr:nvGrpSpPr>
          <xdr:grpSpPr>
            <a:xfrm>
              <a:off x="14086415" y="1280583"/>
              <a:ext cx="2600346" cy="1372991"/>
              <a:chOff x="7337234" y="5148366"/>
              <a:chExt cx="1648722" cy="960241"/>
            </a:xfrm>
          </xdr:grpSpPr>
          <xdr:sp macro="" textlink="">
            <xdr:nvSpPr>
              <xdr:cNvPr id="20" name="Rounded Rectangle 19">
                <a:extLst>
                  <a:ext uri="{FF2B5EF4-FFF2-40B4-BE49-F238E27FC236}">
                    <a16:creationId xmlns:a16="http://schemas.microsoft.com/office/drawing/2014/main" id="{10C50A02-0311-4527-D042-1FBEB6391B14}"/>
                  </a:ext>
                </a:extLst>
              </xdr:cNvPr>
              <xdr:cNvSpPr/>
            </xdr:nvSpPr>
            <xdr:spPr>
              <a:xfrm>
                <a:off x="7337234" y="5148366"/>
                <a:ext cx="1648722" cy="960241"/>
              </a:xfrm>
              <a:prstGeom prst="roundRect">
                <a:avLst/>
              </a:prstGeom>
              <a:gradFill rotWithShape="1">
                <a:gsLst>
                  <a:gs pos="0">
                    <a:srgbClr val="6EBBD6">
                      <a:satMod val="103000"/>
                      <a:lumMod val="102000"/>
                      <a:tint val="94000"/>
                    </a:srgbClr>
                  </a:gs>
                  <a:gs pos="50000">
                    <a:srgbClr val="6EBBD6">
                      <a:satMod val="110000"/>
                      <a:lumMod val="100000"/>
                      <a:shade val="100000"/>
                    </a:srgbClr>
                  </a:gs>
                  <a:gs pos="100000">
                    <a:srgbClr val="6EBBD6">
                      <a:lumMod val="99000"/>
                      <a:satMod val="120000"/>
                      <a:shade val="78000"/>
                    </a:srgbClr>
                  </a:gs>
                </a:gsLst>
                <a:lin ang="5400000" scaled="0"/>
              </a:gradFill>
              <a:ln>
                <a:noFill/>
              </a:ln>
              <a:effectLst>
                <a:outerShdw blurRad="57150" dist="19050" dir="5400000" algn="ctr" rotWithShape="0">
                  <a:srgbClr val="000000">
                    <a:alpha val="63000"/>
                  </a:srgbClr>
                </a:outerShdw>
              </a:effectLst>
            </xdr:spPr>
            <xdr:style>
              <a:lnRef idx="0">
                <a:schemeClr val="accent4"/>
              </a:lnRef>
              <a:fillRef idx="3">
                <a:schemeClr val="accent4"/>
              </a:fillRef>
              <a:effectRef idx="3">
                <a:schemeClr val="accent4"/>
              </a:effectRef>
              <a:fontRef idx="minor">
                <a:schemeClr val="lt1"/>
              </a:fontRef>
            </xdr:style>
            <xdr:txBody>
              <a:bodyPr wrap="square" rtlCol="0" anchor="ctr"/>
              <a:lstStyle>
                <a:defPPr>
                  <a:defRPr lang="en-US"/>
                </a:defPPr>
                <a:lvl1pPr marL="0" algn="l" defTabSz="457200" rtl="0" eaLnBrk="1" latinLnBrk="0" hangingPunct="1">
                  <a:defRPr sz="1800" kern="1200">
                    <a:solidFill>
                      <a:srgbClr val="FFFFFF"/>
                    </a:solidFill>
                    <a:latin typeface="Calibri" panose="020F0502020204030204"/>
                  </a:defRPr>
                </a:lvl1pPr>
                <a:lvl2pPr marL="457200" algn="l" defTabSz="457200" rtl="0" eaLnBrk="1" latinLnBrk="0" hangingPunct="1">
                  <a:defRPr sz="1800" kern="1200">
                    <a:solidFill>
                      <a:srgbClr val="FFFFFF"/>
                    </a:solidFill>
                    <a:latin typeface="Calibri" panose="020F0502020204030204"/>
                  </a:defRPr>
                </a:lvl2pPr>
                <a:lvl3pPr marL="914400" algn="l" defTabSz="457200" rtl="0" eaLnBrk="1" latinLnBrk="0" hangingPunct="1">
                  <a:defRPr sz="1800" kern="1200">
                    <a:solidFill>
                      <a:srgbClr val="FFFFFF"/>
                    </a:solidFill>
                    <a:latin typeface="Calibri" panose="020F0502020204030204"/>
                  </a:defRPr>
                </a:lvl3pPr>
                <a:lvl4pPr marL="1371600" algn="l" defTabSz="457200" rtl="0" eaLnBrk="1" latinLnBrk="0" hangingPunct="1">
                  <a:defRPr sz="1800" kern="1200">
                    <a:solidFill>
                      <a:srgbClr val="FFFFFF"/>
                    </a:solidFill>
                    <a:latin typeface="Calibri" panose="020F0502020204030204"/>
                  </a:defRPr>
                </a:lvl4pPr>
                <a:lvl5pPr marL="1828800" algn="l" defTabSz="457200" rtl="0" eaLnBrk="1" latinLnBrk="0" hangingPunct="1">
                  <a:defRPr sz="1800" kern="1200">
                    <a:solidFill>
                      <a:srgbClr val="FFFFFF"/>
                    </a:solidFill>
                    <a:latin typeface="Calibri" panose="020F0502020204030204"/>
                  </a:defRPr>
                </a:lvl5pPr>
                <a:lvl6pPr marL="2286000" algn="l" defTabSz="457200" rtl="0" eaLnBrk="1" latinLnBrk="0" hangingPunct="1">
                  <a:defRPr sz="1800" kern="1200">
                    <a:solidFill>
                      <a:srgbClr val="FFFFFF"/>
                    </a:solidFill>
                    <a:latin typeface="Calibri" panose="020F0502020204030204"/>
                  </a:defRPr>
                </a:lvl6pPr>
                <a:lvl7pPr marL="2743200" algn="l" defTabSz="457200" rtl="0" eaLnBrk="1" latinLnBrk="0" hangingPunct="1">
                  <a:defRPr sz="1800" kern="1200">
                    <a:solidFill>
                      <a:srgbClr val="FFFFFF"/>
                    </a:solidFill>
                    <a:latin typeface="Calibri" panose="020F0502020204030204"/>
                  </a:defRPr>
                </a:lvl7pPr>
                <a:lvl8pPr marL="3200400" algn="l" defTabSz="457200" rtl="0" eaLnBrk="1" latinLnBrk="0" hangingPunct="1">
                  <a:defRPr sz="1800" kern="1200">
                    <a:solidFill>
                      <a:srgbClr val="FFFFFF"/>
                    </a:solidFill>
                    <a:latin typeface="Calibri" panose="020F0502020204030204"/>
                  </a:defRPr>
                </a:lvl8pPr>
                <a:lvl9pPr marL="3657600" algn="l" defTabSz="457200" rtl="0" eaLnBrk="1" latinLnBrk="0" hangingPunct="1">
                  <a:defRPr sz="1800" kern="1200">
                    <a:solidFill>
                      <a:srgbClr val="FFFFFF"/>
                    </a:solidFill>
                    <a:latin typeface="Calibri" panose="020F0502020204030204"/>
                  </a:defRPr>
                </a:lvl9pPr>
              </a:lstStyle>
              <a:p>
                <a:pPr algn="r"/>
                <a:r>
                  <a:rPr lang="en-US" sz="1600"/>
                  <a:t>Specialized and Focused</a:t>
                </a:r>
              </a:p>
              <a:p>
                <a:pPr algn="r"/>
                <a:r>
                  <a:rPr lang="en-US" sz="1600"/>
                  <a:t>Geriatric &amp; </a:t>
                </a:r>
              </a:p>
              <a:p>
                <a:pPr algn="r"/>
                <a:r>
                  <a:rPr lang="en-US" sz="1600"/>
                  <a:t>Seniors'</a:t>
                </a:r>
                <a:r>
                  <a:rPr lang="en-US" sz="1600" baseline="0"/>
                  <a:t> Mental </a:t>
                </a:r>
              </a:p>
              <a:p>
                <a:pPr algn="r"/>
                <a:r>
                  <a:rPr lang="en-US" sz="1600" baseline="0"/>
                  <a:t>Health</a:t>
                </a:r>
                <a:r>
                  <a:rPr lang="en-US" sz="1600"/>
                  <a:t> Care</a:t>
                </a:r>
              </a:p>
            </xdr:txBody>
          </xdr:sp>
          <xdr:pic>
            <xdr:nvPicPr>
              <xdr:cNvPr id="21" name="Graphic 25" descr="Puzzle pieces with solid fill">
                <a:extLst>
                  <a:ext uri="{FF2B5EF4-FFF2-40B4-BE49-F238E27FC236}">
                    <a16:creationId xmlns:a16="http://schemas.microsoft.com/office/drawing/2014/main" id="{B22E7AC6-1178-B6A8-EAC9-2AFA64C3251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7463568" y="5368915"/>
                <a:ext cx="683778" cy="683777"/>
              </a:xfrm>
              <a:prstGeom prst="rect">
                <a:avLst/>
              </a:prstGeom>
            </xdr:spPr>
          </xdr:pic>
        </xdr:grpSp>
        <xdr:grpSp>
          <xdr:nvGrpSpPr>
            <xdr:cNvPr id="27" name="Group 26">
              <a:extLst>
                <a:ext uri="{FF2B5EF4-FFF2-40B4-BE49-F238E27FC236}">
                  <a16:creationId xmlns:a16="http://schemas.microsoft.com/office/drawing/2014/main" id="{FBF11CD0-B319-A255-F200-AFD143855C02}"/>
                </a:ext>
              </a:extLst>
            </xdr:cNvPr>
            <xdr:cNvGrpSpPr/>
          </xdr:nvGrpSpPr>
          <xdr:grpSpPr>
            <a:xfrm>
              <a:off x="11334750" y="3502011"/>
              <a:ext cx="2899833" cy="1702041"/>
              <a:chOff x="11525250" y="3650178"/>
              <a:chExt cx="3069167" cy="1702041"/>
            </a:xfrm>
          </xdr:grpSpPr>
          <xdr:sp macro="" textlink="">
            <xdr:nvSpPr>
              <xdr:cNvPr id="23" name="Rounded Rectangle 22">
                <a:extLst>
                  <a:ext uri="{FF2B5EF4-FFF2-40B4-BE49-F238E27FC236}">
                    <a16:creationId xmlns:a16="http://schemas.microsoft.com/office/drawing/2014/main" id="{6A2095CA-0695-F7BF-9753-0AE3CB337521}"/>
                  </a:ext>
                </a:extLst>
              </xdr:cNvPr>
              <xdr:cNvSpPr/>
            </xdr:nvSpPr>
            <xdr:spPr>
              <a:xfrm>
                <a:off x="11525250" y="3650178"/>
                <a:ext cx="3069167" cy="1702041"/>
              </a:xfrm>
              <a:prstGeom prst="roundRect">
                <a:avLst/>
              </a:prstGeom>
              <a:solidFill>
                <a:srgbClr val="184F7C"/>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a:p>
                <a:pPr algn="l"/>
                <a:endParaRPr lang="en-US" sz="1100"/>
              </a:p>
              <a:p>
                <a:pPr algn="l"/>
                <a:endParaRPr lang="en-US" sz="1100"/>
              </a:p>
              <a:p>
                <a:pPr algn="l"/>
                <a:endParaRPr lang="en-US" sz="1100"/>
              </a:p>
              <a:p>
                <a:pPr algn="ctr"/>
                <a:r>
                  <a:rPr lang="en-US" sz="1200" b="1"/>
                  <a:t>Visits to Long-Term Care Residents by Nurse Led Outreach Teams (NLOTs), Psychogeriatric Resource</a:t>
                </a:r>
                <a:r>
                  <a:rPr lang="en-US" sz="1200" b="1" baseline="0"/>
                  <a:t> Consultants</a:t>
                </a:r>
                <a:r>
                  <a:rPr lang="en-US" sz="1200" b="1"/>
                  <a:t> and Geriatric Psychiatry</a:t>
                </a:r>
                <a:r>
                  <a:rPr lang="en-US" sz="1200" b="1" baseline="0"/>
                  <a:t> Outreach Services in 2023-2024.</a:t>
                </a:r>
                <a:endParaRPr lang="en-US" sz="1200" b="1"/>
              </a:p>
              <a:p>
                <a:pPr algn="l"/>
                <a:endParaRPr lang="en-US" sz="1100"/>
              </a:p>
            </xdr:txBody>
          </xdr:sp>
          <xdr:sp macro="" textlink="'Quick Summary'!D33">
            <xdr:nvSpPr>
              <xdr:cNvPr id="24" name="Rounded Rectangle 23">
                <a:extLst>
                  <a:ext uri="{FF2B5EF4-FFF2-40B4-BE49-F238E27FC236}">
                    <a16:creationId xmlns:a16="http://schemas.microsoft.com/office/drawing/2014/main" id="{BDD814EA-97AB-2043-A30B-BCB13D3866A8}"/>
                  </a:ext>
                </a:extLst>
              </xdr:cNvPr>
              <xdr:cNvSpPr/>
            </xdr:nvSpPr>
            <xdr:spPr>
              <a:xfrm>
                <a:off x="12488334" y="3897079"/>
                <a:ext cx="1238250" cy="423334"/>
              </a:xfrm>
              <a:prstGeom prst="roundRect">
                <a:avLst/>
              </a:prstGeom>
              <a:solidFill>
                <a:schemeClr val="accent1">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fld id="{D90529F8-53AD-6146-99FB-B66BC99B3C4F}" type="TxLink">
                  <a:rPr lang="en-US" sz="1600" b="1" i="0" u="none" strike="noStrike">
                    <a:solidFill>
                      <a:srgbClr val="000000"/>
                    </a:solidFill>
                    <a:latin typeface="Calibri"/>
                    <a:cs typeface="Calibri"/>
                  </a:rPr>
                  <a:t> 51,180 </a:t>
                </a:fld>
                <a:endParaRPr lang="en-US" sz="3600" b="1">
                  <a:solidFill>
                    <a:schemeClr val="bg1"/>
                  </a:solidFill>
                </a:endParaRPr>
              </a:p>
            </xdr:txBody>
          </xdr:sp>
        </xdr:grpSp>
        <xdr:sp macro="" textlink="">
          <xdr:nvSpPr>
            <xdr:cNvPr id="25" name="Oval 24">
              <a:extLst>
                <a:ext uri="{FF2B5EF4-FFF2-40B4-BE49-F238E27FC236}">
                  <a16:creationId xmlns:a16="http://schemas.microsoft.com/office/drawing/2014/main" id="{4DA0B16E-2DBF-4B54-D6AB-C361045E20AD}"/>
                </a:ext>
              </a:extLst>
            </xdr:cNvPr>
            <xdr:cNvSpPr/>
          </xdr:nvSpPr>
          <xdr:spPr>
            <a:xfrm>
              <a:off x="14289033" y="3440238"/>
              <a:ext cx="2719917" cy="2391832"/>
            </a:xfrm>
            <a:prstGeom prst="ellipse">
              <a:avLst/>
            </a:prstGeom>
            <a:solidFill>
              <a:srgbClr val="DBB13B"/>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a:solidFill>
                    <a:schemeClr val="bg1"/>
                  </a:solidFill>
                </a:rPr>
                <a:t>Yet</a:t>
              </a:r>
              <a:r>
                <a:rPr lang="en-US" sz="1200" b="1" baseline="0">
                  <a:solidFill>
                    <a:schemeClr val="bg1"/>
                  </a:solidFill>
                </a:rPr>
                <a:t> demand is</a:t>
              </a:r>
              <a:r>
                <a:rPr lang="en-US" sz="1200" b="1">
                  <a:solidFill>
                    <a:schemeClr val="bg1"/>
                  </a:solidFill>
                </a:rPr>
                <a:t> </a:t>
              </a:r>
              <a:r>
                <a:rPr lang="en-US" sz="1400" b="1">
                  <a:solidFill>
                    <a:srgbClr val="184F7C"/>
                  </a:solidFill>
                </a:rPr>
                <a:t>↑</a:t>
              </a:r>
              <a:r>
                <a:rPr lang="en-US" sz="1200" b="1">
                  <a:solidFill>
                    <a:schemeClr val="bg1"/>
                  </a:solidFill>
                </a:rPr>
                <a:t> across all </a:t>
              </a:r>
              <a:r>
                <a:rPr lang="en-US" sz="1200" b="1" baseline="0">
                  <a:solidFill>
                    <a:schemeClr val="bg1"/>
                  </a:solidFill>
                </a:rPr>
                <a:t> specialized geriatric services</a:t>
              </a:r>
              <a:r>
                <a:rPr lang="en-US" sz="1100" b="1" baseline="0">
                  <a:solidFill>
                    <a:schemeClr val="bg1"/>
                  </a:solidFill>
                </a:rPr>
                <a:t>.  </a:t>
              </a:r>
              <a:endParaRPr lang="en-US" sz="1200" b="1" baseline="0">
                <a:solidFill>
                  <a:schemeClr val="bg1"/>
                </a:solidFill>
              </a:endParaRPr>
            </a:p>
            <a:p>
              <a:pPr algn="ctr"/>
              <a:endParaRPr lang="en-US" sz="1200" b="1" baseline="0">
                <a:solidFill>
                  <a:schemeClr val="bg1"/>
                </a:solidFill>
              </a:endParaRPr>
            </a:p>
            <a:p>
              <a:pPr algn="ctr"/>
              <a:r>
                <a:rPr lang="en-US" sz="1200" b="1" baseline="0">
                  <a:solidFill>
                    <a:schemeClr val="bg1"/>
                  </a:solidFill>
                </a:rPr>
                <a:t>More support is needed for the </a:t>
              </a:r>
              <a:r>
                <a:rPr lang="en-US" sz="1400" b="1" baseline="0">
                  <a:solidFill>
                    <a:srgbClr val="184F7C"/>
                  </a:solidFill>
                </a:rPr>
                <a:t>640K</a:t>
              </a:r>
              <a:r>
                <a:rPr lang="en-US" sz="1400" b="1" baseline="0">
                  <a:solidFill>
                    <a:schemeClr val="bg1"/>
                  </a:solidFill>
                </a:rPr>
                <a:t> </a:t>
              </a:r>
              <a:r>
                <a:rPr lang="en-US" sz="1200" b="1" baseline="0">
                  <a:solidFill>
                    <a:schemeClr val="bg1"/>
                  </a:solidFill>
                </a:rPr>
                <a:t>older Ontarians living with complelex health conditions including frailty, dementia or seniors' mental health disorders.</a:t>
              </a:r>
              <a:endParaRPr lang="en-US" sz="1200" b="1">
                <a:solidFill>
                  <a:schemeClr val="bg1"/>
                </a:solidFill>
              </a:endParaRPr>
            </a:p>
          </xdr:txBody>
        </xdr:sp>
        <xdr:sp macro="" textlink="">
          <xdr:nvSpPr>
            <xdr:cNvPr id="28" name="TextBox 27">
              <a:extLst>
                <a:ext uri="{FF2B5EF4-FFF2-40B4-BE49-F238E27FC236}">
                  <a16:creationId xmlns:a16="http://schemas.microsoft.com/office/drawing/2014/main" id="{D7BD570A-600B-CF8E-2DDC-5671E08C5EA6}"/>
                </a:ext>
              </a:extLst>
            </xdr:cNvPr>
            <xdr:cNvSpPr txBox="1"/>
          </xdr:nvSpPr>
          <xdr:spPr>
            <a:xfrm>
              <a:off x="11927417" y="5630331"/>
              <a:ext cx="3079750" cy="2751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t>2019-2024 Specialized and Focused Geriatric Services Asset Inventory </a:t>
              </a:r>
            </a:p>
          </xdr:txBody>
        </xdr:sp>
      </xdr:grpSp>
      <xdr:pic>
        <xdr:nvPicPr>
          <xdr:cNvPr id="32" name="Picture 31">
            <a:extLst>
              <a:ext uri="{FF2B5EF4-FFF2-40B4-BE49-F238E27FC236}">
                <a16:creationId xmlns:a16="http://schemas.microsoft.com/office/drawing/2014/main" id="{6199B73A-FAFE-9F0A-DE6A-F0BA2942B40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874500" y="5277893"/>
            <a:ext cx="878417" cy="351367"/>
          </a:xfrm>
          <a:prstGeom prst="rect">
            <a:avLst/>
          </a:prstGeom>
        </xdr:spPr>
      </xdr:pic>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393700</xdr:colOff>
      <xdr:row>2</xdr:row>
      <xdr:rowOff>50800</xdr:rowOff>
    </xdr:from>
    <xdr:to>
      <xdr:col>7</xdr:col>
      <xdr:colOff>571500</xdr:colOff>
      <xdr:row>15</xdr:row>
      <xdr:rowOff>28572</xdr:rowOff>
    </xdr:to>
    <mc:AlternateContent xmlns:mc="http://schemas.openxmlformats.org/markup-compatibility/2006" xmlns:a14="http://schemas.microsoft.com/office/drawing/2010/main">
      <mc:Choice Requires="a14">
        <xdr:graphicFrame macro="">
          <xdr:nvGraphicFramePr>
            <xdr:cNvPr id="2" name="Fiscal 11">
              <a:extLst>
                <a:ext uri="{FF2B5EF4-FFF2-40B4-BE49-F238E27FC236}">
                  <a16:creationId xmlns:a16="http://schemas.microsoft.com/office/drawing/2014/main" id="{40A87D26-3BAA-6794-3F21-A79FAD55D2C4}"/>
                </a:ext>
              </a:extLst>
            </xdr:cNvPr>
            <xdr:cNvGraphicFramePr/>
          </xdr:nvGraphicFramePr>
          <xdr:xfrm>
            <a:off x="0" y="0"/>
            <a:ext cx="0" cy="0"/>
          </xdr:xfrm>
          <a:graphic>
            <a:graphicData uri="http://schemas.microsoft.com/office/drawing/2010/slicer">
              <sle:slicer xmlns:sle="http://schemas.microsoft.com/office/drawing/2010/slicer" name="Fiscal 11"/>
            </a:graphicData>
          </a:graphic>
        </xdr:graphicFrame>
      </mc:Choice>
      <mc:Fallback xmlns="">
        <xdr:sp macro="" textlink="">
          <xdr:nvSpPr>
            <xdr:cNvPr id="0" name=""/>
            <xdr:cNvSpPr>
              <a:spLocks noTextEdit="1"/>
            </xdr:cNvSpPr>
          </xdr:nvSpPr>
          <xdr:spPr>
            <a:xfrm>
              <a:off x="11518900" y="457200"/>
              <a:ext cx="1828800" cy="2619372"/>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editAs="oneCell">
    <xdr:from>
      <xdr:col>14</xdr:col>
      <xdr:colOff>28856</xdr:colOff>
      <xdr:row>4</xdr:row>
      <xdr:rowOff>0</xdr:rowOff>
    </xdr:from>
    <xdr:to>
      <xdr:col>19</xdr:col>
      <xdr:colOff>673160</xdr:colOff>
      <xdr:row>28</xdr:row>
      <xdr:rowOff>103909</xdr:rowOff>
    </xdr:to>
    <xdr:pic>
      <xdr:nvPicPr>
        <xdr:cNvPr id="3" name="Picture 2" descr="A group of logos and symbols&#10;&#10;AI-generated content may be incorrect.">
          <a:extLst>
            <a:ext uri="{FF2B5EF4-FFF2-40B4-BE49-F238E27FC236}">
              <a16:creationId xmlns:a16="http://schemas.microsoft.com/office/drawing/2014/main" id="{CB7701AC-D19A-4C49-9693-217EE1FBDF16}"/>
            </a:ext>
          </a:extLst>
        </xdr:cNvPr>
        <xdr:cNvPicPr>
          <a:picLocks noChangeAspect="1"/>
        </xdr:cNvPicPr>
      </xdr:nvPicPr>
      <xdr:blipFill>
        <a:blip xmlns:r="http://schemas.openxmlformats.org/officeDocument/2006/relationships" r:embed="rId1"/>
        <a:stretch>
          <a:fillRect/>
        </a:stretch>
      </xdr:blipFill>
      <xdr:spPr>
        <a:xfrm>
          <a:off x="11689765" y="1062182"/>
          <a:ext cx="4800667" cy="801254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61</xdr:col>
      <xdr:colOff>63501</xdr:colOff>
      <xdr:row>1</xdr:row>
      <xdr:rowOff>112348</xdr:rowOff>
    </xdr:from>
    <xdr:to>
      <xdr:col>67</xdr:col>
      <xdr:colOff>603251</xdr:colOff>
      <xdr:row>6</xdr:row>
      <xdr:rowOff>0</xdr:rowOff>
    </xdr:to>
    <xdr:sp macro="" textlink="">
      <xdr:nvSpPr>
        <xdr:cNvPr id="6" name="TextBox 5">
          <a:extLst>
            <a:ext uri="{FF2B5EF4-FFF2-40B4-BE49-F238E27FC236}">
              <a16:creationId xmlns:a16="http://schemas.microsoft.com/office/drawing/2014/main" id="{F966A87F-98D2-AA46-BB79-5B6AA64FBD2E}"/>
            </a:ext>
          </a:extLst>
        </xdr:cNvPr>
        <xdr:cNvSpPr txBox="1"/>
      </xdr:nvSpPr>
      <xdr:spPr>
        <a:xfrm>
          <a:off x="57741039" y="444502"/>
          <a:ext cx="5522058" cy="4840652"/>
        </a:xfrm>
        <a:prstGeom prst="rect">
          <a:avLst/>
        </a:prstGeom>
        <a:solidFill>
          <a:schemeClr val="lt1"/>
        </a:solidFill>
        <a:ln w="9525" cmpd="sng">
          <a:solidFill>
            <a:schemeClr val="accent4"/>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b="1">
              <a:solidFill>
                <a:schemeClr val="dk1"/>
              </a:solidFill>
              <a:effectLst/>
              <a:latin typeface="+mn-lt"/>
              <a:ea typeface="+mn-ea"/>
              <a:cs typeface="+mn-cs"/>
            </a:rPr>
            <a:t>Nurse Led-Outreach Teams </a:t>
          </a:r>
        </a:p>
        <a:p>
          <a:endParaRPr lang="en-CA" sz="1400" b="1">
            <a:solidFill>
              <a:srgbClr val="0089A2"/>
            </a:solidFill>
            <a:effectLst/>
            <a:latin typeface="+mn-lt"/>
            <a:ea typeface="+mn-ea"/>
            <a:cs typeface="+mn-cs"/>
          </a:endParaRPr>
        </a:p>
        <a:p>
          <a:r>
            <a:rPr lang="en-US" sz="1100" b="1">
              <a:solidFill>
                <a:srgbClr val="0089A2"/>
              </a:solidFill>
              <a:effectLst/>
              <a:latin typeface="+mn-lt"/>
              <a:ea typeface="+mn-ea"/>
              <a:cs typeface="+mn-cs"/>
            </a:rPr>
            <a:t>Definition:</a:t>
          </a:r>
          <a:r>
            <a:rPr lang="en-US" sz="1100">
              <a:solidFill>
                <a:srgbClr val="0089A2"/>
              </a:solidFill>
              <a:effectLst/>
              <a:latin typeface="+mn-lt"/>
              <a:ea typeface="+mn-ea"/>
              <a:cs typeface="+mn-cs"/>
            </a:rPr>
            <a:t> Nurse-led outreach teams (NLOTs) travel to long-term care homes to assess the health care needs of residents and provide timely treatment in the home. These teams of health care professionals help to ensure residents in long-term care (LTC) homes receive the appropriate care in their home to avoid an unnecessary trip to an emergency department.</a:t>
          </a:r>
        </a:p>
        <a:p>
          <a:r>
            <a:rPr lang="en-US" sz="1100">
              <a:solidFill>
                <a:schemeClr val="dk1"/>
              </a:solidFill>
              <a:effectLst/>
              <a:latin typeface="+mn-lt"/>
              <a:ea typeface="+mn-ea"/>
              <a:cs typeface="+mn-cs"/>
            </a:rPr>
            <a:t> </a:t>
          </a:r>
          <a:endParaRPr lang="en-CA" sz="1100">
            <a:solidFill>
              <a:schemeClr val="dk1"/>
            </a:solidFill>
            <a:effectLst/>
            <a:latin typeface="+mn-lt"/>
            <a:ea typeface="+mn-ea"/>
            <a:cs typeface="+mn-cs"/>
          </a:endParaRPr>
        </a:p>
        <a:p>
          <a:r>
            <a:rPr lang="en-US" sz="1100">
              <a:solidFill>
                <a:schemeClr val="dk1"/>
              </a:solidFill>
              <a:effectLst/>
              <a:latin typeface="+mn-lt"/>
              <a:ea typeface="+mn-ea"/>
              <a:cs typeface="+mn-cs"/>
            </a:rPr>
            <a:t>NLOTs were developed during the 2010 Aging at Home Strategy in Ontario to provide emergency mobile nursing services in Ontario LTC homes for the purpose of reducing unnecessary transfers to emergency departments (ED), hospital admissions and length of stay through early repatriation back to LTC. There are currently 14 NLOT programs operating in 26 sites across Ontario’s legacy Local Health Integration Network (LHINs) geographies. NLOT programs have varied models (NP, RN and blended NP/RN models) designed to support local integration of LTC homes with the broader healthcare system. A review of all NLOT programs conducted in 2022 identified that not all LTC homes in Ontario have access to the supports and resources available through the NLOT program.</a:t>
          </a:r>
        </a:p>
        <a:p>
          <a:endParaRPr lang="en-US" sz="1100">
            <a:solidFill>
              <a:schemeClr val="dk1"/>
            </a:solidFill>
            <a:effectLst/>
            <a:latin typeface="+mn-lt"/>
            <a:ea typeface="+mn-ea"/>
            <a:cs typeface="+mn-cs"/>
          </a:endParaRPr>
        </a:p>
        <a:p>
          <a:r>
            <a:rPr lang="en-US" sz="1100">
              <a:solidFill>
                <a:schemeClr val="dk1"/>
              </a:solidFill>
              <a:effectLst/>
              <a:latin typeface="+mn-lt"/>
              <a:ea typeface="+mn-ea"/>
              <a:cs typeface="+mn-cs"/>
            </a:rPr>
            <a:t>Twelve of 26 funded program sites (46%) supplied program utilization data to the Provincial Specialized and Focused Geriatric Services Asset Inventory for the fiscal years 2019-2020, 2020-2021,</a:t>
          </a:r>
          <a:r>
            <a:rPr lang="en-US" sz="1100" baseline="0">
              <a:solidFill>
                <a:schemeClr val="dk1"/>
              </a:solidFill>
              <a:effectLst/>
              <a:latin typeface="+mn-lt"/>
              <a:ea typeface="+mn-ea"/>
              <a:cs typeface="+mn-cs"/>
            </a:rPr>
            <a:t> </a:t>
          </a:r>
          <a:r>
            <a:rPr lang="en-US" sz="1100">
              <a:solidFill>
                <a:schemeClr val="dk1"/>
              </a:solidFill>
              <a:effectLst/>
              <a:latin typeface="+mn-lt"/>
              <a:ea typeface="+mn-ea"/>
              <a:cs typeface="+mn-cs"/>
            </a:rPr>
            <a:t>2021-2022 and 2022, 2023. Together, these 12 programs provided more than 40,500 visits to LTC residents to assist in the management of acute conditions and in an effort to prevent transfer to hospital.</a:t>
          </a:r>
          <a:r>
            <a:rPr lang="en-CA">
              <a:effectLst/>
            </a:rPr>
            <a:t> </a:t>
          </a:r>
        </a:p>
        <a:p>
          <a:endParaRPr lang="en-CA" sz="1100">
            <a:solidFill>
              <a:schemeClr val="dk1"/>
            </a:solidFill>
            <a:effectLst/>
            <a:latin typeface="+mn-lt"/>
            <a:ea typeface="+mn-ea"/>
            <a:cs typeface="+mn-cs"/>
          </a:endParaRPr>
        </a:p>
        <a:p>
          <a:r>
            <a:rPr lang="en-US" sz="1100">
              <a:solidFill>
                <a:schemeClr val="dk1"/>
              </a:solidFill>
              <a:effectLst/>
              <a:latin typeface="+mn-lt"/>
              <a:ea typeface="+mn-ea"/>
              <a:cs typeface="+mn-cs"/>
            </a:rPr>
            <a:t>In 2022/23 contributors provided data on approximately 53% of the funded Nurse Practitioner (NP) positions (38.25 of 72.7 FTEs) and 50% of the funded Registered Nurse (RN) positions (5.26 of 10.5 FTEs). For more information see</a:t>
          </a:r>
          <a:r>
            <a:rPr lang="en-US" sz="1100" baseline="0">
              <a:solidFill>
                <a:schemeClr val="dk1"/>
              </a:solidFill>
              <a:effectLst/>
              <a:latin typeface="+mn-lt"/>
              <a:ea typeface="+mn-ea"/>
              <a:cs typeface="+mn-cs"/>
            </a:rPr>
            <a:t> the program website: https://geriatricsontario.ca/initiatives/nurse-led-outreach-teams/</a:t>
          </a:r>
          <a:endParaRPr lang="en-CA" sz="1100">
            <a:solidFill>
              <a:schemeClr val="dk1"/>
            </a:solidFill>
            <a:effectLst/>
            <a:latin typeface="+mn-lt"/>
            <a:ea typeface="+mn-ea"/>
            <a:cs typeface="+mn-cs"/>
          </a:endParaRPr>
        </a:p>
      </xdr:txBody>
    </xdr:sp>
    <xdr:clientData/>
  </xdr:twoCellAnchor>
  <xdr:twoCellAnchor editAs="oneCell">
    <xdr:from>
      <xdr:col>63</xdr:col>
      <xdr:colOff>285750</xdr:colOff>
      <xdr:row>6</xdr:row>
      <xdr:rowOff>0</xdr:rowOff>
    </xdr:from>
    <xdr:to>
      <xdr:col>71</xdr:col>
      <xdr:colOff>216535</xdr:colOff>
      <xdr:row>12</xdr:row>
      <xdr:rowOff>536754</xdr:rowOff>
    </xdr:to>
    <xdr:pic>
      <xdr:nvPicPr>
        <xdr:cNvPr id="8" name="Picture 7">
          <a:extLst>
            <a:ext uri="{FF2B5EF4-FFF2-40B4-BE49-F238E27FC236}">
              <a16:creationId xmlns:a16="http://schemas.microsoft.com/office/drawing/2014/main" id="{385D49C0-FD73-3EB3-6726-7F179C50D82B}"/>
            </a:ext>
          </a:extLst>
        </xdr:cNvPr>
        <xdr:cNvPicPr>
          <a:picLocks noChangeAspect="1"/>
        </xdr:cNvPicPr>
      </xdr:nvPicPr>
      <xdr:blipFill rotWithShape="1">
        <a:blip xmlns:r="http://schemas.openxmlformats.org/officeDocument/2006/relationships" r:embed="rId1"/>
        <a:srcRect l="2434" r="3283" b="12952"/>
        <a:stretch/>
      </xdr:blipFill>
      <xdr:spPr bwMode="auto">
        <a:xfrm>
          <a:off x="59330167" y="9059333"/>
          <a:ext cx="6534785" cy="3393440"/>
        </a:xfrm>
        <a:prstGeom prst="rect">
          <a:avLst/>
        </a:prstGeom>
        <a:ln>
          <a:noFill/>
        </a:ln>
        <a:extLst>
          <a:ext uri="{53640926-AAD7-44D8-BBD7-CCE9431645EC}">
            <a14:shadowObscured xmlns:a14="http://schemas.microsoft.com/office/drawing/2010/main"/>
          </a:ext>
        </a:extLst>
      </xdr:spPr>
    </xdr:pic>
    <xdr:clientData/>
  </xdr:twoCellAnchor>
  <xdr:twoCellAnchor>
    <xdr:from>
      <xdr:col>54</xdr:col>
      <xdr:colOff>137583</xdr:colOff>
      <xdr:row>1</xdr:row>
      <xdr:rowOff>201084</xdr:rowOff>
    </xdr:from>
    <xdr:to>
      <xdr:col>60</xdr:col>
      <xdr:colOff>677333</xdr:colOff>
      <xdr:row>6</xdr:row>
      <xdr:rowOff>0</xdr:rowOff>
    </xdr:to>
    <xdr:sp macro="" textlink="">
      <xdr:nvSpPr>
        <xdr:cNvPr id="9" name="TextBox 8">
          <a:extLst>
            <a:ext uri="{FF2B5EF4-FFF2-40B4-BE49-F238E27FC236}">
              <a16:creationId xmlns:a16="http://schemas.microsoft.com/office/drawing/2014/main" id="{113640A7-4FE4-5144-976A-0AB6EC9CFCFD}"/>
            </a:ext>
          </a:extLst>
        </xdr:cNvPr>
        <xdr:cNvSpPr txBox="1"/>
      </xdr:nvSpPr>
      <xdr:spPr>
        <a:xfrm>
          <a:off x="51752500" y="529167"/>
          <a:ext cx="5492750" cy="4222752"/>
        </a:xfrm>
        <a:prstGeom prst="rect">
          <a:avLst/>
        </a:prstGeom>
        <a:solidFill>
          <a:schemeClr val="lt1"/>
        </a:solidFill>
        <a:ln w="9525" cmpd="sng">
          <a:solidFill>
            <a:schemeClr val="accent4"/>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b="1">
              <a:solidFill>
                <a:schemeClr val="dk1"/>
              </a:solidFill>
              <a:effectLst/>
              <a:latin typeface="+mn-lt"/>
              <a:ea typeface="+mn-ea"/>
              <a:cs typeface="+mn-cs"/>
            </a:rPr>
            <a:t>Geriatric Outpatient Clinics</a:t>
          </a:r>
          <a:r>
            <a:rPr lang="en-US" sz="1100" b="1">
              <a:solidFill>
                <a:schemeClr val="dk1"/>
              </a:solidFill>
              <a:effectLst/>
              <a:latin typeface="+mn-lt"/>
              <a:ea typeface="+mn-ea"/>
              <a:cs typeface="+mn-cs"/>
            </a:rPr>
            <a:t>	</a:t>
          </a:r>
          <a:endParaRPr lang="en-CA" sz="1100" b="1">
            <a:solidFill>
              <a:schemeClr val="dk1"/>
            </a:solidFill>
            <a:effectLst/>
            <a:latin typeface="+mn-lt"/>
            <a:ea typeface="+mn-ea"/>
            <a:cs typeface="+mn-cs"/>
          </a:endParaRPr>
        </a:p>
        <a:p>
          <a:endParaRPr lang="en-US" sz="1100" b="1">
            <a:solidFill>
              <a:schemeClr val="dk1"/>
            </a:solidFill>
            <a:effectLst/>
            <a:latin typeface="+mn-lt"/>
            <a:ea typeface="+mn-ea"/>
            <a:cs typeface="+mn-cs"/>
          </a:endParaRPr>
        </a:p>
        <a:p>
          <a:r>
            <a:rPr lang="en-US" sz="1100" b="1">
              <a:solidFill>
                <a:srgbClr val="0089A2"/>
              </a:solidFill>
              <a:effectLst/>
              <a:latin typeface="+mn-lt"/>
              <a:ea typeface="+mn-ea"/>
              <a:cs typeface="+mn-cs"/>
            </a:rPr>
            <a:t>Definition:</a:t>
          </a:r>
          <a:r>
            <a:rPr lang="en-US" sz="1100">
              <a:solidFill>
                <a:srgbClr val="0089A2"/>
              </a:solidFill>
              <a:effectLst/>
              <a:latin typeface="+mn-lt"/>
              <a:ea typeface="+mn-ea"/>
              <a:cs typeface="+mn-cs"/>
            </a:rPr>
            <a:t> Assessment, diagnosis, treatment, monitoring, and follow-up of older persons in a clinic setting (includes general geriatric clinics, geriatric heart function clinics, geriatric osteoporosis, Parkinson’s clinics etc.).</a:t>
          </a:r>
          <a:endParaRPr lang="en-CA" sz="1100">
            <a:solidFill>
              <a:srgbClr val="0089A2"/>
            </a:solidFill>
            <a:effectLst/>
            <a:latin typeface="+mn-lt"/>
            <a:ea typeface="+mn-ea"/>
            <a:cs typeface="+mn-cs"/>
          </a:endParaRPr>
        </a:p>
        <a:p>
          <a:endParaRPr lang="en-US" sz="1100">
            <a:solidFill>
              <a:schemeClr val="dk1"/>
            </a:solidFill>
            <a:effectLst/>
            <a:latin typeface="+mn-lt"/>
            <a:ea typeface="+mn-ea"/>
            <a:cs typeface="+mn-cs"/>
          </a:endParaRPr>
        </a:p>
        <a:p>
          <a:r>
            <a:rPr lang="en-US" sz="1100">
              <a:solidFill>
                <a:schemeClr val="dk1"/>
              </a:solidFill>
              <a:effectLst/>
              <a:latin typeface="+mn-lt"/>
              <a:ea typeface="+mn-ea"/>
              <a:cs typeface="+mn-cs"/>
            </a:rPr>
            <a:t>Additionally, contributors described these services as:</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Generally operating Monday to Friday, during regular business hours</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Interprofessional</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Usually providing cohorted care to patients in an outpatient clinical setting. Some programs may integrate home visiting, but do not track these visits separately </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Providing visits in a hospital outpatient/ambulatory setting or a family practice setting, such as a visiting specialist clinic hosted at a family health team</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Inclusive of caregiver support although a count of “Caregivers supported” is typically not tracked, but can be very large. Some contributors reported this may be as high as five caregivers per patient</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Inclusive of a triage function to identify patients requiring an urgent visit</a:t>
          </a:r>
        </a:p>
        <a:p>
          <a:pPr lvl="0"/>
          <a:endParaRPr lang="en-US" sz="1100">
            <a:solidFill>
              <a:schemeClr val="dk1"/>
            </a:solidFill>
            <a:effectLst/>
            <a:latin typeface="+mn-lt"/>
            <a:ea typeface="+mn-ea"/>
            <a:cs typeface="+mn-cs"/>
          </a:endParaRPr>
        </a:p>
        <a:p>
          <a:pPr lvl="0"/>
          <a:r>
            <a:rPr lang="en-US" sz="1100">
              <a:solidFill>
                <a:schemeClr val="dk1"/>
              </a:solidFill>
              <a:effectLst/>
              <a:latin typeface="+mn-lt"/>
              <a:ea typeface="+mn-ea"/>
              <a:cs typeface="+mn-cs"/>
            </a:rPr>
            <a:t>In</a:t>
          </a:r>
          <a:r>
            <a:rPr lang="en-US" sz="1100" baseline="0">
              <a:solidFill>
                <a:schemeClr val="dk1"/>
              </a:solidFill>
              <a:effectLst/>
              <a:latin typeface="+mn-lt"/>
              <a:ea typeface="+mn-ea"/>
              <a:cs typeface="+mn-cs"/>
            </a:rPr>
            <a:t> 2022-23 there were 33 Geriatric Outpatient Clinics reported in the Asset Inventory. This is a decrease from 2017-18 when 59 such clinics were reported. This suggests a response rate of 56%. In 2022-23, 22 of 33 geriatric outpatient clinics reported wait times. Overall, the average wait time was 99 days, with a range reported from 9 to 365 days. There has been no significant funding increase in geriatric outpatient clinics since the 2010 Aging at Home Strategy.</a:t>
          </a:r>
          <a:endParaRPr lang="en-US" sz="1100">
            <a:solidFill>
              <a:schemeClr val="dk1"/>
            </a:solidFill>
            <a:effectLst/>
            <a:latin typeface="+mn-lt"/>
            <a:ea typeface="+mn-ea"/>
            <a:cs typeface="+mn-cs"/>
          </a:endParaRPr>
        </a:p>
      </xdr:txBody>
    </xdr:sp>
    <xdr:clientData/>
  </xdr:twoCellAnchor>
  <xdr:twoCellAnchor>
    <xdr:from>
      <xdr:col>68</xdr:col>
      <xdr:colOff>185614</xdr:colOff>
      <xdr:row>1</xdr:row>
      <xdr:rowOff>195385</xdr:rowOff>
    </xdr:from>
    <xdr:to>
      <xdr:col>77</xdr:col>
      <xdr:colOff>742462</xdr:colOff>
      <xdr:row>6</xdr:row>
      <xdr:rowOff>0</xdr:rowOff>
    </xdr:to>
    <xdr:sp macro="" textlink="">
      <xdr:nvSpPr>
        <xdr:cNvPr id="11" name="TextBox 10">
          <a:extLst>
            <a:ext uri="{FF2B5EF4-FFF2-40B4-BE49-F238E27FC236}">
              <a16:creationId xmlns:a16="http://schemas.microsoft.com/office/drawing/2014/main" id="{656F377F-8DF1-D24A-AFAA-EBDB83BEE924}"/>
            </a:ext>
          </a:extLst>
        </xdr:cNvPr>
        <xdr:cNvSpPr txBox="1"/>
      </xdr:nvSpPr>
      <xdr:spPr>
        <a:xfrm>
          <a:off x="63675845" y="527539"/>
          <a:ext cx="8030309" cy="4679460"/>
        </a:xfrm>
        <a:prstGeom prst="rect">
          <a:avLst/>
        </a:prstGeom>
        <a:solidFill>
          <a:schemeClr val="lt1"/>
        </a:solidFill>
        <a:ln w="9525" cmpd="sng">
          <a:solidFill>
            <a:schemeClr val="accent4"/>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b="1">
              <a:solidFill>
                <a:schemeClr val="dk1"/>
              </a:solidFill>
              <a:effectLst/>
              <a:latin typeface="+mn-lt"/>
              <a:ea typeface="+mn-ea"/>
              <a:cs typeface="+mn-cs"/>
            </a:rPr>
            <a:t>Hospital Elder Life Program</a:t>
          </a:r>
        </a:p>
        <a:p>
          <a:endParaRPr lang="en-CA" sz="1400" b="1">
            <a:solidFill>
              <a:srgbClr val="0089A2"/>
            </a:solidFill>
            <a:effectLst/>
            <a:latin typeface="+mn-lt"/>
            <a:ea typeface="+mn-ea"/>
            <a:cs typeface="+mn-cs"/>
          </a:endParaRPr>
        </a:p>
        <a:p>
          <a:r>
            <a:rPr lang="en-US" sz="1100" b="1">
              <a:solidFill>
                <a:srgbClr val="0089A2"/>
              </a:solidFill>
              <a:effectLst/>
              <a:latin typeface="+mn-lt"/>
              <a:ea typeface="+mn-ea"/>
              <a:cs typeface="+mn-cs"/>
            </a:rPr>
            <a:t>Definition: </a:t>
          </a:r>
          <a:r>
            <a:rPr lang="en-US" sz="1100" b="0">
              <a:solidFill>
                <a:srgbClr val="0089A2"/>
              </a:solidFill>
              <a:effectLst/>
              <a:latin typeface="+mn-lt"/>
              <a:ea typeface="+mn-ea"/>
              <a:cs typeface="+mn-cs"/>
            </a:rPr>
            <a:t>The Hospital Elder Life Program (HELP) aims to keep hospitalized older adults mentally and physically active which helps to prevent delirium and functional decline.</a:t>
          </a:r>
          <a:r>
            <a:rPr lang="en-US" sz="1100" b="0">
              <a:solidFill>
                <a:schemeClr val="dk1"/>
              </a:solidFill>
              <a:effectLst/>
              <a:latin typeface="+mn-lt"/>
              <a:ea typeface="+mn-ea"/>
              <a:cs typeface="+mn-cs"/>
            </a:rPr>
            <a:t> </a:t>
          </a:r>
        </a:p>
        <a:p>
          <a:endParaRPr lang="en-CA" sz="1100" b="0">
            <a:solidFill>
              <a:schemeClr val="dk1"/>
            </a:solidFill>
            <a:effectLst/>
            <a:latin typeface="+mn-lt"/>
            <a:ea typeface="+mn-ea"/>
            <a:cs typeface="+mn-cs"/>
          </a:endParaRPr>
        </a:p>
        <a:p>
          <a:r>
            <a:rPr lang="en-CA" sz="1100">
              <a:solidFill>
                <a:schemeClr val="dk1"/>
              </a:solidFill>
              <a:effectLst/>
              <a:latin typeface="+mn-lt"/>
              <a:ea typeface="+mn-ea"/>
              <a:cs typeface="+mn-cs"/>
            </a:rPr>
            <a:t>The</a:t>
          </a:r>
          <a:r>
            <a:rPr lang="en-CA" sz="1100" baseline="0">
              <a:solidFill>
                <a:schemeClr val="dk1"/>
              </a:solidFill>
              <a:effectLst/>
              <a:latin typeface="+mn-lt"/>
              <a:ea typeface="+mn-ea"/>
              <a:cs typeface="+mn-cs"/>
            </a:rPr>
            <a:t> H.E.L.P. program is a new addition to the SGS Asset Inventory, with three sites reporting in the last reporting period including:</a:t>
          </a:r>
        </a:p>
        <a:p>
          <a:endParaRPr lang="en-CA" sz="1100" baseline="0">
            <a:solidFill>
              <a:schemeClr val="dk1"/>
            </a:solidFill>
            <a:effectLst/>
            <a:latin typeface="+mn-lt"/>
            <a:ea typeface="+mn-ea"/>
            <a:cs typeface="+mn-cs"/>
          </a:endParaRPr>
        </a:p>
        <a:p>
          <a:r>
            <a:rPr lang="en-CA" sz="1100" baseline="0">
              <a:solidFill>
                <a:schemeClr val="dk1"/>
              </a:solidFill>
              <a:effectLst/>
              <a:latin typeface="+mn-lt"/>
              <a:ea typeface="+mn-ea"/>
              <a:cs typeface="+mn-cs"/>
            </a:rPr>
            <a:t>- The Royal Victoria Regional Health Centre</a:t>
          </a:r>
        </a:p>
        <a:p>
          <a:r>
            <a:rPr lang="en-CA" sz="1100" baseline="0">
              <a:solidFill>
                <a:schemeClr val="dk1"/>
              </a:solidFill>
              <a:effectLst/>
              <a:latin typeface="+mn-lt"/>
              <a:ea typeface="+mn-ea"/>
              <a:cs typeface="+mn-cs"/>
            </a:rPr>
            <a:t>- North York General Hospital</a:t>
          </a:r>
        </a:p>
        <a:p>
          <a:r>
            <a:rPr lang="en-CA" sz="1100" baseline="0">
              <a:solidFill>
                <a:schemeClr val="dk1"/>
              </a:solidFill>
              <a:effectLst/>
              <a:latin typeface="+mn-lt"/>
              <a:ea typeface="+mn-ea"/>
              <a:cs typeface="+mn-cs"/>
            </a:rPr>
            <a:t>- Guelph General Hospital</a:t>
          </a:r>
        </a:p>
        <a:p>
          <a:endParaRPr lang="en-CA" sz="1100" baseline="0">
            <a:solidFill>
              <a:schemeClr val="dk1"/>
            </a:solidFill>
            <a:effectLst/>
            <a:latin typeface="+mn-lt"/>
            <a:ea typeface="+mn-ea"/>
            <a:cs typeface="+mn-cs"/>
          </a:endParaRPr>
        </a:p>
        <a:p>
          <a:r>
            <a:rPr lang="en-CA" sz="1100">
              <a:solidFill>
                <a:schemeClr val="dk1"/>
              </a:solidFill>
              <a:effectLst/>
              <a:latin typeface="+mn-lt"/>
              <a:ea typeface="+mn-ea"/>
              <a:cs typeface="+mn-cs"/>
            </a:rPr>
            <a:t>Contributors report</a:t>
          </a:r>
          <a:r>
            <a:rPr lang="en-CA" sz="1100" baseline="0">
              <a:solidFill>
                <a:schemeClr val="dk1"/>
              </a:solidFill>
              <a:effectLst/>
              <a:latin typeface="+mn-lt"/>
              <a:ea typeface="+mn-ea"/>
              <a:cs typeface="+mn-cs"/>
            </a:rPr>
            <a:t> that t</a:t>
          </a:r>
          <a:r>
            <a:rPr lang="en-CA" sz="1100">
              <a:solidFill>
                <a:schemeClr val="dk1"/>
              </a:solidFill>
              <a:effectLst/>
              <a:latin typeface="+mn-lt"/>
              <a:ea typeface="+mn-ea"/>
              <a:cs typeface="+mn-cs"/>
            </a:rPr>
            <a:t>he goal of the Hospital Elder Life Program (H.E.L.P.) is to support patients so that they can stay involved and active during their time in the hospital. H.E.L.P. is designed to work along with the medical care a patient is receiving. The Hospital enrolls patients if the program fits their needs. The program supports patients so that they can be comfortable doing everyday activities. </a:t>
          </a:r>
        </a:p>
        <a:p>
          <a:endParaRPr lang="en-CA" sz="1100">
            <a:solidFill>
              <a:schemeClr val="dk1"/>
            </a:solidFill>
            <a:effectLst/>
            <a:latin typeface="+mn-lt"/>
            <a:ea typeface="+mn-ea"/>
            <a:cs typeface="+mn-cs"/>
          </a:endParaRPr>
        </a:p>
        <a:p>
          <a:r>
            <a:rPr lang="en-CA" sz="1100">
              <a:solidFill>
                <a:schemeClr val="dk1"/>
              </a:solidFill>
              <a:effectLst/>
              <a:latin typeface="+mn-lt"/>
              <a:ea typeface="+mn-ea"/>
              <a:cs typeface="+mn-cs"/>
            </a:rPr>
            <a:t>Specially trained volunteers spend time with patients every day.</a:t>
          </a:r>
        </a:p>
        <a:p>
          <a:endParaRPr lang="en-CA" sz="1100">
            <a:solidFill>
              <a:schemeClr val="dk1"/>
            </a:solidFill>
            <a:effectLst/>
            <a:latin typeface="+mn-lt"/>
            <a:ea typeface="+mn-ea"/>
            <a:cs typeface="+mn-cs"/>
          </a:endParaRPr>
        </a:p>
        <a:p>
          <a:r>
            <a:rPr lang="en-CA" sz="1100">
              <a:solidFill>
                <a:schemeClr val="dk1"/>
              </a:solidFill>
              <a:effectLst/>
              <a:latin typeface="+mn-lt"/>
              <a:ea typeface="+mn-ea"/>
              <a:cs typeface="+mn-cs"/>
            </a:rPr>
            <a:t>The program's</a:t>
          </a:r>
          <a:r>
            <a:rPr lang="en-CA" sz="1100" baseline="0">
              <a:solidFill>
                <a:schemeClr val="dk1"/>
              </a:solidFill>
              <a:effectLst/>
              <a:latin typeface="+mn-lt"/>
              <a:ea typeface="+mn-ea"/>
              <a:cs typeface="+mn-cs"/>
            </a:rPr>
            <a:t> volunteers work with patients to</a:t>
          </a:r>
          <a:r>
            <a:rPr lang="en-CA" sz="1100">
              <a:solidFill>
                <a:schemeClr val="dk1"/>
              </a:solidFill>
              <a:effectLst/>
              <a:latin typeface="+mn-lt"/>
              <a:ea typeface="+mn-ea"/>
              <a:cs typeface="+mn-cs"/>
            </a:rPr>
            <a:t>: Keep their minds active by chatting with themand showing them around the hospital; Helping patients to do activity during the day so that they can sleep well throughout the night; Keeping their bodies active by walking and doing other exercises; Encouraging them to eat and drink every day; Making sure they are able to see and hear clearly and providing equipment if they need it. </a:t>
          </a:r>
        </a:p>
        <a:p>
          <a:endParaRPr lang="en-CA" sz="1100">
            <a:solidFill>
              <a:schemeClr val="dk1"/>
            </a:solidFill>
            <a:effectLst/>
            <a:latin typeface="+mn-lt"/>
            <a:ea typeface="+mn-ea"/>
            <a:cs typeface="+mn-cs"/>
          </a:endParaRPr>
        </a:p>
        <a:p>
          <a:r>
            <a:rPr lang="en-CA" sz="1100">
              <a:solidFill>
                <a:schemeClr val="dk1"/>
              </a:solidFill>
              <a:effectLst/>
              <a:latin typeface="+mn-lt"/>
              <a:ea typeface="+mn-ea"/>
              <a:cs typeface="+mn-cs"/>
            </a:rPr>
            <a:t>Evidence suggests that the Hospital Elder Life Program successfully prevents cognitive and functional decline in at-risk older patients</a:t>
          </a:r>
          <a:r>
            <a:rPr lang="en-CA" sz="1100" baseline="0">
              <a:solidFill>
                <a:schemeClr val="dk1"/>
              </a:solidFill>
              <a:effectLst/>
              <a:latin typeface="+mn-lt"/>
              <a:ea typeface="+mn-ea"/>
              <a:cs typeface="+mn-cs"/>
            </a:rPr>
            <a:t> (Inouye SK, Bogardus ST Jr, Baker DI, Leo-Summers L, Cooney LM Jr. The Hospital Elder Life Program: a model of care to prevent cognitive and functional decline in older hospitalized patients. Hospital Elder Life Program. J Am Geriatr Soc. 2000 Dec;48(12):1697-706. doi: 10.1111/j.1532-5415.2000.tb03885.x. PMID: 11129764.)</a:t>
          </a:r>
          <a:endParaRPr lang="en-CA" sz="1100">
            <a:solidFill>
              <a:schemeClr val="dk1"/>
            </a:solidFill>
            <a:effectLst/>
            <a:latin typeface="+mn-lt"/>
            <a:ea typeface="+mn-ea"/>
            <a:cs typeface="+mn-cs"/>
          </a:endParaRPr>
        </a:p>
      </xdr:txBody>
    </xdr:sp>
    <xdr:clientData/>
  </xdr:twoCellAnchor>
</xdr:wsDr>
</file>

<file path=xl/drawings/drawing6.xml><?xml version="1.0" encoding="utf-8"?>
<xdr:wsDr xmlns:xdr="http://schemas.openxmlformats.org/drawingml/2006/spreadsheetDrawing" xmlns:a="http://schemas.openxmlformats.org/drawingml/2006/main">
  <xdr:oneCellAnchor>
    <xdr:from>
      <xdr:col>39</xdr:col>
      <xdr:colOff>328082</xdr:colOff>
      <xdr:row>1</xdr:row>
      <xdr:rowOff>243417</xdr:rowOff>
    </xdr:from>
    <xdr:ext cx="6106583" cy="2204578"/>
    <xdr:sp macro="" textlink="">
      <xdr:nvSpPr>
        <xdr:cNvPr id="2" name="TextBox 1">
          <a:extLst>
            <a:ext uri="{FF2B5EF4-FFF2-40B4-BE49-F238E27FC236}">
              <a16:creationId xmlns:a16="http://schemas.microsoft.com/office/drawing/2014/main" id="{F7716CC2-D130-7C40-8D07-E03DB2171005}"/>
            </a:ext>
          </a:extLst>
        </xdr:cNvPr>
        <xdr:cNvSpPr txBox="1"/>
      </xdr:nvSpPr>
      <xdr:spPr>
        <a:xfrm>
          <a:off x="39558382" y="573617"/>
          <a:ext cx="6106583" cy="2204578"/>
        </a:xfrm>
        <a:prstGeom prst="rect">
          <a:avLst/>
        </a:prstGeom>
        <a:noFill/>
        <a:ln>
          <a:solidFill>
            <a:schemeClr val="accent4"/>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400" b="1"/>
            <a:t>Acute Geriatric Psychiatry Units 	</a:t>
          </a:r>
        </a:p>
        <a:p>
          <a:endParaRPr lang="en-US" sz="1100">
            <a:solidFill>
              <a:srgbClr val="0089A2"/>
            </a:solidFill>
          </a:endParaRPr>
        </a:p>
        <a:p>
          <a:r>
            <a:rPr lang="en-US" sz="1100" b="1">
              <a:solidFill>
                <a:srgbClr val="0089A2"/>
              </a:solidFill>
            </a:rPr>
            <a:t>Definition: </a:t>
          </a:r>
          <a:r>
            <a:rPr lang="en-US" sz="1100">
              <a:solidFill>
                <a:srgbClr val="0089A2"/>
              </a:solidFill>
            </a:rPr>
            <a:t>Acute mental health services that include short term crisis intervention, risk assessment, symptom reduction, rapid stabilization and active treatment for older people who require more support than can be provided in the community. </a:t>
          </a:r>
        </a:p>
        <a:p>
          <a:endParaRPr lang="en-US" sz="1100">
            <a:solidFill>
              <a:srgbClr val="0089A2"/>
            </a:solidFill>
          </a:endParaRPr>
        </a:p>
        <a:p>
          <a:r>
            <a:rPr lang="en-US" sz="1100"/>
            <a:t>Additionally, contributors described these units as:</a:t>
          </a:r>
        </a:p>
        <a:p>
          <a:r>
            <a:rPr lang="en-US" sz="1100"/>
            <a:t>- Interprofessional or multidisciplinary</a:t>
          </a:r>
        </a:p>
        <a:p>
          <a:r>
            <a:rPr lang="en-US" sz="1100"/>
            <a:t>- Focused on older people experiencing disturbances in cognition with responsive behaviours related to</a:t>
          </a:r>
          <a:r>
            <a:rPr lang="en-US" sz="1100" baseline="0"/>
            <a:t> </a:t>
          </a:r>
          <a:r>
            <a:rPr lang="en-US" sz="1100"/>
            <a:t>their mental health, addictions and/or dementia diagnoses</a:t>
          </a:r>
        </a:p>
        <a:p>
          <a:r>
            <a:rPr lang="en-US" sz="1100"/>
            <a:t>- Generally funded through Acute Mental Health funding, rather than specialized geriatric resources</a:t>
          </a:r>
        </a:p>
        <a:p>
          <a:endParaRPr lang="en-US" sz="1100"/>
        </a:p>
      </xdr:txBody>
    </xdr:sp>
    <xdr:clientData/>
  </xdr:oneCellAnchor>
  <xdr:twoCellAnchor>
    <xdr:from>
      <xdr:col>47</xdr:col>
      <xdr:colOff>317500</xdr:colOff>
      <xdr:row>1</xdr:row>
      <xdr:rowOff>222248</xdr:rowOff>
    </xdr:from>
    <xdr:to>
      <xdr:col>54</xdr:col>
      <xdr:colOff>31750</xdr:colOff>
      <xdr:row>6</xdr:row>
      <xdr:rowOff>0</xdr:rowOff>
    </xdr:to>
    <xdr:sp macro="" textlink="">
      <xdr:nvSpPr>
        <xdr:cNvPr id="4" name="TextBox 3">
          <a:extLst>
            <a:ext uri="{FF2B5EF4-FFF2-40B4-BE49-F238E27FC236}">
              <a16:creationId xmlns:a16="http://schemas.microsoft.com/office/drawing/2014/main" id="{C20ADFD2-B3D2-884C-B709-2CEE705468B5}"/>
            </a:ext>
          </a:extLst>
        </xdr:cNvPr>
        <xdr:cNvSpPr txBox="1"/>
      </xdr:nvSpPr>
      <xdr:spPr>
        <a:xfrm>
          <a:off x="46151800" y="552448"/>
          <a:ext cx="5492750" cy="4231218"/>
        </a:xfrm>
        <a:prstGeom prst="rect">
          <a:avLst/>
        </a:prstGeom>
        <a:solidFill>
          <a:schemeClr val="lt1"/>
        </a:solidFill>
        <a:ln w="9525" cmpd="sng">
          <a:solidFill>
            <a:schemeClr val="accent4"/>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b="1"/>
            <a:t>Geriatric Assessment and Treatment Units</a:t>
          </a:r>
        </a:p>
        <a:p>
          <a:endParaRPr lang="en-US" sz="1100" b="1"/>
        </a:p>
        <a:p>
          <a:r>
            <a:rPr lang="en-US" sz="1100" b="1">
              <a:solidFill>
                <a:srgbClr val="0089A2"/>
              </a:solidFill>
            </a:rPr>
            <a:t>Definition: </a:t>
          </a:r>
          <a:r>
            <a:rPr lang="en-US" sz="1100">
              <a:solidFill>
                <a:srgbClr val="0089A2"/>
              </a:solidFill>
            </a:rPr>
            <a:t>Inpatient units for frail older persons with complex medical conditions who, following an episode of surgery/illness/injury, require an individualized assessment and treatment. These units do not typically receive patients directly from the ED (e.g. community admissions, internal transfer).</a:t>
          </a:r>
        </a:p>
        <a:p>
          <a:endParaRPr lang="en-US" sz="1100"/>
        </a:p>
        <a:p>
          <a:r>
            <a:rPr lang="en-US" sz="1100"/>
            <a:t>Contributors also noted patients on these units have complex health care issues, multiple diagnoses, and ongoing medical needs that require care in a hospital environment with specialized nursing staff. Teams focus on assisting clients to reach their optimum level of functioning and, when possible, transition them through the unit into a non-acute residence or their home.</a:t>
          </a:r>
        </a:p>
        <a:p>
          <a:endParaRPr lang="en-US" sz="1100"/>
        </a:p>
        <a:p>
          <a:r>
            <a:rPr lang="en-US" sz="1100"/>
            <a:t>Contributor descriptions highlight that these units may serve a variety of patients including</a:t>
          </a:r>
        </a:p>
        <a:p>
          <a:r>
            <a:rPr lang="en-US" sz="1100"/>
            <a:t>- Complex continuing care patients</a:t>
          </a:r>
        </a:p>
        <a:p>
          <a:r>
            <a:rPr lang="en-US" sz="1100"/>
            <a:t>- Transitional care patients</a:t>
          </a:r>
        </a:p>
        <a:p>
          <a:r>
            <a:rPr lang="en-US" sz="1100"/>
            <a:t>- Patients receiving palliative care</a:t>
          </a:r>
        </a:p>
        <a:p>
          <a:r>
            <a:rPr lang="en-US" sz="1100"/>
            <a:t>- Patient receiving rehabilitative services</a:t>
          </a:r>
        </a:p>
        <a:p>
          <a:r>
            <a:rPr lang="en-US" sz="1100"/>
            <a:t> </a:t>
          </a:r>
        </a:p>
        <a:p>
          <a:r>
            <a:rPr lang="en-US" sz="1100"/>
            <a:t>Other names for these units included in this category “Geriatric Assessment &amp; Rehabilitative Care”, “Geriatric Medicine Unit” or “Seniors Rehabilitative”. </a:t>
          </a:r>
        </a:p>
      </xdr:txBody>
    </xdr:sp>
    <xdr:clientData/>
  </xdr:twoCellAnchor>
  <xdr:twoCellAnchor>
    <xdr:from>
      <xdr:col>61</xdr:col>
      <xdr:colOff>63501</xdr:colOff>
      <xdr:row>1</xdr:row>
      <xdr:rowOff>112348</xdr:rowOff>
    </xdr:from>
    <xdr:to>
      <xdr:col>67</xdr:col>
      <xdr:colOff>603251</xdr:colOff>
      <xdr:row>6</xdr:row>
      <xdr:rowOff>0</xdr:rowOff>
    </xdr:to>
    <xdr:sp macro="" textlink="">
      <xdr:nvSpPr>
        <xdr:cNvPr id="6" name="TextBox 5">
          <a:extLst>
            <a:ext uri="{FF2B5EF4-FFF2-40B4-BE49-F238E27FC236}">
              <a16:creationId xmlns:a16="http://schemas.microsoft.com/office/drawing/2014/main" id="{F5C8F5D2-8FAF-ED42-A87E-572A93A72E0F}"/>
            </a:ext>
          </a:extLst>
        </xdr:cNvPr>
        <xdr:cNvSpPr txBox="1"/>
      </xdr:nvSpPr>
      <xdr:spPr>
        <a:xfrm>
          <a:off x="57454801" y="442548"/>
          <a:ext cx="5492750" cy="4841629"/>
        </a:xfrm>
        <a:prstGeom prst="rect">
          <a:avLst/>
        </a:prstGeom>
        <a:solidFill>
          <a:schemeClr val="lt1"/>
        </a:solidFill>
        <a:ln w="9525" cmpd="sng">
          <a:solidFill>
            <a:schemeClr val="accent4"/>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b="1">
              <a:solidFill>
                <a:schemeClr val="dk1"/>
              </a:solidFill>
              <a:effectLst/>
              <a:latin typeface="+mn-lt"/>
              <a:ea typeface="+mn-ea"/>
              <a:cs typeface="+mn-cs"/>
            </a:rPr>
            <a:t>Nurse Led-Outreach Teams </a:t>
          </a:r>
        </a:p>
        <a:p>
          <a:endParaRPr lang="en-CA" sz="1400" b="1">
            <a:solidFill>
              <a:srgbClr val="0089A2"/>
            </a:solidFill>
            <a:effectLst/>
            <a:latin typeface="+mn-lt"/>
            <a:ea typeface="+mn-ea"/>
            <a:cs typeface="+mn-cs"/>
          </a:endParaRPr>
        </a:p>
        <a:p>
          <a:r>
            <a:rPr lang="en-US" sz="1100" b="1">
              <a:solidFill>
                <a:srgbClr val="0089A2"/>
              </a:solidFill>
              <a:effectLst/>
              <a:latin typeface="+mn-lt"/>
              <a:ea typeface="+mn-ea"/>
              <a:cs typeface="+mn-cs"/>
            </a:rPr>
            <a:t>Definition:</a:t>
          </a:r>
          <a:r>
            <a:rPr lang="en-US" sz="1100">
              <a:solidFill>
                <a:srgbClr val="0089A2"/>
              </a:solidFill>
              <a:effectLst/>
              <a:latin typeface="+mn-lt"/>
              <a:ea typeface="+mn-ea"/>
              <a:cs typeface="+mn-cs"/>
            </a:rPr>
            <a:t> Nurse-led outreach teams (NLOTs) travel to long-term care homes to assess the health care needs of residents and provide timely treatment in the home. These teams of health care professionals help to ensure residents in long-term care (LTC) homes receive the appropriate care in their home to avoid an unnecessary trip to an emergency department.</a:t>
          </a:r>
        </a:p>
        <a:p>
          <a:r>
            <a:rPr lang="en-US" sz="1100">
              <a:solidFill>
                <a:schemeClr val="dk1"/>
              </a:solidFill>
              <a:effectLst/>
              <a:latin typeface="+mn-lt"/>
              <a:ea typeface="+mn-ea"/>
              <a:cs typeface="+mn-cs"/>
            </a:rPr>
            <a:t> </a:t>
          </a:r>
          <a:endParaRPr lang="en-CA" sz="1100">
            <a:solidFill>
              <a:schemeClr val="dk1"/>
            </a:solidFill>
            <a:effectLst/>
            <a:latin typeface="+mn-lt"/>
            <a:ea typeface="+mn-ea"/>
            <a:cs typeface="+mn-cs"/>
          </a:endParaRPr>
        </a:p>
        <a:p>
          <a:r>
            <a:rPr lang="en-US" sz="1100">
              <a:solidFill>
                <a:schemeClr val="dk1"/>
              </a:solidFill>
              <a:effectLst/>
              <a:latin typeface="+mn-lt"/>
              <a:ea typeface="+mn-ea"/>
              <a:cs typeface="+mn-cs"/>
            </a:rPr>
            <a:t>NLOTs were developed during the 2010 Aging at Home Strategy in Ontario to provide emergency mobile nursing services in Ontario LTC homes for the purpose of reducing unnecessary transfers to emergency departments (ED), hospital admissions and length of stay through early repatriation back to LTC. There are currently 14 NLOT programs operating in 26 sites across Ontario’s legacy Local Health Integration Network (LHINs) geographies. NLOT programs have varied models (NP, RN and blended NP/RN models) designed to support local integration of LTC homes with the broader healthcare system. A review of all NLOT programs conducted in 2022 identified that not all LTC homes in Ontario have access to the supports and resources available through the NLOT program.</a:t>
          </a:r>
        </a:p>
        <a:p>
          <a:endParaRPr lang="en-US" sz="1100">
            <a:solidFill>
              <a:schemeClr val="dk1"/>
            </a:solidFill>
            <a:effectLst/>
            <a:latin typeface="+mn-lt"/>
            <a:ea typeface="+mn-ea"/>
            <a:cs typeface="+mn-cs"/>
          </a:endParaRPr>
        </a:p>
        <a:p>
          <a:r>
            <a:rPr lang="en-US" sz="1100">
              <a:solidFill>
                <a:schemeClr val="dk1"/>
              </a:solidFill>
              <a:effectLst/>
              <a:latin typeface="+mn-lt"/>
              <a:ea typeface="+mn-ea"/>
              <a:cs typeface="+mn-cs"/>
            </a:rPr>
            <a:t>Twelve of 26 funded program sites (46%) supplied program utilization data to the Provincial Specialized and Focused Geriatric Services Asset Inventory for the fiscal years 2019-2020, 2020-2021,</a:t>
          </a:r>
          <a:r>
            <a:rPr lang="en-US" sz="1100" baseline="0">
              <a:solidFill>
                <a:schemeClr val="dk1"/>
              </a:solidFill>
              <a:effectLst/>
              <a:latin typeface="+mn-lt"/>
              <a:ea typeface="+mn-ea"/>
              <a:cs typeface="+mn-cs"/>
            </a:rPr>
            <a:t> </a:t>
          </a:r>
          <a:r>
            <a:rPr lang="en-US" sz="1100">
              <a:solidFill>
                <a:schemeClr val="dk1"/>
              </a:solidFill>
              <a:effectLst/>
              <a:latin typeface="+mn-lt"/>
              <a:ea typeface="+mn-ea"/>
              <a:cs typeface="+mn-cs"/>
            </a:rPr>
            <a:t>2021-2022 and 2022, 2023. Together, these 12 programs provided more than 40,500 visits to LTC residents to assist in the management of acute conditions and in an effort to prevent transfer to hospital.</a:t>
          </a:r>
          <a:r>
            <a:rPr lang="en-CA">
              <a:effectLst/>
            </a:rPr>
            <a:t> </a:t>
          </a:r>
        </a:p>
        <a:p>
          <a:endParaRPr lang="en-CA" sz="1100">
            <a:solidFill>
              <a:schemeClr val="dk1"/>
            </a:solidFill>
            <a:effectLst/>
            <a:latin typeface="+mn-lt"/>
            <a:ea typeface="+mn-ea"/>
            <a:cs typeface="+mn-cs"/>
          </a:endParaRPr>
        </a:p>
        <a:p>
          <a:r>
            <a:rPr lang="en-US" sz="1100">
              <a:solidFill>
                <a:schemeClr val="dk1"/>
              </a:solidFill>
              <a:effectLst/>
              <a:latin typeface="+mn-lt"/>
              <a:ea typeface="+mn-ea"/>
              <a:cs typeface="+mn-cs"/>
            </a:rPr>
            <a:t>In 2022/23 contributors provided data on approximately 53% of the funded Nurse Practitioner (NP) positions (38.25 of 72.7 FTEs) and 50% of the funded Registered Nurse (RN) positions (5.26 of 10.5 FTEs). For more information see</a:t>
          </a:r>
          <a:r>
            <a:rPr lang="en-US" sz="1100" baseline="0">
              <a:solidFill>
                <a:schemeClr val="dk1"/>
              </a:solidFill>
              <a:effectLst/>
              <a:latin typeface="+mn-lt"/>
              <a:ea typeface="+mn-ea"/>
              <a:cs typeface="+mn-cs"/>
            </a:rPr>
            <a:t> the program website: https://geriatricsontario.ca/initiatives/nurse-led-outreach-teams/</a:t>
          </a:r>
          <a:endParaRPr lang="en-CA" sz="1100">
            <a:solidFill>
              <a:schemeClr val="dk1"/>
            </a:solidFill>
            <a:effectLst/>
            <a:latin typeface="+mn-lt"/>
            <a:ea typeface="+mn-ea"/>
            <a:cs typeface="+mn-cs"/>
          </a:endParaRPr>
        </a:p>
      </xdr:txBody>
    </xdr:sp>
    <xdr:clientData/>
  </xdr:twoCellAnchor>
  <xdr:twoCellAnchor editAs="oneCell">
    <xdr:from>
      <xdr:col>63</xdr:col>
      <xdr:colOff>285750</xdr:colOff>
      <xdr:row>6</xdr:row>
      <xdr:rowOff>0</xdr:rowOff>
    </xdr:from>
    <xdr:to>
      <xdr:col>71</xdr:col>
      <xdr:colOff>216535</xdr:colOff>
      <xdr:row>22</xdr:row>
      <xdr:rowOff>97138</xdr:rowOff>
    </xdr:to>
    <xdr:pic>
      <xdr:nvPicPr>
        <xdr:cNvPr id="8" name="Picture 7">
          <a:extLst>
            <a:ext uri="{FF2B5EF4-FFF2-40B4-BE49-F238E27FC236}">
              <a16:creationId xmlns:a16="http://schemas.microsoft.com/office/drawing/2014/main" id="{621949C7-DD36-034D-AC11-54E92C6D0C32}"/>
            </a:ext>
          </a:extLst>
        </xdr:cNvPr>
        <xdr:cNvPicPr>
          <a:picLocks noChangeAspect="1"/>
        </xdr:cNvPicPr>
      </xdr:nvPicPr>
      <xdr:blipFill rotWithShape="1">
        <a:blip xmlns:r="http://schemas.openxmlformats.org/officeDocument/2006/relationships" r:embed="rId1"/>
        <a:srcRect l="2434" r="3283" b="12952"/>
        <a:stretch/>
      </xdr:blipFill>
      <xdr:spPr bwMode="auto">
        <a:xfrm>
          <a:off x="59328050" y="9065683"/>
          <a:ext cx="6534785" cy="3391323"/>
        </a:xfrm>
        <a:prstGeom prst="rect">
          <a:avLst/>
        </a:prstGeom>
        <a:ln>
          <a:noFill/>
        </a:ln>
        <a:extLst>
          <a:ext uri="{53640926-AAD7-44D8-BBD7-CCE9431645EC}">
            <a14:shadowObscured xmlns:a14="http://schemas.microsoft.com/office/drawing/2010/main"/>
          </a:ext>
        </a:extLst>
      </xdr:spPr>
    </xdr:pic>
    <xdr:clientData/>
  </xdr:twoCellAnchor>
  <xdr:twoCellAnchor>
    <xdr:from>
      <xdr:col>54</xdr:col>
      <xdr:colOff>137583</xdr:colOff>
      <xdr:row>1</xdr:row>
      <xdr:rowOff>201084</xdr:rowOff>
    </xdr:from>
    <xdr:to>
      <xdr:col>60</xdr:col>
      <xdr:colOff>677333</xdr:colOff>
      <xdr:row>6</xdr:row>
      <xdr:rowOff>0</xdr:rowOff>
    </xdr:to>
    <xdr:sp macro="" textlink="">
      <xdr:nvSpPr>
        <xdr:cNvPr id="9" name="TextBox 8">
          <a:extLst>
            <a:ext uri="{FF2B5EF4-FFF2-40B4-BE49-F238E27FC236}">
              <a16:creationId xmlns:a16="http://schemas.microsoft.com/office/drawing/2014/main" id="{8E5A150F-1CF0-4C42-A9AA-06926FC7157F}"/>
            </a:ext>
          </a:extLst>
        </xdr:cNvPr>
        <xdr:cNvSpPr txBox="1"/>
      </xdr:nvSpPr>
      <xdr:spPr>
        <a:xfrm>
          <a:off x="51750383" y="531284"/>
          <a:ext cx="5492750" cy="4231218"/>
        </a:xfrm>
        <a:prstGeom prst="rect">
          <a:avLst/>
        </a:prstGeom>
        <a:solidFill>
          <a:schemeClr val="lt1"/>
        </a:solidFill>
        <a:ln w="9525" cmpd="sng">
          <a:solidFill>
            <a:schemeClr val="accent4"/>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b="1">
              <a:solidFill>
                <a:schemeClr val="dk1"/>
              </a:solidFill>
              <a:effectLst/>
              <a:latin typeface="+mn-lt"/>
              <a:ea typeface="+mn-ea"/>
              <a:cs typeface="+mn-cs"/>
            </a:rPr>
            <a:t>Geriatric Outpatient Clinics</a:t>
          </a:r>
          <a:r>
            <a:rPr lang="en-US" sz="1100" b="1">
              <a:solidFill>
                <a:schemeClr val="dk1"/>
              </a:solidFill>
              <a:effectLst/>
              <a:latin typeface="+mn-lt"/>
              <a:ea typeface="+mn-ea"/>
              <a:cs typeface="+mn-cs"/>
            </a:rPr>
            <a:t>	</a:t>
          </a:r>
          <a:endParaRPr lang="en-CA" sz="1100" b="1">
            <a:solidFill>
              <a:schemeClr val="dk1"/>
            </a:solidFill>
            <a:effectLst/>
            <a:latin typeface="+mn-lt"/>
            <a:ea typeface="+mn-ea"/>
            <a:cs typeface="+mn-cs"/>
          </a:endParaRPr>
        </a:p>
        <a:p>
          <a:endParaRPr lang="en-US" sz="1100" b="1">
            <a:solidFill>
              <a:schemeClr val="dk1"/>
            </a:solidFill>
            <a:effectLst/>
            <a:latin typeface="+mn-lt"/>
            <a:ea typeface="+mn-ea"/>
            <a:cs typeface="+mn-cs"/>
          </a:endParaRPr>
        </a:p>
        <a:p>
          <a:r>
            <a:rPr lang="en-US" sz="1100" b="1">
              <a:solidFill>
                <a:srgbClr val="0089A2"/>
              </a:solidFill>
              <a:effectLst/>
              <a:latin typeface="+mn-lt"/>
              <a:ea typeface="+mn-ea"/>
              <a:cs typeface="+mn-cs"/>
            </a:rPr>
            <a:t>Definition:</a:t>
          </a:r>
          <a:r>
            <a:rPr lang="en-US" sz="1100">
              <a:solidFill>
                <a:srgbClr val="0089A2"/>
              </a:solidFill>
              <a:effectLst/>
              <a:latin typeface="+mn-lt"/>
              <a:ea typeface="+mn-ea"/>
              <a:cs typeface="+mn-cs"/>
            </a:rPr>
            <a:t> Assessment, diagnosis, treatment, monitoring, and follow-up of older persons in a clinic setting (includes general geriatric clinics, geriatric heart function clinics, geriatric osteoporosis, Parkinson’s clinics etc.).</a:t>
          </a:r>
          <a:endParaRPr lang="en-CA" sz="1100">
            <a:solidFill>
              <a:srgbClr val="0089A2"/>
            </a:solidFill>
            <a:effectLst/>
            <a:latin typeface="+mn-lt"/>
            <a:ea typeface="+mn-ea"/>
            <a:cs typeface="+mn-cs"/>
          </a:endParaRPr>
        </a:p>
        <a:p>
          <a:endParaRPr lang="en-US" sz="1100">
            <a:solidFill>
              <a:schemeClr val="dk1"/>
            </a:solidFill>
            <a:effectLst/>
            <a:latin typeface="+mn-lt"/>
            <a:ea typeface="+mn-ea"/>
            <a:cs typeface="+mn-cs"/>
          </a:endParaRPr>
        </a:p>
        <a:p>
          <a:r>
            <a:rPr lang="en-US" sz="1100">
              <a:solidFill>
                <a:schemeClr val="dk1"/>
              </a:solidFill>
              <a:effectLst/>
              <a:latin typeface="+mn-lt"/>
              <a:ea typeface="+mn-ea"/>
              <a:cs typeface="+mn-cs"/>
            </a:rPr>
            <a:t>Additionally, contributors described these services as:</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Generally operating Monday to Friday, during regular business hours</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Interprofessional</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Usually providing cohorted care to patients in an outpatient clinical setting. Some programs may integrate home visiting, but do not track these visits separately </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Providing visits in a hospital outpatient/ambulatory setting or a family practice setting, such as a visiting specialist clinic hosted at a family health team</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Inclusive of caregiver support although a count of “Caregivers supported” is typically not tracked, but can be very large. Some contributors reported this may be as high as five caregivers per patient</a:t>
          </a:r>
          <a:endParaRPr lang="en-CA" sz="1100">
            <a:solidFill>
              <a:schemeClr val="dk1"/>
            </a:solidFill>
            <a:effectLst/>
            <a:latin typeface="+mn-lt"/>
            <a:ea typeface="+mn-ea"/>
            <a:cs typeface="+mn-cs"/>
          </a:endParaRPr>
        </a:p>
        <a:p>
          <a:pPr lvl="1"/>
          <a:r>
            <a:rPr lang="en-US" sz="1100">
              <a:solidFill>
                <a:schemeClr val="dk1"/>
              </a:solidFill>
              <a:effectLst/>
              <a:latin typeface="+mn-lt"/>
              <a:ea typeface="+mn-ea"/>
              <a:cs typeface="+mn-cs"/>
            </a:rPr>
            <a:t>- Inclusive of a triage function to identify patients requiring an urgent visit</a:t>
          </a:r>
        </a:p>
        <a:p>
          <a:pPr lvl="0"/>
          <a:endParaRPr lang="en-US" sz="1100">
            <a:solidFill>
              <a:schemeClr val="dk1"/>
            </a:solidFill>
            <a:effectLst/>
            <a:latin typeface="+mn-lt"/>
            <a:ea typeface="+mn-ea"/>
            <a:cs typeface="+mn-cs"/>
          </a:endParaRPr>
        </a:p>
        <a:p>
          <a:pPr lvl="0"/>
          <a:r>
            <a:rPr lang="en-US" sz="1100">
              <a:solidFill>
                <a:schemeClr val="dk1"/>
              </a:solidFill>
              <a:effectLst/>
              <a:latin typeface="+mn-lt"/>
              <a:ea typeface="+mn-ea"/>
              <a:cs typeface="+mn-cs"/>
            </a:rPr>
            <a:t>In</a:t>
          </a:r>
          <a:r>
            <a:rPr lang="en-US" sz="1100" baseline="0">
              <a:solidFill>
                <a:schemeClr val="dk1"/>
              </a:solidFill>
              <a:effectLst/>
              <a:latin typeface="+mn-lt"/>
              <a:ea typeface="+mn-ea"/>
              <a:cs typeface="+mn-cs"/>
            </a:rPr>
            <a:t> 2022-23 there were 33 Geriatric Outpatient Clinics reported in the Asset Inventory. This is a decrease from 2017-18 when 59 such clinics were reported. This suggests a response rate of 56%. In 2022-23, 22 of 33 geriatric outpatient clinics reported wait times. Overall, the average wait time was 99 days, with a range reported from 9 to 365 days. There has been no significant funding increase in geriatric outpatient clinics since the 2010 Aging at Home Strategy.</a:t>
          </a:r>
          <a:endParaRPr lang="en-US" sz="1100">
            <a:solidFill>
              <a:schemeClr val="dk1"/>
            </a:solidFill>
            <a:effectLst/>
            <a:latin typeface="+mn-lt"/>
            <a:ea typeface="+mn-ea"/>
            <a:cs typeface="+mn-cs"/>
          </a:endParaRPr>
        </a:p>
      </xdr:txBody>
    </xdr:sp>
    <xdr:clientData/>
  </xdr:twoCellAnchor>
  <xdr:twoCellAnchor>
    <xdr:from>
      <xdr:col>68</xdr:col>
      <xdr:colOff>185614</xdr:colOff>
      <xdr:row>1</xdr:row>
      <xdr:rowOff>195385</xdr:rowOff>
    </xdr:from>
    <xdr:to>
      <xdr:col>77</xdr:col>
      <xdr:colOff>742462</xdr:colOff>
      <xdr:row>6</xdr:row>
      <xdr:rowOff>0</xdr:rowOff>
    </xdr:to>
    <xdr:sp macro="" textlink="">
      <xdr:nvSpPr>
        <xdr:cNvPr id="11" name="TextBox 10">
          <a:extLst>
            <a:ext uri="{FF2B5EF4-FFF2-40B4-BE49-F238E27FC236}">
              <a16:creationId xmlns:a16="http://schemas.microsoft.com/office/drawing/2014/main" id="{4F3A6F49-9F21-9640-A08B-8868080EC999}"/>
            </a:ext>
          </a:extLst>
        </xdr:cNvPr>
        <xdr:cNvSpPr txBox="1"/>
      </xdr:nvSpPr>
      <xdr:spPr>
        <a:xfrm>
          <a:off x="63355414" y="525585"/>
          <a:ext cx="7986348" cy="4676529"/>
        </a:xfrm>
        <a:prstGeom prst="rect">
          <a:avLst/>
        </a:prstGeom>
        <a:solidFill>
          <a:schemeClr val="lt1"/>
        </a:solidFill>
        <a:ln w="9525" cmpd="sng">
          <a:solidFill>
            <a:schemeClr val="accent4"/>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b="1">
              <a:solidFill>
                <a:schemeClr val="dk1"/>
              </a:solidFill>
              <a:effectLst/>
              <a:latin typeface="+mn-lt"/>
              <a:ea typeface="+mn-ea"/>
              <a:cs typeface="+mn-cs"/>
            </a:rPr>
            <a:t>Hospital Elder Life Program</a:t>
          </a:r>
        </a:p>
        <a:p>
          <a:endParaRPr lang="en-CA" sz="1400" b="1">
            <a:solidFill>
              <a:srgbClr val="0089A2"/>
            </a:solidFill>
            <a:effectLst/>
            <a:latin typeface="+mn-lt"/>
            <a:ea typeface="+mn-ea"/>
            <a:cs typeface="+mn-cs"/>
          </a:endParaRPr>
        </a:p>
        <a:p>
          <a:r>
            <a:rPr lang="en-US" sz="1100" b="1">
              <a:solidFill>
                <a:srgbClr val="0089A2"/>
              </a:solidFill>
              <a:effectLst/>
              <a:latin typeface="+mn-lt"/>
              <a:ea typeface="+mn-ea"/>
              <a:cs typeface="+mn-cs"/>
            </a:rPr>
            <a:t>Definition: </a:t>
          </a:r>
          <a:r>
            <a:rPr lang="en-US" sz="1100" b="0">
              <a:solidFill>
                <a:srgbClr val="0089A2"/>
              </a:solidFill>
              <a:effectLst/>
              <a:latin typeface="+mn-lt"/>
              <a:ea typeface="+mn-ea"/>
              <a:cs typeface="+mn-cs"/>
            </a:rPr>
            <a:t>The Hospital Elder Life Program (HELP) aims to keep hospitalized older adults mentally and physically active which helps to prevent delirium and functional decline.</a:t>
          </a:r>
          <a:r>
            <a:rPr lang="en-US" sz="1100" b="0">
              <a:solidFill>
                <a:schemeClr val="dk1"/>
              </a:solidFill>
              <a:effectLst/>
              <a:latin typeface="+mn-lt"/>
              <a:ea typeface="+mn-ea"/>
              <a:cs typeface="+mn-cs"/>
            </a:rPr>
            <a:t> </a:t>
          </a:r>
        </a:p>
        <a:p>
          <a:endParaRPr lang="en-CA" sz="1100" b="0">
            <a:solidFill>
              <a:schemeClr val="dk1"/>
            </a:solidFill>
            <a:effectLst/>
            <a:latin typeface="+mn-lt"/>
            <a:ea typeface="+mn-ea"/>
            <a:cs typeface="+mn-cs"/>
          </a:endParaRPr>
        </a:p>
        <a:p>
          <a:r>
            <a:rPr lang="en-CA" sz="1100">
              <a:solidFill>
                <a:schemeClr val="dk1"/>
              </a:solidFill>
              <a:effectLst/>
              <a:latin typeface="+mn-lt"/>
              <a:ea typeface="+mn-ea"/>
              <a:cs typeface="+mn-cs"/>
            </a:rPr>
            <a:t>The</a:t>
          </a:r>
          <a:r>
            <a:rPr lang="en-CA" sz="1100" baseline="0">
              <a:solidFill>
                <a:schemeClr val="dk1"/>
              </a:solidFill>
              <a:effectLst/>
              <a:latin typeface="+mn-lt"/>
              <a:ea typeface="+mn-ea"/>
              <a:cs typeface="+mn-cs"/>
            </a:rPr>
            <a:t> H.E.L.P. program is a new addition to the SGS Asset Inventory, with three sites reporting in the last reporting period including:</a:t>
          </a:r>
        </a:p>
        <a:p>
          <a:endParaRPr lang="en-CA" sz="1100" baseline="0">
            <a:solidFill>
              <a:schemeClr val="dk1"/>
            </a:solidFill>
            <a:effectLst/>
            <a:latin typeface="+mn-lt"/>
            <a:ea typeface="+mn-ea"/>
            <a:cs typeface="+mn-cs"/>
          </a:endParaRPr>
        </a:p>
        <a:p>
          <a:r>
            <a:rPr lang="en-CA" sz="1100" baseline="0">
              <a:solidFill>
                <a:schemeClr val="dk1"/>
              </a:solidFill>
              <a:effectLst/>
              <a:latin typeface="+mn-lt"/>
              <a:ea typeface="+mn-ea"/>
              <a:cs typeface="+mn-cs"/>
            </a:rPr>
            <a:t>- The Royal Victoria Regional Health Centre</a:t>
          </a:r>
        </a:p>
        <a:p>
          <a:r>
            <a:rPr lang="en-CA" sz="1100" baseline="0">
              <a:solidFill>
                <a:schemeClr val="dk1"/>
              </a:solidFill>
              <a:effectLst/>
              <a:latin typeface="+mn-lt"/>
              <a:ea typeface="+mn-ea"/>
              <a:cs typeface="+mn-cs"/>
            </a:rPr>
            <a:t>- North York General Hospital</a:t>
          </a:r>
        </a:p>
        <a:p>
          <a:r>
            <a:rPr lang="en-CA" sz="1100" baseline="0">
              <a:solidFill>
                <a:schemeClr val="dk1"/>
              </a:solidFill>
              <a:effectLst/>
              <a:latin typeface="+mn-lt"/>
              <a:ea typeface="+mn-ea"/>
              <a:cs typeface="+mn-cs"/>
            </a:rPr>
            <a:t>- Guelph General Hospital</a:t>
          </a:r>
        </a:p>
        <a:p>
          <a:endParaRPr lang="en-CA" sz="1100" baseline="0">
            <a:solidFill>
              <a:schemeClr val="dk1"/>
            </a:solidFill>
            <a:effectLst/>
            <a:latin typeface="+mn-lt"/>
            <a:ea typeface="+mn-ea"/>
            <a:cs typeface="+mn-cs"/>
          </a:endParaRPr>
        </a:p>
        <a:p>
          <a:r>
            <a:rPr lang="en-CA" sz="1100">
              <a:solidFill>
                <a:schemeClr val="dk1"/>
              </a:solidFill>
              <a:effectLst/>
              <a:latin typeface="+mn-lt"/>
              <a:ea typeface="+mn-ea"/>
              <a:cs typeface="+mn-cs"/>
            </a:rPr>
            <a:t>Contributors report</a:t>
          </a:r>
          <a:r>
            <a:rPr lang="en-CA" sz="1100" baseline="0">
              <a:solidFill>
                <a:schemeClr val="dk1"/>
              </a:solidFill>
              <a:effectLst/>
              <a:latin typeface="+mn-lt"/>
              <a:ea typeface="+mn-ea"/>
              <a:cs typeface="+mn-cs"/>
            </a:rPr>
            <a:t> that t</a:t>
          </a:r>
          <a:r>
            <a:rPr lang="en-CA" sz="1100">
              <a:solidFill>
                <a:schemeClr val="dk1"/>
              </a:solidFill>
              <a:effectLst/>
              <a:latin typeface="+mn-lt"/>
              <a:ea typeface="+mn-ea"/>
              <a:cs typeface="+mn-cs"/>
            </a:rPr>
            <a:t>he goal of the Hospital Elder Life Program (H.E.L.P.) is to support patients so that they can stay involved and active during their time in the hospital. H.E.L.P. is designed to work along with the medical care a patient is receiving. The Hospital enrolls patients if the program fits their needs. The program supports patients so that they can be comfortable doing everyday activities. </a:t>
          </a:r>
        </a:p>
        <a:p>
          <a:endParaRPr lang="en-CA" sz="1100">
            <a:solidFill>
              <a:schemeClr val="dk1"/>
            </a:solidFill>
            <a:effectLst/>
            <a:latin typeface="+mn-lt"/>
            <a:ea typeface="+mn-ea"/>
            <a:cs typeface="+mn-cs"/>
          </a:endParaRPr>
        </a:p>
        <a:p>
          <a:r>
            <a:rPr lang="en-CA" sz="1100">
              <a:solidFill>
                <a:schemeClr val="dk1"/>
              </a:solidFill>
              <a:effectLst/>
              <a:latin typeface="+mn-lt"/>
              <a:ea typeface="+mn-ea"/>
              <a:cs typeface="+mn-cs"/>
            </a:rPr>
            <a:t>Specially trained volunteers spend time with patients every day.</a:t>
          </a:r>
        </a:p>
        <a:p>
          <a:endParaRPr lang="en-CA" sz="1100">
            <a:solidFill>
              <a:schemeClr val="dk1"/>
            </a:solidFill>
            <a:effectLst/>
            <a:latin typeface="+mn-lt"/>
            <a:ea typeface="+mn-ea"/>
            <a:cs typeface="+mn-cs"/>
          </a:endParaRPr>
        </a:p>
        <a:p>
          <a:r>
            <a:rPr lang="en-CA" sz="1100">
              <a:solidFill>
                <a:schemeClr val="dk1"/>
              </a:solidFill>
              <a:effectLst/>
              <a:latin typeface="+mn-lt"/>
              <a:ea typeface="+mn-ea"/>
              <a:cs typeface="+mn-cs"/>
            </a:rPr>
            <a:t>The program's</a:t>
          </a:r>
          <a:r>
            <a:rPr lang="en-CA" sz="1100" baseline="0">
              <a:solidFill>
                <a:schemeClr val="dk1"/>
              </a:solidFill>
              <a:effectLst/>
              <a:latin typeface="+mn-lt"/>
              <a:ea typeface="+mn-ea"/>
              <a:cs typeface="+mn-cs"/>
            </a:rPr>
            <a:t> volunteers work with patients to</a:t>
          </a:r>
          <a:r>
            <a:rPr lang="en-CA" sz="1100">
              <a:solidFill>
                <a:schemeClr val="dk1"/>
              </a:solidFill>
              <a:effectLst/>
              <a:latin typeface="+mn-lt"/>
              <a:ea typeface="+mn-ea"/>
              <a:cs typeface="+mn-cs"/>
            </a:rPr>
            <a:t>: Keep their minds active by chatting with themand showing them around the hospital; Helping patients to do activity during the day so that they can sleep well throughout the night; Keeping their bodies active by walking and doing other exercises; Encouraging them to eat and drink every day; Making sure they are able to see and hear clearly and providing equipment if they need it. </a:t>
          </a:r>
        </a:p>
        <a:p>
          <a:endParaRPr lang="en-CA" sz="1100">
            <a:solidFill>
              <a:schemeClr val="dk1"/>
            </a:solidFill>
            <a:effectLst/>
            <a:latin typeface="+mn-lt"/>
            <a:ea typeface="+mn-ea"/>
            <a:cs typeface="+mn-cs"/>
          </a:endParaRPr>
        </a:p>
        <a:p>
          <a:r>
            <a:rPr lang="en-CA" sz="1100">
              <a:solidFill>
                <a:schemeClr val="dk1"/>
              </a:solidFill>
              <a:effectLst/>
              <a:latin typeface="+mn-lt"/>
              <a:ea typeface="+mn-ea"/>
              <a:cs typeface="+mn-cs"/>
            </a:rPr>
            <a:t>Evidence suggests that the Hospital Elder Life Program successfully prevents cognitive and functional decline in at-risk older patients</a:t>
          </a:r>
          <a:r>
            <a:rPr lang="en-CA" sz="1100" baseline="0">
              <a:solidFill>
                <a:schemeClr val="dk1"/>
              </a:solidFill>
              <a:effectLst/>
              <a:latin typeface="+mn-lt"/>
              <a:ea typeface="+mn-ea"/>
              <a:cs typeface="+mn-cs"/>
            </a:rPr>
            <a:t> (Inouye SK, Bogardus ST Jr, Baker DI, Leo-Summers L, Cooney LM Jr. The Hospital Elder Life Program: a model of care to prevent cognitive and functional decline in older hospitalized patients. Hospital Elder Life Program. J Am Geriatr Soc. 2000 Dec;48(12):1697-706. doi: 10.1111/j.1532-5415.2000.tb03885.x. PMID: 11129764.)</a:t>
          </a:r>
          <a:endParaRPr lang="en-CA" sz="1100">
            <a:solidFill>
              <a:schemeClr val="dk1"/>
            </a:solidFill>
            <a:effectLst/>
            <a:latin typeface="+mn-lt"/>
            <a:ea typeface="+mn-ea"/>
            <a:cs typeface="+mn-cs"/>
          </a:endParaRP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87</xdr:col>
      <xdr:colOff>102466</xdr:colOff>
      <xdr:row>12</xdr:row>
      <xdr:rowOff>222828</xdr:rowOff>
    </xdr:from>
    <xdr:to>
      <xdr:col>96</xdr:col>
      <xdr:colOff>393412</xdr:colOff>
      <xdr:row>30</xdr:row>
      <xdr:rowOff>0</xdr:rowOff>
    </xdr:to>
    <xdr:pic>
      <xdr:nvPicPr>
        <xdr:cNvPr id="4" name="Picture 3">
          <a:extLst>
            <a:ext uri="{FF2B5EF4-FFF2-40B4-BE49-F238E27FC236}">
              <a16:creationId xmlns:a16="http://schemas.microsoft.com/office/drawing/2014/main" id="{B69D1877-57EE-3AC5-C30E-C775FAE8BFD6}"/>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26236"/>
        <a:stretch/>
      </xdr:blipFill>
      <xdr:spPr>
        <a:xfrm>
          <a:off x="75718266" y="5658428"/>
          <a:ext cx="7720446" cy="7397172"/>
        </a:xfrm>
        <a:prstGeom prst="rect">
          <a:avLst/>
        </a:prstGeom>
        <a:ln>
          <a:solidFill>
            <a:srgbClr val="0089A2"/>
          </a:solidFill>
        </a:ln>
      </xdr:spPr>
    </xdr:pic>
    <xdr:clientData/>
  </xdr:twoCellAnchor>
  <xdr:twoCellAnchor editAs="oneCell">
    <xdr:from>
      <xdr:col>52</xdr:col>
      <xdr:colOff>46091</xdr:colOff>
      <xdr:row>6</xdr:row>
      <xdr:rowOff>115365</xdr:rowOff>
    </xdr:from>
    <xdr:to>
      <xdr:col>61</xdr:col>
      <xdr:colOff>337037</xdr:colOff>
      <xdr:row>14</xdr:row>
      <xdr:rowOff>571501</xdr:rowOff>
    </xdr:to>
    <xdr:pic>
      <xdr:nvPicPr>
        <xdr:cNvPr id="6" name="Picture 5">
          <a:extLst>
            <a:ext uri="{FF2B5EF4-FFF2-40B4-BE49-F238E27FC236}">
              <a16:creationId xmlns:a16="http://schemas.microsoft.com/office/drawing/2014/main" id="{C580387E-C85D-F21B-C29C-B1AAA7961719}"/>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b="34600"/>
        <a:stretch/>
      </xdr:blipFill>
      <xdr:spPr>
        <a:xfrm>
          <a:off x="46766216" y="1734615"/>
          <a:ext cx="7720446" cy="6583886"/>
        </a:xfrm>
        <a:prstGeom prst="rect">
          <a:avLst/>
        </a:prstGeom>
        <a:ln>
          <a:solidFill>
            <a:srgbClr val="0089A2"/>
          </a:solidFill>
        </a:ln>
      </xdr:spPr>
    </xdr:pic>
    <xdr:clientData/>
  </xdr:twoCellAnchor>
  <xdr:twoCellAnchor editAs="oneCell">
    <xdr:from>
      <xdr:col>98</xdr:col>
      <xdr:colOff>91819</xdr:colOff>
      <xdr:row>12</xdr:row>
      <xdr:rowOff>265578</xdr:rowOff>
    </xdr:from>
    <xdr:to>
      <xdr:col>107</xdr:col>
      <xdr:colOff>376991</xdr:colOff>
      <xdr:row>32</xdr:row>
      <xdr:rowOff>28575</xdr:rowOff>
    </xdr:to>
    <xdr:pic>
      <xdr:nvPicPr>
        <xdr:cNvPr id="16" name="Picture 15">
          <a:extLst>
            <a:ext uri="{FF2B5EF4-FFF2-40B4-BE49-F238E27FC236}">
              <a16:creationId xmlns:a16="http://schemas.microsoft.com/office/drawing/2014/main" id="{6CB7C3B4-F585-C517-1F4B-5DEF3ED16096}"/>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22243"/>
        <a:stretch/>
      </xdr:blipFill>
      <xdr:spPr>
        <a:xfrm>
          <a:off x="84788119" y="5701178"/>
          <a:ext cx="7714672" cy="7789397"/>
        </a:xfrm>
        <a:prstGeom prst="rect">
          <a:avLst/>
        </a:prstGeom>
        <a:ln>
          <a:solidFill>
            <a:srgbClr val="0089A2"/>
          </a:solidFill>
        </a:ln>
      </xdr:spPr>
    </xdr:pic>
    <xdr:clientData/>
  </xdr:twoCellAnchor>
  <xdr:twoCellAnchor>
    <xdr:from>
      <xdr:col>62</xdr:col>
      <xdr:colOff>267294</xdr:colOff>
      <xdr:row>48</xdr:row>
      <xdr:rowOff>194178</xdr:rowOff>
    </xdr:from>
    <xdr:to>
      <xdr:col>91</xdr:col>
      <xdr:colOff>672513</xdr:colOff>
      <xdr:row>110</xdr:row>
      <xdr:rowOff>136526</xdr:rowOff>
    </xdr:to>
    <xdr:grpSp>
      <xdr:nvGrpSpPr>
        <xdr:cNvPr id="54" name="Group 53">
          <a:extLst>
            <a:ext uri="{FF2B5EF4-FFF2-40B4-BE49-F238E27FC236}">
              <a16:creationId xmlns:a16="http://schemas.microsoft.com/office/drawing/2014/main" id="{9FDF60E8-5809-83CE-B536-B11CD127F635}"/>
            </a:ext>
          </a:extLst>
        </xdr:cNvPr>
        <xdr:cNvGrpSpPr/>
      </xdr:nvGrpSpPr>
      <xdr:grpSpPr>
        <a:xfrm>
          <a:off x="55245594" y="17669378"/>
          <a:ext cx="24344719" cy="12540748"/>
          <a:chOff x="55410694" y="14595978"/>
          <a:chExt cx="24344719" cy="12540748"/>
        </a:xfrm>
        <a:solidFill>
          <a:srgbClr val="0089A2"/>
        </a:solidFill>
      </xdr:grpSpPr>
      <xdr:grpSp>
        <xdr:nvGrpSpPr>
          <xdr:cNvPr id="42" name="Group 41">
            <a:extLst>
              <a:ext uri="{FF2B5EF4-FFF2-40B4-BE49-F238E27FC236}">
                <a16:creationId xmlns:a16="http://schemas.microsoft.com/office/drawing/2014/main" id="{DE328D8C-7CAF-04B1-7661-A620FB9273C4}"/>
              </a:ext>
            </a:extLst>
          </xdr:cNvPr>
          <xdr:cNvGrpSpPr/>
        </xdr:nvGrpSpPr>
        <xdr:grpSpPr>
          <a:xfrm>
            <a:off x="55410694" y="14851603"/>
            <a:ext cx="7729195" cy="12285123"/>
            <a:chOff x="55458319" y="19614103"/>
            <a:chExt cx="7729195" cy="12215273"/>
          </a:xfrm>
          <a:grpFill/>
        </xdr:grpSpPr>
        <xdr:pic>
          <xdr:nvPicPr>
            <xdr:cNvPr id="8" name="Picture 7">
              <a:extLst>
                <a:ext uri="{FF2B5EF4-FFF2-40B4-BE49-F238E27FC236}">
                  <a16:creationId xmlns:a16="http://schemas.microsoft.com/office/drawing/2014/main" id="{4F25B0EC-6BA2-30BF-8258-2974569DF66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5472841" y="19614103"/>
              <a:ext cx="7714673" cy="10058400"/>
            </a:xfrm>
            <a:prstGeom prst="rect">
              <a:avLst/>
            </a:prstGeom>
            <a:grpFill/>
          </xdr:spPr>
        </xdr:pic>
        <xdr:pic>
          <xdr:nvPicPr>
            <xdr:cNvPr id="10" name="Picture 9">
              <a:extLst>
                <a:ext uri="{FF2B5EF4-FFF2-40B4-BE49-F238E27FC236}">
                  <a16:creationId xmlns:a16="http://schemas.microsoft.com/office/drawing/2014/main" id="{9158A4E7-2CC2-5D19-DBE0-42FB294F1E37}"/>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t="3633" b="67800"/>
            <a:stretch/>
          </xdr:blipFill>
          <xdr:spPr>
            <a:xfrm>
              <a:off x="55458319" y="28956000"/>
              <a:ext cx="7720445" cy="2873376"/>
            </a:xfrm>
            <a:prstGeom prst="rect">
              <a:avLst/>
            </a:prstGeom>
            <a:grpFill/>
          </xdr:spPr>
        </xdr:pic>
      </xdr:grpSp>
      <xdr:pic>
        <xdr:nvPicPr>
          <xdr:cNvPr id="12" name="Picture 11">
            <a:extLst>
              <a:ext uri="{FF2B5EF4-FFF2-40B4-BE49-F238E27FC236}">
                <a16:creationId xmlns:a16="http://schemas.microsoft.com/office/drawing/2014/main" id="{44654781-4162-8E1F-257F-6E77057C6D2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3783944" y="14595978"/>
            <a:ext cx="7720445" cy="5923395"/>
          </a:xfrm>
          <a:prstGeom prst="rect">
            <a:avLst/>
          </a:prstGeom>
          <a:grpFill/>
        </xdr:spPr>
      </xdr:pic>
      <xdr:pic>
        <xdr:nvPicPr>
          <xdr:cNvPr id="14" name="Picture 13">
            <a:extLst>
              <a:ext uri="{FF2B5EF4-FFF2-40B4-BE49-F238E27FC236}">
                <a16:creationId xmlns:a16="http://schemas.microsoft.com/office/drawing/2014/main" id="{3278E66F-6AC5-9726-4548-C28764B03D7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3822819" y="20867378"/>
            <a:ext cx="7720445" cy="5910695"/>
          </a:xfrm>
          <a:prstGeom prst="rect">
            <a:avLst/>
          </a:prstGeom>
          <a:grpFill/>
        </xdr:spPr>
      </xdr:pic>
      <xdr:pic>
        <xdr:nvPicPr>
          <xdr:cNvPr id="18" name="Picture 17">
            <a:extLst>
              <a:ext uri="{FF2B5EF4-FFF2-40B4-BE49-F238E27FC236}">
                <a16:creationId xmlns:a16="http://schemas.microsoft.com/office/drawing/2014/main" id="{C3FE8D8D-8385-E2FA-8BE6-3F5FFE10F64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2060319" y="16033403"/>
            <a:ext cx="7695094" cy="9906000"/>
          </a:xfrm>
          <a:prstGeom prst="rect">
            <a:avLst/>
          </a:prstGeom>
          <a:grpFill/>
          <a:ln>
            <a:solidFill>
              <a:srgbClr val="0089A2"/>
            </a:solidFill>
          </a:ln>
        </xdr:spPr>
      </xdr:pic>
    </xdr:grpSp>
    <xdr:clientData/>
  </xdr:twoCellAnchor>
  <xdr:twoCellAnchor editAs="oneCell">
    <xdr:from>
      <xdr:col>98</xdr:col>
      <xdr:colOff>154271</xdr:colOff>
      <xdr:row>32</xdr:row>
      <xdr:rowOff>165100</xdr:rowOff>
    </xdr:from>
    <xdr:to>
      <xdr:col>107</xdr:col>
      <xdr:colOff>445216</xdr:colOff>
      <xdr:row>81</xdr:row>
      <xdr:rowOff>136525</xdr:rowOff>
    </xdr:to>
    <xdr:pic>
      <xdr:nvPicPr>
        <xdr:cNvPr id="20" name="Picture 19">
          <a:extLst>
            <a:ext uri="{FF2B5EF4-FFF2-40B4-BE49-F238E27FC236}">
              <a16:creationId xmlns:a16="http://schemas.microsoft.com/office/drawing/2014/main" id="{FD687DFE-BE1E-76C0-9B19-4EA89819EE1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84850571" y="14338300"/>
          <a:ext cx="7720445" cy="9928225"/>
        </a:xfrm>
        <a:prstGeom prst="rect">
          <a:avLst/>
        </a:prstGeom>
        <a:ln>
          <a:solidFill>
            <a:srgbClr val="0089A2"/>
          </a:solidFill>
        </a:ln>
      </xdr:spPr>
    </xdr:pic>
    <xdr:clientData/>
  </xdr:twoCellAnchor>
  <xdr:twoCellAnchor editAs="oneCell">
    <xdr:from>
      <xdr:col>110</xdr:col>
      <xdr:colOff>75671</xdr:colOff>
      <xdr:row>17</xdr:row>
      <xdr:rowOff>0</xdr:rowOff>
    </xdr:from>
    <xdr:to>
      <xdr:col>119</xdr:col>
      <xdr:colOff>366616</xdr:colOff>
      <xdr:row>60</xdr:row>
      <xdr:rowOff>22225</xdr:rowOff>
    </xdr:to>
    <xdr:pic>
      <xdr:nvPicPr>
        <xdr:cNvPr id="22" name="Picture 21">
          <a:extLst>
            <a:ext uri="{FF2B5EF4-FFF2-40B4-BE49-F238E27FC236}">
              <a16:creationId xmlns:a16="http://schemas.microsoft.com/office/drawing/2014/main" id="{4FFFBBB0-0716-19C5-3E0D-6F534C4C118C}"/>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4674796" y="16695353"/>
          <a:ext cx="7720445" cy="10058400"/>
        </a:xfrm>
        <a:prstGeom prst="rect">
          <a:avLst/>
        </a:prstGeom>
        <a:ln>
          <a:solidFill>
            <a:srgbClr val="0089A2"/>
          </a:solidFill>
        </a:ln>
      </xdr:spPr>
    </xdr:pic>
    <xdr:clientData/>
  </xdr:twoCellAnchor>
  <xdr:twoCellAnchor>
    <xdr:from>
      <xdr:col>84</xdr:col>
      <xdr:colOff>3421</xdr:colOff>
      <xdr:row>0</xdr:row>
      <xdr:rowOff>0</xdr:rowOff>
    </xdr:from>
    <xdr:to>
      <xdr:col>102</xdr:col>
      <xdr:colOff>237991</xdr:colOff>
      <xdr:row>12</xdr:row>
      <xdr:rowOff>381000</xdr:rowOff>
    </xdr:to>
    <xdr:grpSp>
      <xdr:nvGrpSpPr>
        <xdr:cNvPr id="41" name="Group 40">
          <a:extLst>
            <a:ext uri="{FF2B5EF4-FFF2-40B4-BE49-F238E27FC236}">
              <a16:creationId xmlns:a16="http://schemas.microsoft.com/office/drawing/2014/main" id="{3F8A7DE4-0E0D-0FA2-3BF8-43E9B33B0923}"/>
            </a:ext>
          </a:extLst>
        </xdr:cNvPr>
        <xdr:cNvGrpSpPr/>
      </xdr:nvGrpSpPr>
      <xdr:grpSpPr>
        <a:xfrm>
          <a:off x="73142721" y="0"/>
          <a:ext cx="15093570" cy="6578600"/>
          <a:chOff x="64297171" y="9352353"/>
          <a:chExt cx="15093570" cy="6013070"/>
        </a:xfrm>
        <a:solidFill>
          <a:srgbClr val="0089A2"/>
        </a:solidFill>
      </xdr:grpSpPr>
      <xdr:pic>
        <xdr:nvPicPr>
          <xdr:cNvPr id="24" name="Picture 23">
            <a:extLst>
              <a:ext uri="{FF2B5EF4-FFF2-40B4-BE49-F238E27FC236}">
                <a16:creationId xmlns:a16="http://schemas.microsoft.com/office/drawing/2014/main" id="{59F49CF2-3507-AA5A-2F1B-3A259F4DC22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4297171" y="9352353"/>
            <a:ext cx="7720445" cy="6005945"/>
          </a:xfrm>
          <a:prstGeom prst="rect">
            <a:avLst/>
          </a:prstGeom>
          <a:grpFill/>
        </xdr:spPr>
      </xdr:pic>
      <xdr:pic>
        <xdr:nvPicPr>
          <xdr:cNvPr id="26" name="Picture 25">
            <a:extLst>
              <a:ext uri="{FF2B5EF4-FFF2-40B4-BE49-F238E27FC236}">
                <a16:creationId xmlns:a16="http://schemas.microsoft.com/office/drawing/2014/main" id="{30D5B3D7-77CC-FDF9-E56C-F6E9B89E851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1670296" y="9359478"/>
            <a:ext cx="7720445" cy="6005945"/>
          </a:xfrm>
          <a:prstGeom prst="rect">
            <a:avLst/>
          </a:prstGeom>
          <a:grpFill/>
        </xdr:spPr>
      </xdr:pic>
    </xdr:grpSp>
    <xdr:clientData/>
  </xdr:twoCellAnchor>
  <xdr:twoCellAnchor>
    <xdr:from>
      <xdr:col>51</xdr:col>
      <xdr:colOff>789196</xdr:colOff>
      <xdr:row>60</xdr:row>
      <xdr:rowOff>165453</xdr:rowOff>
    </xdr:from>
    <xdr:to>
      <xdr:col>61</xdr:col>
      <xdr:colOff>255994</xdr:colOff>
      <xdr:row>113</xdr:row>
      <xdr:rowOff>196850</xdr:rowOff>
    </xdr:to>
    <xdr:grpSp>
      <xdr:nvGrpSpPr>
        <xdr:cNvPr id="39" name="Group 38">
          <a:extLst>
            <a:ext uri="{FF2B5EF4-FFF2-40B4-BE49-F238E27FC236}">
              <a16:creationId xmlns:a16="http://schemas.microsoft.com/office/drawing/2014/main" id="{E6050108-BEE0-98FA-ECCA-34386D74D9B3}"/>
            </a:ext>
          </a:extLst>
        </xdr:cNvPr>
        <xdr:cNvGrpSpPr/>
      </xdr:nvGrpSpPr>
      <xdr:grpSpPr>
        <a:xfrm>
          <a:off x="46686996" y="20079053"/>
          <a:ext cx="7721798" cy="10800997"/>
          <a:chOff x="55262671" y="6890103"/>
          <a:chExt cx="7721798" cy="10969272"/>
        </a:xfrm>
      </xdr:grpSpPr>
      <xdr:pic>
        <xdr:nvPicPr>
          <xdr:cNvPr id="28" name="Picture 27">
            <a:extLst>
              <a:ext uri="{FF2B5EF4-FFF2-40B4-BE49-F238E27FC236}">
                <a16:creationId xmlns:a16="http://schemas.microsoft.com/office/drawing/2014/main" id="{2D207D17-035A-26BD-7905-780CBC3FE882}"/>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5262671" y="6890103"/>
            <a:ext cx="7714673" cy="10058400"/>
          </a:xfrm>
          <a:prstGeom prst="rect">
            <a:avLst/>
          </a:prstGeom>
          <a:ln>
            <a:solidFill>
              <a:srgbClr val="0089A2"/>
            </a:solidFill>
          </a:ln>
        </xdr:spPr>
      </xdr:pic>
      <xdr:pic>
        <xdr:nvPicPr>
          <xdr:cNvPr id="30" name="Picture 29">
            <a:extLst>
              <a:ext uri="{FF2B5EF4-FFF2-40B4-BE49-F238E27FC236}">
                <a16:creationId xmlns:a16="http://schemas.microsoft.com/office/drawing/2014/main" id="{3687A9F7-FB60-9E19-966E-AC0B2026F2F8}"/>
              </a:ext>
            </a:extLst>
          </xdr:cNvPr>
          <xdr:cNvPicPr>
            <a:picLocks noChangeAspect="1"/>
          </xdr:cNvPicPr>
        </xdr:nvPicPr>
        <xdr:blipFill rotWithShape="1">
          <a:blip xmlns:r="http://schemas.openxmlformats.org/officeDocument/2006/relationships" r:embed="rId14">
            <a:extLst>
              <a:ext uri="{28A0092B-C50C-407E-A947-70E740481C1C}">
                <a14:useLocalDpi xmlns:a14="http://schemas.microsoft.com/office/drawing/2010/main" val="0"/>
              </a:ext>
            </a:extLst>
          </a:blip>
          <a:srcRect t="4345" b="69929"/>
          <a:stretch/>
        </xdr:blipFill>
        <xdr:spPr>
          <a:xfrm>
            <a:off x="55269796" y="15271750"/>
            <a:ext cx="7714673" cy="2587625"/>
          </a:xfrm>
          <a:prstGeom prst="rect">
            <a:avLst/>
          </a:prstGeom>
          <a:ln>
            <a:solidFill>
              <a:srgbClr val="0089A2"/>
            </a:solidFill>
          </a:ln>
        </xdr:spPr>
      </xdr:pic>
    </xdr:grpSp>
    <xdr:clientData/>
  </xdr:twoCellAnchor>
  <xdr:twoCellAnchor editAs="oneCell">
    <xdr:from>
      <xdr:col>67</xdr:col>
      <xdr:colOff>67713</xdr:colOff>
      <xdr:row>13</xdr:row>
      <xdr:rowOff>244475</xdr:rowOff>
    </xdr:from>
    <xdr:to>
      <xdr:col>76</xdr:col>
      <xdr:colOff>358658</xdr:colOff>
      <xdr:row>43</xdr:row>
      <xdr:rowOff>91669</xdr:rowOff>
    </xdr:to>
    <xdr:pic>
      <xdr:nvPicPr>
        <xdr:cNvPr id="32" name="Picture 31">
          <a:extLst>
            <a:ext uri="{FF2B5EF4-FFF2-40B4-BE49-F238E27FC236}">
              <a16:creationId xmlns:a16="http://schemas.microsoft.com/office/drawing/2014/main" id="{A5643EE0-FC9D-1D34-7269-A21EF5FA7D2D}"/>
            </a:ext>
          </a:extLst>
        </xdr:cNvPr>
        <xdr:cNvPicPr>
          <a:picLocks noChangeAspect="1"/>
        </xdr:cNvPicPr>
      </xdr:nvPicPr>
      <xdr:blipFill rotWithShape="1">
        <a:blip xmlns:r="http://schemas.openxmlformats.org/officeDocument/2006/relationships" r:embed="rId15">
          <a:extLst>
            <a:ext uri="{28A0092B-C50C-407E-A947-70E740481C1C}">
              <a14:useLocalDpi xmlns:a14="http://schemas.microsoft.com/office/drawing/2010/main" val="0"/>
            </a:ext>
          </a:extLst>
        </a:blip>
        <a:srcRect t="5909"/>
        <a:stretch/>
      </xdr:blipFill>
      <xdr:spPr>
        <a:xfrm>
          <a:off x="59173513" y="6442075"/>
          <a:ext cx="7720445" cy="9346794"/>
        </a:xfrm>
        <a:prstGeom prst="rect">
          <a:avLst/>
        </a:prstGeom>
        <a:ln>
          <a:solidFill>
            <a:srgbClr val="0089A2"/>
          </a:solidFill>
        </a:ln>
      </xdr:spPr>
    </xdr:pic>
    <xdr:clientData/>
  </xdr:twoCellAnchor>
  <xdr:twoCellAnchor>
    <xdr:from>
      <xdr:col>62</xdr:col>
      <xdr:colOff>636522</xdr:colOff>
      <xdr:row>0</xdr:row>
      <xdr:rowOff>0</xdr:rowOff>
    </xdr:from>
    <xdr:to>
      <xdr:col>81</xdr:col>
      <xdr:colOff>666749</xdr:colOff>
      <xdr:row>13</xdr:row>
      <xdr:rowOff>76200</xdr:rowOff>
    </xdr:to>
    <xdr:grpSp>
      <xdr:nvGrpSpPr>
        <xdr:cNvPr id="40" name="Group 39">
          <a:extLst>
            <a:ext uri="{FF2B5EF4-FFF2-40B4-BE49-F238E27FC236}">
              <a16:creationId xmlns:a16="http://schemas.microsoft.com/office/drawing/2014/main" id="{463B4D4E-30F5-1662-97D0-26CDB3AF23F0}"/>
            </a:ext>
          </a:extLst>
        </xdr:cNvPr>
        <xdr:cNvGrpSpPr/>
      </xdr:nvGrpSpPr>
      <xdr:grpSpPr>
        <a:xfrm>
          <a:off x="55614822" y="0"/>
          <a:ext cx="15714727" cy="7035800"/>
          <a:chOff x="55611648" y="1632227"/>
          <a:chExt cx="15238584" cy="6030571"/>
        </a:xfrm>
        <a:solidFill>
          <a:srgbClr val="0089A2"/>
        </a:solidFill>
      </xdr:grpSpPr>
      <xdr:pic>
        <xdr:nvPicPr>
          <xdr:cNvPr id="34" name="Picture 33">
            <a:extLst>
              <a:ext uri="{FF2B5EF4-FFF2-40B4-BE49-F238E27FC236}">
                <a16:creationId xmlns:a16="http://schemas.microsoft.com/office/drawing/2014/main" id="{E3981316-68F4-CD9D-DB3D-C689B6021A19}"/>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5611648" y="1656853"/>
            <a:ext cx="7720446" cy="6005945"/>
          </a:xfrm>
          <a:prstGeom prst="rect">
            <a:avLst/>
          </a:prstGeom>
          <a:grpFill/>
          <a:ln>
            <a:noFill/>
          </a:ln>
        </xdr:spPr>
      </xdr:pic>
      <xdr:pic>
        <xdr:nvPicPr>
          <xdr:cNvPr id="36" name="Picture 35">
            <a:extLst>
              <a:ext uri="{FF2B5EF4-FFF2-40B4-BE49-F238E27FC236}">
                <a16:creationId xmlns:a16="http://schemas.microsoft.com/office/drawing/2014/main" id="{C60F308A-55DF-B2A0-B0CF-A186DF26DC26}"/>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3127648" y="1632227"/>
            <a:ext cx="7722584" cy="6007608"/>
          </a:xfrm>
          <a:prstGeom prst="rect">
            <a:avLst/>
          </a:prstGeom>
          <a:grpFill/>
          <a:ln>
            <a:noFill/>
          </a:ln>
        </xdr:spPr>
      </xdr:pic>
    </xdr:grpSp>
    <xdr:clientData/>
  </xdr:twoCellAnchor>
  <xdr:twoCellAnchor editAs="oneCell">
    <xdr:from>
      <xdr:col>52</xdr:col>
      <xdr:colOff>23278</xdr:colOff>
      <xdr:row>16</xdr:row>
      <xdr:rowOff>317500</xdr:rowOff>
    </xdr:from>
    <xdr:to>
      <xdr:col>61</xdr:col>
      <xdr:colOff>314224</xdr:colOff>
      <xdr:row>57</xdr:row>
      <xdr:rowOff>193964</xdr:rowOff>
    </xdr:to>
    <xdr:pic>
      <xdr:nvPicPr>
        <xdr:cNvPr id="38" name="Picture 37">
          <a:extLst>
            <a:ext uri="{FF2B5EF4-FFF2-40B4-BE49-F238E27FC236}">
              <a16:creationId xmlns:a16="http://schemas.microsoft.com/office/drawing/2014/main" id="{B881940E-B8C4-0DCE-7D9C-BA6793063415}"/>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6746578" y="8801100"/>
          <a:ext cx="7720446" cy="9934864"/>
        </a:xfrm>
        <a:prstGeom prst="rect">
          <a:avLst/>
        </a:prstGeom>
        <a:ln>
          <a:solidFill>
            <a:srgbClr val="0089A2"/>
          </a:solidFill>
        </a:ln>
      </xdr:spPr>
    </xdr:pic>
    <xdr:clientData/>
  </xdr:twoCellAnchor>
  <xdr:twoCellAnchor>
    <xdr:from>
      <xdr:col>1</xdr:col>
      <xdr:colOff>15875</xdr:colOff>
      <xdr:row>8</xdr:row>
      <xdr:rowOff>180975</xdr:rowOff>
    </xdr:from>
    <xdr:to>
      <xdr:col>2</xdr:col>
      <xdr:colOff>765175</xdr:colOff>
      <xdr:row>8</xdr:row>
      <xdr:rowOff>650875</xdr:rowOff>
    </xdr:to>
    <xdr:sp macro="" textlink="">
      <xdr:nvSpPr>
        <xdr:cNvPr id="43" name="Rounded Rectangle 42">
          <a:hlinkClick xmlns:r="http://schemas.openxmlformats.org/officeDocument/2006/relationships" r:id="rId19"/>
          <a:extLst>
            <a:ext uri="{FF2B5EF4-FFF2-40B4-BE49-F238E27FC236}">
              <a16:creationId xmlns:a16="http://schemas.microsoft.com/office/drawing/2014/main" id="{D0D027B9-39F8-2A4C-9358-010BAAAB3DB6}"/>
            </a:ext>
          </a:extLst>
        </xdr:cNvPr>
        <xdr:cNvSpPr/>
      </xdr:nvSpPr>
      <xdr:spPr>
        <a:xfrm>
          <a:off x="3813175" y="3330575"/>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xdr:from>
      <xdr:col>1</xdr:col>
      <xdr:colOff>12700</xdr:colOff>
      <xdr:row>9</xdr:row>
      <xdr:rowOff>165100</xdr:rowOff>
    </xdr:from>
    <xdr:to>
      <xdr:col>2</xdr:col>
      <xdr:colOff>762000</xdr:colOff>
      <xdr:row>9</xdr:row>
      <xdr:rowOff>635000</xdr:rowOff>
    </xdr:to>
    <xdr:sp macro="" textlink="">
      <xdr:nvSpPr>
        <xdr:cNvPr id="44" name="Rounded Rectangle 43">
          <a:hlinkClick xmlns:r="http://schemas.openxmlformats.org/officeDocument/2006/relationships" r:id="rId20"/>
          <a:extLst>
            <a:ext uri="{FF2B5EF4-FFF2-40B4-BE49-F238E27FC236}">
              <a16:creationId xmlns:a16="http://schemas.microsoft.com/office/drawing/2014/main" id="{61AD724F-9A9D-AE4C-9C19-75948A8FA1C9}"/>
            </a:ext>
          </a:extLst>
        </xdr:cNvPr>
        <xdr:cNvSpPr/>
      </xdr:nvSpPr>
      <xdr:spPr>
        <a:xfrm>
          <a:off x="3810000" y="48387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xdr:from>
      <xdr:col>1</xdr:col>
      <xdr:colOff>25400</xdr:colOff>
      <xdr:row>10</xdr:row>
      <xdr:rowOff>177800</xdr:rowOff>
    </xdr:from>
    <xdr:to>
      <xdr:col>2</xdr:col>
      <xdr:colOff>774700</xdr:colOff>
      <xdr:row>10</xdr:row>
      <xdr:rowOff>647700</xdr:rowOff>
    </xdr:to>
    <xdr:sp macro="" textlink="">
      <xdr:nvSpPr>
        <xdr:cNvPr id="45" name="Rounded Rectangle 44">
          <a:hlinkClick xmlns:r="http://schemas.openxmlformats.org/officeDocument/2006/relationships" r:id="rId21"/>
          <a:extLst>
            <a:ext uri="{FF2B5EF4-FFF2-40B4-BE49-F238E27FC236}">
              <a16:creationId xmlns:a16="http://schemas.microsoft.com/office/drawing/2014/main" id="{2B483D63-1252-724C-9FFF-D5739F52F443}"/>
            </a:ext>
          </a:extLst>
        </xdr:cNvPr>
        <xdr:cNvSpPr/>
      </xdr:nvSpPr>
      <xdr:spPr>
        <a:xfrm>
          <a:off x="3822700" y="56134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xdr:from>
      <xdr:col>1</xdr:col>
      <xdr:colOff>12700</xdr:colOff>
      <xdr:row>12</xdr:row>
      <xdr:rowOff>177800</xdr:rowOff>
    </xdr:from>
    <xdr:to>
      <xdr:col>2</xdr:col>
      <xdr:colOff>762000</xdr:colOff>
      <xdr:row>12</xdr:row>
      <xdr:rowOff>647700</xdr:rowOff>
    </xdr:to>
    <xdr:sp macro="" textlink="">
      <xdr:nvSpPr>
        <xdr:cNvPr id="46" name="Rounded Rectangle 45">
          <a:hlinkClick xmlns:r="http://schemas.openxmlformats.org/officeDocument/2006/relationships" r:id="rId22"/>
          <a:extLst>
            <a:ext uri="{FF2B5EF4-FFF2-40B4-BE49-F238E27FC236}">
              <a16:creationId xmlns:a16="http://schemas.microsoft.com/office/drawing/2014/main" id="{47B866A1-AE30-1E4E-8D4D-B03D2E0D2F15}"/>
            </a:ext>
          </a:extLst>
        </xdr:cNvPr>
        <xdr:cNvSpPr/>
      </xdr:nvSpPr>
      <xdr:spPr>
        <a:xfrm>
          <a:off x="3810000" y="63754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xdr:from>
      <xdr:col>1</xdr:col>
      <xdr:colOff>25400</xdr:colOff>
      <xdr:row>13</xdr:row>
      <xdr:rowOff>190500</xdr:rowOff>
    </xdr:from>
    <xdr:to>
      <xdr:col>2</xdr:col>
      <xdr:colOff>774700</xdr:colOff>
      <xdr:row>13</xdr:row>
      <xdr:rowOff>660400</xdr:rowOff>
    </xdr:to>
    <xdr:sp macro="" textlink="">
      <xdr:nvSpPr>
        <xdr:cNvPr id="47" name="Rounded Rectangle 46">
          <a:hlinkClick xmlns:r="http://schemas.openxmlformats.org/officeDocument/2006/relationships" r:id="rId23"/>
          <a:extLst>
            <a:ext uri="{FF2B5EF4-FFF2-40B4-BE49-F238E27FC236}">
              <a16:creationId xmlns:a16="http://schemas.microsoft.com/office/drawing/2014/main" id="{C8734E00-6E03-3545-B764-CCA8C9BF6FF7}"/>
            </a:ext>
          </a:extLst>
        </xdr:cNvPr>
        <xdr:cNvSpPr/>
      </xdr:nvSpPr>
      <xdr:spPr>
        <a:xfrm>
          <a:off x="3822700" y="71501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xdr:from>
      <xdr:col>1</xdr:col>
      <xdr:colOff>25400</xdr:colOff>
      <xdr:row>14</xdr:row>
      <xdr:rowOff>177800</xdr:rowOff>
    </xdr:from>
    <xdr:to>
      <xdr:col>2</xdr:col>
      <xdr:colOff>774700</xdr:colOff>
      <xdr:row>14</xdr:row>
      <xdr:rowOff>647700</xdr:rowOff>
    </xdr:to>
    <xdr:sp macro="" textlink="">
      <xdr:nvSpPr>
        <xdr:cNvPr id="48" name="Rounded Rectangle 47">
          <a:hlinkClick xmlns:r="http://schemas.openxmlformats.org/officeDocument/2006/relationships" r:id="rId24"/>
          <a:extLst>
            <a:ext uri="{FF2B5EF4-FFF2-40B4-BE49-F238E27FC236}">
              <a16:creationId xmlns:a16="http://schemas.microsoft.com/office/drawing/2014/main" id="{6E1384E9-0E0B-C640-B087-7C0E9A9EA217}"/>
            </a:ext>
          </a:extLst>
        </xdr:cNvPr>
        <xdr:cNvSpPr/>
      </xdr:nvSpPr>
      <xdr:spPr>
        <a:xfrm>
          <a:off x="3822700" y="78994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xdr:from>
      <xdr:col>1</xdr:col>
      <xdr:colOff>12700</xdr:colOff>
      <xdr:row>15</xdr:row>
      <xdr:rowOff>152400</xdr:rowOff>
    </xdr:from>
    <xdr:to>
      <xdr:col>2</xdr:col>
      <xdr:colOff>762000</xdr:colOff>
      <xdr:row>15</xdr:row>
      <xdr:rowOff>622300</xdr:rowOff>
    </xdr:to>
    <xdr:sp macro="" textlink="">
      <xdr:nvSpPr>
        <xdr:cNvPr id="49" name="Rounded Rectangle 48">
          <a:hlinkClick xmlns:r="http://schemas.openxmlformats.org/officeDocument/2006/relationships" r:id="rId25"/>
          <a:extLst>
            <a:ext uri="{FF2B5EF4-FFF2-40B4-BE49-F238E27FC236}">
              <a16:creationId xmlns:a16="http://schemas.microsoft.com/office/drawing/2014/main" id="{2170D1C5-8A91-A544-ADED-5A83AECDFDBA}"/>
            </a:ext>
          </a:extLst>
        </xdr:cNvPr>
        <xdr:cNvSpPr/>
      </xdr:nvSpPr>
      <xdr:spPr>
        <a:xfrm>
          <a:off x="3810000" y="86360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xdr:from>
      <xdr:col>1</xdr:col>
      <xdr:colOff>25400</xdr:colOff>
      <xdr:row>16</xdr:row>
      <xdr:rowOff>177800</xdr:rowOff>
    </xdr:from>
    <xdr:to>
      <xdr:col>2</xdr:col>
      <xdr:colOff>774700</xdr:colOff>
      <xdr:row>16</xdr:row>
      <xdr:rowOff>647700</xdr:rowOff>
    </xdr:to>
    <xdr:sp macro="" textlink="">
      <xdr:nvSpPr>
        <xdr:cNvPr id="50" name="Rounded Rectangle 49">
          <a:hlinkClick xmlns:r="http://schemas.openxmlformats.org/officeDocument/2006/relationships" r:id="rId26"/>
          <a:extLst>
            <a:ext uri="{FF2B5EF4-FFF2-40B4-BE49-F238E27FC236}">
              <a16:creationId xmlns:a16="http://schemas.microsoft.com/office/drawing/2014/main" id="{095C7D03-018F-084A-9C07-86BA5F341FC2}"/>
            </a:ext>
          </a:extLst>
        </xdr:cNvPr>
        <xdr:cNvSpPr/>
      </xdr:nvSpPr>
      <xdr:spPr>
        <a:xfrm>
          <a:off x="3822700" y="94234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xdr:from>
      <xdr:col>1</xdr:col>
      <xdr:colOff>12700</xdr:colOff>
      <xdr:row>17</xdr:row>
      <xdr:rowOff>190500</xdr:rowOff>
    </xdr:from>
    <xdr:to>
      <xdr:col>2</xdr:col>
      <xdr:colOff>762000</xdr:colOff>
      <xdr:row>17</xdr:row>
      <xdr:rowOff>660400</xdr:rowOff>
    </xdr:to>
    <xdr:sp macro="" textlink="">
      <xdr:nvSpPr>
        <xdr:cNvPr id="51" name="Rounded Rectangle 50">
          <a:hlinkClick xmlns:r="http://schemas.openxmlformats.org/officeDocument/2006/relationships" r:id="rId27"/>
          <a:extLst>
            <a:ext uri="{FF2B5EF4-FFF2-40B4-BE49-F238E27FC236}">
              <a16:creationId xmlns:a16="http://schemas.microsoft.com/office/drawing/2014/main" id="{C8BCCE68-2153-AE4A-9395-AA0F7377F2C2}"/>
            </a:ext>
          </a:extLst>
        </xdr:cNvPr>
        <xdr:cNvSpPr/>
      </xdr:nvSpPr>
      <xdr:spPr>
        <a:xfrm>
          <a:off x="3810000" y="101981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xdr:from>
      <xdr:col>1</xdr:col>
      <xdr:colOff>12700</xdr:colOff>
      <xdr:row>18</xdr:row>
      <xdr:rowOff>152400</xdr:rowOff>
    </xdr:from>
    <xdr:to>
      <xdr:col>2</xdr:col>
      <xdr:colOff>762000</xdr:colOff>
      <xdr:row>18</xdr:row>
      <xdr:rowOff>622300</xdr:rowOff>
    </xdr:to>
    <xdr:sp macro="" textlink="">
      <xdr:nvSpPr>
        <xdr:cNvPr id="52" name="Rounded Rectangle 51">
          <a:hlinkClick xmlns:r="http://schemas.openxmlformats.org/officeDocument/2006/relationships" r:id="rId27"/>
          <a:extLst>
            <a:ext uri="{FF2B5EF4-FFF2-40B4-BE49-F238E27FC236}">
              <a16:creationId xmlns:a16="http://schemas.microsoft.com/office/drawing/2014/main" id="{83004DCF-9382-6545-A8E3-D4F06A33CECE}"/>
            </a:ext>
          </a:extLst>
        </xdr:cNvPr>
        <xdr:cNvSpPr/>
      </xdr:nvSpPr>
      <xdr:spPr>
        <a:xfrm>
          <a:off x="3810000" y="109220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editAs="oneCell">
    <xdr:from>
      <xdr:col>98</xdr:col>
      <xdr:colOff>0</xdr:colOff>
      <xdr:row>82</xdr:row>
      <xdr:rowOff>0</xdr:rowOff>
    </xdr:from>
    <xdr:to>
      <xdr:col>107</xdr:col>
      <xdr:colOff>342900</xdr:colOff>
      <xdr:row>104</xdr:row>
      <xdr:rowOff>202923</xdr:rowOff>
    </xdr:to>
    <xdr:pic>
      <xdr:nvPicPr>
        <xdr:cNvPr id="3" name="Picture 2">
          <a:extLst>
            <a:ext uri="{FF2B5EF4-FFF2-40B4-BE49-F238E27FC236}">
              <a16:creationId xmlns:a16="http://schemas.microsoft.com/office/drawing/2014/main" id="{DE8D2B9B-ADBF-C4D9-6EFB-87A50C742A62}"/>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84696300" y="23571200"/>
          <a:ext cx="7772400" cy="4673323"/>
        </a:xfrm>
        <a:prstGeom prst="rect">
          <a:avLst/>
        </a:prstGeom>
        <a:ln>
          <a:solidFill>
            <a:srgbClr val="0089A2"/>
          </a:solidFill>
        </a:ln>
      </xdr:spPr>
    </xdr:pic>
    <xdr:clientData/>
  </xdr:twoCellAnchor>
  <xdr:twoCellAnchor editAs="oneCell">
    <xdr:from>
      <xdr:col>52</xdr:col>
      <xdr:colOff>0</xdr:colOff>
      <xdr:row>115</xdr:row>
      <xdr:rowOff>0</xdr:rowOff>
    </xdr:from>
    <xdr:to>
      <xdr:col>61</xdr:col>
      <xdr:colOff>342900</xdr:colOff>
      <xdr:row>144</xdr:row>
      <xdr:rowOff>54201</xdr:rowOff>
    </xdr:to>
    <xdr:pic>
      <xdr:nvPicPr>
        <xdr:cNvPr id="7" name="Picture 6">
          <a:extLst>
            <a:ext uri="{FF2B5EF4-FFF2-40B4-BE49-F238E27FC236}">
              <a16:creationId xmlns:a16="http://schemas.microsoft.com/office/drawing/2014/main" id="{607974DD-2A64-C99C-4E3C-91EA08EA0A15}"/>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6723300" y="30276800"/>
          <a:ext cx="7772400" cy="5947001"/>
        </a:xfrm>
        <a:prstGeom prst="rect">
          <a:avLst/>
        </a:prstGeom>
        <a:ln>
          <a:solidFill>
            <a:srgbClr val="0089A2"/>
          </a:solidFill>
        </a:ln>
      </xdr:spPr>
    </xdr:pic>
    <xdr:clientData/>
  </xdr:twoCellAnchor>
  <xdr:twoCellAnchor>
    <xdr:from>
      <xdr:col>1</xdr:col>
      <xdr:colOff>0</xdr:colOff>
      <xdr:row>11</xdr:row>
      <xdr:rowOff>165100</xdr:rowOff>
    </xdr:from>
    <xdr:to>
      <xdr:col>2</xdr:col>
      <xdr:colOff>749300</xdr:colOff>
      <xdr:row>11</xdr:row>
      <xdr:rowOff>635000</xdr:rowOff>
    </xdr:to>
    <xdr:sp macro="" textlink="">
      <xdr:nvSpPr>
        <xdr:cNvPr id="9" name="Rounded Rectangle 8">
          <a:hlinkClick xmlns:r="http://schemas.openxmlformats.org/officeDocument/2006/relationships" r:id="rId30"/>
          <a:extLst>
            <a:ext uri="{FF2B5EF4-FFF2-40B4-BE49-F238E27FC236}">
              <a16:creationId xmlns:a16="http://schemas.microsoft.com/office/drawing/2014/main" id="{72F87C3D-8D17-E549-AB8E-D014F3CA35CE}"/>
            </a:ext>
          </a:extLst>
        </xdr:cNvPr>
        <xdr:cNvSpPr/>
      </xdr:nvSpPr>
      <xdr:spPr>
        <a:xfrm>
          <a:off x="3797300" y="56007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editAs="oneCell">
    <xdr:from>
      <xdr:col>109</xdr:col>
      <xdr:colOff>0</xdr:colOff>
      <xdr:row>2</xdr:row>
      <xdr:rowOff>0</xdr:rowOff>
    </xdr:from>
    <xdr:to>
      <xdr:col>118</xdr:col>
      <xdr:colOff>342900</xdr:colOff>
      <xdr:row>12</xdr:row>
      <xdr:rowOff>606902</xdr:rowOff>
    </xdr:to>
    <xdr:pic>
      <xdr:nvPicPr>
        <xdr:cNvPr id="13" name="Picture 12">
          <a:extLst>
            <a:ext uri="{FF2B5EF4-FFF2-40B4-BE49-F238E27FC236}">
              <a16:creationId xmlns:a16="http://schemas.microsoft.com/office/drawing/2014/main" id="{7E3AD846-40AD-FDCE-22B1-003D8CC39446}"/>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93776800" y="596900"/>
          <a:ext cx="7772400" cy="6207602"/>
        </a:xfrm>
        <a:prstGeom prst="rect">
          <a:avLst/>
        </a:prstGeom>
        <a:ln>
          <a:solidFill>
            <a:srgbClr val="0089A2"/>
          </a:solidFill>
        </a:ln>
      </xdr:spPr>
    </xdr:pic>
    <xdr:clientData/>
  </xdr:twoCellAnchor>
  <xdr:twoCellAnchor>
    <xdr:from>
      <xdr:col>1</xdr:col>
      <xdr:colOff>0</xdr:colOff>
      <xdr:row>20</xdr:row>
      <xdr:rowOff>0</xdr:rowOff>
    </xdr:from>
    <xdr:to>
      <xdr:col>2</xdr:col>
      <xdr:colOff>749300</xdr:colOff>
      <xdr:row>22</xdr:row>
      <xdr:rowOff>12700</xdr:rowOff>
    </xdr:to>
    <xdr:sp macro="" textlink="">
      <xdr:nvSpPr>
        <xdr:cNvPr id="2" name="Rounded Rectangle 1">
          <a:hlinkClick xmlns:r="http://schemas.openxmlformats.org/officeDocument/2006/relationships" r:id="rId32"/>
          <a:extLst>
            <a:ext uri="{FF2B5EF4-FFF2-40B4-BE49-F238E27FC236}">
              <a16:creationId xmlns:a16="http://schemas.microsoft.com/office/drawing/2014/main" id="{6310FA91-5D94-7147-90F6-BA57DA51D1E4}"/>
            </a:ext>
          </a:extLst>
        </xdr:cNvPr>
        <xdr:cNvSpPr/>
      </xdr:nvSpPr>
      <xdr:spPr>
        <a:xfrm>
          <a:off x="3797300" y="117348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editAs="oneCell">
    <xdr:from>
      <xdr:col>120</xdr:col>
      <xdr:colOff>317500</xdr:colOff>
      <xdr:row>0</xdr:row>
      <xdr:rowOff>254000</xdr:rowOff>
    </xdr:from>
    <xdr:to>
      <xdr:col>129</xdr:col>
      <xdr:colOff>660400</xdr:colOff>
      <xdr:row>17</xdr:row>
      <xdr:rowOff>304800</xdr:rowOff>
    </xdr:to>
    <xdr:pic>
      <xdr:nvPicPr>
        <xdr:cNvPr id="11" name="Picture 10">
          <a:extLst>
            <a:ext uri="{FF2B5EF4-FFF2-40B4-BE49-F238E27FC236}">
              <a16:creationId xmlns:a16="http://schemas.microsoft.com/office/drawing/2014/main" id="{18BA7E8D-F77F-C32A-548D-6B01908F5F51}"/>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03174800" y="254000"/>
          <a:ext cx="7772400" cy="10058400"/>
        </a:xfrm>
        <a:prstGeom prst="rect">
          <a:avLst/>
        </a:prstGeom>
      </xdr:spPr>
    </xdr:pic>
    <xdr:clientData/>
  </xdr:twoCellAnchor>
  <xdr:twoCellAnchor editAs="oneCell">
    <xdr:from>
      <xdr:col>130</xdr:col>
      <xdr:colOff>61100</xdr:colOff>
      <xdr:row>0</xdr:row>
      <xdr:rowOff>0</xdr:rowOff>
    </xdr:from>
    <xdr:to>
      <xdr:col>139</xdr:col>
      <xdr:colOff>404000</xdr:colOff>
      <xdr:row>17</xdr:row>
      <xdr:rowOff>50800</xdr:rowOff>
    </xdr:to>
    <xdr:pic>
      <xdr:nvPicPr>
        <xdr:cNvPr id="17" name="Picture 16">
          <a:extLst>
            <a:ext uri="{FF2B5EF4-FFF2-40B4-BE49-F238E27FC236}">
              <a16:creationId xmlns:a16="http://schemas.microsoft.com/office/drawing/2014/main" id="{3E6E3BE6-7E3D-91F5-B503-DFFBE8279FFA}"/>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11173400" y="0"/>
          <a:ext cx="7772400" cy="10058400"/>
        </a:xfrm>
        <a:prstGeom prst="rect">
          <a:avLst/>
        </a:prstGeom>
      </xdr:spPr>
    </xdr:pic>
    <xdr:clientData/>
  </xdr:twoCellAnchor>
  <xdr:twoCellAnchor>
    <xdr:from>
      <xdr:col>120</xdr:col>
      <xdr:colOff>190500</xdr:colOff>
      <xdr:row>0</xdr:row>
      <xdr:rowOff>254000</xdr:rowOff>
    </xdr:from>
    <xdr:to>
      <xdr:col>139</xdr:col>
      <xdr:colOff>88900</xdr:colOff>
      <xdr:row>18</xdr:row>
      <xdr:rowOff>76200</xdr:rowOff>
    </xdr:to>
    <xdr:sp macro="" textlink="">
      <xdr:nvSpPr>
        <xdr:cNvPr id="19" name="Frame 18">
          <a:extLst>
            <a:ext uri="{FF2B5EF4-FFF2-40B4-BE49-F238E27FC236}">
              <a16:creationId xmlns:a16="http://schemas.microsoft.com/office/drawing/2014/main" id="{63113C3E-14DC-B95A-2D66-488229007702}"/>
            </a:ext>
          </a:extLst>
        </xdr:cNvPr>
        <xdr:cNvSpPr/>
      </xdr:nvSpPr>
      <xdr:spPr>
        <a:xfrm>
          <a:off x="103047800" y="254000"/>
          <a:ext cx="15582900" cy="10591800"/>
        </a:xfrm>
        <a:prstGeom prst="frame">
          <a:avLst>
            <a:gd name="adj1" fmla="val 389"/>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clientData/>
  </xdr:twoCellAnchor>
  <xdr:twoCellAnchor>
    <xdr:from>
      <xdr:col>3</xdr:col>
      <xdr:colOff>355600</xdr:colOff>
      <xdr:row>12</xdr:row>
      <xdr:rowOff>203200</xdr:rowOff>
    </xdr:from>
    <xdr:to>
      <xdr:col>6</xdr:col>
      <xdr:colOff>279400</xdr:colOff>
      <xdr:row>12</xdr:row>
      <xdr:rowOff>673100</xdr:rowOff>
    </xdr:to>
    <xdr:sp macro="" textlink="">
      <xdr:nvSpPr>
        <xdr:cNvPr id="21" name="Rounded Rectangle 20">
          <a:hlinkClick xmlns:r="http://schemas.openxmlformats.org/officeDocument/2006/relationships" r:id="rId35"/>
          <a:extLst>
            <a:ext uri="{FF2B5EF4-FFF2-40B4-BE49-F238E27FC236}">
              <a16:creationId xmlns:a16="http://schemas.microsoft.com/office/drawing/2014/main" id="{FF331443-34FD-1C42-9189-454B17496708}"/>
            </a:ext>
          </a:extLst>
        </xdr:cNvPr>
        <xdr:cNvSpPr/>
      </xdr:nvSpPr>
      <xdr:spPr>
        <a:xfrm>
          <a:off x="6629400" y="6400800"/>
          <a:ext cx="2400300" cy="469900"/>
        </a:xfrm>
        <a:prstGeom prst="roundRect">
          <a:avLst/>
        </a:prstGeom>
        <a:solidFill>
          <a:srgbClr val="0089A2"/>
        </a:solidFill>
        <a:scene3d>
          <a:camera prst="orthographicFront"/>
          <a:lightRig rig="threePt" dir="t"/>
        </a:scene3d>
        <a:sp3d extrusionH="76200" contourW="12700">
          <a:bevelT w="101600" prst="riblet"/>
          <a:extrusionClr>
            <a:schemeClr val="accent5">
              <a:lumMod val="20000"/>
              <a:lumOff val="80000"/>
            </a:schemeClr>
          </a:extrusionClr>
          <a:contourClr>
            <a:schemeClr val="accent5">
              <a:lumMod val="20000"/>
              <a:lumOff val="80000"/>
            </a:schemeClr>
          </a:contourClr>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a:t>Click to view narrative</a:t>
          </a:r>
          <a:r>
            <a:rPr lang="en-US" sz="1400" baseline="0"/>
            <a:t> information</a:t>
          </a:r>
          <a:endParaRPr lang="en-US" sz="1400"/>
        </a:p>
      </xdr:txBody>
    </xdr:sp>
    <xdr:clientData/>
  </xdr:twoCellAnchor>
  <xdr:twoCellAnchor editAs="oneCell">
    <xdr:from>
      <xdr:col>139</xdr:col>
      <xdr:colOff>444500</xdr:colOff>
      <xdr:row>0</xdr:row>
      <xdr:rowOff>266700</xdr:rowOff>
    </xdr:from>
    <xdr:to>
      <xdr:col>148</xdr:col>
      <xdr:colOff>787400</xdr:colOff>
      <xdr:row>17</xdr:row>
      <xdr:rowOff>317500</xdr:rowOff>
    </xdr:to>
    <xdr:pic>
      <xdr:nvPicPr>
        <xdr:cNvPr id="25" name="Picture 24">
          <a:extLst>
            <a:ext uri="{FF2B5EF4-FFF2-40B4-BE49-F238E27FC236}">
              <a16:creationId xmlns:a16="http://schemas.microsoft.com/office/drawing/2014/main" id="{0F42699C-E0F9-68CF-7CA0-0A8135747112}"/>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18986300" y="266700"/>
          <a:ext cx="7772400" cy="10058400"/>
        </a:xfrm>
        <a:prstGeom prst="rect">
          <a:avLst/>
        </a:prstGeom>
      </xdr:spPr>
    </xdr:pic>
    <xdr:clientData/>
  </xdr:twoCellAnchor>
  <xdr:twoCellAnchor editAs="oneCell">
    <xdr:from>
      <xdr:col>148</xdr:col>
      <xdr:colOff>454800</xdr:colOff>
      <xdr:row>3</xdr:row>
      <xdr:rowOff>86500</xdr:rowOff>
    </xdr:from>
    <xdr:to>
      <xdr:col>157</xdr:col>
      <xdr:colOff>495300</xdr:colOff>
      <xdr:row>18</xdr:row>
      <xdr:rowOff>238900</xdr:rowOff>
    </xdr:to>
    <xdr:pic>
      <xdr:nvPicPr>
        <xdr:cNvPr id="29" name="Picture 28">
          <a:extLst>
            <a:ext uri="{FF2B5EF4-FFF2-40B4-BE49-F238E27FC236}">
              <a16:creationId xmlns:a16="http://schemas.microsoft.com/office/drawing/2014/main" id="{B1F936C0-85C8-2875-2D00-A4535C0C9282}"/>
            </a:ext>
          </a:extLst>
        </xdr:cNvPr>
        <xdr:cNvPicPr>
          <a:picLocks noChangeAspect="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r="3891"/>
        <a:stretch>
          <a:fillRect/>
        </a:stretch>
      </xdr:blipFill>
      <xdr:spPr>
        <a:xfrm>
          <a:off x="126426100" y="950100"/>
          <a:ext cx="7470000" cy="10058400"/>
        </a:xfrm>
        <a:prstGeom prst="rect">
          <a:avLst/>
        </a:prstGeom>
      </xdr:spPr>
    </xdr:pic>
    <xdr:clientData/>
  </xdr:twoCellAnchor>
  <xdr:twoCellAnchor editAs="oneCell">
    <xdr:from>
      <xdr:col>139</xdr:col>
      <xdr:colOff>439700</xdr:colOff>
      <xdr:row>16</xdr:row>
      <xdr:rowOff>452400</xdr:rowOff>
    </xdr:from>
    <xdr:to>
      <xdr:col>148</xdr:col>
      <xdr:colOff>782600</xdr:colOff>
      <xdr:row>59</xdr:row>
      <xdr:rowOff>46000</xdr:rowOff>
    </xdr:to>
    <xdr:pic>
      <xdr:nvPicPr>
        <xdr:cNvPr id="33" name="Picture 32">
          <a:extLst>
            <a:ext uri="{FF2B5EF4-FFF2-40B4-BE49-F238E27FC236}">
              <a16:creationId xmlns:a16="http://schemas.microsoft.com/office/drawing/2014/main" id="{FBED9BB9-72CF-DB9F-D8FB-92640A15A134}"/>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18981500" y="9698000"/>
          <a:ext cx="7772400" cy="10058400"/>
        </a:xfrm>
        <a:prstGeom prst="rect">
          <a:avLst/>
        </a:prstGeom>
      </xdr:spPr>
    </xdr:pic>
    <xdr:clientData/>
  </xdr:twoCellAnchor>
  <xdr:twoCellAnchor editAs="oneCell">
    <xdr:from>
      <xdr:col>148</xdr:col>
      <xdr:colOff>424600</xdr:colOff>
      <xdr:row>23</xdr:row>
      <xdr:rowOff>183300</xdr:rowOff>
    </xdr:from>
    <xdr:to>
      <xdr:col>157</xdr:col>
      <xdr:colOff>406400</xdr:colOff>
      <xdr:row>48</xdr:row>
      <xdr:rowOff>139700</xdr:rowOff>
    </xdr:to>
    <xdr:pic>
      <xdr:nvPicPr>
        <xdr:cNvPr id="37" name="Picture 36">
          <a:extLst>
            <a:ext uri="{FF2B5EF4-FFF2-40B4-BE49-F238E27FC236}">
              <a16:creationId xmlns:a16="http://schemas.microsoft.com/office/drawing/2014/main" id="{1504DDE2-1BD8-4FC9-2D50-0639F2374728}"/>
            </a:ext>
          </a:extLst>
        </xdr:cNvPr>
        <xdr:cNvPicPr>
          <a:picLocks noChangeAspect="1"/>
        </xdr:cNvPicPr>
      </xdr:nvPicPr>
      <xdr:blipFill rotWithShape="1">
        <a:blip xmlns:r="http://schemas.openxmlformats.org/officeDocument/2006/relationships" r:embed="rId39">
          <a:extLst>
            <a:ext uri="{28A0092B-C50C-407E-A947-70E740481C1C}">
              <a14:useLocalDpi xmlns:a14="http://schemas.microsoft.com/office/drawing/2010/main" val="0"/>
            </a:ext>
          </a:extLst>
        </a:blip>
        <a:srcRect r="4646" b="49928"/>
        <a:stretch>
          <a:fillRect/>
        </a:stretch>
      </xdr:blipFill>
      <xdr:spPr>
        <a:xfrm>
          <a:off x="126395900" y="12578500"/>
          <a:ext cx="7411300" cy="5036400"/>
        </a:xfrm>
        <a:prstGeom prst="rect">
          <a:avLst/>
        </a:prstGeom>
      </xdr:spPr>
    </xdr:pic>
    <xdr:clientData/>
  </xdr:twoCellAnchor>
  <xdr:twoCellAnchor>
    <xdr:from>
      <xdr:col>139</xdr:col>
      <xdr:colOff>482600</xdr:colOff>
      <xdr:row>1</xdr:row>
      <xdr:rowOff>215900</xdr:rowOff>
    </xdr:from>
    <xdr:to>
      <xdr:col>159</xdr:col>
      <xdr:colOff>0</xdr:colOff>
      <xdr:row>57</xdr:row>
      <xdr:rowOff>88900</xdr:rowOff>
    </xdr:to>
    <xdr:sp macro="" textlink="">
      <xdr:nvSpPr>
        <xdr:cNvPr id="53" name="Frame 52">
          <a:extLst>
            <a:ext uri="{FF2B5EF4-FFF2-40B4-BE49-F238E27FC236}">
              <a16:creationId xmlns:a16="http://schemas.microsoft.com/office/drawing/2014/main" id="{AEEC825E-E605-9545-8258-6612AC5DD019}"/>
            </a:ext>
          </a:extLst>
        </xdr:cNvPr>
        <xdr:cNvSpPr/>
      </xdr:nvSpPr>
      <xdr:spPr>
        <a:xfrm>
          <a:off x="119024400" y="546100"/>
          <a:ext cx="16027400" cy="18846800"/>
        </a:xfrm>
        <a:prstGeom prst="frame">
          <a:avLst>
            <a:gd name="adj1" fmla="val 1644"/>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114300</xdr:colOff>
      <xdr:row>0</xdr:row>
      <xdr:rowOff>76200</xdr:rowOff>
    </xdr:from>
    <xdr:to>
      <xdr:col>26</xdr:col>
      <xdr:colOff>215900</xdr:colOff>
      <xdr:row>2</xdr:row>
      <xdr:rowOff>165100</xdr:rowOff>
    </xdr:to>
    <xdr:sp macro="" textlink="">
      <xdr:nvSpPr>
        <xdr:cNvPr id="4" name="Rounded Rectangle 3">
          <a:extLst>
            <a:ext uri="{FF2B5EF4-FFF2-40B4-BE49-F238E27FC236}">
              <a16:creationId xmlns:a16="http://schemas.microsoft.com/office/drawing/2014/main" id="{F0AA57C1-0F70-1517-4D61-ACF19ADA8745}"/>
            </a:ext>
          </a:extLst>
        </xdr:cNvPr>
        <xdr:cNvSpPr/>
      </xdr:nvSpPr>
      <xdr:spPr>
        <a:xfrm>
          <a:off x="114300" y="76200"/>
          <a:ext cx="21564600" cy="495300"/>
        </a:xfrm>
        <a:prstGeom prst="roundRect">
          <a:avLst/>
        </a:prstGeom>
        <a:solidFill>
          <a:srgbClr val="0089A2"/>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000" b="1">
              <a:solidFill>
                <a:schemeClr val="bg1"/>
              </a:solidFill>
            </a:rPr>
            <a:t>The 2019-2024</a:t>
          </a:r>
          <a:r>
            <a:rPr lang="en-US" sz="2000" b="1" baseline="0">
              <a:solidFill>
                <a:schemeClr val="bg1"/>
              </a:solidFill>
            </a:rPr>
            <a:t> </a:t>
          </a:r>
          <a:r>
            <a:rPr lang="en-US" sz="2000" b="1">
              <a:solidFill>
                <a:schemeClr val="bg1"/>
              </a:solidFill>
            </a:rPr>
            <a:t>Specialized and Focused Geriatric</a:t>
          </a:r>
          <a:r>
            <a:rPr lang="en-US" sz="2000" b="1" baseline="0">
              <a:solidFill>
                <a:schemeClr val="bg1"/>
              </a:solidFill>
            </a:rPr>
            <a:t> Services Asset Inventory Dashboard</a:t>
          </a:r>
          <a:endParaRPr lang="en-US" sz="2000" b="1">
            <a:solidFill>
              <a:schemeClr val="bg1"/>
            </a:solidFill>
          </a:endParaRPr>
        </a:p>
      </xdr:txBody>
    </xdr:sp>
    <xdr:clientData/>
  </xdr:twoCellAnchor>
  <xdr:twoCellAnchor>
    <xdr:from>
      <xdr:col>9</xdr:col>
      <xdr:colOff>419100</xdr:colOff>
      <xdr:row>6</xdr:row>
      <xdr:rowOff>25400</xdr:rowOff>
    </xdr:from>
    <xdr:to>
      <xdr:col>26</xdr:col>
      <xdr:colOff>177800</xdr:colOff>
      <xdr:row>32</xdr:row>
      <xdr:rowOff>152400</xdr:rowOff>
    </xdr:to>
    <xdr:grpSp>
      <xdr:nvGrpSpPr>
        <xdr:cNvPr id="10" name="Group 9">
          <a:extLst>
            <a:ext uri="{FF2B5EF4-FFF2-40B4-BE49-F238E27FC236}">
              <a16:creationId xmlns:a16="http://schemas.microsoft.com/office/drawing/2014/main" id="{6D79E435-2DB2-620F-9F6D-F0ED2E4FFD43}"/>
            </a:ext>
          </a:extLst>
        </xdr:cNvPr>
        <xdr:cNvGrpSpPr/>
      </xdr:nvGrpSpPr>
      <xdr:grpSpPr>
        <a:xfrm>
          <a:off x="7912100" y="1253067"/>
          <a:ext cx="13912144" cy="5263444"/>
          <a:chOff x="101600" y="1041400"/>
          <a:chExt cx="12090400" cy="5410200"/>
        </a:xfrm>
      </xdr:grpSpPr>
      <xdr:sp macro="" textlink="">
        <xdr:nvSpPr>
          <xdr:cNvPr id="5" name="Rounded Rectangle 4">
            <a:extLst>
              <a:ext uri="{FF2B5EF4-FFF2-40B4-BE49-F238E27FC236}">
                <a16:creationId xmlns:a16="http://schemas.microsoft.com/office/drawing/2014/main" id="{6EEDC501-8ACD-0335-69C0-2AAADBB2958F}"/>
              </a:ext>
            </a:extLst>
          </xdr:cNvPr>
          <xdr:cNvSpPr/>
        </xdr:nvSpPr>
        <xdr:spPr>
          <a:xfrm>
            <a:off x="101600" y="1041400"/>
            <a:ext cx="12090400" cy="5410200"/>
          </a:xfrm>
          <a:prstGeom prst="roundRect">
            <a:avLst/>
          </a:prstGeom>
          <a:solidFill>
            <a:srgbClr val="DBB13B">
              <a:alpha val="50000"/>
            </a:srgbClr>
          </a:solidFill>
          <a:ln>
            <a:solidFill>
              <a:srgbClr val="DBB13B"/>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9" name="Group 8">
            <a:extLst>
              <a:ext uri="{FF2B5EF4-FFF2-40B4-BE49-F238E27FC236}">
                <a16:creationId xmlns:a16="http://schemas.microsoft.com/office/drawing/2014/main" id="{4D1FC11B-5FEE-C9BF-A883-345E0FFAF85D}"/>
              </a:ext>
            </a:extLst>
          </xdr:cNvPr>
          <xdr:cNvGrpSpPr/>
        </xdr:nvGrpSpPr>
        <xdr:grpSpPr>
          <a:xfrm>
            <a:off x="381000" y="1397000"/>
            <a:ext cx="11023600" cy="4775200"/>
            <a:chOff x="381000" y="1397000"/>
            <a:chExt cx="11023600" cy="4775200"/>
          </a:xfrm>
        </xdr:grpSpPr>
        <xdr:graphicFrame macro="">
          <xdr:nvGraphicFramePr>
            <xdr:cNvPr id="6" name="Chart 5">
              <a:extLst>
                <a:ext uri="{FF2B5EF4-FFF2-40B4-BE49-F238E27FC236}">
                  <a16:creationId xmlns:a16="http://schemas.microsoft.com/office/drawing/2014/main" id="{B2FC9942-BE41-224C-A538-B1499323E730}"/>
                </a:ext>
              </a:extLst>
            </xdr:cNvPr>
            <xdr:cNvGraphicFramePr>
              <a:graphicFrameLocks/>
            </xdr:cNvGraphicFramePr>
          </xdr:nvGraphicFramePr>
          <xdr:xfrm>
            <a:off x="2082800" y="1397000"/>
            <a:ext cx="9321800" cy="4775200"/>
          </xdr:xfrm>
          <a:graphic>
            <a:graphicData uri="http://schemas.openxmlformats.org/drawingml/2006/chart">
              <c:chart xmlns:c="http://schemas.openxmlformats.org/drawingml/2006/chart" xmlns:r="http://schemas.openxmlformats.org/officeDocument/2006/relationships" r:id="rId1"/>
            </a:graphicData>
          </a:graphic>
        </xdr:graphicFrame>
        <mc:AlternateContent xmlns:mc="http://schemas.openxmlformats.org/markup-compatibility/2006" xmlns:a14="http://schemas.microsoft.com/office/drawing/2010/main">
          <mc:Choice Requires="a14">
            <xdr:graphicFrame macro="">
              <xdr:nvGraphicFramePr>
                <xdr:cNvPr id="7" name="Fiscal 1">
                  <a:extLst>
                    <a:ext uri="{FF2B5EF4-FFF2-40B4-BE49-F238E27FC236}">
                      <a16:creationId xmlns:a16="http://schemas.microsoft.com/office/drawing/2014/main" id="{DD3DA9E0-A6D7-CF4A-95E7-53A28AC1D747}"/>
                    </a:ext>
                  </a:extLst>
                </xdr:cNvPr>
                <xdr:cNvGraphicFramePr/>
              </xdr:nvGraphicFramePr>
              <xdr:xfrm>
                <a:off x="419100" y="2120900"/>
                <a:ext cx="1384300" cy="1295400"/>
              </xdr:xfrm>
              <a:graphic>
                <a:graphicData uri="http://schemas.microsoft.com/office/drawing/2010/slicer">
                  <sle:slicer xmlns:sle="http://schemas.microsoft.com/office/drawing/2010/slicer" name="Fiscal 1"/>
                </a:graphicData>
              </a:graphic>
            </xdr:graphicFrame>
          </mc:Choice>
          <mc:Fallback xmlns="">
            <xdr:sp macro="" textlink="">
              <xdr:nvSpPr>
                <xdr:cNvPr id="0" name=""/>
                <xdr:cNvSpPr>
                  <a:spLocks noTextEdit="1"/>
                </xdr:cNvSpPr>
              </xdr:nvSpPr>
              <xdr:spPr>
                <a:xfrm>
                  <a:off x="8210790" y="2362200"/>
                  <a:ext cx="1579149" cy="12954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mc:AlternateContent xmlns:mc="http://schemas.openxmlformats.org/markup-compatibility/2006" xmlns:a14="http://schemas.microsoft.com/office/drawing/2010/main">
          <mc:Choice Requires="a14">
            <xdr:graphicFrame macro="">
              <xdr:nvGraphicFramePr>
                <xdr:cNvPr id="8" name="Health Region 1">
                  <a:extLst>
                    <a:ext uri="{FF2B5EF4-FFF2-40B4-BE49-F238E27FC236}">
                      <a16:creationId xmlns:a16="http://schemas.microsoft.com/office/drawing/2014/main" id="{8CF78458-47AE-904A-9F91-D81D38089634}"/>
                    </a:ext>
                  </a:extLst>
                </xdr:cNvPr>
                <xdr:cNvGraphicFramePr/>
              </xdr:nvGraphicFramePr>
              <xdr:xfrm>
                <a:off x="381000" y="3543300"/>
                <a:ext cx="1498600" cy="2082800"/>
              </xdr:xfrm>
              <a:graphic>
                <a:graphicData uri="http://schemas.microsoft.com/office/drawing/2010/slicer">
                  <sle:slicer xmlns:sle="http://schemas.microsoft.com/office/drawing/2010/slicer" name="Health Region 1"/>
                </a:graphicData>
              </a:graphic>
            </xdr:graphicFrame>
          </mc:Choice>
          <mc:Fallback xmlns="">
            <xdr:sp macro="" textlink="">
              <xdr:nvSpPr>
                <xdr:cNvPr id="0" name=""/>
                <xdr:cNvSpPr>
                  <a:spLocks noTextEdit="1"/>
                </xdr:cNvSpPr>
              </xdr:nvSpPr>
              <xdr:spPr>
                <a:xfrm>
                  <a:off x="8167327" y="3784600"/>
                  <a:ext cx="1709537" cy="2082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grpSp>
    </xdr:grpSp>
    <xdr:clientData/>
  </xdr:twoCellAnchor>
  <xdr:twoCellAnchor>
    <xdr:from>
      <xdr:col>0</xdr:col>
      <xdr:colOff>279400</xdr:colOff>
      <xdr:row>6</xdr:row>
      <xdr:rowOff>0</xdr:rowOff>
    </xdr:from>
    <xdr:to>
      <xdr:col>9</xdr:col>
      <xdr:colOff>38100</xdr:colOff>
      <xdr:row>54</xdr:row>
      <xdr:rowOff>114300</xdr:rowOff>
    </xdr:to>
    <xdr:sp macro="" textlink="">
      <xdr:nvSpPr>
        <xdr:cNvPr id="11" name="Rounded Rectangle 10">
          <a:extLst>
            <a:ext uri="{FF2B5EF4-FFF2-40B4-BE49-F238E27FC236}">
              <a16:creationId xmlns:a16="http://schemas.microsoft.com/office/drawing/2014/main" id="{D17C85D2-8988-2DB9-1DB3-9FD63AC4D505}"/>
            </a:ext>
          </a:extLst>
        </xdr:cNvPr>
        <xdr:cNvSpPr/>
      </xdr:nvSpPr>
      <xdr:spPr>
        <a:xfrm>
          <a:off x="279400" y="812800"/>
          <a:ext cx="7188200" cy="9867900"/>
        </a:xfrm>
        <a:prstGeom prst="roundRect">
          <a:avLst/>
        </a:prstGeom>
        <a:solidFill>
          <a:srgbClr val="184F7C">
            <a:alpha val="75000"/>
          </a:srgb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673100</xdr:colOff>
      <xdr:row>15</xdr:row>
      <xdr:rowOff>50800</xdr:rowOff>
    </xdr:from>
    <xdr:to>
      <xdr:col>8</xdr:col>
      <xdr:colOff>533400</xdr:colOff>
      <xdr:row>42</xdr:row>
      <xdr:rowOff>101600</xdr:rowOff>
    </xdr:to>
    <xdr:graphicFrame macro="">
      <xdr:nvGraphicFramePr>
        <xdr:cNvPr id="15" name="Chart 14">
          <a:extLst>
            <a:ext uri="{FF2B5EF4-FFF2-40B4-BE49-F238E27FC236}">
              <a16:creationId xmlns:a16="http://schemas.microsoft.com/office/drawing/2014/main" id="{3E51DA06-EADF-C349-AD05-E617F748875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3</xdr:col>
      <xdr:colOff>228600</xdr:colOff>
      <xdr:row>8</xdr:row>
      <xdr:rowOff>76200</xdr:rowOff>
    </xdr:from>
    <xdr:to>
      <xdr:col>5</xdr:col>
      <xdr:colOff>406400</xdr:colOff>
      <xdr:row>14</xdr:row>
      <xdr:rowOff>101600</xdr:rowOff>
    </xdr:to>
    <mc:AlternateContent xmlns:mc="http://schemas.openxmlformats.org/markup-compatibility/2006" xmlns:a14="http://schemas.microsoft.com/office/drawing/2010/main">
      <mc:Choice Requires="a14">
        <xdr:graphicFrame macro="">
          <xdr:nvGraphicFramePr>
            <xdr:cNvPr id="16" name="Fiscal 3">
              <a:extLst>
                <a:ext uri="{FF2B5EF4-FFF2-40B4-BE49-F238E27FC236}">
                  <a16:creationId xmlns:a16="http://schemas.microsoft.com/office/drawing/2014/main" id="{8B00343E-8786-EC48-85AF-F5C56223DA81}"/>
                </a:ext>
              </a:extLst>
            </xdr:cNvPr>
            <xdr:cNvGraphicFramePr/>
          </xdr:nvGraphicFramePr>
          <xdr:xfrm>
            <a:off x="0" y="0"/>
            <a:ext cx="0" cy="0"/>
          </xdr:xfrm>
          <a:graphic>
            <a:graphicData uri="http://schemas.microsoft.com/office/drawing/2010/slicer">
              <sle:slicer xmlns:sle="http://schemas.microsoft.com/office/drawing/2010/slicer" name="Fiscal 3"/>
            </a:graphicData>
          </a:graphic>
        </xdr:graphicFrame>
      </mc:Choice>
      <mc:Fallback xmlns="">
        <xdr:sp macro="" textlink="">
          <xdr:nvSpPr>
            <xdr:cNvPr id="0" name=""/>
            <xdr:cNvSpPr>
              <a:spLocks noTextEdit="1"/>
            </xdr:cNvSpPr>
          </xdr:nvSpPr>
          <xdr:spPr>
            <a:xfrm>
              <a:off x="2705100" y="1739900"/>
              <a:ext cx="1828800" cy="12446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5</xdr:col>
      <xdr:colOff>635000</xdr:colOff>
      <xdr:row>7</xdr:row>
      <xdr:rowOff>38100</xdr:rowOff>
    </xdr:from>
    <xdr:to>
      <xdr:col>7</xdr:col>
      <xdr:colOff>812800</xdr:colOff>
      <xdr:row>14</xdr:row>
      <xdr:rowOff>127000</xdr:rowOff>
    </xdr:to>
    <mc:AlternateContent xmlns:mc="http://schemas.openxmlformats.org/markup-compatibility/2006" xmlns:a14="http://schemas.microsoft.com/office/drawing/2010/main">
      <mc:Choice Requires="a14">
        <xdr:graphicFrame macro="">
          <xdr:nvGraphicFramePr>
            <xdr:cNvPr id="17" name="Health Region 3">
              <a:extLst>
                <a:ext uri="{FF2B5EF4-FFF2-40B4-BE49-F238E27FC236}">
                  <a16:creationId xmlns:a16="http://schemas.microsoft.com/office/drawing/2014/main" id="{D4BEDA5A-10AA-B14F-9638-9A3C77170A06}"/>
                </a:ext>
              </a:extLst>
            </xdr:cNvPr>
            <xdr:cNvGraphicFramePr/>
          </xdr:nvGraphicFramePr>
          <xdr:xfrm>
            <a:off x="0" y="0"/>
            <a:ext cx="0" cy="0"/>
          </xdr:xfrm>
          <a:graphic>
            <a:graphicData uri="http://schemas.microsoft.com/office/drawing/2010/slicer">
              <sle:slicer xmlns:sle="http://schemas.microsoft.com/office/drawing/2010/slicer" name="Health Region 3"/>
            </a:graphicData>
          </a:graphic>
        </xdr:graphicFrame>
      </mc:Choice>
      <mc:Fallback xmlns="">
        <xdr:sp macro="" textlink="">
          <xdr:nvSpPr>
            <xdr:cNvPr id="0" name=""/>
            <xdr:cNvSpPr>
              <a:spLocks noTextEdit="1"/>
            </xdr:cNvSpPr>
          </xdr:nvSpPr>
          <xdr:spPr>
            <a:xfrm>
              <a:off x="4762500" y="1498600"/>
              <a:ext cx="1828800" cy="15113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0</xdr:col>
      <xdr:colOff>660400</xdr:colOff>
      <xdr:row>43</xdr:row>
      <xdr:rowOff>127000</xdr:rowOff>
    </xdr:from>
    <xdr:to>
      <xdr:col>8</xdr:col>
      <xdr:colOff>571500</xdr:colOff>
      <xdr:row>52</xdr:row>
      <xdr:rowOff>66672</xdr:rowOff>
    </xdr:to>
    <mc:AlternateContent xmlns:mc="http://schemas.openxmlformats.org/markup-compatibility/2006" xmlns:a14="http://schemas.microsoft.com/office/drawing/2010/main">
      <mc:Choice Requires="a14">
        <xdr:graphicFrame macro="">
          <xdr:nvGraphicFramePr>
            <xdr:cNvPr id="18" name="SGS Type Name 1">
              <a:extLst>
                <a:ext uri="{FF2B5EF4-FFF2-40B4-BE49-F238E27FC236}">
                  <a16:creationId xmlns:a16="http://schemas.microsoft.com/office/drawing/2014/main" id="{2DF37D54-CD04-8545-B14A-E71387F483FF}"/>
                </a:ext>
              </a:extLst>
            </xdr:cNvPr>
            <xdr:cNvGraphicFramePr/>
          </xdr:nvGraphicFramePr>
          <xdr:xfrm>
            <a:off x="0" y="0"/>
            <a:ext cx="0" cy="0"/>
          </xdr:xfrm>
          <a:graphic>
            <a:graphicData uri="http://schemas.microsoft.com/office/drawing/2010/slicer">
              <sle:slicer xmlns:sle="http://schemas.microsoft.com/office/drawing/2010/slicer" name="SGS Type Name 1"/>
            </a:graphicData>
          </a:graphic>
        </xdr:graphicFrame>
      </mc:Choice>
      <mc:Fallback xmlns="">
        <xdr:sp macro="" textlink="">
          <xdr:nvSpPr>
            <xdr:cNvPr id="0" name=""/>
            <xdr:cNvSpPr>
              <a:spLocks noTextEdit="1"/>
            </xdr:cNvSpPr>
          </xdr:nvSpPr>
          <xdr:spPr>
            <a:xfrm>
              <a:off x="660400" y="8902700"/>
              <a:ext cx="6515100" cy="1768472"/>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9</xdr:col>
      <xdr:colOff>520700</xdr:colOff>
      <xdr:row>33</xdr:row>
      <xdr:rowOff>152400</xdr:rowOff>
    </xdr:from>
    <xdr:to>
      <xdr:col>26</xdr:col>
      <xdr:colOff>127000</xdr:colOff>
      <xdr:row>63</xdr:row>
      <xdr:rowOff>190500</xdr:rowOff>
    </xdr:to>
    <xdr:sp macro="" textlink="">
      <xdr:nvSpPr>
        <xdr:cNvPr id="20" name="Rounded Rectangle 19">
          <a:extLst>
            <a:ext uri="{FF2B5EF4-FFF2-40B4-BE49-F238E27FC236}">
              <a16:creationId xmlns:a16="http://schemas.microsoft.com/office/drawing/2014/main" id="{CE271F69-6D81-8034-1186-A8EBF3C9D02F}"/>
            </a:ext>
          </a:extLst>
        </xdr:cNvPr>
        <xdr:cNvSpPr/>
      </xdr:nvSpPr>
      <xdr:spPr>
        <a:xfrm>
          <a:off x="7950200" y="6451600"/>
          <a:ext cx="13639800" cy="6134100"/>
        </a:xfrm>
        <a:prstGeom prst="roundRect">
          <a:avLst/>
        </a:prstGeom>
        <a:solidFill>
          <a:srgbClr val="DBB13B">
            <a:alpha val="50000"/>
          </a:srgbClr>
        </a:solidFill>
        <a:ln>
          <a:solidFill>
            <a:srgbClr val="DBB13B"/>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15</xdr:col>
      <xdr:colOff>0</xdr:colOff>
      <xdr:row>34</xdr:row>
      <xdr:rowOff>190500</xdr:rowOff>
    </xdr:from>
    <xdr:to>
      <xdr:col>25</xdr:col>
      <xdr:colOff>482600</xdr:colOff>
      <xdr:row>62</xdr:row>
      <xdr:rowOff>88900</xdr:rowOff>
    </xdr:to>
    <xdr:graphicFrame macro="">
      <xdr:nvGraphicFramePr>
        <xdr:cNvPr id="25" name="Chart 24">
          <a:extLst>
            <a:ext uri="{FF2B5EF4-FFF2-40B4-BE49-F238E27FC236}">
              <a16:creationId xmlns:a16="http://schemas.microsoft.com/office/drawing/2014/main" id="{0892F282-41A7-4147-84BD-1E111BBE252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9</xdr:col>
      <xdr:colOff>622300</xdr:colOff>
      <xdr:row>40</xdr:row>
      <xdr:rowOff>114300</xdr:rowOff>
    </xdr:from>
    <xdr:to>
      <xdr:col>11</xdr:col>
      <xdr:colOff>330200</xdr:colOff>
      <xdr:row>47</xdr:row>
      <xdr:rowOff>114300</xdr:rowOff>
    </xdr:to>
    <mc:AlternateContent xmlns:mc="http://schemas.openxmlformats.org/markup-compatibility/2006" xmlns:a14="http://schemas.microsoft.com/office/drawing/2010/main">
      <mc:Choice Requires="a14">
        <xdr:graphicFrame macro="">
          <xdr:nvGraphicFramePr>
            <xdr:cNvPr id="26" name="Fiscal 6">
              <a:extLst>
                <a:ext uri="{FF2B5EF4-FFF2-40B4-BE49-F238E27FC236}">
                  <a16:creationId xmlns:a16="http://schemas.microsoft.com/office/drawing/2014/main" id="{A7337196-0379-6643-B44A-36150E6B9148}"/>
                </a:ext>
              </a:extLst>
            </xdr:cNvPr>
            <xdr:cNvGraphicFramePr/>
          </xdr:nvGraphicFramePr>
          <xdr:xfrm>
            <a:off x="0" y="0"/>
            <a:ext cx="0" cy="0"/>
          </xdr:xfrm>
          <a:graphic>
            <a:graphicData uri="http://schemas.microsoft.com/office/drawing/2010/slicer">
              <sle:slicer xmlns:sle="http://schemas.microsoft.com/office/drawing/2010/slicer" name="Fiscal 6"/>
            </a:graphicData>
          </a:graphic>
        </xdr:graphicFrame>
      </mc:Choice>
      <mc:Fallback xmlns="">
        <xdr:sp macro="" textlink="">
          <xdr:nvSpPr>
            <xdr:cNvPr id="0" name=""/>
            <xdr:cNvSpPr>
              <a:spLocks noTextEdit="1"/>
            </xdr:cNvSpPr>
          </xdr:nvSpPr>
          <xdr:spPr>
            <a:xfrm>
              <a:off x="8051800" y="8280400"/>
              <a:ext cx="1358900" cy="14224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11</xdr:col>
      <xdr:colOff>457200</xdr:colOff>
      <xdr:row>34</xdr:row>
      <xdr:rowOff>177800</xdr:rowOff>
    </xdr:from>
    <xdr:to>
      <xdr:col>14</xdr:col>
      <xdr:colOff>736600</xdr:colOff>
      <xdr:row>61</xdr:row>
      <xdr:rowOff>63500</xdr:rowOff>
    </xdr:to>
    <mc:AlternateContent xmlns:mc="http://schemas.openxmlformats.org/markup-compatibility/2006" xmlns:a14="http://schemas.microsoft.com/office/drawing/2010/main">
      <mc:Choice Requires="a14">
        <xdr:graphicFrame macro="">
          <xdr:nvGraphicFramePr>
            <xdr:cNvPr id="27" name="SGS Type Name 3">
              <a:extLst>
                <a:ext uri="{FF2B5EF4-FFF2-40B4-BE49-F238E27FC236}">
                  <a16:creationId xmlns:a16="http://schemas.microsoft.com/office/drawing/2014/main" id="{F115EF44-E359-9248-B9E0-1A1FA421BB4E}"/>
                </a:ext>
              </a:extLst>
            </xdr:cNvPr>
            <xdr:cNvGraphicFramePr/>
          </xdr:nvGraphicFramePr>
          <xdr:xfrm>
            <a:off x="0" y="0"/>
            <a:ext cx="0" cy="0"/>
          </xdr:xfrm>
          <a:graphic>
            <a:graphicData uri="http://schemas.microsoft.com/office/drawing/2010/slicer">
              <sle:slicer xmlns:sle="http://schemas.microsoft.com/office/drawing/2010/slicer" name="SGS Type Name 3"/>
            </a:graphicData>
          </a:graphic>
        </xdr:graphicFrame>
      </mc:Choice>
      <mc:Fallback xmlns="">
        <xdr:sp macro="" textlink="">
          <xdr:nvSpPr>
            <xdr:cNvPr id="0" name=""/>
            <xdr:cNvSpPr>
              <a:spLocks noTextEdit="1"/>
            </xdr:cNvSpPr>
          </xdr:nvSpPr>
          <xdr:spPr>
            <a:xfrm>
              <a:off x="9537700" y="7124700"/>
              <a:ext cx="2755900" cy="53721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9</xdr:col>
      <xdr:colOff>609600</xdr:colOff>
      <xdr:row>48</xdr:row>
      <xdr:rowOff>50800</xdr:rowOff>
    </xdr:from>
    <xdr:to>
      <xdr:col>11</xdr:col>
      <xdr:colOff>330200</xdr:colOff>
      <xdr:row>59</xdr:row>
      <xdr:rowOff>101600</xdr:rowOff>
    </xdr:to>
    <mc:AlternateContent xmlns:mc="http://schemas.openxmlformats.org/markup-compatibility/2006" xmlns:a14="http://schemas.microsoft.com/office/drawing/2010/main">
      <mc:Choice Requires="a14">
        <xdr:graphicFrame macro="">
          <xdr:nvGraphicFramePr>
            <xdr:cNvPr id="28" name="Health Region 5">
              <a:extLst>
                <a:ext uri="{FF2B5EF4-FFF2-40B4-BE49-F238E27FC236}">
                  <a16:creationId xmlns:a16="http://schemas.microsoft.com/office/drawing/2014/main" id="{77FC8433-2A55-B448-8AC5-F0DE5EE22711}"/>
                </a:ext>
              </a:extLst>
            </xdr:cNvPr>
            <xdr:cNvGraphicFramePr/>
          </xdr:nvGraphicFramePr>
          <xdr:xfrm>
            <a:off x="0" y="0"/>
            <a:ext cx="0" cy="0"/>
          </xdr:xfrm>
          <a:graphic>
            <a:graphicData uri="http://schemas.microsoft.com/office/drawing/2010/slicer">
              <sle:slicer xmlns:sle="http://schemas.microsoft.com/office/drawing/2010/slicer" name="Health Region 5"/>
            </a:graphicData>
          </a:graphic>
        </xdr:graphicFrame>
      </mc:Choice>
      <mc:Fallback xmlns="">
        <xdr:sp macro="" textlink="">
          <xdr:nvSpPr>
            <xdr:cNvPr id="0" name=""/>
            <xdr:cNvSpPr>
              <a:spLocks noTextEdit="1"/>
            </xdr:cNvSpPr>
          </xdr:nvSpPr>
          <xdr:spPr>
            <a:xfrm>
              <a:off x="8039100" y="9842500"/>
              <a:ext cx="1371600" cy="22860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0</xdr:col>
      <xdr:colOff>406400</xdr:colOff>
      <xdr:row>55</xdr:row>
      <xdr:rowOff>88900</xdr:rowOff>
    </xdr:from>
    <xdr:to>
      <xdr:col>9</xdr:col>
      <xdr:colOff>241300</xdr:colOff>
      <xdr:row>92</xdr:row>
      <xdr:rowOff>101600</xdr:rowOff>
    </xdr:to>
    <xdr:sp macro="" textlink="">
      <xdr:nvSpPr>
        <xdr:cNvPr id="29" name="Rounded Rectangle 28">
          <a:extLst>
            <a:ext uri="{FF2B5EF4-FFF2-40B4-BE49-F238E27FC236}">
              <a16:creationId xmlns:a16="http://schemas.microsoft.com/office/drawing/2014/main" id="{22857A15-20C9-E80D-7F4C-FDA7E7B7075B}"/>
            </a:ext>
          </a:extLst>
        </xdr:cNvPr>
        <xdr:cNvSpPr/>
      </xdr:nvSpPr>
      <xdr:spPr>
        <a:xfrm>
          <a:off x="406400" y="10858500"/>
          <a:ext cx="7264400" cy="7531100"/>
        </a:xfrm>
        <a:prstGeom prst="roundRect">
          <a:avLst/>
        </a:prstGeom>
        <a:solidFill>
          <a:srgbClr val="184F7C"/>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88900</xdr:colOff>
      <xdr:row>58</xdr:row>
      <xdr:rowOff>190500</xdr:rowOff>
    </xdr:from>
    <xdr:to>
      <xdr:col>8</xdr:col>
      <xdr:colOff>615950</xdr:colOff>
      <xdr:row>81</xdr:row>
      <xdr:rowOff>127000</xdr:rowOff>
    </xdr:to>
    <xdr:graphicFrame macro="">
      <xdr:nvGraphicFramePr>
        <xdr:cNvPr id="30" name="Chart 29">
          <a:extLst>
            <a:ext uri="{FF2B5EF4-FFF2-40B4-BE49-F238E27FC236}">
              <a16:creationId xmlns:a16="http://schemas.microsoft.com/office/drawing/2014/main" id="{2EEF97D8-DCE1-9C45-B3BB-FAC944E76CF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1</xdr:col>
      <xdr:colOff>152400</xdr:colOff>
      <xdr:row>75</xdr:row>
      <xdr:rowOff>63500</xdr:rowOff>
    </xdr:from>
    <xdr:to>
      <xdr:col>2</xdr:col>
      <xdr:colOff>469900</xdr:colOff>
      <xdr:row>81</xdr:row>
      <xdr:rowOff>63500</xdr:rowOff>
    </xdr:to>
    <mc:AlternateContent xmlns:mc="http://schemas.openxmlformats.org/markup-compatibility/2006" xmlns:a14="http://schemas.microsoft.com/office/drawing/2010/main">
      <mc:Choice Requires="a14">
        <xdr:graphicFrame macro="">
          <xdr:nvGraphicFramePr>
            <xdr:cNvPr id="31" name="Fiscal 8">
              <a:extLst>
                <a:ext uri="{FF2B5EF4-FFF2-40B4-BE49-F238E27FC236}">
                  <a16:creationId xmlns:a16="http://schemas.microsoft.com/office/drawing/2014/main" id="{D6004AC3-BB78-7C47-AD01-9BA47832095C}"/>
                </a:ext>
              </a:extLst>
            </xdr:cNvPr>
            <xdr:cNvGraphicFramePr/>
          </xdr:nvGraphicFramePr>
          <xdr:xfrm>
            <a:off x="0" y="0"/>
            <a:ext cx="0" cy="0"/>
          </xdr:xfrm>
          <a:graphic>
            <a:graphicData uri="http://schemas.microsoft.com/office/drawing/2010/slicer">
              <sle:slicer xmlns:sle="http://schemas.microsoft.com/office/drawing/2010/slicer" name="Fiscal 8"/>
            </a:graphicData>
          </a:graphic>
        </xdr:graphicFrame>
      </mc:Choice>
      <mc:Fallback xmlns="">
        <xdr:sp macro="" textlink="">
          <xdr:nvSpPr>
            <xdr:cNvPr id="0" name=""/>
            <xdr:cNvSpPr>
              <a:spLocks noTextEdit="1"/>
            </xdr:cNvSpPr>
          </xdr:nvSpPr>
          <xdr:spPr>
            <a:xfrm>
              <a:off x="977900" y="15341600"/>
              <a:ext cx="1143000" cy="12192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76200</xdr:colOff>
      <xdr:row>81</xdr:row>
      <xdr:rowOff>165100</xdr:rowOff>
    </xdr:from>
    <xdr:to>
      <xdr:col>8</xdr:col>
      <xdr:colOff>609600</xdr:colOff>
      <xdr:row>90</xdr:row>
      <xdr:rowOff>88900</xdr:rowOff>
    </xdr:to>
    <mc:AlternateContent xmlns:mc="http://schemas.openxmlformats.org/markup-compatibility/2006" xmlns:a14="http://schemas.microsoft.com/office/drawing/2010/main">
      <mc:Choice Requires="a14">
        <xdr:graphicFrame macro="">
          <xdr:nvGraphicFramePr>
            <xdr:cNvPr id="32" name="SGS Type Name 5">
              <a:extLst>
                <a:ext uri="{FF2B5EF4-FFF2-40B4-BE49-F238E27FC236}">
                  <a16:creationId xmlns:a16="http://schemas.microsoft.com/office/drawing/2014/main" id="{5760EA89-5C5E-A34E-9F0C-D892295F7DCA}"/>
                </a:ext>
              </a:extLst>
            </xdr:cNvPr>
            <xdr:cNvGraphicFramePr/>
          </xdr:nvGraphicFramePr>
          <xdr:xfrm>
            <a:off x="0" y="0"/>
            <a:ext cx="0" cy="0"/>
          </xdr:xfrm>
          <a:graphic>
            <a:graphicData uri="http://schemas.microsoft.com/office/drawing/2010/slicer">
              <sle:slicer xmlns:sle="http://schemas.microsoft.com/office/drawing/2010/slicer" name="SGS Type Name 5"/>
            </a:graphicData>
          </a:graphic>
        </xdr:graphicFrame>
      </mc:Choice>
      <mc:Fallback xmlns="">
        <xdr:sp macro="" textlink="">
          <xdr:nvSpPr>
            <xdr:cNvPr id="0" name=""/>
            <xdr:cNvSpPr>
              <a:spLocks noTextEdit="1"/>
            </xdr:cNvSpPr>
          </xdr:nvSpPr>
          <xdr:spPr>
            <a:xfrm>
              <a:off x="901700" y="16662400"/>
              <a:ext cx="6311900" cy="17526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0</xdr:col>
      <xdr:colOff>596900</xdr:colOff>
      <xdr:row>95</xdr:row>
      <xdr:rowOff>38100</xdr:rowOff>
    </xdr:from>
    <xdr:to>
      <xdr:col>26</xdr:col>
      <xdr:colOff>317500</xdr:colOff>
      <xdr:row>99</xdr:row>
      <xdr:rowOff>25400</xdr:rowOff>
    </xdr:to>
    <xdr:sp macro="" textlink="">
      <xdr:nvSpPr>
        <xdr:cNvPr id="33" name="Rounded Rectangle 32">
          <a:extLst>
            <a:ext uri="{FF2B5EF4-FFF2-40B4-BE49-F238E27FC236}">
              <a16:creationId xmlns:a16="http://schemas.microsoft.com/office/drawing/2014/main" id="{30092EED-BB5A-FCE5-594C-F39D348E9797}"/>
            </a:ext>
          </a:extLst>
        </xdr:cNvPr>
        <xdr:cNvSpPr/>
      </xdr:nvSpPr>
      <xdr:spPr>
        <a:xfrm>
          <a:off x="596900" y="18935700"/>
          <a:ext cx="21183600" cy="800100"/>
        </a:xfrm>
        <a:prstGeom prst="roundRect">
          <a:avLst/>
        </a:prstGeom>
        <a:solidFill>
          <a:srgbClr val="184F7C"/>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solidFill>
                <a:schemeClr val="bg1"/>
              </a:solidFill>
            </a:rPr>
            <a:t>Interactive Map </a:t>
          </a:r>
        </a:p>
      </xdr:txBody>
    </xdr:sp>
    <xdr:clientData/>
  </xdr:twoCellAnchor>
  <xdr:twoCellAnchor>
    <xdr:from>
      <xdr:col>9</xdr:col>
      <xdr:colOff>469900</xdr:colOff>
      <xdr:row>64</xdr:row>
      <xdr:rowOff>101600</xdr:rowOff>
    </xdr:from>
    <xdr:to>
      <xdr:col>26</xdr:col>
      <xdr:colOff>76200</xdr:colOff>
      <xdr:row>94</xdr:row>
      <xdr:rowOff>139700</xdr:rowOff>
    </xdr:to>
    <xdr:sp macro="" textlink="">
      <xdr:nvSpPr>
        <xdr:cNvPr id="43" name="Rounded Rectangle 42">
          <a:extLst>
            <a:ext uri="{FF2B5EF4-FFF2-40B4-BE49-F238E27FC236}">
              <a16:creationId xmlns:a16="http://schemas.microsoft.com/office/drawing/2014/main" id="{6EC8EA34-8131-0E4D-B533-DEC5144C1EDB}"/>
            </a:ext>
          </a:extLst>
        </xdr:cNvPr>
        <xdr:cNvSpPr/>
      </xdr:nvSpPr>
      <xdr:spPr>
        <a:xfrm>
          <a:off x="7899400" y="12700000"/>
          <a:ext cx="13639800" cy="6134100"/>
        </a:xfrm>
        <a:prstGeom prst="roundRect">
          <a:avLst/>
        </a:prstGeom>
        <a:solidFill>
          <a:srgbClr val="DBB13B">
            <a:alpha val="75000"/>
          </a:srgbClr>
        </a:solidFill>
        <a:ln>
          <a:solidFill>
            <a:srgbClr val="DBB13B"/>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14</xdr:col>
      <xdr:colOff>774700</xdr:colOff>
      <xdr:row>65</xdr:row>
      <xdr:rowOff>101600</xdr:rowOff>
    </xdr:from>
    <xdr:to>
      <xdr:col>25</xdr:col>
      <xdr:colOff>355600</xdr:colOff>
      <xdr:row>93</xdr:row>
      <xdr:rowOff>88900</xdr:rowOff>
    </xdr:to>
    <xdr:graphicFrame macro="">
      <xdr:nvGraphicFramePr>
        <xdr:cNvPr id="44" name="Chart 43">
          <a:extLst>
            <a:ext uri="{FF2B5EF4-FFF2-40B4-BE49-F238E27FC236}">
              <a16:creationId xmlns:a16="http://schemas.microsoft.com/office/drawing/2014/main" id="{7C7A5D76-B800-9F44-B3D2-03B20EE0ADD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10</xdr:col>
      <xdr:colOff>38100</xdr:colOff>
      <xdr:row>72</xdr:row>
      <xdr:rowOff>76200</xdr:rowOff>
    </xdr:from>
    <xdr:to>
      <xdr:col>14</xdr:col>
      <xdr:colOff>520700</xdr:colOff>
      <xdr:row>85</xdr:row>
      <xdr:rowOff>53972</xdr:rowOff>
    </xdr:to>
    <mc:AlternateContent xmlns:mc="http://schemas.openxmlformats.org/markup-compatibility/2006" xmlns:a14="http://schemas.microsoft.com/office/drawing/2010/main">
      <mc:Choice Requires="a14">
        <xdr:graphicFrame macro="">
          <xdr:nvGraphicFramePr>
            <xdr:cNvPr id="45" name="SGS Type Name 14">
              <a:extLst>
                <a:ext uri="{FF2B5EF4-FFF2-40B4-BE49-F238E27FC236}">
                  <a16:creationId xmlns:a16="http://schemas.microsoft.com/office/drawing/2014/main" id="{C9FDE648-2C0D-3447-A538-0A80A7141339}"/>
                </a:ext>
              </a:extLst>
            </xdr:cNvPr>
            <xdr:cNvGraphicFramePr/>
          </xdr:nvGraphicFramePr>
          <xdr:xfrm>
            <a:off x="0" y="0"/>
            <a:ext cx="0" cy="0"/>
          </xdr:xfrm>
          <a:graphic>
            <a:graphicData uri="http://schemas.microsoft.com/office/drawing/2010/slicer">
              <sle:slicer xmlns:sle="http://schemas.microsoft.com/office/drawing/2010/slicer" name="SGS Type Name 14"/>
            </a:graphicData>
          </a:graphic>
        </xdr:graphicFrame>
      </mc:Choice>
      <mc:Fallback xmlns="">
        <xdr:sp macro="" textlink="">
          <xdr:nvSpPr>
            <xdr:cNvPr id="0" name=""/>
            <xdr:cNvSpPr>
              <a:spLocks noTextEdit="1"/>
            </xdr:cNvSpPr>
          </xdr:nvSpPr>
          <xdr:spPr>
            <a:xfrm>
              <a:off x="8293100" y="14744700"/>
              <a:ext cx="3784600" cy="2619372"/>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10</xdr:col>
      <xdr:colOff>50800</xdr:colOff>
      <xdr:row>85</xdr:row>
      <xdr:rowOff>190500</xdr:rowOff>
    </xdr:from>
    <xdr:to>
      <xdr:col>14</xdr:col>
      <xdr:colOff>495300</xdr:colOff>
      <xdr:row>93</xdr:row>
      <xdr:rowOff>190500</xdr:rowOff>
    </xdr:to>
    <mc:AlternateContent xmlns:mc="http://schemas.openxmlformats.org/markup-compatibility/2006" xmlns:a14="http://schemas.microsoft.com/office/drawing/2010/main">
      <mc:Choice Requires="a14">
        <xdr:graphicFrame macro="">
          <xdr:nvGraphicFramePr>
            <xdr:cNvPr id="46" name="Facility Name 1">
              <a:extLst>
                <a:ext uri="{FF2B5EF4-FFF2-40B4-BE49-F238E27FC236}">
                  <a16:creationId xmlns:a16="http://schemas.microsoft.com/office/drawing/2014/main" id="{E8D040B7-1D0F-914D-B9AA-23102CEEE77B}"/>
                </a:ext>
              </a:extLst>
            </xdr:cNvPr>
            <xdr:cNvGraphicFramePr/>
          </xdr:nvGraphicFramePr>
          <xdr:xfrm>
            <a:off x="0" y="0"/>
            <a:ext cx="0" cy="0"/>
          </xdr:xfrm>
          <a:graphic>
            <a:graphicData uri="http://schemas.microsoft.com/office/drawing/2010/slicer">
              <sle:slicer xmlns:sle="http://schemas.microsoft.com/office/drawing/2010/slicer" name="Facility Name 1"/>
            </a:graphicData>
          </a:graphic>
        </xdr:graphicFrame>
      </mc:Choice>
      <mc:Fallback xmlns="">
        <xdr:sp macro="" textlink="">
          <xdr:nvSpPr>
            <xdr:cNvPr id="0" name=""/>
            <xdr:cNvSpPr>
              <a:spLocks noTextEdit="1"/>
            </xdr:cNvSpPr>
          </xdr:nvSpPr>
          <xdr:spPr>
            <a:xfrm>
              <a:off x="8305800" y="17500600"/>
              <a:ext cx="3746500" cy="16256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12</xdr:col>
      <xdr:colOff>355600</xdr:colOff>
      <xdr:row>65</xdr:row>
      <xdr:rowOff>101600</xdr:rowOff>
    </xdr:from>
    <xdr:to>
      <xdr:col>14</xdr:col>
      <xdr:colOff>533400</xdr:colOff>
      <xdr:row>71</xdr:row>
      <xdr:rowOff>190500</xdr:rowOff>
    </xdr:to>
    <mc:AlternateContent xmlns:mc="http://schemas.openxmlformats.org/markup-compatibility/2006" xmlns:a14="http://schemas.microsoft.com/office/drawing/2010/main">
      <mc:Choice Requires="a14">
        <xdr:graphicFrame macro="">
          <xdr:nvGraphicFramePr>
            <xdr:cNvPr id="47" name="Fiscal 10">
              <a:extLst>
                <a:ext uri="{FF2B5EF4-FFF2-40B4-BE49-F238E27FC236}">
                  <a16:creationId xmlns:a16="http://schemas.microsoft.com/office/drawing/2014/main" id="{A17E0FF4-63B0-A045-85D1-AC2A0472560C}"/>
                </a:ext>
              </a:extLst>
            </xdr:cNvPr>
            <xdr:cNvGraphicFramePr/>
          </xdr:nvGraphicFramePr>
          <xdr:xfrm>
            <a:off x="0" y="0"/>
            <a:ext cx="0" cy="0"/>
          </xdr:xfrm>
          <a:graphic>
            <a:graphicData uri="http://schemas.microsoft.com/office/drawing/2010/slicer">
              <sle:slicer xmlns:sle="http://schemas.microsoft.com/office/drawing/2010/slicer" name="Fiscal 10"/>
            </a:graphicData>
          </a:graphic>
        </xdr:graphicFrame>
      </mc:Choice>
      <mc:Fallback xmlns="">
        <xdr:sp macro="" textlink="">
          <xdr:nvSpPr>
            <xdr:cNvPr id="0" name=""/>
            <xdr:cNvSpPr>
              <a:spLocks noTextEdit="1"/>
            </xdr:cNvSpPr>
          </xdr:nvSpPr>
          <xdr:spPr>
            <a:xfrm>
              <a:off x="10261600" y="13347700"/>
              <a:ext cx="1828800" cy="13081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22</xdr:col>
      <xdr:colOff>596900</xdr:colOff>
      <xdr:row>1</xdr:row>
      <xdr:rowOff>12700</xdr:rowOff>
    </xdr:from>
    <xdr:to>
      <xdr:col>24</xdr:col>
      <xdr:colOff>469900</xdr:colOff>
      <xdr:row>2</xdr:row>
      <xdr:rowOff>50800</xdr:rowOff>
    </xdr:to>
    <xdr:sp macro="" textlink="">
      <xdr:nvSpPr>
        <xdr:cNvPr id="48" name="TextBox 47">
          <a:extLst>
            <a:ext uri="{FF2B5EF4-FFF2-40B4-BE49-F238E27FC236}">
              <a16:creationId xmlns:a16="http://schemas.microsoft.com/office/drawing/2014/main" id="{708E3FB9-3F5F-A5EC-BFFB-CFFED4EEFC0C}"/>
            </a:ext>
          </a:extLst>
        </xdr:cNvPr>
        <xdr:cNvSpPr txBox="1"/>
      </xdr:nvSpPr>
      <xdr:spPr>
        <a:xfrm>
          <a:off x="18757900" y="215900"/>
          <a:ext cx="1524000" cy="241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n-US" sz="1100" b="1">
              <a:solidFill>
                <a:schemeClr val="bg1"/>
              </a:solidFill>
            </a:rPr>
            <a:t>V. June 13, 2025</a:t>
          </a:r>
        </a:p>
      </xdr:txBody>
    </xdr:sp>
    <xdr:clientData/>
  </xdr:twoCellAnchor>
  <xdr:twoCellAnchor>
    <xdr:from>
      <xdr:col>1</xdr:col>
      <xdr:colOff>114300</xdr:colOff>
      <xdr:row>9</xdr:row>
      <xdr:rowOff>177800</xdr:rowOff>
    </xdr:from>
    <xdr:to>
      <xdr:col>2</xdr:col>
      <xdr:colOff>711200</xdr:colOff>
      <xdr:row>11</xdr:row>
      <xdr:rowOff>139700</xdr:rowOff>
    </xdr:to>
    <xdr:sp macro="" textlink="">
      <xdr:nvSpPr>
        <xdr:cNvPr id="49" name="TextBox 48">
          <a:hlinkClick xmlns:r="http://schemas.openxmlformats.org/officeDocument/2006/relationships" r:id="rId6"/>
          <a:extLst>
            <a:ext uri="{FF2B5EF4-FFF2-40B4-BE49-F238E27FC236}">
              <a16:creationId xmlns:a16="http://schemas.microsoft.com/office/drawing/2014/main" id="{CD9C9A12-9EB9-95DA-3F3B-AB7AE1EB27E4}"/>
            </a:ext>
          </a:extLst>
        </xdr:cNvPr>
        <xdr:cNvSpPr txBox="1"/>
      </xdr:nvSpPr>
      <xdr:spPr>
        <a:xfrm>
          <a:off x="939800" y="1600200"/>
          <a:ext cx="1422400" cy="368300"/>
        </a:xfrm>
        <a:prstGeom prst="rect">
          <a:avLst/>
        </a:prstGeom>
        <a:solidFill>
          <a:srgbClr val="DBB13B"/>
        </a:solidFill>
        <a:ln w="9525" cmpd="sng">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600" b="1">
              <a:solidFill>
                <a:schemeClr val="tx1"/>
              </a:solidFill>
            </a:rPr>
            <a:t>Number</a:t>
          </a:r>
        </a:p>
      </xdr:txBody>
    </xdr:sp>
    <xdr:clientData/>
  </xdr:twoCellAnchor>
  <xdr:twoCellAnchor>
    <xdr:from>
      <xdr:col>9</xdr:col>
      <xdr:colOff>762000</xdr:colOff>
      <xdr:row>8</xdr:row>
      <xdr:rowOff>63500</xdr:rowOff>
    </xdr:from>
    <xdr:to>
      <xdr:col>11</xdr:col>
      <xdr:colOff>787400</xdr:colOff>
      <xdr:row>10</xdr:row>
      <xdr:rowOff>25400</xdr:rowOff>
    </xdr:to>
    <xdr:sp macro="" textlink="">
      <xdr:nvSpPr>
        <xdr:cNvPr id="50" name="TextBox 49">
          <a:hlinkClick xmlns:r="http://schemas.openxmlformats.org/officeDocument/2006/relationships" r:id="rId7"/>
          <a:extLst>
            <a:ext uri="{FF2B5EF4-FFF2-40B4-BE49-F238E27FC236}">
              <a16:creationId xmlns:a16="http://schemas.microsoft.com/office/drawing/2014/main" id="{870717E3-5C25-BB43-86CB-7C98F5F98F12}"/>
            </a:ext>
          </a:extLst>
        </xdr:cNvPr>
        <xdr:cNvSpPr txBox="1"/>
      </xdr:nvSpPr>
      <xdr:spPr>
        <a:xfrm>
          <a:off x="8191500" y="1282700"/>
          <a:ext cx="1676400" cy="368300"/>
        </a:xfrm>
        <a:prstGeom prst="rect">
          <a:avLst/>
        </a:prstGeom>
        <a:solidFill>
          <a:srgbClr val="0089A2"/>
        </a:solidFill>
        <a:ln w="9525" cmpd="sng">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600" b="1">
              <a:solidFill>
                <a:schemeClr val="bg1"/>
              </a:solidFill>
            </a:rPr>
            <a:t>Unique Patients</a:t>
          </a:r>
        </a:p>
      </xdr:txBody>
    </xdr:sp>
    <xdr:clientData/>
  </xdr:twoCellAnchor>
  <xdr:twoCellAnchor>
    <xdr:from>
      <xdr:col>9</xdr:col>
      <xdr:colOff>647700</xdr:colOff>
      <xdr:row>37</xdr:row>
      <xdr:rowOff>101600</xdr:rowOff>
    </xdr:from>
    <xdr:to>
      <xdr:col>11</xdr:col>
      <xdr:colOff>304800</xdr:colOff>
      <xdr:row>39</xdr:row>
      <xdr:rowOff>63500</xdr:rowOff>
    </xdr:to>
    <xdr:sp macro="" textlink="">
      <xdr:nvSpPr>
        <xdr:cNvPr id="51" name="TextBox 50">
          <a:hlinkClick xmlns:r="http://schemas.openxmlformats.org/officeDocument/2006/relationships" r:id="rId8"/>
          <a:extLst>
            <a:ext uri="{FF2B5EF4-FFF2-40B4-BE49-F238E27FC236}">
              <a16:creationId xmlns:a16="http://schemas.microsoft.com/office/drawing/2014/main" id="{A585E65B-8988-B441-987B-58D1D59680EA}"/>
            </a:ext>
          </a:extLst>
        </xdr:cNvPr>
        <xdr:cNvSpPr txBox="1"/>
      </xdr:nvSpPr>
      <xdr:spPr>
        <a:xfrm>
          <a:off x="8077200" y="7213600"/>
          <a:ext cx="1308100" cy="368300"/>
        </a:xfrm>
        <a:prstGeom prst="rect">
          <a:avLst/>
        </a:prstGeom>
        <a:solidFill>
          <a:schemeClr val="accent2"/>
        </a:solidFill>
        <a:ln w="9525" cmpd="sng">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600" b="1">
              <a:solidFill>
                <a:schemeClr val="bg1"/>
              </a:solidFill>
            </a:rPr>
            <a:t>Visits</a:t>
          </a:r>
        </a:p>
      </xdr:txBody>
    </xdr:sp>
    <xdr:clientData/>
  </xdr:twoCellAnchor>
  <xdr:twoCellAnchor>
    <xdr:from>
      <xdr:col>10</xdr:col>
      <xdr:colOff>114300</xdr:colOff>
      <xdr:row>67</xdr:row>
      <xdr:rowOff>190500</xdr:rowOff>
    </xdr:from>
    <xdr:to>
      <xdr:col>12</xdr:col>
      <xdr:colOff>114300</xdr:colOff>
      <xdr:row>70</xdr:row>
      <xdr:rowOff>190500</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E8556A5-1A50-024B-9B70-6B1FF15E4611}"/>
            </a:ext>
          </a:extLst>
        </xdr:cNvPr>
        <xdr:cNvSpPr txBox="1"/>
      </xdr:nvSpPr>
      <xdr:spPr>
        <a:xfrm>
          <a:off x="8369300" y="13398500"/>
          <a:ext cx="1651000" cy="609600"/>
        </a:xfrm>
        <a:prstGeom prst="rect">
          <a:avLst/>
        </a:prstGeom>
        <a:solidFill>
          <a:srgbClr val="4472C4"/>
        </a:solidFill>
        <a:ln w="9525" cmpd="sng">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600" b="1">
              <a:solidFill>
                <a:schemeClr val="bg1"/>
              </a:solidFill>
            </a:rPr>
            <a:t>Health Human Resources</a:t>
          </a:r>
        </a:p>
      </xdr:txBody>
    </xdr:sp>
    <xdr:clientData/>
  </xdr:twoCellAnchor>
  <xdr:twoCellAnchor>
    <xdr:from>
      <xdr:col>1</xdr:col>
      <xdr:colOff>520700</xdr:colOff>
      <xdr:row>56</xdr:row>
      <xdr:rowOff>63500</xdr:rowOff>
    </xdr:from>
    <xdr:to>
      <xdr:col>3</xdr:col>
      <xdr:colOff>177800</xdr:colOff>
      <xdr:row>58</xdr:row>
      <xdr:rowOff>25400</xdr:rowOff>
    </xdr:to>
    <xdr:sp macro="" textlink="">
      <xdr:nvSpPr>
        <xdr:cNvPr id="53" name="TextBox 52">
          <a:hlinkClick xmlns:r="http://schemas.openxmlformats.org/officeDocument/2006/relationships" r:id="rId10"/>
          <a:extLst>
            <a:ext uri="{FF2B5EF4-FFF2-40B4-BE49-F238E27FC236}">
              <a16:creationId xmlns:a16="http://schemas.microsoft.com/office/drawing/2014/main" id="{9E694D63-A114-834F-BCBE-5905A7845F0B}"/>
            </a:ext>
          </a:extLst>
        </xdr:cNvPr>
        <xdr:cNvSpPr txBox="1"/>
      </xdr:nvSpPr>
      <xdr:spPr>
        <a:xfrm>
          <a:off x="1346200" y="11036300"/>
          <a:ext cx="1308100" cy="368300"/>
        </a:xfrm>
        <a:prstGeom prst="rect">
          <a:avLst/>
        </a:prstGeom>
        <a:solidFill>
          <a:schemeClr val="accent6"/>
        </a:solidFill>
        <a:ln w="9525" cmpd="sng">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600" b="1">
              <a:solidFill>
                <a:schemeClr val="bg1"/>
              </a:solidFill>
            </a:rPr>
            <a:t>Wait Times</a:t>
          </a:r>
        </a:p>
      </xdr:txBody>
    </xdr:sp>
    <xdr:clientData/>
  </xdr:twoCellAnchor>
  <xdr:twoCellAnchor>
    <xdr:from>
      <xdr:col>1</xdr:col>
      <xdr:colOff>0</xdr:colOff>
      <xdr:row>100</xdr:row>
      <xdr:rowOff>12700</xdr:rowOff>
    </xdr:from>
    <xdr:to>
      <xdr:col>3</xdr:col>
      <xdr:colOff>342900</xdr:colOff>
      <xdr:row>101</xdr:row>
      <xdr:rowOff>139700</xdr:rowOff>
    </xdr:to>
    <xdr:sp macro="" textlink="">
      <xdr:nvSpPr>
        <xdr:cNvPr id="54" name="Rectangle 53">
          <a:hlinkClick xmlns:r="http://schemas.openxmlformats.org/officeDocument/2006/relationships" r:id="rId11"/>
          <a:extLst>
            <a:ext uri="{FF2B5EF4-FFF2-40B4-BE49-F238E27FC236}">
              <a16:creationId xmlns:a16="http://schemas.microsoft.com/office/drawing/2014/main" id="{D169C1DC-DD86-09EA-13FF-8CECBA1724C1}"/>
            </a:ext>
          </a:extLst>
        </xdr:cNvPr>
        <xdr:cNvSpPr/>
      </xdr:nvSpPr>
      <xdr:spPr>
        <a:xfrm>
          <a:off x="825500" y="20370800"/>
          <a:ext cx="1993900" cy="330200"/>
        </a:xfrm>
        <a:prstGeom prst="rect">
          <a:avLst/>
        </a:prstGeom>
        <a:solidFill>
          <a:srgbClr val="184F7C"/>
        </a:solid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400" b="1"/>
            <a:t>Link to Larger Map</a:t>
          </a:r>
        </a:p>
      </xdr:txBody>
    </xdr:sp>
    <xdr:clientData/>
  </xdr:twoCellAnchor>
  <xdr:twoCellAnchor>
    <xdr:from>
      <xdr:col>1</xdr:col>
      <xdr:colOff>0</xdr:colOff>
      <xdr:row>103</xdr:row>
      <xdr:rowOff>-1</xdr:rowOff>
    </xdr:from>
    <xdr:to>
      <xdr:col>13</xdr:col>
      <xdr:colOff>155222</xdr:colOff>
      <xdr:row>130</xdr:row>
      <xdr:rowOff>141110</xdr:rowOff>
    </xdr:to>
    <mc:AlternateContent xmlns:mc="http://schemas.openxmlformats.org/markup-compatibility/2006">
      <mc:Choice xmlns:cx4="http://schemas.microsoft.com/office/drawing/2016/5/10/chartex" Requires="cx4">
        <xdr:graphicFrame macro="">
          <xdr:nvGraphicFramePr>
            <xdr:cNvPr id="24" name="Chart 23">
              <a:extLst>
                <a:ext uri="{FF2B5EF4-FFF2-40B4-BE49-F238E27FC236}">
                  <a16:creationId xmlns:a16="http://schemas.microsoft.com/office/drawing/2014/main" id="{DA1CD4A4-1261-2D47-BF21-7284EC59B399}"/>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2"/>
            </a:graphicData>
          </a:graphic>
        </xdr:graphicFrame>
      </mc:Choice>
      <mc:Fallback>
        <xdr:sp macro="" textlink="">
          <xdr:nvSpPr>
            <xdr:cNvPr id="0" name=""/>
            <xdr:cNvSpPr>
              <a:spLocks noTextEdit="1"/>
            </xdr:cNvSpPr>
          </xdr:nvSpPr>
          <xdr:spPr>
            <a:xfrm>
              <a:off x="825500" y="20967699"/>
              <a:ext cx="10061222" cy="5627511"/>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twoCellAnchor>
  <xdr:twoCellAnchor editAs="absolute">
    <xdr:from>
      <xdr:col>14</xdr:col>
      <xdr:colOff>153810</xdr:colOff>
      <xdr:row>103</xdr:row>
      <xdr:rowOff>14110</xdr:rowOff>
    </xdr:from>
    <xdr:to>
      <xdr:col>17</xdr:col>
      <xdr:colOff>606778</xdr:colOff>
      <xdr:row>112</xdr:row>
      <xdr:rowOff>56444</xdr:rowOff>
    </xdr:to>
    <mc:AlternateContent xmlns:mc="http://schemas.openxmlformats.org/markup-compatibility/2006" xmlns:sle15="http://schemas.microsoft.com/office/drawing/2012/slicer">
      <mc:Choice Requires="sle15">
        <xdr:graphicFrame macro="">
          <xdr:nvGraphicFramePr>
            <xdr:cNvPr id="57" name="Fiscal 13">
              <a:extLst>
                <a:ext uri="{FF2B5EF4-FFF2-40B4-BE49-F238E27FC236}">
                  <a16:creationId xmlns:a16="http://schemas.microsoft.com/office/drawing/2014/main" id="{1C17FFF8-C0AF-DD45-B361-630694C56B9A}"/>
                </a:ext>
              </a:extLst>
            </xdr:cNvPr>
            <xdr:cNvGraphicFramePr/>
          </xdr:nvGraphicFramePr>
          <xdr:xfrm>
            <a:off x="0" y="0"/>
            <a:ext cx="0" cy="0"/>
          </xdr:xfrm>
          <a:graphic>
            <a:graphicData uri="http://schemas.microsoft.com/office/drawing/2010/slicer">
              <sle:slicer xmlns:sle="http://schemas.microsoft.com/office/drawing/2010/slicer" name="Fiscal 13"/>
            </a:graphicData>
          </a:graphic>
        </xdr:graphicFrame>
      </mc:Choice>
      <mc:Fallback xmlns="">
        <xdr:sp macro="" textlink="">
          <xdr:nvSpPr>
            <xdr:cNvPr id="0" name=""/>
            <xdr:cNvSpPr>
              <a:spLocks noTextEdit="1"/>
            </xdr:cNvSpPr>
          </xdr:nvSpPr>
          <xdr:spPr>
            <a:xfrm>
              <a:off x="11809588" y="20404666"/>
              <a:ext cx="2950634" cy="1820334"/>
            </a:xfrm>
            <a:prstGeom prst="rect">
              <a:avLst/>
            </a:prstGeom>
            <a:solidFill>
              <a:prstClr val="white"/>
            </a:solidFill>
            <a:ln w="1">
              <a:solidFill>
                <a:prstClr val="green"/>
              </a:solidFill>
            </a:ln>
          </xdr:spPr>
          <xdr:txBody>
            <a:bodyPr vertOverflow="clip" horz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twoCellAnchor editAs="absolute">
    <xdr:from>
      <xdr:col>14</xdr:col>
      <xdr:colOff>141110</xdr:colOff>
      <xdr:row>117</xdr:row>
      <xdr:rowOff>156633</xdr:rowOff>
    </xdr:from>
    <xdr:to>
      <xdr:col>21</xdr:col>
      <xdr:colOff>14111</xdr:colOff>
      <xdr:row>131</xdr:row>
      <xdr:rowOff>10227</xdr:rowOff>
    </xdr:to>
    <mc:AlternateContent xmlns:mc="http://schemas.openxmlformats.org/markup-compatibility/2006" xmlns:sle15="http://schemas.microsoft.com/office/drawing/2012/slicer">
      <mc:Choice Requires="sle15">
        <xdr:graphicFrame macro="">
          <xdr:nvGraphicFramePr>
            <xdr:cNvPr id="58" name="SGS Type Name 10">
              <a:extLst>
                <a:ext uri="{FF2B5EF4-FFF2-40B4-BE49-F238E27FC236}">
                  <a16:creationId xmlns:a16="http://schemas.microsoft.com/office/drawing/2014/main" id="{EC8A78DD-17CC-3349-B9FC-59CD8F9D1B0C}"/>
                </a:ext>
              </a:extLst>
            </xdr:cNvPr>
            <xdr:cNvGraphicFramePr/>
          </xdr:nvGraphicFramePr>
          <xdr:xfrm>
            <a:off x="0" y="0"/>
            <a:ext cx="0" cy="0"/>
          </xdr:xfrm>
          <a:graphic>
            <a:graphicData uri="http://schemas.microsoft.com/office/drawing/2010/slicer">
              <sle:slicer xmlns:sle="http://schemas.microsoft.com/office/drawing/2010/slicer" name="SGS Type Name 10"/>
            </a:graphicData>
          </a:graphic>
        </xdr:graphicFrame>
      </mc:Choice>
      <mc:Fallback xmlns="">
        <xdr:sp macro="" textlink="">
          <xdr:nvSpPr>
            <xdr:cNvPr id="0" name=""/>
            <xdr:cNvSpPr>
              <a:spLocks noTextEdit="1"/>
            </xdr:cNvSpPr>
          </xdr:nvSpPr>
          <xdr:spPr>
            <a:xfrm>
              <a:off x="11796888" y="23312966"/>
              <a:ext cx="5700890" cy="2619372"/>
            </a:xfrm>
            <a:prstGeom prst="rect">
              <a:avLst/>
            </a:prstGeom>
            <a:solidFill>
              <a:prstClr val="white"/>
            </a:solidFill>
            <a:ln w="1">
              <a:solidFill>
                <a:prstClr val="green"/>
              </a:solidFill>
            </a:ln>
          </xdr:spPr>
          <xdr:txBody>
            <a:bodyPr vertOverflow="clip" horz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wsDr>
</file>

<file path=xl/drawings/drawing9.xml><?xml version="1.0" encoding="utf-8"?>
<c:userShapes xmlns:c="http://schemas.openxmlformats.org/drawingml/2006/chart">
  <cdr:relSizeAnchor xmlns:cdr="http://schemas.openxmlformats.org/drawingml/2006/chartDrawing">
    <cdr:from>
      <cdr:x>0</cdr:x>
      <cdr:y>0.04579</cdr:y>
    </cdr:from>
    <cdr:to>
      <cdr:x>0.26801</cdr:x>
      <cdr:y>0.24409</cdr:y>
    </cdr:to>
    <cdr:sp macro="" textlink="">
      <cdr:nvSpPr>
        <cdr:cNvPr id="2" name="TextBox 1">
          <a:extLst xmlns:a="http://schemas.openxmlformats.org/drawingml/2006/main">
            <a:ext uri="{FF2B5EF4-FFF2-40B4-BE49-F238E27FC236}">
              <a16:creationId xmlns:a16="http://schemas.microsoft.com/office/drawing/2014/main" id="{70D68CE7-3D9A-A2DB-73EC-9B5B90DD8843}"/>
            </a:ext>
          </a:extLst>
        </cdr:cNvPr>
        <cdr:cNvSpPr txBox="1"/>
      </cdr:nvSpPr>
      <cdr:spPr>
        <a:xfrm xmlns:a="http://schemas.openxmlformats.org/drawingml/2006/main">
          <a:off x="0" y="205141"/>
          <a:ext cx="1703211" cy="88846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400" b="1">
              <a:solidFill>
                <a:srgbClr val="0089A2"/>
              </a:solidFill>
            </a:rPr>
            <a:t>Average</a:t>
          </a:r>
          <a:r>
            <a:rPr lang="en-US" sz="1400" b="1" baseline="0">
              <a:solidFill>
                <a:srgbClr val="0089A2"/>
              </a:solidFill>
            </a:rPr>
            <a:t> Wait Time by SGS Type, Fiscal Year and Facility</a:t>
          </a:r>
          <a:endParaRPr lang="en-US" sz="1400" b="1">
            <a:solidFill>
              <a:srgbClr val="0089A2"/>
            </a:solidFill>
          </a:endParaRPr>
        </a:p>
      </cdr:txBody>
    </cdr:sp>
  </cdr:relSizeAnchor>
  <cdr:relSizeAnchor xmlns:cdr="http://schemas.openxmlformats.org/drawingml/2006/chartDrawing">
    <cdr:from>
      <cdr:x>0.19562</cdr:x>
      <cdr:y>0.85627</cdr:y>
    </cdr:from>
    <cdr:to>
      <cdr:x>0.85547</cdr:x>
      <cdr:y>0.89093</cdr:y>
    </cdr:to>
    <cdr:sp macro="" textlink="">
      <cdr:nvSpPr>
        <cdr:cNvPr id="3" name="TextBox 2">
          <a:extLst xmlns:a="http://schemas.openxmlformats.org/drawingml/2006/main">
            <a:ext uri="{FF2B5EF4-FFF2-40B4-BE49-F238E27FC236}">
              <a16:creationId xmlns:a16="http://schemas.microsoft.com/office/drawing/2014/main" id="{7B1FD92C-196E-6CC4-3A0B-8F6C99948E93}"/>
            </a:ext>
          </a:extLst>
        </cdr:cNvPr>
        <cdr:cNvSpPr txBox="1"/>
      </cdr:nvSpPr>
      <cdr:spPr>
        <a:xfrm xmlns:a="http://schemas.openxmlformats.org/drawingml/2006/main">
          <a:off x="850900" y="5334000"/>
          <a:ext cx="2870200" cy="2159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dr:relSizeAnchor xmlns:cdr="http://schemas.openxmlformats.org/drawingml/2006/chartDrawing">
    <cdr:from>
      <cdr:x>0.33031</cdr:x>
      <cdr:y>0.9317</cdr:y>
    </cdr:from>
    <cdr:to>
      <cdr:x>0.87591</cdr:x>
      <cdr:y>0.99481</cdr:y>
    </cdr:to>
    <cdr:sp macro="" textlink="">
      <cdr:nvSpPr>
        <cdr:cNvPr id="4" name="TextBox 3">
          <a:extLst xmlns:a="http://schemas.openxmlformats.org/drawingml/2006/main">
            <a:ext uri="{FF2B5EF4-FFF2-40B4-BE49-F238E27FC236}">
              <a16:creationId xmlns:a16="http://schemas.microsoft.com/office/drawing/2014/main" id="{4C5B194A-07B3-3B27-CD84-3A7CDDF381A6}"/>
            </a:ext>
          </a:extLst>
        </cdr:cNvPr>
        <cdr:cNvSpPr txBox="1"/>
      </cdr:nvSpPr>
      <cdr:spPr>
        <a:xfrm xmlns:a="http://schemas.openxmlformats.org/drawingml/2006/main">
          <a:off x="2082800" y="4555559"/>
          <a:ext cx="3440309" cy="30854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400" b="1">
              <a:solidFill>
                <a:srgbClr val="0089A2"/>
              </a:solidFill>
            </a:rPr>
            <a:t>Specialized Geriatric Services Type</a:t>
          </a:r>
        </a:p>
      </cdr:txBody>
    </cdr:sp>
  </cdr:relSizeAnchor>
</c:userShapes>
</file>

<file path=xl/drawings/drawing10.xml><?xml version="1.0" encoding="utf-8"?>
<xdr:wsDr xmlns:xdr="http://schemas.openxmlformats.org/drawingml/2006/spreadsheetDrawing" xmlns:a="http://schemas.openxmlformats.org/drawingml/2006/main">
  <xdr:twoCellAnchor editAs="oneCell">
    <xdr:from>
      <xdr:col>3</xdr:col>
      <xdr:colOff>635000</xdr:colOff>
      <xdr:row>1</xdr:row>
      <xdr:rowOff>495300</xdr:rowOff>
    </xdr:from>
    <xdr:to>
      <xdr:col>5</xdr:col>
      <xdr:colOff>812800</xdr:colOff>
      <xdr:row>8</xdr:row>
      <xdr:rowOff>127000</xdr:rowOff>
    </xdr:to>
    <mc:AlternateContent xmlns:mc="http://schemas.openxmlformats.org/markup-compatibility/2006" xmlns:a14="http://schemas.microsoft.com/office/drawing/2010/main">
      <mc:Choice Requires="a14">
        <xdr:graphicFrame macro="">
          <xdr:nvGraphicFramePr>
            <xdr:cNvPr id="2" name="Fiscal 2">
              <a:extLst>
                <a:ext uri="{FF2B5EF4-FFF2-40B4-BE49-F238E27FC236}">
                  <a16:creationId xmlns:a16="http://schemas.microsoft.com/office/drawing/2014/main" id="{5346E4EE-06AB-4C92-D008-C7EA489063C9}"/>
                </a:ext>
              </a:extLst>
            </xdr:cNvPr>
            <xdr:cNvGraphicFramePr/>
          </xdr:nvGraphicFramePr>
          <xdr:xfrm>
            <a:off x="0" y="0"/>
            <a:ext cx="0" cy="0"/>
          </xdr:xfrm>
          <a:graphic>
            <a:graphicData uri="http://schemas.microsoft.com/office/drawing/2010/slicer">
              <sle:slicer xmlns:sle="http://schemas.microsoft.com/office/drawing/2010/slicer" name="Fiscal 2"/>
            </a:graphicData>
          </a:graphic>
        </xdr:graphicFrame>
      </mc:Choice>
      <mc:Fallback xmlns="">
        <xdr:sp macro="" textlink="">
          <xdr:nvSpPr>
            <xdr:cNvPr id="0" name=""/>
            <xdr:cNvSpPr>
              <a:spLocks noTextEdit="1"/>
            </xdr:cNvSpPr>
          </xdr:nvSpPr>
          <xdr:spPr>
            <a:xfrm>
              <a:off x="6769100" y="825500"/>
              <a:ext cx="1828800" cy="1447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3</xdr:col>
      <xdr:colOff>558800</xdr:colOff>
      <xdr:row>10</xdr:row>
      <xdr:rowOff>127000</xdr:rowOff>
    </xdr:from>
    <xdr:to>
      <xdr:col>5</xdr:col>
      <xdr:colOff>736600</xdr:colOff>
      <xdr:row>23</xdr:row>
      <xdr:rowOff>104772</xdr:rowOff>
    </xdr:to>
    <mc:AlternateContent xmlns:mc="http://schemas.openxmlformats.org/markup-compatibility/2006" xmlns:a14="http://schemas.microsoft.com/office/drawing/2010/main">
      <mc:Choice Requires="a14">
        <xdr:graphicFrame macro="">
          <xdr:nvGraphicFramePr>
            <xdr:cNvPr id="3" name="Health Region 2">
              <a:extLst>
                <a:ext uri="{FF2B5EF4-FFF2-40B4-BE49-F238E27FC236}">
                  <a16:creationId xmlns:a16="http://schemas.microsoft.com/office/drawing/2014/main" id="{BAD15FD6-CAB9-65A6-B293-A8A830E18897}"/>
                </a:ext>
              </a:extLst>
            </xdr:cNvPr>
            <xdr:cNvGraphicFramePr/>
          </xdr:nvGraphicFramePr>
          <xdr:xfrm>
            <a:off x="0" y="0"/>
            <a:ext cx="0" cy="0"/>
          </xdr:xfrm>
          <a:graphic>
            <a:graphicData uri="http://schemas.microsoft.com/office/drawing/2010/slicer">
              <sle:slicer xmlns:sle="http://schemas.microsoft.com/office/drawing/2010/slicer" name="Health Region 2"/>
            </a:graphicData>
          </a:graphic>
        </xdr:graphicFrame>
      </mc:Choice>
      <mc:Fallback xmlns="">
        <xdr:sp macro="" textlink="">
          <xdr:nvSpPr>
            <xdr:cNvPr id="0" name=""/>
            <xdr:cNvSpPr>
              <a:spLocks noTextEdit="1"/>
            </xdr:cNvSpPr>
          </xdr:nvSpPr>
          <xdr:spPr>
            <a:xfrm>
              <a:off x="7493000" y="2679700"/>
              <a:ext cx="1828800" cy="2619372"/>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6</xdr:col>
      <xdr:colOff>546100</xdr:colOff>
      <xdr:row>3</xdr:row>
      <xdr:rowOff>19050</xdr:rowOff>
    </xdr:from>
    <xdr:to>
      <xdr:col>20</xdr:col>
      <xdr:colOff>38100</xdr:colOff>
      <xdr:row>53</xdr:row>
      <xdr:rowOff>165100</xdr:rowOff>
    </xdr:to>
    <xdr:graphicFrame macro="">
      <xdr:nvGraphicFramePr>
        <xdr:cNvPr id="4" name="Chart 3">
          <a:extLst>
            <a:ext uri="{FF2B5EF4-FFF2-40B4-BE49-F238E27FC236}">
              <a16:creationId xmlns:a16="http://schemas.microsoft.com/office/drawing/2014/main" id="{39F9707A-69A8-27C0-80C3-F5ECE8D5159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63500</xdr:colOff>
      <xdr:row>56</xdr:row>
      <xdr:rowOff>190500</xdr:rowOff>
    </xdr:from>
    <xdr:to>
      <xdr:col>6</xdr:col>
      <xdr:colOff>673100</xdr:colOff>
      <xdr:row>69</xdr:row>
      <xdr:rowOff>168272</xdr:rowOff>
    </xdr:to>
    <mc:AlternateContent xmlns:mc="http://schemas.openxmlformats.org/markup-compatibility/2006" xmlns:a14="http://schemas.microsoft.com/office/drawing/2010/main">
      <mc:Choice Requires="a14">
        <xdr:graphicFrame macro="">
          <xdr:nvGraphicFramePr>
            <xdr:cNvPr id="6" name="SGS Type Name">
              <a:extLst>
                <a:ext uri="{FF2B5EF4-FFF2-40B4-BE49-F238E27FC236}">
                  <a16:creationId xmlns:a16="http://schemas.microsoft.com/office/drawing/2014/main" id="{CB581ECD-35C3-ADE4-56A2-8FE6C7E7DA29}"/>
                </a:ext>
              </a:extLst>
            </xdr:cNvPr>
            <xdr:cNvGraphicFramePr/>
          </xdr:nvGraphicFramePr>
          <xdr:xfrm>
            <a:off x="0" y="0"/>
            <a:ext cx="0" cy="0"/>
          </xdr:xfrm>
          <a:graphic>
            <a:graphicData uri="http://schemas.microsoft.com/office/drawing/2010/slicer">
              <sle:slicer xmlns:sle="http://schemas.microsoft.com/office/drawing/2010/slicer" name="SGS Type Name"/>
            </a:graphicData>
          </a:graphic>
        </xdr:graphicFrame>
      </mc:Choice>
      <mc:Fallback xmlns="">
        <xdr:sp macro="" textlink="">
          <xdr:nvSpPr>
            <xdr:cNvPr id="0" name=""/>
            <xdr:cNvSpPr>
              <a:spLocks noTextEdit="1"/>
            </xdr:cNvSpPr>
          </xdr:nvSpPr>
          <xdr:spPr>
            <a:xfrm>
              <a:off x="5791200" y="12090400"/>
              <a:ext cx="3911600" cy="2619372"/>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1.xml><?xml version="1.0" encoding="utf-8"?>
<xdr:wsDr xmlns:xdr="http://schemas.openxmlformats.org/drawingml/2006/spreadsheetDrawing" xmlns:a="http://schemas.openxmlformats.org/drawingml/2006/main">
  <xdr:twoCellAnchor>
    <xdr:from>
      <xdr:col>5</xdr:col>
      <xdr:colOff>1409700</xdr:colOff>
      <xdr:row>11</xdr:row>
      <xdr:rowOff>76200</xdr:rowOff>
    </xdr:from>
    <xdr:to>
      <xdr:col>10</xdr:col>
      <xdr:colOff>1828800</xdr:colOff>
      <xdr:row>56</xdr:row>
      <xdr:rowOff>38100</xdr:rowOff>
    </xdr:to>
    <xdr:graphicFrame macro="">
      <xdr:nvGraphicFramePr>
        <xdr:cNvPr id="2" name="Chart 1">
          <a:extLst>
            <a:ext uri="{FF2B5EF4-FFF2-40B4-BE49-F238E27FC236}">
              <a16:creationId xmlns:a16="http://schemas.microsoft.com/office/drawing/2014/main" id="{945C736B-7DCC-D254-7AE4-01691B6865E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88900</xdr:colOff>
      <xdr:row>13</xdr:row>
      <xdr:rowOff>12700</xdr:rowOff>
    </xdr:from>
    <xdr:to>
      <xdr:col>4</xdr:col>
      <xdr:colOff>1917700</xdr:colOff>
      <xdr:row>21</xdr:row>
      <xdr:rowOff>63500</xdr:rowOff>
    </xdr:to>
    <mc:AlternateContent xmlns:mc="http://schemas.openxmlformats.org/markup-compatibility/2006" xmlns:a14="http://schemas.microsoft.com/office/drawing/2010/main">
      <mc:Choice Requires="a14">
        <xdr:graphicFrame macro="">
          <xdr:nvGraphicFramePr>
            <xdr:cNvPr id="3" name="Fiscal">
              <a:extLst>
                <a:ext uri="{FF2B5EF4-FFF2-40B4-BE49-F238E27FC236}">
                  <a16:creationId xmlns:a16="http://schemas.microsoft.com/office/drawing/2014/main" id="{1228E1EF-E03A-86DB-5EF1-0E74B33A0E09}"/>
                </a:ext>
              </a:extLst>
            </xdr:cNvPr>
            <xdr:cNvGraphicFramePr/>
          </xdr:nvGraphicFramePr>
          <xdr:xfrm>
            <a:off x="0" y="0"/>
            <a:ext cx="0" cy="0"/>
          </xdr:xfrm>
          <a:graphic>
            <a:graphicData uri="http://schemas.microsoft.com/office/drawing/2010/slicer">
              <sle:slicer xmlns:sle="http://schemas.microsoft.com/office/drawing/2010/slicer" name="Fiscal"/>
            </a:graphicData>
          </a:graphic>
        </xdr:graphicFrame>
      </mc:Choice>
      <mc:Fallback xmlns="">
        <xdr:sp macro="" textlink="">
          <xdr:nvSpPr>
            <xdr:cNvPr id="0" name=""/>
            <xdr:cNvSpPr>
              <a:spLocks noTextEdit="1"/>
            </xdr:cNvSpPr>
          </xdr:nvSpPr>
          <xdr:spPr>
            <a:xfrm>
              <a:off x="6845300" y="3416300"/>
              <a:ext cx="1828800" cy="16764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3</xdr:col>
      <xdr:colOff>406400</xdr:colOff>
      <xdr:row>23</xdr:row>
      <xdr:rowOff>50800</xdr:rowOff>
    </xdr:from>
    <xdr:to>
      <xdr:col>4</xdr:col>
      <xdr:colOff>1993900</xdr:colOff>
      <xdr:row>33</xdr:row>
      <xdr:rowOff>101600</xdr:rowOff>
    </xdr:to>
    <mc:AlternateContent xmlns:mc="http://schemas.openxmlformats.org/markup-compatibility/2006" xmlns:a14="http://schemas.microsoft.com/office/drawing/2010/main">
      <mc:Choice Requires="a14">
        <xdr:graphicFrame macro="">
          <xdr:nvGraphicFramePr>
            <xdr:cNvPr id="4" name="Health Region">
              <a:extLst>
                <a:ext uri="{FF2B5EF4-FFF2-40B4-BE49-F238E27FC236}">
                  <a16:creationId xmlns:a16="http://schemas.microsoft.com/office/drawing/2014/main" id="{D6E80096-E7B1-6DE4-44B9-2E4325356BF2}"/>
                </a:ext>
              </a:extLst>
            </xdr:cNvPr>
            <xdr:cNvGraphicFramePr/>
          </xdr:nvGraphicFramePr>
          <xdr:xfrm>
            <a:off x="0" y="0"/>
            <a:ext cx="0" cy="0"/>
          </xdr:xfrm>
          <a:graphic>
            <a:graphicData uri="http://schemas.microsoft.com/office/drawing/2010/slicer">
              <sle:slicer xmlns:sle="http://schemas.microsoft.com/office/drawing/2010/slicer" name="Health Region"/>
            </a:graphicData>
          </a:graphic>
        </xdr:graphicFrame>
      </mc:Choice>
      <mc:Fallback xmlns="">
        <xdr:sp macro="" textlink="">
          <xdr:nvSpPr>
            <xdr:cNvPr id="0" name=""/>
            <xdr:cNvSpPr>
              <a:spLocks noTextEdit="1"/>
            </xdr:cNvSpPr>
          </xdr:nvSpPr>
          <xdr:spPr>
            <a:xfrm>
              <a:off x="5638800" y="5486400"/>
              <a:ext cx="3111500" cy="2082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787400</xdr:colOff>
      <xdr:row>2</xdr:row>
      <xdr:rowOff>38100</xdr:rowOff>
    </xdr:from>
    <xdr:to>
      <xdr:col>7</xdr:col>
      <xdr:colOff>139700</xdr:colOff>
      <xdr:row>12</xdr:row>
      <xdr:rowOff>88900</xdr:rowOff>
    </xdr:to>
    <mc:AlternateContent xmlns:mc="http://schemas.openxmlformats.org/markup-compatibility/2006" xmlns:a14="http://schemas.microsoft.com/office/drawing/2010/main">
      <mc:Choice Requires="a14">
        <xdr:graphicFrame macro="">
          <xdr:nvGraphicFramePr>
            <xdr:cNvPr id="2" name="Fiscal 4">
              <a:extLst>
                <a:ext uri="{FF2B5EF4-FFF2-40B4-BE49-F238E27FC236}">
                  <a16:creationId xmlns:a16="http://schemas.microsoft.com/office/drawing/2014/main" id="{390E7867-2ECE-49AA-8F4C-CBE4C66746CC}"/>
                </a:ext>
              </a:extLst>
            </xdr:cNvPr>
            <xdr:cNvGraphicFramePr/>
          </xdr:nvGraphicFramePr>
          <xdr:xfrm>
            <a:off x="0" y="0"/>
            <a:ext cx="0" cy="0"/>
          </xdr:xfrm>
          <a:graphic>
            <a:graphicData uri="http://schemas.microsoft.com/office/drawing/2010/slicer">
              <sle:slicer xmlns:sle="http://schemas.microsoft.com/office/drawing/2010/slicer" name="Fiscal 4"/>
            </a:graphicData>
          </a:graphic>
        </xdr:graphicFrame>
      </mc:Choice>
      <mc:Fallback xmlns="">
        <xdr:sp macro="" textlink="">
          <xdr:nvSpPr>
            <xdr:cNvPr id="0" name=""/>
            <xdr:cNvSpPr>
              <a:spLocks noTextEdit="1"/>
            </xdr:cNvSpPr>
          </xdr:nvSpPr>
          <xdr:spPr>
            <a:xfrm>
              <a:off x="6718300" y="1181100"/>
              <a:ext cx="1828800" cy="2619372"/>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8</xdr:col>
      <xdr:colOff>114300</xdr:colOff>
      <xdr:row>2</xdr:row>
      <xdr:rowOff>50800</xdr:rowOff>
    </xdr:from>
    <xdr:to>
      <xdr:col>24</xdr:col>
      <xdr:colOff>165100</xdr:colOff>
      <xdr:row>39</xdr:row>
      <xdr:rowOff>190500</xdr:rowOff>
    </xdr:to>
    <xdr:graphicFrame macro="">
      <xdr:nvGraphicFramePr>
        <xdr:cNvPr id="4" name="Chart 3">
          <a:extLst>
            <a:ext uri="{FF2B5EF4-FFF2-40B4-BE49-F238E27FC236}">
              <a16:creationId xmlns:a16="http://schemas.microsoft.com/office/drawing/2014/main" id="{2E3CC40D-5AE1-925E-3F25-01B1F2B612B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xdr:col>
      <xdr:colOff>0</xdr:colOff>
      <xdr:row>29</xdr:row>
      <xdr:rowOff>88900</xdr:rowOff>
    </xdr:from>
    <xdr:to>
      <xdr:col>7</xdr:col>
      <xdr:colOff>711200</xdr:colOff>
      <xdr:row>48</xdr:row>
      <xdr:rowOff>25400</xdr:rowOff>
    </xdr:to>
    <mc:AlternateContent xmlns:mc="http://schemas.openxmlformats.org/markup-compatibility/2006" xmlns:a14="http://schemas.microsoft.com/office/drawing/2010/main">
      <mc:Choice Requires="a14">
        <xdr:graphicFrame macro="">
          <xdr:nvGraphicFramePr>
            <xdr:cNvPr id="5" name="SGS Type Name 2">
              <a:extLst>
                <a:ext uri="{FF2B5EF4-FFF2-40B4-BE49-F238E27FC236}">
                  <a16:creationId xmlns:a16="http://schemas.microsoft.com/office/drawing/2014/main" id="{123EF899-F4B1-E890-4508-1FBF35FDB8F8}"/>
                </a:ext>
              </a:extLst>
            </xdr:cNvPr>
            <xdr:cNvGraphicFramePr/>
          </xdr:nvGraphicFramePr>
          <xdr:xfrm>
            <a:off x="0" y="0"/>
            <a:ext cx="0" cy="0"/>
          </xdr:xfrm>
          <a:graphic>
            <a:graphicData uri="http://schemas.microsoft.com/office/drawing/2010/slicer">
              <sle:slicer xmlns:sle="http://schemas.microsoft.com/office/drawing/2010/slicer" name="SGS Type Name 2"/>
            </a:graphicData>
          </a:graphic>
        </xdr:graphicFrame>
      </mc:Choice>
      <mc:Fallback xmlns="">
        <xdr:sp macro="" textlink="">
          <xdr:nvSpPr>
            <xdr:cNvPr id="0" name=""/>
            <xdr:cNvSpPr>
              <a:spLocks noTextEdit="1"/>
            </xdr:cNvSpPr>
          </xdr:nvSpPr>
          <xdr:spPr>
            <a:xfrm>
              <a:off x="6756400" y="6718300"/>
              <a:ext cx="2362200" cy="37973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5</xdr:col>
      <xdr:colOff>25400</xdr:colOff>
      <xdr:row>15</xdr:row>
      <xdr:rowOff>152400</xdr:rowOff>
    </xdr:from>
    <xdr:to>
      <xdr:col>7</xdr:col>
      <xdr:colOff>203200</xdr:colOff>
      <xdr:row>28</xdr:row>
      <xdr:rowOff>130172</xdr:rowOff>
    </xdr:to>
    <mc:AlternateContent xmlns:mc="http://schemas.openxmlformats.org/markup-compatibility/2006" xmlns:a14="http://schemas.microsoft.com/office/drawing/2010/main">
      <mc:Choice Requires="a14">
        <xdr:graphicFrame macro="">
          <xdr:nvGraphicFramePr>
            <xdr:cNvPr id="6" name="Health Region 4">
              <a:extLst>
                <a:ext uri="{FF2B5EF4-FFF2-40B4-BE49-F238E27FC236}">
                  <a16:creationId xmlns:a16="http://schemas.microsoft.com/office/drawing/2014/main" id="{5E172662-A9F0-E546-B861-A0C0D9800E27}"/>
                </a:ext>
              </a:extLst>
            </xdr:cNvPr>
            <xdr:cNvGraphicFramePr/>
          </xdr:nvGraphicFramePr>
          <xdr:xfrm>
            <a:off x="0" y="0"/>
            <a:ext cx="0" cy="0"/>
          </xdr:xfrm>
          <a:graphic>
            <a:graphicData uri="http://schemas.microsoft.com/office/drawing/2010/slicer">
              <sle:slicer xmlns:sle="http://schemas.microsoft.com/office/drawing/2010/slicer" name="Health Region 4"/>
            </a:graphicData>
          </a:graphic>
        </xdr:graphicFrame>
      </mc:Choice>
      <mc:Fallback xmlns="">
        <xdr:sp macro="" textlink="">
          <xdr:nvSpPr>
            <xdr:cNvPr id="0" name=""/>
            <xdr:cNvSpPr>
              <a:spLocks noTextEdit="1"/>
            </xdr:cNvSpPr>
          </xdr:nvSpPr>
          <xdr:spPr>
            <a:xfrm>
              <a:off x="6781800" y="3937000"/>
              <a:ext cx="1828800" cy="2619372"/>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241300</xdr:colOff>
      <xdr:row>37</xdr:row>
      <xdr:rowOff>114300</xdr:rowOff>
    </xdr:from>
    <xdr:to>
      <xdr:col>2</xdr:col>
      <xdr:colOff>685800</xdr:colOff>
      <xdr:row>50</xdr:row>
      <xdr:rowOff>92072</xdr:rowOff>
    </xdr:to>
    <mc:AlternateContent xmlns:mc="http://schemas.openxmlformats.org/markup-compatibility/2006" xmlns:a14="http://schemas.microsoft.com/office/drawing/2010/main">
      <mc:Choice Requires="a14">
        <xdr:graphicFrame macro="">
          <xdr:nvGraphicFramePr>
            <xdr:cNvPr id="4" name="SGS Type Name 13">
              <a:extLst>
                <a:ext uri="{FF2B5EF4-FFF2-40B4-BE49-F238E27FC236}">
                  <a16:creationId xmlns:a16="http://schemas.microsoft.com/office/drawing/2014/main" id="{1CEC4034-D6E6-38ED-8135-EF0CC52453A7}"/>
                </a:ext>
              </a:extLst>
            </xdr:cNvPr>
            <xdr:cNvGraphicFramePr/>
          </xdr:nvGraphicFramePr>
          <xdr:xfrm>
            <a:off x="0" y="0"/>
            <a:ext cx="0" cy="0"/>
          </xdr:xfrm>
          <a:graphic>
            <a:graphicData uri="http://schemas.microsoft.com/office/drawing/2010/slicer">
              <sle:slicer xmlns:sle="http://schemas.microsoft.com/office/drawing/2010/slicer" name="SGS Type Name 13"/>
            </a:graphicData>
          </a:graphic>
        </xdr:graphicFrame>
      </mc:Choice>
      <mc:Fallback xmlns="">
        <xdr:sp macro="" textlink="">
          <xdr:nvSpPr>
            <xdr:cNvPr id="0" name=""/>
            <xdr:cNvSpPr>
              <a:spLocks noTextEdit="1"/>
            </xdr:cNvSpPr>
          </xdr:nvSpPr>
          <xdr:spPr>
            <a:xfrm>
              <a:off x="1231900" y="8178800"/>
              <a:ext cx="1828800" cy="2619372"/>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292100</xdr:colOff>
      <xdr:row>23</xdr:row>
      <xdr:rowOff>165100</xdr:rowOff>
    </xdr:from>
    <xdr:to>
      <xdr:col>2</xdr:col>
      <xdr:colOff>736600</xdr:colOff>
      <xdr:row>36</xdr:row>
      <xdr:rowOff>142872</xdr:rowOff>
    </xdr:to>
    <mc:AlternateContent xmlns:mc="http://schemas.openxmlformats.org/markup-compatibility/2006" xmlns:a14="http://schemas.microsoft.com/office/drawing/2010/main">
      <mc:Choice Requires="a14">
        <xdr:graphicFrame macro="">
          <xdr:nvGraphicFramePr>
            <xdr:cNvPr id="5" name="Facility Name">
              <a:extLst>
                <a:ext uri="{FF2B5EF4-FFF2-40B4-BE49-F238E27FC236}">
                  <a16:creationId xmlns:a16="http://schemas.microsoft.com/office/drawing/2014/main" id="{E45E5AC3-C721-385B-0ECC-37F541764E5E}"/>
                </a:ext>
              </a:extLst>
            </xdr:cNvPr>
            <xdr:cNvGraphicFramePr/>
          </xdr:nvGraphicFramePr>
          <xdr:xfrm>
            <a:off x="0" y="0"/>
            <a:ext cx="0" cy="0"/>
          </xdr:xfrm>
          <a:graphic>
            <a:graphicData uri="http://schemas.microsoft.com/office/drawing/2010/slicer">
              <sle:slicer xmlns:sle="http://schemas.microsoft.com/office/drawing/2010/slicer" name="Facility Name"/>
            </a:graphicData>
          </a:graphic>
        </xdr:graphicFrame>
      </mc:Choice>
      <mc:Fallback xmlns="">
        <xdr:sp macro="" textlink="">
          <xdr:nvSpPr>
            <xdr:cNvPr id="0" name=""/>
            <xdr:cNvSpPr>
              <a:spLocks noTextEdit="1"/>
            </xdr:cNvSpPr>
          </xdr:nvSpPr>
          <xdr:spPr>
            <a:xfrm>
              <a:off x="1282700" y="5384800"/>
              <a:ext cx="1828800" cy="2619372"/>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292100</xdr:colOff>
      <xdr:row>15</xdr:row>
      <xdr:rowOff>12700</xdr:rowOff>
    </xdr:from>
    <xdr:to>
      <xdr:col>2</xdr:col>
      <xdr:colOff>736600</xdr:colOff>
      <xdr:row>23</xdr:row>
      <xdr:rowOff>38100</xdr:rowOff>
    </xdr:to>
    <mc:AlternateContent xmlns:mc="http://schemas.openxmlformats.org/markup-compatibility/2006" xmlns:a14="http://schemas.microsoft.com/office/drawing/2010/main">
      <mc:Choice Requires="a14">
        <xdr:graphicFrame macro="">
          <xdr:nvGraphicFramePr>
            <xdr:cNvPr id="6" name="Fiscal 9">
              <a:extLst>
                <a:ext uri="{FF2B5EF4-FFF2-40B4-BE49-F238E27FC236}">
                  <a16:creationId xmlns:a16="http://schemas.microsoft.com/office/drawing/2014/main" id="{E2F8E3E4-7141-5331-2B38-DDD67BD4BC90}"/>
                </a:ext>
              </a:extLst>
            </xdr:cNvPr>
            <xdr:cNvGraphicFramePr/>
          </xdr:nvGraphicFramePr>
          <xdr:xfrm>
            <a:off x="0" y="0"/>
            <a:ext cx="0" cy="0"/>
          </xdr:xfrm>
          <a:graphic>
            <a:graphicData uri="http://schemas.microsoft.com/office/drawing/2010/slicer">
              <sle:slicer xmlns:sle="http://schemas.microsoft.com/office/drawing/2010/slicer" name="Fiscal 9"/>
            </a:graphicData>
          </a:graphic>
        </xdr:graphicFrame>
      </mc:Choice>
      <mc:Fallback xmlns="">
        <xdr:sp macro="" textlink="">
          <xdr:nvSpPr>
            <xdr:cNvPr id="0" name=""/>
            <xdr:cNvSpPr>
              <a:spLocks noTextEdit="1"/>
            </xdr:cNvSpPr>
          </xdr:nvSpPr>
          <xdr:spPr>
            <a:xfrm>
              <a:off x="1282700" y="3949700"/>
              <a:ext cx="1828800" cy="13081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2</xdr:col>
      <xdr:colOff>1765300</xdr:colOff>
      <xdr:row>12</xdr:row>
      <xdr:rowOff>31750</xdr:rowOff>
    </xdr:from>
    <xdr:to>
      <xdr:col>16</xdr:col>
      <xdr:colOff>660400</xdr:colOff>
      <xdr:row>70</xdr:row>
      <xdr:rowOff>0</xdr:rowOff>
    </xdr:to>
    <xdr:graphicFrame macro="">
      <xdr:nvGraphicFramePr>
        <xdr:cNvPr id="7" name="Chart 6">
          <a:extLst>
            <a:ext uri="{FF2B5EF4-FFF2-40B4-BE49-F238E27FC236}">
              <a16:creationId xmlns:a16="http://schemas.microsoft.com/office/drawing/2014/main" id="{1B3546D8-E6EE-6E3D-A1D9-732014DA30D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editAs="oneCell">
    <xdr:from>
      <xdr:col>3</xdr:col>
      <xdr:colOff>1206500</xdr:colOff>
      <xdr:row>13</xdr:row>
      <xdr:rowOff>88900</xdr:rowOff>
    </xdr:from>
    <xdr:to>
      <xdr:col>4</xdr:col>
      <xdr:colOff>1828800</xdr:colOff>
      <xdr:row>22</xdr:row>
      <xdr:rowOff>88900</xdr:rowOff>
    </xdr:to>
    <mc:AlternateContent xmlns:mc="http://schemas.openxmlformats.org/markup-compatibility/2006" xmlns:a14="http://schemas.microsoft.com/office/drawing/2010/main">
      <mc:Choice Requires="a14">
        <xdr:graphicFrame macro="">
          <xdr:nvGraphicFramePr>
            <xdr:cNvPr id="2" name="Fiscal 7">
              <a:extLst>
                <a:ext uri="{FF2B5EF4-FFF2-40B4-BE49-F238E27FC236}">
                  <a16:creationId xmlns:a16="http://schemas.microsoft.com/office/drawing/2014/main" id="{90B7DF8F-9B7F-89B8-036D-0AEE08075F31}"/>
                </a:ext>
              </a:extLst>
            </xdr:cNvPr>
            <xdr:cNvGraphicFramePr/>
          </xdr:nvGraphicFramePr>
          <xdr:xfrm>
            <a:off x="0" y="0"/>
            <a:ext cx="0" cy="0"/>
          </xdr:xfrm>
          <a:graphic>
            <a:graphicData uri="http://schemas.microsoft.com/office/drawing/2010/slicer">
              <sle:slicer xmlns:sle="http://schemas.microsoft.com/office/drawing/2010/slicer" name="Fiscal 7"/>
            </a:graphicData>
          </a:graphic>
        </xdr:graphicFrame>
      </mc:Choice>
      <mc:Fallback xmlns="">
        <xdr:sp macro="" textlink="">
          <xdr:nvSpPr>
            <xdr:cNvPr id="0" name=""/>
            <xdr:cNvSpPr>
              <a:spLocks noTextEdit="1"/>
            </xdr:cNvSpPr>
          </xdr:nvSpPr>
          <xdr:spPr>
            <a:xfrm>
              <a:off x="7734300" y="3632200"/>
              <a:ext cx="1828800" cy="13462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3</xdr:col>
      <xdr:colOff>838200</xdr:colOff>
      <xdr:row>25</xdr:row>
      <xdr:rowOff>76200</xdr:rowOff>
    </xdr:from>
    <xdr:to>
      <xdr:col>5</xdr:col>
      <xdr:colOff>342900</xdr:colOff>
      <xdr:row>38</xdr:row>
      <xdr:rowOff>53972</xdr:rowOff>
    </xdr:to>
    <mc:AlternateContent xmlns:mc="http://schemas.openxmlformats.org/markup-compatibility/2006" xmlns:a14="http://schemas.microsoft.com/office/drawing/2010/main">
      <mc:Choice Requires="a14">
        <xdr:graphicFrame macro="">
          <xdr:nvGraphicFramePr>
            <xdr:cNvPr id="3" name="SGS Type Name 4">
              <a:extLst>
                <a:ext uri="{FF2B5EF4-FFF2-40B4-BE49-F238E27FC236}">
                  <a16:creationId xmlns:a16="http://schemas.microsoft.com/office/drawing/2014/main" id="{99AE841F-3B5F-205E-5CC8-3472CE1D1B70}"/>
                </a:ext>
              </a:extLst>
            </xdr:cNvPr>
            <xdr:cNvGraphicFramePr/>
          </xdr:nvGraphicFramePr>
          <xdr:xfrm>
            <a:off x="0" y="0"/>
            <a:ext cx="0" cy="0"/>
          </xdr:xfrm>
          <a:graphic>
            <a:graphicData uri="http://schemas.microsoft.com/office/drawing/2010/slicer">
              <sle:slicer xmlns:sle="http://schemas.microsoft.com/office/drawing/2010/slicer" name="SGS Type Name 4"/>
            </a:graphicData>
          </a:graphic>
        </xdr:graphicFrame>
      </mc:Choice>
      <mc:Fallback xmlns="">
        <xdr:sp macro="" textlink="">
          <xdr:nvSpPr>
            <xdr:cNvPr id="0" name=""/>
            <xdr:cNvSpPr>
              <a:spLocks noTextEdit="1"/>
            </xdr:cNvSpPr>
          </xdr:nvSpPr>
          <xdr:spPr>
            <a:xfrm>
              <a:off x="7366000" y="5575300"/>
              <a:ext cx="2857500" cy="2619372"/>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5</xdr:col>
      <xdr:colOff>1905000</xdr:colOff>
      <xdr:row>12</xdr:row>
      <xdr:rowOff>177800</xdr:rowOff>
    </xdr:from>
    <xdr:to>
      <xdr:col>9</xdr:col>
      <xdr:colOff>1816100</xdr:colOff>
      <xdr:row>56</xdr:row>
      <xdr:rowOff>76200</xdr:rowOff>
    </xdr:to>
    <xdr:graphicFrame macro="">
      <xdr:nvGraphicFramePr>
        <xdr:cNvPr id="4" name="Chart 3">
          <a:extLst>
            <a:ext uri="{FF2B5EF4-FFF2-40B4-BE49-F238E27FC236}">
              <a16:creationId xmlns:a16="http://schemas.microsoft.com/office/drawing/2014/main" id="{AA424793-4796-685F-806E-2E6D5EBE7E1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5.xml><?xml version="1.0" encoding="utf-8"?>
<c:userShapes xmlns:c="http://schemas.openxmlformats.org/drawingml/2006/chart">
  <cdr:relSizeAnchor xmlns:cdr="http://schemas.openxmlformats.org/drawingml/2006/chartDrawing">
    <cdr:from>
      <cdr:x>0.08632</cdr:x>
      <cdr:y>0.04413</cdr:y>
    </cdr:from>
    <cdr:to>
      <cdr:x>0.93732</cdr:x>
      <cdr:y>0.10303</cdr:y>
    </cdr:to>
    <cdr:sp macro="" textlink="">
      <cdr:nvSpPr>
        <cdr:cNvPr id="2" name="TextBox 1">
          <a:extLst xmlns:a="http://schemas.openxmlformats.org/drawingml/2006/main">
            <a:ext uri="{FF2B5EF4-FFF2-40B4-BE49-F238E27FC236}">
              <a16:creationId xmlns:a16="http://schemas.microsoft.com/office/drawing/2014/main" id="{70D68CE7-3D9A-A2DB-73EC-9B5B90DD8843}"/>
            </a:ext>
          </a:extLst>
        </cdr:cNvPr>
        <cdr:cNvSpPr txBox="1"/>
      </cdr:nvSpPr>
      <cdr:spPr>
        <a:xfrm xmlns:a="http://schemas.openxmlformats.org/drawingml/2006/main">
          <a:off x="886893" y="390074"/>
          <a:ext cx="8743414" cy="52061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400" b="1">
              <a:solidFill>
                <a:srgbClr val="0089A2"/>
              </a:solidFill>
            </a:rPr>
            <a:t>Average</a:t>
          </a:r>
          <a:r>
            <a:rPr lang="en-US" sz="1400" b="1" baseline="0">
              <a:solidFill>
                <a:srgbClr val="0089A2"/>
              </a:solidFill>
            </a:rPr>
            <a:t> Wait Time by SGS Type, FIscal Year</a:t>
          </a:r>
          <a:endParaRPr lang="en-US" sz="1400" b="1">
            <a:solidFill>
              <a:srgbClr val="0089A2"/>
            </a:solidFill>
          </a:endParaRPr>
        </a:p>
      </cdr:txBody>
    </cdr:sp>
  </cdr:relSizeAnchor>
  <cdr:relSizeAnchor xmlns:cdr="http://schemas.openxmlformats.org/drawingml/2006/chartDrawing">
    <cdr:from>
      <cdr:x>0.40791</cdr:x>
      <cdr:y>0.92975</cdr:y>
    </cdr:from>
    <cdr:to>
      <cdr:x>0.75484</cdr:x>
      <cdr:y>0.98683</cdr:y>
    </cdr:to>
    <cdr:sp macro="" textlink="">
      <cdr:nvSpPr>
        <cdr:cNvPr id="3" name="TextBox 2">
          <a:extLst xmlns:a="http://schemas.openxmlformats.org/drawingml/2006/main">
            <a:ext uri="{FF2B5EF4-FFF2-40B4-BE49-F238E27FC236}">
              <a16:creationId xmlns:a16="http://schemas.microsoft.com/office/drawing/2014/main" id="{7F9EAB18-93A1-7C58-886E-DCE61F33AAD2}"/>
            </a:ext>
          </a:extLst>
        </cdr:cNvPr>
        <cdr:cNvSpPr txBox="1"/>
      </cdr:nvSpPr>
      <cdr:spPr>
        <a:xfrm xmlns:a="http://schemas.openxmlformats.org/drawingml/2006/main">
          <a:off x="4190999" y="8218224"/>
          <a:ext cx="3564439" cy="50454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400" b="1">
              <a:solidFill>
                <a:srgbClr val="0089A2"/>
              </a:solidFill>
            </a:rPr>
            <a:t>Specialized Geriatric Services By Type</a:t>
          </a:r>
        </a:p>
      </cdr:txBody>
    </cdr:sp>
  </cdr:relSizeAnchor>
</c:userShapes>
</file>

<file path=xl/drawings/drawing16.xml><?xml version="1.0" encoding="utf-8"?>
<xdr:wsDr xmlns:xdr="http://schemas.openxmlformats.org/drawingml/2006/spreadsheetDrawing" xmlns:a="http://schemas.openxmlformats.org/drawingml/2006/main">
  <xdr:twoCellAnchor editAs="absolute">
    <xdr:from>
      <xdr:col>3</xdr:col>
      <xdr:colOff>622300</xdr:colOff>
      <xdr:row>1201</xdr:row>
      <xdr:rowOff>12700</xdr:rowOff>
    </xdr:from>
    <xdr:to>
      <xdr:col>5</xdr:col>
      <xdr:colOff>800100</xdr:colOff>
      <xdr:row>1213</xdr:row>
      <xdr:rowOff>193672</xdr:rowOff>
    </xdr:to>
    <mc:AlternateContent xmlns:mc="http://schemas.openxmlformats.org/markup-compatibility/2006" xmlns:sle15="http://schemas.microsoft.com/office/drawing/2012/slicer">
      <mc:Choice Requires="sle15">
        <xdr:graphicFrame macro="">
          <xdr:nvGraphicFramePr>
            <xdr:cNvPr id="4" name="Fiscal 5">
              <a:extLst>
                <a:ext uri="{FF2B5EF4-FFF2-40B4-BE49-F238E27FC236}">
                  <a16:creationId xmlns:a16="http://schemas.microsoft.com/office/drawing/2014/main" id="{DA908539-46E6-E244-B24E-DF1B6C4E78DB}"/>
                </a:ext>
              </a:extLst>
            </xdr:cNvPr>
            <xdr:cNvGraphicFramePr/>
          </xdr:nvGraphicFramePr>
          <xdr:xfrm>
            <a:off x="0" y="0"/>
            <a:ext cx="0" cy="0"/>
          </xdr:xfrm>
          <a:graphic>
            <a:graphicData uri="http://schemas.microsoft.com/office/drawing/2010/slicer">
              <sle:slicer xmlns:sle="http://schemas.microsoft.com/office/drawing/2010/slicer" name="Fiscal 5"/>
            </a:graphicData>
          </a:graphic>
        </xdr:graphicFrame>
      </mc:Choice>
      <mc:Fallback xmlns="">
        <xdr:sp macro="" textlink="">
          <xdr:nvSpPr>
            <xdr:cNvPr id="0" name=""/>
            <xdr:cNvSpPr>
              <a:spLocks noTextEdit="1"/>
            </xdr:cNvSpPr>
          </xdr:nvSpPr>
          <xdr:spPr>
            <a:xfrm>
              <a:off x="4279900" y="215900"/>
              <a:ext cx="1828800" cy="2619372"/>
            </a:xfrm>
            <a:prstGeom prst="rect">
              <a:avLst/>
            </a:prstGeom>
            <a:solidFill>
              <a:prstClr val="white"/>
            </a:solidFill>
            <a:ln w="1">
              <a:solidFill>
                <a:prstClr val="green"/>
              </a:solidFill>
            </a:ln>
          </xdr:spPr>
          <xdr:txBody>
            <a:bodyPr vertOverflow="clip" horz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twoCellAnchor editAs="absolute">
    <xdr:from>
      <xdr:col>3</xdr:col>
      <xdr:colOff>609600</xdr:colOff>
      <xdr:row>1215</xdr:row>
      <xdr:rowOff>76200</xdr:rowOff>
    </xdr:from>
    <xdr:to>
      <xdr:col>5</xdr:col>
      <xdr:colOff>787400</xdr:colOff>
      <xdr:row>1228</xdr:row>
      <xdr:rowOff>53972</xdr:rowOff>
    </xdr:to>
    <mc:AlternateContent xmlns:mc="http://schemas.openxmlformats.org/markup-compatibility/2006" xmlns:sle15="http://schemas.microsoft.com/office/drawing/2012/slicer">
      <mc:Choice Requires="sle15">
        <xdr:graphicFrame macro="">
          <xdr:nvGraphicFramePr>
            <xdr:cNvPr id="5" name="SGS Type Name 8">
              <a:extLst>
                <a:ext uri="{FF2B5EF4-FFF2-40B4-BE49-F238E27FC236}">
                  <a16:creationId xmlns:a16="http://schemas.microsoft.com/office/drawing/2014/main" id="{84F6530F-4971-DB20-0F38-27FA39392859}"/>
                </a:ext>
              </a:extLst>
            </xdr:cNvPr>
            <xdr:cNvGraphicFramePr/>
          </xdr:nvGraphicFramePr>
          <xdr:xfrm>
            <a:off x="0" y="0"/>
            <a:ext cx="0" cy="0"/>
          </xdr:xfrm>
          <a:graphic>
            <a:graphicData uri="http://schemas.microsoft.com/office/drawing/2010/slicer">
              <sle:slicer xmlns:sle="http://schemas.microsoft.com/office/drawing/2010/slicer" name="SGS Type Name 8"/>
            </a:graphicData>
          </a:graphic>
        </xdr:graphicFrame>
      </mc:Choice>
      <mc:Fallback xmlns="">
        <xdr:sp macro="" textlink="">
          <xdr:nvSpPr>
            <xdr:cNvPr id="0" name=""/>
            <xdr:cNvSpPr>
              <a:spLocks noTextEdit="1"/>
            </xdr:cNvSpPr>
          </xdr:nvSpPr>
          <xdr:spPr>
            <a:xfrm>
              <a:off x="4267200" y="3124200"/>
              <a:ext cx="1828800" cy="2619372"/>
            </a:xfrm>
            <a:prstGeom prst="rect">
              <a:avLst/>
            </a:prstGeom>
            <a:solidFill>
              <a:prstClr val="white"/>
            </a:solidFill>
            <a:ln w="1">
              <a:solidFill>
                <a:prstClr val="green"/>
              </a:solidFill>
            </a:ln>
          </xdr:spPr>
          <xdr:txBody>
            <a:bodyPr vertOverflow="clip" horz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twoCellAnchor>
    <xdr:from>
      <xdr:col>3</xdr:col>
      <xdr:colOff>488950</xdr:colOff>
      <xdr:row>29</xdr:row>
      <xdr:rowOff>139700</xdr:rowOff>
    </xdr:from>
    <xdr:to>
      <xdr:col>14</xdr:col>
      <xdr:colOff>584200</xdr:colOff>
      <xdr:row>52</xdr:row>
      <xdr:rowOff>139700</xdr:rowOff>
    </xdr:to>
    <mc:AlternateContent xmlns:mc="http://schemas.openxmlformats.org/markup-compatibility/2006">
      <mc:Choice xmlns:cx4="http://schemas.microsoft.com/office/drawing/2016/5/10/chartex" Requires="cx4">
        <xdr:graphicFrame macro="">
          <xdr:nvGraphicFramePr>
            <xdr:cNvPr id="6" name="Chart 5">
              <a:extLst>
                <a:ext uri="{FF2B5EF4-FFF2-40B4-BE49-F238E27FC236}">
                  <a16:creationId xmlns:a16="http://schemas.microsoft.com/office/drawing/2014/main" id="{CA52A20C-0568-BBFC-C25E-E960C07AFBA4}"/>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4146550" y="203200"/>
              <a:ext cx="9175750" cy="0"/>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8</xdr:col>
      <xdr:colOff>0</xdr:colOff>
      <xdr:row>1</xdr:row>
      <xdr:rowOff>0</xdr:rowOff>
    </xdr:from>
    <xdr:to>
      <xdr:col>20</xdr:col>
      <xdr:colOff>239888</xdr:colOff>
      <xdr:row>1227</xdr:row>
      <xdr:rowOff>191911</xdr:rowOff>
    </xdr:to>
    <mc:AlternateContent xmlns:mc="http://schemas.openxmlformats.org/markup-compatibility/2006">
      <mc:Choice xmlns:cx4="http://schemas.microsoft.com/office/drawing/2016/5/10/chartex" Requires="cx4">
        <xdr:graphicFrame macro="">
          <xdr:nvGraphicFramePr>
            <xdr:cNvPr id="7" name="Chart 6">
              <a:extLst>
                <a:ext uri="{FF2B5EF4-FFF2-40B4-BE49-F238E27FC236}">
                  <a16:creationId xmlns:a16="http://schemas.microsoft.com/office/drawing/2014/main" id="{34075EB7-F961-C949-93A7-53F8C75DBD7D}"/>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2"/>
            </a:graphicData>
          </a:graphic>
        </xdr:graphicFrame>
      </mc:Choice>
      <mc:Fallback>
        <xdr:sp macro="" textlink="">
          <xdr:nvSpPr>
            <xdr:cNvPr id="0" name=""/>
            <xdr:cNvSpPr>
              <a:spLocks noTextEdit="1"/>
            </xdr:cNvSpPr>
          </xdr:nvSpPr>
          <xdr:spPr>
            <a:xfrm>
              <a:off x="7785100" y="203200"/>
              <a:ext cx="10145888" cy="5475111"/>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PGLO - K Kay" refreshedDate="45992.552904282406" createdVersion="8" refreshedVersion="8" minRefreshableVersion="3" recordCount="1578" xr:uid="{CAC4B76D-EB36-E041-B467-5863F8F1DC55}">
  <cacheSource type="worksheet">
    <worksheetSource name="Table2"/>
  </cacheSource>
  <cacheFields count="72">
    <cacheField name="Identifier" numFmtId="0">
      <sharedItems containsBlank="1"/>
    </cacheField>
    <cacheField name="SGS Type Name" numFmtId="0">
      <sharedItems count="46">
        <s v="Acute Geriatric Psychiatry Units"/>
        <s v="Acute Geriatric Units/Acute Care of the Elderly Units"/>
        <s v="Care of the Elderly Physicians"/>
        <s v="Community Paramedicine"/>
        <s v="Exercise/Falls Prevention Clinic/Program"/>
        <s v="Geriatric Assessment and Treatment Units"/>
        <s v="Geriatric Emergency Management Programs"/>
        <s v="Geriatric Medicine Day Hospitals"/>
        <s v="Geriatric Medicine Rehabilitation Units"/>
        <s v="Geriatric Outpatient Clinics"/>
        <s v="Geriatric Outreach Teams"/>
        <s v="Geriatric Psychiatrists"/>
        <s v="Geriatric Psychiatry Outpatient Clinics"/>
        <s v="Geriatric Psychiatry/Seniors' Mental Health Outreach Teams"/>
        <s v="Geriatric Psychiatry/Mental Health Day Hospitals"/>
        <s v="Geriatric Telemedicine/Telepsychiatry/e-Consult/Virtual Service"/>
        <s v="Geriatricians"/>
        <s v="In-patient Geriatric Consult Services"/>
        <s v="Hospital Elder Life Program (HELP)"/>
        <s v="Nurse Led Outreach Teams (NLOTS)"/>
        <s v="Central Intake"/>
        <s v="Behavioural Support Services"/>
        <s v="Continence Clinic"/>
        <s v="Remote Care Monitoring"/>
        <s v="Integrated Geriatric Services"/>
        <s v="Primary Care Collaborative Memory Clinics (includes MINT clinics)"/>
        <s v="Psychogeriatric Resource Consultants"/>
        <s v="Specialist Based Memory Clinic Models"/>
        <s v="Tertiary Dementia or Geriatric Psychiatry Units"/>
        <s v="Behavioural Support Transition Unit"/>
        <s v="Transitional Supports"/>
        <s v="Specialty Clinics"/>
        <s v="Palliative Care"/>
        <s v="Outpatient Geriatric Rehabilitation"/>
        <s v="Population Health Focused Program (Older Adults)"/>
        <s v="Geriatric Urgent Care"/>
        <s v="Long-Term Care Outreach"/>
        <s v="Caregiver Support"/>
        <s v="Transitional Care Units"/>
        <s v="At Home Programs"/>
        <s v="Geriatric Psychiatry Outreach Teams"/>
        <s v="Inpatient enhanced Geriatric Consult Services/Virtual Ward"/>
        <s v="Inpatient Geriatric Co-management Services"/>
        <s v="Inpatient Geriatric Consultation Service/Virtual Ward"/>
        <s v="Other"/>
        <s v="Hospital Elder Life Program" u="1"/>
      </sharedItems>
    </cacheField>
    <cacheField name="Other SGS Type Name" numFmtId="0">
      <sharedItems containsBlank="1"/>
    </cacheField>
    <cacheField name="Other SGS Type Description" numFmtId="0">
      <sharedItems containsBlank="1" longText="1"/>
    </cacheField>
    <cacheField name="SGS Name" numFmtId="0">
      <sharedItems containsMixedTypes="1" containsNumber="1" containsInteger="1" minValue="12" maxValue="12"/>
    </cacheField>
    <cacheField name="Facility Name" numFmtId="0">
      <sharedItems count="221">
        <s v="Waypoint Centre for Mental Health Care - Main Location"/>
        <s v="Peterborough Regional Health Centre"/>
        <s v="Queensway-Carleton Hospital"/>
        <s v="Orillia Soldiers' Memorial Hospital"/>
        <s v="Grand River Hospital - Kitchener-Waterloo"/>
        <s v="Humber River Hospital - Wilson"/>
        <s v="University Health Network - Toronto Western"/>
        <s v="The Ottawa Hospital - Civic Campus"/>
        <s v="Unity Health - St. Michael's Hospital"/>
        <s v="Brightshores - Owen Sound"/>
        <s v="Caressant Care Marmora"/>
        <s v="York Region Newmarket Health Centre"/>
        <s v="Baycrest "/>
        <s v="Grand River Hospital - Freeport"/>
        <s v="Hamilton Health Sciences - West Lincoln"/>
        <s v="Hamilton Health Sciences - St. Peter's Hospital"/>
        <s v="Unity Health - Providence Healthcare"/>
        <s v="St. Joseph's Care Group"/>
        <s v="Renfrew Victoria Hospital"/>
        <s v="Ross Memorial Hospital"/>
        <s v="Cambridge Memorial Hospital"/>
        <s v="Pembroke Regional Hospital"/>
        <s v="Sunnybrook Health Sciences Centre - Bayview Campus"/>
        <s v="The Ottawa Hospital - General Campus"/>
        <s v="Thunder Bay Regional Health Sciences Centre"/>
        <s v="Arnprior Regional Health"/>
        <s v="Cornwall Community Hospital"/>
        <s v="Hawesbury and District General Hospital"/>
        <s v="Hopital Montfort"/>
        <s v="St. Mary's General Hospital - Kitchener"/>
        <s v="Lakeridge Health - Oshawa"/>
        <s v="Lakeridge Health - Ajax and Pickering"/>
        <s v="Lakeridge Health - Bowmanville"/>
        <s v="Northumberland Hills Hospital"/>
        <s v="North Wellington Health Care - Louise Marshall"/>
        <s v="North York General Hospital - General Site"/>
        <s v="Groves Memorial Community Hospital"/>
        <s v="Guelph General Hospital"/>
        <s v="Scarborough Health Network - Birchmount"/>
        <s v="Scarborough Health Network - General Campus"/>
        <s v="Scarborough Health Network - Centenary"/>
        <s v="Hamilton Health Sciences - Juravinski"/>
        <s v="St. Joseph's Health Care London - Parkwood"/>
        <s v="Bruyère Health"/>
        <s v="North York General Hospital - Communty Site"/>
        <s v="University Health Network - Toronto Rehabilitation Institute"/>
        <s v="Royal Ottawa Mental Health Centre"/>
        <s v="Providence Care Hospital  - Kingston"/>
        <s v="West Park Healthcare Centre"/>
        <s v="Health Sciences North - Ramsay Lake Health Centre"/>
        <s v="Hotel Dieu Shaver Health and Rehabilitation Centre"/>
        <s v="St. Joseph's Health Care Hamilton - King Campus"/>
        <s v="HSN-North East Specialized Geriatric Services James Bay Coast"/>
        <s v="HSN-North East Specialized Geriatric Services Cochrane"/>
        <s v="HSN-North East Specialized Geriatric Services Timiskaming"/>
        <s v="HSN-North East Specialized Geriatric Services Sudbury"/>
        <s v="Niagara Health System - St. Catharines"/>
        <s v="MacKenzie Health - Richmond Hill"/>
        <s v="St. Joseph's Health Centre Guelph"/>
        <s v="St. Joseph's Health Care Hamilton - Charlton Campus"/>
        <s v="Grandview Lodge/Dunnville"/>
        <s v="Upper Grand Family Health Team"/>
        <s v="Georgian Bay FHT"/>
        <s v="North Simcoe Family Health Team"/>
        <s v="Barrie Community FHT"/>
        <s v="Georgian NP Led Clinic"/>
        <s v="Barrie Community Health Centre"/>
        <s v="Senior Persons Living Connected (SPLC)"/>
        <s v="Algonquin Family Health Team"/>
        <s v="Couchiching Family Health Team"/>
        <s v="Union Villa"/>
        <s v="Campbellford Memorial Hospital"/>
        <s v="Haliburton Highlands Health Services - Minden"/>
        <s v="HSN-North East Specialized Geriatric Services Elliot Lake"/>
        <s v="HSN-North East Specialized Geriatric Services Parry Sound"/>
        <s v="HSN-North East Specialized Geriatric Services Nipissing"/>
        <s v="Carea Community Health Centre"/>
        <s v="Port Hope Community Health Centre"/>
        <s v="Community Care City of Kawartha Lakes"/>
        <s v="Care First Seniors"/>
        <s v="Canadian Mental Health Association - Fort Frances Branch"/>
        <s v="Ontario Shores Centre for Mental Health Sciences"/>
        <s v="Canadian Mental Health Association - Waterloo Wellington"/>
        <s v="St. Joseph's Health Care Hamilton - West 5th - Hamilton Seniors MH Outpatient and Outreach Program"/>
        <s v="Collingwood General and Marine Hospital"/>
        <s v="St. Joseph's Health Care Hamilton - West 5th - Halton Seniors MH Outreach Program"/>
        <s v="St. Joseph's Health Care Hamilton - West 5th - Niagara Seniors MH Outreach Program"/>
        <s v="St. Joseph's Health Care Hamilton - West 5th - Brant Seniors MH Outreach Program"/>
        <s v="Canadian Mental Health Association CTB - TIMMINS"/>
        <s v="Canadian Mental Health Association CTB -Timiskaming site"/>
        <s v="LOFT"/>
        <s v="Geriatric Psychiatry Community Services of Ottawa"/>
        <s v="Listowel-Wingham and Area Family Health Team"/>
        <s v="Hamilton Health Sciences - Hamilton General Hospital"/>
        <s v="Health Sciences North - Sudbury Mental Health and Addictions Centre"/>
        <s v="Southlake Regional Health Centre"/>
        <s v="Markham Stouffville Hospital"/>
        <s v="Community Addiction and Mental Health Services of Haldimand and Norfolk"/>
        <s v="City Of Lakes Family Health Team"/>
        <s v="East Wellington Family Health Team"/>
        <s v="Welland McMaster FHT"/>
        <s v="Grand River Community Health Centre"/>
        <s v="Grandview Family Health Team"/>
        <s v="Upper Canada Family Health Team"/>
        <s v="Two Rivers Family Health Team"/>
        <s v="Loyalist FHT"/>
        <s v="Cottage Country FHT"/>
        <s v="Prince Edward FHT"/>
        <s v="Queen's Family Health Team - Belleville"/>
        <s v="Country Roads Community Health Centre"/>
        <s v="Bowmanville Health Centre"/>
        <s v="Oshawa Clinic Family Health Organization"/>
        <s v="St. Joseph's Health Care Hamilton - West 5th - Psychogeriatric Resource Consultants (Halton SMHOP)"/>
        <s v="St. Joseph's Health Care Hamilton - West 5th - Harbour North 1"/>
        <s v="Quinte Healthcare - Belleville"/>
        <s v="St. Joseph's Health Care Hamilton - West 5th - Forest 1"/>
        <s v="Joseph Brant Hospital"/>
        <s v="Muskoka Paramedic Services Community Paramedicine Program"/>
        <s v="North Bay Regional Health Centre"/>
        <s v="Niagara Health System - Greater Niagara"/>
        <s v="Wendat Community Programs"/>
        <s v="Montfort Academic Family Health Team"/>
        <s v="Alzheimer Society of Durham"/>
        <s v="Minto-Mapleton Family Health Team"/>
        <s v="West Champlain FHT - Pembroke"/>
        <s v="New Vision Family Health Team"/>
        <s v="Sinai Health System - Mount Sinai"/>
        <s v="Royal Victoria Regional Health Centre"/>
        <s v="Trillium Health Partners - Mississauga"/>
        <s v="County of Renfrew Paramedic Services"/>
        <s v="North Lambton Community Health Centre"/>
        <s v="North Wellington Health Care - Palmerston"/>
        <s v="Trillium Health Partners - Credit Valley"/>
        <s v="Arnprior And District Family Health Team"/>
        <s v="Almonte General Hospital"/>
        <s v="Trillium Health Partners - Queensway"/>
        <s v="University Health Network - Princess Margaret"/>
        <s v="Centre de sante communautaire de l'Estrie"/>
        <s v="Sinai Health System - Bridgepoint"/>
        <s v="University Health Network - Bickle Centre"/>
        <s v="Erie St. Clair LHIN - Essex South Shore Subregion"/>
        <s v="Ottawa Public Health"/>
        <s v="Alzheimer Society of Brant, Haldimand Norfolk, Hamilton Halton"/>
        <s v="London Health Sciences Centre - Victoria"/>
        <s v="Georgian Manor"/>
        <s v="County of Simcoe"/>
        <s v="Halton Healthcare Services - Oakville"/>
        <s v="MacKenzie Health - Vaughan"/>
        <s v="Michael Garron Hospital"/>
        <s v="Headwaters Health Care Centre - Dufferin"/>
        <s v="Unity Health - St. Joseph's Health Centre"/>
        <s v="Halton Healthcare Services - Georgetown"/>
        <s v="Halton Healthcare Services - Milton"/>
        <s v="Kawartha Centre"/>
        <s v="North Simcoe Muskoka Specialized Geriatric Services"/>
        <s v="Brant Community Healthcare - Brantford General"/>
        <s v="St Joseph's Health Centre"/>
        <s v="William Osler Health System"/>
        <s v="Ontario Health atHome (East)"/>
        <s v="ConnectWell Community Health"/>
        <s v="North of Superior Counselling Programs (NOSP)"/>
        <s v="Muskoka Algonquin Healthcare - Bracebridge"/>
        <s v="Dementia Society of Ottawa &amp; Renfrew County"/>
        <s v="Mary Berglund Community Health Centre"/>
        <s v="South East Ottawa CHC"/>
        <s v="North Shore Family Health Team"/>
        <s v="Manitouwadge FHT"/>
        <s v="Sunset Country Family Health Team"/>
        <s v="Red Lake Family Health Team"/>
        <s v="Community Health Centres of Northumberland"/>
        <s v="North York General Hospital - Finch (Branson) Site"/>
        <s v="Centre for Addiction and Mental Health - Queen Street Site"/>
        <s v="Vibrant Health Care Alliance"/>
        <s v="Norwest Community Health Centre"/>
        <s v="University Health Network - Toronto General"/>
        <s v="William Osler Health System - Civic"/>
        <s v="Pinecrest Queensway Community Health Centre"/>
        <s v="Georgian Bay General Hospital - Midland"/>
        <s v="Mattawa General Hospital"/>
        <s v="St. Joseph's General Hospital - Elliot Lake"/>
        <s v="Temiskaming Hospital"/>
        <s v="West Nipissing General Hospital"/>
        <s v="London Health Sciences Centre - University"/>
        <s v="Bluewater Health - Sarnia"/>
        <s v="Windsor Regional Hospital - Metropolitan"/>
        <s v="Woodstock General Hospital"/>
        <s v="Niagara Health System - Welland Hospital"/>
        <s v="The Ottawa Hospital"/>
        <s v="Toronto Grace Health Centre"/>
        <s v="St. Joseph's Health Care Hamilton"/>
        <s v="Brock Community Health Centre"/>
        <s v="William Osler Health System - Peel Memorial"/>
        <s v="Stratford General Hospital"/>
        <s v="Unionville Home Society"/>
        <s v="Ontario Health atHome Champlain"/>
        <s v="Markham Stouffville Hospital - Uxbridge"/>
        <s v="Shalom Village Nursing Home"/>
        <s v="Sault Area Hospital"/>
        <s v="West Parry Sound Health Centre"/>
        <s v="Blanche River Health"/>
        <s v="North Shore Health Network"/>
        <s v="North Bay Regional Health Center"/>
        <s v="Health Sciences North"/>
        <s v="Sudbury"/>
        <s v="Nord-Aski Family Health Team"/>
        <s v="North East Specialized Geriatric Centre"/>
        <s v="Elliot Lake Family Health Team"/>
        <s v="Timmins Academic Family Health Team"/>
        <s v="New Liskeard Family Health Team"/>
        <s v="Weeneebayko General Hospital"/>
        <s v="Centre de santé communautaire de Kapuskasing et région"/>
        <s v="Services de Counselling Hearst-Kapuskasing-Smooth Rock Falls Counsdelling Services"/>
        <s v="Canadian Mental Health Association Muskoka/Parry Sound"/>
        <s v="North Shore Community Support Services, Inc."/>
        <s v="Canadian Mental Health Association - Cochrane Timiskaming Branch_x000a_(CMHA-CT) Timmins"/>
        <s v="Canadian Mental Health Association - Cochrane Timiskaming Branch_x000a_CMHA-CT - Timiskaming"/>
        <s v="St. Joseph's General Hospital Elliot Lake"/>
        <s v="Timmins and District Hospital"/>
        <s v="St. Joseph's Healthcare - Hamilton" u="1"/>
        <s v="St. Joseph's Health Care Hamilton - West 5th - Harbour East 1" u="1"/>
        <s v="Sault Area Hospital - General Site" u="1"/>
      </sharedItems>
    </cacheField>
    <cacheField name="Fiscal" numFmtId="0">
      <sharedItems count="5">
        <s v="2019-20"/>
        <s v="2020-21"/>
        <s v="2021-22"/>
        <s v="2022-23"/>
        <s v="2023-24"/>
      </sharedItems>
    </cacheField>
    <cacheField name="PrimaryAddress" numFmtId="0">
      <sharedItems containsBlank="1" containsMixedTypes="1" containsNumber="1" containsInteger="1" minValue="350" maxValue="350"/>
    </cacheField>
    <cacheField name="PrimaryPostalCode" numFmtId="0">
      <sharedItems containsBlank="1"/>
    </cacheField>
    <cacheField name="Secondary Address" numFmtId="0">
      <sharedItems containsBlank="1" longText="1"/>
    </cacheField>
    <cacheField name="Secondary Postal Code" numFmtId="0">
      <sharedItems containsBlank="1" longText="1"/>
    </cacheField>
    <cacheField name="County District" numFmtId="0">
      <sharedItems containsBlank="1" longText="1"/>
    </cacheField>
    <cacheField name="Health Region" numFmtId="0">
      <sharedItems count="6">
        <s v="Central"/>
        <s v="East"/>
        <s v="West"/>
        <s v="Toronto"/>
        <s v="North West"/>
        <s v="North East"/>
      </sharedItems>
    </cacheField>
    <cacheField name="System Category" numFmtId="0">
      <sharedItems containsBlank="1" count="7">
        <s v="Acute Care"/>
        <s v="Primary Care"/>
        <s v="Community Geriatrics"/>
        <s v="Emergency Department"/>
        <s v="Post-Acute Care"/>
        <s v="Long -Term Care"/>
        <m u="1"/>
      </sharedItems>
    </cacheField>
    <cacheField name="RGP Partner" numFmtId="0">
      <sharedItems/>
    </cacheField>
    <cacheField name="Num Appointments Available" numFmtId="0">
      <sharedItems containsString="0" containsBlank="1" containsNumber="1" containsInteger="1" minValue="-1472" maxValue="73776"/>
    </cacheField>
    <cacheField name="Num Unique Patients Served" numFmtId="0">
      <sharedItems containsBlank="1" containsMixedTypes="1" containsNumber="1" containsInteger="1" minValue="0" maxValue="7453"/>
    </cacheField>
    <cacheField name="Num Caregivers Served" numFmtId="0">
      <sharedItems containsString="0" containsBlank="1" containsNumber="1" containsInteger="1" minValue="0" maxValue="8032"/>
    </cacheField>
    <cacheField name="Num Beds" numFmtId="0">
      <sharedItems containsString="0" containsBlank="1" containsNumber="1" minValue="0" maxValue="9969"/>
    </cacheField>
    <cacheField name="Annual Occupancy Rate Bedded" numFmtId="0">
      <sharedItems containsString="0" containsBlank="1" containsNumber="1" minValue="0" maxValue="3260"/>
    </cacheField>
    <cacheField name="Std Expected Length Of Stay" numFmtId="0">
      <sharedItems containsString="0" containsBlank="1" containsNumber="1" minValue="0" maxValue="365"/>
    </cacheField>
    <cacheField name="Actual Average Length Of Stay" numFmtId="0">
      <sharedItems containsString="0" containsBlank="1" containsNumber="1" minValue="0" maxValue="1116"/>
    </cacheField>
    <cacheField name="Num Hours Per Week" numFmtId="0">
      <sharedItems containsString="0" containsBlank="1" containsNumber="1" minValue="0" maxValue="4967.25"/>
    </cacheField>
    <cacheField name="Week Days" numFmtId="0">
      <sharedItems containsBlank="1"/>
    </cacheField>
    <cacheField name="Weekend Days Name" numFmtId="0">
      <sharedItems containsBlank="1"/>
    </cacheField>
    <cacheField name="Num Patients Waiting Year End" numFmtId="0">
      <sharedItems containsBlank="1" containsMixedTypes="1" containsNumber="1" containsInteger="1" minValue="0" maxValue="1142"/>
    </cacheField>
    <cacheField name="Mean Avg Wait Time" numFmtId="0">
      <sharedItems containsBlank="1" containsMixedTypes="1" containsNumber="1" minValue="0" maxValue="750"/>
    </cacheField>
    <cacheField name="FTE Definition" numFmtId="0">
      <sharedItems containsBlank="1"/>
    </cacheField>
    <cacheField name="FTE Definition Notes" numFmtId="0">
      <sharedItems containsBlank="1" containsMixedTypes="1" containsNumber="1" containsInteger="1" minValue="2184" maxValue="2184"/>
    </cacheField>
    <cacheField name="Geriatrician" numFmtId="0">
      <sharedItems containsString="0" containsBlank="1" containsNumber="1" minValue="0" maxValue="85"/>
    </cacheField>
    <cacheField name="Geriatric Psychiatrist" numFmtId="0">
      <sharedItems containsBlank="1" containsMixedTypes="1" containsNumber="1" minValue="0" maxValue="8"/>
    </cacheField>
    <cacheField name="Care Elderly Primary Care Physician" numFmtId="0">
      <sharedItems containsString="0" containsBlank="1" containsNumber="1" minValue="0" maxValue="10"/>
    </cacheField>
    <cacheField name="Psychologist" numFmtId="0">
      <sharedItems containsString="0" containsBlank="1" containsNumber="1" minValue="0" maxValue="1"/>
    </cacheField>
    <cacheField name="Nurse Practitioner" numFmtId="0">
      <sharedItems containsString="0" containsBlank="1" containsNumber="1" minValue="0" maxValue="13"/>
    </cacheField>
    <cacheField name="Registered Nurse" numFmtId="0">
      <sharedItems containsString="0" containsBlank="1" containsNumber="1" minValue="-7" maxValue="30"/>
    </cacheField>
    <cacheField name="Registered Practical Nurse" numFmtId="0">
      <sharedItems containsString="0" containsBlank="1" containsNumber="1" minValue="0" maxValue="70"/>
    </cacheField>
    <cacheField name="Personal Support Worker UCP" numFmtId="0">
      <sharedItems containsString="0" containsBlank="1" containsNumber="1" minValue="0" maxValue="31"/>
    </cacheField>
    <cacheField name="Social Worker" numFmtId="0">
      <sharedItems containsString="0" containsBlank="1" containsNumber="1" minValue="-0.7" maxValue="14"/>
    </cacheField>
    <cacheField name="Pharmacist" numFmtId="0">
      <sharedItems containsString="0" containsBlank="1" containsNumber="1" minValue="0" maxValue="7.5"/>
    </cacheField>
    <cacheField name="Dietitian" numFmtId="0">
      <sharedItems containsString="0" containsBlank="1" containsNumber="1" minValue="0" maxValue="1.6"/>
    </cacheField>
    <cacheField name="Physiotherapist" numFmtId="0">
      <sharedItems containsString="0" containsBlank="1" containsNumber="1" minValue="0" maxValue="7"/>
    </cacheField>
    <cacheField name="Occupational Therapist" numFmtId="0">
      <sharedItems containsString="0" containsBlank="1" containsNumber="1" minValue="0" maxValue="8"/>
    </cacheField>
    <cacheField name="Primary Care Physician" numFmtId="0">
      <sharedItems containsString="0" containsBlank="1" containsNumber="1" minValue="0" maxValue="12"/>
    </cacheField>
    <cacheField name="Administration" numFmtId="0">
      <sharedItems containsBlank="1" containsMixedTypes="1" containsNumber="1" minValue="0" maxValue="7.5"/>
    </cacheField>
    <cacheField name="Physiotherapy Assistant" numFmtId="0">
      <sharedItems containsString="0" containsBlank="1" containsNumber="1" minValue="0" maxValue="5.5"/>
    </cacheField>
    <cacheField name="Occupational Therapy Assistant" numFmtId="0">
      <sharedItems containsString="0" containsBlank="1" containsNumber="1" minValue="0" maxValue="3.4"/>
    </cacheField>
    <cacheField name="Therapeutic Recreationist" numFmtId="0">
      <sharedItems containsString="0" containsBlank="1" containsNumber="1" minValue="0" maxValue="4"/>
    </cacheField>
    <cacheField name="Speech Language Pathologist" numFmtId="0">
      <sharedItems containsString="0" containsBlank="1" containsNumber="1" minValue="0" maxValue="3.17"/>
    </cacheField>
    <cacheField name="Community Paramedic" numFmtId="0">
      <sharedItems containsString="0" containsBlank="1" containsNumber="1" minValue="0" maxValue="22"/>
    </cacheField>
    <cacheField name="Geriatric Assessor" numFmtId="0">
      <sharedItems containsString="0" containsBlank="1" containsNumber="1" minValue="0.66" maxValue="6"/>
    </cacheField>
    <cacheField name="Elder Life Nurse (HELP)" numFmtId="0">
      <sharedItems containsString="0" containsBlank="1" containsNumber="1" containsInteger="1" minValue="1" maxValue="2"/>
    </cacheField>
    <cacheField name="Elder Life Specialist (HELP)" numFmtId="0">
      <sharedItems containsString="0" containsBlank="1" containsNumber="1" minValue="0.22" maxValue="1"/>
    </cacheField>
    <cacheField name="Rehab Assistant" numFmtId="0">
      <sharedItems containsString="0" containsBlank="1" containsNumber="1" minValue="0.66" maxValue="18"/>
    </cacheField>
    <cacheField name="Reactivation Worker" numFmtId="0">
      <sharedItems containsString="0" containsBlank="1" containsNumber="1" minValue="0.25" maxValue="3"/>
    </cacheField>
    <cacheField name="Redeployed During Fiscal" numFmtId="0">
      <sharedItems containsString="0" containsBlank="1" containsNumber="1" minValue="0" maxValue="30.09"/>
    </cacheField>
    <cacheField name="Other" numFmtId="0">
      <sharedItems containsString="0" containsBlank="1" containsNumber="1" minValue="0" maxValue="19"/>
    </cacheField>
    <cacheField name="Other Notes" numFmtId="0">
      <sharedItems containsBlank="1" longText="1"/>
    </cacheField>
    <cacheField name="Num Visits Anually" numFmtId="0">
      <sharedItems containsString="0" containsBlank="1" containsNumber="1" minValue="0" maxValue="126653"/>
    </cacheField>
    <cacheField name="Num Visits Telephone" numFmtId="0">
      <sharedItems containsString="0" containsBlank="1" containsNumber="1" containsInteger="1" minValue="0" maxValue="11917"/>
    </cacheField>
    <cacheField name="Num Visits Video" numFmtId="0">
      <sharedItems containsString="0" containsBlank="1" containsNumber="1" containsInteger="1" minValue="0" maxValue="2835"/>
    </cacheField>
    <cacheField name="Seniors Mental Health Worker" numFmtId="0">
      <sharedItems containsBlank="1" containsMixedTypes="1" containsNumber="1" minValue="0" maxValue="12"/>
    </cacheField>
    <cacheField name="Admitted Locations" numFmtId="0">
      <sharedItems containsBlank="1"/>
    </cacheField>
    <cacheField name="Other Admitted Location Notes" numFmtId="0">
      <sharedItems containsBlank="1" longText="1"/>
    </cacheField>
    <cacheField name="Pct Patients Seen In Service 65 Older" numFmtId="0">
      <sharedItems containsBlank="1" containsMixedTypes="1" containsNumber="1" minValue="0" maxValue="100"/>
    </cacheField>
    <cacheField name="French Services" numFmtId="0">
      <sharedItems containsBlank="1" count="7">
        <m/>
        <s v="Yes"/>
        <s v="No"/>
        <s v="True" u="1"/>
        <b v="1" u="1"/>
        <s v="False" u="1"/>
        <b v="0" u="1"/>
      </sharedItems>
    </cacheField>
    <cacheField name="First Nation Inuit Metis Services" numFmtId="0">
      <sharedItems containsBlank="1" count="3">
        <m/>
        <s v="Yes"/>
        <s v="No"/>
      </sharedItems>
    </cacheField>
    <cacheField name="Narrative" numFmtId="0">
      <sharedItems containsBlank="1" longText="1"/>
    </cacheField>
    <cacheField name="Contact Email" numFmtId="0">
      <sharedItems/>
    </cacheField>
    <cacheField name="Last Modified UID" numFmtId="0">
      <sharedItems containsBlank="1"/>
    </cacheField>
    <cacheField name="Last Modified Date" numFmtId="0">
      <sharedItems containsBlank="1" containsMixedTypes="1" containsNumber="1" minValue="45321.354166666664" maxValue="45820.457638888889"/>
    </cacheField>
    <cacheField name="Active" numFmtId="0">
      <sharedItems containsBlank="1"/>
    </cacheField>
    <cacheField name="Relevancy Score" numFmtId="0">
      <sharedItems containsString="0" containsBlank="1" containsNumber="1" containsInteger="1" minValue="1" maxValue="1"/>
    </cacheField>
  </cacheFields>
  <extLst>
    <ext xmlns:x14="http://schemas.microsoft.com/office/spreadsheetml/2009/9/main" uri="{725AE2AE-9491-48be-B2B4-4EB974FC3084}">
      <x14:pivotCacheDefinition pivotCacheId="416406477"/>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578">
  <r>
    <s v="Asset01714"/>
    <x v="0"/>
    <s v=""/>
    <s v=""/>
    <s v="Horizons"/>
    <x v="0"/>
    <x v="0"/>
    <s v="500 Church Street, Penetanguishene, ON"/>
    <s v="L9M 1G3"/>
    <s v=""/>
    <s v=""/>
    <s v="Simcoe; Muskoka"/>
    <x v="0"/>
    <x v="0"/>
    <s v="North Simcoe Muskoka Specialized Geriatric Services"/>
    <n v="0"/>
    <n v="0"/>
    <n v="0"/>
    <n v="28"/>
    <n v="0"/>
    <n v="0"/>
    <n v="0"/>
    <n v="168"/>
    <s v="True"/>
    <s v="Both"/>
    <n v="0"/>
    <n v="0"/>
    <s v=""/>
    <s v=""/>
    <n v="0"/>
    <n v="1.6"/>
    <n v="0.6"/>
    <n v="0"/>
    <n v="0"/>
    <n v="14.3"/>
    <n v="13.6"/>
    <n v="13.2"/>
    <n v="2"/>
    <n v="0"/>
    <n v="0"/>
    <n v="0"/>
    <n v="1"/>
    <n v="0"/>
    <n v="1"/>
    <n v="0"/>
    <n v="0"/>
    <n v="1"/>
    <n v="0"/>
    <n v="0"/>
    <m/>
    <m/>
    <m/>
    <m/>
    <m/>
    <n v="0"/>
    <n v="7"/>
    <s v="1.0 PSSW_x000a_0.5 Ward clerk_x000a_0.5 Program assistant_x000a_2 RSS_x000a_1 Therapeutic program facilitator_x000a_1 Behaviour Success Agent_x000a_1 Psychometrist"/>
    <n v="0"/>
    <n v="0"/>
    <n v="0"/>
    <n v="0"/>
    <s v=""/>
    <s v="Hospitals, community and long-term care; Physician or NP referral required"/>
    <n v="100"/>
    <x v="0"/>
    <x v="0"/>
    <s v="In patient geriatric mental health unit located at Waypoint Centre for Mental Health Care. Dedicated unit to supporting serious mental illness and, in the absence of a BSU, also supporting responsive behaviours."/>
    <s v="seasson-bruno@nsmsgs.ca"/>
    <s v="NSM SGS"/>
    <s v="2021-03-15 02:34"/>
    <s v="True"/>
    <n v="1"/>
  </r>
  <r>
    <s v="Asset01002"/>
    <x v="1"/>
    <s v=""/>
    <s v=""/>
    <s v="Geriatric Assessment Behavioural Unit (GABU)"/>
    <x v="1"/>
    <x v="0"/>
    <s v="1 Hospital Drive, Peterborough, ON"/>
    <s v="K9J7C6"/>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x v="1"/>
    <x v="0"/>
    <s v="Seniors Care Network"/>
    <n v="0"/>
    <n v="49"/>
    <n v="0"/>
    <n v="12"/>
    <n v="94.1"/>
    <n v="0"/>
    <n v="76"/>
    <n v="0"/>
    <s v="False"/>
    <s v=""/>
    <n v="0"/>
    <n v="0"/>
    <s v=""/>
    <s v=""/>
    <n v="0"/>
    <n v="0"/>
    <n v="0"/>
    <n v="0"/>
    <n v="0"/>
    <n v="5.3"/>
    <n v="10"/>
    <n v="0"/>
    <n v="0"/>
    <n v="0.25"/>
    <n v="0.25"/>
    <n v="0.25"/>
    <n v="0.25"/>
    <n v="1"/>
    <n v="1.8"/>
    <n v="0.25"/>
    <n v="0.25"/>
    <n v="0.25"/>
    <n v="0.25"/>
    <n v="0"/>
    <m/>
    <m/>
    <m/>
    <m/>
    <m/>
    <n v="0"/>
    <n v="3"/>
    <s v="Consultant and Liaison Service"/>
    <n v="0"/>
    <n v="0"/>
    <n v="0"/>
    <n v="0"/>
    <s v=""/>
    <s v="To be referred to GABU, a referral form signed by a physician or nurse practitioner is required. Admission to the GABU may be recommended as part of the care plan generated by PASE or GAIN clinics at PRHC. Seniors may be referred from other hospital services or their primary care providers."/>
    <n v="92.3"/>
    <x v="0"/>
    <x v="0"/>
    <s v="The Geriatric Assessment Behavioural Unit (GABU) is a 12-bed inpatient unit at Peterborough Regional Health Centre (PRHC) that provides specialized services to meet the needs of patients with dementia and challenging behaviours. This secure unit is specifically adapted for high-risk senior patients with responsive behaviours such as agitation and aggression. The average length of stay of a patient in the GABU unit is 59 days.We provide a safe, compassionate and caring approach using a range of psychogeriatric resources to address, diagnose, and provide treatment to seniors with complex mental health challenges.GABU provides the following services: Comprehensive assessments that identify mental health issues, clarify diagnosis and identify biological, social, or psychological factors that contribute to challenging behavioursIndividualized behavioural care plans developed to manage symptoms, address needs and develop management techniques that can be transferred to a home setting and reproduced by family and care providersEducation for patients, families and care providersDischarge planning to assist patients as they transition into the community or long-term careNon-pharmacaological and pharmacological interventions that reduce the severity and frequency of responsive behaviours"/>
    <s v="cstager@prhc.on.ca"/>
    <s v="Cheryl Stager"/>
    <s v="2020-12-10 01:41"/>
    <s v="True"/>
    <n v="1"/>
  </r>
  <r>
    <s v="Asset02381"/>
    <x v="1"/>
    <s v=""/>
    <s v=""/>
    <s v="Queensway Carleton Hospital"/>
    <x v="2"/>
    <x v="0"/>
    <s v="3045 Baseline Rd, Ottawa ON"/>
    <s v="K2H8P4"/>
    <s v=""/>
    <s v=""/>
    <s v=""/>
    <x v="1"/>
    <x v="0"/>
    <s v="RGP Eastern Ontario"/>
    <n v="0"/>
    <n v="1236"/>
    <n v="0"/>
    <n v="34"/>
    <n v="0"/>
    <n v="0"/>
    <n v="9.25"/>
    <n v="0"/>
    <s v="False"/>
    <s v=""/>
    <n v="0"/>
    <n v="0"/>
    <s v=""/>
    <s v=""/>
    <n v="0.4"/>
    <n v="0"/>
    <n v="2.5"/>
    <n v="0"/>
    <n v="0"/>
    <n v="22.72"/>
    <n v="13.46"/>
    <n v="1.64"/>
    <n v="1.5"/>
    <n v="1"/>
    <n v="0.5"/>
    <n v="1.5"/>
    <n v="1.5"/>
    <n v="0"/>
    <n v="1"/>
    <n v="0.5"/>
    <n v="0"/>
    <n v="0"/>
    <n v="0.3"/>
    <n v="0"/>
    <m/>
    <m/>
    <m/>
    <m/>
    <m/>
    <n v="0"/>
    <n v="0"/>
    <s v=""/>
    <n v="1236"/>
    <n v="0"/>
    <n v="0"/>
    <n v="0"/>
    <s v="Emergency Department"/>
    <s v=""/>
    <n v="96"/>
    <x v="0"/>
    <x v="0"/>
    <s v=""/>
    <s v="mlaroche@qch.on.ca"/>
    <s v="QCH user 1"/>
    <s v="2022-07-12 01:40"/>
    <s v="True"/>
    <n v="1"/>
  </r>
  <r>
    <s v="Asset01708"/>
    <x v="1"/>
    <s v=""/>
    <s v=""/>
    <s v="ACE unit"/>
    <x v="3"/>
    <x v="0"/>
    <s v="170 Colborne Street East, Orillia, ON"/>
    <s v="L3V 2Z3"/>
    <s v=""/>
    <s v=""/>
    <s v="Simcoe"/>
    <x v="0"/>
    <x v="0"/>
    <s v="North Simcoe Muskoka Specialized Geriatric Services"/>
    <n v="0"/>
    <n v="0"/>
    <n v="0"/>
    <n v="10"/>
    <n v="100"/>
    <n v="6.8"/>
    <n v="6"/>
    <n v="168"/>
    <s v="True"/>
    <s v="Both"/>
    <n v="0"/>
    <n v="0"/>
    <s v=""/>
    <s v=""/>
    <n v="1"/>
    <n v="0"/>
    <n v="0"/>
    <n v="0"/>
    <n v="0"/>
    <n v="20.5"/>
    <n v="17"/>
    <n v="4.5"/>
    <n v="1"/>
    <n v="0"/>
    <n v="0"/>
    <n v="2"/>
    <n v="2"/>
    <n v="0"/>
    <n v="0"/>
    <n v="1"/>
    <n v="1"/>
    <n v="0"/>
    <n v="0"/>
    <n v="0"/>
    <m/>
    <m/>
    <m/>
    <m/>
    <m/>
    <n v="0"/>
    <n v="2"/>
    <s v="1 FTE BSA-RN (shared)_x000a_1 FTE Rec Therapy Aide"/>
    <n v="0"/>
    <n v="0"/>
    <n v="0"/>
    <n v="0"/>
    <s v=""/>
    <s v="Emergency department"/>
    <n v="100"/>
    <x v="0"/>
    <x v="0"/>
    <s v="The ACE unit is part of a broader integrated unit. Resources reflect full-unit and shared resources. https://www.osmh.on.ca/integrated-medicine-rehab/"/>
    <s v="seasson-bruno@nsmsgs.ca"/>
    <s v="NSM SGS"/>
    <s v="2021-03-15 01:50"/>
    <s v="True"/>
    <n v="1"/>
  </r>
  <r>
    <s v="Asset01932"/>
    <x v="1"/>
    <s v=""/>
    <s v=""/>
    <s v="5A Acute Care of the Elderly Unit"/>
    <x v="4"/>
    <x v="0"/>
    <s v="835 King St W, Kitchener, ON"/>
    <s v="N2G 1G3"/>
    <s v=""/>
    <s v=""/>
    <s v="Wellington; Waterloo"/>
    <x v="2"/>
    <x v="0"/>
    <s v="RGP Central"/>
    <n v="0"/>
    <n v="487"/>
    <n v="0"/>
    <n v="12"/>
    <n v="98"/>
    <n v="0"/>
    <n v="8.1999999999999993"/>
    <n v="0"/>
    <s v="True"/>
    <s v="Both"/>
    <n v="0"/>
    <n v="0"/>
    <s v=""/>
    <s v=""/>
    <n v="0"/>
    <n v="0"/>
    <n v="0"/>
    <n v="0"/>
    <n v="0"/>
    <n v="6.44"/>
    <n v="4.34"/>
    <n v="0"/>
    <n v="0"/>
    <n v="0"/>
    <n v="0"/>
    <n v="0"/>
    <n v="0"/>
    <n v="0"/>
    <n v="1"/>
    <n v="0"/>
    <n v="0"/>
    <n v="0"/>
    <n v="0"/>
    <n v="0"/>
    <m/>
    <m/>
    <m/>
    <m/>
    <m/>
    <n v="0"/>
    <n v="1.5"/>
    <s v="Other: Clinical Assistant 1 FTE and Physician .5 FTE_x000a_Administration: Clinical Secretary 1 FTE_x000a__x000a_Unit is supported by a multidisciplinary allied health team."/>
    <n v="520"/>
    <n v="0"/>
    <n v="0"/>
    <n v="0"/>
    <s v="Emergency Department; Other"/>
    <s v="Emergency Department and Direct Admissions"/>
    <n v="0"/>
    <x v="0"/>
    <x v="0"/>
    <s v=""/>
    <s v="cplatt@cmhaww.ca"/>
    <s v="C Platt"/>
    <s v="2022-03-10 11:13"/>
    <s v="True"/>
    <n v="1"/>
  </r>
  <r>
    <s v="Asset01130"/>
    <x v="1"/>
    <s v=""/>
    <s v=""/>
    <s v="Acute Care of the Elderly Unit"/>
    <x v="5"/>
    <x v="0"/>
    <s v="1235 Wilson Avenue, Toronto, Ontario"/>
    <s v="M3M 0B2"/>
    <s v=""/>
    <s v=""/>
    <s v="Toronto"/>
    <x v="3"/>
    <x v="0"/>
    <s v="RGP Toronto"/>
    <n v="0"/>
    <n v="306"/>
    <n v="0"/>
    <n v="10"/>
    <n v="99"/>
    <n v="6.7"/>
    <n v="11.5"/>
    <n v="0"/>
    <s v="False"/>
    <s v=""/>
    <n v="0"/>
    <n v="0"/>
    <s v=""/>
    <s v=""/>
    <n v="4"/>
    <n v="0"/>
    <n v="0"/>
    <n v="0"/>
    <n v="0"/>
    <n v="6.5"/>
    <n v="3.6"/>
    <n v="0"/>
    <n v="1"/>
    <n v="0"/>
    <n v="0.5"/>
    <n v="1"/>
    <n v="1"/>
    <n v="0"/>
    <n v="0"/>
    <n v="0.5"/>
    <n v="0"/>
    <n v="0"/>
    <n v="0.33"/>
    <n v="0"/>
    <m/>
    <m/>
    <m/>
    <m/>
    <m/>
    <n v="0"/>
    <n v="0"/>
    <s v=""/>
    <n v="0"/>
    <n v="0"/>
    <n v="0"/>
    <n v="0"/>
    <s v=""/>
    <s v=""/>
    <n v="0"/>
    <x v="0"/>
    <x v="0"/>
    <s v="ACE is an acute care for the elderly 10 bed in-patient unit where patients, meeting the admission criteria, will be medically managed while they work, with the support of the Interprofessional Team, towards the goal of maintaining or regaining their pre-admission baseline level of function."/>
    <s v="mlai@hrh.ca"/>
    <s v="Michelle Lai"/>
    <s v="2020-12-18 10:10"/>
    <s v="True"/>
    <n v="1"/>
  </r>
  <r>
    <s v="Asset01552"/>
    <x v="1"/>
    <s v=""/>
    <s v=""/>
    <s v="Hospital Elder Life Program (HELP) &amp; Mobile ACE (MACE)"/>
    <x v="6"/>
    <x v="0"/>
    <s v="399 Bathurst Street, Toronto, Ontario"/>
    <s v="M5T 2S8"/>
    <s v=""/>
    <s v=""/>
    <s v=""/>
    <x v="3"/>
    <x v="0"/>
    <s v="RGP Toronto"/>
    <n v="0"/>
    <n v="868"/>
    <n v="0"/>
    <n v="0"/>
    <n v="0"/>
    <n v="0"/>
    <n v="18.600000000000001"/>
    <n v="77"/>
    <s v="True"/>
    <s v="Both"/>
    <n v="0"/>
    <n v="0"/>
    <s v=""/>
    <s v=""/>
    <n v="0"/>
    <n v="0"/>
    <n v="0"/>
    <n v="0"/>
    <n v="0"/>
    <n v="1"/>
    <n v="0"/>
    <n v="0"/>
    <n v="1"/>
    <n v="0"/>
    <n v="0.5"/>
    <n v="1"/>
    <n v="1"/>
    <n v="0"/>
    <n v="0.1"/>
    <n v="0"/>
    <n v="0"/>
    <n v="0"/>
    <n v="0.5"/>
    <n v="0"/>
    <m/>
    <m/>
    <m/>
    <m/>
    <m/>
    <n v="0"/>
    <n v="2.1"/>
    <s v="CNS = 0.6_x000a_Rehab Assistant = 1.0_x000a_Coordinator = 0.5"/>
    <n v="0"/>
    <n v="0"/>
    <n v="0"/>
    <n v="0"/>
    <s v=""/>
    <s v=""/>
    <n v="0"/>
    <x v="0"/>
    <x v="0"/>
    <s v="See attached for MACE &amp; HELP description"/>
    <s v="jackielyn.guanzon@uhn.ca"/>
    <s v="Jackielyn"/>
    <s v="2021-01-30 05:46"/>
    <s v="True"/>
    <n v="1"/>
  </r>
  <r>
    <s v="Asset02182"/>
    <x v="1"/>
    <s v=""/>
    <s v=""/>
    <s v="Geriatric Medicine Unit"/>
    <x v="7"/>
    <x v="0"/>
    <s v="1053 Carling Ave, Ottawa, ON"/>
    <s v="K1Y 4E9"/>
    <s v=""/>
    <s v=""/>
    <s v=""/>
    <x v="1"/>
    <x v="0"/>
    <s v="RGP Eastern Ontario"/>
    <n v="0"/>
    <n v="0"/>
    <n v="0"/>
    <n v="24"/>
    <n v="100"/>
    <n v="0"/>
    <n v="0"/>
    <n v="168"/>
    <s v="False"/>
    <s v=""/>
    <n v="0"/>
    <n v="0"/>
    <s v=""/>
    <s v=""/>
    <n v="2"/>
    <n v="0"/>
    <n v="0"/>
    <n v="0"/>
    <n v="0"/>
    <n v="14"/>
    <n v="4"/>
    <n v="0"/>
    <n v="1.5"/>
    <n v="1"/>
    <n v="0"/>
    <n v="1"/>
    <n v="1"/>
    <n v="0"/>
    <n v="0"/>
    <n v="1"/>
    <n v="0"/>
    <n v="0"/>
    <n v="0"/>
    <n v="0"/>
    <m/>
    <m/>
    <m/>
    <m/>
    <m/>
    <n v="0"/>
    <n v="0"/>
    <s v=""/>
    <n v="0"/>
    <n v="0"/>
    <n v="0"/>
    <n v="0"/>
    <s v="Other"/>
    <s v="inpatient referrals from admitting services to geriatric consult team - @ times case finding by team"/>
    <n v="100"/>
    <x v="0"/>
    <x v="0"/>
    <s v=""/>
    <s v="jkaing@toh.ca"/>
    <s v="Joanne"/>
    <s v="2022-06-27 01:43"/>
    <s v="True"/>
    <n v="1"/>
  </r>
  <r>
    <s v="Asset01229"/>
    <x v="1"/>
    <s v=""/>
    <s v=""/>
    <s v="Florina Weisenberg"/>
    <x v="8"/>
    <x v="0"/>
    <s v="30 Bond St. Toronto"/>
    <s v="M5B 1W8"/>
    <s v=""/>
    <s v=""/>
    <s v=""/>
    <x v="3"/>
    <x v="0"/>
    <s v="RGP Toronto"/>
    <n v="0"/>
    <n v="0"/>
    <n v="0"/>
    <n v="8"/>
    <n v="99"/>
    <n v="0"/>
    <n v="15.05"/>
    <n v="0"/>
    <s v="True"/>
    <s v="Both"/>
    <n v="0"/>
    <n v="0"/>
    <s v=""/>
    <s v=""/>
    <n v="1"/>
    <n v="0"/>
    <n v="0"/>
    <n v="0"/>
    <n v="1"/>
    <n v="10.1"/>
    <n v="0"/>
    <n v="5"/>
    <n v="0"/>
    <n v="0.25"/>
    <n v="0.25"/>
    <n v="1"/>
    <n v="0.5"/>
    <n v="0"/>
    <n v="0.25"/>
    <n v="0.5"/>
    <n v="0.5"/>
    <n v="0"/>
    <n v="0.25"/>
    <n v="0"/>
    <m/>
    <m/>
    <m/>
    <m/>
    <m/>
    <n v="0"/>
    <n v="1"/>
    <s v="1 FTE - Case Manager"/>
    <n v="192"/>
    <n v="0"/>
    <n v="0"/>
    <n v="0"/>
    <s v=""/>
    <s v=""/>
    <n v="100"/>
    <x v="0"/>
    <x v="0"/>
    <s v="For consistency, RGP definition was used to calculate ALOS.Please include a link to SMH Geriatric Services page in all the services - https://www.stmichaelshospital.com/seniors/geriatric/"/>
    <s v="florina.weisenberg@unityhealth.to"/>
    <s v="florina.weisenberg@unityhealth.to"/>
    <s v="2020-12-29 12:35"/>
    <s v="True"/>
    <n v="1"/>
  </r>
  <r>
    <s v="Asset02258"/>
    <x v="2"/>
    <s v=""/>
    <s v=""/>
    <s v="Geriatric Outpatient Clinics"/>
    <x v="9"/>
    <x v="0"/>
    <s v="1800 8th St. E, Owen Sound, ON"/>
    <s v="N4K 6M9"/>
    <s v=""/>
    <s v=""/>
    <s v="Bruce; Grey"/>
    <x v="2"/>
    <x v="1"/>
    <s v="RGP Southwestern Ontario"/>
    <n v="0"/>
    <n v="0"/>
    <n v="0"/>
    <n v="0"/>
    <n v="0"/>
    <n v="0"/>
    <n v="0"/>
    <n v="3"/>
    <s v="True"/>
    <s v=""/>
    <n v="0"/>
    <n v="0"/>
    <s v=""/>
    <s v=""/>
    <n v="0"/>
    <n v="0"/>
    <n v="7.0000000000000007E-2"/>
    <n v="0"/>
    <n v="0"/>
    <n v="7.0000000000000007E-2"/>
    <n v="0"/>
    <n v="0"/>
    <n v="0"/>
    <n v="0"/>
    <n v="0"/>
    <n v="0"/>
    <n v="0"/>
    <n v="0"/>
    <n v="0"/>
    <n v="0"/>
    <n v="0"/>
    <n v="0"/>
    <n v="0"/>
    <n v="0"/>
    <m/>
    <m/>
    <m/>
    <m/>
    <m/>
    <n v="0"/>
    <n v="0"/>
    <s v=""/>
    <n v="209"/>
    <n v="0"/>
    <n v="0"/>
    <n v="0"/>
    <s v="Emergency Department; Primary Care"/>
    <s v="- Referrals need to come from a physician/NP"/>
    <n v="97.72"/>
    <x v="0"/>
    <x v="0"/>
    <s v="-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Care of the Elderly Physician aimed to assess patients every 6 months.- COE Physician ran clinics with BSO ERCP assisting with clinic in addition to her FT role."/>
    <s v="sjlaw@gbhs.on.ca"/>
    <s v="Sarah Law (she/her)"/>
    <s v="2022-07-04 11:33"/>
    <s v="True"/>
    <n v="1"/>
  </r>
  <r>
    <s v="Asset00938"/>
    <x v="2"/>
    <s v=""/>
    <s v=""/>
    <s v="Caressant Care Marmora"/>
    <x v="10"/>
    <x v="0"/>
    <s v="52 St Lawrence St E Madoc ON"/>
    <s v="K0K 2K0"/>
    <s v=""/>
    <s v=""/>
    <s v="Hastings"/>
    <x v="1"/>
    <x v="1"/>
    <s v="Seniors Care Network"/>
    <n v="0"/>
    <n v="40"/>
    <n v="40"/>
    <n v="32"/>
    <n v="100"/>
    <n v="0"/>
    <n v="0"/>
    <n v="7"/>
    <s v="False"/>
    <s v=""/>
    <n v="0"/>
    <n v="0"/>
    <s v=""/>
    <s v=""/>
    <n v="0"/>
    <n v="0"/>
    <n v="0"/>
    <n v="0"/>
    <n v="0"/>
    <n v="0"/>
    <n v="0"/>
    <n v="0"/>
    <n v="0"/>
    <n v="0"/>
    <n v="0"/>
    <n v="0"/>
    <n v="0"/>
    <n v="0.2"/>
    <n v="0"/>
    <n v="0"/>
    <n v="0"/>
    <n v="0"/>
    <n v="0"/>
    <n v="0"/>
    <m/>
    <m/>
    <m/>
    <m/>
    <m/>
    <n v="0"/>
    <n v="0"/>
    <s v=""/>
    <n v="200"/>
    <n v="100"/>
    <n v="0"/>
    <n v="0"/>
    <s v=""/>
    <s v=""/>
    <n v="35"/>
    <x v="0"/>
    <x v="0"/>
    <s v="None"/>
    <s v="janwebb@hotmail.com"/>
    <s v="Janet Webb"/>
    <s v="2020-11-16 07:57"/>
    <s v="True"/>
    <n v="1"/>
  </r>
  <r>
    <s v="Asset02300"/>
    <x v="3"/>
    <s v=""/>
    <s v=""/>
    <s v="Community Paramedics"/>
    <x v="11"/>
    <x v="0"/>
    <s v="80 Bales Drive East, East Gwillimbury Ontario, Canada"/>
    <s v="L0G 1V0"/>
    <s v="194 Eagle Street, Newmarket, ON L3Y 1J6"/>
    <s v="L3Y 1J6"/>
    <s v="York"/>
    <x v="0"/>
    <x v="2"/>
    <s v="No RGP"/>
    <n v="0"/>
    <n v="0"/>
    <n v="0"/>
    <n v="0"/>
    <n v="0"/>
    <n v="0"/>
    <n v="0"/>
    <n v="0"/>
    <s v="False"/>
    <s v=""/>
    <n v="0"/>
    <n v="0"/>
    <s v=""/>
    <s v=""/>
    <n v="0"/>
    <n v="0"/>
    <n v="0"/>
    <n v="0"/>
    <n v="0"/>
    <n v="0"/>
    <n v="0"/>
    <n v="0"/>
    <n v="0"/>
    <n v="0"/>
    <n v="0"/>
    <n v="0"/>
    <n v="0"/>
    <n v="0"/>
    <n v="0"/>
    <n v="0"/>
    <n v="0"/>
    <n v="0"/>
    <n v="0"/>
    <n v="1"/>
    <m/>
    <m/>
    <m/>
    <m/>
    <m/>
    <n v="0"/>
    <n v="0"/>
    <s v=""/>
    <n v="0"/>
    <n v="0"/>
    <n v="0"/>
    <n v="0"/>
    <s v="Other"/>
    <s v=""/>
    <n v="0"/>
    <x v="0"/>
    <x v="0"/>
    <s v=""/>
    <s v="jane.coulman@york.ca"/>
    <s v="Regional Municipality of York"/>
    <s v="2022-07-11 11:47"/>
    <s v="True"/>
    <n v="1"/>
  </r>
  <r>
    <s v="Asset02888"/>
    <x v="4"/>
    <s v=""/>
    <s v=""/>
    <s v="Falls Prevention Program"/>
    <x v="12"/>
    <x v="0"/>
    <s v="3560 Bathurst St North York, ON"/>
    <s v="M6A 2E1"/>
    <s v=""/>
    <s v=""/>
    <s v="Toronto"/>
    <x v="3"/>
    <x v="2"/>
    <s v="RGP Toronto"/>
    <n v="0"/>
    <n v="180"/>
    <n v="0"/>
    <n v="0"/>
    <n v="0"/>
    <n v="0"/>
    <n v="0"/>
    <n v="1.5"/>
    <s v="True"/>
    <s v=""/>
    <n v="60"/>
    <n v="120"/>
    <s v=""/>
    <s v=""/>
    <n v="0"/>
    <n v="0"/>
    <n v="0"/>
    <n v="0"/>
    <n v="0"/>
    <n v="0"/>
    <n v="0"/>
    <n v="0"/>
    <n v="0"/>
    <n v="0"/>
    <n v="0"/>
    <n v="0"/>
    <n v="0"/>
    <n v="0"/>
    <n v="0"/>
    <n v="0"/>
    <n v="0"/>
    <n v="0"/>
    <n v="0"/>
    <n v="0"/>
    <m/>
    <m/>
    <m/>
    <m/>
    <m/>
    <n v="0"/>
    <n v="1"/>
    <s v="Falls Prevention Clinician"/>
    <n v="7454"/>
    <n v="0"/>
    <n v="0"/>
    <n v="0"/>
    <s v="Community Agency; Home and Community Care Support Services; Other; Primary Care; Self Referral"/>
    <s v="Adult Day programs, Day treatment Centres, hospitals, Outreach Teams, Behaviour support, Specialists. Word of mouth."/>
    <n v="100"/>
    <x v="0"/>
    <x v="0"/>
    <s v="Program website: https://www.baycrest.org/Baycrest/Healthcare-Programs-Services/Programs/Community-Centre-for-Seniors"/>
    <s v="edanieli@baycrest.org"/>
    <s v="edanieli"/>
    <s v="2022-09-28 11:56"/>
    <s v="True"/>
    <n v="1"/>
  </r>
  <r>
    <s v="Asset01978"/>
    <x v="5"/>
    <s v=""/>
    <s v=""/>
    <s v="Geriatricians and Geriatric NP Program"/>
    <x v="13"/>
    <x v="0"/>
    <s v="Guelph General Hospital, 115 Delhi Street, Guelph, ON"/>
    <s v="N1E 4J4"/>
    <s v=""/>
    <s v=""/>
    <s v="Wellington; Waterloo"/>
    <x v="2"/>
    <x v="0"/>
    <s v="RGP Central"/>
    <n v="0"/>
    <n v="109"/>
    <n v="0"/>
    <n v="17"/>
    <n v="100"/>
    <n v="0"/>
    <n v="52"/>
    <n v="0"/>
    <s v="True"/>
    <s v="Both"/>
    <n v="15"/>
    <n v="30"/>
    <s v=""/>
    <s v=""/>
    <n v="0"/>
    <n v="0"/>
    <n v="0"/>
    <n v="0"/>
    <n v="0"/>
    <n v="0"/>
    <n v="0"/>
    <n v="0"/>
    <n v="1"/>
    <n v="1"/>
    <n v="0"/>
    <n v="0"/>
    <n v="1"/>
    <n v="0"/>
    <n v="0"/>
    <n v="0"/>
    <n v="0"/>
    <n v="0"/>
    <n v="0"/>
    <n v="0"/>
    <m/>
    <m/>
    <m/>
    <m/>
    <m/>
    <n v="0"/>
    <n v="2"/>
    <s v="Other: Physician 1 FTE, Therapy Assistant 1 FTE"/>
    <n v="112"/>
    <n v="0"/>
    <n v="0"/>
    <n v="0"/>
    <s v="Home and Community Care Support Services; Other; Primary Care"/>
    <s v="Hospitals, Seniors Geriatric Services, Community Physicians, Geriatricians, Geriatric Psychiatrists, LTC, RH, LHIN"/>
    <n v="95"/>
    <x v="0"/>
    <x v="0"/>
    <s v="No COVID staff reallocated. No medical residents. GAU is a voluntary program and valid consent upon referral is necessary. We do consider applications for patients with geriatric syndromes (i.e. early onset dementia)."/>
    <s v="cplatt@cmhaww.ca"/>
    <s v="C Platt"/>
    <s v="2022-03-15 02:13"/>
    <s v="True"/>
    <n v="1"/>
  </r>
  <r>
    <s v="Asset01786"/>
    <x v="5"/>
    <s v=""/>
    <s v=""/>
    <s v="Complex Care - Restorative Care at WLMH Site, HHS"/>
    <x v="14"/>
    <x v="0"/>
    <s v="169 main Street East, Grimsby, Ontario"/>
    <s v="L3M 1P3"/>
    <s v=""/>
    <s v=""/>
    <s v=""/>
    <x v="2"/>
    <x v="0"/>
    <s v="RGP Central"/>
    <n v="0"/>
    <n v="101"/>
    <n v="152"/>
    <n v="7"/>
    <n v="104.3"/>
    <n v="0"/>
    <n v="28.1"/>
    <n v="168"/>
    <s v="True"/>
    <s v="Both"/>
    <n v="0"/>
    <n v="0"/>
    <s v=""/>
    <s v=""/>
    <n v="0"/>
    <n v="0"/>
    <n v="0"/>
    <n v="0"/>
    <n v="0"/>
    <n v="0"/>
    <n v="0"/>
    <n v="0"/>
    <n v="0"/>
    <n v="0"/>
    <n v="0"/>
    <n v="0"/>
    <n v="0"/>
    <n v="0"/>
    <n v="0"/>
    <n v="0"/>
    <n v="0"/>
    <n v="0"/>
    <n v="0"/>
    <n v="0"/>
    <m/>
    <m/>
    <m/>
    <m/>
    <m/>
    <n v="0"/>
    <n v="0"/>
    <s v=""/>
    <n v="0"/>
    <n v="0"/>
    <n v="0"/>
    <n v="0"/>
    <s v=""/>
    <s v="Referrals coordinated centrally through HNHB LHIN HCC."/>
    <n v="0"/>
    <x v="0"/>
    <x v="0"/>
    <s v="Number Caregivers Served estimated as:  # unique pts x1.5ALOS = 28.1 days / Median LOS = 16 daysWaiting List and wait time data centrally collected by HNHB LHIN HCC and not currently availableFTE information not available at this time"/>
    <s v="mckennac@hhsc.ca"/>
    <s v="Carol McKenna"/>
    <s v="2021-04-07 03:01"/>
    <s v="True"/>
    <n v="1"/>
  </r>
  <r>
    <s v="Asset01784"/>
    <x v="5"/>
    <s v=""/>
    <s v=""/>
    <s v="Restorative Care Program at St. Peter's Hospital Site, HHS (Complex Care level of care)"/>
    <x v="15"/>
    <x v="0"/>
    <s v="88 Maplewood Avenue, Hamilton, Ontario"/>
    <s v="L8M 1W9"/>
    <s v=""/>
    <s v=""/>
    <s v="Hamilton"/>
    <x v="2"/>
    <x v="0"/>
    <s v="RGP Central"/>
    <n v="0"/>
    <n v="255"/>
    <n v="383"/>
    <n v="44"/>
    <n v="98"/>
    <n v="0"/>
    <n v="0"/>
    <n v="168"/>
    <s v="True"/>
    <s v="Both"/>
    <n v="0"/>
    <n v="81"/>
    <s v=""/>
    <s v=""/>
    <n v="0.02"/>
    <n v="0.02"/>
    <n v="0"/>
    <n v="0"/>
    <n v="1"/>
    <n v="6.76"/>
    <n v="29.87"/>
    <n v="0"/>
    <n v="2"/>
    <n v="0.5"/>
    <n v="0.7"/>
    <n v="2.69"/>
    <n v="6.01"/>
    <n v="0.5"/>
    <n v="2.5"/>
    <n v="0"/>
    <n v="0"/>
    <n v="0"/>
    <n v="1"/>
    <n v="0"/>
    <m/>
    <m/>
    <m/>
    <m/>
    <m/>
    <n v="0"/>
    <n v="1.2"/>
    <s v="CNS = 0.6 / Communication Disorders Assistant (CDA) = 0.6"/>
    <n v="0"/>
    <n v="0"/>
    <n v="0"/>
    <n v="0"/>
    <s v=""/>
    <s v="Referrals mainly come from Acute Care Units in area hospitals through a centralized application process coordinated by the HNHB LHIN HCC."/>
    <n v="98"/>
    <x v="0"/>
    <x v="0"/>
    <s v="Number of Caregivers Served estimated as:  # unique pts x 1.5Waiting List and Wait Time Data centrally controlled through HNHB LHIN HCC and not available to us at this timeALOS = 81 days / Median LOS = 64 daysOT FTEs include OTs &amp; OTA/PTA resourcesAdministration:  Clinical Manager = 1.0 / Business Clerks = 1.5"/>
    <s v="mckennac@hhsc.ca"/>
    <s v="Carol McKenna"/>
    <s v="2021-04-06 03:13"/>
    <s v="True"/>
    <n v="1"/>
  </r>
  <r>
    <s v="Asset01534"/>
    <x v="5"/>
    <s v=""/>
    <s v=""/>
    <s v="A4 and B4 Geriatric and Medical Rehabilitation Units"/>
    <x v="16"/>
    <x v="0"/>
    <s v="3276 St. Clair Ave. E. Toronto, ON"/>
    <s v="M1L 1W1"/>
    <s v=""/>
    <s v=""/>
    <s v="Toronto"/>
    <x v="3"/>
    <x v="0"/>
    <s v="RGP Toronto"/>
    <n v="0"/>
    <n v="951"/>
    <n v="0"/>
    <n v="66"/>
    <n v="96.9"/>
    <n v="0"/>
    <n v="24.5"/>
    <n v="168"/>
    <s v="True"/>
    <s v="Both"/>
    <n v="0"/>
    <n v="1.5"/>
    <s v=""/>
    <s v=""/>
    <n v="0"/>
    <n v="0"/>
    <n v="0"/>
    <n v="0"/>
    <n v="0"/>
    <n v="22.4"/>
    <n v="22.4"/>
    <n v="0"/>
    <n v="3"/>
    <n v="2"/>
    <n v="1.6"/>
    <n v="7"/>
    <n v="7"/>
    <n v="3.6"/>
    <n v="2"/>
    <n v="2"/>
    <n v="2"/>
    <n v="1"/>
    <n v="0.2"/>
    <n v="0"/>
    <m/>
    <m/>
    <m/>
    <m/>
    <m/>
    <n v="0"/>
    <n v="0"/>
    <s v=""/>
    <n v="0"/>
    <n v="0"/>
    <n v="0"/>
    <n v="0"/>
    <s v=""/>
    <s v="acute care, community GPs, LHIN HCC care coordinators"/>
    <n v="90"/>
    <x v="0"/>
    <x v="0"/>
    <s v="Our programs are supported by skilled interprofessional teamsincluding Registered Nurses, Registered Practical Nurses,Occupational Therapists, Physiotherapists, TherapeuticRecreationists, Social Workers, Dietitians, Speech LanguagePathologists, Pharmacists and Physicians. All patients and familiesare engaged in identifying goals, planning care and the ongoingreview of progress planning and discharge.At Providence, planning for discharge starts as early in the trajectoryof recovery as possible. An important part of the process is establishingan expected date of discharge and identifying potential barriers todischarge so that the patient/family and team have time to resolvethe barriers and to best prepare for the transition to home.Standard Facility Admission Criteria for Inpatient Rehab:• Medically stable adult over 19 years of age• Defined rehabilitation goals• Confirmed discharge plans• Motivated, cooperative and willing to participate in activities• PICC lines and IV’s accepted• Able to tolerate 30-60 minutes of therapy at least three to five days per week, as well as participate in additional self-directed and group therapeutic activities"/>
    <s v="lori.brady@unityhealth.to"/>
    <s v="Lori Brady"/>
    <s v="2021-01-29 04:44"/>
    <s v="True"/>
    <n v="1"/>
  </r>
  <r>
    <s v="Asset01804"/>
    <x v="5"/>
    <s v=""/>
    <s v=""/>
    <s v="Geriatric Assessment &amp; Rehab Care (GARC)"/>
    <x v="17"/>
    <x v="0"/>
    <s v="35 Algoma Street North"/>
    <s v="P7B 5G7"/>
    <s v=""/>
    <s v=""/>
    <s v="Rainy River; Thunder Bay"/>
    <x v="4"/>
    <x v="0"/>
    <s v="Regional Specialized Geriatric Services - North West"/>
    <n v="0"/>
    <n v="0"/>
    <n v="0"/>
    <n v="0"/>
    <n v="0"/>
    <n v="0"/>
    <n v="0"/>
    <n v="0"/>
    <s v="False"/>
    <s v=""/>
    <n v="0"/>
    <n v="0"/>
    <s v=""/>
    <s v=""/>
    <n v="2"/>
    <n v="0"/>
    <n v="0"/>
    <n v="0"/>
    <n v="0"/>
    <n v="9.6999999999999993"/>
    <n v="29.98"/>
    <n v="0"/>
    <n v="1.8"/>
    <n v="0"/>
    <n v="0.5"/>
    <n v="3.5"/>
    <n v="3.5"/>
    <n v="0"/>
    <n v="1.26"/>
    <n v="4.8"/>
    <n v="0"/>
    <n v="0"/>
    <n v="0.2"/>
    <n v="0"/>
    <m/>
    <m/>
    <m/>
    <m/>
    <m/>
    <n v="0"/>
    <n v="0"/>
    <s v=""/>
    <n v="0"/>
    <n v="0"/>
    <n v="0"/>
    <n v="0"/>
    <s v=""/>
    <s v="ED, Geriatric Outpatient Clinic, Community, NLOT, GCC,"/>
    <n v="100"/>
    <x v="0"/>
    <x v="0"/>
    <s v="2.0 Geriatricians working on the GARC unit also support Telemedicine as part of 6 week rotation."/>
    <s v="alison.denton@tbh.net"/>
    <s v="Alison Denton"/>
    <s v="2021-04-21 02:05"/>
    <s v="True"/>
    <n v="1"/>
  </r>
  <r>
    <s v="Asset01004"/>
    <x v="5"/>
    <s v=""/>
    <s v=""/>
    <s v="Geriatric Assessment and Treatment Unit (GATU) - C2CCC"/>
    <x v="1"/>
    <x v="0"/>
    <s v="1 Hospital Drive, Peterborough, ON"/>
    <s v="K9J7C6"/>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x v="1"/>
    <x v="0"/>
    <s v="Seniors Care Network"/>
    <n v="0"/>
    <n v="187"/>
    <n v="0"/>
    <n v="28"/>
    <n v="99.1"/>
    <n v="0"/>
    <n v="31"/>
    <n v="0"/>
    <s v="False"/>
    <s v=""/>
    <n v="0"/>
    <n v="0"/>
    <s v=""/>
    <s v=""/>
    <n v="0"/>
    <n v="0"/>
    <n v="0"/>
    <n v="0"/>
    <n v="0.7"/>
    <n v="8"/>
    <n v="21"/>
    <n v="0"/>
    <n v="0"/>
    <n v="0.25"/>
    <n v="0.25"/>
    <n v="0.5"/>
    <n v="0.5"/>
    <n v="0"/>
    <n v="2"/>
    <n v="0.5"/>
    <n v="0.5"/>
    <n v="0.25"/>
    <n v="0.25"/>
    <n v="0"/>
    <m/>
    <m/>
    <m/>
    <m/>
    <m/>
    <n v="0"/>
    <n v="1"/>
    <s v="Primary Care Physician"/>
    <n v="0"/>
    <n v="0"/>
    <n v="0"/>
    <n v="0"/>
    <s v=""/>
    <s v="Geriatricians in the community"/>
    <n v="86.9"/>
    <x v="0"/>
    <x v="0"/>
    <s v="The Geriatric Assessment and Treatment Unit (GATU) is an area of the Health Centre dedicated to helping geriatric patients regain their strength before returning home following an illness or injury, and who may need a consult with a geriatrician to manage their medical issues.WHO WE AREThe interprofessional healthcare team on GATU are trained and equipped to look after issues of a complex nature, including delirium, wounds, rehab, feeding tubes, antibiotics and the aging process and its effects on healing. GATU is designed for frail seniors who may require a slow rebuilding of mental, physical and social capabilities before they return home. Patients on this unit typically stay around six (6) to eight (8) weeks.Depending on your condition, you’ll see a series of healthcare team members a day to help with your recovery. Exercise class is offered twice a week by therapy staff and recreation is available four (4) to five (5) days a week to support your physical, cognitive, emotional, social, behavioural and spiritual needs while in the hospital."/>
    <s v="cstager@prhc.on.ca"/>
    <s v="Cheryl Stager"/>
    <s v="2020-12-10 01:42"/>
    <s v="True"/>
    <n v="1"/>
  </r>
  <r>
    <s v="Asset01026"/>
    <x v="5"/>
    <s v=""/>
    <s v=""/>
    <s v="Geriatric Assessment Outreach Team (GAOT)"/>
    <x v="2"/>
    <x v="0"/>
    <s v="2039 Robertson Rd #100, Nepean, ON"/>
    <s v="K2H 8R2"/>
    <s v=""/>
    <s v=""/>
    <s v="Ottawa"/>
    <x v="1"/>
    <x v="0"/>
    <s v="RGP Eastern Ontario"/>
    <n v="0"/>
    <n v="0"/>
    <n v="0"/>
    <n v="0"/>
    <n v="0"/>
    <n v="0"/>
    <n v="0"/>
    <n v="0"/>
    <s v="False"/>
    <s v=""/>
    <n v="0"/>
    <n v="35"/>
    <s v=""/>
    <s v=""/>
    <n v="0"/>
    <n v="0"/>
    <n v="0"/>
    <n v="0"/>
    <n v="0"/>
    <n v="2"/>
    <n v="0"/>
    <n v="0"/>
    <n v="1"/>
    <n v="0"/>
    <n v="0"/>
    <n v="1"/>
    <n v="1"/>
    <n v="0"/>
    <n v="1"/>
    <n v="0"/>
    <n v="0"/>
    <n v="0"/>
    <n v="0"/>
    <n v="0"/>
    <m/>
    <m/>
    <m/>
    <m/>
    <m/>
    <n v="0"/>
    <n v="6"/>
    <s v="Other= 6 Geriatric Assessors_x000a_Team Leader= 1"/>
    <n v="0"/>
    <n v="0"/>
    <n v="0"/>
    <n v="0"/>
    <s v=""/>
    <s v=""/>
    <n v="100"/>
    <x v="0"/>
    <x v="0"/>
    <s v="Goal: ‘The Why’To provide a multidimensional assessment in the client’s home resulting in recommendations that aim to optimize an older adult’s health, safety and independence in their chosen environment."/>
    <s v="rmcgrath@qch.on.ca"/>
    <s v="Raeline McGrath"/>
    <s v="2020-12-11 09:32"/>
    <s v="True"/>
    <n v="1"/>
  </r>
  <r>
    <s v="Asset02904"/>
    <x v="6"/>
    <s v=""/>
    <s v=""/>
    <s v="GEM"/>
    <x v="18"/>
    <x v="0"/>
    <s v="499 Raglan St N, Renfrew, ON K7V 1P6"/>
    <s v="K7V 1P6"/>
    <s v=""/>
    <s v=""/>
    <s v=""/>
    <x v="1"/>
    <x v="3"/>
    <s v="RGP Eastern Ontario"/>
    <n v="0"/>
    <n v="173"/>
    <n v="0"/>
    <n v="0"/>
    <n v="0"/>
    <n v="0"/>
    <n v="0"/>
    <n v="0"/>
    <s v="False"/>
    <s v=""/>
    <n v="0"/>
    <n v="0"/>
    <s v=""/>
    <s v=""/>
    <n v="0"/>
    <n v="0"/>
    <n v="0"/>
    <n v="0"/>
    <n v="0"/>
    <n v="0.5"/>
    <n v="0"/>
    <n v="0"/>
    <n v="0"/>
    <n v="0"/>
    <n v="0"/>
    <n v="0"/>
    <n v="0"/>
    <n v="0"/>
    <n v="0"/>
    <n v="0"/>
    <n v="0"/>
    <n v="0"/>
    <n v="0"/>
    <n v="0"/>
    <m/>
    <m/>
    <m/>
    <m/>
    <m/>
    <n v="0"/>
    <n v="0"/>
    <s v=""/>
    <n v="0"/>
    <n v="0"/>
    <n v="0"/>
    <n v="0"/>
    <s v="Emergency Department"/>
    <s v=""/>
    <n v="0"/>
    <x v="0"/>
    <x v="0"/>
    <s v=""/>
    <s v="kkay@rgpo.ca"/>
    <s v="Kelly Kay (2)"/>
    <s v="2022-11-03 08:27"/>
    <s v="True"/>
    <n v="1"/>
  </r>
  <r>
    <s v="Asset01298"/>
    <x v="6"/>
    <s v=""/>
    <s v=""/>
    <s v="Ross Memorial Hospital"/>
    <x v="19"/>
    <x v="0"/>
    <s v="10 Angeline Street North, Lindsay, Ontario"/>
    <s v="K9V 4M8"/>
    <s v=""/>
    <s v=""/>
    <s v="Kawartha Lakes"/>
    <x v="1"/>
    <x v="3"/>
    <s v="Seniors Care Network"/>
    <n v="0"/>
    <n v="466"/>
    <n v="0"/>
    <n v="0"/>
    <n v="0"/>
    <n v="0"/>
    <n v="0"/>
    <n v="37.5"/>
    <s v="True"/>
    <s v=""/>
    <n v="0"/>
    <n v="0"/>
    <s v=""/>
    <s v=""/>
    <n v="0"/>
    <n v="0"/>
    <n v="0"/>
    <n v="0"/>
    <n v="0"/>
    <n v="1"/>
    <n v="0"/>
    <n v="0"/>
    <n v="0"/>
    <n v="0"/>
    <n v="0"/>
    <n v="0"/>
    <n v="0"/>
    <n v="0"/>
    <n v="0"/>
    <n v="0"/>
    <n v="0"/>
    <n v="0"/>
    <n v="0"/>
    <n v="0"/>
    <m/>
    <m/>
    <m/>
    <m/>
    <m/>
    <n v="0"/>
    <n v="0"/>
    <s v=""/>
    <n v="666"/>
    <n v="13"/>
    <n v="0"/>
    <n v="0"/>
    <s v=""/>
    <s v=""/>
    <n v="0"/>
    <x v="0"/>
    <x v="0"/>
    <s v="n/a"/>
    <s v="shawkins@seniorscarenetwork.ca"/>
    <s v="StaceyHawkins"/>
    <s v="2021-01-12 03:54"/>
    <s v="True"/>
    <n v="1"/>
  </r>
  <r>
    <s v="Asset01937"/>
    <x v="6"/>
    <s v=""/>
    <s v=""/>
    <s v="GEM"/>
    <x v="20"/>
    <x v="0"/>
    <s v="700 Coronation Blvd. Cambridge, Ontario"/>
    <s v="N1R 3G2"/>
    <s v=""/>
    <s v=""/>
    <s v="Wellington; Waterloo"/>
    <x v="2"/>
    <x v="3"/>
    <s v="RGP Central"/>
    <n v="0"/>
    <n v="0"/>
    <n v="0"/>
    <n v="0"/>
    <n v="0"/>
    <n v="0"/>
    <n v="0"/>
    <n v="40"/>
    <s v="True"/>
    <s v="Both"/>
    <n v="0"/>
    <n v="0"/>
    <s v=""/>
    <s v=""/>
    <n v="0"/>
    <n v="0"/>
    <n v="0"/>
    <n v="0"/>
    <n v="0"/>
    <n v="0"/>
    <n v="0"/>
    <n v="0"/>
    <n v="0"/>
    <n v="0"/>
    <n v="0"/>
    <n v="0"/>
    <n v="0"/>
    <n v="0"/>
    <n v="0"/>
    <n v="0"/>
    <n v="0"/>
    <n v="0"/>
    <n v="0"/>
    <n v="0"/>
    <m/>
    <m/>
    <m/>
    <m/>
    <m/>
    <n v="0"/>
    <n v="2"/>
    <s v="Other: GEM Nurse 2 FTE"/>
    <n v="1237"/>
    <n v="0"/>
    <n v="0"/>
    <n v="0"/>
    <s v="Emergency Department; Other"/>
    <s v="ERP and Case Finding"/>
    <n v="100"/>
    <x v="0"/>
    <x v="0"/>
    <s v=""/>
    <s v="cplatt@cmhaww.ca"/>
    <s v="C Platt"/>
    <s v="2022-03-10 11:57"/>
    <s v="True"/>
    <n v="1"/>
  </r>
  <r>
    <s v="Asset01296"/>
    <x v="6"/>
    <s v=""/>
    <s v=""/>
    <s v="Peterborough Regional Health Centre"/>
    <x v="1"/>
    <x v="0"/>
    <s v="1 Hospital Drive, Peterborough, Ontario"/>
    <s v="K9J7C6"/>
    <s v=""/>
    <s v=""/>
    <s v="Peterborough"/>
    <x v="1"/>
    <x v="3"/>
    <s v="Seniors Care Network"/>
    <n v="0"/>
    <n v="536"/>
    <n v="0"/>
    <n v="0"/>
    <n v="0"/>
    <n v="0"/>
    <n v="0"/>
    <n v="37.5"/>
    <s v="True"/>
    <s v=""/>
    <n v="0"/>
    <n v="0"/>
    <s v=""/>
    <s v=""/>
    <n v="0"/>
    <n v="0"/>
    <n v="0"/>
    <n v="0"/>
    <n v="0"/>
    <n v="1"/>
    <n v="0"/>
    <n v="0"/>
    <n v="0"/>
    <n v="0"/>
    <n v="0"/>
    <n v="0"/>
    <n v="0"/>
    <n v="0"/>
    <n v="0"/>
    <n v="0"/>
    <n v="0"/>
    <n v="0"/>
    <n v="0"/>
    <n v="0"/>
    <m/>
    <m/>
    <m/>
    <m/>
    <m/>
    <n v="0"/>
    <n v="0"/>
    <s v=""/>
    <n v="706"/>
    <n v="138"/>
    <n v="0"/>
    <n v="0"/>
    <s v=""/>
    <s v=""/>
    <n v="0"/>
    <x v="0"/>
    <x v="0"/>
    <s v="n/a"/>
    <s v="shawkins@seniorscarenetwork.ca"/>
    <s v="StaceyHawkins"/>
    <s v="2021-01-12 03:23"/>
    <s v="True"/>
    <n v="1"/>
  </r>
  <r>
    <s v="Asset02386"/>
    <x v="6"/>
    <s v=""/>
    <s v=""/>
    <s v="Geriatric Emergency Medicine"/>
    <x v="2"/>
    <x v="0"/>
    <s v="3045 Baseline Rd, Nepean, ON K2H 8P4"/>
    <s v="K2H 8P4"/>
    <s v=""/>
    <s v=""/>
    <s v="Ottawa"/>
    <x v="1"/>
    <x v="3"/>
    <s v="RGP Eastern Ontario"/>
    <n v="0"/>
    <n v="0"/>
    <n v="0"/>
    <n v="0"/>
    <n v="0"/>
    <n v="0"/>
    <n v="0"/>
    <n v="0"/>
    <s v="True"/>
    <s v="Saturday"/>
    <n v="0"/>
    <n v="0"/>
    <s v=""/>
    <s v=""/>
    <n v="0"/>
    <n v="0"/>
    <n v="0"/>
    <n v="0"/>
    <n v="0"/>
    <n v="2.1"/>
    <n v="0"/>
    <n v="0"/>
    <n v="0"/>
    <n v="0"/>
    <n v="0"/>
    <n v="0"/>
    <n v="0"/>
    <n v="0"/>
    <n v="0"/>
    <n v="0"/>
    <n v="0"/>
    <n v="0"/>
    <n v="0"/>
    <n v="0"/>
    <m/>
    <m/>
    <m/>
    <m/>
    <m/>
    <n v="0"/>
    <n v="0"/>
    <s v=""/>
    <n v="850"/>
    <n v="0"/>
    <n v="0"/>
    <n v="0"/>
    <s v="Emergency Department"/>
    <s v="ED Physician"/>
    <n v="100"/>
    <x v="0"/>
    <x v="0"/>
    <s v="GEM nurse sees patients who present to the ED who are over 65 years of age and live in a private home or retirement home.Functional impairment and cognitive decline are common and frequently unrecognized or inadequately managed in older adults.Nurse conducts a comprehensive assessment focused on geriatric concerns to ensure that high risk seniors receive the age appropriate care to ensure their safe discharge home. Clients served excludes admissions and transfers."/>
    <s v="mlaroche@qch.on.ca"/>
    <s v="QCH user 1"/>
    <s v="2022-07-12 01:46"/>
    <s v="True"/>
    <n v="1"/>
  </r>
  <r>
    <s v="Asset02903"/>
    <x v="6"/>
    <s v=""/>
    <s v=""/>
    <s v="PRH Geriatric Emergency Management"/>
    <x v="21"/>
    <x v="0"/>
    <s v="705 MacKay St, Pembroke, ON"/>
    <s v="K8A 1G8"/>
    <s v=""/>
    <s v=""/>
    <s v=""/>
    <x v="1"/>
    <x v="3"/>
    <s v="RGP Eastern Ontario"/>
    <n v="0"/>
    <n v="393"/>
    <n v="0"/>
    <n v="0"/>
    <n v="0"/>
    <n v="0"/>
    <n v="0"/>
    <n v="0"/>
    <s v="False"/>
    <s v=""/>
    <n v="0"/>
    <n v="0"/>
    <s v=""/>
    <s v=""/>
    <n v="0"/>
    <n v="0"/>
    <n v="0"/>
    <n v="0"/>
    <n v="0"/>
    <n v="1.4"/>
    <n v="0"/>
    <n v="0"/>
    <n v="0"/>
    <n v="0"/>
    <n v="0"/>
    <n v="0"/>
    <n v="0"/>
    <n v="0"/>
    <n v="0"/>
    <n v="0"/>
    <n v="0"/>
    <n v="0"/>
    <n v="0"/>
    <n v="0"/>
    <m/>
    <m/>
    <m/>
    <m/>
    <m/>
    <n v="0"/>
    <n v="0"/>
    <s v=""/>
    <n v="0"/>
    <n v="0"/>
    <n v="0"/>
    <n v="0"/>
    <s v="Emergency Department"/>
    <s v=""/>
    <n v="0"/>
    <x v="0"/>
    <x v="0"/>
    <s v="contact is martin.burger@prh.email"/>
    <s v="kkay@rgpo.ca"/>
    <s v="Kelly Kay (2)"/>
    <s v="2022-11-03 08:24"/>
    <s v="True"/>
    <n v="1"/>
  </r>
  <r>
    <s v="Asset01206"/>
    <x v="6"/>
    <s v=""/>
    <s v=""/>
    <s v="Specialized Geriatric Services"/>
    <x v="22"/>
    <x v="0"/>
    <s v="Emergency BG - 2075 Bayview Ave, Toronto, Ontario"/>
    <s v="M4N 3M5"/>
    <s v=""/>
    <s v=""/>
    <s v="Toronto"/>
    <x v="3"/>
    <x v="3"/>
    <s v="RGP Toronto"/>
    <n v="0"/>
    <n v="961"/>
    <n v="768"/>
    <n v="0"/>
    <n v="0"/>
    <n v="0"/>
    <n v="0"/>
    <n v="52.5"/>
    <s v="True"/>
    <s v="Both"/>
    <n v="0"/>
    <n v="0"/>
    <s v=""/>
    <s v=""/>
    <n v="0"/>
    <n v="0"/>
    <n v="0"/>
    <n v="0"/>
    <n v="0"/>
    <n v="1.2"/>
    <n v="0"/>
    <n v="0"/>
    <n v="0"/>
    <n v="0"/>
    <n v="0"/>
    <n v="0"/>
    <n v="0"/>
    <n v="0"/>
    <n v="0"/>
    <n v="0"/>
    <n v="0"/>
    <n v="0"/>
    <n v="0"/>
    <n v="0"/>
    <m/>
    <m/>
    <m/>
    <m/>
    <m/>
    <n v="0"/>
    <n v="0"/>
    <s v=""/>
    <n v="1121"/>
    <n v="195"/>
    <n v="0"/>
    <n v="0"/>
    <s v=""/>
    <s v="Referrals from Geriatricians, other specialties, GIM, residents who have presented in Emergency."/>
    <n v="95"/>
    <x v="0"/>
    <x v="0"/>
    <s v="Consultation by a specialized geriatric health professional in the emergency room providing: assessment, diagnosis, identification of “at risk” older persons, initiation of appropriate treatment, and linkages with community and primary care."/>
    <s v="mary.duffy@sunnybrook.ca"/>
    <s v="Mary Duffy"/>
    <s v="2020-12-21 05:07"/>
    <s v="True"/>
    <n v="1"/>
  </r>
  <r>
    <s v="Asset02906"/>
    <x v="6"/>
    <s v=""/>
    <s v=""/>
    <s v="GEM"/>
    <x v="23"/>
    <x v="0"/>
    <s v="501 Smyth Rd, Ottawa, ON"/>
    <s v="K1H 8L6"/>
    <s v=""/>
    <s v=""/>
    <s v=""/>
    <x v="1"/>
    <x v="3"/>
    <s v="RGP Eastern Ontario"/>
    <n v="0"/>
    <n v="849"/>
    <n v="0"/>
    <n v="0"/>
    <n v="0"/>
    <n v="0"/>
    <n v="0"/>
    <n v="0"/>
    <s v="False"/>
    <s v=""/>
    <n v="0"/>
    <n v="0"/>
    <s v=""/>
    <s v=""/>
    <n v="0"/>
    <n v="0"/>
    <n v="0"/>
    <n v="0"/>
    <n v="0"/>
    <n v="1.4"/>
    <n v="0"/>
    <n v="0"/>
    <n v="0"/>
    <n v="0"/>
    <n v="0"/>
    <n v="0"/>
    <n v="0"/>
    <n v="0"/>
    <n v="0"/>
    <n v="0"/>
    <n v="0"/>
    <n v="0"/>
    <n v="0"/>
    <n v="0"/>
    <m/>
    <m/>
    <m/>
    <m/>
    <m/>
    <n v="0"/>
    <n v="0"/>
    <s v=""/>
    <n v="0"/>
    <n v="0"/>
    <n v="0"/>
    <n v="0"/>
    <s v="Emergency Department"/>
    <s v=""/>
    <n v="0"/>
    <x v="0"/>
    <x v="0"/>
    <s v=""/>
    <s v="kkay@rgpo.ca"/>
    <s v="Kelly Kay (2)"/>
    <s v="2022-11-03 08:34"/>
    <s v="True"/>
    <n v="1"/>
  </r>
  <r>
    <s v="Asset01614"/>
    <x v="6"/>
    <s v=""/>
    <s v=""/>
    <s v="ED Geriatric Care Coordinator"/>
    <x v="24"/>
    <x v="0"/>
    <s v="980 Oliver Road Thunder Bay, Ontario,"/>
    <s v="P7B 6V4"/>
    <s v=""/>
    <s v=""/>
    <s v="Rainy River; Thunder Bay"/>
    <x v="4"/>
    <x v="3"/>
    <s v="Regional Specialized Geriatric Services - North West"/>
    <n v="0"/>
    <n v="440"/>
    <n v="0"/>
    <n v="0"/>
    <n v="0"/>
    <n v="0"/>
    <n v="0"/>
    <n v="37.5"/>
    <s v="True"/>
    <s v=""/>
    <n v="0"/>
    <n v="0"/>
    <s v=""/>
    <s v=""/>
    <n v="0"/>
    <n v="0"/>
    <n v="0"/>
    <n v="0"/>
    <n v="0"/>
    <n v="1"/>
    <n v="0"/>
    <n v="0"/>
    <n v="0"/>
    <n v="0"/>
    <n v="0"/>
    <n v="0"/>
    <n v="0"/>
    <n v="0"/>
    <n v="0"/>
    <n v="0"/>
    <n v="0"/>
    <n v="0"/>
    <n v="0"/>
    <n v="0"/>
    <m/>
    <m/>
    <m/>
    <m/>
    <m/>
    <n v="0"/>
    <n v="0"/>
    <s v=""/>
    <n v="0"/>
    <n v="0"/>
    <n v="0"/>
    <n v="0"/>
    <s v=""/>
    <s v="ED Physicians and Staff"/>
    <n v="100"/>
    <x v="0"/>
    <x v="0"/>
    <s v="Average referrals sent by GCC/year:SJCG Ger OP program =29SJH for direct admission = 31Community services = 112Service Type Description: Identifies at risk seniors and works with interprofessional team to coordinate care. Focus is on ED non-admitted patients to facilitate discharges from ED to SJCG or community to reduce admissions."/>
    <s v="alison.denton@tbh.net"/>
    <s v="Alison Denton"/>
    <s v="2021-02-11 01:22"/>
    <s v="True"/>
    <n v="1"/>
  </r>
  <r>
    <s v="Asset02901"/>
    <x v="6"/>
    <s v=""/>
    <s v=""/>
    <s v="GEM"/>
    <x v="25"/>
    <x v="0"/>
    <s v="350 John St N, Arnprior, ON K7S 2P6"/>
    <s v="K7S 2P6"/>
    <s v=""/>
    <s v=""/>
    <s v=""/>
    <x v="1"/>
    <x v="3"/>
    <s v="RGP Eastern Ontario"/>
    <n v="0"/>
    <n v="173"/>
    <n v="0"/>
    <n v="0"/>
    <n v="0"/>
    <n v="0"/>
    <n v="0"/>
    <n v="0"/>
    <s v="False"/>
    <s v=""/>
    <n v="0"/>
    <n v="0"/>
    <s v=""/>
    <s v=""/>
    <n v="0"/>
    <n v="0"/>
    <n v="0"/>
    <n v="0"/>
    <n v="0"/>
    <n v="0.4"/>
    <n v="0"/>
    <n v="0"/>
    <n v="0"/>
    <n v="0"/>
    <n v="0"/>
    <n v="0"/>
    <n v="0"/>
    <n v="0"/>
    <n v="0"/>
    <n v="0"/>
    <n v="0"/>
    <n v="0"/>
    <n v="0"/>
    <n v="0"/>
    <m/>
    <m/>
    <m/>
    <m/>
    <m/>
    <n v="0"/>
    <n v="0"/>
    <s v=""/>
    <n v="0"/>
    <n v="0"/>
    <n v="0"/>
    <n v="0"/>
    <s v="Emergency Department"/>
    <s v=""/>
    <n v="0"/>
    <x v="0"/>
    <x v="0"/>
    <s v=""/>
    <s v="kkay@rgpo.ca"/>
    <s v="Kelly Kay (2)"/>
    <s v="2022-11-03 08:16"/>
    <s v="True"/>
    <n v="1"/>
  </r>
  <r>
    <s v="Asset01336"/>
    <x v="6"/>
    <s v=""/>
    <s v=""/>
    <s v="Geriatric Emergency Management (GEM)"/>
    <x v="26"/>
    <x v="0"/>
    <s v="840 McConnell Ave., Cornwall, ON"/>
    <s v="K6H5S5"/>
    <s v=""/>
    <s v=""/>
    <s v="Stormont, Dundas and Glengarry"/>
    <x v="1"/>
    <x v="3"/>
    <s v="RGP Eastern Ontario"/>
    <n v="0"/>
    <n v="356"/>
    <n v="0"/>
    <n v="0"/>
    <n v="0"/>
    <n v="0"/>
    <n v="0"/>
    <n v="30"/>
    <s v="True"/>
    <s v=""/>
    <n v="0"/>
    <n v="0"/>
    <s v=""/>
    <s v=""/>
    <n v="0"/>
    <n v="0"/>
    <n v="0"/>
    <n v="0"/>
    <n v="0"/>
    <n v="0.8"/>
    <n v="0"/>
    <n v="0"/>
    <n v="0"/>
    <n v="0"/>
    <n v="0"/>
    <n v="0"/>
    <n v="0"/>
    <n v="0"/>
    <n v="0"/>
    <n v="0"/>
    <n v="0"/>
    <n v="0"/>
    <n v="0"/>
    <n v="0"/>
    <m/>
    <m/>
    <m/>
    <m/>
    <m/>
    <n v="0"/>
    <n v="0"/>
    <s v=""/>
    <n v="356"/>
    <n v="0"/>
    <n v="0"/>
    <n v="0"/>
    <s v=""/>
    <s v="Emergency department"/>
    <n v="100"/>
    <x v="0"/>
    <x v="0"/>
    <s v="The GEM program nurses provide support to the ED which enables patients to transition to home. This admission avoidance strategy collaborates with the healthcare team and external partners. In Q4 2020, referrals lower as a result of decreased ED referrals associated with Covid-19. Resources supporting GEM were also required to support discharge planning of admitted patients in the ED and inpatient unit."/>
    <s v="joann.tessier@cornwallhospital.ca"/>
    <s v="Jo-Ann Tessier"/>
    <s v="2021-01-15 11:59"/>
    <s v="True"/>
    <n v="1"/>
  </r>
  <r>
    <s v="Asset02902"/>
    <x v="6"/>
    <s v=""/>
    <s v=""/>
    <s v="GEM"/>
    <x v="27"/>
    <x v="0"/>
    <s v="1111 Ghislain St, Hawkesbury, ON"/>
    <s v="K6A 3G5"/>
    <s v=""/>
    <s v=""/>
    <s v=""/>
    <x v="1"/>
    <x v="3"/>
    <s v="RGP Eastern Ontario"/>
    <n v="0"/>
    <n v="112"/>
    <n v="0"/>
    <n v="0"/>
    <n v="0"/>
    <n v="0"/>
    <n v="0"/>
    <n v="0"/>
    <s v="False"/>
    <s v=""/>
    <n v="0"/>
    <n v="0"/>
    <s v=""/>
    <s v=""/>
    <n v="0"/>
    <n v="0"/>
    <n v="0"/>
    <n v="0"/>
    <n v="0"/>
    <n v="0.4"/>
    <n v="0"/>
    <n v="0"/>
    <n v="0"/>
    <n v="0"/>
    <n v="0"/>
    <n v="0"/>
    <n v="0"/>
    <n v="0"/>
    <n v="0"/>
    <n v="0"/>
    <n v="0"/>
    <n v="0"/>
    <n v="0"/>
    <n v="0"/>
    <m/>
    <m/>
    <m/>
    <m/>
    <m/>
    <n v="0"/>
    <n v="0"/>
    <s v=""/>
    <n v="0"/>
    <n v="0"/>
    <n v="0"/>
    <n v="0"/>
    <s v="Emergency Department"/>
    <s v=""/>
    <n v="0"/>
    <x v="0"/>
    <x v="0"/>
    <s v=""/>
    <s v="kkay@rgpo.ca"/>
    <s v="Kelly Kay (2)"/>
    <s v="2022-11-03 08:21"/>
    <s v="True"/>
    <n v="1"/>
  </r>
  <r>
    <s v="Asset02490"/>
    <x v="6"/>
    <s v=""/>
    <s v=""/>
    <s v="GEM"/>
    <x v="28"/>
    <x v="0"/>
    <s v="713 chemin Montreal, Ottawa, Ontario"/>
    <s v="K1K 0T2"/>
    <s v=""/>
    <s v=""/>
    <s v=""/>
    <x v="1"/>
    <x v="3"/>
    <s v="RGP Eastern Ontario"/>
    <n v="0"/>
    <n v="888"/>
    <n v="0"/>
    <n v="0"/>
    <n v="0"/>
    <n v="0"/>
    <n v="0"/>
    <n v="0"/>
    <s v="False"/>
    <s v=""/>
    <n v="0"/>
    <n v="0"/>
    <s v=""/>
    <s v=""/>
    <n v="0"/>
    <n v="0"/>
    <n v="0"/>
    <n v="0"/>
    <n v="0"/>
    <n v="2"/>
    <n v="0"/>
    <n v="0"/>
    <n v="0"/>
    <n v="0"/>
    <n v="0"/>
    <n v="0"/>
    <n v="0"/>
    <n v="0"/>
    <n v="0"/>
    <n v="0"/>
    <n v="0"/>
    <n v="0"/>
    <n v="0"/>
    <n v="0"/>
    <m/>
    <m/>
    <m/>
    <m/>
    <m/>
    <n v="0"/>
    <n v="0"/>
    <s v=""/>
    <n v="0"/>
    <n v="0"/>
    <n v="0"/>
    <n v="0"/>
    <s v="Emergency Department"/>
    <s v=""/>
    <n v="0"/>
    <x v="0"/>
    <x v="0"/>
    <s v=""/>
    <s v="myriamveilleux@montfort.on.ca"/>
    <s v="Myriam Veilleux"/>
    <s v="2022-07-14 10:25"/>
    <s v="True"/>
    <n v="1"/>
  </r>
  <r>
    <s v="Asset01953"/>
    <x v="6"/>
    <s v=""/>
    <s v=""/>
    <s v="GEM"/>
    <x v="29"/>
    <x v="0"/>
    <s v="911 Queen's Blvd, Kitchener ON"/>
    <s v="N2M 1B2"/>
    <s v=""/>
    <s v=""/>
    <s v="Wellington; Waterloo"/>
    <x v="2"/>
    <x v="3"/>
    <s v="RGP Central"/>
    <n v="0"/>
    <n v="0"/>
    <n v="0"/>
    <n v="0"/>
    <n v="0"/>
    <n v="0"/>
    <n v="0"/>
    <n v="40"/>
    <s v="True"/>
    <s v="Both"/>
    <n v="0"/>
    <n v="0"/>
    <s v=""/>
    <s v=""/>
    <n v="0"/>
    <n v="0"/>
    <n v="0"/>
    <n v="0"/>
    <n v="0"/>
    <n v="0"/>
    <n v="0"/>
    <n v="0"/>
    <n v="0"/>
    <n v="0"/>
    <n v="0"/>
    <n v="0"/>
    <n v="0"/>
    <n v="0"/>
    <n v="0"/>
    <n v="0"/>
    <n v="0"/>
    <n v="0"/>
    <n v="0"/>
    <n v="0"/>
    <m/>
    <m/>
    <m/>
    <m/>
    <m/>
    <n v="0"/>
    <n v="2"/>
    <s v="Other: GEM Nurse 2 FTE"/>
    <n v="1019"/>
    <n v="0"/>
    <n v="0"/>
    <n v="0"/>
    <s v="Other; Community Paramedicine; Home and Community Care Support Services; Primary Care; Self Referral"/>
    <s v="Self/family, ambulatory care services, residential care, private practice, home care"/>
    <n v="100"/>
    <x v="0"/>
    <x v="0"/>
    <s v=""/>
    <s v="cplatt@cmhaww.ca"/>
    <s v="C Platt"/>
    <s v="2022-03-11 09:20"/>
    <s v="True"/>
    <n v="1"/>
  </r>
  <r>
    <s v="Asset01281"/>
    <x v="6"/>
    <s v=""/>
    <s v=""/>
    <s v="Lakeridge Health - Oshawa"/>
    <x v="30"/>
    <x v="0"/>
    <s v="1 Hospital Court, Oshawa, Ontario"/>
    <s v="L1G2B9"/>
    <s v=""/>
    <s v=""/>
    <s v=""/>
    <x v="1"/>
    <x v="3"/>
    <s v="Seniors Care Network"/>
    <n v="0"/>
    <n v="838"/>
    <n v="0"/>
    <n v="0"/>
    <n v="0"/>
    <n v="0"/>
    <n v="0"/>
    <n v="37.5"/>
    <s v="True"/>
    <s v=""/>
    <n v="0"/>
    <n v="0"/>
    <s v=""/>
    <s v=""/>
    <n v="0"/>
    <n v="0"/>
    <n v="0"/>
    <n v="0"/>
    <n v="0"/>
    <n v="1"/>
    <n v="0"/>
    <n v="0"/>
    <n v="0"/>
    <n v="0"/>
    <n v="0"/>
    <n v="0"/>
    <n v="0"/>
    <n v="0"/>
    <n v="0"/>
    <n v="0"/>
    <n v="0"/>
    <n v="0"/>
    <n v="0"/>
    <n v="0"/>
    <m/>
    <m/>
    <m/>
    <m/>
    <m/>
    <n v="0"/>
    <n v="0"/>
    <s v=""/>
    <n v="865"/>
    <n v="5"/>
    <n v="0"/>
    <n v="0"/>
    <s v=""/>
    <s v=""/>
    <n v="0"/>
    <x v="0"/>
    <x v="0"/>
    <s v="Counties Served = Durham (not listed in drop-down)"/>
    <s v="shawkins@seniorscarenetwork.ca"/>
    <s v="StaceyHawkins"/>
    <s v="2021-01-11 01:35"/>
    <s v="True"/>
    <n v="1"/>
  </r>
  <r>
    <s v="Asset01300"/>
    <x v="6"/>
    <s v=""/>
    <s v=""/>
    <s v="Lakeridge Health - Ajax Pickering"/>
    <x v="31"/>
    <x v="0"/>
    <s v="580 Harwood Avenue South, Ajax, Ontario"/>
    <s v="L1S 2J4"/>
    <s v=""/>
    <s v=""/>
    <s v=""/>
    <x v="1"/>
    <x v="3"/>
    <s v="Seniors Care Network"/>
    <n v="0"/>
    <n v="363"/>
    <n v="0"/>
    <n v="0"/>
    <n v="0"/>
    <n v="0"/>
    <n v="0"/>
    <n v="37.5"/>
    <s v="True"/>
    <s v=""/>
    <n v="0"/>
    <n v="0"/>
    <s v=""/>
    <s v=""/>
    <n v="0"/>
    <n v="0"/>
    <n v="0"/>
    <n v="0"/>
    <n v="0"/>
    <n v="1"/>
    <n v="0"/>
    <n v="0"/>
    <n v="0"/>
    <n v="0"/>
    <n v="0"/>
    <n v="0"/>
    <n v="0"/>
    <n v="0"/>
    <n v="0"/>
    <n v="0"/>
    <n v="0"/>
    <n v="0"/>
    <n v="0"/>
    <n v="0"/>
    <m/>
    <m/>
    <m/>
    <m/>
    <m/>
    <n v="0"/>
    <n v="0"/>
    <s v=""/>
    <n v="470"/>
    <n v="135"/>
    <n v="0"/>
    <n v="0"/>
    <s v=""/>
    <s v=""/>
    <n v="0"/>
    <x v="0"/>
    <x v="0"/>
    <s v="Counties Served = Durham (not in drop-down)"/>
    <s v="shawkins@seniorscarenetwork.ca"/>
    <s v="StaceyHawkins"/>
    <s v="2021-01-12 04:10"/>
    <s v="True"/>
    <n v="1"/>
  </r>
  <r>
    <s v="Asset01291"/>
    <x v="6"/>
    <s v=""/>
    <s v=""/>
    <s v="Lakeridge Health - Bowmanville"/>
    <x v="32"/>
    <x v="0"/>
    <s v="47 Liberty Street South, Bowmanville, Ontario"/>
    <s v="L1C2N4"/>
    <s v=""/>
    <s v=""/>
    <s v=""/>
    <x v="1"/>
    <x v="3"/>
    <s v="Seniors Care Network"/>
    <n v="0"/>
    <n v="396"/>
    <n v="0"/>
    <n v="0"/>
    <n v="0"/>
    <n v="0"/>
    <n v="0"/>
    <n v="37.5"/>
    <s v="True"/>
    <s v=""/>
    <n v="0"/>
    <n v="0"/>
    <s v=""/>
    <s v=""/>
    <n v="0"/>
    <n v="0"/>
    <n v="0"/>
    <n v="0"/>
    <n v="0"/>
    <n v="1"/>
    <n v="0"/>
    <n v="0"/>
    <n v="0"/>
    <n v="0"/>
    <n v="0"/>
    <n v="0"/>
    <n v="0"/>
    <n v="0"/>
    <n v="0"/>
    <n v="0"/>
    <n v="0"/>
    <n v="0"/>
    <n v="0"/>
    <n v="0"/>
    <m/>
    <m/>
    <m/>
    <m/>
    <m/>
    <n v="0"/>
    <n v="0"/>
    <s v=""/>
    <n v="472"/>
    <n v="73"/>
    <n v="0"/>
    <n v="0"/>
    <s v=""/>
    <s v=""/>
    <n v="0"/>
    <x v="0"/>
    <x v="0"/>
    <s v="Counties Served= Durham (not in drop-down)"/>
    <s v="shawkins@seniorscarenetwork.ca"/>
    <s v="StaceyHawkins"/>
    <s v="2021-01-11 04:10"/>
    <s v="True"/>
    <n v="1"/>
  </r>
  <r>
    <s v="Asset01294"/>
    <x v="6"/>
    <s v=""/>
    <s v=""/>
    <s v="Northumberland Hills Hospital"/>
    <x v="33"/>
    <x v="0"/>
    <s v="1000 Depalma Drive, Cobourg, Ontario"/>
    <s v="K9A5W6"/>
    <s v=""/>
    <s v=""/>
    <s v="Northumberland"/>
    <x v="1"/>
    <x v="3"/>
    <s v="Seniors Care Network"/>
    <n v="0"/>
    <n v="247"/>
    <n v="0"/>
    <n v="0"/>
    <n v="0"/>
    <n v="0"/>
    <n v="0"/>
    <n v="37.5"/>
    <s v="True"/>
    <s v=""/>
    <n v="0"/>
    <n v="0"/>
    <s v=""/>
    <s v=""/>
    <n v="0"/>
    <n v="0"/>
    <n v="0"/>
    <n v="0"/>
    <n v="0"/>
    <n v="1"/>
    <n v="0"/>
    <n v="0"/>
    <n v="0"/>
    <n v="0"/>
    <n v="0"/>
    <n v="0"/>
    <n v="0"/>
    <n v="0"/>
    <n v="0"/>
    <n v="0"/>
    <n v="0"/>
    <n v="0"/>
    <n v="0"/>
    <n v="0"/>
    <m/>
    <m/>
    <m/>
    <m/>
    <m/>
    <n v="0"/>
    <n v="0"/>
    <s v=""/>
    <n v="272"/>
    <n v="36"/>
    <n v="0"/>
    <n v="0"/>
    <s v=""/>
    <s v=""/>
    <n v="0"/>
    <x v="0"/>
    <x v="0"/>
    <s v="n/a"/>
    <s v="shawkins@seniorscarenetwork.ca"/>
    <s v="StaceyHawkins"/>
    <s v="2021-01-11 04:33"/>
    <s v="True"/>
    <n v="1"/>
  </r>
  <r>
    <s v="Asset01949"/>
    <x v="6"/>
    <s v=""/>
    <s v=""/>
    <s v="GEM"/>
    <x v="34"/>
    <x v="0"/>
    <s v="Louise Marshall Hospital, 630 Dublin Street, Mount Forest, ON"/>
    <s v="N0G 2L3"/>
    <s v="Palmerston and District Hospital, 500 Whites Road, Palmerston, ON"/>
    <s v="N0G 2P0"/>
    <s v="Wellington"/>
    <x v="2"/>
    <x v="3"/>
    <s v="RGP Central"/>
    <n v="0"/>
    <n v="0"/>
    <n v="0"/>
    <n v="0"/>
    <n v="0"/>
    <n v="0"/>
    <n v="0"/>
    <n v="40"/>
    <s v="True"/>
    <s v=""/>
    <n v="0"/>
    <n v="0"/>
    <s v=""/>
    <s v=""/>
    <n v="0"/>
    <n v="0"/>
    <n v="0"/>
    <n v="0"/>
    <n v="0"/>
    <n v="0"/>
    <n v="0"/>
    <n v="0"/>
    <n v="0"/>
    <n v="0"/>
    <n v="0"/>
    <n v="0"/>
    <n v="0"/>
    <n v="0"/>
    <n v="0"/>
    <n v="0"/>
    <n v="0"/>
    <n v="0"/>
    <n v="0"/>
    <n v="0"/>
    <m/>
    <m/>
    <m/>
    <m/>
    <m/>
    <n v="0"/>
    <n v="2"/>
    <s v="Other: GEM Nurse 1 FTE Louise Marshall and 1 FTE Palmerston"/>
    <n v="1252"/>
    <n v="71"/>
    <n v="0"/>
    <n v="0"/>
    <s v="Emergency Department"/>
    <s v="ERP and Case Finding"/>
    <n v="100"/>
    <x v="0"/>
    <x v="0"/>
    <s v="Note: Family/Caregivers serviced have no actual volumes to report however GEM nurse indicated that caregiver support is part of almost every referral"/>
    <s v="cplatt@cmhaww.ca"/>
    <s v="C Platt"/>
    <s v="2022-03-10 03:01"/>
    <s v="True"/>
    <n v="1"/>
  </r>
  <r>
    <s v="Asset02899"/>
    <x v="6"/>
    <s v=""/>
    <s v=""/>
    <s v="GEM"/>
    <x v="35"/>
    <x v="0"/>
    <s v="4001 Leslie St, Toronto, ON"/>
    <s v="M2K 1E1"/>
    <s v=""/>
    <s v=""/>
    <s v="Toronto"/>
    <x v="3"/>
    <x v="3"/>
    <s v="RGP Toronto"/>
    <n v="0"/>
    <n v="0"/>
    <n v="0"/>
    <n v="0"/>
    <n v="0"/>
    <n v="0"/>
    <n v="0"/>
    <n v="0"/>
    <s v="False"/>
    <s v=""/>
    <n v="0"/>
    <n v="0"/>
    <s v=""/>
    <s v=""/>
    <n v="0"/>
    <n v="0"/>
    <n v="0"/>
    <n v="0"/>
    <n v="0"/>
    <n v="3"/>
    <n v="0"/>
    <n v="0"/>
    <n v="0"/>
    <n v="0"/>
    <n v="0"/>
    <n v="0"/>
    <n v="0"/>
    <n v="0"/>
    <n v="0"/>
    <n v="0"/>
    <n v="0"/>
    <n v="0"/>
    <n v="0"/>
    <n v="0"/>
    <m/>
    <m/>
    <m/>
    <m/>
    <m/>
    <n v="0"/>
    <n v="0"/>
    <s v=""/>
    <n v="1647"/>
    <n v="0"/>
    <n v="0"/>
    <n v="0"/>
    <s v="Emergency Department"/>
    <s v="Data provided by diana.adams@nygh.on.ca"/>
    <n v="0"/>
    <x v="0"/>
    <x v="0"/>
    <s v=""/>
    <s v="kkay@rgpo.ca"/>
    <s v="Kelly Kay (2)"/>
    <s v="2022-11-02 05:08"/>
    <s v="True"/>
    <n v="1"/>
  </r>
  <r>
    <s v="Asset01946"/>
    <x v="6"/>
    <s v=""/>
    <s v=""/>
    <s v="GEM"/>
    <x v="36"/>
    <x v="0"/>
    <s v="131 Frederick Campbell Street, Fergus, ON"/>
    <s v="N1M 0H3"/>
    <s v=""/>
    <s v=""/>
    <s v="Wellington"/>
    <x v="2"/>
    <x v="3"/>
    <s v="RGP Central"/>
    <n v="0"/>
    <n v="0"/>
    <n v="0"/>
    <n v="0"/>
    <n v="0"/>
    <n v="0"/>
    <n v="0"/>
    <n v="70"/>
    <s v="True"/>
    <s v="Both"/>
    <n v="0"/>
    <n v="0"/>
    <s v=""/>
    <s v=""/>
    <n v="0"/>
    <n v="0"/>
    <n v="0"/>
    <n v="0"/>
    <n v="0"/>
    <n v="0"/>
    <n v="0"/>
    <n v="0"/>
    <n v="0"/>
    <n v="0"/>
    <n v="0"/>
    <n v="0"/>
    <n v="0"/>
    <n v="0"/>
    <n v="0"/>
    <n v="0"/>
    <n v="0"/>
    <n v="0"/>
    <n v="0"/>
    <n v="0"/>
    <m/>
    <m/>
    <m/>
    <m/>
    <m/>
    <n v="0"/>
    <n v="2"/>
    <s v="Other: GEM Nurse 2 FTE (service interruption due to one GEM nurse on medical leave)"/>
    <n v="781"/>
    <n v="13"/>
    <n v="0"/>
    <n v="0"/>
    <s v="Emergency Department"/>
    <s v="ERP, Case Finding"/>
    <n v="100"/>
    <x v="0"/>
    <x v="0"/>
    <s v="Note: Family/Caregivers serviced have no actual volumes to report however GEM nurse indicated that caregiver support is part of almost every referral"/>
    <s v="cplatt@cmhaww.ca"/>
    <s v="C Platt"/>
    <s v="2022-03-10 02:41"/>
    <s v="True"/>
    <n v="1"/>
  </r>
  <r>
    <s v="Asset01940"/>
    <x v="6"/>
    <s v=""/>
    <s v=""/>
    <s v="GEM"/>
    <x v="37"/>
    <x v="0"/>
    <s v="115 Delhi St, Guelph ON"/>
    <s v="N1E 4J4"/>
    <s v=""/>
    <s v=""/>
    <s v="Wellington"/>
    <x v="2"/>
    <x v="3"/>
    <s v="RGP Central"/>
    <n v="0"/>
    <n v="0"/>
    <n v="0"/>
    <n v="0"/>
    <n v="0"/>
    <n v="0"/>
    <n v="0"/>
    <n v="40"/>
    <s v="True"/>
    <s v="Both"/>
    <n v="0"/>
    <n v="0"/>
    <s v=""/>
    <s v=""/>
    <n v="0"/>
    <n v="0"/>
    <n v="0"/>
    <n v="0"/>
    <n v="0"/>
    <n v="0"/>
    <n v="0"/>
    <n v="0"/>
    <n v="0"/>
    <n v="0"/>
    <n v="0"/>
    <n v="0"/>
    <n v="0"/>
    <n v="0"/>
    <n v="0"/>
    <n v="0"/>
    <n v="0"/>
    <n v="0"/>
    <n v="0"/>
    <n v="0"/>
    <m/>
    <m/>
    <m/>
    <m/>
    <m/>
    <n v="0"/>
    <n v="2"/>
    <s v="Other: GEM Nurse 2 FTE"/>
    <n v="1005"/>
    <n v="0"/>
    <n v="0"/>
    <n v="0"/>
    <s v="Emergency Department; Other"/>
    <s v="ERP and Case Finding"/>
    <n v="100"/>
    <x v="0"/>
    <x v="0"/>
    <s v=""/>
    <s v="cplatt@cmhaww.ca"/>
    <s v="C Platt"/>
    <s v="2022-03-10 12:09"/>
    <s v="True"/>
    <n v="1"/>
  </r>
  <r>
    <s v="Asset01943"/>
    <x v="6"/>
    <s v=""/>
    <s v=""/>
    <s v="GEM"/>
    <x v="4"/>
    <x v="0"/>
    <s v="835 King St W, Kitchener, ON"/>
    <s v="N2G 1G3"/>
    <s v=""/>
    <s v=""/>
    <s v="Wellington; Waterloo"/>
    <x v="2"/>
    <x v="3"/>
    <s v="RGP Central"/>
    <n v="0"/>
    <n v="0"/>
    <n v="0"/>
    <n v="0"/>
    <n v="0"/>
    <n v="0"/>
    <n v="0"/>
    <n v="40"/>
    <s v="True"/>
    <s v="Both"/>
    <n v="0"/>
    <n v="0"/>
    <s v=""/>
    <s v=""/>
    <n v="0"/>
    <n v="0"/>
    <n v="0"/>
    <n v="0"/>
    <n v="0"/>
    <n v="0"/>
    <n v="0"/>
    <n v="0"/>
    <n v="0"/>
    <n v="0"/>
    <n v="0"/>
    <n v="0"/>
    <n v="0"/>
    <n v="0"/>
    <n v="0"/>
    <n v="0"/>
    <n v="0"/>
    <n v="0"/>
    <n v="0"/>
    <n v="0"/>
    <m/>
    <m/>
    <m/>
    <m/>
    <m/>
    <n v="0"/>
    <n v="2"/>
    <s v="Other: GEM Nurse 2 FTE"/>
    <n v="1137"/>
    <n v="0"/>
    <n v="0"/>
    <n v="0"/>
    <s v="Emergency Department; Other"/>
    <s v="ERP, Case Finding, AUA"/>
    <n v="100"/>
    <x v="0"/>
    <x v="0"/>
    <s v=""/>
    <s v="cplatt@cmhaww.ca"/>
    <s v="C Platt"/>
    <s v="2022-03-10 02:28"/>
    <s v="True"/>
    <n v="1"/>
  </r>
  <r>
    <s v="Asset01289"/>
    <x v="6"/>
    <s v=""/>
    <s v=""/>
    <s v="GEM"/>
    <x v="38"/>
    <x v="0"/>
    <s v="3030 Birchmount Rd, Scarborough ON"/>
    <s v="M1W 3W3"/>
    <s v=""/>
    <s v=""/>
    <s v=""/>
    <x v="3"/>
    <x v="3"/>
    <s v="Seniors Care Network"/>
    <n v="0"/>
    <n v="262"/>
    <n v="0"/>
    <n v="0"/>
    <n v="0"/>
    <n v="0"/>
    <n v="0"/>
    <n v="37.5"/>
    <s v="True"/>
    <s v=""/>
    <n v="0"/>
    <n v="0"/>
    <s v=""/>
    <s v=""/>
    <n v="0"/>
    <n v="0"/>
    <n v="0"/>
    <n v="0"/>
    <n v="0"/>
    <n v="1.03"/>
    <n v="0"/>
    <n v="0"/>
    <n v="0"/>
    <n v="0"/>
    <n v="0"/>
    <n v="0"/>
    <n v="0"/>
    <n v="0"/>
    <n v="0"/>
    <n v="0"/>
    <n v="0"/>
    <n v="0"/>
    <n v="0"/>
    <n v="0"/>
    <m/>
    <m/>
    <m/>
    <m/>
    <m/>
    <n v="0"/>
    <n v="0"/>
    <s v=""/>
    <n v="293"/>
    <n v="1"/>
    <n v="0"/>
    <n v="0"/>
    <s v=""/>
    <s v=""/>
    <n v="0"/>
    <x v="0"/>
    <x v="0"/>
    <s v="FY1920 - 293 visits"/>
    <s v="kluk@shn.ca"/>
    <s v="Kelvin Luk"/>
    <s v="2021-01-11 02:18"/>
    <s v="True"/>
    <n v="1"/>
  </r>
  <r>
    <s v="Asset01333"/>
    <x v="6"/>
    <s v=""/>
    <s v=""/>
    <s v="GEM"/>
    <x v="39"/>
    <x v="0"/>
    <s v="3050 Lawrence Avenue East, Scarborough, ON"/>
    <s v="M1P 2V5"/>
    <s v=""/>
    <s v=""/>
    <s v=""/>
    <x v="3"/>
    <x v="3"/>
    <s v="Seniors Care Network"/>
    <n v="0"/>
    <n v="321"/>
    <n v="0"/>
    <n v="0"/>
    <n v="0"/>
    <n v="0"/>
    <n v="0"/>
    <n v="37.5"/>
    <s v="True"/>
    <s v=""/>
    <n v="0"/>
    <n v="0"/>
    <s v=""/>
    <s v=""/>
    <n v="0"/>
    <n v="0"/>
    <n v="0"/>
    <n v="0"/>
    <n v="0"/>
    <n v="0.98"/>
    <n v="0"/>
    <n v="0"/>
    <n v="0"/>
    <n v="0"/>
    <n v="0"/>
    <n v="0"/>
    <n v="0"/>
    <n v="0"/>
    <n v="0"/>
    <n v="0"/>
    <n v="0"/>
    <n v="0"/>
    <n v="0"/>
    <n v="0"/>
    <m/>
    <m/>
    <m/>
    <m/>
    <m/>
    <n v="0"/>
    <n v="0"/>
    <s v=""/>
    <n v="355"/>
    <n v="4"/>
    <n v="0"/>
    <n v="0"/>
    <s v=""/>
    <s v=""/>
    <n v="0"/>
    <x v="0"/>
    <x v="0"/>
    <s v="FY1920-355 visits"/>
    <s v="shawkins@seniorscarenetwork.ca"/>
    <s v="StaceyHawkins"/>
    <s v="2021-01-14 01:09"/>
    <s v="True"/>
    <n v="1"/>
  </r>
  <r>
    <s v="Asset01331"/>
    <x v="6"/>
    <s v=""/>
    <s v=""/>
    <s v="GEM"/>
    <x v="40"/>
    <x v="0"/>
    <s v="2867 Ellesmere Rd, Scarborough, ON"/>
    <s v="M1E 4B9"/>
    <s v=""/>
    <s v=""/>
    <s v="Toronto"/>
    <x v="3"/>
    <x v="3"/>
    <s v="Seniors Care Network"/>
    <n v="0"/>
    <n v="658"/>
    <n v="0"/>
    <n v="0"/>
    <n v="0"/>
    <n v="0"/>
    <n v="0"/>
    <n v="37.5"/>
    <s v="True"/>
    <s v=""/>
    <n v="0"/>
    <n v="0"/>
    <s v=""/>
    <s v=""/>
    <n v="0"/>
    <n v="0"/>
    <n v="0"/>
    <n v="0"/>
    <n v="0.9"/>
    <n v="0"/>
    <n v="0"/>
    <n v="0"/>
    <n v="0"/>
    <n v="0"/>
    <n v="0"/>
    <n v="0"/>
    <n v="0"/>
    <n v="0"/>
    <n v="0"/>
    <n v="0"/>
    <n v="0"/>
    <n v="0"/>
    <n v="0"/>
    <n v="0"/>
    <m/>
    <m/>
    <m/>
    <m/>
    <m/>
    <n v="0"/>
    <n v="0"/>
    <s v=""/>
    <n v="920"/>
    <n v="185"/>
    <n v="1"/>
    <n v="0"/>
    <s v=""/>
    <s v=""/>
    <n v="0"/>
    <x v="0"/>
    <x v="0"/>
    <s v="FY1920 - 0.90 FTE-920 visits"/>
    <s v="shawkins@seniorscarenetwork.ca"/>
    <s v="StaceyHawkins"/>
    <s v="2021-01-14 01:02"/>
    <s v="True"/>
    <n v="1"/>
  </r>
  <r>
    <s v="Asset01778"/>
    <x v="6"/>
    <s v=""/>
    <s v=""/>
    <s v="GEM"/>
    <x v="41"/>
    <x v="0"/>
    <s v="711 Concession Street, Hamilton, Ontario"/>
    <s v="L8V 1C3"/>
    <s v=""/>
    <s v=""/>
    <s v="Hamilton"/>
    <x v="2"/>
    <x v="3"/>
    <s v="RGP Central"/>
    <n v="0"/>
    <n v="0"/>
    <n v="0"/>
    <n v="0"/>
    <n v="0"/>
    <n v="0"/>
    <n v="0"/>
    <n v="37.5"/>
    <s v="True"/>
    <s v=""/>
    <n v="0"/>
    <n v="0"/>
    <s v=""/>
    <s v=""/>
    <n v="0"/>
    <n v="0"/>
    <n v="0"/>
    <n v="0"/>
    <n v="0"/>
    <n v="1"/>
    <n v="0"/>
    <n v="0"/>
    <n v="0"/>
    <n v="0"/>
    <n v="0"/>
    <n v="0"/>
    <n v="0"/>
    <n v="0"/>
    <n v="0"/>
    <n v="0"/>
    <n v="0"/>
    <n v="0"/>
    <n v="0"/>
    <n v="0"/>
    <m/>
    <m/>
    <m/>
    <m/>
    <m/>
    <n v="0"/>
    <n v="0"/>
    <s v=""/>
    <n v="0"/>
    <n v="0"/>
    <n v="0"/>
    <n v="0"/>
    <s v=""/>
    <s v="Juravinski Hospital ED"/>
    <n v="100"/>
    <x v="0"/>
    <x v="0"/>
    <s v="Full-time GEM Nurse deployed to the Juravisnki Hospital (JH) Site, HHS, ED - provides geriatric expertise clinically and educationally in the JH ED.Special Project: GEM Nurse screens all referrals from the Juravinski and Hamilton General EDs for our Rapid Access Geriatric Medicine Clinic in the Centre for Healthy Aging Outpatient Department at the St. Peter's Hospital Site, HHS. Goal is to have patients seen in the Rapid clinic within two weeks of their ED visit."/>
    <s v="mckennac@hhsc.ca"/>
    <s v="Carol McKenna"/>
    <s v="2021-04-01 04:25"/>
    <s v="True"/>
    <n v="1"/>
  </r>
  <r>
    <s v="Asset01112"/>
    <x v="6"/>
    <s v=""/>
    <s v=""/>
    <s v="Geriatric Emergency Management"/>
    <x v="5"/>
    <x v="0"/>
    <s v="1235 Wilson Ave, Toronto ON"/>
    <s v="M3M 0B2"/>
    <s v=""/>
    <s v=""/>
    <s v="Toronto"/>
    <x v="3"/>
    <x v="3"/>
    <s v="RGP Toronto"/>
    <n v="0"/>
    <n v="1247"/>
    <n v="0"/>
    <n v="0"/>
    <n v="0"/>
    <n v="0"/>
    <n v="0"/>
    <n v="0"/>
    <s v="False"/>
    <s v=""/>
    <n v="0"/>
    <n v="0"/>
    <s v=""/>
    <s v=""/>
    <n v="0"/>
    <n v="0"/>
    <n v="0"/>
    <n v="0"/>
    <n v="0"/>
    <n v="0"/>
    <n v="0"/>
    <n v="0"/>
    <n v="0"/>
    <n v="0"/>
    <n v="0"/>
    <n v="0"/>
    <n v="0"/>
    <n v="0"/>
    <n v="0"/>
    <n v="0"/>
    <n v="0"/>
    <n v="0"/>
    <n v="0"/>
    <n v="0"/>
    <m/>
    <m/>
    <m/>
    <m/>
    <m/>
    <n v="0"/>
    <n v="0"/>
    <s v=""/>
    <n v="1634"/>
    <n v="0"/>
    <n v="0"/>
    <n v="0"/>
    <s v=""/>
    <s v="Emergency department"/>
    <n v="0"/>
    <x v="0"/>
    <x v="0"/>
    <s v="The Geriatric Emergency Management nurses are a group of three specialized nurses that work with our at risk geriatric patients that present to the emergency department. Typically working with patients 75 years or older, the GEM nurses provide a wide array of care, from medication consultation, home supports, mobility, ADLs and in some cases emergency placement needs. The GEM nurses work in collaboration with the Healthy Living Clinic, the Geriatric Outreach Team, CCAC and the emergency department members to ensure safe discharge planning for the geriatric patients in the emergency department. The GEM nurses have recently begun telephone follow up visits from the emergency department. This has been an exceptional step forward in providing access to care for our geriatric population without increasing risks of exposure. The geriatric population is at high risk for infection with higher rates of mortality. With that being said it is logical to assume that a geriatric patient is least at risk while in the comfort of their own home. Often times in the past these patients would wait in the emergency department over night or for extended periods of time in order to see the GEM nurse for their comprehensive assessment and discharge planning. It is also know how quickly an elderly patient can deteriorate in a hospital bed without proper exercise. Having the GEM nurses follow up the following day with a telephone visit has allowed these patients get back to their homes, where they are less likely to contract and communicable illness, less likely to decondition from being in a hospital bed and less likely to develop acute delirium from being in a different setting. The Telephone follow ups have allowed our GEM nurses to see more patients, and get our patients to their chosen destination faster!"/>
    <s v="coho@hrh.ca"/>
    <s v="Connie Ho"/>
    <s v="2020-12-16 02:26"/>
    <s v="True"/>
    <n v="1"/>
  </r>
  <r>
    <s v="Asset02905"/>
    <x v="6"/>
    <s v=""/>
    <s v=""/>
    <s v="GEM"/>
    <x v="7"/>
    <x v="0"/>
    <s v="1053 Carling Ave, Ottawa, ON"/>
    <s v="K1Y 4E9"/>
    <s v=""/>
    <s v=""/>
    <s v=""/>
    <x v="1"/>
    <x v="3"/>
    <s v="RGP Eastern Ontario"/>
    <n v="0"/>
    <n v="1058"/>
    <n v="0"/>
    <n v="0"/>
    <n v="0"/>
    <n v="0"/>
    <n v="0"/>
    <n v="52.5"/>
    <s v="True"/>
    <s v="Both"/>
    <n v="0"/>
    <n v="0"/>
    <s v=""/>
    <s v=""/>
    <n v="0"/>
    <n v="0"/>
    <n v="0"/>
    <n v="0"/>
    <n v="0"/>
    <n v="3.4"/>
    <n v="0"/>
    <n v="0"/>
    <n v="0"/>
    <n v="0"/>
    <n v="0"/>
    <n v="0"/>
    <n v="0"/>
    <n v="0"/>
    <n v="0"/>
    <n v="0"/>
    <n v="0"/>
    <n v="0"/>
    <n v="0"/>
    <n v="0"/>
    <m/>
    <m/>
    <m/>
    <m/>
    <m/>
    <n v="0"/>
    <n v="0"/>
    <s v=""/>
    <n v="0"/>
    <n v="0"/>
    <n v="0"/>
    <n v="0"/>
    <s v="Emergency Department"/>
    <s v=""/>
    <n v="100"/>
    <x v="0"/>
    <x v="0"/>
    <s v="The Champlain Regional Geriatric Emergency Management program is currently in 9 EDs providing at risk older adults who present to the ED with a geraitric assessment, intervenitons and linking them to specialized geriatric services and community support services to avoid a hospital admission and ED repeat visits. 25% of the funding is used for the GEM nurses and 75% is directed to service partner, which enables the patients to have priority appointments with an urgent need (see above in attachements).  (data updated Nov 3, 2022 following communication with Marice Prior)"/>
    <s v="kkay@rgpo.ca"/>
    <s v="Kelly Kay (2)"/>
    <s v="2022-11-03 08:30"/>
    <s v="True"/>
    <n v="1"/>
  </r>
  <r>
    <s v="Asset01472"/>
    <x v="6"/>
    <s v=""/>
    <s v=""/>
    <s v="Regional Geriatric Program"/>
    <x v="6"/>
    <x v="0"/>
    <s v="399 Bathurst Street, Toronto, Ontario"/>
    <s v="M5T 2S8"/>
    <s v=""/>
    <s v=""/>
    <s v=""/>
    <x v="3"/>
    <x v="3"/>
    <s v="RGP Toronto"/>
    <n v="0"/>
    <n v="1114"/>
    <n v="0"/>
    <n v="0"/>
    <n v="0"/>
    <n v="0"/>
    <n v="0"/>
    <n v="70"/>
    <s v="True"/>
    <s v=""/>
    <n v="0"/>
    <n v="0"/>
    <s v=""/>
    <s v=""/>
    <n v="0"/>
    <n v="0"/>
    <n v="0"/>
    <n v="0"/>
    <n v="0"/>
    <n v="2"/>
    <n v="0"/>
    <n v="0"/>
    <n v="0"/>
    <n v="0"/>
    <n v="0"/>
    <n v="0"/>
    <n v="0"/>
    <n v="0"/>
    <n v="0"/>
    <n v="0"/>
    <n v="0"/>
    <n v="0"/>
    <n v="0"/>
    <n v="0"/>
    <m/>
    <m/>
    <m/>
    <m/>
    <m/>
    <n v="0"/>
    <n v="0"/>
    <s v=""/>
    <n v="1182"/>
    <n v="344"/>
    <n v="0"/>
    <n v="0"/>
    <s v=""/>
    <s v=""/>
    <n v="0"/>
    <x v="0"/>
    <x v="0"/>
    <s v="GEM is focused on specialized frailty focused nursing services in Emergency Departments. The Geriatric Emergency Management nursing network represents a service providing specialized frailty focused nursing services in many of the province’s emergency departments. It comprises 123 nurses in 56 emergency departments across Ontario lending their expertise to achieve better health outcomes to frail seniors or those at risk of frailty.Seniors represent as many as 30% of the patients seen in Emergency Departments, more than any other age group. Illness complexity, hospital admission rates, lengths of stay and risk of functional decline are also highest for seniors. Indeed, emergency department visits are often sentinel events for seniors, threatening loss of independence, health and wellbeing. By providing specialized frailty friendly services in Emergency Departments, decline and loss of independence can often be prevented or postponed and repeat ED visits can be minimized.Emergency departments are developing specialized services to meet unique population needs such trauma, mental health, sexual assault and domestic violence. The needs of frail seniors are similarly unique and the presence of a specialized GEM nurse can help EDs manage frail seniors more effectively. GEM nurses bring with them knowledge of aging, understanding of the common geriatric syndromes and atypical presentation patterns, as well as intervention and prevention strategies that will help seniors maintain their level of independence and wellbeing. As a specialized role, GEM nurses focus on clinical consultation with patients and ED staff, education of patients/families and ED staff and in capacity building initiatives within their community and through provincial liaison."/>
    <s v="jackielyn.guanzon@uhn.ca"/>
    <s v="Jackielyn"/>
    <s v="2021-01-28 04:19"/>
    <s v="True"/>
    <n v="1"/>
  </r>
  <r>
    <s v="Asset01165"/>
    <x v="6"/>
    <s v=""/>
    <s v=""/>
    <s v="Florina Weisenberg"/>
    <x v="8"/>
    <x v="0"/>
    <s v="30 Bond St. Toronto"/>
    <s v="M5B 1W8"/>
    <s v=""/>
    <s v=""/>
    <s v=""/>
    <x v="3"/>
    <x v="3"/>
    <s v="RGP Toronto"/>
    <n v="0"/>
    <n v="0"/>
    <n v="0"/>
    <n v="0"/>
    <n v="0"/>
    <n v="0"/>
    <n v="0"/>
    <n v="0"/>
    <s v="True"/>
    <s v=""/>
    <n v="0"/>
    <n v="0"/>
    <s v=""/>
    <s v=""/>
    <n v="0"/>
    <n v="0"/>
    <n v="0"/>
    <n v="0"/>
    <n v="0"/>
    <n v="1"/>
    <n v="0"/>
    <n v="0"/>
    <n v="0"/>
    <n v="0"/>
    <n v="0"/>
    <n v="0"/>
    <n v="0"/>
    <n v="0"/>
    <n v="0"/>
    <n v="0"/>
    <n v="0"/>
    <n v="0"/>
    <n v="0"/>
    <n v="0"/>
    <m/>
    <m/>
    <m/>
    <m/>
    <m/>
    <n v="0"/>
    <n v="0"/>
    <s v=""/>
    <n v="0"/>
    <n v="0"/>
    <n v="0"/>
    <n v="0"/>
    <s v=""/>
    <s v=""/>
    <n v="100"/>
    <x v="0"/>
    <x v="0"/>
    <s v="NA"/>
    <s v="florina.weisenberg@unityhealth.to"/>
    <s v="florina.weisenberg@unityhealth.to"/>
    <s v="2020-12-18 01:57"/>
    <s v="True"/>
    <n v="1"/>
  </r>
  <r>
    <s v="Asset00983"/>
    <x v="7"/>
    <s v=""/>
    <s v=""/>
    <s v="Geriatric Medicine Ambulatory Services and Day Hospital (Day Hospital Portion)"/>
    <x v="7"/>
    <x v="0"/>
    <s v="1053 Carling Ave, Ottawa, ON"/>
    <s v="K1Y 4E9"/>
    <s v=""/>
    <s v=""/>
    <s v=""/>
    <x v="1"/>
    <x v="2"/>
    <s v="RGP Eastern Ontario"/>
    <n v="3536"/>
    <n v="554"/>
    <n v="554"/>
    <n v="0"/>
    <n v="0"/>
    <n v="0"/>
    <n v="0"/>
    <n v="35"/>
    <s v="True"/>
    <s v=""/>
    <n v="0"/>
    <n v="0"/>
    <s v=""/>
    <s v=""/>
    <n v="1"/>
    <n v="0.1"/>
    <n v="0"/>
    <n v="0"/>
    <n v="0"/>
    <n v="1.6"/>
    <n v="0"/>
    <n v="0"/>
    <n v="0.7"/>
    <n v="0.2"/>
    <n v="0.2"/>
    <n v="0.5"/>
    <n v="1.5"/>
    <n v="0"/>
    <n v="0"/>
    <n v="0"/>
    <n v="0"/>
    <n v="0"/>
    <n v="0.1"/>
    <n v="0"/>
    <m/>
    <m/>
    <m/>
    <m/>
    <m/>
    <n v="0"/>
    <n v="1"/>
    <s v="Advanced practice Nurse._x000a_Also 1.0 FTE clerk who works within Geriatric Medicine Ambulatory Service and Day Hospital"/>
    <n v="554"/>
    <n v="0"/>
    <n v="0"/>
    <n v="0"/>
    <s v=""/>
    <s v=""/>
    <n v="100"/>
    <x v="0"/>
    <x v="0"/>
    <s v="Ambulatory Services portion of this clinic will be entered in separate template (Geriatric Outpatient)Note: a visit may contain more than one appointment (ie. back to back appts with two health professionals is only counted as one visit)Caregivers is an approximate estimate as some patients have none and some have &gt;1Bedded service not completed as out-patientWait time (working days) calculated using last 10 patients (urgent or non-urgent) in March 2018.Using last 10 urgent patients, average wait time was 10 working days. Using last 10 non-urgent patients, average wait time was 37 working days.Note: nursing (RN and APN) hours is shared between Day Hospital component of clinic and Ambulatory Service (Geriatric Outpatient - separate template) component of clinicSLP, Pharmacist and Dietitian all shared with one or more other unitsAddress Updated Sept 24, 2020"/>
    <s v="josclement@toh.ca"/>
    <s v="Josh Cement"/>
    <s v="2020-12-08 08:53"/>
    <s v="True"/>
    <n v="1"/>
  </r>
  <r>
    <s v="Asset01312"/>
    <x v="7"/>
    <s v=""/>
    <s v=""/>
    <s v="GERIATRIC DAY HOSPITAL"/>
    <x v="42"/>
    <x v="0"/>
    <s v="550 WELLINGTON ROAD SOUTH LONDON ONTARIO"/>
    <s v="N6C5J1"/>
    <s v=""/>
    <s v=""/>
    <s v="Bruce; Elgin; Grey; Huron; Middlesex; Oxford; Perth; Chatham-Kent"/>
    <x v="2"/>
    <x v="2"/>
    <s v="RGP Southwestern Ontario"/>
    <n v="0"/>
    <n v="519"/>
    <n v="0"/>
    <n v="0"/>
    <n v="0"/>
    <n v="0"/>
    <n v="0"/>
    <n v="37.5"/>
    <s v="True"/>
    <s v=""/>
    <n v="0"/>
    <n v="0"/>
    <s v=""/>
    <s v=""/>
    <n v="0"/>
    <n v="0"/>
    <n v="0"/>
    <n v="0"/>
    <n v="0"/>
    <n v="1.5"/>
    <n v="0"/>
    <n v="0"/>
    <n v="1"/>
    <n v="0"/>
    <n v="0.2"/>
    <n v="2.2000000000000002"/>
    <n v="0.8"/>
    <n v="0"/>
    <n v="0"/>
    <n v="1"/>
    <n v="0"/>
    <n v="0.5"/>
    <n v="0.2"/>
    <n v="0"/>
    <m/>
    <m/>
    <m/>
    <m/>
    <m/>
    <n v="0"/>
    <n v="0"/>
    <s v="Assistant is an OTA/PTA"/>
    <n v="4783"/>
    <n v="162"/>
    <n v="0"/>
    <n v="0"/>
    <s v=""/>
    <s v="REFERRAL FROM INPATIENT ACUTE OR REHAB UNITS AND PRIMARY CARE"/>
    <n v="100"/>
    <x v="0"/>
    <x v="0"/>
    <s v="OUTPATIENT REHAB, GENERALLY 8 WEEKS/ 2 DAYS A WEEK"/>
    <s v="kelly.mcintyremuddle@sjhc.london.on.ca"/>
    <s v="SW RGP"/>
    <s v="2021-01-12 04:38"/>
    <s v="True"/>
    <n v="1"/>
  </r>
  <r>
    <s v="Asset00936"/>
    <x v="7"/>
    <s v=""/>
    <s v=""/>
    <s v="Geriatric Day Hospital"/>
    <x v="43"/>
    <x v="0"/>
    <s v="43 Bruyere St. Ottawa On"/>
    <s v="K1N 5C8"/>
    <s v=""/>
    <s v=""/>
    <s v="Ottawa"/>
    <x v="1"/>
    <x v="2"/>
    <s v="RGP Eastern Ontario"/>
    <n v="6453"/>
    <n v="241"/>
    <n v="0"/>
    <n v="0"/>
    <n v="0"/>
    <n v="0"/>
    <n v="61"/>
    <n v="37.5"/>
    <s v="True"/>
    <s v=""/>
    <n v="0"/>
    <n v="74"/>
    <s v=""/>
    <s v=""/>
    <n v="0"/>
    <n v="0"/>
    <n v="2"/>
    <n v="0"/>
    <n v="0"/>
    <n v="1.8"/>
    <n v="0.5"/>
    <n v="0.8"/>
    <n v="1.4"/>
    <n v="0.4"/>
    <n v="0"/>
    <n v="2.2999999999999998"/>
    <n v="1.4"/>
    <n v="0"/>
    <n v="1"/>
    <n v="1"/>
    <n v="0"/>
    <n v="0.4"/>
    <n v="0"/>
    <n v="0"/>
    <m/>
    <m/>
    <m/>
    <m/>
    <m/>
    <n v="0"/>
    <n v="0"/>
    <s v=""/>
    <n v="5908"/>
    <n v="0"/>
    <n v="0"/>
    <n v="0"/>
    <s v=""/>
    <s v="Acute Care, GEM, Family MD, Community, Family, Bruyere"/>
    <n v="100"/>
    <x v="0"/>
    <x v="0"/>
    <s v="See attached"/>
    <s v="cmccumber@bruyere.org"/>
    <s v="Cathy McCumber"/>
    <s v="2020-11-11 09:45"/>
    <s v="True"/>
    <n v="1"/>
  </r>
  <r>
    <s v="Asset00975"/>
    <x v="7"/>
    <s v=""/>
    <s v=""/>
    <s v="Geriatric Day Hospital"/>
    <x v="44"/>
    <x v="0"/>
    <s v="243 CONSUMERS RD, UNIT 300, TORONTO, ON"/>
    <s v="M2J4W8"/>
    <s v=""/>
    <s v=""/>
    <s v="Toronto"/>
    <x v="3"/>
    <x v="2"/>
    <s v="RGP Toronto"/>
    <n v="1300"/>
    <n v="193"/>
    <n v="0"/>
    <n v="0"/>
    <n v="0"/>
    <n v="20"/>
    <n v="26"/>
    <n v="14"/>
    <s v="False"/>
    <s v=""/>
    <n v="26"/>
    <n v="65"/>
    <s v=""/>
    <s v=""/>
    <n v="0"/>
    <n v="0"/>
    <n v="0.2"/>
    <n v="0"/>
    <n v="0"/>
    <n v="0.6"/>
    <n v="0"/>
    <n v="0.5"/>
    <n v="0.5"/>
    <n v="0.5"/>
    <n v="0.4"/>
    <n v="0.5"/>
    <n v="0.5"/>
    <n v="0"/>
    <n v="0.5"/>
    <n v="0.5"/>
    <n v="0"/>
    <n v="0.5"/>
    <n v="0"/>
    <n v="0"/>
    <m/>
    <m/>
    <m/>
    <m/>
    <m/>
    <n v="0"/>
    <n v="0"/>
    <s v=""/>
    <n v="2129"/>
    <n v="97"/>
    <n v="0"/>
    <n v="0"/>
    <s v=""/>
    <s v="Referral source: Geriatric medicine; memory clinic, hospital referrals; Parkinson's clinic; osteoporosis clinic; psychiatry"/>
    <n v="100"/>
    <x v="0"/>
    <x v="0"/>
    <s v="- DH operates Mon-Thurs - DH has no catchment area"/>
    <s v="Janet.Oliver@nygh.on.ca"/>
    <s v="Janet Oliver"/>
    <s v="2020-12-03 01:31"/>
    <s v="True"/>
    <n v="1"/>
  </r>
  <r>
    <s v="Asset01640"/>
    <x v="7"/>
    <s v=""/>
    <s v=""/>
    <s v="Seniors' Outpatient Assessment &amp; Rehabilitation -(Day Hospital) Program"/>
    <x v="17"/>
    <x v="0"/>
    <s v="35 Algoma Street North"/>
    <s v="P7B 5G7"/>
    <s v=""/>
    <s v=""/>
    <s v="Thunder Bay"/>
    <x v="4"/>
    <x v="2"/>
    <s v="Regional Specialized Geriatric Services - North West"/>
    <n v="3907"/>
    <n v="314"/>
    <n v="251"/>
    <n v="0"/>
    <n v="0"/>
    <n v="0"/>
    <n v="0"/>
    <n v="37.5"/>
    <s v="True"/>
    <s v=""/>
    <n v="75"/>
    <n v="37"/>
    <s v=""/>
    <s v=""/>
    <n v="0"/>
    <n v="0"/>
    <n v="0"/>
    <n v="0"/>
    <n v="0"/>
    <n v="0"/>
    <n v="0"/>
    <n v="0"/>
    <n v="0"/>
    <n v="0"/>
    <n v="0"/>
    <n v="2"/>
    <n v="0"/>
    <n v="0"/>
    <n v="0"/>
    <n v="2"/>
    <n v="0"/>
    <n v="1"/>
    <n v="0"/>
    <n v="0"/>
    <m/>
    <m/>
    <m/>
    <m/>
    <m/>
    <n v="0"/>
    <n v="0"/>
    <s v=""/>
    <n v="3757"/>
    <n v="142"/>
    <n v="0"/>
    <n v="0"/>
    <s v=""/>
    <s v="Primary Care, Specialists, Emergency Department, Acute Care, Rehab Care"/>
    <n v="100"/>
    <x v="0"/>
    <x v="0"/>
    <s v="Seniors' Outpatient Assessment &amp; Rehabilitation -(Day Hospital) Program."/>
    <s v="alison.denton@tbh.net"/>
    <s v="Alison Denton"/>
    <s v="2021-02-12 04:02"/>
    <s v="True"/>
    <n v="1"/>
  </r>
  <r>
    <s v="Asset01531"/>
    <x v="7"/>
    <s v=""/>
    <s v=""/>
    <s v="Falls Prevention Clinic"/>
    <x v="16"/>
    <x v="0"/>
    <s v="3276 St. Clair Ave. E. Toronto, ON"/>
    <s v="M1L 1W1"/>
    <s v=""/>
    <s v=""/>
    <s v="Toronto"/>
    <x v="3"/>
    <x v="2"/>
    <s v="RGP Toronto"/>
    <n v="0"/>
    <n v="398"/>
    <n v="0"/>
    <n v="0"/>
    <n v="0"/>
    <n v="0"/>
    <n v="0"/>
    <n v="0"/>
    <s v="True"/>
    <s v=""/>
    <n v="0"/>
    <n v="38.4"/>
    <s v=""/>
    <s v=""/>
    <n v="0"/>
    <n v="0"/>
    <n v="0"/>
    <n v="0"/>
    <n v="0"/>
    <n v="0"/>
    <n v="0"/>
    <n v="0"/>
    <n v="0.5"/>
    <n v="0.4"/>
    <n v="0"/>
    <n v="2"/>
    <n v="1.5"/>
    <n v="0"/>
    <n v="0.8"/>
    <n v="0.5"/>
    <n v="0"/>
    <n v="0"/>
    <n v="0"/>
    <n v="0"/>
    <m/>
    <m/>
    <m/>
    <m/>
    <m/>
    <n v="0"/>
    <n v="0"/>
    <s v=""/>
    <n v="5006"/>
    <n v="0"/>
    <n v="0"/>
    <n v="0"/>
    <s v=""/>
    <s v="Inpatients, community GP, specialists, geriatricians, geriatric psychiatrists"/>
    <n v="85"/>
    <x v="0"/>
    <x v="0"/>
    <s v="Falls Prevention Clinic The Falls Prevention Clinic is a client-centred, holistic program that offers comprehensive falls risk assessment, mobility assessment, and an individualized treatment program for people who have a functionalloss as well as identifiable rehabilitation goals. This program is availableto outpatients of Providence Hospital and individuals living in the community.Services include occupational therapy and physiotherapy, with the focus to maximize an individual’s capability and safety while living in the community. To send a referral, the GTA Rehab Network Outpatient/Ambulatory Rehab referral form can be faxed to our Admissions office: 416-285-3759."/>
    <s v="lori.brady@unityhealth.to"/>
    <s v="Lori Brady"/>
    <s v="2021-01-29 04:23"/>
    <s v="True"/>
    <n v="1"/>
  </r>
  <r>
    <s v="Asset01352"/>
    <x v="7"/>
    <s v=""/>
    <s v=""/>
    <s v="Geriatric Outpatient Rehabilitation Services"/>
    <x v="45"/>
    <x v="0"/>
    <s v="550 University Ave, Toronto, ON"/>
    <s v="M5G 2A2"/>
    <s v=""/>
    <s v=""/>
    <s v="Toronto"/>
    <x v="3"/>
    <x v="2"/>
    <s v="RGP Toronto"/>
    <n v="5628"/>
    <n v="639"/>
    <n v="0"/>
    <n v="0"/>
    <n v="0"/>
    <n v="70"/>
    <n v="67"/>
    <n v="40"/>
    <s v="True"/>
    <s v=""/>
    <n v="72"/>
    <n v="43.7"/>
    <s v=""/>
    <s v=""/>
    <n v="0.1"/>
    <n v="0"/>
    <n v="0"/>
    <n v="0"/>
    <n v="0"/>
    <n v="0.8"/>
    <n v="0"/>
    <n v="0"/>
    <n v="0.6"/>
    <n v="0"/>
    <n v="0"/>
    <n v="2"/>
    <n v="1"/>
    <n v="0"/>
    <n v="1.5"/>
    <n v="0.4"/>
    <n v="0.4"/>
    <n v="0.5"/>
    <n v="0.6"/>
    <n v="0"/>
    <m/>
    <m/>
    <m/>
    <m/>
    <m/>
    <n v="0"/>
    <n v="0"/>
    <s v=""/>
    <n v="5196"/>
    <n v="447"/>
    <n v="0"/>
    <n v="0"/>
    <s v=""/>
    <s v="Geriatricians, Inpatient Rehab, Family Physicians"/>
    <n v="100"/>
    <x v="0"/>
    <x v="0"/>
    <s v="The Geriatric Outpatient Rehabilitation Service is an outpatient rehabilitation program that helps older adults with multiple health problems to be more active in the community. We conduct detailed health assessments, develop personalized treatment plans for you, offer health education and put you in touch with community services and programs. We also provide comprehensive discharge planning and support. As one of our patients, you'll have therapy structured around clear rehab goals. Therapy may include both 1:1 and group-based sessions. Our program lasts 7 – 10 weeks."/>
    <s v="jennifer.mokry@uhn.ca"/>
    <s v="Jennifer Mokry"/>
    <s v="2021-01-19 10:00"/>
    <s v="True"/>
    <n v="1"/>
  </r>
  <r>
    <s v="Asset01337"/>
    <x v="7"/>
    <s v=""/>
    <s v=""/>
    <s v="Geriatric Day Hospital"/>
    <x v="26"/>
    <x v="0"/>
    <s v="840 McConnell Ave., Cornwall, ON"/>
    <s v="K6H5S5"/>
    <s v=""/>
    <s v=""/>
    <s v="Stormont, Dundas and Glengarry"/>
    <x v="1"/>
    <x v="2"/>
    <s v="RGP Eastern Ontario"/>
    <n v="0"/>
    <n v="161"/>
    <n v="0"/>
    <n v="0"/>
    <n v="0"/>
    <n v="0"/>
    <n v="0"/>
    <n v="22.5"/>
    <s v="True"/>
    <s v=""/>
    <n v="0"/>
    <n v="0"/>
    <s v=""/>
    <s v=""/>
    <n v="0"/>
    <n v="0"/>
    <n v="0"/>
    <n v="0"/>
    <n v="0.6"/>
    <n v="0"/>
    <n v="0"/>
    <n v="0.2"/>
    <n v="0"/>
    <n v="0"/>
    <n v="0"/>
    <n v="0.2"/>
    <n v="0.6"/>
    <n v="0"/>
    <n v="0.6"/>
    <n v="0"/>
    <n v="0"/>
    <n v="0"/>
    <n v="0"/>
    <n v="0"/>
    <m/>
    <m/>
    <m/>
    <m/>
    <m/>
    <n v="0"/>
    <n v="0.6"/>
    <s v="Mental Health Counsellor (.6)_x000a_Administration = Clerical hours (.6)"/>
    <n v="1064"/>
    <n v="0"/>
    <n v="0"/>
    <n v="0"/>
    <s v=""/>
    <s v=""/>
    <n v="100"/>
    <x v="0"/>
    <x v="0"/>
    <s v="The Geriatric Day Hospital is a specialized geriatric service funded by the Regional Geriatric Program of Eastern Ontario providing comprehensive multidisciplinary geriatric assessments for older adults, 65 years old and over, who are experiencing a change in function, mobility, memory, mood, or have complex medical issues. Services available at the Geriatric Day Hospital include: Individual assessment with a Nurse Practitioner, a Physiotherapist, an Occupational Therapist &amp; a Mental Health Counselor; Cognition Clinic with a physician specializing in Care of the Elderly; Geriatric Day Hospital Group -2 mornings a week for 7-8 weeks; and, Caregiver Information Sessions. Care of the Elderly Physician hours not included in data; for this year, physician clinics occurred 4- 6 times/year. In Q4, a decline in referrals occurred as a result of Covid-19. Clinic staff were also redeployed for short periods to offset needs of senior in inpatient areas. With the pandemic, virtual/telephone visits were performed and groups suspended. Wellness checks of our seniors occurred."/>
    <s v="joann.tessier@cornwallhospital.ca"/>
    <s v="Jo-Ann Tessier"/>
    <s v="2021-01-15 12:30"/>
    <s v="True"/>
    <n v="1"/>
  </r>
  <r>
    <s v="Asset01449"/>
    <x v="7"/>
    <s v=""/>
    <s v=""/>
    <s v="Saul and Rae Saltzman Day Treatment Centre"/>
    <x v="12"/>
    <x v="0"/>
    <s v="3560 Bathurst St North York, ON"/>
    <s v="M6A 2E1"/>
    <s v=""/>
    <s v=""/>
    <s v=""/>
    <x v="3"/>
    <x v="2"/>
    <s v="RGP Toronto"/>
    <n v="0"/>
    <n v="220"/>
    <n v="0"/>
    <n v="0"/>
    <n v="0"/>
    <n v="0"/>
    <n v="0"/>
    <n v="0"/>
    <s v="False"/>
    <s v=""/>
    <n v="0"/>
    <n v="0"/>
    <s v=""/>
    <s v=""/>
    <n v="0.2"/>
    <n v="0"/>
    <n v="0"/>
    <n v="0"/>
    <n v="0"/>
    <n v="1.4"/>
    <n v="0"/>
    <n v="0"/>
    <n v="0.8"/>
    <n v="0"/>
    <n v="0"/>
    <n v="0.8"/>
    <n v="0.8"/>
    <n v="0.1"/>
    <n v="0.6"/>
    <n v="0.6"/>
    <n v="0.2"/>
    <n v="0"/>
    <n v="0"/>
    <n v="0"/>
    <m/>
    <m/>
    <m/>
    <m/>
    <m/>
    <n v="0"/>
    <n v="0"/>
    <s v=""/>
    <n v="235"/>
    <n v="15"/>
    <n v="0"/>
    <n v="0"/>
    <s v=""/>
    <s v=""/>
    <n v="100"/>
    <x v="0"/>
    <x v="0"/>
    <s v="Our specialized geriatric outreach team provides comprehensive geriatric assessment and treatment plans to individuals who are homebound.  We focus on using existing neighbourhood resources that can improve the patient's quality of care at home and support both family and professional caregivers.ICCT brings together existing primary, community, specialty, and acute care resources into one team to care for the most complex clients in their home.Our Interprofessional Services Include: Geriatricians Physicians with a focus on care of the elderly Nurse practitioner Registered nurses Occupational therapist Physiotherapist Social worker TC-LHIN Home and Community Care intensive care co-ordinator Three streams are available for our clients:Consultation: ICCT will conduct a comprehensive assessment for medically complex patients and provide recommendations to the referring providerShared Care: ICCT will share the primary care with a medically complex patients' family physicianPrimary Care: ICCT will assume primary care for homebound people who do not have a family doctorEligibility Criteria:Aged 65 years and olderMedically complexHomebound with major home safety concernsWithin catchment area (Keele Street to Yonge Street and Steeles Avenue to St. Clair Avenue)"/>
    <s v="nlin@baycrest.org"/>
    <s v="Nancy Lin"/>
    <s v="2021-01-26 02:09"/>
    <s v="True"/>
    <n v="1"/>
  </r>
  <r>
    <s v="Asset01179"/>
    <x v="7"/>
    <s v=""/>
    <s v=""/>
    <s v="Specialized Geriatric Services"/>
    <x v="22"/>
    <x v="0"/>
    <s v="HG75C - 2075 Bayview Ave, Toronto, Ontario"/>
    <s v="M4N 3M5"/>
    <s v=""/>
    <s v=""/>
    <s v=""/>
    <x v="3"/>
    <x v="2"/>
    <s v="RGP Toronto"/>
    <n v="4500"/>
    <n v="243"/>
    <n v="230"/>
    <n v="0"/>
    <n v="0"/>
    <n v="0"/>
    <n v="0"/>
    <n v="37.5"/>
    <s v="True"/>
    <s v=""/>
    <n v="0"/>
    <n v="67"/>
    <s v=""/>
    <s v=""/>
    <n v="0"/>
    <n v="0"/>
    <n v="0"/>
    <n v="0"/>
    <n v="0"/>
    <n v="2"/>
    <n v="0"/>
    <n v="0"/>
    <n v="1"/>
    <n v="0"/>
    <n v="0"/>
    <n v="0.6"/>
    <n v="1.3"/>
    <n v="0"/>
    <n v="0"/>
    <n v="0.9"/>
    <n v="1.3"/>
    <n v="1"/>
    <n v="0.5"/>
    <n v="0"/>
    <m/>
    <m/>
    <m/>
    <m/>
    <m/>
    <n v="0"/>
    <n v="0"/>
    <s v=""/>
    <n v="3232"/>
    <n v="57"/>
    <n v="0"/>
    <n v="0"/>
    <s v=""/>
    <s v="Referrals from ICT, GORT, GEM, Geriatric Clinic, Neurologist, Geriatrician in the community"/>
    <n v="100"/>
    <x v="0"/>
    <x v="0"/>
    <s v="Patient attends Day Hospital assessmentGDH clinicians complete geriatric intake forms with patient and designate reviewing current functional challenges, abilities, and interests to determine best programming for patient. Patient will attend services such as: Speech Language, Social Work, Recreation Therapy, Nursing, Occupational Therapy, Physiotherapy. Patient is assigned a clinician to act as their Care Coordinator."/>
    <s v="mary.duffy@sunnybrook.ca"/>
    <s v="Mary Duffy"/>
    <s v="2020-12-18 06:22"/>
    <s v="True"/>
    <n v="1"/>
  </r>
  <r>
    <s v="Asset02392"/>
    <x v="7"/>
    <s v=""/>
    <s v=""/>
    <s v="Queensway Carleton Geriatric Day Hospital"/>
    <x v="2"/>
    <x v="0"/>
    <s v="2039 Robertson Rd #100, Nepean, ON"/>
    <s v="K2H 8R2"/>
    <s v=""/>
    <s v=""/>
    <s v=""/>
    <x v="1"/>
    <x v="2"/>
    <s v="RGP Eastern Ontario"/>
    <n v="0"/>
    <n v="339"/>
    <n v="147"/>
    <n v="0"/>
    <n v="0"/>
    <n v="0"/>
    <n v="0"/>
    <n v="40"/>
    <s v="True"/>
    <s v=""/>
    <n v="0"/>
    <n v="30"/>
    <s v=""/>
    <s v=""/>
    <n v="0"/>
    <n v="0"/>
    <n v="0"/>
    <n v="0"/>
    <n v="0"/>
    <n v="2"/>
    <n v="0"/>
    <n v="0"/>
    <n v="1"/>
    <n v="0"/>
    <n v="0"/>
    <n v="0"/>
    <n v="0"/>
    <n v="0"/>
    <n v="1"/>
    <n v="0"/>
    <n v="1"/>
    <n v="0"/>
    <n v="0"/>
    <n v="0"/>
    <m/>
    <m/>
    <m/>
    <m/>
    <m/>
    <n v="0"/>
    <n v="0"/>
    <s v=""/>
    <n v="339"/>
    <n v="210"/>
    <n v="0"/>
    <n v="0"/>
    <s v=""/>
    <s v="In 2019/20, referral source was more evenly distributed across categories with Family Physician making up the largest proportion (29%) _x000a_Other referral sources include:_x000a_Internal  Clinic, inpatient_x000a_Outreach_x000a_GEM Direct to GDH_x000a_Family Physician"/>
    <n v="100"/>
    <x v="0"/>
    <x v="0"/>
    <s v="Goal:- To help patients optimize their own safety and independence in the community through slow-stream rehabilitation.- To provide education to caregivers to support a patient’s healthy aging in their own home (or retirement home)"/>
    <s v="mlaroche@qch.on.ca"/>
    <s v="QCH user 1"/>
    <s v="2022-07-12 01:53"/>
    <s v="True"/>
    <n v="1"/>
  </r>
  <r>
    <s v="Asset01202"/>
    <x v="7"/>
    <s v=""/>
    <s v=""/>
    <s v="Geriatric Day Hospital"/>
    <x v="46"/>
    <x v="0"/>
    <s v="1145 Carling Ave, Ottawa, ON"/>
    <s v="K1Z 7K4"/>
    <s v=""/>
    <s v=""/>
    <s v=""/>
    <x v="1"/>
    <x v="2"/>
    <s v="RGP Eastern Ontario"/>
    <n v="0"/>
    <n v="169"/>
    <n v="0"/>
    <n v="0"/>
    <n v="0"/>
    <n v="0"/>
    <n v="145"/>
    <n v="37.5"/>
    <s v="True"/>
    <s v=""/>
    <n v="38"/>
    <n v="29.83"/>
    <s v=""/>
    <s v=""/>
    <n v="0"/>
    <n v="0"/>
    <n v="0"/>
    <n v="0"/>
    <n v="0"/>
    <n v="2"/>
    <n v="0"/>
    <n v="0"/>
    <n v="0"/>
    <n v="0"/>
    <n v="0.4"/>
    <n v="0.5"/>
    <n v="0"/>
    <n v="0"/>
    <n v="0.6"/>
    <n v="0"/>
    <n v="0.5"/>
    <n v="0"/>
    <n v="0"/>
    <n v="0"/>
    <m/>
    <m/>
    <m/>
    <m/>
    <m/>
    <n v="0"/>
    <n v="1"/>
    <s v="PRC:1.0 FTE _x000a__x000a_Director of Patient Care Services: 0.20 FTE_x000a_Registered Nurse :3.00FTE_x000a_Secretary III: 0.60 FTE_x000a__x000a_(Outreach Rural (Brockville, Leeds, Grenville))_x000a_Admitting Clerk: 035FTE_x000a_Clinical Team Secretary: 1.0 FTE_x000a_Director of Patient Care Services: 0.10FTE_x000a_Psychologist: 0.40FTE_x000a_RN:6.0FTE_x000a_Social Worker II:1.0FTE_x000a__x000a_(Outreach Rural (Tri-County/Cornwall))_x000a_RN:2.0FTE_x000a__x000a_(Outreach Rural (Lanark))_x000a_Clinical Team Secretary: 1.0 FTE_x000a_RN:4.0FTE"/>
    <n v="3983"/>
    <n v="0"/>
    <n v="0"/>
    <n v="0"/>
    <s v=""/>
    <s v=""/>
    <n v="100"/>
    <x v="0"/>
    <x v="0"/>
    <s v="Behavioural Therapists allocated throughout the LHINUrban Ottawa: 3.0FTERural: 2.7FTE"/>
    <s v="martina.greco@theroyal.ca"/>
    <s v="Martina Greco"/>
    <s v="2020-12-21 03:40"/>
    <s v="True"/>
    <n v="1"/>
  </r>
  <r>
    <s v="Asset01435"/>
    <x v="7"/>
    <s v=""/>
    <s v=""/>
    <s v="Seniors Day Rehab"/>
    <x v="47"/>
    <x v="0"/>
    <s v="752 King St. W, Kingston, Ontario"/>
    <s v="K7L 4X3"/>
    <s v=""/>
    <s v=""/>
    <s v="Frontenac; Hastings; Lanark; Leeds &amp; Grenville; Lennox and Addington; Prince Edward"/>
    <x v="1"/>
    <x v="2"/>
    <s v="RGP Southeastern Ontario"/>
    <n v="0"/>
    <n v="502"/>
    <n v="0"/>
    <n v="0"/>
    <n v="0"/>
    <n v="0"/>
    <n v="0"/>
    <n v="40"/>
    <s v="True"/>
    <s v=""/>
    <n v="0"/>
    <n v="0"/>
    <s v=""/>
    <s v=""/>
    <n v="0.8"/>
    <n v="0"/>
    <n v="0"/>
    <n v="0"/>
    <n v="0"/>
    <n v="0"/>
    <n v="0"/>
    <n v="0"/>
    <n v="1"/>
    <n v="0"/>
    <n v="0"/>
    <n v="2"/>
    <n v="1"/>
    <n v="0"/>
    <n v="0"/>
    <n v="0.75"/>
    <n v="0.75"/>
    <n v="0"/>
    <n v="0.2"/>
    <n v="0"/>
    <m/>
    <m/>
    <m/>
    <m/>
    <m/>
    <n v="0"/>
    <n v="0"/>
    <s v="1.5 PTA/OTA (I split above between two roles)"/>
    <n v="5169"/>
    <n v="192"/>
    <n v="0"/>
    <n v="0"/>
    <s v=""/>
    <s v="Geriatric Medicine clinics or inpatients"/>
    <n v="0"/>
    <x v="0"/>
    <x v="0"/>
    <s v="N/A"/>
    <s v="websters@providencecare.ca"/>
    <s v="Sarah Webster"/>
    <s v="2021-01-25 01:09"/>
    <s v="True"/>
    <n v="1"/>
  </r>
  <r>
    <s v="Asset01498"/>
    <x v="8"/>
    <s v=""/>
    <s v=""/>
    <s v="Geriatric Functional Enhancement Service"/>
    <x v="48"/>
    <x v="0"/>
    <s v="82 Buttonwood Ave, Toronto, Ontario"/>
    <s v="M6M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Waterloo"/>
    <x v="3"/>
    <x v="4"/>
    <s v="RGP Toronto"/>
    <n v="0"/>
    <n v="116"/>
    <n v="116"/>
    <n v="26"/>
    <n v="100"/>
    <n v="0"/>
    <n v="71.900000000000006"/>
    <n v="0"/>
    <s v="False"/>
    <s v=""/>
    <n v="20"/>
    <n v="3.06"/>
    <s v=""/>
    <s v=""/>
    <n v="0.4"/>
    <n v="0"/>
    <n v="0"/>
    <n v="0"/>
    <n v="0"/>
    <n v="2"/>
    <n v="2"/>
    <n v="0"/>
    <n v="0"/>
    <n v="0"/>
    <n v="0"/>
    <n v="1.5"/>
    <n v="1.5"/>
    <n v="0"/>
    <n v="0"/>
    <n v="0"/>
    <n v="0"/>
    <n v="0"/>
    <n v="0"/>
    <n v="0"/>
    <m/>
    <m/>
    <m/>
    <m/>
    <m/>
    <n v="0"/>
    <n v="2.7"/>
    <s v="1.2- Care Coordinator _x000a_1.5- Rehab Assistant_x000a_Consultations:_x000a_Clinical Nurse Specialist_x000a_Recreation Therapist_x000a_Dietician _x000a_Psychologist_x000a_Spiritual Care"/>
    <n v="0"/>
    <n v="0"/>
    <n v="0"/>
    <n v="0"/>
    <s v=""/>
    <s v="Acute Care, Community"/>
    <n v="97"/>
    <x v="0"/>
    <x v="0"/>
    <s v="No Story"/>
    <s v="letizia.dell'erario@westpark.org"/>
    <s v="Letizia Dell'Erario"/>
    <s v="2021-01-29 12:47"/>
    <s v="True"/>
    <n v="1"/>
  </r>
  <r>
    <s v="Asset02231"/>
    <x v="8"/>
    <s v=""/>
    <s v=""/>
    <s v="Transition to Home Program"/>
    <x v="2"/>
    <x v="0"/>
    <s v="3045 Baseline Rd, Ottawa ON"/>
    <s v="K2H8P4"/>
    <s v=""/>
    <s v=""/>
    <s v=""/>
    <x v="1"/>
    <x v="4"/>
    <s v="RGP Eastern Ontario"/>
    <n v="0"/>
    <n v="377"/>
    <n v="0"/>
    <n v="0"/>
    <n v="0"/>
    <n v="0"/>
    <n v="22"/>
    <n v="0"/>
    <s v="False"/>
    <s v=""/>
    <n v="0"/>
    <n v="0"/>
    <s v=""/>
    <s v=""/>
    <n v="1"/>
    <n v="0"/>
    <n v="1"/>
    <n v="0"/>
    <n v="0"/>
    <n v="4.4000000000000004"/>
    <n v="2.95"/>
    <n v="0"/>
    <n v="0"/>
    <n v="0"/>
    <n v="0.2"/>
    <n v="0"/>
    <n v="0"/>
    <n v="0"/>
    <n v="0"/>
    <n v="0"/>
    <n v="0"/>
    <n v="0"/>
    <n v="0"/>
    <n v="0"/>
    <m/>
    <m/>
    <m/>
    <m/>
    <m/>
    <n v="0"/>
    <n v="2.41"/>
    <s v="1.40 FTE budgeted for Patient Care Aide, 0.56 FTE budgeted for Food Services Aide, 0.45 FTE budgeted for Environmental Services Aide"/>
    <n v="377"/>
    <n v="0"/>
    <n v="0"/>
    <n v="0"/>
    <s v=""/>
    <s v=""/>
    <n v="99"/>
    <x v="0"/>
    <x v="0"/>
    <s v=""/>
    <s v="msitu@qch.on.ca"/>
    <s v="michaelc2"/>
    <s v="2022-06-30 11:55"/>
    <s v="True"/>
    <n v="1"/>
  </r>
  <r>
    <s v="Asset01432"/>
    <x v="8"/>
    <s v=""/>
    <s v=""/>
    <s v="Specialized Geriatrics Rehabilitation (Parkside 1)"/>
    <x v="47"/>
    <x v="0"/>
    <s v="752 King St. W, Kingston, Ontario"/>
    <s v="K7L 4X3"/>
    <s v=""/>
    <s v=""/>
    <s v="Frontenac; Hastings; Lanark; Leeds &amp; Grenville; Lennox and Addington; Prince Edward"/>
    <x v="1"/>
    <x v="4"/>
    <s v="RGP Southeastern Ontario"/>
    <n v="0"/>
    <n v="216"/>
    <n v="0"/>
    <n v="30"/>
    <n v="97.6"/>
    <n v="30"/>
    <n v="49.4"/>
    <n v="0"/>
    <s v="False"/>
    <s v=""/>
    <n v="0"/>
    <n v="8.3000000000000007"/>
    <s v=""/>
    <s v=""/>
    <n v="0"/>
    <n v="0"/>
    <n v="0"/>
    <n v="0"/>
    <n v="0"/>
    <n v="10.7"/>
    <n v="13.4"/>
    <n v="0"/>
    <n v="1"/>
    <n v="0"/>
    <n v="0"/>
    <n v="2.7"/>
    <n v="2.1"/>
    <n v="0"/>
    <n v="0.5"/>
    <n v="1.5"/>
    <n v="1.5"/>
    <n v="0"/>
    <n v="0.6"/>
    <n v="0"/>
    <m/>
    <m/>
    <m/>
    <m/>
    <m/>
    <n v="0"/>
    <n v="7.09"/>
    <s v="OTHER INCLUDES:_x000a_•_x0009_Behavioural Therapist – 0.30_x000a_•_x0009_Professional Practice Leader Occupational Therapist 0.2_x000a_•_x0009_Student 0.24_x000a_•_x0009_Unit Aide- 3.35_x000a_•_x0009_Unit Clerk – 1.0_x000a_•_x0009_Physician 2.0_x000a__x000a_CONSULT:_x000a_•_x0009_Clinical Dietician_x000a_•_x0009_Pharmacist_x000a_•_x0009_Pharmacy Technician_x000a_•_x0009_Clinical Psychologist_x000a_•_x0009_Spiritual Health Practitioner_x000a__x000a_NOTES:_x000a_•_x0009_Occupational Therapy/Physical Therapy Assistant is 3.0 FTE – I have divided above to 1.5 FTE in each category)_x000a_•_x0009_RN includes 1.0 Registered Nurse in Charge + 9.70 RN"/>
    <n v="0"/>
    <n v="0"/>
    <n v="0"/>
    <n v="0"/>
    <s v=""/>
    <s v="Acute Care, Sub Acute Care, Community and Clinic Referrals"/>
    <n v="98"/>
    <x v="0"/>
    <x v="0"/>
    <s v="Primary contact is Janine Mels-Dyer melsdyej@providencecare.caDue to family visiting limitations staff have needed to assume tasks the family would normally do like patient laundry Initiation of virtual visits with family"/>
    <s v="websters@providencecare.ca"/>
    <s v="Sarah Webster"/>
    <s v="2021-01-25 09:58"/>
    <s v="True"/>
    <n v="1"/>
  </r>
  <r>
    <s v="Asset02087"/>
    <x v="8"/>
    <s v=""/>
    <s v=""/>
    <s v="Geriatric Functional Enhancement Service"/>
    <x v="48"/>
    <x v="0"/>
    <s v="82 Buttonwood Ave"/>
    <s v="M6M 2J5"/>
    <s v=""/>
    <s v=""/>
    <s v=""/>
    <x v="3"/>
    <x v="4"/>
    <s v="RGP Toronto"/>
    <n v="0"/>
    <n v="0"/>
    <n v="0"/>
    <n v="0"/>
    <n v="0"/>
    <n v="0"/>
    <n v="0"/>
    <n v="0"/>
    <s v="False"/>
    <s v=""/>
    <n v="0"/>
    <n v="0"/>
    <s v=""/>
    <s v=""/>
    <n v="0"/>
    <n v="0"/>
    <n v="0"/>
    <n v="0"/>
    <n v="0"/>
    <n v="0"/>
    <n v="0"/>
    <n v="0"/>
    <n v="0"/>
    <n v="0"/>
    <n v="0"/>
    <n v="0"/>
    <n v="0"/>
    <n v="0"/>
    <n v="0"/>
    <n v="0"/>
    <n v="0"/>
    <n v="0"/>
    <n v="0"/>
    <n v="0"/>
    <m/>
    <m/>
    <m/>
    <m/>
    <m/>
    <n v="0"/>
    <n v="0"/>
    <s v=""/>
    <n v="0"/>
    <n v="0"/>
    <n v="0"/>
    <n v="0"/>
    <s v=""/>
    <s v=""/>
    <n v="0"/>
    <x v="0"/>
    <x v="0"/>
    <s v=""/>
    <s v="shirley.price@westpark.org"/>
    <s v="Shirley Price"/>
    <s v="2022-06-17 03:07"/>
    <s v="True"/>
    <n v="1"/>
  </r>
  <r>
    <s v="Asset01271"/>
    <x v="8"/>
    <s v=""/>
    <s v=""/>
    <s v="Geriatric Rehabilitation"/>
    <x v="45"/>
    <x v="0"/>
    <s v="550 University Avenue, Toronto, ON"/>
    <s v="M5G 2A2"/>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Waterloo"/>
    <x v="3"/>
    <x v="4"/>
    <s v="RGP Toronto"/>
    <n v="0"/>
    <n v="332"/>
    <n v="0"/>
    <n v="25"/>
    <n v="94"/>
    <n v="26"/>
    <n v="21.9"/>
    <n v="0"/>
    <s v="True"/>
    <s v="Both"/>
    <n v="0"/>
    <n v="1"/>
    <s v=""/>
    <s v=""/>
    <n v="0.6"/>
    <n v="0"/>
    <n v="0.6"/>
    <n v="0"/>
    <n v="0"/>
    <n v="12.4"/>
    <n v="12.5"/>
    <n v="1.4"/>
    <n v="1.5"/>
    <n v="0.4"/>
    <n v="0.5"/>
    <n v="3"/>
    <n v="3"/>
    <n v="0"/>
    <n v="1.5"/>
    <n v="0.6"/>
    <n v="0.6"/>
    <n v="0.5"/>
    <n v="0.5"/>
    <n v="0"/>
    <m/>
    <m/>
    <m/>
    <m/>
    <m/>
    <n v="0"/>
    <n v="1.5"/>
    <s v="Clinical Nurse Specialist (0.5 FTE)_x000a_Advanced Nurse Educator (0.5 FTE)_x000a_Advanced Practice Leader (0.5 FTE)"/>
    <n v="0"/>
    <n v="0"/>
    <n v="0"/>
    <n v="0"/>
    <s v=""/>
    <s v="Acute Care_x000a_Community Geriatricians"/>
    <n v="100"/>
    <x v="0"/>
    <x v="0"/>
    <s v="Geriatric Psychiatrist available for consult"/>
    <s v="jennifer.mokry@uhn.ca"/>
    <s v="Jennifer Mokry"/>
    <s v="2021-01-08 10:32"/>
    <s v="True"/>
    <n v="1"/>
  </r>
  <r>
    <s v="Asset01566"/>
    <x v="8"/>
    <s v=""/>
    <s v=""/>
    <s v="In-Patient Slow Stream Rehabilitation Unit"/>
    <x v="12"/>
    <x v="0"/>
    <s v="3560 Bathurst St North York, ON"/>
    <s v="M6A 2E1"/>
    <s v=""/>
    <s v=""/>
    <s v=""/>
    <x v="3"/>
    <x v="4"/>
    <s v="RGP Toronto"/>
    <n v="0"/>
    <n v="0"/>
    <n v="0"/>
    <n v="30"/>
    <n v="0"/>
    <n v="0"/>
    <n v="0"/>
    <n v="0"/>
    <s v="False"/>
    <s v=""/>
    <n v="0"/>
    <n v="0"/>
    <s v=""/>
    <s v=""/>
    <n v="0"/>
    <n v="0"/>
    <n v="0"/>
    <n v="0"/>
    <n v="0"/>
    <n v="0"/>
    <n v="0"/>
    <n v="0"/>
    <n v="0"/>
    <n v="0"/>
    <n v="0"/>
    <n v="0"/>
    <n v="0"/>
    <n v="0"/>
    <n v="0"/>
    <n v="0"/>
    <n v="0"/>
    <n v="0"/>
    <n v="0"/>
    <n v="0"/>
    <m/>
    <m/>
    <m/>
    <m/>
    <m/>
    <n v="0"/>
    <n v="0"/>
    <s v=""/>
    <n v="0"/>
    <n v="0"/>
    <n v="0"/>
    <n v="0"/>
    <s v=""/>
    <s v=""/>
    <n v="0"/>
    <x v="0"/>
    <x v="0"/>
    <s v="Baycrest rehab services provide goal-directed inpatient rehabilitative therapy after an acute event or illness, musculoskeletal injury, surgery or hospitalization, which is key to ensuring that patients can return to community living.Our rehabilitation services offer a comprehensive array of specialized interventions focused on the unique needs of frail seniors with complex needs, including multiple health conditions, physical impairments, recent functional decline and cognitive change."/>
    <s v="jsmith@baycrest.org"/>
    <s v="Jagger Smith"/>
    <s v="2021-02-01 12:37"/>
    <s v="True"/>
    <n v="1"/>
  </r>
  <r>
    <s v="Asset02174"/>
    <x v="8"/>
    <s v=""/>
    <s v=""/>
    <s v="Geriatric Outpatient Rehabilitation Services"/>
    <x v="49"/>
    <x v="0"/>
    <s v="865 regent Street, Sudbury, Ontario"/>
    <s v="P3Y3Y9"/>
    <s v=""/>
    <s v=""/>
    <s v="Sudbury; Manitoulin; Greater Sudbury"/>
    <x v="5"/>
    <x v="4"/>
    <s v="North East Specialized Geriatric Centre"/>
    <n v="0"/>
    <n v="818"/>
    <n v="0"/>
    <n v="0"/>
    <n v="0"/>
    <n v="0"/>
    <n v="0"/>
    <n v="40"/>
    <s v="False"/>
    <s v=""/>
    <n v="0"/>
    <n v="9"/>
    <s v=""/>
    <s v=""/>
    <n v="0"/>
    <n v="0"/>
    <n v="0.3"/>
    <n v="0"/>
    <n v="1"/>
    <n v="0"/>
    <n v="0"/>
    <n v="0"/>
    <n v="0.4"/>
    <n v="0"/>
    <n v="0"/>
    <n v="1.5"/>
    <n v="1"/>
    <n v="0"/>
    <n v="1"/>
    <n v="0"/>
    <n v="0"/>
    <n v="0.8"/>
    <n v="1"/>
    <n v="0"/>
    <m/>
    <m/>
    <m/>
    <m/>
    <m/>
    <n v="0"/>
    <n v="0"/>
    <s v=""/>
    <n v="4604"/>
    <n v="1043"/>
    <n v="67"/>
    <n v="0"/>
    <s v="Community Agency; Community Paramedicine; Emergency Department; Home and Community Care Support Services; Primary Care; Self Referral"/>
    <s v=""/>
    <n v="0"/>
    <x v="0"/>
    <x v="0"/>
    <s v=""/>
    <s v="sjibb@hsnsudbury.ca"/>
    <s v="Samantha Jibb"/>
    <s v="2022-06-27 09:56"/>
    <s v="True"/>
    <n v="1"/>
  </r>
  <r>
    <s v="Asset01732"/>
    <x v="8"/>
    <s v=""/>
    <s v=""/>
    <s v="Rehab Low (Formerly Slow Stream Rehab Pilot and Assess and Restore Pilot)25"/>
    <x v="50"/>
    <x v="0"/>
    <s v="541 Glenridge Ave., St. Catharines, ON"/>
    <s v="L2T 4C2"/>
    <s v=""/>
    <s v=""/>
    <s v="Niagara Regional Municipality"/>
    <x v="2"/>
    <x v="4"/>
    <s v="RGP Southwestern Ontario"/>
    <n v="0"/>
    <n v="0"/>
    <n v="0"/>
    <n v="25"/>
    <n v="92.3"/>
    <n v="0"/>
    <n v="42.5"/>
    <n v="0"/>
    <s v="True"/>
    <s v="Both"/>
    <n v="0"/>
    <n v="4"/>
    <s v=""/>
    <s v=""/>
    <n v="0"/>
    <n v="0"/>
    <n v="0"/>
    <n v="0"/>
    <n v="0"/>
    <n v="0"/>
    <n v="0"/>
    <n v="0"/>
    <n v="0.8"/>
    <n v="0"/>
    <n v="0"/>
    <n v="1.75"/>
    <n v="1.75"/>
    <n v="0"/>
    <n v="0.5"/>
    <n v="2"/>
    <n v="0"/>
    <n v="0.25"/>
    <n v="0.3"/>
    <n v="0"/>
    <m/>
    <m/>
    <m/>
    <m/>
    <m/>
    <n v="0"/>
    <n v="0"/>
    <s v=""/>
    <n v="0"/>
    <n v="0"/>
    <n v="0"/>
    <n v="0"/>
    <s v=""/>
    <s v="Regional hospitals and health care practitioners"/>
    <n v="91"/>
    <x v="0"/>
    <x v="0"/>
    <s v="Our Restorative Care Programs enables an individual with an impairment to identify and reach his or her optimal mental, physical, cognitive, and/or social functional level. Our treatment approach is based on the belief that each person is responsible for his or her continuing health and wellness. Our rehabilitation clinicians are supported in and committed to enhancing expertise in specialized areas through continuing education and research opportunities. Emphasis of treatment is on teaching self-management techniques and providing home-based programs. This is accomplished through a partnership with patients and families, rehabilitation specialists, and appropriate community resources. Patients are admitted from an acute care hospital after an acute event or illness, with the goal of improving functional ability and facilitating a safe return to the community.After their stay on the unit, patients return to their homes, or to a supportive setting more suitable to their needs."/>
    <s v="sandra.robinson@hoteldieushaver.org"/>
    <s v="Sandra Robinson"/>
    <s v="2021-03-16 12:31"/>
    <s v="True"/>
    <n v="1"/>
  </r>
  <r>
    <s v="Asset00937"/>
    <x v="8"/>
    <s v=""/>
    <s v=""/>
    <s v="Geriatric Rehabilitation"/>
    <x v="43"/>
    <x v="0"/>
    <s v="43 Bruyere St. Ottawa On"/>
    <s v="K1N 5C8"/>
    <s v=""/>
    <s v=""/>
    <s v="Ottawa"/>
    <x v="1"/>
    <x v="4"/>
    <s v="RGP Eastern Ontario"/>
    <n v="0"/>
    <n v="0"/>
    <n v="0"/>
    <n v="5095"/>
    <n v="95.2"/>
    <n v="0"/>
    <n v="26.1"/>
    <n v="0"/>
    <s v="True"/>
    <s v=""/>
    <n v="0"/>
    <n v="2.5"/>
    <s v=""/>
    <s v=""/>
    <n v="0"/>
    <n v="0"/>
    <n v="6"/>
    <n v="0"/>
    <n v="0"/>
    <n v="12"/>
    <n v="11"/>
    <n v="0"/>
    <n v="3"/>
    <n v="2.5"/>
    <n v="0.6"/>
    <n v="5.5"/>
    <n v="4.4000000000000004"/>
    <n v="0"/>
    <n v="0"/>
    <n v="5.5"/>
    <n v="3.4"/>
    <n v="0"/>
    <n v="0.4"/>
    <n v="0"/>
    <m/>
    <m/>
    <m/>
    <m/>
    <m/>
    <n v="0"/>
    <n v="0"/>
    <s v=""/>
    <n v="667"/>
    <n v="0"/>
    <n v="0"/>
    <n v="0"/>
    <s v=""/>
    <s v="Acute care, community,"/>
    <n v="100"/>
    <x v="0"/>
    <x v="0"/>
    <s v="See attached"/>
    <s v="cmccumber@bruyere.org"/>
    <s v="Cathy McCumber"/>
    <s v="2020-11-12 01:37"/>
    <s v="True"/>
    <n v="1"/>
  </r>
  <r>
    <s v="Asset01308"/>
    <x v="8"/>
    <s v=""/>
    <s v=""/>
    <s v="Geriatric Rehabilitation and MSK Rehab Units, Specialized Geriatric Services"/>
    <x v="42"/>
    <x v="0"/>
    <s v="550 Wellington Road South London Ontario"/>
    <s v="N6C5J1"/>
    <s v=""/>
    <s v=""/>
    <s v="Bruce; Elgin; Grey; Huron; Lambton; Middlesex; Oxford; Perth; Chatham-Kent"/>
    <x v="2"/>
    <x v="4"/>
    <s v="RGP Southwestern Ontario"/>
    <n v="0"/>
    <n v="560"/>
    <n v="0"/>
    <n v="50"/>
    <n v="94"/>
    <n v="0"/>
    <n v="30"/>
    <n v="0"/>
    <s v="True"/>
    <s v="Both"/>
    <n v="0"/>
    <n v="0"/>
    <s v=""/>
    <s v=""/>
    <n v="0.5"/>
    <n v="0"/>
    <n v="0"/>
    <n v="0"/>
    <n v="1"/>
    <n v="19"/>
    <n v="21"/>
    <n v="6"/>
    <n v="3"/>
    <n v="1.8"/>
    <n v="1.6"/>
    <n v="5.0999999999999996"/>
    <n v="4.8"/>
    <n v="0"/>
    <n v="2"/>
    <n v="5"/>
    <n v="0"/>
    <n v="0.5"/>
    <n v="1"/>
    <n v="0"/>
    <m/>
    <m/>
    <m/>
    <m/>
    <m/>
    <n v="0"/>
    <n v="0"/>
    <s v="all assistants are OTA/PTAs"/>
    <n v="0"/>
    <n v="0"/>
    <n v="0"/>
    <n v="0"/>
    <s v=""/>
    <s v="Unable to choose referral sources (NO DATA FOUND). Most referrals come from acute care hospitals"/>
    <n v="75"/>
    <x v="0"/>
    <x v="0"/>
    <s v="0:Inpatient geriatric rehabilitation. Geriatrician consultants with 1.0 NP support. OT and PT compliment is 10:1"/>
    <s v="kelly.mcintyremuddle@sjhc.london.on.ca"/>
    <s v="SW RGP"/>
    <s v="2021-01-12 04:29"/>
    <s v="True"/>
    <n v="1"/>
  </r>
  <r>
    <s v="Asset01783"/>
    <x v="8"/>
    <s v=""/>
    <s v=""/>
    <s v="Geriatric Rehabilitation Unit (GRU) at Juravinski Hospital Site, HHS"/>
    <x v="41"/>
    <x v="0"/>
    <s v="711 Concession Street, Hamilton, Ontario"/>
    <s v="L8V 1C3"/>
    <s v=""/>
    <s v=""/>
    <s v="Hamilton"/>
    <x v="2"/>
    <x v="4"/>
    <s v="RGP Central"/>
    <n v="0"/>
    <n v="384"/>
    <n v="576"/>
    <n v="18"/>
    <n v="100"/>
    <n v="20"/>
    <n v="18"/>
    <n v="168"/>
    <s v="True"/>
    <s v="Both"/>
    <n v="2"/>
    <n v="7.34"/>
    <s v=""/>
    <s v=""/>
    <n v="1.4"/>
    <n v="0"/>
    <n v="0.6"/>
    <n v="0"/>
    <n v="0"/>
    <n v="11.51"/>
    <n v="9.19"/>
    <n v="0"/>
    <n v="1"/>
    <n v="0.5"/>
    <n v="0.5"/>
    <n v="2"/>
    <n v="2"/>
    <n v="0"/>
    <n v="2.2000000000000002"/>
    <n v="1"/>
    <n v="1"/>
    <n v="0.6"/>
    <n v="0.2"/>
    <n v="0"/>
    <m/>
    <m/>
    <m/>
    <m/>
    <m/>
    <n v="0"/>
    <n v="1"/>
    <s v="Pharmacy Assistant = 0.5 / Clinical Educator = 0.5"/>
    <n v="0"/>
    <n v="0"/>
    <n v="0"/>
    <n v="0"/>
    <s v=""/>
    <s v="Acute Care Units at the JH &amp; HGH Sites of HHS (referral are screened and approved by our acute care Geriatric Consultation Teams). Very occasionally, we may receive a referral from one of our Geriatricians for a patient in their outpatient clinics.."/>
    <n v="100"/>
    <x v="0"/>
    <x v="0"/>
    <s v="Number of Caregivers Served estimated as:  # unique pts x 1.5Administration:  Clinical Manager = 0.5 / Business Clerks = 1.7"/>
    <s v="mckennac@hhsc.ca"/>
    <s v="Carol McKenna"/>
    <s v="2021-04-06 02:55"/>
    <s v="True"/>
    <n v="1"/>
  </r>
  <r>
    <s v="Asset01790"/>
    <x v="9"/>
    <s v=""/>
    <s v=""/>
    <s v="Geriatric Medicine Clinic - WLMH Site, HHS"/>
    <x v="14"/>
    <x v="0"/>
    <s v="169 Main Street East, Grimsby, Ontario"/>
    <s v="L3M 1P3"/>
    <s v=""/>
    <s v=""/>
    <s v=""/>
    <x v="2"/>
    <x v="2"/>
    <s v="RGP Central"/>
    <n v="85"/>
    <n v="65"/>
    <n v="98"/>
    <n v="0"/>
    <n v="0"/>
    <n v="0"/>
    <n v="0"/>
    <n v="37.5"/>
    <s v="True"/>
    <s v=""/>
    <n v="32"/>
    <n v="143.80000000000001"/>
    <s v=""/>
    <s v=""/>
    <n v="0.14000000000000001"/>
    <n v="0"/>
    <n v="0"/>
    <n v="0"/>
    <n v="0"/>
    <n v="0.1"/>
    <n v="0"/>
    <n v="0"/>
    <n v="0"/>
    <n v="0"/>
    <n v="0"/>
    <n v="0"/>
    <n v="0"/>
    <n v="0"/>
    <n v="0"/>
    <n v="0"/>
    <n v="0"/>
    <n v="0"/>
    <n v="0"/>
    <n v="0"/>
    <m/>
    <m/>
    <m/>
    <m/>
    <m/>
    <n v="0"/>
    <n v="0"/>
    <s v=""/>
    <n v="85"/>
    <n v="0"/>
    <n v="0"/>
    <n v="0"/>
    <s v=""/>
    <s v="Primary Care"/>
    <n v="98"/>
    <x v="0"/>
    <x v="0"/>
    <s v="Number of Caregivers Served estimated as:  #unique pts x 1.5"/>
    <s v="mckennac@hhsc.ca"/>
    <s v="Carol McKenna"/>
    <s v="2021-04-07 03:57"/>
    <s v="True"/>
    <n v="1"/>
  </r>
  <r>
    <s v="Asset01314"/>
    <x v="9"/>
    <s v=""/>
    <s v=""/>
    <s v="SPECIALIZED GERIATRIC SERVICES, AMBUALTORY CLINICS"/>
    <x v="42"/>
    <x v="0"/>
    <s v="550 WELLINGTON ROAD SOUTH LONDON ONTARIO"/>
    <s v="N6C5J1"/>
    <s v=""/>
    <s v=""/>
    <s v="Bruce; Elgin; Grey; Huron; Middlesex; Oxford; Perth"/>
    <x v="2"/>
    <x v="2"/>
    <s v="RGP Southwestern Ontario"/>
    <n v="0"/>
    <n v="7453"/>
    <n v="0"/>
    <n v="0"/>
    <n v="0"/>
    <n v="0"/>
    <n v="0"/>
    <n v="0"/>
    <s v="True"/>
    <s v=""/>
    <n v="0"/>
    <n v="0"/>
    <s v=""/>
    <s v=""/>
    <n v="0.35"/>
    <n v="0"/>
    <n v="0"/>
    <n v="0"/>
    <n v="0"/>
    <n v="9"/>
    <n v="1"/>
    <n v="0"/>
    <n v="1"/>
    <n v="0"/>
    <n v="0"/>
    <n v="0.8"/>
    <n v="1"/>
    <n v="0"/>
    <n v="0"/>
    <n v="0"/>
    <n v="0"/>
    <n v="0"/>
    <n v="0"/>
    <n v="0"/>
    <m/>
    <m/>
    <m/>
    <m/>
    <m/>
    <n v="0"/>
    <n v="0"/>
    <s v=""/>
    <n v="8538"/>
    <n v="4981"/>
    <n v="0"/>
    <n v="0"/>
    <s v=""/>
    <s v="NP OR PHYSICIAN REFERRAL REQUIRED"/>
    <n v="100"/>
    <x v="0"/>
    <x v="0"/>
    <s v="AMBULATORY CLINICS INCLUDE AGING BRAIN AND MEMORY, COGNITIVE NEUROLOGY, NEUROPSYCHOLOGY, GENERAL GERIATRICS CLINICS and GERIATRIC AMBULATORY ACCESS TEAM (COORDINATED CLINICAL INTAKE AND TRIAGE)"/>
    <s v="kelly.mcintyremuddle@sjhc.london.on.ca"/>
    <s v="SW RGP"/>
    <s v="2021-01-12 04:41"/>
    <s v="True"/>
    <n v="1"/>
  </r>
  <r>
    <s v="Asset01545"/>
    <x v="9"/>
    <s v=""/>
    <s v=""/>
    <s v="Health for Older Adults Program"/>
    <x v="51"/>
    <x v="0"/>
    <s v="2757 King St E, Hamilton, ON"/>
    <s v="L8G 5E4"/>
    <s v=""/>
    <s v=""/>
    <s v="Hamilton"/>
    <x v="2"/>
    <x v="2"/>
    <s v="RGP Central"/>
    <n v="0"/>
    <n v="306"/>
    <n v="306"/>
    <n v="0"/>
    <n v="0"/>
    <n v="0"/>
    <n v="0"/>
    <n v="32"/>
    <s v="True"/>
    <s v=""/>
    <n v="0"/>
    <n v="152"/>
    <s v=""/>
    <s v=""/>
    <n v="0.8"/>
    <n v="0"/>
    <n v="0"/>
    <n v="0"/>
    <n v="0"/>
    <n v="0"/>
    <n v="0.8"/>
    <n v="0"/>
    <n v="0"/>
    <n v="0"/>
    <n v="0"/>
    <n v="0"/>
    <n v="0"/>
    <n v="0"/>
    <n v="0"/>
    <n v="0"/>
    <n v="0"/>
    <n v="0"/>
    <n v="0"/>
    <n v="0"/>
    <m/>
    <m/>
    <m/>
    <m/>
    <m/>
    <n v="0"/>
    <n v="0.6"/>
    <s v="Clerical support"/>
    <n v="0"/>
    <n v="0"/>
    <n v="0"/>
    <n v="0"/>
    <s v=""/>
    <s v="Community and hospital based Referrals"/>
    <n v="0"/>
    <x v="0"/>
    <x v="0"/>
    <s v="# of family/ friend caregivers served is an estimate. Service operates Monday-ThursdayWait times calculated according to mean time from referral date to provider visit date"/>
    <s v="siemonj@hhsc.ca"/>
    <s v="Jenny Siemon"/>
    <s v="2021-01-30 10:48"/>
    <s v="True"/>
    <n v="1"/>
  </r>
  <r>
    <s v="Asset01134"/>
    <x v="9"/>
    <s v=""/>
    <s v=""/>
    <s v="Healthy Living Clinic"/>
    <x v="5"/>
    <x v="0"/>
    <s v="1235 Wilson Avenue, Toronto, Ontario"/>
    <s v="M3M 0B2"/>
    <s v=""/>
    <s v=""/>
    <s v="Toronto"/>
    <x v="3"/>
    <x v="2"/>
    <s v="RGP Toronto"/>
    <n v="0"/>
    <n v="0"/>
    <n v="0"/>
    <n v="0"/>
    <n v="0"/>
    <n v="0"/>
    <n v="0"/>
    <n v="37.5"/>
    <s v="True"/>
    <s v=""/>
    <n v="0"/>
    <n v="0"/>
    <s v=""/>
    <s v=""/>
    <n v="1"/>
    <n v="0"/>
    <n v="0"/>
    <n v="0"/>
    <n v="0"/>
    <n v="1"/>
    <n v="0"/>
    <n v="0"/>
    <n v="0"/>
    <n v="0"/>
    <n v="0"/>
    <n v="0"/>
    <n v="0"/>
    <n v="0"/>
    <n v="0"/>
    <n v="0"/>
    <n v="0"/>
    <n v="0"/>
    <n v="0"/>
    <n v="0"/>
    <m/>
    <m/>
    <m/>
    <m/>
    <m/>
    <n v="0"/>
    <n v="0"/>
    <s v="Please note: 5 Geriatricians will rotate Mon - Fri for equivalent of 1 FTE"/>
    <n v="3131"/>
    <n v="11"/>
    <n v="0"/>
    <n v="0"/>
    <s v=""/>
    <s v=""/>
    <n v="0"/>
    <x v="0"/>
    <x v="0"/>
    <s v="The Healthy Living Clinic staff consists of five Geriatrician specialists and a nurse specialized in geriatric syndrome management. • The clinic cares for patients that are 65 years and older • Patient are referred to Healthy Living Clinic for assessment of a variety of geriatric concerns, such as:o Recent changes in physical, mental or functional abilities; falls, impaired mobility, dementia, delirium, change in mood, decreased ability for self-care; o Major changes in support needs, caregiver stress, institutional placement being considered; ando Safety concerns – physical, psychological, social, and environmental; or a sudden increase in the use of health care services over the last 6 months."/>
    <s v="mlai@hrh.ca"/>
    <s v="Michelle Lai"/>
    <s v="2020-12-18 10:31"/>
    <s v="True"/>
    <n v="1"/>
  </r>
  <r>
    <s v="Asset01240"/>
    <x v="9"/>
    <s v=""/>
    <s v=""/>
    <s v="Florina Weisenberg"/>
    <x v="8"/>
    <x v="0"/>
    <s v="30 Bond St. Toronto"/>
    <s v="M5B 1W8"/>
    <s v=""/>
    <s v=""/>
    <s v=""/>
    <x v="3"/>
    <x v="2"/>
    <s v="RGP Toronto"/>
    <n v="0"/>
    <n v="863"/>
    <n v="0"/>
    <n v="0"/>
    <n v="0"/>
    <n v="0"/>
    <n v="0"/>
    <n v="37.5"/>
    <s v="True"/>
    <s v=""/>
    <n v="0"/>
    <n v="0"/>
    <s v=""/>
    <s v=""/>
    <n v="1"/>
    <n v="0"/>
    <n v="0"/>
    <n v="0"/>
    <n v="0"/>
    <n v="1.2"/>
    <n v="0"/>
    <n v="0"/>
    <n v="0"/>
    <n v="0"/>
    <n v="0"/>
    <n v="0"/>
    <n v="0"/>
    <n v="0"/>
    <n v="0"/>
    <n v="0"/>
    <n v="0"/>
    <n v="0"/>
    <n v="0"/>
    <n v="0"/>
    <m/>
    <m/>
    <m/>
    <m/>
    <m/>
    <n v="0"/>
    <n v="0"/>
    <s v="Access to physiotherapy, Occupational Therapy, SLP and case management as needed."/>
    <n v="1282"/>
    <n v="28"/>
    <n v="0"/>
    <n v="0"/>
    <s v=""/>
    <s v="Primary care MD's; inpatient services; Emergency Department; GEM RN; ACE;"/>
    <n v="100"/>
    <x v="0"/>
    <x v="0"/>
    <s v="http://www.stmichaelshospital.com/seniors/geriatric/elders-clinic.phpPlease include a link to SMH Geriatric Services page in all the services - https://www.stmichaelshospital.com/seniors/geriatric/Address - 4-002 Shuter WingNumber of Video visits = 135 (form is not updating)"/>
    <s v="florina.weisenberg@unityhealth.to"/>
    <s v="florina.weisenberg@unityhealth.to"/>
    <s v="2020-12-29 12:46"/>
    <s v="True"/>
    <n v="1"/>
  </r>
  <r>
    <s v="Asset01396"/>
    <x v="9"/>
    <s v=""/>
    <s v=""/>
    <s v="Regional Outpatient Geriatric Medicine Service"/>
    <x v="52"/>
    <x v="0"/>
    <s v="960D Notre Dame Ave, Sudbury, ON"/>
    <s v="P3A 2T4"/>
    <s v=""/>
    <s v=""/>
    <s v=""/>
    <x v="5"/>
    <x v="2"/>
    <s v="North East Specialized Geriatric Centre"/>
    <n v="0"/>
    <n v="18"/>
    <n v="0"/>
    <n v="0"/>
    <n v="0"/>
    <n v="0"/>
    <n v="0"/>
    <n v="0"/>
    <s v="True"/>
    <s v=""/>
    <n v="0"/>
    <n v="0"/>
    <s v=""/>
    <s v=""/>
    <n v="0"/>
    <n v="0"/>
    <n v="0"/>
    <n v="0"/>
    <n v="0"/>
    <n v="1"/>
    <n v="0"/>
    <n v="0"/>
    <n v="0"/>
    <n v="0"/>
    <n v="0"/>
    <n v="0"/>
    <n v="0"/>
    <n v="0"/>
    <n v="0"/>
    <n v="0"/>
    <n v="0"/>
    <n v="0"/>
    <n v="0"/>
    <n v="0"/>
    <m/>
    <m/>
    <m/>
    <m/>
    <m/>
    <n v="0"/>
    <n v="0"/>
    <s v=""/>
    <n v="33"/>
    <n v="1"/>
    <n v="0"/>
    <n v="0"/>
    <s v=""/>
    <s v="community, hospital, physician/NP"/>
    <n v="90"/>
    <x v="0"/>
    <x v="0"/>
    <s v="See attached service descriptions."/>
    <s v="sjibb@hsnsudbury.ca"/>
    <s v="Samantha Jibb"/>
    <s v="2021-01-21 11:35"/>
    <s v="True"/>
    <n v="1"/>
  </r>
  <r>
    <s v="Asset01391"/>
    <x v="9"/>
    <s v=""/>
    <s v=""/>
    <s v="Regional Outpatient Geriatric Medicine Service"/>
    <x v="53"/>
    <x v="0"/>
    <s v="123 3rd Ave, Timmins, ON"/>
    <s v="P4N 1C6"/>
    <s v=""/>
    <s v=""/>
    <s v="Cochrane"/>
    <x v="5"/>
    <x v="2"/>
    <s v="North East Specialized Geriatric Centre"/>
    <n v="0"/>
    <n v="140"/>
    <n v="0"/>
    <n v="0"/>
    <n v="0"/>
    <n v="0"/>
    <n v="0"/>
    <n v="40"/>
    <s v="True"/>
    <s v=""/>
    <n v="51"/>
    <n v="39"/>
    <s v=""/>
    <s v=""/>
    <n v="0"/>
    <n v="0"/>
    <n v="0.2"/>
    <n v="0"/>
    <n v="0"/>
    <n v="0"/>
    <n v="0"/>
    <n v="0"/>
    <n v="1"/>
    <n v="0"/>
    <n v="0"/>
    <n v="0"/>
    <n v="1"/>
    <n v="0"/>
    <n v="0.5"/>
    <n v="0"/>
    <n v="0"/>
    <n v="0"/>
    <n v="0"/>
    <n v="0"/>
    <m/>
    <m/>
    <m/>
    <m/>
    <m/>
    <n v="0"/>
    <n v="0"/>
    <s v=""/>
    <n v="912"/>
    <n v="522"/>
    <n v="13"/>
    <n v="0"/>
    <s v=""/>
    <s v="Community, hospital, physicians/NPs"/>
    <n v="90"/>
    <x v="0"/>
    <x v="0"/>
    <s v="See attached service definitions."/>
    <s v="sjibb@hsnsudbury.ca"/>
    <s v="Samantha Jibb"/>
    <s v="2021-01-21 11:27"/>
    <s v="True"/>
    <n v="1"/>
  </r>
  <r>
    <s v="Asset01406"/>
    <x v="9"/>
    <s v=""/>
    <s v=""/>
    <s v="Regional Outpatient Geriatric Medicine Service"/>
    <x v="54"/>
    <x v="0"/>
    <s v="240 Shepherdson Road, New Liskeard, ON"/>
    <s v="P0J 1P0"/>
    <s v=""/>
    <s v=""/>
    <s v="Timiskaming"/>
    <x v="5"/>
    <x v="2"/>
    <s v="North East Specialized Geriatric Centre"/>
    <n v="0"/>
    <n v="58"/>
    <n v="0"/>
    <n v="0"/>
    <n v="0"/>
    <n v="0"/>
    <n v="0"/>
    <n v="40"/>
    <s v="True"/>
    <s v=""/>
    <n v="59"/>
    <n v="117"/>
    <s v=""/>
    <s v=""/>
    <n v="0"/>
    <n v="0"/>
    <n v="0.2"/>
    <n v="0"/>
    <n v="0"/>
    <n v="0"/>
    <n v="0"/>
    <n v="0"/>
    <n v="0"/>
    <n v="0"/>
    <n v="0"/>
    <n v="0"/>
    <n v="1"/>
    <n v="0"/>
    <n v="0"/>
    <n v="0"/>
    <n v="0"/>
    <n v="0"/>
    <n v="0"/>
    <n v="0"/>
    <m/>
    <m/>
    <m/>
    <m/>
    <m/>
    <n v="0"/>
    <n v="0"/>
    <s v=""/>
    <n v="205"/>
    <n v="130"/>
    <n v="8"/>
    <n v="0"/>
    <s v=""/>
    <s v="Community, hospital, physician/NP."/>
    <n v="90"/>
    <x v="0"/>
    <x v="0"/>
    <s v="See attached service description."/>
    <s v="sjibb@hsnsudbury.ca"/>
    <s v="Samantha Jibb"/>
    <s v="2021-01-21 11:58"/>
    <s v="True"/>
    <n v="1"/>
  </r>
  <r>
    <s v="Asset01403"/>
    <x v="9"/>
    <s v=""/>
    <s v=""/>
    <s v="Regional Outpatient Geriatric Medicine Service"/>
    <x v="55"/>
    <x v="0"/>
    <s v="960D Notre Dame Ave, Sudbury, ON"/>
    <s v="P3A 2T4"/>
    <s v=""/>
    <s v=""/>
    <s v="Sudbury; Greater Sudbury"/>
    <x v="5"/>
    <x v="2"/>
    <s v="North East Specialized Geriatric Centre"/>
    <n v="0"/>
    <n v="1234"/>
    <n v="0"/>
    <n v="0"/>
    <n v="0"/>
    <n v="0"/>
    <n v="0"/>
    <n v="40"/>
    <s v="True"/>
    <s v=""/>
    <n v="151"/>
    <n v="35"/>
    <s v=""/>
    <s v=""/>
    <n v="0.6"/>
    <n v="0"/>
    <n v="1.8"/>
    <n v="0"/>
    <n v="1"/>
    <n v="3"/>
    <n v="0"/>
    <n v="0"/>
    <n v="1"/>
    <n v="0"/>
    <n v="0"/>
    <n v="1"/>
    <n v="1"/>
    <n v="0"/>
    <n v="4"/>
    <n v="0"/>
    <n v="0"/>
    <n v="0"/>
    <n v="0"/>
    <n v="0"/>
    <m/>
    <m/>
    <m/>
    <m/>
    <m/>
    <n v="0"/>
    <n v="0"/>
    <s v=""/>
    <n v="3814"/>
    <n v="1595"/>
    <n v="27"/>
    <n v="0"/>
    <s v=""/>
    <s v="Community, hospital, physician/NP"/>
    <n v="90"/>
    <x v="0"/>
    <x v="0"/>
    <s v="See attached service description."/>
    <s v="sjibb@hsnsudbury.ca"/>
    <s v="Samantha Jibb"/>
    <s v="2021-01-21 11:51"/>
    <s v="True"/>
    <n v="1"/>
  </r>
  <r>
    <s v="Asset00935"/>
    <x v="9"/>
    <s v=""/>
    <s v=""/>
    <s v="Bruyere Memory Program"/>
    <x v="43"/>
    <x v="0"/>
    <s v="43 Bruyere St, Ottawa on, K1N 5C8"/>
    <s v="K1N 5C8"/>
    <s v=""/>
    <s v=""/>
    <s v="Ottawa"/>
    <x v="1"/>
    <x v="2"/>
    <s v="RGP Eastern Ontario"/>
    <n v="4266"/>
    <n v="1162"/>
    <n v="0"/>
    <n v="0"/>
    <n v="0"/>
    <n v="0"/>
    <n v="137"/>
    <n v="37.5"/>
    <s v="True"/>
    <s v=""/>
    <n v="0"/>
    <n v="89"/>
    <s v=""/>
    <s v=""/>
    <n v="0"/>
    <n v="0"/>
    <n v="0"/>
    <n v="0"/>
    <n v="0"/>
    <n v="1.8"/>
    <n v="0"/>
    <n v="0"/>
    <n v="0"/>
    <n v="0"/>
    <n v="0"/>
    <n v="0"/>
    <n v="0"/>
    <n v="0"/>
    <n v="0"/>
    <n v="0"/>
    <n v="0"/>
    <n v="0"/>
    <n v="0"/>
    <n v="0"/>
    <m/>
    <m/>
    <m/>
    <m/>
    <m/>
    <n v="0"/>
    <n v="1.5"/>
    <s v="Neuro-Psychologist"/>
    <n v="3773"/>
    <n v="0"/>
    <n v="0"/>
    <n v="0"/>
    <s v=""/>
    <s v="Family MD, Specialist, Bruyere Out pt services"/>
    <n v="70"/>
    <x v="0"/>
    <x v="0"/>
    <s v="See attached"/>
    <s v="cmccumber@bruyere.org"/>
    <s v="Cathy McCumber"/>
    <s v="2020-11-11 09:30"/>
    <s v="True"/>
    <n v="1"/>
  </r>
  <r>
    <s v="Asset01788"/>
    <x v="9"/>
    <s v=""/>
    <s v=""/>
    <s v="Centre for Healthy Aging - Geriatric Medicine Clinics, St. Peter's Hospital Site, HHS"/>
    <x v="15"/>
    <x v="0"/>
    <s v="88 Maplewood Avenue, Hamilton, Ontario"/>
    <s v="L8M 1W9"/>
    <s v=""/>
    <s v=""/>
    <s v="Hamilton"/>
    <x v="2"/>
    <x v="2"/>
    <s v="RGP Central"/>
    <n v="3745"/>
    <n v="1729"/>
    <n v="3594"/>
    <n v="0"/>
    <n v="0"/>
    <n v="0"/>
    <n v="0"/>
    <n v="37.5"/>
    <s v="True"/>
    <s v=""/>
    <n v="61"/>
    <n v="115.6"/>
    <s v=""/>
    <s v=""/>
    <n v="4.4000000000000004"/>
    <n v="0"/>
    <n v="0"/>
    <n v="0"/>
    <n v="0"/>
    <n v="2.9"/>
    <n v="1.7"/>
    <n v="0"/>
    <n v="0"/>
    <n v="0"/>
    <n v="0"/>
    <n v="0"/>
    <n v="0.8"/>
    <n v="0"/>
    <n v="2.2000000000000002"/>
    <n v="0"/>
    <n v="0"/>
    <n v="0"/>
    <n v="0"/>
    <n v="0"/>
    <m/>
    <m/>
    <m/>
    <m/>
    <m/>
    <n v="0"/>
    <n v="0.5"/>
    <s v="CNS = 0.5"/>
    <n v="3745"/>
    <n v="0"/>
    <n v="0"/>
    <n v="0"/>
    <s v=""/>
    <s v="Referrals for community dwelling seniors mainly from Family Drs, NPs, specialists - New SGS Central Clinical Intake Service started in HNHB LHIN that centally process all of these referrals and provides a fulsome virtual assessment to accompany referral.  Also receive some referrals directly from LTC."/>
    <n v="98"/>
    <x v="0"/>
    <x v="0"/>
    <s v="Number of Caregivers Served estimated as:  # unique pts x1.5Administration:  Clinical Manager = 0.5 / Clerical &amp; Intake = 1.7"/>
    <s v="mckennac@hhsc.ca"/>
    <s v="Carol McKenna"/>
    <s v="2021-04-07 03:39"/>
    <s v="True"/>
    <n v="1"/>
  </r>
  <r>
    <s v="Asset01530"/>
    <x v="9"/>
    <s v=""/>
    <s v=""/>
    <s v="Geriatric Outpatient Clinics"/>
    <x v="16"/>
    <x v="0"/>
    <s v="3276 St. Clair Ave. E. Toronto, ON"/>
    <s v="M1L 1W1"/>
    <s v=""/>
    <s v=""/>
    <s v="Toronto"/>
    <x v="3"/>
    <x v="2"/>
    <s v="RGP Toronto"/>
    <n v="0"/>
    <n v="464"/>
    <n v="0"/>
    <n v="0"/>
    <n v="0"/>
    <n v="0"/>
    <n v="0"/>
    <n v="40"/>
    <s v="True"/>
    <s v=""/>
    <n v="0"/>
    <n v="35.1"/>
    <s v=""/>
    <s v=""/>
    <n v="0.4"/>
    <n v="0.4"/>
    <n v="0.2"/>
    <n v="0"/>
    <n v="0"/>
    <n v="1"/>
    <n v="0"/>
    <n v="0"/>
    <n v="0"/>
    <n v="0.4"/>
    <n v="0"/>
    <n v="0"/>
    <n v="0"/>
    <n v="0"/>
    <n v="0.5"/>
    <n v="0"/>
    <n v="0"/>
    <n v="0"/>
    <n v="0"/>
    <n v="0"/>
    <m/>
    <m/>
    <m/>
    <m/>
    <m/>
    <n v="0"/>
    <n v="0"/>
    <s v=""/>
    <n v="1689"/>
    <n v="0"/>
    <n v="0"/>
    <n v="0"/>
    <s v=""/>
    <s v="Inpatients, community GP, specialists, geriatricians, geriatric psychiatrists"/>
    <n v="100"/>
    <x v="0"/>
    <x v="0"/>
    <s v="Assess and Restore ServicesThe Assess and Restore Services provide a wide range of servicesto primarily geriatric clients, aged 60 and up or those younger than60 who present with geriatric conditions/symptoms, living in thecommunity, requiring outpatient and community supports. Geriatric Medicine Clinic The on-site Geriatric Medicine clinic is staffed by a Geriatrician and sees clients with complex medical needs and provides them with a comprehensive medical assessment, consultation, treatment and linkage back to the primary care physician or referral source. The Geriatrician will facilitate linkages with Providence Healthcare’s Frailty Intervention Team (FIT), Mental Health Support Service, Medication Management Service and Community Outreach services, and will refer to the inpatient Geriatric and Medical Rehabilitation units as needed. Frailty Intervention Team (FIT)The on-site FIT consists of an interprofessional team including a Primary Care Physician, Pharmacist, Physiotherapist, Occupational Therapist, Nurse and Social Worker. The mandate of the FIT is to assess geriatric clients presenting with acute, complex medical issues, and triage them accordingly to avoid unnecessary ED visits and improve outcomes. The physician provides triage, medical assessment, consultation, treatment, referral to a team of allied health professionals (where appropriate) and linkage back to the community physician or referral source. If warranted, the client can be admitted directly to Providence Healthcare’s inpatient or outpatient programs. Geriatric Psychiatry Clinic A Geriatric Psychiatrist provides assessment, consultation and treatment to geriatric individuals who may have a mental health issue, a dementia syndrome, behavioural or psychosocial issues. Consultation typically occurs in the on-site clinic setting, howeverhome visits may be arranged for homebound individuals, as needed."/>
    <s v="lori.brady@unityhealth.to"/>
    <s v="Lori Brady"/>
    <s v="2021-01-29 04:19"/>
    <s v="True"/>
    <n v="1"/>
  </r>
  <r>
    <s v="Asset00970"/>
    <x v="9"/>
    <s v=""/>
    <s v=""/>
    <s v="Specialized Geriatric Services"/>
    <x v="44"/>
    <x v="0"/>
    <s v="243 CONSUMERS RD, UNIT 300, TORONTO, ON"/>
    <s v="M2J4W8"/>
    <s v=""/>
    <s v=""/>
    <s v="Toronto"/>
    <x v="3"/>
    <x v="2"/>
    <s v="RGP Toronto"/>
    <n v="2283"/>
    <n v="690"/>
    <n v="0"/>
    <n v="0"/>
    <n v="0"/>
    <n v="0"/>
    <n v="0"/>
    <n v="37.5"/>
    <s v="True"/>
    <s v=""/>
    <n v="0"/>
    <n v="0"/>
    <s v=""/>
    <s v=""/>
    <n v="0.6"/>
    <n v="0"/>
    <n v="0.2"/>
    <n v="0"/>
    <n v="0"/>
    <n v="1"/>
    <n v="0"/>
    <n v="0"/>
    <n v="0.5"/>
    <n v="0.3"/>
    <n v="0"/>
    <n v="0.1"/>
    <n v="0.1"/>
    <n v="0"/>
    <n v="2.6"/>
    <n v="0"/>
    <n v="0"/>
    <n v="0"/>
    <n v="0"/>
    <n v="0"/>
    <m/>
    <m/>
    <m/>
    <m/>
    <m/>
    <n v="0"/>
    <n v="0"/>
    <s v=""/>
    <n v="2107"/>
    <n v="78"/>
    <n v="0"/>
    <n v="0"/>
    <s v=""/>
    <s v="GP; ER; inpatient; specialist, other hospitals"/>
    <n v="100"/>
    <x v="0"/>
    <x v="0"/>
    <s v="-clinics include: Geriatric medicine clinic; Parkinson's clinic; Living Well with Parkinson's; osteoporosis clinic- Wait time for: Geriatric med-62; Parkisons-69; Living well with parkinsons-59; osteo-115-no catchment area for any of these clinics-osteo clinic sees patients under 65-clinic resources are shared with outreach, Day hospital, memory clinic-above MD FTEs are based on their set schedule, however they add a lot more clinics throughout year"/>
    <s v="Janet.Oliver@nygh.on.ca"/>
    <s v="Janet Oliver"/>
    <s v="2020-12-01 03:58"/>
    <s v="True"/>
    <n v="1"/>
  </r>
  <r>
    <s v="Asset01671"/>
    <x v="9"/>
    <s v=""/>
    <s v=""/>
    <s v="Geriatric Assessment Program (GAP)"/>
    <x v="56"/>
    <x v="0"/>
    <s v="Greater Niagara General Hospital, 5546 Portage Road, Niagara Falls, ON"/>
    <s v="L2E 6X2"/>
    <s v=""/>
    <s v=""/>
    <s v="Niagara Regional Municipality"/>
    <x v="2"/>
    <x v="2"/>
    <s v="RGP Central"/>
    <n v="626"/>
    <n v="717"/>
    <n v="0"/>
    <n v="0"/>
    <n v="0"/>
    <n v="0"/>
    <n v="0"/>
    <n v="32"/>
    <s v="True"/>
    <s v=""/>
    <n v="0"/>
    <n v="65.06"/>
    <s v=""/>
    <s v=""/>
    <n v="1.2"/>
    <n v="0"/>
    <n v="0"/>
    <n v="0"/>
    <n v="0"/>
    <n v="2.5"/>
    <n v="0"/>
    <n v="0"/>
    <n v="0"/>
    <n v="0"/>
    <n v="0"/>
    <n v="0"/>
    <n v="0"/>
    <n v="0"/>
    <n v="0.4"/>
    <n v="0"/>
    <n v="0"/>
    <n v="0"/>
    <n v="0"/>
    <n v="0"/>
    <m/>
    <m/>
    <m/>
    <m/>
    <m/>
    <n v="0"/>
    <n v="1"/>
    <s v="Clerical Support"/>
    <n v="1617"/>
    <n v="436"/>
    <n v="0"/>
    <n v="0"/>
    <s v=""/>
    <s v="Niagara Region, Emergency Departments, Primary Care, Inpatient units at Niagara Health"/>
    <n v="100"/>
    <x v="0"/>
    <x v="0"/>
    <s v="The Geriatric Assessment Program outpatient clinic provides comprehensive specialized geriatric assessments and subsequent treatment plans for older persons residing in the Niagara Region.  A GAP RN completes an initial telephone consult followed by an inpatient visit with the RN and Geriatrician, including the appropriate caregiver/family."/>
    <s v="Lori.MacCullouch@niagarahealth.on.ca"/>
    <s v="Lori MacCullouch"/>
    <s v="2021-02-25 09:28"/>
    <s v="True"/>
    <n v="1"/>
  </r>
  <r>
    <s v="Asset01728"/>
    <x v="9"/>
    <s v=""/>
    <s v=""/>
    <s v="Steve Ludzik Centre for Parkinson's Rehab"/>
    <x v="50"/>
    <x v="0"/>
    <s v="541 Glenridge Ave., St. Catharines, ON"/>
    <s v="L2T 4C2"/>
    <s v=""/>
    <s v=""/>
    <s v="Niagara Regional Municipality"/>
    <x v="2"/>
    <x v="2"/>
    <s v="RGP Southwestern Ontario"/>
    <n v="0"/>
    <n v="110"/>
    <n v="0"/>
    <n v="0"/>
    <n v="0"/>
    <n v="0"/>
    <n v="0"/>
    <n v="0"/>
    <s v="True"/>
    <s v=""/>
    <n v="52"/>
    <n v="232"/>
    <s v=""/>
    <s v=""/>
    <n v="0"/>
    <n v="0"/>
    <n v="0"/>
    <n v="0"/>
    <n v="0"/>
    <n v="0.2"/>
    <n v="0"/>
    <n v="0"/>
    <n v="0.15"/>
    <n v="0"/>
    <n v="0.15"/>
    <n v="0.3"/>
    <n v="0.3"/>
    <n v="0"/>
    <n v="0.05"/>
    <n v="0.15"/>
    <n v="0"/>
    <n v="0"/>
    <n v="0.3"/>
    <n v="0"/>
    <m/>
    <m/>
    <m/>
    <m/>
    <m/>
    <n v="0"/>
    <n v="0"/>
    <s v="Patients have a physiatry consult at the beginning and a follow-up visit at the end of the program."/>
    <n v="3403"/>
    <n v="7"/>
    <n v="0"/>
    <n v="0"/>
    <s v=""/>
    <s v="Neurologists within the Golden Horseshoe and Greater Toronto Area in addition to Niagara Region Primary Care Practitioners.  All patients must be a resident of Niagara Region."/>
    <n v="81"/>
    <x v="0"/>
    <x v="0"/>
    <s v="The Steve Ludzik Centre for Parkinson’s Rehabilitation was opened in June of 2013 and is funded through a private donation from former NHL player and coach, Steve Ludzik.  Ludzik had a vision of a rehabilitation program that was available in Niagara for those living with Parkinson’s Disease; thereby negating the need to travel outside of the Region. By partnering with Hotel Dieu Shaver Health and Rehabilitation Centre’s health care professionals, such a program was created.  Parkinson’s Disease is a neurodegenerative disease that affects approximately 100,000 people in Canada with just over 5500 people being newly diagnosed each year (Parkinson’s Society British Columbia, 2014). Studies show that the prevalence of Parkinson’s Disease increases with age. Although not solely a disease of aging; the majority of people with Parkinson’s Disease are seniors. The Steve Ludzik Centre for Parkinson's Rehab provides interprofessional care for clients diagnosed with Parkinson's disease. Interventions are offered based on client-driven goals, and may be provided in an individual or group setting. The program provides time-limited rehab and assists patients and their families in taking an active role to achieve their optimal level of function."/>
    <s v="sandra.robinson@hoteldieushaver.org"/>
    <s v="Sandra Robinson"/>
    <s v="2021-03-15 11:33"/>
    <s v="True"/>
    <n v="1"/>
  </r>
  <r>
    <s v="Asset00973"/>
    <x v="9"/>
    <s v=""/>
    <s v=""/>
    <s v="Seniors Wellness Clinic Mackenzie Health Richmond Hill"/>
    <x v="57"/>
    <x v="0"/>
    <s v="10 Trench Street, Richmond Hill Ontario"/>
    <s v="L4C 4Z3"/>
    <s v=""/>
    <s v=""/>
    <s v="York"/>
    <x v="0"/>
    <x v="2"/>
    <s v="No RGP"/>
    <n v="4750"/>
    <n v="993"/>
    <n v="993"/>
    <n v="0"/>
    <n v="0"/>
    <n v="0"/>
    <n v="0"/>
    <n v="0"/>
    <s v="True"/>
    <s v=""/>
    <n v="0"/>
    <n v="0"/>
    <s v=""/>
    <s v=""/>
    <n v="1"/>
    <n v="0"/>
    <n v="0.2"/>
    <n v="0"/>
    <n v="0"/>
    <n v="0"/>
    <n v="1"/>
    <n v="0"/>
    <n v="0"/>
    <n v="0"/>
    <n v="0"/>
    <n v="0"/>
    <n v="0"/>
    <n v="0"/>
    <n v="1"/>
    <n v="0"/>
    <n v="0"/>
    <n v="0"/>
    <n v="0"/>
    <n v="0"/>
    <m/>
    <m/>
    <m/>
    <m/>
    <m/>
    <n v="0"/>
    <n v="0"/>
    <s v=""/>
    <n v="4715"/>
    <n v="1961"/>
    <n v="0"/>
    <n v="0"/>
    <s v=""/>
    <s v="Inpatient, primary care, ED"/>
    <n v="95"/>
    <x v="0"/>
    <x v="0"/>
    <s v="The Seniors Wellness Clinic provides a comprehensive geriatric assessment to evaluate and identify the medical, functional and social disabilities of older adults. The interventions that are identified are aimed to prevent further disabilities.  The team in the clinic will help develop an individualized care plan so that the older adult can continue to live at home.  Referrals to this program are through physicians only."/>
    <s v="pamela.rosano@mackenziehealth.ca"/>
    <s v="Pamela Rosano"/>
    <s v="2020-12-03 11:40"/>
    <s v="True"/>
    <n v="1"/>
  </r>
  <r>
    <s v="Asset01902"/>
    <x v="9"/>
    <s v=""/>
    <s v=""/>
    <s v="Geriatric Medical Assessment"/>
    <x v="58"/>
    <x v="0"/>
    <s v="100 Westmount Road, Guelph"/>
    <s v="N1H5H8"/>
    <s v=""/>
    <s v=""/>
    <s v="Wellington"/>
    <x v="2"/>
    <x v="2"/>
    <s v="RGP Central"/>
    <n v="2146"/>
    <n v="1519"/>
    <n v="1519"/>
    <n v="0"/>
    <n v="0"/>
    <n v="0"/>
    <n v="0"/>
    <n v="37.5"/>
    <s v="True"/>
    <s v=""/>
    <n v="0"/>
    <n v="0"/>
    <s v=""/>
    <s v=""/>
    <n v="0.8"/>
    <n v="0"/>
    <n v="0"/>
    <n v="0"/>
    <n v="0.4"/>
    <n v="0"/>
    <n v="0"/>
    <n v="0"/>
    <n v="0"/>
    <n v="0"/>
    <n v="0"/>
    <n v="0"/>
    <n v="0"/>
    <n v="0"/>
    <n v="0.78"/>
    <n v="0"/>
    <n v="0"/>
    <n v="0"/>
    <n v="0"/>
    <n v="0"/>
    <m/>
    <m/>
    <m/>
    <m/>
    <m/>
    <n v="0"/>
    <n v="0"/>
    <s v="Please note with vacation time and unplanned absences this NP FTE level will be at a min less 4%. _x000a_FTE Clerical coverage = 0.73, this an integrated role with our switchboard services"/>
    <n v="1519"/>
    <n v="365"/>
    <n v="47"/>
    <n v="0"/>
    <s v="Other"/>
    <s v="Referrals for Geriatric medical clinic come thru centralized Specialized Geriatric intake. Referrals to OP clinic from acute site (GGH) following inpatient geriatric consults."/>
    <n v="90"/>
    <x v="0"/>
    <x v="0"/>
    <s v="Clinic service levels are highly dependent on availability of RN support and clerical coverage. This is vital with for vacation and other unplanned absences."/>
    <s v="cplatt@cmhaww.ca"/>
    <s v="C Platt"/>
    <s v="2022-03-07 04:33"/>
    <s v="True"/>
    <n v="1"/>
  </r>
  <r>
    <s v="Asset01547"/>
    <x v="9"/>
    <s v=""/>
    <s v=""/>
    <s v="Geriatric Medicine Clinics"/>
    <x v="59"/>
    <x v="0"/>
    <s v="50 Charlton Ave E, Hamilton, ON"/>
    <s v="L8N 4A6"/>
    <s v=""/>
    <s v=""/>
    <s v="Hamilton"/>
    <x v="2"/>
    <x v="2"/>
    <s v="RGP Central"/>
    <n v="0"/>
    <n v="420"/>
    <n v="420"/>
    <n v="0"/>
    <n v="0"/>
    <n v="0"/>
    <n v="0"/>
    <n v="20"/>
    <s v="True"/>
    <s v=""/>
    <n v="0"/>
    <n v="85"/>
    <s v=""/>
    <s v=""/>
    <n v="0.7"/>
    <n v="0"/>
    <n v="0"/>
    <n v="0"/>
    <n v="0"/>
    <n v="0"/>
    <n v="0.4"/>
    <n v="0"/>
    <n v="0"/>
    <n v="0"/>
    <n v="0"/>
    <n v="0"/>
    <n v="0"/>
    <n v="0"/>
    <n v="0"/>
    <n v="0"/>
    <n v="0"/>
    <n v="0"/>
    <n v="0"/>
    <n v="0"/>
    <m/>
    <m/>
    <m/>
    <m/>
    <m/>
    <n v="0"/>
    <n v="0.1"/>
    <s v="Clerical support"/>
    <n v="0"/>
    <n v="0"/>
    <n v="0"/>
    <n v="0"/>
    <s v=""/>
    <s v="Community and hospital based Referrals"/>
    <n v="0"/>
    <x v="0"/>
    <x v="0"/>
    <s v="0.4FTE RPN supports other non-SGS clinics too.  # of family/ friend caregivers supported is an estimate. Clinic operates Wed, Thurs and additional days based on MD availability"/>
    <s v="siemonj@hhsc.ca"/>
    <s v="Jenny Siemon"/>
    <s v="2021-01-30 10:59"/>
    <s v="True"/>
    <n v="1"/>
  </r>
  <r>
    <s v="Asset01957"/>
    <x v="9"/>
    <s v=""/>
    <s v=""/>
    <s v="St. Mary's General Hospital"/>
    <x v="29"/>
    <x v="0"/>
    <s v="99 Queen's Blvd Kitchener"/>
    <s v="N2M 1B2"/>
    <s v=""/>
    <s v=""/>
    <s v="Wellington; Waterloo"/>
    <x v="2"/>
    <x v="2"/>
    <s v="RGP Central"/>
    <n v="0"/>
    <n v="0"/>
    <n v="0"/>
    <n v="0"/>
    <n v="0"/>
    <n v="0"/>
    <n v="0"/>
    <n v="40"/>
    <s v="True"/>
    <s v=""/>
    <n v="0"/>
    <n v="0"/>
    <s v=""/>
    <s v=""/>
    <n v="2"/>
    <n v="0"/>
    <n v="0"/>
    <n v="0"/>
    <n v="2"/>
    <n v="0"/>
    <n v="0"/>
    <n v="0"/>
    <n v="0"/>
    <n v="0"/>
    <n v="0"/>
    <n v="0"/>
    <n v="0"/>
    <n v="0"/>
    <n v="1"/>
    <n v="0"/>
    <n v="0"/>
    <n v="0"/>
    <n v="0"/>
    <n v="0"/>
    <m/>
    <m/>
    <m/>
    <m/>
    <m/>
    <n v="0"/>
    <n v="0"/>
    <s v=""/>
    <n v="1366"/>
    <n v="0"/>
    <n v="0"/>
    <n v="0"/>
    <s v=""/>
    <s v="Primary Care, GEM nurses, acute care, Retirement Homes"/>
    <n v="90"/>
    <x v="0"/>
    <x v="0"/>
    <s v="Note there were 3 Geriatricians working approximately 2 FTEs"/>
    <s v="cplatt@cmhaww.ca"/>
    <s v="C Platt"/>
    <s v="2022-03-11 09:37"/>
    <s v="True"/>
    <n v="1"/>
  </r>
  <r>
    <s v="Asset01447"/>
    <x v="9"/>
    <s v=""/>
    <s v=""/>
    <s v="Geriatric Assessment Clinic (GAC)"/>
    <x v="12"/>
    <x v="0"/>
    <s v="3560 Bathurst St North York, ON"/>
    <s v="M6A 2E1"/>
    <s v=""/>
    <s v=""/>
    <s v=""/>
    <x v="3"/>
    <x v="2"/>
    <s v="RGP Toronto"/>
    <n v="0"/>
    <n v="0"/>
    <n v="0"/>
    <n v="0"/>
    <n v="0"/>
    <n v="0"/>
    <n v="0"/>
    <n v="0"/>
    <s v="True"/>
    <s v=""/>
    <n v="0"/>
    <n v="180"/>
    <s v=""/>
    <s v=""/>
    <n v="2.7"/>
    <n v="0"/>
    <n v="0"/>
    <n v="0"/>
    <n v="0"/>
    <n v="0"/>
    <n v="0"/>
    <n v="0"/>
    <n v="0"/>
    <n v="0"/>
    <n v="0"/>
    <n v="0"/>
    <n v="0"/>
    <n v="0"/>
    <n v="0"/>
    <n v="0"/>
    <n v="0"/>
    <n v="0"/>
    <n v="0"/>
    <n v="0"/>
    <m/>
    <m/>
    <m/>
    <m/>
    <m/>
    <n v="0"/>
    <n v="0"/>
    <s v=""/>
    <n v="751"/>
    <n v="0"/>
    <n v="0"/>
    <n v="0"/>
    <s v=""/>
    <s v=""/>
    <n v="99"/>
    <x v="0"/>
    <x v="0"/>
    <s v="The Baycrest Geriatric Assessment Clinic sees clients from the community with a wide range of concerns and issues.In addition to comprehensive geriatric assessments, we provide referrals to Baycrest programs and support services as needed. Our clinic is staffed by certified geriatricians and other healthcare professionals.Referrals can be initiated by family, friends or health professionals but a medical referral form must be completed and submitted by the family physician who will provide ongoing care to the patient."/>
    <s v="ltachjian@baycrest.org"/>
    <s v="Lora Tachjian"/>
    <s v="2021-01-26 01:58"/>
    <s v="True"/>
    <n v="1"/>
  </r>
  <r>
    <s v="Asset01354"/>
    <x v="9"/>
    <s v=""/>
    <s v=""/>
    <s v="Geriatric Medicine Clinic"/>
    <x v="45"/>
    <x v="0"/>
    <s v="550 University Ave, Toronto, ON"/>
    <s v="M5G 2A2"/>
    <s v=""/>
    <s v=""/>
    <s v="Toronto"/>
    <x v="3"/>
    <x v="2"/>
    <s v="RGP Toronto"/>
    <n v="690"/>
    <n v="311"/>
    <n v="0"/>
    <n v="0"/>
    <n v="0"/>
    <n v="0"/>
    <n v="0"/>
    <n v="20.5"/>
    <s v="True"/>
    <s v=""/>
    <n v="5"/>
    <n v="57.4"/>
    <s v=""/>
    <s v=""/>
    <n v="0.5"/>
    <n v="0"/>
    <n v="0"/>
    <n v="0"/>
    <n v="0"/>
    <n v="0.2"/>
    <n v="0"/>
    <n v="0"/>
    <n v="0.4"/>
    <n v="0"/>
    <n v="0"/>
    <n v="0"/>
    <n v="0"/>
    <n v="0"/>
    <n v="0.1"/>
    <n v="0"/>
    <n v="0"/>
    <n v="0"/>
    <n v="0"/>
    <n v="0"/>
    <m/>
    <m/>
    <m/>
    <m/>
    <m/>
    <n v="0"/>
    <n v="0"/>
    <s v=""/>
    <n v="506"/>
    <n v="5"/>
    <n v="0"/>
    <n v="0"/>
    <s v=""/>
    <s v="Inpatient Rehab, Acute Care, Family Physicians, Geriatricians"/>
    <n v="100"/>
    <x v="0"/>
    <x v="0"/>
    <s v="The Geriatric Medicine Clinic looks after people who have complex conditions associated with aging. These could be memory loss, mobility problems and falls, bowel or bladder difficulties, poor nutrition or unexplained weight loss, as well as other challenges coping with multiple illnesses and medications. We provide special assessments for older adults, and when it's needed and appropriate, we put our patients in touch with community support services."/>
    <s v="jennifer.mokry@uhn.ca"/>
    <s v="Jennifer Mokry"/>
    <s v="2021-01-19 12:37"/>
    <s v="True"/>
    <n v="1"/>
  </r>
  <r>
    <s v="Asset01716"/>
    <x v="9"/>
    <s v=""/>
    <s v=""/>
    <s v="Dr. Sidhu's clinic"/>
    <x v="0"/>
    <x v="0"/>
    <s v="190 Cundles Road East, Barrie, ON"/>
    <s v="L4M 4S5"/>
    <s v="25 Museum Drive, Orillia, ON"/>
    <s v="L3V 7T9"/>
    <s v="Simcoe"/>
    <x v="0"/>
    <x v="2"/>
    <s v="North Simcoe Muskoka Specialized Geriatric Services"/>
    <n v="0"/>
    <n v="16"/>
    <n v="0"/>
    <n v="0"/>
    <n v="0"/>
    <n v="0"/>
    <n v="0"/>
    <n v="1.87"/>
    <s v="True"/>
    <s v=""/>
    <n v="0"/>
    <n v="0"/>
    <s v=""/>
    <s v=""/>
    <n v="0.05"/>
    <n v="0"/>
    <n v="0"/>
    <n v="0"/>
    <n v="0"/>
    <n v="0.05"/>
    <n v="0"/>
    <n v="0"/>
    <n v="0"/>
    <n v="0"/>
    <n v="0"/>
    <n v="0"/>
    <n v="0"/>
    <n v="0"/>
    <n v="0"/>
    <n v="0"/>
    <n v="0"/>
    <n v="0"/>
    <n v="0"/>
    <n v="0"/>
    <m/>
    <m/>
    <m/>
    <m/>
    <m/>
    <n v="0"/>
    <n v="0"/>
    <s v=""/>
    <n v="81"/>
    <n v="41"/>
    <n v="0"/>
    <n v="0"/>
    <s v=""/>
    <s v="MD or NP"/>
    <n v="100"/>
    <x v="0"/>
    <x v="0"/>
    <s v="Specialized geriatric out patient medical unit serving predominantly the Couchiching region with a specific focus on medical marijuana and geriatric nephrology."/>
    <s v="seasson-bruno@nsmsgs.ca"/>
    <s v="NSM SGS"/>
    <s v="2021-03-15 02:41"/>
    <s v="True"/>
    <n v="1"/>
  </r>
  <r>
    <s v="Asset01222"/>
    <x v="9"/>
    <s v=""/>
    <s v=""/>
    <s v="Specialized Geriatric Services"/>
    <x v="22"/>
    <x v="0"/>
    <s v="HG69 - 2075 Bayview Ave, Toronto, Ontario"/>
    <s v="M4N 3M5"/>
    <s v=""/>
    <s v=""/>
    <s v="Toronto"/>
    <x v="3"/>
    <x v="2"/>
    <s v="RGP Toronto"/>
    <n v="720"/>
    <n v="417"/>
    <n v="396"/>
    <n v="0"/>
    <n v="0"/>
    <n v="0"/>
    <n v="0"/>
    <n v="0"/>
    <s v="True"/>
    <s v=""/>
    <n v="70"/>
    <n v="100"/>
    <s v=""/>
    <s v=""/>
    <n v="2"/>
    <n v="0"/>
    <n v="0"/>
    <n v="0"/>
    <n v="0"/>
    <n v="0"/>
    <n v="0"/>
    <n v="0"/>
    <n v="0"/>
    <n v="0"/>
    <n v="0"/>
    <n v="0"/>
    <n v="0"/>
    <n v="0"/>
    <n v="2"/>
    <n v="0"/>
    <n v="0"/>
    <n v="0"/>
    <n v="0"/>
    <n v="0"/>
    <m/>
    <m/>
    <m/>
    <m/>
    <m/>
    <n v="0"/>
    <n v="0.2"/>
    <s v="Social Worker from SPRINT"/>
    <n v="492"/>
    <n v="5"/>
    <n v="0"/>
    <n v="0"/>
    <s v=""/>
    <s v="Community: family physicians, specialists, walk in clinic physicians_x000a_Within Hospital: inpatient units, emergency department, other specialties"/>
    <n v="100"/>
    <x v="0"/>
    <x v="0"/>
    <s v="Comprehensive assessment may include physical, cognitive assessment, and potential make referrals for bloodwork, diagnostic imaging, sleep studies, LHIN, GDH, GORT, other hospital/community services. The objective is to meet and address the patient's current concerns, and ensure that the patient's services are optimized to keep the patient safe and well. The service barriers would only consist of the outside agencies having limited resources and extended wait times when the patients needs, while not particularly urgent at times, are still vital to their well-being."/>
    <s v="mary.duffy@sunnybrook.ca"/>
    <s v="Mary Duffy"/>
    <s v="2020-12-23 10:40"/>
    <s v="True"/>
    <n v="1"/>
  </r>
  <r>
    <s v="Asset01327"/>
    <x v="9"/>
    <s v=""/>
    <s v=""/>
    <s v="Geriatric Outpatient Clinic"/>
    <x v="47"/>
    <x v="0"/>
    <s v="752 King St. W, Kingston, Ontario"/>
    <s v="K7L 4X3"/>
    <s v=""/>
    <s v=""/>
    <s v="Frontenac; Hastings; Lanark; Leeds &amp; Grenville; Lennox and Addington; Prince Edward"/>
    <x v="1"/>
    <x v="2"/>
    <s v="RGP Southeastern Ontario"/>
    <n v="1100"/>
    <n v="544"/>
    <n v="0"/>
    <n v="0"/>
    <n v="0"/>
    <n v="0"/>
    <n v="0"/>
    <n v="24"/>
    <s v="True"/>
    <s v=""/>
    <n v="86"/>
    <n v="136.30000000000001"/>
    <s v=""/>
    <s v=""/>
    <n v="0.8"/>
    <n v="0"/>
    <n v="0"/>
    <n v="0"/>
    <n v="0"/>
    <n v="0.5"/>
    <n v="0"/>
    <n v="0"/>
    <n v="0"/>
    <n v="0"/>
    <n v="0"/>
    <n v="0"/>
    <n v="0"/>
    <n v="0"/>
    <n v="0"/>
    <n v="0"/>
    <n v="0"/>
    <n v="0"/>
    <n v="0"/>
    <n v="0"/>
    <m/>
    <m/>
    <m/>
    <m/>
    <m/>
    <n v="0"/>
    <n v="0"/>
    <s v=""/>
    <n v="910"/>
    <n v="0"/>
    <n v="0"/>
    <n v="0"/>
    <s v=""/>
    <s v="Family physicians_x000a_ER"/>
    <n v="0"/>
    <x v="0"/>
    <x v="0"/>
    <s v="N/A"/>
    <s v="websters@providencecare.ca"/>
    <s v="Sarah Webster"/>
    <s v="2021-01-13 11:18"/>
    <s v="True"/>
    <n v="1"/>
  </r>
  <r>
    <s v="Asset01001"/>
    <x v="9"/>
    <s v=""/>
    <s v=""/>
    <s v="Geriatric Assessment and Intervention Network (GAIN) Clinic"/>
    <x v="1"/>
    <x v="0"/>
    <s v="1 Hospital Drive, Peterborough, ON"/>
    <s v="K9J7C6"/>
    <s v=""/>
    <s v=""/>
    <s v=""/>
    <x v="1"/>
    <x v="2"/>
    <s v="Seniors Care Network"/>
    <n v="0"/>
    <n v="726"/>
    <n v="0"/>
    <n v="0"/>
    <n v="0"/>
    <n v="0"/>
    <n v="0"/>
    <n v="0"/>
    <s v="False"/>
    <s v=""/>
    <n v="0"/>
    <n v="0"/>
    <s v=""/>
    <s v=""/>
    <n v="5"/>
    <n v="0"/>
    <n v="0"/>
    <n v="0"/>
    <n v="3"/>
    <n v="0"/>
    <n v="1"/>
    <n v="2"/>
    <n v="2"/>
    <n v="1"/>
    <n v="0"/>
    <n v="1"/>
    <n v="2"/>
    <n v="0"/>
    <n v="0"/>
    <n v="0"/>
    <n v="0"/>
    <n v="0"/>
    <n v="1"/>
    <n v="0"/>
    <m/>
    <m/>
    <m/>
    <m/>
    <m/>
    <n v="0"/>
    <n v="0"/>
    <s v=""/>
    <n v="1012"/>
    <n v="78"/>
    <n v="0"/>
    <n v="0"/>
    <s v=""/>
    <s v="We accept referrals from any source, including nurse practitioners, physicians, and patients and  families directly."/>
    <n v="97.4"/>
    <x v="0"/>
    <x v="0"/>
    <s v="The Geriatric Assessment and Intervention Network (GAIN) Clinic is part of a network of coordinated healthcare services that provide clinical care and education to ensure the best care for frail older adults and their families. Services include: Comprehensive geriatric assessmentAssessment of memory and thinkingAssessment of balance, mobility and falls riskMedication and supplement reviewManagement of responsive behavioursCaregiver support and navigation"/>
    <s v="cstager@prhc.on.ca"/>
    <s v="Cheryl Stager"/>
    <s v="2020-12-10 01:40"/>
    <s v="True"/>
    <n v="1"/>
  </r>
  <r>
    <s v="Asset01900"/>
    <x v="9"/>
    <s v=""/>
    <s v=""/>
    <s v="Geriatric/Senior's Health Clinic"/>
    <x v="20"/>
    <x v="0"/>
    <s v="700 Coronation Blvd, Cambridge, Ontario"/>
    <s v="N1R 3G2"/>
    <s v=""/>
    <s v=""/>
    <s v="Wellington; Waterloo"/>
    <x v="2"/>
    <x v="2"/>
    <s v="RGP Central"/>
    <n v="1200"/>
    <n v="464"/>
    <n v="226"/>
    <n v="0"/>
    <n v="0"/>
    <n v="0"/>
    <n v="0"/>
    <n v="15"/>
    <s v="True"/>
    <s v=""/>
    <n v="0"/>
    <n v="18"/>
    <s v=""/>
    <s v=""/>
    <n v="0.1"/>
    <n v="0"/>
    <n v="0"/>
    <n v="0"/>
    <n v="0.4"/>
    <n v="0"/>
    <n v="0"/>
    <n v="0"/>
    <n v="0"/>
    <n v="0"/>
    <n v="0"/>
    <n v="0"/>
    <n v="0"/>
    <n v="0"/>
    <n v="0.4"/>
    <n v="0"/>
    <n v="0"/>
    <n v="0"/>
    <n v="0"/>
    <n v="0"/>
    <m/>
    <m/>
    <m/>
    <m/>
    <m/>
    <n v="0"/>
    <n v="0"/>
    <s v="Clerical resource is 1 FTE shared with other clinics with 0.4 FTE attributed to Senior’s Health Clinic"/>
    <n v="1198"/>
    <n v="0"/>
    <n v="0"/>
    <n v="0"/>
    <s v="Other; Primary Care"/>
    <s v="Referral from hospitalist for follow-up post discharge of acute admission to hospital or Primary Care referral."/>
    <n v="100"/>
    <x v="0"/>
    <x v="0"/>
    <s v="Home and Community Care RN Care Coordinator supports clinic numbers not included in data."/>
    <s v="cplatt@cmhaww.ca"/>
    <s v="C Platt"/>
    <s v="2022-03-07 03:08"/>
    <s v="True"/>
    <n v="1"/>
  </r>
  <r>
    <s v="Asset01489"/>
    <x v="9"/>
    <s v=""/>
    <s v=""/>
    <s v="Geriatric Inter-Professional Assessment Clinic"/>
    <x v="48"/>
    <x v="0"/>
    <s v="82 Buttonwood Ave, Toronto, Ontario"/>
    <s v="M6M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Waterloo"/>
    <x v="3"/>
    <x v="2"/>
    <s v="RGP Toronto"/>
    <n v="280"/>
    <n v="146"/>
    <n v="117"/>
    <n v="0"/>
    <n v="0"/>
    <n v="0"/>
    <n v="0"/>
    <n v="5"/>
    <s v="True"/>
    <s v=""/>
    <n v="58"/>
    <n v="181"/>
    <s v=""/>
    <s v=""/>
    <n v="0.2"/>
    <n v="0"/>
    <n v="0"/>
    <n v="0"/>
    <n v="0"/>
    <n v="0.1"/>
    <n v="0"/>
    <n v="0.6"/>
    <n v="0"/>
    <n v="0.1"/>
    <n v="0"/>
    <n v="0.3"/>
    <n v="0.2"/>
    <n v="0"/>
    <n v="0.4"/>
    <n v="0"/>
    <n v="0"/>
    <n v="0"/>
    <n v="0"/>
    <n v="0"/>
    <m/>
    <m/>
    <m/>
    <m/>
    <m/>
    <n v="0"/>
    <n v="0.9"/>
    <s v="0.4 - Coordinator _x000a_0.5 - Clinical Manager"/>
    <n v="249"/>
    <n v="12"/>
    <n v="0"/>
    <n v="0"/>
    <s v=""/>
    <s v="Primary care, Post-Rehab, Acute Care"/>
    <n v="98"/>
    <x v="0"/>
    <x v="0"/>
    <s v="No story"/>
    <s v="letizia.dell'erario@westpark.org"/>
    <s v="Letizia Dell'Erario"/>
    <s v="2021-01-29 12:31"/>
    <s v="True"/>
    <n v="1"/>
  </r>
  <r>
    <s v="Asset01415"/>
    <x v="9"/>
    <s v=""/>
    <s v=""/>
    <s v="Haldimand County - Grandview Lodge - Dr. Patterson"/>
    <x v="60"/>
    <x v="0"/>
    <s v="657 Lock Street West. Dunnville Ontario N1A1V9"/>
    <s v="N1A1V9"/>
    <s v=""/>
    <s v=""/>
    <s v="Haldimand; Norfolk"/>
    <x v="2"/>
    <x v="2"/>
    <s v="RGP Central"/>
    <n v="40"/>
    <n v="23"/>
    <n v="0"/>
    <n v="0"/>
    <n v="0"/>
    <n v="0"/>
    <n v="0"/>
    <n v="0"/>
    <s v="True"/>
    <s v=""/>
    <n v="0"/>
    <n v="60"/>
    <s v=""/>
    <s v=""/>
    <n v="0.02"/>
    <n v="0"/>
    <n v="0"/>
    <n v="0"/>
    <n v="0"/>
    <n v="0"/>
    <n v="0"/>
    <n v="0"/>
    <n v="0"/>
    <n v="0"/>
    <n v="0"/>
    <n v="0"/>
    <n v="0"/>
    <n v="0"/>
    <n v="0"/>
    <n v="0"/>
    <n v="0"/>
    <n v="0"/>
    <n v="0"/>
    <n v="0"/>
    <m/>
    <m/>
    <m/>
    <m/>
    <m/>
    <n v="0"/>
    <n v="0"/>
    <s v=""/>
    <n v="37"/>
    <n v="0"/>
    <n v="0"/>
    <n v="0"/>
    <s v=""/>
    <s v="Physicians at Grandview Lodge and local physicians in the community."/>
    <n v="0"/>
    <x v="0"/>
    <x v="0"/>
    <s v="In 2019, 6 clinics were held. 6X7.5 hours/ day = 45 hours throughout the year. 45/1950 = 0.02 FTE Geriatrician. Minimum wait time is three months, so wait time of 60 days entered..  Can be longer if the resident/client cannot be placed into the next clinic."/>
    <s v="siemonj@hhsc.ca"/>
    <s v="Jenny Siemon"/>
    <s v="2021-01-22 12:00"/>
    <s v="True"/>
    <n v="1"/>
  </r>
  <r>
    <s v="Asset01872"/>
    <x v="9"/>
    <s v=""/>
    <s v=""/>
    <s v="Geriatric Team"/>
    <x v="61"/>
    <x v="0"/>
    <s v="107- 6420 Beatty Line N,  Fergus, ON"/>
    <s v="N1M 2W3"/>
    <s v=""/>
    <s v=""/>
    <s v="Wellington"/>
    <x v="2"/>
    <x v="2"/>
    <s v="RGP Central"/>
    <n v="517"/>
    <n v="161"/>
    <n v="145"/>
    <n v="0"/>
    <n v="0"/>
    <n v="0"/>
    <n v="0"/>
    <n v="0"/>
    <s v="True"/>
    <s v=""/>
    <n v="0"/>
    <n v="30"/>
    <s v=""/>
    <s v=""/>
    <n v="0"/>
    <n v="0"/>
    <n v="0"/>
    <n v="0"/>
    <n v="0"/>
    <n v="0.7"/>
    <n v="0"/>
    <n v="0"/>
    <n v="0.3"/>
    <n v="0"/>
    <n v="0"/>
    <n v="0"/>
    <n v="0.7"/>
    <n v="0"/>
    <n v="0"/>
    <n v="0"/>
    <n v="0"/>
    <n v="0"/>
    <n v="0"/>
    <n v="0"/>
    <m/>
    <m/>
    <m/>
    <m/>
    <m/>
    <n v="0"/>
    <n v="0"/>
    <s v=""/>
    <n v="483"/>
    <n v="0"/>
    <n v="0"/>
    <n v="0"/>
    <s v="Primary Care"/>
    <s v="Physician Referral"/>
    <n v="99"/>
    <x v="0"/>
    <x v="0"/>
    <s v=""/>
    <s v="gwen.kostal@uppergrandfht.org"/>
    <s v="gwenkostal"/>
    <s v="2022-03-01 04:03"/>
    <s v="True"/>
    <n v="1"/>
  </r>
  <r>
    <s v="Asset01701"/>
    <x v="9"/>
    <s v=""/>
    <s v=""/>
    <s v="Dr. Sidhu's clinic"/>
    <x v="62"/>
    <x v="0"/>
    <s v="186 Erie Street, Collingwood, ON"/>
    <s v="L9Y 4T3"/>
    <s v=""/>
    <s v=""/>
    <s v="Simcoe"/>
    <x v="0"/>
    <x v="2"/>
    <s v="North Simcoe Muskoka Specialized Geriatric Services"/>
    <n v="0"/>
    <n v="57"/>
    <n v="57"/>
    <n v="0"/>
    <n v="0"/>
    <n v="0"/>
    <n v="0"/>
    <n v="3.75"/>
    <s v="True"/>
    <s v=""/>
    <n v="0"/>
    <n v="168"/>
    <s v=""/>
    <s v=""/>
    <n v="0.1"/>
    <n v="0"/>
    <n v="0"/>
    <n v="0"/>
    <n v="0"/>
    <n v="0.1"/>
    <n v="0.1"/>
    <n v="0"/>
    <n v="0"/>
    <n v="0"/>
    <n v="0"/>
    <n v="0"/>
    <n v="0.4"/>
    <n v="0"/>
    <n v="0.05"/>
    <n v="0"/>
    <n v="0"/>
    <n v="0"/>
    <n v="0"/>
    <n v="0"/>
    <m/>
    <m/>
    <m/>
    <m/>
    <m/>
    <n v="0"/>
    <n v="0"/>
    <s v=""/>
    <n v="100"/>
    <n v="9"/>
    <n v="15"/>
    <n v="0"/>
    <s v=""/>
    <s v="Physicians and nurse practitioners"/>
    <n v="95"/>
    <x v="0"/>
    <x v="0"/>
    <s v="The Healthy Aging Program RN/OT complete pre-assessments required for a consult with Dr. Sidhu.  Pt's &amp; caregivers are  provided with brain health &amp; memory compensatory education as well as navigation to community services/supports at this time. Concerns identified during the pre-assessment, recommendations as well as pertinent medical information is discussed with Dr. Sidhu prior to initial consult.  RN/OT works closely with Dr.  Sidhu on clinic day to ensure f/u of recommendations in a timely manner &amp; communication with primary care Physician/NP.  The Healthy Aging prg frequently collaborates with the Alzheimer's Society, LHIN HCC, NSM SGS Behavior Supports,  VON Respite/ADP, Health Link, etc."/>
    <s v="seasson-bruno@nsmsgs.ca"/>
    <s v="NSM SGS"/>
    <s v="2021-03-15 01:16"/>
    <s v="True"/>
    <n v="1"/>
  </r>
  <r>
    <s v="Asset01706"/>
    <x v="9"/>
    <s v=""/>
    <s v=""/>
    <s v="Community Seniors Care Program"/>
    <x v="63"/>
    <x v="0"/>
    <s v="619 Prospect Blvd, Midland, ON"/>
    <s v="L4R 0G3"/>
    <s v=""/>
    <s v=""/>
    <s v="Simcoe"/>
    <x v="0"/>
    <x v="2"/>
    <s v="North Simcoe Muskoka Specialized Geriatric Services"/>
    <n v="0"/>
    <n v="162"/>
    <n v="157"/>
    <n v="0"/>
    <n v="0"/>
    <n v="0"/>
    <n v="0"/>
    <n v="40"/>
    <s v="True"/>
    <s v=""/>
    <n v="0"/>
    <n v="88.9"/>
    <s v=""/>
    <s v=""/>
    <n v="0"/>
    <n v="0"/>
    <n v="0"/>
    <n v="0"/>
    <n v="0.5"/>
    <n v="1"/>
    <n v="0"/>
    <n v="0"/>
    <n v="0"/>
    <n v="0"/>
    <n v="0"/>
    <n v="0"/>
    <n v="1"/>
    <n v="0"/>
    <n v="0"/>
    <n v="0"/>
    <n v="0"/>
    <n v="0"/>
    <n v="0"/>
    <n v="0"/>
    <m/>
    <m/>
    <m/>
    <m/>
    <m/>
    <n v="0"/>
    <n v="0"/>
    <s v=""/>
    <n v="2149"/>
    <n v="677"/>
    <n v="0"/>
    <n v="0"/>
    <s v=""/>
    <s v="HCC, P-HCP, VON, GBGH, NSFHT programs, redirected referrals from the NSM SGS Falls team"/>
    <n v="93.3"/>
    <x v="0"/>
    <x v="0"/>
    <s v="The NSFHT Community Seniors Care Program provides frail seniors with a comprehensive geriatric assessment (CGA) with a RN and/or OT, health teaching, referrals to supportive services, and follow-up via an interdisciplinary team (OT, RN &amp; NP). The intent of our program is to engage seniors in early intervention strategies and improved health management to maintain healthier living in the community with a focus on quality of life that is in-line with their goals of care."/>
    <s v="seasson-bruno@nsmsgs.ca"/>
    <s v="NSM SGS"/>
    <s v="2021-03-15 01:35"/>
    <s v="True"/>
    <n v="1"/>
  </r>
  <r>
    <s v="Asset01691"/>
    <x v="9"/>
    <s v=""/>
    <s v=""/>
    <s v="Aging Well Clinic"/>
    <x v="64"/>
    <x v="0"/>
    <s v="370 Bayview Drive, Barrie, ON"/>
    <s v="L4N 7L3"/>
    <s v="11 Lakeside Terrace, Barrie, ON"/>
    <s v="L4M 0H9"/>
    <s v="Simcoe"/>
    <x v="0"/>
    <x v="2"/>
    <s v="North Simcoe Muskoka Specialized Geriatric Services"/>
    <n v="550"/>
    <n v="421"/>
    <n v="345"/>
    <n v="0"/>
    <n v="0"/>
    <n v="0"/>
    <n v="0"/>
    <n v="40"/>
    <s v="True"/>
    <s v=""/>
    <n v="0"/>
    <n v="135"/>
    <s v=""/>
    <s v=""/>
    <n v="0"/>
    <n v="0"/>
    <n v="0"/>
    <n v="0"/>
    <n v="1"/>
    <n v="0.5"/>
    <n v="0.8"/>
    <n v="0"/>
    <n v="0"/>
    <n v="0.4"/>
    <n v="0"/>
    <n v="0.2"/>
    <n v="0.2"/>
    <n v="0"/>
    <n v="0.8"/>
    <n v="0"/>
    <n v="0"/>
    <n v="0"/>
    <n v="0"/>
    <n v="0"/>
    <m/>
    <m/>
    <m/>
    <m/>
    <m/>
    <n v="0"/>
    <n v="0.1"/>
    <s v="MD"/>
    <n v="2208"/>
    <n v="723"/>
    <n v="0"/>
    <n v="0"/>
    <s v=""/>
    <s v="Barrie &amp; Community Family Health Team"/>
    <n v="100"/>
    <x v="0"/>
    <x v="0"/>
    <s v="The Aging Well Clinic is dedicated to helping seniors living at home, or in retirement residences, deal with the complicated medical conditions that can develop with age.  Referral Criteria:•_x0009_Special assessment and treatment of memory problems in adults age 65 and over.•_x0009_Special assessment and treatment of complicated medical conditions in adults age 75 and over•_x0009_Adults age 75 and over, with complicated medical conditions, preparing for major surgery.•_x0009_Must be rostered to FHT provider"/>
    <s v="seasson-bruno@nsmsgs.ca"/>
    <s v="NSM SGS"/>
    <s v="2021-03-15 12:30"/>
    <s v="True"/>
    <n v="1"/>
  </r>
  <r>
    <s v="Asset02680"/>
    <x v="9"/>
    <s v=""/>
    <s v=""/>
    <s v="Georgian Nurse Practitioner-Led Clinic - Wise and Well Program"/>
    <x v="65"/>
    <x v="0"/>
    <s v="1 Georgian Drive Suite M139 Barrie, On"/>
    <s v="L4M 3X9"/>
    <s v=""/>
    <s v=""/>
    <s v=""/>
    <x v="0"/>
    <x v="2"/>
    <s v="North Simcoe Muskoka Specialized Geriatric Services"/>
    <n v="0"/>
    <n v="28"/>
    <n v="0"/>
    <n v="0"/>
    <n v="0"/>
    <n v="0"/>
    <n v="0"/>
    <n v="2.5"/>
    <s v="True"/>
    <s v=""/>
    <n v="0"/>
    <n v="28"/>
    <s v=""/>
    <s v=""/>
    <n v="0"/>
    <n v="0"/>
    <n v="0"/>
    <n v="0"/>
    <n v="0.03"/>
    <n v="0.03"/>
    <n v="0"/>
    <n v="0"/>
    <n v="0"/>
    <n v="0"/>
    <n v="0.03"/>
    <n v="0"/>
    <n v="0"/>
    <n v="0"/>
    <n v="0.03"/>
    <n v="0"/>
    <n v="0"/>
    <n v="0"/>
    <n v="0"/>
    <n v="0"/>
    <m/>
    <m/>
    <m/>
    <m/>
    <m/>
    <n v="0"/>
    <n v="0"/>
    <s v="The Wise and Well program in collaboration with Dr K McKenzie"/>
    <n v="60"/>
    <n v="84"/>
    <n v="0"/>
    <n v="0"/>
    <s v=""/>
    <s v=""/>
    <n v="12"/>
    <x v="0"/>
    <x v="0"/>
    <s v=""/>
    <s v="aimee.moore@georgiannplc.ca"/>
    <s v="Aimee Moore"/>
    <s v="2022-07-15 11:34"/>
    <s v="True"/>
    <n v="1"/>
  </r>
  <r>
    <s v="Asset01693"/>
    <x v="10"/>
    <s v=""/>
    <s v=""/>
    <s v="North Innisfil Health Services"/>
    <x v="66"/>
    <x v="0"/>
    <s v="490 Huronia Road, Barrie, ON"/>
    <s v="L4N 6M2"/>
    <s v=""/>
    <s v=""/>
    <s v="Simcoe"/>
    <x v="0"/>
    <x v="2"/>
    <s v="North Simcoe Muskoka Specialized Geriatric Services"/>
    <n v="6120"/>
    <n v="982"/>
    <n v="793"/>
    <n v="0"/>
    <n v="0"/>
    <n v="0"/>
    <n v="0"/>
    <n v="35"/>
    <s v="True"/>
    <s v=""/>
    <n v="0"/>
    <n v="0"/>
    <s v=""/>
    <s v=""/>
    <n v="0"/>
    <n v="0"/>
    <n v="1"/>
    <n v="0"/>
    <n v="0"/>
    <n v="0"/>
    <n v="2"/>
    <n v="0"/>
    <n v="0"/>
    <n v="0"/>
    <n v="0"/>
    <n v="0"/>
    <n v="0"/>
    <n v="0"/>
    <n v="0"/>
    <n v="0"/>
    <n v="0"/>
    <n v="0"/>
    <n v="0"/>
    <n v="0"/>
    <m/>
    <m/>
    <m/>
    <m/>
    <m/>
    <n v="0"/>
    <n v="0"/>
    <s v=""/>
    <n v="5802"/>
    <n v="1166"/>
    <n v="0"/>
    <n v="0"/>
    <s v=""/>
    <s v="HCC, Healthcare Connect, Community Providers, RVH, Barrie Area Navigators Collaborative, NSM Hospice Palliative Care Network"/>
    <n v="100"/>
    <x v="0"/>
    <x v="0"/>
    <s v="North Innisfil Health Services offers comprehensive geriatric primary health care including care for office, housebound, frail seniors, palliative care and follow up for patients admitted to local retirement and nursing homes. Complex geriatric and cognition consultations are provided both in house for the Barrie clinical team as well as in collaboration with the Aging Well Clinic of the BCFHT.  This service is for residents of North Innisfil who are over the age of 60, with no primary health care practitioner, based on available room on the caseload."/>
    <s v="seasson-bruno@nsmsgs.ca"/>
    <s v="NSM SGS"/>
    <s v="2021-03-15 12:42"/>
    <s v="True"/>
    <n v="1"/>
  </r>
  <r>
    <s v="Asset02793"/>
    <x v="10"/>
    <s v=""/>
    <s v=""/>
    <s v="Geriatric Assessment and Intervention Network"/>
    <x v="67"/>
    <x v="0"/>
    <s v="3333 Finch Avenue East, Scarborough, ON"/>
    <s v="M1W 2R9"/>
    <s v=""/>
    <s v=""/>
    <s v=""/>
    <x v="3"/>
    <x v="2"/>
    <s v="Seniors Care Network"/>
    <n v="1736"/>
    <n v="456"/>
    <n v="0"/>
    <n v="0"/>
    <n v="0"/>
    <n v="0"/>
    <n v="0"/>
    <n v="40"/>
    <s v="True"/>
    <s v=""/>
    <n v="0"/>
    <n v="109"/>
    <s v=""/>
    <s v=""/>
    <n v="0.01"/>
    <n v="0"/>
    <n v="0"/>
    <n v="0"/>
    <n v="0.71"/>
    <n v="0"/>
    <n v="0.7"/>
    <n v="0.39"/>
    <n v="0.68"/>
    <n v="0.68"/>
    <n v="0.13"/>
    <n v="0"/>
    <n v="0.65"/>
    <n v="0"/>
    <n v="0.73"/>
    <n v="0"/>
    <n v="0"/>
    <n v="0"/>
    <n v="0"/>
    <n v="0"/>
    <m/>
    <m/>
    <m/>
    <m/>
    <m/>
    <n v="0"/>
    <n v="0.15"/>
    <s v="Care Aid Support"/>
    <n v="3081"/>
    <n v="1345"/>
    <n v="0"/>
    <n v="0"/>
    <s v=""/>
    <s v=""/>
    <n v="99.8"/>
    <x v="0"/>
    <x v="0"/>
    <s v=""/>
    <s v="rschwartz@seniorscarenetwork.ca"/>
    <s v="Rhonda E Schwartz"/>
    <s v="2022-07-15 06:17"/>
    <s v="True"/>
    <n v="1"/>
  </r>
  <r>
    <s v="Asset01689"/>
    <x v="10"/>
    <s v=""/>
    <s v=""/>
    <s v="Geriatric Care Team"/>
    <x v="68"/>
    <x v="0"/>
    <s v="100 Frank Miller Dr, Huntsville, ON"/>
    <s v="P1H 1H7"/>
    <s v="20 Park Dr, Huntsville, ON; 1096 Main St, Dorset, ON"/>
    <s v="P1H 1P5; P0A 1E0"/>
    <s v="Muskoka"/>
    <x v="0"/>
    <x v="2"/>
    <s v="North Simcoe Muskoka Specialized Geriatric Services"/>
    <n v="0"/>
    <n v="288"/>
    <n v="0"/>
    <n v="0"/>
    <n v="0"/>
    <n v="0"/>
    <n v="544"/>
    <n v="40"/>
    <s v="True"/>
    <s v=""/>
    <n v="0"/>
    <n v="105"/>
    <s v=""/>
    <s v=""/>
    <n v="0"/>
    <n v="0"/>
    <n v="0"/>
    <n v="0"/>
    <n v="0.2"/>
    <n v="1.4"/>
    <n v="0"/>
    <n v="0"/>
    <n v="0.35"/>
    <n v="0"/>
    <n v="0"/>
    <n v="0"/>
    <n v="0"/>
    <n v="0"/>
    <n v="0"/>
    <n v="0"/>
    <n v="0"/>
    <n v="0"/>
    <n v="0"/>
    <n v="0"/>
    <m/>
    <m/>
    <m/>
    <m/>
    <m/>
    <n v="0"/>
    <n v="0"/>
    <s v=""/>
    <n v="0"/>
    <n v="0"/>
    <n v="0"/>
    <n v="0"/>
    <s v=""/>
    <s v="Algonquin FHT primary care providers"/>
    <n v="100"/>
    <x v="0"/>
    <x v="0"/>
    <s v="Comprehensive geriatric assessment &amp; assistance to  seniors/ caregivers in making decisions related to care.  Navigation/access point for specialized care for at-risk seniors in the community and in patient's home.  Follow up visits maintained as long as support is needed. Referral to and coordination with Home and Community Case Integrated Intensive Case Management. '• Maximize independent function &amp; quality of life for seniors &amp; caregivers with complex health issues  • Provide navigation/access point for specialized care for at-risk seniors • Provide increased access to services for home bound patients    DATA NOTES - The org should be Algonquin FHT; # unique individuals served represents # individuals based on avg of 72/ quarter extrapolated over a year (but this could include duplicate of individuals if followed &gt; 1 quarter)"/>
    <s v="seasson-bruno@nsmsgs.ca"/>
    <s v="NSM SGS"/>
    <s v="2021-03-14 03:06"/>
    <s v="True"/>
    <n v="1"/>
  </r>
  <r>
    <s v="Asset01696"/>
    <x v="10"/>
    <s v=""/>
    <s v=""/>
    <s v="Geriatric Outreach Team"/>
    <x v="69"/>
    <x v="0"/>
    <s v="119 Memorial Avenue, Orillia, ON"/>
    <s v="L3V 5X1"/>
    <s v="25 Museum Drive, Orillia, ON"/>
    <s v="L3V 7T9"/>
    <s v="Simcoe"/>
    <x v="0"/>
    <x v="2"/>
    <s v="North Simcoe Muskoka Specialized Geriatric Services"/>
    <n v="0"/>
    <n v="745"/>
    <n v="0"/>
    <n v="0"/>
    <n v="0"/>
    <n v="0"/>
    <n v="0"/>
    <n v="35"/>
    <s v="True"/>
    <s v=""/>
    <n v="108"/>
    <n v="155"/>
    <s v=""/>
    <s v=""/>
    <n v="0.8"/>
    <n v="0"/>
    <n v="0"/>
    <n v="0"/>
    <n v="0.8"/>
    <n v="1.8"/>
    <n v="0"/>
    <n v="0"/>
    <n v="1"/>
    <n v="0"/>
    <n v="0"/>
    <n v="0"/>
    <n v="1"/>
    <n v="0"/>
    <n v="0"/>
    <n v="0"/>
    <n v="0"/>
    <n v="0"/>
    <n v="0"/>
    <n v="0"/>
    <m/>
    <m/>
    <m/>
    <m/>
    <m/>
    <n v="0"/>
    <n v="0"/>
    <s v=""/>
    <n v="4379"/>
    <n v="2981"/>
    <n v="0"/>
    <n v="0"/>
    <s v=""/>
    <s v="Primary care, geriatrician through ED"/>
    <n v="98"/>
    <x v="0"/>
    <x v="0"/>
    <s v="Outreach team that also conducts clinic visits"/>
    <s v="seasson-bruno@nsmsgs.ca"/>
    <s v="NSM SGS"/>
    <s v="2021-03-15 01:01"/>
    <s v="True"/>
    <n v="1"/>
  </r>
  <r>
    <s v="Asset02648"/>
    <x v="10"/>
    <s v=""/>
    <s v=""/>
    <s v="Southeast Geriatric Outreach Team"/>
    <x v="70"/>
    <x v="0"/>
    <s v="53 Anna Russell Way, Unionville, ON"/>
    <s v="L3R 3X3"/>
    <s v=""/>
    <s v=""/>
    <s v="York"/>
    <x v="0"/>
    <x v="2"/>
    <s v="No RGP"/>
    <n v="312"/>
    <n v="221"/>
    <n v="13"/>
    <n v="0"/>
    <n v="0"/>
    <n v="0"/>
    <n v="0"/>
    <n v="46"/>
    <s v="True"/>
    <s v=""/>
    <n v="5"/>
    <n v="15"/>
    <s v=""/>
    <s v=""/>
    <n v="0"/>
    <n v="0"/>
    <n v="0"/>
    <n v="0"/>
    <n v="0"/>
    <n v="1"/>
    <n v="0"/>
    <n v="0"/>
    <n v="1"/>
    <n v="0"/>
    <n v="0"/>
    <n v="0"/>
    <n v="0"/>
    <n v="0"/>
    <n v="0.4"/>
    <n v="0"/>
    <n v="0"/>
    <n v="0"/>
    <n v="0"/>
    <n v="0"/>
    <m/>
    <m/>
    <m/>
    <m/>
    <m/>
    <n v="0"/>
    <n v="0"/>
    <s v=""/>
    <n v="249"/>
    <n v="23"/>
    <n v="1"/>
    <n v="0"/>
    <s v="Emergency Department; Other; Community Agency; Home and Community Care Support Services; Primary Care; Self Referral"/>
    <s v="non specialized Geriatric services, specialists"/>
    <n v="99"/>
    <x v="0"/>
    <x v="0"/>
    <s v=""/>
    <s v="katherine@uhs.on.ca"/>
    <s v="Geriatric Outreach Team"/>
    <s v="2022-07-14 07:57"/>
    <s v="True"/>
    <n v="1"/>
  </r>
  <r>
    <s v="Asset02855"/>
    <x v="10"/>
    <s v=""/>
    <s v=""/>
    <s v="Geriatric Assessment and Intervention Network (GAIN)"/>
    <x v="71"/>
    <x v="0"/>
    <s v="146 Oliver Road, Campbellford, ON"/>
    <s v="K0L 1L0"/>
    <s v=""/>
    <s v=""/>
    <s v="Hastings; Northumberland; Peterborough"/>
    <x v="1"/>
    <x v="2"/>
    <s v="Seniors Care Network"/>
    <n v="0"/>
    <n v="1278"/>
    <n v="0"/>
    <n v="0"/>
    <n v="0"/>
    <n v="0"/>
    <n v="0"/>
    <n v="37.5"/>
    <s v="True"/>
    <s v="Saturday"/>
    <n v="0"/>
    <n v="17"/>
    <s v=""/>
    <s v=""/>
    <n v="0.09"/>
    <n v="0"/>
    <n v="0"/>
    <n v="0"/>
    <n v="1"/>
    <n v="0"/>
    <n v="1.5"/>
    <n v="1"/>
    <n v="0"/>
    <n v="0.4"/>
    <n v="0"/>
    <n v="0"/>
    <n v="1"/>
    <n v="0"/>
    <n v="1"/>
    <n v="0"/>
    <n v="0"/>
    <n v="0"/>
    <n v="0"/>
    <n v="0"/>
    <m/>
    <m/>
    <m/>
    <m/>
    <m/>
    <n v="0"/>
    <n v="0"/>
    <s v=""/>
    <n v="2754"/>
    <n v="967"/>
    <n v="0"/>
    <n v="0"/>
    <s v=""/>
    <s v="Primary Care_x000a_Home and Community Care_x000a_Community Partners_x000a_Self Referrals_x000a_Police/eMS_x000a_Hospitals- ER and in patients"/>
    <n v="97.7"/>
    <x v="0"/>
    <x v="0"/>
    <s v="Gain is a network of 12 teams across 11 different host organizations in the Central east LHIN.Coordination, standardization and performance is done by a Regional office and Regional ManagerWait times is measured by calculating the time to third next available appointment."/>
    <s v="rschwartz@seniorscarenetwork.ca"/>
    <s v="Rhonda E Schwartz"/>
    <s v="2022-07-26 01:10"/>
    <s v="True"/>
    <n v="1"/>
  </r>
  <r>
    <s v="Asset02269"/>
    <x v="10"/>
    <s v=""/>
    <s v=""/>
    <s v="Geriatric Psychiatry Outreach LTC"/>
    <x v="46"/>
    <x v="0"/>
    <s v="1145 Carling Ave, Ottawa, ON"/>
    <s v="K1Z 7K4"/>
    <s v=""/>
    <s v=""/>
    <s v="Lanark; Leeds &amp; Grenville; Prescott and Russell, United Counties; Renfrew; Ottawa"/>
    <x v="1"/>
    <x v="2"/>
    <s v="RGP Eastern Ontario"/>
    <n v="0"/>
    <n v="3412"/>
    <n v="1193"/>
    <n v="7808"/>
    <n v="98"/>
    <n v="365"/>
    <n v="0"/>
    <n v="37.5"/>
    <s v="True"/>
    <s v=""/>
    <n v="47"/>
    <n v="21"/>
    <s v=""/>
    <s v=""/>
    <n v="0"/>
    <n v="0"/>
    <n v="0"/>
    <n v="0"/>
    <n v="0"/>
    <n v="13.3"/>
    <n v="0"/>
    <n v="0"/>
    <n v="0.5"/>
    <n v="0"/>
    <n v="0"/>
    <n v="0"/>
    <n v="0"/>
    <n v="0"/>
    <n v="0"/>
    <n v="0"/>
    <n v="0"/>
    <n v="0"/>
    <n v="0"/>
    <n v="0"/>
    <m/>
    <m/>
    <m/>
    <m/>
    <m/>
    <n v="0"/>
    <n v="5.7"/>
    <s v="Behaviour Therapist 5.70"/>
    <n v="7169"/>
    <n v="0"/>
    <n v="0"/>
    <n v="0"/>
    <s v=""/>
    <s v=""/>
    <n v="0"/>
    <x v="0"/>
    <x v="0"/>
    <s v="Urban OttawaManager Patient Care Services: 1.0 FTE Program Evaluation Coordinator (MA): 1.0 FTESecretary: 1.80 FTEPRC: 1.0 FTEAging At HomeDirector Patient Care Services: 0.20 FTERegistered Nurse (RN): 3.00 FTE Secretary III: 0.60 FTE Outreach Rural (Brockville, Leeds, Grenville)Admitting Clerk: 0.35 FTE Clinical Team Secretary: 1.0 FTE Director Patient Care Services: 0.10 FTEPsychologist: 0.40 FTERegistered Nurse (RN): 6.0 FTESocial Worker II: 1.0 FTE Outreach Rural (Tri-County/Cornwall)Registered Nurse (RN): 2.0 FTEOutreach Rural (Lanarak)Clinical Team Secretary: 1.0 FTE Registered Nurse (RN): 4.0 FTE"/>
    <s v="martina.greco@theroyal.ca"/>
    <s v="Martina Greco"/>
    <s v="2022-07-06 01:59"/>
    <s v="True"/>
    <n v="1"/>
  </r>
  <r>
    <s v="Asset02044"/>
    <x v="10"/>
    <s v=""/>
    <s v=""/>
    <s v="Geriatric Assessment Outreach Team (GAOT)"/>
    <x v="2"/>
    <x v="0"/>
    <s v="2039 Robertson Rd #100, Nepean, ON"/>
    <s v="K2H 8R2"/>
    <s v=""/>
    <s v=""/>
    <s v="Ottawa"/>
    <x v="1"/>
    <x v="2"/>
    <s v="RGP Eastern Ontario"/>
    <n v="0"/>
    <n v="794"/>
    <n v="0"/>
    <n v="0"/>
    <n v="0"/>
    <n v="0"/>
    <n v="0"/>
    <n v="0"/>
    <s v="True"/>
    <s v=""/>
    <n v="0"/>
    <n v="35"/>
    <s v=""/>
    <s v=""/>
    <n v="0"/>
    <n v="0"/>
    <n v="0"/>
    <n v="0"/>
    <n v="0"/>
    <n v="2"/>
    <n v="0"/>
    <n v="0"/>
    <n v="0"/>
    <n v="0"/>
    <n v="0"/>
    <n v="2"/>
    <n v="2"/>
    <n v="0"/>
    <n v="1"/>
    <n v="0"/>
    <n v="0"/>
    <n v="0"/>
    <n v="0"/>
    <n v="0"/>
    <m/>
    <m/>
    <m/>
    <m/>
    <m/>
    <n v="0"/>
    <n v="6"/>
    <s v="Other: 6 Geriatric assessors"/>
    <n v="856"/>
    <n v="0"/>
    <n v="0"/>
    <n v="0"/>
    <s v=""/>
    <s v="Referral Source: Other  (52%), GEM (16%), Physician (32%) _x000a_In 2019/20 fiscal year, majority of the referrals came from “Other” ( include LHIN Home and Community Care, family, self)_x000a_GEM referral source continues to increase each year"/>
    <n v="100"/>
    <x v="0"/>
    <x v="0"/>
    <s v="Goal: ‘The Why’To provide a multidimensional assessment in the client’s home resulting in recommendations that aim to optimize an older adult’s health, safety and independence in their chosen environment"/>
    <s v="msitu@qch.on.ca"/>
    <s v="michaelc2"/>
    <s v="2022-06-07 10:35"/>
    <s v="True"/>
    <n v="1"/>
  </r>
  <r>
    <s v="Asset02783"/>
    <x v="10"/>
    <s v=""/>
    <s v=""/>
    <s v="Geriatric Assessment and Intervention Network (GAIN) Outreach Clinic"/>
    <x v="1"/>
    <x v="0"/>
    <s v="1 Hospital Drive, Peterborough, ON"/>
    <s v="K9J7C6"/>
    <s v=""/>
    <s v=""/>
    <s v="Peterborough"/>
    <x v="1"/>
    <x v="2"/>
    <s v="Seniors Care Network"/>
    <n v="0"/>
    <n v="974"/>
    <n v="0"/>
    <n v="0"/>
    <n v="0"/>
    <n v="0"/>
    <n v="0"/>
    <n v="40"/>
    <s v="True"/>
    <s v=""/>
    <n v="0"/>
    <n v="0"/>
    <s v=""/>
    <s v=""/>
    <n v="0"/>
    <n v="0"/>
    <n v="0"/>
    <n v="0"/>
    <n v="2"/>
    <n v="0"/>
    <n v="0"/>
    <n v="1.5"/>
    <n v="2"/>
    <n v="1"/>
    <n v="0"/>
    <n v="1"/>
    <n v="1"/>
    <n v="0"/>
    <n v="3"/>
    <n v="0"/>
    <n v="0"/>
    <n v="0"/>
    <n v="0"/>
    <n v="0"/>
    <m/>
    <m/>
    <m/>
    <m/>
    <m/>
    <n v="0"/>
    <n v="1"/>
    <s v="BSO Clinician (RPN)"/>
    <n v="2382"/>
    <n v="483"/>
    <n v="0"/>
    <n v="0"/>
    <s v=""/>
    <s v="We accept referrals from any source, including nurse practitioners, physicians, and patients and  families directly._x000a_Primary Care_x000a_Home and Community Care_x000a_Community Partners_x000a_Self Referrals_x000a_Police/eMS_x000a_Hospitals- ER and in patients"/>
    <n v="100"/>
    <x v="0"/>
    <x v="0"/>
    <s v="An interprofessional team of healthcare professionals works collaboratively with patients and families and their primary care providers to strengthen supports and capacity for older adults whose health concerns threaten their ability to live independently at home (including retirement residences)."/>
    <s v="rschwartz@seniorscarenetwork.ca"/>
    <s v="Rhonda E Schwartz"/>
    <s v="2022-07-15 04:38"/>
    <s v="True"/>
    <n v="1"/>
  </r>
  <r>
    <s v="Asset01221"/>
    <x v="10"/>
    <s v=""/>
    <s v=""/>
    <s v="Specialized Geriatric Services"/>
    <x v="22"/>
    <x v="0"/>
    <s v="HG75C - 2075 Bayview Ave, Toronto, Ontario"/>
    <s v="M4N 3M5"/>
    <s v=""/>
    <s v=""/>
    <s v="Toronto"/>
    <x v="3"/>
    <x v="2"/>
    <s v="RGP Toronto"/>
    <n v="352"/>
    <n v="137"/>
    <n v="82"/>
    <n v="0"/>
    <n v="0"/>
    <n v="0"/>
    <n v="0"/>
    <n v="37.5"/>
    <s v="True"/>
    <s v=""/>
    <n v="4"/>
    <n v="24"/>
    <s v=""/>
    <s v=""/>
    <n v="0"/>
    <n v="0"/>
    <n v="0"/>
    <n v="0"/>
    <n v="0"/>
    <n v="1"/>
    <n v="0"/>
    <n v="0"/>
    <n v="0"/>
    <n v="0"/>
    <n v="0"/>
    <n v="1"/>
    <n v="0"/>
    <n v="0"/>
    <n v="0.5"/>
    <n v="0"/>
    <n v="0"/>
    <n v="0"/>
    <n v="0"/>
    <n v="0"/>
    <m/>
    <m/>
    <m/>
    <m/>
    <m/>
    <n v="0"/>
    <n v="0"/>
    <s v=""/>
    <n v="323"/>
    <n v="67"/>
    <n v="0"/>
    <n v="0"/>
    <s v=""/>
    <s v="Referrals from family physicians, outside specialists, GEM, Clinic. marked “urgent” for clinic, with concerns regarding: home safety, functional decline, caregiver stress, day  hospital, falls, etc."/>
    <n v="100"/>
    <x v="0"/>
    <x v="0"/>
    <s v="May Include: Home safety, medications, mobility, diet/food availability, assess symptoms of grief/depression, vital signs, cognitive assessment (MOCA), current difficulties, evidence of elder abuse.  Seek to: Optimize services for client, make referrals to services through the LHIN, Better Living, GDH, clinic, etc."/>
    <s v="mary.duffy@sunnybrook.ca"/>
    <s v="Mary Duffy"/>
    <s v="2020-12-22 11:51"/>
    <s v="True"/>
    <n v="1"/>
  </r>
  <r>
    <s v="Asset01710"/>
    <x v="10"/>
    <s v=""/>
    <s v=""/>
    <s v="Integrated Regional Falls Program"/>
    <x v="0"/>
    <x v="0"/>
    <s v="190 Cundles Road East, Barrie, ON"/>
    <s v="L4M 4S5"/>
    <s v="25 Museum Drive, Orillia, ON; 201 Georgian Drive, Barrie, ON"/>
    <s v="L3V 7T9; L4M 6M2"/>
    <s v="Simcoe; Muskoka"/>
    <x v="0"/>
    <x v="2"/>
    <s v="North Simcoe Muskoka Specialized Geriatric Services"/>
    <n v="0"/>
    <n v="719"/>
    <n v="0"/>
    <n v="0"/>
    <n v="0"/>
    <n v="0"/>
    <n v="0"/>
    <n v="40"/>
    <s v="True"/>
    <s v=""/>
    <n v="0"/>
    <n v="0"/>
    <s v=""/>
    <s v=""/>
    <n v="0.3"/>
    <n v="0"/>
    <n v="0"/>
    <n v="0"/>
    <n v="0"/>
    <n v="4"/>
    <n v="0"/>
    <n v="0"/>
    <n v="0"/>
    <n v="0"/>
    <n v="0"/>
    <n v="2.2000000000000002"/>
    <n v="0.5"/>
    <n v="0"/>
    <n v="1"/>
    <n v="0"/>
    <n v="0"/>
    <n v="0"/>
    <n v="0"/>
    <n v="0"/>
    <m/>
    <m/>
    <m/>
    <m/>
    <m/>
    <n v="0"/>
    <n v="1.2"/>
    <s v="0.5 FTE Central Intake Clerk_x000a_0.7 Central Intake RPN"/>
    <n v="1586"/>
    <n v="0"/>
    <n v="0"/>
    <n v="0"/>
    <s v=""/>
    <s v="Open"/>
    <n v="100"/>
    <x v="0"/>
    <x v="0"/>
    <s v="Geriatric Medicine:  Integrated Regional Falls Program* MD/NP referral required for Specialized Assessment ClinicCommunity consult service for frail seniors with geriatric syndromes requiring comprehensive geriatric assessment by interprofessional team with specialized knowledge/skills in geriatric medicine. Focus at this time on individuals with falls/fear of falling.  Team includes RNs with access to Physiotherapists and Occupational Therapists.  Services include home visits and screening clinics.  Geriatricians provide Specialized Assessment Clinics in Barrie and Orillia.Eligibility Criteria:•_x0009_Senior with Clinical Frailty Scale 4-6.•_x0009_Resides/able to receive services in North Simcoe Muskoka.•_x0009_Resides in community dwelling.•_x0009_Seen by health provider with evidence/documentation of falls assessment.•_x0009_AND meets 1 or more of the following criteria:o_x0009_Presenting with a fall in a NSM Emergency Department and being discharged home; ORo_x0009_Being referred by a NSM fracture clinic; ORo_x0009_Requiring falls assessment/intervention by specialized interprofessional team in an ambulatory clinic setting."/>
    <s v="seasson-bruno@nsmsgs.ca"/>
    <s v="NSM SGS"/>
    <s v="2021-03-15 02:09"/>
    <s v="True"/>
    <n v="1"/>
  </r>
  <r>
    <s v="Asset01451"/>
    <x v="10"/>
    <s v=""/>
    <s v=""/>
    <s v="Integrated Community Care Team"/>
    <x v="12"/>
    <x v="0"/>
    <s v="3560 Bathurst St North York, ON"/>
    <s v="M6A 2E1"/>
    <s v=""/>
    <s v=""/>
    <s v=""/>
    <x v="3"/>
    <x v="2"/>
    <s v="RGP Toronto"/>
    <n v="0"/>
    <n v="257"/>
    <n v="0"/>
    <n v="0"/>
    <n v="0"/>
    <n v="0"/>
    <n v="0"/>
    <n v="35"/>
    <s v="True"/>
    <s v=""/>
    <n v="0"/>
    <n v="0"/>
    <s v=""/>
    <s v=""/>
    <n v="0"/>
    <n v="0"/>
    <n v="1"/>
    <n v="0"/>
    <n v="1"/>
    <n v="1.4"/>
    <n v="0"/>
    <n v="0"/>
    <n v="0.5"/>
    <n v="0"/>
    <n v="0"/>
    <n v="0"/>
    <n v="0.5"/>
    <n v="0"/>
    <n v="0"/>
    <n v="0"/>
    <n v="0"/>
    <n v="0"/>
    <n v="0"/>
    <n v="0"/>
    <m/>
    <m/>
    <m/>
    <m/>
    <m/>
    <n v="0"/>
    <n v="0"/>
    <s v=""/>
    <n v="332"/>
    <n v="77"/>
    <n v="24"/>
    <n v="0"/>
    <s v=""/>
    <s v=""/>
    <n v="100"/>
    <x v="0"/>
    <x v="0"/>
    <s v="Our specialized geriatric outreach team provides comprehensive geriatric assessment and treatment plans to individuals who are homebound.  We focus on using existing neighbourhood resources that can improve the patient's quality of care at home and support both family and professional caregivers.ICCT brings together existing primary, community, specialty, and acute care resources into one team to care for the most complex clients in their home.Our Interprofessional Services Include: Geriatricians Physicians with a focus on care of the elderly Nurse practitioner Registered nurses Occupational therapist Physiotherapist Social worker TC-LHIN Home and Community Care intensive care co-ordinator Three streams are available for our clients:Consultation: ICCT will conduct a comprehensive assessment for medically complex patients and provide recommendations to the referring providerShared Care: ICCT will share the primary care with a medically complex patients' family physicianPrimary Care: ICCT will assume primary care for homebound people who do not have a family doctorEligibility Criteria:Aged 65 years and olderMedically complexHomebound with major home safety concernsWithin catchment area (Keele Street to Yonge Street and Steeles Avenue to St. Clair Avenue)"/>
    <s v="nlin@baycrest.org"/>
    <s v="Nancy Lin"/>
    <s v="2021-01-26 03:22"/>
    <s v="True"/>
    <n v="1"/>
  </r>
  <r>
    <s v="Asset02656"/>
    <x v="10"/>
    <s v=""/>
    <s v=""/>
    <s v="Haliburton Highlands Health Services GAIN"/>
    <x v="72"/>
    <x v="0"/>
    <s v="8 Winchester Street, Minden ON"/>
    <s v="K0M 2K0"/>
    <s v=""/>
    <s v=""/>
    <s v="Haliburton; Peterborough; Kawartha Lakes"/>
    <x v="1"/>
    <x v="2"/>
    <s v="Seniors Care Network"/>
    <n v="2600"/>
    <n v="206"/>
    <n v="135"/>
    <n v="0"/>
    <n v="0"/>
    <n v="0"/>
    <n v="0"/>
    <n v="35"/>
    <s v="True"/>
    <s v=""/>
    <n v="0"/>
    <n v="60"/>
    <s v=""/>
    <s v=""/>
    <n v="0"/>
    <n v="0"/>
    <n v="0"/>
    <n v="0"/>
    <n v="1"/>
    <n v="0"/>
    <n v="0"/>
    <n v="0"/>
    <n v="1"/>
    <n v="0"/>
    <n v="0"/>
    <n v="0"/>
    <n v="1"/>
    <n v="0"/>
    <n v="0"/>
    <n v="0"/>
    <n v="0"/>
    <n v="0"/>
    <n v="0"/>
    <n v="0"/>
    <m/>
    <m/>
    <m/>
    <m/>
    <m/>
    <n v="0"/>
    <n v="2"/>
    <s v="Behavioural Support Clinician_x000a_Homecare Worker"/>
    <n v="1393"/>
    <n v="577"/>
    <n v="0"/>
    <n v="0"/>
    <s v=""/>
    <s v=""/>
    <n v="100"/>
    <x v="0"/>
    <x v="0"/>
    <s v="third next available utilized to calculate average wait time"/>
    <s v="rschwartz@seniorscarenetwork.ca"/>
    <s v="Rhonda E Schwartz"/>
    <s v="2022-07-14 09:13"/>
    <s v="True"/>
    <n v="1"/>
  </r>
  <r>
    <s v="Asset01730"/>
    <x v="10"/>
    <s v=""/>
    <s v=""/>
    <s v="South Niagara Health and Wellness Program"/>
    <x v="50"/>
    <x v="0"/>
    <s v="100 Niagara College Blvd, Welland, ON"/>
    <s v="L3C 7L3"/>
    <s v=""/>
    <s v=""/>
    <s v="Niagara Regional Municipality"/>
    <x v="2"/>
    <x v="2"/>
    <s v="RGP Southwestern Ontario"/>
    <n v="0"/>
    <n v="119"/>
    <n v="0"/>
    <n v="0"/>
    <n v="0"/>
    <n v="0"/>
    <n v="0"/>
    <n v="7"/>
    <s v="True"/>
    <s v=""/>
    <n v="0"/>
    <n v="0"/>
    <s v=""/>
    <s v=""/>
    <n v="0"/>
    <n v="0"/>
    <n v="0"/>
    <n v="0"/>
    <n v="0"/>
    <n v="0"/>
    <n v="0"/>
    <n v="0"/>
    <n v="0"/>
    <n v="0"/>
    <n v="0"/>
    <n v="1"/>
    <n v="0.2"/>
    <n v="0"/>
    <n v="0"/>
    <n v="1"/>
    <n v="0"/>
    <n v="0"/>
    <n v="0.1"/>
    <n v="0"/>
    <m/>
    <m/>
    <m/>
    <m/>
    <m/>
    <n v="0"/>
    <n v="0"/>
    <s v=""/>
    <n v="1609"/>
    <n v="0"/>
    <n v="0"/>
    <n v="0"/>
    <s v=""/>
    <s v="Health Care Providers within the region of Niagara."/>
    <n v="88"/>
    <x v="0"/>
    <x v="0"/>
    <s v="The South Niagara Health and Wellness Program supports older adults recently discharged from hospital or at risk for hospitalization. A doctor's referral is required for our structured, time limited outpatient program that promotes optimal mobility, function and independence. Individualized treatment programs are based on identified goals. Appointments are 3 hours in the morning or afternoon and include participation in wellness programming and education. In addition, participants are connected to resources in the community to further support their independence after discharge.   South Niagara Health and Wellness Centre consists of Niagara Region, Hotel Dieu Shaver, Niagara College, Niagara Health, March of Dimes, and Community Care Access Centre.  The treatment provided here is completely free to participants. Eligible Participants have a written medical referral and are medically stable.  They are able to transfer with one person or independently and are able to learn new tasks and have the potential to improve functionally.  They are motivated and willing to participate, are a resident of Niagara with a valid health card and live in a community setting, including retirement homes.  Transportation is not provided and needs to be arranged by the patient or patient's family.  Assistance is available to coordinate registration with local transportation providers.  Paid parking is located in Parking Lot A at the college campus.  Program benefits include increased functional independence at home, assisting patients to set realistic treatment goals and to continue their therapy at home through self-management strategies, facilitate early supported discharge from hospital and avoid readmission, empowerment of  patients and families to integrate into their community and manage chronic health conditions and improved patient and families experience with transition from hospital to community"/>
    <s v="sandra.robinson@hoteldieushaver.org"/>
    <s v="Sandra Robinson"/>
    <s v="2021-03-15 11:53"/>
    <s v="True"/>
    <n v="1"/>
  </r>
  <r>
    <s v="Asset01255"/>
    <x v="10"/>
    <s v=""/>
    <s v=""/>
    <s v="Geriatric Assessment and Intervention Network (GAIN)"/>
    <x v="30"/>
    <x v="0"/>
    <s v="1 Hospital court, Oshawa"/>
    <s v="L1G 2B9"/>
    <s v=""/>
    <s v=""/>
    <s v=""/>
    <x v="1"/>
    <x v="2"/>
    <s v="Seniors Care Network"/>
    <n v="3120"/>
    <n v="739"/>
    <n v="0"/>
    <n v="0"/>
    <n v="0"/>
    <n v="0"/>
    <n v="0"/>
    <n v="40"/>
    <s v="True"/>
    <s v=""/>
    <n v="0"/>
    <n v="54"/>
    <s v=""/>
    <s v=""/>
    <n v="1"/>
    <n v="0"/>
    <n v="0"/>
    <n v="0"/>
    <n v="2.2599999999999998"/>
    <n v="0"/>
    <n v="2"/>
    <n v="0"/>
    <n v="1"/>
    <n v="1"/>
    <n v="0"/>
    <n v="1"/>
    <n v="1"/>
    <n v="0"/>
    <n v="1.62"/>
    <n v="0"/>
    <n v="0"/>
    <n v="0"/>
    <n v="0"/>
    <n v="0"/>
    <m/>
    <m/>
    <m/>
    <m/>
    <m/>
    <n v="0"/>
    <n v="0"/>
    <s v=""/>
    <n v="2438"/>
    <n v="1208"/>
    <n v="0"/>
    <n v="0"/>
    <s v=""/>
    <s v="Primary Care_x000a_Medical Specialists"/>
    <n v="95"/>
    <x v="0"/>
    <x v="0"/>
    <s v="Gain is a network of 12 teams across 11 different host organizations in the Central east LHIN.Coordination, standardization and performance is done by a Regional office and Regional ManagerWait times is measured by calculating the time to third next available appointment.Durham Region was not an available choice under counties served"/>
    <s v=""/>
    <s v="Brandi Flowers"/>
    <s v="2021-01-04 12:17"/>
    <s v="True"/>
    <n v="1"/>
  </r>
  <r>
    <s v="Asset01359"/>
    <x v="10"/>
    <s v=""/>
    <s v=""/>
    <s v="Independence at Home Community Outreach Team"/>
    <x v="45"/>
    <x v="0"/>
    <s v="550 University Ave, Toronto, ON"/>
    <s v="M5G 2A2"/>
    <s v=""/>
    <s v=""/>
    <s v="Toronto"/>
    <x v="3"/>
    <x v="2"/>
    <s v="RGP Toronto"/>
    <n v="0"/>
    <n v="302"/>
    <n v="0"/>
    <n v="0"/>
    <n v="0"/>
    <n v="90"/>
    <n v="127"/>
    <n v="40"/>
    <s v="True"/>
    <s v=""/>
    <n v="1"/>
    <n v="12"/>
    <s v=""/>
    <s v=""/>
    <n v="0.4"/>
    <n v="0.2"/>
    <n v="0"/>
    <n v="0"/>
    <n v="0"/>
    <n v="1"/>
    <n v="0"/>
    <n v="0"/>
    <n v="0.8"/>
    <n v="0"/>
    <n v="0"/>
    <n v="0"/>
    <n v="0"/>
    <n v="0"/>
    <n v="0"/>
    <n v="0"/>
    <n v="0"/>
    <n v="0"/>
    <n v="0"/>
    <n v="0"/>
    <m/>
    <m/>
    <m/>
    <m/>
    <m/>
    <n v="0"/>
    <n v="0.4"/>
    <s v="LHIN Coordinator"/>
    <n v="973"/>
    <n v="341"/>
    <n v="0"/>
    <n v="0"/>
    <s v=""/>
    <s v="Acute Care, Inpatient Rehab, Geriatricians, Family Physicians"/>
    <n v="100"/>
    <x v="0"/>
    <x v="0"/>
    <s v="Multi-disciplinary assessment, care plan development and coordination (team members may include RN, Pharmacy, SW, Geriatrician and Geriatric psychiatry based on patient’s needs).  Appropriate for medically and socially complex, community dwelling seniors who have experienced recent functional decline and have potential to regain function or may be struggling for other reasons to remain in the community (i.e., poor connections to community services). Ideal for more home-bound seniors. May include an in-home or virtual assessment based on patient’s needs."/>
    <s v="jennifer.mokry@uhn.ca"/>
    <s v="Jennifer Mokry"/>
    <s v="2021-01-19 03:39"/>
    <s v="True"/>
    <n v="1"/>
  </r>
  <r>
    <s v="Asset00962"/>
    <x v="10"/>
    <s v=""/>
    <s v=""/>
    <s v="Geriatric Outreach Team - Mackenzie Health"/>
    <x v="57"/>
    <x v="0"/>
    <s v="10 Trench Street, Richmond Hill Ontario"/>
    <s v="L4C 4Z3"/>
    <s v=""/>
    <s v=""/>
    <s v="York"/>
    <x v="0"/>
    <x v="2"/>
    <s v="No RGP"/>
    <n v="0"/>
    <n v="338"/>
    <n v="338"/>
    <n v="0"/>
    <n v="0"/>
    <n v="0"/>
    <n v="0"/>
    <n v="37.5"/>
    <s v="True"/>
    <s v=""/>
    <n v="0"/>
    <n v="0"/>
    <s v=""/>
    <s v=""/>
    <n v="0.2"/>
    <n v="0"/>
    <n v="0"/>
    <n v="0"/>
    <n v="0"/>
    <n v="1.6"/>
    <n v="0"/>
    <n v="0"/>
    <n v="0.6"/>
    <n v="0"/>
    <n v="0"/>
    <n v="0.5"/>
    <n v="0"/>
    <n v="0"/>
    <n v="0.8"/>
    <n v="0"/>
    <n v="0"/>
    <n v="0"/>
    <n v="0"/>
    <n v="0"/>
    <m/>
    <m/>
    <m/>
    <m/>
    <m/>
    <n v="0"/>
    <n v="0"/>
    <s v=""/>
    <n v="433"/>
    <n v="101"/>
    <n v="0"/>
    <n v="0"/>
    <s v=""/>
    <s v="Inpatient, ED, Primary Care, LHIN"/>
    <n v="100"/>
    <x v="0"/>
    <x v="0"/>
    <s v="The Geriatric Outreach Team is an interprofessional team which provides comprehensive assessment, consultation and recommendations to patients living at home. The goals of this team are to maintain seniors at their highest level of function, promote independence and minimize hospital visits.  The team consists of a clinical nurse specialist, social worker, occupational therapist, and physiotherapist who will visit the older adult in their home to complete an assessment and connect them with available supports in the community.  The team works with a geriatrician through the Seniors Health Clinic.  A service barrier would be the demographics of the population served with multiple languages."/>
    <s v="pamela.rosano@mackenziehealth.ca"/>
    <s v="Pamela Rosano"/>
    <s v="2020-12-01 02:40"/>
    <s v="True"/>
    <n v="1"/>
  </r>
  <r>
    <s v="Asset01806"/>
    <x v="10"/>
    <s v=""/>
    <s v=""/>
    <s v="Seniors' Outpatient Services - Outreach Teams"/>
    <x v="17"/>
    <x v="0"/>
    <s v="35 Algoma Street North"/>
    <s v="P7B5G7"/>
    <s v=""/>
    <s v=""/>
    <s v="Rainy River; Kenora; Thunder Bay"/>
    <x v="4"/>
    <x v="2"/>
    <s v="Regional Specialized Geriatric Services - North West"/>
    <n v="1818"/>
    <n v="1203"/>
    <n v="962"/>
    <n v="0"/>
    <n v="0"/>
    <n v="0"/>
    <n v="0"/>
    <n v="37.5"/>
    <s v="True"/>
    <s v=""/>
    <n v="94"/>
    <n v="39"/>
    <s v=""/>
    <s v=""/>
    <n v="0"/>
    <n v="0"/>
    <n v="0"/>
    <n v="0"/>
    <n v="1"/>
    <n v="0.6"/>
    <n v="0"/>
    <n v="0"/>
    <n v="0.7"/>
    <n v="0.1"/>
    <n v="0.2"/>
    <n v="0"/>
    <n v="1"/>
    <n v="0"/>
    <n v="0"/>
    <n v="0"/>
    <n v="0"/>
    <n v="0"/>
    <n v="0"/>
    <n v="0"/>
    <m/>
    <m/>
    <m/>
    <m/>
    <m/>
    <n v="0"/>
    <n v="0"/>
    <s v=""/>
    <n v="1749"/>
    <n v="577"/>
    <n v="0"/>
    <n v="0"/>
    <s v=""/>
    <s v="Primary Care, Specialists, Emergency Department, Acute Care, Rehab Care"/>
    <n v="100"/>
    <x v="0"/>
    <x v="0"/>
    <s v="FTEs are part of SGS Team."/>
    <s v="alison.denton@tbh.net"/>
    <s v="Alison Denton"/>
    <s v="2021-04-21 02:06"/>
    <s v="True"/>
    <n v="1"/>
  </r>
  <r>
    <s v="Asset01528"/>
    <x v="10"/>
    <s v=""/>
    <s v=""/>
    <s v="Geriatric Outreach Team"/>
    <x v="16"/>
    <x v="0"/>
    <s v="3276 St. Clair Ave. E. Toronto, ON"/>
    <s v="M1L 1W1"/>
    <s v=""/>
    <s v=""/>
    <s v="Toronto"/>
    <x v="3"/>
    <x v="2"/>
    <s v="RGP Toronto"/>
    <n v="0"/>
    <n v="403"/>
    <n v="0"/>
    <n v="0"/>
    <n v="0"/>
    <n v="0"/>
    <n v="0"/>
    <n v="40"/>
    <s v="True"/>
    <s v=""/>
    <n v="0"/>
    <n v="30.5"/>
    <s v=""/>
    <s v=""/>
    <n v="0"/>
    <n v="0.4"/>
    <n v="0.2"/>
    <n v="0"/>
    <n v="0"/>
    <n v="0"/>
    <n v="0"/>
    <n v="0"/>
    <n v="0.6"/>
    <n v="0.2"/>
    <n v="0"/>
    <n v="0"/>
    <n v="2"/>
    <n v="0"/>
    <n v="0.3"/>
    <n v="0"/>
    <n v="0"/>
    <n v="0"/>
    <n v="0"/>
    <n v="0"/>
    <m/>
    <m/>
    <m/>
    <m/>
    <m/>
    <n v="0"/>
    <n v="0"/>
    <s v=""/>
    <n v="813"/>
    <n v="0"/>
    <n v="0"/>
    <n v="0"/>
    <s v=""/>
    <s v="inpatients, community GP, specialists, geriatricians, geriatric psychiatrists"/>
    <n v="100"/>
    <x v="0"/>
    <x v="0"/>
    <s v="Community Outreach The Community Outreach service provides a comprehensivehome-based assessment by an interprofessional team (Pharmacist,Occupational Therapist, Nurse, Physiotherapist and Social Worker) for geriatric clients with multiple complex medical, functional and psycho-social conditions in their home. This service provides client-specific recommendations to the Primary Care Physician or referral source and referral to community partners and services when appropriate."/>
    <s v="lori.brady@unityhealth.to"/>
    <s v="Lori Brady"/>
    <s v="2021-01-29 04:02"/>
    <s v="True"/>
    <n v="1"/>
  </r>
  <r>
    <s v="Asset00963"/>
    <x v="10"/>
    <s v=""/>
    <s v=""/>
    <s v="Geriatric Outreach Team"/>
    <x v="44"/>
    <x v="0"/>
    <s v="243 CONSUMERS RD, UNIT 300, TORONTO, ON"/>
    <s v="M2J4W8"/>
    <s v=""/>
    <s v=""/>
    <s v="Toronto"/>
    <x v="3"/>
    <x v="2"/>
    <s v="RGP Toronto"/>
    <n v="700"/>
    <n v="424"/>
    <n v="0"/>
    <n v="0"/>
    <n v="0"/>
    <n v="0"/>
    <n v="0"/>
    <n v="37.5"/>
    <s v="True"/>
    <s v=""/>
    <n v="0"/>
    <n v="22"/>
    <s v=""/>
    <s v=""/>
    <n v="0"/>
    <n v="0"/>
    <n v="0.4"/>
    <n v="0"/>
    <n v="1"/>
    <n v="0"/>
    <n v="0"/>
    <n v="0"/>
    <n v="0"/>
    <n v="0"/>
    <n v="0.1"/>
    <n v="1"/>
    <n v="0.5"/>
    <n v="0"/>
    <n v="0.5"/>
    <n v="0"/>
    <n v="0"/>
    <n v="0"/>
    <n v="0"/>
    <n v="0"/>
    <m/>
    <m/>
    <m/>
    <m/>
    <m/>
    <n v="0"/>
    <n v="0"/>
    <s v=""/>
    <n v="662"/>
    <n v="74"/>
    <n v="0"/>
    <n v="0"/>
    <s v=""/>
    <s v="Referral source - primary care and specialist; NP; GEM with physician signature; inpatient physician referrals"/>
    <n v="100"/>
    <x v="0"/>
    <x v="0"/>
    <s v="- Length of stay - clinician assesses one time and MD can do a short term ax/fu (aprox 1-2 visits) if necessary and refer back to primary care"/>
    <s v="Janet.Oliver@nygh.on.ca"/>
    <s v="Janet Oliver"/>
    <s v="2020-12-01 02:56"/>
    <s v="True"/>
    <n v="1"/>
  </r>
  <r>
    <s v="Asset01789"/>
    <x v="10"/>
    <s v=""/>
    <s v=""/>
    <s v="Centre for Healthy Aging - Geriatric Medicine Outreach Service, St. Peter's Hospital Site, HHS"/>
    <x v="15"/>
    <x v="0"/>
    <s v="88 Maplewood Avenue, Hamilton, Ontario"/>
    <s v="L8M 1W9"/>
    <s v=""/>
    <s v=""/>
    <s v="Hamilton"/>
    <x v="2"/>
    <x v="2"/>
    <s v="RGP Central"/>
    <n v="193"/>
    <n v="153"/>
    <n v="230"/>
    <n v="0"/>
    <n v="0"/>
    <n v="0"/>
    <n v="0"/>
    <n v="37.5"/>
    <s v="True"/>
    <s v=""/>
    <n v="5"/>
    <n v="99.3"/>
    <s v=""/>
    <s v=""/>
    <n v="0.4"/>
    <n v="0"/>
    <n v="0"/>
    <n v="0"/>
    <n v="0"/>
    <n v="0.2"/>
    <n v="0"/>
    <n v="0"/>
    <n v="0"/>
    <n v="0"/>
    <n v="0"/>
    <n v="0"/>
    <n v="0.2"/>
    <n v="0"/>
    <n v="0.35"/>
    <n v="0"/>
    <n v="0"/>
    <n v="0"/>
    <n v="0"/>
    <n v="0"/>
    <m/>
    <m/>
    <m/>
    <m/>
    <m/>
    <n v="0"/>
    <n v="0"/>
    <s v=""/>
    <n v="193"/>
    <n v="0"/>
    <n v="0"/>
    <n v="0"/>
    <s v=""/>
    <s v="Primary Care and SGS Central Clinical Intake Service.  This Outreach service includes home visits in Hamilton and primary care settings in Hamilton West, Hamilton Mountain, Smithville, Dunnville &amp; Aboriginal Health in Brantford"/>
    <n v="98"/>
    <x v="0"/>
    <x v="0"/>
    <s v="Number Caregivers Served estimated as:  # unique pts x1.5Administration:  Clerical &amp; Intake = 0.35"/>
    <s v="mckennac@hhsc.ca"/>
    <s v="Carol McKenna"/>
    <s v="2021-04-07 03:53"/>
    <s v="True"/>
    <n v="1"/>
  </r>
  <r>
    <s v="Asset02859"/>
    <x v="10"/>
    <s v=""/>
    <s v=""/>
    <s v="Geriatric Assessment and Intervention Network"/>
    <x v="39"/>
    <x v="0"/>
    <s v="3050 Lawrence Avenue East, Scarborough, ON"/>
    <s v="M1P 2V5"/>
    <s v=""/>
    <s v=""/>
    <s v=""/>
    <x v="3"/>
    <x v="2"/>
    <s v="Seniors Care Network"/>
    <n v="0"/>
    <n v="979"/>
    <n v="979"/>
    <n v="0"/>
    <n v="0"/>
    <n v="0"/>
    <n v="0"/>
    <n v="44"/>
    <s v="True"/>
    <s v="Saturday"/>
    <n v="0"/>
    <n v="0"/>
    <s v=""/>
    <s v=""/>
    <n v="0.2"/>
    <n v="0.4"/>
    <n v="0"/>
    <n v="0"/>
    <n v="2.5"/>
    <n v="0"/>
    <n v="1"/>
    <n v="0"/>
    <n v="1"/>
    <n v="1"/>
    <n v="0"/>
    <n v="1"/>
    <n v="1"/>
    <n v="0"/>
    <n v="2"/>
    <n v="0"/>
    <n v="0"/>
    <n v="0"/>
    <n v="0"/>
    <n v="0"/>
    <m/>
    <m/>
    <m/>
    <m/>
    <m/>
    <n v="0"/>
    <n v="1"/>
    <s v="Home and Community Care Coordinator - RN"/>
    <n v="3173"/>
    <n v="599"/>
    <n v="12"/>
    <n v="0"/>
    <s v="Emergency Department; Other; Community Agency; Community Paramedicine; Home and Community Care Support Services; Primary Care; Self Referral"/>
    <s v="From hospital after patient is discharged  _x000a_Police_x000a_Specialists"/>
    <n v="98"/>
    <x v="0"/>
    <x v="0"/>
    <s v=""/>
    <s v="rschwartz@seniorscarenetwork.ca"/>
    <s v="Rhonda E Schwartz"/>
    <s v="2022-08-02 03:03"/>
    <s v="True"/>
    <n v="1"/>
  </r>
  <r>
    <s v="Asset02863"/>
    <x v="10"/>
    <s v=""/>
    <s v=""/>
    <s v="Geriatric Assessment and Intervention Network"/>
    <x v="40"/>
    <x v="0"/>
    <s v="2867 Ellesmere Rd, Scarborough, ON"/>
    <s v="M1E 4B9"/>
    <s v=""/>
    <s v=""/>
    <s v=""/>
    <x v="3"/>
    <x v="2"/>
    <s v="Seniors Care Network"/>
    <n v="0"/>
    <n v="857"/>
    <n v="857"/>
    <n v="0"/>
    <n v="0"/>
    <n v="0"/>
    <n v="0"/>
    <n v="44"/>
    <s v="True"/>
    <s v="Saturday"/>
    <n v="0"/>
    <n v="0"/>
    <s v=""/>
    <s v=""/>
    <n v="0.8"/>
    <n v="0.2"/>
    <n v="0"/>
    <n v="0"/>
    <n v="2"/>
    <n v="0"/>
    <n v="1"/>
    <n v="0"/>
    <n v="1"/>
    <n v="1"/>
    <n v="0"/>
    <n v="1"/>
    <n v="1"/>
    <n v="0"/>
    <n v="2"/>
    <n v="0"/>
    <n v="0"/>
    <n v="0"/>
    <n v="0"/>
    <n v="0"/>
    <m/>
    <m/>
    <m/>
    <m/>
    <m/>
    <n v="0"/>
    <n v="1"/>
    <s v="Home and Community Care Coordinator - RN"/>
    <n v="2627"/>
    <n v="556"/>
    <n v="0"/>
    <n v="0"/>
    <s v="Emergency Department; Other; Community Agency; Community Paramedicine; Home and Community Care Support Services; Primary Care; Self Referral"/>
    <s v="From hospital after patient is discharged  _x000a_Police_x000a_Specialists"/>
    <n v="98"/>
    <x v="0"/>
    <x v="0"/>
    <s v=""/>
    <s v="rschwartz@seniorscarenetwork.ca"/>
    <s v="Rhonda E Schwartz"/>
    <s v="2022-08-02 03:24"/>
    <s v="True"/>
    <n v="1"/>
  </r>
  <r>
    <s v="Asset01424"/>
    <x v="10"/>
    <s v=""/>
    <s v=""/>
    <s v="Regional Outreach Geriatric Medicine Service"/>
    <x v="73"/>
    <x v="0"/>
    <s v="960D Notre Dame Ave, Sudbury, ON"/>
    <s v="P3A 2T4"/>
    <s v=""/>
    <s v=""/>
    <s v="Algoma"/>
    <x v="5"/>
    <x v="2"/>
    <s v="North East Specialized Geriatric Centre"/>
    <n v="0"/>
    <n v="121"/>
    <n v="0"/>
    <n v="0"/>
    <n v="0"/>
    <n v="0"/>
    <n v="0"/>
    <n v="0"/>
    <s v="True"/>
    <s v=""/>
    <n v="46"/>
    <n v="208"/>
    <s v=""/>
    <s v=""/>
    <n v="0"/>
    <n v="0"/>
    <n v="7.0000000000000007E-2"/>
    <n v="0"/>
    <n v="0"/>
    <n v="0.12"/>
    <n v="0"/>
    <n v="0"/>
    <n v="0"/>
    <n v="0"/>
    <n v="0"/>
    <n v="0"/>
    <n v="0"/>
    <n v="0"/>
    <n v="0"/>
    <n v="0"/>
    <n v="0"/>
    <n v="0"/>
    <n v="0"/>
    <n v="0"/>
    <m/>
    <m/>
    <m/>
    <m/>
    <m/>
    <n v="0"/>
    <n v="0"/>
    <s v=""/>
    <n v="373"/>
    <n v="195"/>
    <n v="92"/>
    <n v="0"/>
    <s v=""/>
    <s v="community, hospital, physicain/NP"/>
    <n v="0"/>
    <x v="0"/>
    <x v="0"/>
    <s v="See attached service descriptions."/>
    <s v="sjibb@hsnsudbury.ca"/>
    <s v="Samantha Jibb"/>
    <s v="2021-01-22 02:48"/>
    <s v="True"/>
    <n v="1"/>
  </r>
  <r>
    <s v="Asset01418"/>
    <x v="10"/>
    <s v=""/>
    <s v=""/>
    <s v="Regional Outreach Geriatric Medicine Service"/>
    <x v="74"/>
    <x v="0"/>
    <s v="960D Notre Dame Ave, Sudbury, ON"/>
    <s v="P3A 2T4"/>
    <s v=""/>
    <s v=""/>
    <s v="Parry Sound"/>
    <x v="5"/>
    <x v="2"/>
    <s v="North East Specialized Geriatric Centre"/>
    <n v="0"/>
    <n v="108"/>
    <n v="0"/>
    <n v="0"/>
    <n v="0"/>
    <n v="0"/>
    <n v="0"/>
    <n v="0"/>
    <s v="True"/>
    <s v=""/>
    <n v="23"/>
    <n v="47.5"/>
    <s v=""/>
    <s v=""/>
    <n v="0"/>
    <n v="0"/>
    <n v="7.0000000000000007E-2"/>
    <n v="0"/>
    <n v="0"/>
    <n v="0.12"/>
    <n v="0"/>
    <n v="0"/>
    <n v="0"/>
    <n v="0"/>
    <n v="0"/>
    <n v="0"/>
    <n v="0"/>
    <n v="0"/>
    <n v="0"/>
    <n v="0"/>
    <n v="0"/>
    <n v="0"/>
    <n v="0"/>
    <n v="0"/>
    <m/>
    <m/>
    <m/>
    <m/>
    <m/>
    <n v="0"/>
    <n v="0"/>
    <s v=""/>
    <n v="400"/>
    <n v="244"/>
    <n v="61"/>
    <n v="0"/>
    <s v=""/>
    <s v="community, hospital, physician/NP"/>
    <n v="90"/>
    <x v="0"/>
    <x v="0"/>
    <s v="See attached service descriptions."/>
    <s v="sjibb@hsnsudbury.ca"/>
    <s v="Samantha Jibb"/>
    <s v="2021-01-22 02:46"/>
    <s v="True"/>
    <n v="1"/>
  </r>
  <r>
    <s v="Asset01421"/>
    <x v="10"/>
    <s v=""/>
    <s v=""/>
    <s v="Regional Outreach Geriatric Medicine Service"/>
    <x v="75"/>
    <x v="0"/>
    <s v="960D Notre Dame Ave, Sudbury, ON"/>
    <s v="P3A 2T4"/>
    <s v=""/>
    <s v=""/>
    <s v="Nipissing District"/>
    <x v="5"/>
    <x v="2"/>
    <s v="North East Specialized Geriatric Centre"/>
    <n v="0"/>
    <n v="42"/>
    <n v="0"/>
    <n v="0"/>
    <n v="0"/>
    <n v="0"/>
    <n v="0"/>
    <n v="0"/>
    <s v="True"/>
    <s v=""/>
    <n v="24"/>
    <n v="224"/>
    <s v=""/>
    <s v=""/>
    <n v="0.03"/>
    <n v="0"/>
    <n v="0"/>
    <n v="0"/>
    <n v="0"/>
    <n v="0.12"/>
    <n v="0"/>
    <n v="0"/>
    <n v="0"/>
    <n v="0"/>
    <n v="0"/>
    <n v="0"/>
    <n v="0"/>
    <n v="0"/>
    <n v="0"/>
    <n v="0"/>
    <n v="0"/>
    <n v="0"/>
    <n v="0"/>
    <n v="0"/>
    <m/>
    <m/>
    <m/>
    <m/>
    <m/>
    <n v="0"/>
    <n v="0"/>
    <s v=""/>
    <n v="86"/>
    <n v="24"/>
    <n v="1"/>
    <n v="0"/>
    <s v=""/>
    <s v="community, hospital, physician/NP"/>
    <n v="90"/>
    <x v="0"/>
    <x v="0"/>
    <s v="See attached service descriptions."/>
    <s v="sjibb@hsnsudbury.ca"/>
    <s v="Samantha Jibb"/>
    <s v="2021-01-22 02:47"/>
    <s v="True"/>
    <n v="1"/>
  </r>
  <r>
    <s v="Asset01257"/>
    <x v="10"/>
    <s v=""/>
    <s v=""/>
    <s v="Geriatric Assessment and Intervention Network (GAIN)"/>
    <x v="76"/>
    <x v="0"/>
    <s v="3800 Brock St N, Whitby"/>
    <s v="L1R 3A5"/>
    <s v=""/>
    <s v=""/>
    <s v=""/>
    <x v="1"/>
    <x v="2"/>
    <s v="Seniors Care Network"/>
    <n v="1040"/>
    <n v="522"/>
    <n v="0"/>
    <n v="0"/>
    <n v="0"/>
    <n v="0"/>
    <n v="0"/>
    <n v="35"/>
    <s v="True"/>
    <s v=""/>
    <n v="0"/>
    <n v="380"/>
    <s v=""/>
    <s v=""/>
    <n v="0.2"/>
    <n v="0"/>
    <n v="0"/>
    <n v="0"/>
    <n v="1"/>
    <n v="1"/>
    <n v="1"/>
    <n v="0"/>
    <n v="0"/>
    <n v="0.6"/>
    <n v="0.8"/>
    <n v="0"/>
    <n v="1"/>
    <n v="0"/>
    <n v="1"/>
    <n v="0"/>
    <n v="0"/>
    <n v="0"/>
    <n v="0"/>
    <n v="0"/>
    <m/>
    <m/>
    <m/>
    <m/>
    <m/>
    <n v="0"/>
    <n v="0"/>
    <s v=""/>
    <n v="2972"/>
    <n v="1084"/>
    <n v="0"/>
    <n v="0"/>
    <s v=""/>
    <s v="Primary Care_x000a_Home and Community Care_x000a_Community Partners_x000a_Self Referrals_x000a_Police/eMS_x000a_Hospitlas- ER and in patients"/>
    <n v="95"/>
    <x v="0"/>
    <x v="0"/>
    <s v="Gain is a network of 12 teams across 11 different host organizations in the Central east LHIN.Coordination, standardization and performance is done by a Regional office and Regional ManagerWait times is measured by calculating the time to third next available appointment."/>
    <s v=""/>
    <s v="Brandi Flowers"/>
    <s v="2021-01-04 12:27"/>
    <s v="True"/>
    <n v="1"/>
  </r>
  <r>
    <s v="Asset01132"/>
    <x v="10"/>
    <s v=""/>
    <s v=""/>
    <s v="Geriatric Outreach Team"/>
    <x v="5"/>
    <x v="0"/>
    <s v="1235 Wilson Avenue, Toronto, Ontario"/>
    <s v="M3M 0B2"/>
    <s v=""/>
    <s v=""/>
    <s v="Toronto"/>
    <x v="3"/>
    <x v="2"/>
    <s v="RGP Toronto"/>
    <n v="0"/>
    <n v="0"/>
    <n v="0"/>
    <n v="0"/>
    <n v="0"/>
    <n v="0"/>
    <n v="0"/>
    <n v="37.5"/>
    <s v="True"/>
    <s v=""/>
    <n v="0"/>
    <n v="0"/>
    <s v=""/>
    <s v=""/>
    <n v="0.2"/>
    <n v="0"/>
    <n v="0"/>
    <n v="0"/>
    <n v="0"/>
    <n v="1"/>
    <n v="0"/>
    <n v="0"/>
    <n v="0.8"/>
    <n v="0"/>
    <n v="0"/>
    <n v="0"/>
    <n v="0.6"/>
    <n v="0"/>
    <n v="0.4"/>
    <n v="0"/>
    <n v="0"/>
    <n v="0"/>
    <n v="0"/>
    <n v="0"/>
    <m/>
    <m/>
    <m/>
    <m/>
    <m/>
    <n v="0"/>
    <n v="0"/>
    <s v=""/>
    <n v="551"/>
    <n v="265"/>
    <n v="0"/>
    <n v="0"/>
    <s v=""/>
    <s v=""/>
    <n v="0"/>
    <x v="0"/>
    <x v="0"/>
    <s v="The GOT team consists of a Nurse Clinician, a Social Worker and an Occupational Therapist. Patients are referred for assessment in the home environment.• Patient concerns assessed by the team include; home safety, difficulties managing ADL’s, multiple medical problems, frequent falls, memory changes, mood changes, lack of social supports, difficulties with administration of medications• At the end of the home assessments, recommendations are provided. This may include linkages to community partners, doctors, specialists, or other senior or health services"/>
    <s v="mlai@hrh.ca"/>
    <s v="Michelle Lai"/>
    <s v="2020-12-18 10:27"/>
    <s v="True"/>
    <n v="1"/>
  </r>
  <r>
    <s v="Asset01268"/>
    <x v="10"/>
    <s v=""/>
    <s v=""/>
    <s v="Geriatric Resource Nurse Program and Regional Geriatric Outreach Team"/>
    <x v="42"/>
    <x v="0"/>
    <s v="550 WELLINGTON ROAD SOUTH LONDON ONTARIO"/>
    <s v="N6C5J1"/>
    <s v=""/>
    <s v=""/>
    <s v="Bruce; Elgin; Grey; Huron; Middlesex; Oxford; Perth"/>
    <x v="2"/>
    <x v="2"/>
    <s v="RGP Southwestern Ontario"/>
    <n v="0"/>
    <n v="1190"/>
    <n v="0"/>
    <n v="0"/>
    <n v="0"/>
    <n v="0"/>
    <n v="0"/>
    <n v="37.5"/>
    <s v="False"/>
    <s v=""/>
    <n v="0"/>
    <n v="0"/>
    <s v=""/>
    <s v=""/>
    <n v="0.5"/>
    <n v="0"/>
    <n v="0"/>
    <n v="0"/>
    <n v="0"/>
    <n v="7"/>
    <n v="1"/>
    <n v="0"/>
    <n v="1"/>
    <n v="0"/>
    <n v="0"/>
    <n v="1"/>
    <n v="1"/>
    <n v="0"/>
    <n v="0"/>
    <n v="0"/>
    <n v="0"/>
    <n v="0"/>
    <n v="0"/>
    <n v="0"/>
    <m/>
    <m/>
    <m/>
    <m/>
    <m/>
    <n v="0"/>
    <n v="0"/>
    <s v=""/>
    <n v="4466"/>
    <n v="2641"/>
    <n v="0"/>
    <n v="0"/>
    <s v=""/>
    <s v="REFERRAL SOURCE = PRIMARY CARE (NP OR PHYSICIAN REFERRAL REQUIRED)"/>
    <n v="100"/>
    <x v="0"/>
    <x v="0"/>
    <s v="OUTREACH COMPREHENSIVE GERIATRIC ASSESSMENT IN HOME, RETIREMENT HOME AND LTC. CONSULTATION WITH GERAITRICIAN AND OCCASSIONALLY GERAITRIC PSYCHIATRY. REFER ON TO SUB-SPECIALTY CLINIC.IN-PERSON VISIT AS NEEDED"/>
    <s v="kelly.mcintyremuddle@sjhc.london.on.ca"/>
    <s v="SW RGP"/>
    <s v="2021-01-06 10:07"/>
    <s v="True"/>
    <n v="1"/>
  </r>
  <r>
    <s v="Asset02670"/>
    <x v="10"/>
    <s v=""/>
    <s v=""/>
    <s v="Geriatric Assessment and Intervention Network (GAIN)"/>
    <x v="77"/>
    <x v="0"/>
    <s v="99 Toronto Road, Suite 101, Port Hope, ON"/>
    <s v="L1A 3S4"/>
    <s v=""/>
    <s v=""/>
    <s v="Northumberland"/>
    <x v="1"/>
    <x v="2"/>
    <s v="Seniors Care Network"/>
    <n v="0"/>
    <n v="459"/>
    <n v="0"/>
    <n v="0"/>
    <n v="0"/>
    <n v="0"/>
    <n v="0"/>
    <n v="35"/>
    <s v="True"/>
    <s v=""/>
    <n v="102"/>
    <n v="83"/>
    <s v=""/>
    <s v=""/>
    <n v="0"/>
    <n v="0"/>
    <n v="0"/>
    <n v="0"/>
    <n v="1.04"/>
    <n v="0"/>
    <n v="0.93"/>
    <n v="1.87"/>
    <n v="0.93"/>
    <n v="0.72"/>
    <n v="0"/>
    <n v="0"/>
    <n v="0.93"/>
    <n v="0"/>
    <n v="1.4"/>
    <n v="0"/>
    <n v="0"/>
    <n v="0"/>
    <n v="0"/>
    <n v="0"/>
    <m/>
    <m/>
    <m/>
    <m/>
    <m/>
    <n v="0"/>
    <n v="0"/>
    <s v=""/>
    <n v="3032"/>
    <n v="682"/>
    <n v="0"/>
    <n v="0"/>
    <s v=""/>
    <s v="Primary Care_x000a_Home and Community Care_x000a_Community Partners_x000a_Self Referrals_x000a_Police/eMS_x000a_Hospitals- ER and in patients"/>
    <n v="97"/>
    <x v="0"/>
    <x v="0"/>
    <s v="Gain is a network of 12 teams across 11 different host organizations in the Central east LHIN.Coordination, standardization and performance is done by a Regional office and Regional ManagerWait times is measured by calculating the time to third next available appointment."/>
    <s v="rschwartz@seniorscarenetwork.ca"/>
    <s v="Rhonda E Schwartz"/>
    <s v="2022-07-14 11:15"/>
    <s v="True"/>
    <n v="1"/>
  </r>
  <r>
    <s v="Asset02653"/>
    <x v="10"/>
    <s v=""/>
    <s v=""/>
    <s v="Geriatric Assessment and Intervention Network (GAIN)"/>
    <x v="78"/>
    <x v="0"/>
    <s v="33 Lindsay St S, Lindsay, ON"/>
    <s v="K9V2L9"/>
    <s v=""/>
    <s v=""/>
    <s v="Kawartha Lakes"/>
    <x v="1"/>
    <x v="2"/>
    <s v="Seniors Care Network"/>
    <n v="1400"/>
    <n v="438"/>
    <n v="0"/>
    <n v="0"/>
    <n v="0"/>
    <n v="0"/>
    <n v="0"/>
    <n v="40"/>
    <s v="True"/>
    <s v=""/>
    <n v="0"/>
    <n v="0"/>
    <s v=""/>
    <s v=""/>
    <n v="0.15"/>
    <n v="0"/>
    <n v="0"/>
    <n v="0"/>
    <n v="0.8"/>
    <n v="0.8"/>
    <n v="2"/>
    <n v="0"/>
    <n v="1"/>
    <n v="0.4"/>
    <n v="0"/>
    <n v="0"/>
    <n v="0.8"/>
    <n v="0"/>
    <n v="1"/>
    <n v="0"/>
    <n v="0"/>
    <n v="0"/>
    <n v="0"/>
    <n v="0"/>
    <m/>
    <m/>
    <m/>
    <m/>
    <m/>
    <n v="0"/>
    <n v="2"/>
    <s v="2.0 client support worker"/>
    <n v="1933"/>
    <n v="977"/>
    <n v="0"/>
    <n v="0"/>
    <s v=""/>
    <s v="Primary Care_x000a_Home and Community Care_x000a_Community Partners_x000a_Self Referrals_x000a_Police/eMS_x000a_Hospitals- ER and in patients"/>
    <n v="95"/>
    <x v="0"/>
    <x v="0"/>
    <s v="Gain is a network of 12 teams across 11 different host organizations in the Central east LHIN.Coordination, standardization and performance is done by a Regional office and Regional ManagerWait times is measured by calculating the time to third next available appointment."/>
    <s v="rschwartz@seniorscarenetwork.ca"/>
    <s v="Rhonda E Schwartz"/>
    <s v="2022-07-14 08:28"/>
    <s v="True"/>
    <n v="1"/>
  </r>
  <r>
    <s v="Asset01261"/>
    <x v="10"/>
    <s v=""/>
    <s v=""/>
    <s v="Geriatric Assessment and Intervention Network (GAIN)"/>
    <x v="79"/>
    <x v="0"/>
    <s v="300 Silver Star Blvd, Scarborough ON"/>
    <s v="M1V 0G2"/>
    <s v=""/>
    <s v=""/>
    <s v=""/>
    <x v="3"/>
    <x v="2"/>
    <s v="RGP Toronto"/>
    <n v="1664"/>
    <n v="318"/>
    <n v="0"/>
    <n v="0"/>
    <n v="0"/>
    <n v="0"/>
    <n v="0"/>
    <n v="40"/>
    <s v="True"/>
    <s v=""/>
    <n v="58"/>
    <n v="43"/>
    <s v=""/>
    <s v=""/>
    <n v="0"/>
    <n v="0"/>
    <n v="0"/>
    <n v="0"/>
    <n v="2"/>
    <n v="1"/>
    <n v="0"/>
    <n v="0"/>
    <n v="1"/>
    <n v="1"/>
    <n v="0"/>
    <n v="0"/>
    <n v="1"/>
    <n v="0"/>
    <n v="1"/>
    <n v="0"/>
    <n v="0"/>
    <n v="0"/>
    <n v="0"/>
    <n v="0"/>
    <m/>
    <m/>
    <m/>
    <m/>
    <m/>
    <n v="0"/>
    <n v="0"/>
    <s v=""/>
    <n v="1451"/>
    <n v="772"/>
    <n v="2"/>
    <n v="0"/>
    <s v=""/>
    <s v="Primary Care_x000a_Home and Community Care_x000a_Community Partners_x000a_Self Referrals_x000a_Police/eMS_x000a_Hospitals- ER and in patients"/>
    <n v="98.5"/>
    <x v="0"/>
    <x v="0"/>
    <s v="Gain is a network of 12 teams across 11 different host organizations in the Central east LHIN.Coordination, standardization and performance is done by a Regional office and Regional ManagerWait times is measured by calculating the time to third next available appointment."/>
    <s v=""/>
    <s v="Brandi Flowers"/>
    <s v="2021-01-04 12:55"/>
    <s v="True"/>
    <n v="1"/>
  </r>
  <r>
    <s v="Asset00980"/>
    <x v="10"/>
    <s v=""/>
    <s v=""/>
    <s v="Geriatric Asssesment Outreach Team"/>
    <x v="7"/>
    <x v="0"/>
    <s v="1081 Carling Ave, Ottawa, ON"/>
    <s v="K1Y 4E9"/>
    <s v=""/>
    <s v=""/>
    <s v=""/>
    <x v="1"/>
    <x v="2"/>
    <s v="RGP Eastern Ontario"/>
    <n v="2100"/>
    <n v="0"/>
    <n v="0"/>
    <n v="0"/>
    <n v="0"/>
    <n v="0"/>
    <n v="0"/>
    <n v="37.5"/>
    <s v="True"/>
    <s v=""/>
    <n v="0"/>
    <n v="0"/>
    <s v=""/>
    <s v=""/>
    <n v="0.1"/>
    <n v="0"/>
    <n v="0"/>
    <n v="0"/>
    <n v="0"/>
    <n v="0"/>
    <n v="0"/>
    <n v="0"/>
    <n v="0"/>
    <n v="0"/>
    <n v="0"/>
    <n v="0"/>
    <n v="0"/>
    <n v="0"/>
    <n v="0"/>
    <n v="0"/>
    <n v="0"/>
    <n v="0"/>
    <n v="0"/>
    <n v="0"/>
    <m/>
    <m/>
    <m/>
    <m/>
    <m/>
    <n v="0"/>
    <n v="11"/>
    <s v="Geriatric Assessors (multidisciplinary)"/>
    <n v="1683"/>
    <n v="0"/>
    <n v="0"/>
    <n v="0"/>
    <s v=""/>
    <s v=""/>
    <n v="100"/>
    <x v="0"/>
    <x v="0"/>
    <s v="The Geriatric Assessor (nurse, occupational therapist, physiotherapist or social worker) completes an initial multi-dimensional screening assessment incorporating aspects of physical, cognitive and psychosocial status, functional abilities and environmental factors. The average visit lasts approximately 2 hours. Collaboration with the client (and family/caregivers where applicable) helps to identify needs and determine appropriate action.Based on consultation with the geriatrician and other team members, further action may consist of:More in-depth assessment and/or treatment at one of the components of the Regional Geriatric Program (e.g. assessment at a Geriatric Day Hospital) Referral to other health agencies or community resources for further assessment, treatment, rehabilitation or other services. The assessment summary and recommendation will be forwarded (with the client's consent) to the family physician and health care professionals or agencies involved.The Geriatric Assessors also provide dementia, falls and geriatric assessment capacity to primary care providers by supporting timely access and early identification of seniors at risk for dementia and falls by providing regular Primary care geriatric assessment clinics in primary care settings. The Geriatric Assessment Outreach team also provides education both individual and group to health and social services providers. They also provide education to clients, families, and community groupsThe Regional Geriatric Program of Eastern Ontario’s Geriatric Assessment Outreach Team completed an evidence-based review to develop clinical decision algorithms for 15 domains within the CGA to support a practice that is effective and efficient. (please see attachment)"/>
    <s v="josclement@toh.ca"/>
    <s v="Josh Cement"/>
    <s v="2020-12-08 08:36"/>
    <s v="True"/>
    <n v="1"/>
  </r>
  <r>
    <s v="Asset01837"/>
    <x v="10"/>
    <s v=""/>
    <s v=""/>
    <s v="Geriatric Mental Health Outreach Team"/>
    <x v="6"/>
    <x v="0"/>
    <s v="399 Bathurst St Toronto Ontario"/>
    <s v="M5T 2S8"/>
    <s v=""/>
    <s v=""/>
    <s v="Toronto"/>
    <x v="3"/>
    <x v="2"/>
    <s v="RGP Toronto"/>
    <n v="0"/>
    <n v="367"/>
    <n v="0"/>
    <n v="0"/>
    <n v="0"/>
    <n v="0"/>
    <n v="0"/>
    <n v="0"/>
    <s v="True"/>
    <s v=""/>
    <n v="0"/>
    <n v="0"/>
    <s v=""/>
    <s v=""/>
    <n v="0"/>
    <n v="1"/>
    <n v="0"/>
    <n v="0"/>
    <n v="0"/>
    <n v="0"/>
    <n v="0"/>
    <n v="0"/>
    <n v="0"/>
    <n v="0"/>
    <n v="0"/>
    <n v="0"/>
    <n v="0"/>
    <n v="0"/>
    <n v="0"/>
    <n v="0"/>
    <n v="0"/>
    <n v="0"/>
    <n v="0"/>
    <n v="0"/>
    <m/>
    <m/>
    <m/>
    <m/>
    <m/>
    <n v="0"/>
    <n v="2"/>
    <s v="Mental Health Clinician"/>
    <n v="1026"/>
    <n v="0"/>
    <n v="0"/>
    <n v="0"/>
    <s v="Other"/>
    <s v="Behavioral support leads in LTC"/>
    <n v="75"/>
    <x v="0"/>
    <x v="0"/>
    <s v=""/>
    <s v="vera.raposo@uhn.ca"/>
    <s v="Vera Raposo"/>
    <s v="2021-12-06 02:28"/>
    <s v="True"/>
    <n v="1"/>
  </r>
  <r>
    <s v="Asset01681"/>
    <x v="11"/>
    <s v=""/>
    <s v=""/>
    <s v="District Mental Health Services for Older Adults: Geriatric Outreach  Team"/>
    <x v="80"/>
    <x v="0"/>
    <s v="414 Scott Street, Fort Frances, ON"/>
    <s v="P9A 1H2"/>
    <s v=""/>
    <s v=""/>
    <s v="Rainy River; Kenora"/>
    <x v="4"/>
    <x v="0"/>
    <s v="Regional Specialized Geriatric Services - North West"/>
    <n v="70"/>
    <n v="722"/>
    <n v="722"/>
    <n v="0"/>
    <n v="0"/>
    <n v="0"/>
    <n v="0"/>
    <n v="0"/>
    <s v="True"/>
    <s v=""/>
    <n v="0"/>
    <n v="0"/>
    <s v=""/>
    <s v=""/>
    <n v="0"/>
    <n v="0.06"/>
    <n v="0"/>
    <n v="0"/>
    <n v="0"/>
    <n v="0"/>
    <n v="0"/>
    <n v="0"/>
    <n v="0"/>
    <n v="0"/>
    <n v="0"/>
    <n v="0"/>
    <n v="0"/>
    <n v="0"/>
    <n v="0"/>
    <n v="0"/>
    <n v="0"/>
    <n v="0"/>
    <n v="0"/>
    <n v="0"/>
    <m/>
    <m/>
    <m/>
    <m/>
    <m/>
    <n v="0"/>
    <n v="0"/>
    <s v=""/>
    <n v="70"/>
    <n v="0"/>
    <n v="0"/>
    <n v="0"/>
    <s v=""/>
    <s v="Primary Care, _x000a_Hospitals, _x000a_Family Members"/>
    <n v="0"/>
    <x v="0"/>
    <x v="0"/>
    <s v="Comprehensive assessments conducted by one or more health care professionals in the older person's place of residence.  These teams collaborate with community and primary care and provide system navigation to keep at risk seniors at home and out of hospital.  Our program does not have appointments available, because when people contact us for help, its at a time they need itmost, we fit them in.  This is why there is no wait list as well.  This has caused our workers case loads to be at extreme levels, and staff stress levels high as a result.  More staffing is needed to assist with the current demand in this program"/>
    <s v="alison.denton@tbh.net"/>
    <s v="Alison Denton"/>
    <s v="2021-03-03 01:25"/>
    <s v="True"/>
    <n v="1"/>
  </r>
  <r>
    <s v="Asset02817"/>
    <x v="11"/>
    <s v=""/>
    <s v=""/>
    <s v="GMHPOP"/>
    <x v="38"/>
    <x v="0"/>
    <s v="3030 Birchmount Rd, Scarborough ON"/>
    <s v="M1W 3W3"/>
    <s v="2867 Ellesmere Rd, Scarborough, ON; 3050 Lawrence Ave E, Scarborough, ON"/>
    <s v="M1E 4B9; M1P 2V5"/>
    <s v=""/>
    <x v="3"/>
    <x v="0"/>
    <s v="Seniors Care Network"/>
    <n v="0"/>
    <n v="0"/>
    <n v="0"/>
    <n v="0"/>
    <n v="0"/>
    <n v="0"/>
    <n v="0"/>
    <n v="37.5"/>
    <s v="False"/>
    <s v=""/>
    <n v="0"/>
    <n v="0"/>
    <s v=""/>
    <s v=""/>
    <n v="0"/>
    <n v="3"/>
    <n v="0"/>
    <n v="0"/>
    <n v="0"/>
    <n v="2"/>
    <n v="0"/>
    <n v="0"/>
    <n v="0"/>
    <n v="0"/>
    <n v="0"/>
    <n v="0"/>
    <n v="1"/>
    <n v="0"/>
    <n v="0"/>
    <n v="0"/>
    <n v="0"/>
    <n v="0"/>
    <n v="0"/>
    <n v="0"/>
    <m/>
    <m/>
    <m/>
    <m/>
    <m/>
    <n v="0"/>
    <n v="0"/>
    <s v=""/>
    <n v="355"/>
    <n v="0"/>
    <n v="0"/>
    <n v="0"/>
    <s v=""/>
    <s v=""/>
    <n v="0"/>
    <x v="0"/>
    <x v="0"/>
    <s v="We consolidated the program – so this is across SHN"/>
    <s v="sli2@shn.ca"/>
    <s v="Shirley Shi Ling Li"/>
    <s v="2022-07-18 08:47"/>
    <s v="True"/>
    <n v="1"/>
  </r>
  <r>
    <s v="Asset01808"/>
    <x v="11"/>
    <s v=""/>
    <s v=""/>
    <s v="Geriatric Psychiatrists"/>
    <x v="17"/>
    <x v="0"/>
    <s v="35 Algoma Street North"/>
    <s v="P7B 5G7"/>
    <s v=""/>
    <s v=""/>
    <s v="Thunder Bay"/>
    <x v="4"/>
    <x v="0"/>
    <s v="Regional Specialized Geriatric Services - North West"/>
    <n v="668"/>
    <n v="261"/>
    <n v="208"/>
    <n v="0"/>
    <n v="0"/>
    <n v="0"/>
    <n v="0"/>
    <n v="37.5"/>
    <s v="True"/>
    <s v=""/>
    <n v="10"/>
    <n v="22"/>
    <s v=""/>
    <s v=""/>
    <n v="0"/>
    <n v="1.4"/>
    <n v="0"/>
    <n v="0"/>
    <n v="0"/>
    <n v="0"/>
    <n v="0"/>
    <n v="0"/>
    <n v="0"/>
    <n v="0"/>
    <n v="0"/>
    <n v="0"/>
    <n v="0"/>
    <n v="0"/>
    <n v="0"/>
    <n v="0"/>
    <n v="0"/>
    <n v="0"/>
    <n v="0"/>
    <n v="0"/>
    <m/>
    <m/>
    <m/>
    <m/>
    <m/>
    <n v="0"/>
    <n v="0"/>
    <s v=""/>
    <n v="650"/>
    <n v="32"/>
    <n v="0"/>
    <n v="0"/>
    <s v=""/>
    <s v="Rehab Care, Acute Care, LTC"/>
    <n v="100"/>
    <x v="0"/>
    <x v="0"/>
    <s v="1.4 FTE support all Geriatric Psychiatry Programs - Inpatient and Outpatient Consult and Outreach"/>
    <s v="alison.denton@tbh.net"/>
    <s v="Alison Denton"/>
    <s v="2021-04-21 02:07"/>
    <s v="True"/>
    <n v="1"/>
  </r>
  <r>
    <s v="Asset01791"/>
    <x v="12"/>
    <s v=""/>
    <s v=""/>
    <s v="Centre for Healthy Aging - Geriatric Psychiatry Clinics, St. peter's Hospital Site, HHS"/>
    <x v="15"/>
    <x v="0"/>
    <s v="88 Maplewood Avenue, Hamilton, Ontario"/>
    <s v="L8M 1W9"/>
    <s v=""/>
    <s v=""/>
    <s v="Hamilton"/>
    <x v="2"/>
    <x v="2"/>
    <s v="RGP Central"/>
    <n v="2863"/>
    <n v="639"/>
    <n v="959"/>
    <n v="0"/>
    <n v="0"/>
    <n v="0"/>
    <n v="0"/>
    <n v="37.5"/>
    <s v="True"/>
    <s v=""/>
    <n v="5"/>
    <n v="113.2"/>
    <s v=""/>
    <s v=""/>
    <n v="0"/>
    <n v="0.4"/>
    <n v="0"/>
    <n v="0"/>
    <n v="0"/>
    <n v="0.3"/>
    <n v="0"/>
    <n v="0"/>
    <n v="0"/>
    <n v="0"/>
    <n v="0"/>
    <n v="0"/>
    <n v="0.3"/>
    <n v="0"/>
    <n v="0.35"/>
    <n v="0"/>
    <n v="0"/>
    <n v="0"/>
    <n v="0"/>
    <n v="0"/>
    <m/>
    <m/>
    <m/>
    <m/>
    <m/>
    <n v="0"/>
    <n v="0"/>
    <s v=""/>
    <n v="2863"/>
    <n v="0"/>
    <n v="0"/>
    <n v="0"/>
    <s v=""/>
    <s v="Referrals from primary care go through HNHB SGS Central Clinical Intake Service and then come to us."/>
    <n v="98"/>
    <x v="0"/>
    <x v="0"/>
    <s v="Number Caregivers Served estimated as:  # unique pts x1.5Administration:  Clerical &amp; Intake = 0.35"/>
    <s v="mckennac@hhsc.ca"/>
    <s v="Carol McKenna"/>
    <s v="2021-04-07 04:06"/>
    <s v="True"/>
    <n v="1"/>
  </r>
  <r>
    <s v="Asset02256"/>
    <x v="12"/>
    <s v=""/>
    <s v=""/>
    <s v="Geriatric Outpatient Clinics"/>
    <x v="9"/>
    <x v="0"/>
    <s v="1800 8th St. E, Owen Sound, ON"/>
    <s v="N4K 6M9"/>
    <s v=""/>
    <s v=""/>
    <s v="Bruce; Grey"/>
    <x v="2"/>
    <x v="2"/>
    <s v="RGP Southwestern Ontario"/>
    <n v="0"/>
    <n v="0"/>
    <n v="0"/>
    <n v="0"/>
    <n v="0"/>
    <n v="0"/>
    <n v="0"/>
    <n v="0.75"/>
    <s v="True"/>
    <s v=""/>
    <n v="0"/>
    <n v="0"/>
    <s v=""/>
    <s v=""/>
    <n v="0"/>
    <n v="0.02"/>
    <n v="0"/>
    <n v="0"/>
    <n v="0"/>
    <n v="0"/>
    <n v="0"/>
    <n v="0"/>
    <n v="0"/>
    <n v="0"/>
    <n v="0"/>
    <n v="0"/>
    <n v="0"/>
    <n v="0"/>
    <n v="0"/>
    <n v="0"/>
    <n v="0"/>
    <n v="0"/>
    <n v="0"/>
    <n v="0"/>
    <m/>
    <m/>
    <m/>
    <m/>
    <m/>
    <n v="0"/>
    <n v="0"/>
    <s v=""/>
    <n v="48"/>
    <n v="0"/>
    <n v="0"/>
    <n v="0"/>
    <s v="Emergency Department; Primary Care"/>
    <s v="- Referrals need to come from a physician/NP"/>
    <n v="0"/>
    <x v="0"/>
    <x v="0"/>
    <s v="-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Geriatric Psychiatrist aims to assess patients annually.- Hours of Service – clinic ran once a month."/>
    <s v="sjlaw@gbhs.on.ca"/>
    <s v="Sarah Law (she/her)"/>
    <s v="2022-07-04 11:20"/>
    <s v="True"/>
    <n v="1"/>
  </r>
  <r>
    <s v="Asset00969"/>
    <x v="12"/>
    <s v=""/>
    <s v=""/>
    <s v="Geriatric psychiatry clinic"/>
    <x v="44"/>
    <x v="0"/>
    <s v="243 CONSUMERS RD, UNIT 300, TORONTO, ON"/>
    <s v="M2J4W8"/>
    <s v=""/>
    <s v=""/>
    <s v=""/>
    <x v="3"/>
    <x v="2"/>
    <s v="RGP Toronto"/>
    <n v="2750"/>
    <n v="321"/>
    <n v="0"/>
    <n v="0"/>
    <n v="0"/>
    <n v="0"/>
    <n v="0"/>
    <n v="37.5"/>
    <s v="True"/>
    <s v=""/>
    <n v="0"/>
    <n v="98"/>
    <s v=""/>
    <s v=""/>
    <n v="0"/>
    <n v="0.9"/>
    <n v="0"/>
    <n v="0"/>
    <n v="0"/>
    <n v="0"/>
    <n v="0"/>
    <n v="0"/>
    <n v="0"/>
    <n v="0"/>
    <n v="0"/>
    <n v="0"/>
    <n v="0"/>
    <n v="0"/>
    <n v="0"/>
    <n v="0"/>
    <n v="0"/>
    <n v="0"/>
    <n v="0"/>
    <n v="0"/>
    <m/>
    <m/>
    <m/>
    <m/>
    <m/>
    <n v="0"/>
    <n v="0"/>
    <s v="- another psychiatrist runs a clinic 12hours/month"/>
    <n v="2348"/>
    <n v="55"/>
    <n v="0"/>
    <n v="0"/>
    <s v=""/>
    <s v="Referral source - GPs; ER; LHIN; inpatient; specialists; community support services"/>
    <n v="100"/>
    <x v="0"/>
    <x v="0"/>
    <s v="-NO CATCHMENT AREA"/>
    <s v="Janet.Oliver@nygh.on.ca"/>
    <s v="Janet Oliver"/>
    <s v="2020-12-01 03:45"/>
    <s v="True"/>
    <n v="1"/>
  </r>
  <r>
    <s v="Asset01679"/>
    <x v="12"/>
    <s v=""/>
    <s v=""/>
    <s v="Seniors Mental Health"/>
    <x v="56"/>
    <x v="0"/>
    <s v="1200 Fourth Avenue, St. Catharines, ON"/>
    <s v="L2S 0A9"/>
    <s v=""/>
    <s v=""/>
    <s v="Niagara Regional Municipality"/>
    <x v="2"/>
    <x v="2"/>
    <s v="RGP Central"/>
    <n v="650"/>
    <n v="174"/>
    <n v="0"/>
    <n v="0"/>
    <n v="0"/>
    <n v="0"/>
    <n v="0"/>
    <n v="37.5"/>
    <s v="True"/>
    <s v=""/>
    <n v="0"/>
    <n v="0"/>
    <s v=""/>
    <s v=""/>
    <n v="0.18"/>
    <n v="0.09"/>
    <n v="0"/>
    <n v="0"/>
    <n v="1"/>
    <n v="0"/>
    <n v="0"/>
    <n v="0"/>
    <n v="0"/>
    <n v="0"/>
    <n v="0"/>
    <n v="0"/>
    <n v="0"/>
    <n v="0"/>
    <n v="0"/>
    <n v="0"/>
    <n v="0"/>
    <n v="0"/>
    <n v="0"/>
    <n v="0"/>
    <m/>
    <m/>
    <m/>
    <m/>
    <m/>
    <n v="0"/>
    <n v="0"/>
    <s v=""/>
    <n v="533"/>
    <n v="0"/>
    <n v="0"/>
    <n v="0"/>
    <s v=""/>
    <s v="Referral sources are:_x000a_-_x0009_Inpatient mental health_x000a_-_x0009_Seniors Community Agencies_x000a_-_x0009_Family Health Teams_x000a_-_x0009_Primary Care_x000a_-_x0009_Long Term Care_x000a_-_x0009_Retirement Homes"/>
    <n v="100"/>
    <x v="0"/>
    <x v="0"/>
    <s v="Includes:Seniors’ Mental Health Independent Living &amp; Exercise Program (SMhiLE)NP-led Memory Assessment"/>
    <s v="Lori.MacCullouch@niagarahealth.on.ca"/>
    <s v="Lori MacCullouch"/>
    <s v="2021-02-25 09:50"/>
    <s v="True"/>
    <n v="1"/>
  </r>
  <r>
    <s v="Asset01090"/>
    <x v="12"/>
    <s v=""/>
    <s v=""/>
    <s v="Geriatric Mental Health Clinic"/>
    <x v="81"/>
    <x v="0"/>
    <s v="1615 Dundas Street East, Whitby ON, West Tower, 3rd Floor, Unit 306"/>
    <s v="L1N 2L1"/>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x v="1"/>
    <x v="2"/>
    <s v="Seniors Care Network"/>
    <n v="1658"/>
    <n v="295"/>
    <n v="0"/>
    <n v="0"/>
    <n v="0"/>
    <n v="59"/>
    <n v="286"/>
    <n v="40"/>
    <s v="True"/>
    <s v=""/>
    <n v="37"/>
    <n v="34"/>
    <s v=""/>
    <s v=""/>
    <n v="0"/>
    <n v="0"/>
    <n v="0"/>
    <n v="0"/>
    <n v="0"/>
    <n v="1"/>
    <n v="0"/>
    <n v="0"/>
    <n v="1"/>
    <n v="0"/>
    <n v="0"/>
    <n v="0"/>
    <n v="0"/>
    <n v="0"/>
    <n v="0"/>
    <n v="0"/>
    <n v="0"/>
    <n v="0"/>
    <n v="0"/>
    <n v="0"/>
    <m/>
    <m/>
    <m/>
    <m/>
    <m/>
    <n v="0"/>
    <n v="0"/>
    <s v=""/>
    <n v="724"/>
    <n v="220"/>
    <n v="31"/>
    <n v="0"/>
    <s v=""/>
    <s v="Must be from a GP or NP via our Central Intake."/>
    <n v="90"/>
    <x v="0"/>
    <x v="0"/>
    <s v=".Age of 65 and older with a psychiatric concern that is either treatment resistant or complex in nature presenting with one or more of the following: cognitive changes, behavioural changes, mood changes, anxiety or psychotic symptoms.Services we offer include:•_x0009_Specialized medical consultations (geriatric psychiatry)•_x0009_Ongoing psychiatric follow-up for treatment optimization•_x0009_Evidence-based psychotherapy•_x0009_Cognitive behavior therapy group treatment (12-week skill building group) for seniors struggling with symptoms of depression and anxiety. Memory concerns, general mental health (mood anxiety, psychosis).  Individuals are able to attend community clinic appointments and live in the Durham Region."/>
    <s v="wedgeh@ontarioshores.ca"/>
    <s v="Hollee Wedge"/>
    <s v="2020-12-15 12:54"/>
    <s v="True"/>
    <n v="1"/>
  </r>
  <r>
    <s v="Asset01635"/>
    <x v="12"/>
    <s v=""/>
    <s v=""/>
    <s v="Kitchener Waterloo Geriatric Psychiatry Clinic"/>
    <x v="82"/>
    <x v="0"/>
    <s v="1 Blue Springs Waterloo Ontario"/>
    <s v="N2J 4M1"/>
    <s v=""/>
    <s v=""/>
    <s v="Wellington; Waterloo"/>
    <x v="2"/>
    <x v="2"/>
    <s v="RGP Central"/>
    <n v="0"/>
    <n v="0"/>
    <n v="0"/>
    <n v="0"/>
    <n v="0"/>
    <n v="0"/>
    <n v="0"/>
    <n v="0"/>
    <s v="False"/>
    <s v=""/>
    <n v="0"/>
    <n v="0"/>
    <s v=""/>
    <s v=""/>
    <n v="0"/>
    <n v="0.2"/>
    <n v="0"/>
    <n v="0"/>
    <n v="0"/>
    <n v="0.6"/>
    <n v="0"/>
    <n v="0"/>
    <n v="0"/>
    <n v="0"/>
    <n v="0"/>
    <n v="0"/>
    <n v="0"/>
    <n v="0"/>
    <n v="0"/>
    <n v="0"/>
    <n v="0"/>
    <n v="0"/>
    <n v="0"/>
    <n v="0"/>
    <m/>
    <m/>
    <m/>
    <m/>
    <m/>
    <n v="0"/>
    <n v="0"/>
    <s v=""/>
    <n v="72"/>
    <n v="0"/>
    <n v="0"/>
    <n v="0"/>
    <s v=""/>
    <s v=""/>
    <n v="90"/>
    <x v="0"/>
    <x v="0"/>
    <s v="Note decrease in referrals - consult model versus treatment and follow up model had an impact and change in team structure changed"/>
    <s v="jmckinnon@cmhaww.ca"/>
    <s v="Jane McKinnon Wilson"/>
    <s v="2021-02-11 10:35"/>
    <s v="True"/>
    <n v="1"/>
  </r>
  <r>
    <s v="Asset02243"/>
    <x v="12"/>
    <s v=""/>
    <s v=""/>
    <s v="SJHH Seniors Mental Health Outpatient and Outreach Service - Hamilton"/>
    <x v="83"/>
    <x v="0"/>
    <s v="100 West 5th, Hamilton, ON L8P3R2"/>
    <s v="L8P3R2"/>
    <s v=""/>
    <s v=""/>
    <s v="Hamilton"/>
    <x v="2"/>
    <x v="2"/>
    <s v="RGP Central"/>
    <n v="0"/>
    <n v="278"/>
    <n v="0"/>
    <n v="0"/>
    <n v="0"/>
    <n v="0"/>
    <n v="443"/>
    <n v="37.5"/>
    <s v="True"/>
    <s v=""/>
    <n v="0"/>
    <n v="61"/>
    <s v=""/>
    <s v=""/>
    <n v="0"/>
    <n v="1"/>
    <n v="0"/>
    <n v="0"/>
    <n v="0"/>
    <n v="2.6"/>
    <n v="0"/>
    <n v="0"/>
    <n v="1"/>
    <n v="0"/>
    <n v="0"/>
    <n v="0"/>
    <n v="0"/>
    <n v="0"/>
    <n v="1.1000000000000001"/>
    <n v="0"/>
    <n v="0"/>
    <n v="0"/>
    <n v="0"/>
    <n v="0"/>
    <m/>
    <m/>
    <m/>
    <m/>
    <m/>
    <n v="0"/>
    <n v="1.5"/>
    <s v="1.0 FTE neuropsychologist shared across all our SMH community services and also a resource for central SJHH referrals for seniors community and inpatient _x000a_0.5 FTE mental health worker who was a regulated health professional (RN)"/>
    <n v="1187"/>
    <n v="110"/>
    <n v="1"/>
    <n v="0"/>
    <s v=""/>
    <s v="primary care community_x000a_re-directed referrals from other SJHH ambulatory MH&amp;A programs _x000a_SJHH inpatient - acute and tertiary psychiatry and non psychiatry beds e.g. medicine"/>
    <n v="97"/>
    <x v="0"/>
    <x v="0"/>
    <s v="The SJHH Seniors Mental Health Outpatient and Outreach Service staff and affiliated physicians provide comprehensive assessment, treatment planning, case management support, short term psychotherapy, health teaching, education, advocacy, consultation and collaboration as a means to serve and support seniors with complex mental health, addiction and behavioral issues which may include: mood disorders ( e.g. depression, mania) anxiety, psychosis, progressive cognitive disorder and/or substance use disorder.); behavioral complications associated with neurodegenerative cognitive impairment ( e.g. Alzheimer's disease); chronic mental illness ( e.g. schizophrenia, bipolar disorder etc. ) complicated by age related decline in physical and mental health. We provide outreach e.g. home visiting service to those seniors who will not or cannot access traditional ambulatory services e.g. office or clinic setting within Hamilton/Brant region. Those persons who are under age 65 years of age requiring specialized assessment and/or management as described above will be considered on an individual basis."/>
    <s v="epeterse@stjoes.ca"/>
    <s v="Eugenia Petersen"/>
    <s v="2022-06-30 02:32"/>
    <s v="True"/>
    <n v="1"/>
  </r>
  <r>
    <s v="Asset01139"/>
    <x v="12"/>
    <s v=""/>
    <s v=""/>
    <s v="Geriatric Psychiatry Outpatient Clnics"/>
    <x v="5"/>
    <x v="0"/>
    <s v="1235 Wilson Avenue, Toronto, Ontario"/>
    <s v="M3M 0B2"/>
    <s v=""/>
    <s v=""/>
    <s v="Toronto"/>
    <x v="3"/>
    <x v="2"/>
    <s v="RGP Toronto"/>
    <n v="0"/>
    <n v="654"/>
    <n v="0"/>
    <n v="0"/>
    <n v="0"/>
    <n v="0"/>
    <n v="0"/>
    <n v="37.5"/>
    <s v="True"/>
    <s v=""/>
    <n v="0"/>
    <n v="0"/>
    <s v=""/>
    <s v=""/>
    <n v="0"/>
    <n v="2"/>
    <n v="0"/>
    <n v="0"/>
    <n v="0"/>
    <n v="0"/>
    <n v="0"/>
    <n v="0"/>
    <n v="0"/>
    <n v="0"/>
    <n v="0"/>
    <n v="0"/>
    <n v="0"/>
    <n v="0"/>
    <n v="0"/>
    <n v="0"/>
    <n v="0"/>
    <n v="0"/>
    <n v="0"/>
    <n v="0"/>
    <m/>
    <m/>
    <m/>
    <m/>
    <m/>
    <n v="0"/>
    <n v="0"/>
    <s v=""/>
    <n v="1564"/>
    <n v="0"/>
    <n v="0"/>
    <n v="0"/>
    <s v=""/>
    <s v=""/>
    <n v="0"/>
    <x v="0"/>
    <x v="0"/>
    <s v="Individuals from community referred to the clinic or a psychiatric assessment, referrals are booked upon receipt. The psychiatrist provides consultation report for referring doctor and provides ongoing psychiatric follow up if required"/>
    <s v="mlai@hrh.ca"/>
    <s v="Michelle Lai"/>
    <s v="2020-12-18 11:33"/>
    <s v="True"/>
    <n v="1"/>
  </r>
  <r>
    <s v="Asset01540"/>
    <x v="12"/>
    <s v=""/>
    <s v=""/>
    <s v="Geriatric Psychiatry Outpatient Clinic"/>
    <x v="45"/>
    <x v="0"/>
    <s v="550 University Avenue, Toronto, ON"/>
    <s v="M5G 2A2"/>
    <s v=""/>
    <s v=""/>
    <s v="Toronto"/>
    <x v="3"/>
    <x v="2"/>
    <s v="RGP Toronto"/>
    <n v="0"/>
    <n v="278"/>
    <n v="0"/>
    <n v="0"/>
    <n v="0"/>
    <n v="0"/>
    <n v="0"/>
    <n v="0"/>
    <s v="True"/>
    <s v=""/>
    <n v="0"/>
    <n v="0"/>
    <s v=""/>
    <s v=""/>
    <n v="0"/>
    <n v="0.6"/>
    <n v="0"/>
    <n v="0"/>
    <n v="0"/>
    <n v="0"/>
    <n v="0"/>
    <n v="0"/>
    <n v="0"/>
    <n v="0"/>
    <n v="0"/>
    <n v="0"/>
    <n v="0"/>
    <n v="0"/>
    <n v="0.5"/>
    <n v="0"/>
    <n v="0"/>
    <n v="0"/>
    <n v="0"/>
    <n v="0"/>
    <m/>
    <m/>
    <m/>
    <m/>
    <m/>
    <n v="0"/>
    <n v="0"/>
    <s v=""/>
    <n v="484"/>
    <n v="3"/>
    <n v="31"/>
    <n v="0"/>
    <s v=""/>
    <s v=""/>
    <n v="100"/>
    <x v="0"/>
    <x v="0"/>
    <s v="The Geriatric Psychiatry Outpatient Clinic offers assessment and treatment of older adults with mental health problems living in the community. We see older adults with: Depression; Anxiety; Paranoia/suspiciousness; Behavioural changes related to dementia. The clinic provides an initial assessment and treatment recommendations. We make suggestions about other appropriate services and provide some limited follow-up therapy. We liaise with family doctors, other specialists, CCAC, and social workers as needed.  Family education and support is an important part of our work."/>
    <s v="jennifer.mokry@uhn.ca"/>
    <s v="Jennifer Mokry"/>
    <s v="2021-01-29 05:11"/>
    <s v="True"/>
    <n v="1"/>
  </r>
  <r>
    <s v="Asset01033"/>
    <x v="12"/>
    <s v=""/>
    <s v=""/>
    <s v="psychogeriatric assessment clinic"/>
    <x v="57"/>
    <x v="0"/>
    <s v="10 trench street richmond hill"/>
    <s v="L4C4Z3"/>
    <s v=""/>
    <s v=""/>
    <s v=""/>
    <x v="0"/>
    <x v="2"/>
    <s v="No RGP"/>
    <n v="575"/>
    <n v="130"/>
    <n v="0"/>
    <n v="0"/>
    <n v="0"/>
    <n v="0"/>
    <n v="0"/>
    <n v="0"/>
    <s v="True"/>
    <s v=""/>
    <n v="30"/>
    <n v="120"/>
    <s v=""/>
    <s v=""/>
    <n v="0"/>
    <n v="8"/>
    <n v="0"/>
    <n v="0"/>
    <n v="0"/>
    <n v="0"/>
    <n v="8"/>
    <n v="0"/>
    <n v="0"/>
    <n v="0"/>
    <n v="0"/>
    <n v="0"/>
    <n v="0"/>
    <n v="0"/>
    <n v="0"/>
    <n v="0"/>
    <n v="0"/>
    <n v="0"/>
    <n v="0"/>
    <n v="0"/>
    <m/>
    <m/>
    <m/>
    <m/>
    <m/>
    <n v="0"/>
    <n v="0"/>
    <s v="secretarial support 8 hour/hr"/>
    <n v="521"/>
    <n v="0"/>
    <n v="0"/>
    <n v="0"/>
    <s v=""/>
    <s v="community primary care physicians and ED"/>
    <n v="100"/>
    <x v="0"/>
    <x v="0"/>
    <s v="run clinic 2 morning per week"/>
    <s v="janine.jackson@mackenziehealth.ca"/>
    <s v="janine jackson"/>
    <s v="2020-12-11 02:26"/>
    <s v="True"/>
    <n v="1"/>
  </r>
  <r>
    <s v="Asset01834"/>
    <x v="12"/>
    <s v=""/>
    <s v=""/>
    <s v="Geriatric Psychiatry Outpatient Clinics"/>
    <x v="22"/>
    <x v="0"/>
    <s v="2075 Bayview Avenue"/>
    <s v="M4N 3M5"/>
    <s v=""/>
    <s v=""/>
    <s v="Toronto"/>
    <x v="3"/>
    <x v="2"/>
    <s v="RGP Toronto"/>
    <n v="0"/>
    <n v="0"/>
    <n v="0"/>
    <n v="0"/>
    <n v="0"/>
    <n v="0"/>
    <n v="0"/>
    <n v="37.5"/>
    <s v="True"/>
    <s v=""/>
    <n v="0"/>
    <n v="42"/>
    <s v=""/>
    <s v=""/>
    <n v="0"/>
    <n v="2.6"/>
    <n v="0"/>
    <n v="0"/>
    <n v="0"/>
    <n v="0"/>
    <n v="0"/>
    <n v="0"/>
    <n v="0"/>
    <n v="0"/>
    <n v="0"/>
    <n v="0"/>
    <n v="0"/>
    <n v="0"/>
    <n v="0"/>
    <n v="0"/>
    <n v="0"/>
    <n v="0"/>
    <n v="0"/>
    <n v="0"/>
    <m/>
    <m/>
    <m/>
    <m/>
    <m/>
    <n v="0"/>
    <n v="0"/>
    <s v=""/>
    <n v="3400"/>
    <n v="0"/>
    <n v="0"/>
    <n v="0"/>
    <s v="Emergency Department; Other; Primary Care"/>
    <s v="Adult Psychiatry"/>
    <n v="100"/>
    <x v="0"/>
    <x v="0"/>
    <s v=""/>
    <s v="hema.bhatt@sunnybrook.ca"/>
    <s v="Hemasvi Bhatt"/>
    <s v="2021-11-23 03:28"/>
    <s v="True"/>
    <n v="1"/>
  </r>
  <r>
    <s v="Asset01559"/>
    <x v="12"/>
    <s v=""/>
    <s v=""/>
    <s v="Ambulatory Mental Health"/>
    <x v="12"/>
    <x v="0"/>
    <s v="3560 Bathurst St North York, ON"/>
    <s v="M6A 2E1"/>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Waterloo"/>
    <x v="3"/>
    <x v="2"/>
    <s v="RGP Toronto"/>
    <n v="0"/>
    <n v="0"/>
    <n v="0"/>
    <n v="0"/>
    <n v="0"/>
    <n v="0"/>
    <n v="0"/>
    <n v="35"/>
    <s v="True"/>
    <s v=""/>
    <n v="0"/>
    <n v="0"/>
    <s v=""/>
    <s v=""/>
    <n v="0"/>
    <n v="0.5"/>
    <n v="0"/>
    <n v="0"/>
    <n v="0"/>
    <n v="0"/>
    <n v="0"/>
    <n v="0"/>
    <n v="0.5"/>
    <n v="0"/>
    <n v="0"/>
    <n v="0"/>
    <n v="1"/>
    <n v="0"/>
    <n v="0.5"/>
    <n v="0"/>
    <n v="0"/>
    <n v="0"/>
    <n v="0"/>
    <n v="0"/>
    <m/>
    <m/>
    <m/>
    <m/>
    <m/>
    <n v="0"/>
    <n v="0"/>
    <s v=""/>
    <n v="569"/>
    <n v="0"/>
    <n v="0"/>
    <n v="0"/>
    <s v=""/>
    <s v=""/>
    <n v="100"/>
    <x v="0"/>
    <x v="0"/>
    <s v="Accurate diagnosis and treatment can improve quality of life. At Baycrest, with our special focus on aging and brain health, we treat a range of conditions that impact the brain’s ability to function at its best – including physical problems, anxiety, depression, cognitive issues, and Alzheimer’s disease and other dementias.The Outpatient Mental Health Program for adults aged 65 and older offers: outpatient services at Baycrest; outreach services in clients’ homes; and, a Telepsychiatry video-conferencing service to assist older adults residing outside of the Greater Toronto Area.Our experienced team of psychiatrists, nurses, occupational therapists and social workers provides assessment and holistic, time-limited treatment along with support, counselling and education for clients and their families."/>
    <s v="nlin@baycrest.org"/>
    <s v="Nancy Lin"/>
    <s v="2021-01-31 08:44"/>
    <s v="True"/>
    <n v="1"/>
  </r>
  <r>
    <s v="Asset01009"/>
    <x v="12"/>
    <s v=""/>
    <s v=""/>
    <s v="Psychiatric Assessment Services for the Elderly (PASE)"/>
    <x v="1"/>
    <x v="0"/>
    <s v="1 Hospital Drive, Peterborough, ON"/>
    <s v="K9J7C6"/>
    <s v=""/>
    <s v=""/>
    <s v="Haliburton; Northumberland; Peterborough; Kawartha Lakes"/>
    <x v="1"/>
    <x v="2"/>
    <s v="Seniors Care Network"/>
    <n v="0"/>
    <n v="841"/>
    <n v="0"/>
    <n v="0"/>
    <n v="0"/>
    <n v="0"/>
    <n v="0"/>
    <n v="0"/>
    <s v="False"/>
    <s v=""/>
    <n v="0"/>
    <n v="0"/>
    <s v=""/>
    <s v=""/>
    <n v="0"/>
    <n v="4"/>
    <n v="0"/>
    <n v="0"/>
    <n v="0"/>
    <n v="0"/>
    <n v="1"/>
    <n v="2"/>
    <n v="2"/>
    <n v="1"/>
    <n v="0"/>
    <n v="1"/>
    <n v="2"/>
    <n v="0"/>
    <n v="0"/>
    <n v="0"/>
    <n v="0"/>
    <n v="0"/>
    <n v="1"/>
    <n v="0"/>
    <m/>
    <m/>
    <m/>
    <m/>
    <m/>
    <n v="0"/>
    <n v="1.45"/>
    <s v="Psychogeriatric Resource Consultants (also entered as separate template)"/>
    <n v="3384"/>
    <n v="946"/>
    <n v="0"/>
    <n v="0"/>
    <s v=""/>
    <s v="Referrals can be made by anyone, although there must be a family physician whose agreement with the referral is required. To access the PRC services, a working caregiver may call to consult around the case. PRC’s are not to see the patient, but support the healthcare team in their choices around assessment and treatment."/>
    <n v="95.6"/>
    <x v="0"/>
    <x v="0"/>
    <s v="Psychiatric Assessment Services for the Elderly (PASE) at Peterborough Regional Health Centre (PRHC) is a program that offers geriatric mental health assessment, consultation and education services. We provide treatment for people 65 and older. We offer: Individual assessment to address patients issues through social work, nursing, and/or psychiatric inputEducation, liaison and support for caregivers, involved professionals and community agenciesPsychogeriatric Resource Consultant (PRC) servicesRecommendation of treatment, services, strategies or case managementSEEKING CARETo access care through PASE, patients must be: 65 and older who have developed a mental health condition later in lifeBe located in Peterborough, Haliburton, City of Kawartha Lakes or  Northumberland countyLiving in their own home or in a long-term care facility"/>
    <s v="cstager@prhc.on.ca"/>
    <s v="Cheryl Stager"/>
    <s v="2020-12-10 02:03"/>
    <s v="True"/>
    <n v="1"/>
  </r>
  <r>
    <s v="Asset01698"/>
    <x v="12"/>
    <s v=""/>
    <s v=""/>
    <s v="Community Mental Health Services"/>
    <x v="84"/>
    <x v="0"/>
    <s v="459 Hume Street, Collingwood, ON"/>
    <s v="L9Y 1W6"/>
    <s v=""/>
    <s v=""/>
    <s v="Simcoe"/>
    <x v="0"/>
    <x v="2"/>
    <s v="North Simcoe Muskoka Specialized Geriatric Services"/>
    <n v="0"/>
    <n v="504"/>
    <n v="0"/>
    <n v="0"/>
    <n v="0"/>
    <n v="0"/>
    <n v="1116"/>
    <n v="40"/>
    <s v="True"/>
    <s v=""/>
    <n v="0"/>
    <n v="31"/>
    <s v=""/>
    <s v=""/>
    <n v="0"/>
    <n v="0"/>
    <n v="0"/>
    <n v="0"/>
    <n v="0"/>
    <n v="0"/>
    <n v="0"/>
    <n v="0"/>
    <n v="0"/>
    <n v="0"/>
    <n v="0"/>
    <n v="0"/>
    <n v="0"/>
    <n v="0"/>
    <n v="0"/>
    <n v="0"/>
    <n v="0"/>
    <n v="0"/>
    <n v="0"/>
    <n v="0"/>
    <m/>
    <m/>
    <m/>
    <m/>
    <m/>
    <n v="0"/>
    <n v="0"/>
    <s v=""/>
    <n v="2505"/>
    <n v="0"/>
    <n v="0"/>
    <n v="0"/>
    <s v=""/>
    <s v=""/>
    <n v="25"/>
    <x v="0"/>
    <x v="0"/>
    <s v="Community mental health service that also supports older adults."/>
    <s v="seasson-bruno@nsmsgs.ca"/>
    <s v="NSM SGS"/>
    <s v="2021-03-15 01:07"/>
    <s v="True"/>
    <n v="1"/>
  </r>
  <r>
    <s v="Asset02619"/>
    <x v="12"/>
    <s v=""/>
    <s v=""/>
    <s v="Southeast Geriatric Outreach Team"/>
    <x v="70"/>
    <x v="0"/>
    <s v="54 Parkway Ave,. Markham, Ontario"/>
    <s v="L3P 2G4"/>
    <s v=""/>
    <s v=""/>
    <s v=""/>
    <x v="0"/>
    <x v="2"/>
    <s v="No RGP"/>
    <n v="364"/>
    <n v="221"/>
    <n v="13"/>
    <n v="0"/>
    <n v="0"/>
    <n v="0"/>
    <n v="0"/>
    <n v="42"/>
    <s v="True"/>
    <s v=""/>
    <n v="5"/>
    <n v="15"/>
    <s v=""/>
    <s v=""/>
    <n v="0"/>
    <n v="0"/>
    <n v="0"/>
    <n v="0"/>
    <n v="0"/>
    <n v="1"/>
    <n v="0"/>
    <n v="0"/>
    <n v="1"/>
    <n v="0"/>
    <n v="0"/>
    <n v="0"/>
    <n v="0"/>
    <n v="0"/>
    <n v="0.4"/>
    <n v="0"/>
    <n v="0"/>
    <n v="0"/>
    <n v="0"/>
    <n v="0"/>
    <m/>
    <m/>
    <m/>
    <m/>
    <m/>
    <n v="0"/>
    <n v="0"/>
    <s v=""/>
    <n v="279"/>
    <n v="23"/>
    <n v="1"/>
    <n v="0"/>
    <s v="Community Agency; Emergency Department; Home and Community Care Support Services; Primary Care; Self Referral"/>
    <s v="non specialized Geriatric Services, Specialists"/>
    <n v="99"/>
    <x v="0"/>
    <x v="0"/>
    <s v=""/>
    <s v="katherine@uhs.on.ca"/>
    <s v="Geriatric Outreach Team"/>
    <s v="2022-07-14 04:55"/>
    <s v="True"/>
    <n v="1"/>
  </r>
  <r>
    <s v="Asset01703"/>
    <x v="12"/>
    <s v=""/>
    <s v=""/>
    <s v="Dr. Golas' Clinic"/>
    <x v="62"/>
    <x v="0"/>
    <s v="186 Erie Street, Collingwood, ON"/>
    <s v="L9Y 4T3"/>
    <s v=""/>
    <s v=""/>
    <s v="Simcoe"/>
    <x v="0"/>
    <x v="2"/>
    <s v="North Simcoe Muskoka Specialized Geriatric Services"/>
    <n v="0"/>
    <n v="22"/>
    <n v="0"/>
    <n v="0"/>
    <n v="0"/>
    <n v="0"/>
    <n v="0"/>
    <n v="0"/>
    <s v="True"/>
    <s v=""/>
    <n v="0"/>
    <n v="42"/>
    <s v=""/>
    <s v=""/>
    <n v="0"/>
    <n v="0.01"/>
    <n v="0"/>
    <n v="0"/>
    <n v="0"/>
    <n v="0"/>
    <n v="0.01"/>
    <n v="0"/>
    <n v="0"/>
    <n v="0"/>
    <n v="0"/>
    <n v="0"/>
    <n v="0.01"/>
    <n v="0"/>
    <n v="0"/>
    <n v="0"/>
    <n v="0"/>
    <n v="0"/>
    <n v="0"/>
    <n v="0"/>
    <m/>
    <m/>
    <m/>
    <m/>
    <m/>
    <n v="0"/>
    <n v="0"/>
    <s v=""/>
    <n v="22"/>
    <n v="0"/>
    <n v="22"/>
    <n v="0"/>
    <s v=""/>
    <s v="Physicians and nurse practitioners"/>
    <n v="100"/>
    <x v="0"/>
    <x v="0"/>
    <s v="Appointments prn via OTN"/>
    <s v="seasson-bruno@nsmsgs.ca"/>
    <s v="NSM SGS"/>
    <s v="2021-03-15 01:22"/>
    <s v="True"/>
    <n v="1"/>
  </r>
  <r>
    <s v="Asset01518"/>
    <x v="12"/>
    <s v=""/>
    <s v=""/>
    <s v="Seniors Mental Health Ambulatory Clinic"/>
    <x v="47"/>
    <x v="0"/>
    <s v="752 King St. W, Kingston, Ontario"/>
    <s v="K7L 4X3"/>
    <s v=""/>
    <s v=""/>
    <s v="Frontenac; Lennox and Addington"/>
    <x v="1"/>
    <x v="2"/>
    <s v="RGP Southeastern Ontario"/>
    <n v="0"/>
    <n v="281"/>
    <n v="351"/>
    <n v="0"/>
    <n v="0"/>
    <n v="0"/>
    <n v="0"/>
    <n v="40"/>
    <s v="True"/>
    <s v=""/>
    <n v="8"/>
    <n v="13"/>
    <s v=""/>
    <s v=""/>
    <n v="0"/>
    <n v="1"/>
    <n v="0"/>
    <n v="0"/>
    <n v="0"/>
    <n v="1"/>
    <n v="0"/>
    <n v="0"/>
    <n v="0"/>
    <n v="0"/>
    <n v="0"/>
    <n v="0"/>
    <n v="1"/>
    <n v="0"/>
    <n v="0"/>
    <n v="0"/>
    <n v="0"/>
    <n v="0"/>
    <n v="0"/>
    <n v="0"/>
    <m/>
    <m/>
    <m/>
    <m/>
    <m/>
    <n v="0"/>
    <n v="0"/>
    <s v=""/>
    <n v="793"/>
    <n v="264"/>
    <n v="0"/>
    <n v="0"/>
    <s v=""/>
    <s v="Primary Care_x000a_Acute care_x000a_LTC"/>
    <n v="0"/>
    <x v="0"/>
    <x v="0"/>
    <s v="telephone visits is telephone and video combined (do not track separately)Caregivers seen is an estimatePrimary contact is Kathy Baker bakerk@providencecare.ca"/>
    <s v="websters@providencecare.ca"/>
    <s v="Sarah Webster"/>
    <s v="2021-01-29 02:50"/>
    <s v="True"/>
    <n v="1"/>
  </r>
  <r>
    <s v="Asset01515"/>
    <x v="13"/>
    <s v=""/>
    <s v=""/>
    <s v="Seniors Mental Health Outreach Team"/>
    <x v="47"/>
    <x v="0"/>
    <s v="752 King St. W, Kingston, Ontario"/>
    <s v="K7L 4X3"/>
    <s v="640 Cat Woods Dr. Kingston, Ontario; 111 Industrial Blvd Napanee, Ontario; 470 Dundas St East Belleville, Ontario"/>
    <s v="K7P 2Y5; K7R 3Z1; K8N 1G1"/>
    <s v="Frontenac; Hastings; Lennox and Addington; Prince Edward"/>
    <x v="1"/>
    <x v="2"/>
    <s v="RGP Southeastern Ontario"/>
    <n v="0"/>
    <n v="1850"/>
    <n v="2300"/>
    <n v="0"/>
    <n v="0"/>
    <n v="0"/>
    <n v="0"/>
    <n v="40"/>
    <s v="True"/>
    <s v=""/>
    <n v="49"/>
    <n v="14"/>
    <s v=""/>
    <s v=""/>
    <n v="0"/>
    <n v="3.34"/>
    <n v="0"/>
    <n v="0"/>
    <n v="0"/>
    <n v="18"/>
    <n v="0"/>
    <n v="0"/>
    <n v="0.5"/>
    <n v="0"/>
    <n v="0"/>
    <n v="0"/>
    <n v="1"/>
    <n v="0"/>
    <n v="0"/>
    <n v="0"/>
    <n v="0"/>
    <n v="0"/>
    <n v="0"/>
    <n v="0"/>
    <m/>
    <m/>
    <m/>
    <m/>
    <m/>
    <n v="0"/>
    <n v="0"/>
    <s v="For Urban Kingston - 5.0 FTE RNs + 1.0 FTE RN Central Access_x000a_For Rural Frontenac, Lennox &amp; Addington - 4.0 FTE RNs_x000a_For Hastings Prince Edward - 7.0 FTE RNs + 1.0 FTE Central _x000a__x000a_Other FTEs are shared resources"/>
    <n v="5238"/>
    <n v="3305"/>
    <n v="0"/>
    <n v="0"/>
    <s v=""/>
    <s v=""/>
    <n v="0"/>
    <x v="0"/>
    <x v="0"/>
    <s v="Telephone visits (3305) represent telephone and video combined2300 family/caregiver is an estimatePrimary contact is Kathy Baker bakerk@providencecare.ca"/>
    <s v="websters@providencecare.ca"/>
    <s v="Sarah Webster"/>
    <s v="2021-01-29 02:48"/>
    <s v="True"/>
    <n v="1"/>
  </r>
  <r>
    <s v="Asset01632"/>
    <x v="13"/>
    <s v=""/>
    <s v=""/>
    <s v="Cambridge Memorial Hospital Seniors Mental Health and Psychiatry Program"/>
    <x v="20"/>
    <x v="0"/>
    <s v="700 Coronation Blvd, Cambridge, Ontario"/>
    <s v="N1R 3G2"/>
    <s v=""/>
    <s v=""/>
    <s v="Wellington; Waterloo"/>
    <x v="2"/>
    <x v="2"/>
    <s v="RGP Central"/>
    <n v="0"/>
    <n v="0"/>
    <n v="0"/>
    <n v="0"/>
    <n v="0"/>
    <n v="0"/>
    <n v="0"/>
    <n v="0"/>
    <s v="False"/>
    <s v=""/>
    <n v="0"/>
    <n v="0"/>
    <s v=""/>
    <s v=""/>
    <n v="0"/>
    <n v="0.2"/>
    <n v="0"/>
    <n v="0"/>
    <n v="0"/>
    <n v="0"/>
    <n v="0"/>
    <n v="0"/>
    <n v="2"/>
    <n v="0"/>
    <n v="0"/>
    <n v="0"/>
    <n v="0"/>
    <n v="0"/>
    <n v="0"/>
    <n v="0"/>
    <n v="0"/>
    <n v="0"/>
    <n v="0"/>
    <n v="0"/>
    <m/>
    <m/>
    <m/>
    <m/>
    <m/>
    <n v="0"/>
    <n v="0"/>
    <s v=""/>
    <n v="238"/>
    <n v="0"/>
    <n v="0"/>
    <n v="0"/>
    <s v=""/>
    <s v=""/>
    <n v="0"/>
    <x v="0"/>
    <x v="0"/>
    <s v="no comments"/>
    <s v="jmckinnon@cmhaww.ca"/>
    <s v="Jane McKinnon Wilson"/>
    <s v="2021-02-11 10:26"/>
    <s v="True"/>
    <n v="1"/>
  </r>
  <r>
    <s v="Asset01442"/>
    <x v="13"/>
    <s v=""/>
    <s v=""/>
    <s v="Geriatric Psychiatry Community Service"/>
    <x v="12"/>
    <x v="0"/>
    <s v="3560 Bathurst St North York, ON"/>
    <s v="M6A 2E1"/>
    <s v=""/>
    <s v=""/>
    <s v=""/>
    <x v="3"/>
    <x v="2"/>
    <s v="RGP Toronto"/>
    <n v="0"/>
    <n v="662"/>
    <n v="0"/>
    <n v="0"/>
    <n v="0"/>
    <n v="0"/>
    <n v="0"/>
    <n v="35"/>
    <s v="True"/>
    <s v=""/>
    <n v="0"/>
    <n v="0"/>
    <s v=""/>
    <s v=""/>
    <n v="0"/>
    <n v="1"/>
    <n v="0"/>
    <n v="0"/>
    <n v="0"/>
    <n v="1.5"/>
    <n v="0"/>
    <n v="0"/>
    <n v="1.5"/>
    <n v="0"/>
    <n v="0"/>
    <n v="0"/>
    <n v="1.5"/>
    <n v="0"/>
    <n v="1"/>
    <n v="0"/>
    <n v="0"/>
    <n v="0"/>
    <n v="0"/>
    <n v="0"/>
    <m/>
    <m/>
    <m/>
    <m/>
    <m/>
    <n v="0"/>
    <n v="0"/>
    <s v=""/>
    <n v="1075"/>
    <n v="494"/>
    <n v="24"/>
    <n v="0"/>
    <s v=""/>
    <s v=""/>
    <n v="100"/>
    <x v="0"/>
    <x v="0"/>
    <s v="The GPCS is a community outreach program that provides mental health related service to individuals who are not able to access treatment at our onsite Ambulatory Mental Health Clinic and/or those who require case management. Our interprofessional services include:assessment and diagnosistreatment including medication management and non-pharmacological approachescase management including:advocating for the best possible services on behalf of clients and familiesmonitoring and ongoing support of clientsreferrals and coordinating access to other Baycrest services and/or community programshelping clients navigate the healthcare systemeducation for clients, families and professional caregivers about mental health issuesdementia care including responsive behaviourscaregiver support and counsellingongoing follow-up as neededEligibility Criteria:Aged 65 years or olderPsychiatric or suspected psychiatric illnessUnable to attend appointments onsite or requires case managementWithin catchment area (Steeles Avenue to St. Clair Avenue and Avenue Road to Dufferin Street)"/>
    <s v="nlin@baycrest.org"/>
    <s v="Nancy Lin"/>
    <s v="2021-01-26 01:47"/>
    <s v="True"/>
    <n v="1"/>
  </r>
  <r>
    <s v="Asset01713"/>
    <x v="13"/>
    <s v=""/>
    <s v=""/>
    <s v="Community consultation service - Geriatric Psychiatry"/>
    <x v="0"/>
    <x v="0"/>
    <s v="500 Church Street, Penetanguishene, ON"/>
    <s v="L9M 1G3"/>
    <s v=""/>
    <s v=""/>
    <s v="Simcoe; Muskoka"/>
    <x v="0"/>
    <x v="2"/>
    <s v="North Simcoe Muskoka Specialized Geriatric Services"/>
    <n v="0"/>
    <n v="0"/>
    <n v="0"/>
    <n v="0"/>
    <n v="0"/>
    <n v="0"/>
    <n v="0"/>
    <n v="40"/>
    <s v="True"/>
    <s v=""/>
    <n v="0"/>
    <n v="0"/>
    <s v=""/>
    <s v=""/>
    <n v="0"/>
    <n v="1"/>
    <n v="0"/>
    <n v="0"/>
    <n v="0"/>
    <n v="2"/>
    <n v="0"/>
    <n v="0"/>
    <n v="0"/>
    <n v="0"/>
    <n v="0"/>
    <n v="0"/>
    <n v="0"/>
    <n v="0"/>
    <n v="0"/>
    <n v="0"/>
    <n v="0"/>
    <n v="0"/>
    <n v="0"/>
    <n v="0"/>
    <m/>
    <m/>
    <m/>
    <m/>
    <m/>
    <n v="0"/>
    <n v="0"/>
    <s v="Access to OT, clerical"/>
    <n v="0"/>
    <n v="0"/>
    <n v="0"/>
    <n v="0"/>
    <s v=""/>
    <s v="Physician or NP"/>
    <n v="100"/>
    <x v="0"/>
    <x v="0"/>
    <s v="Geriatric Psychiatry outreach team that serves the community and long-term care that supports serious mental illness and responsive behaviours. The service is consult services."/>
    <s v="seasson-bruno@nsmsgs.ca"/>
    <s v="NSM SGS"/>
    <s v="2021-03-15 02:25"/>
    <s v="True"/>
    <n v="1"/>
  </r>
  <r>
    <s v="Asset01589"/>
    <x v="13"/>
    <s v=""/>
    <s v=""/>
    <s v="Community Psychiatric Services for the Elderly"/>
    <x v="22"/>
    <x v="0"/>
    <s v="F307- 2075 Bayview Avenue, Toronto, Ontario"/>
    <s v="M4N 3M5"/>
    <s v=""/>
    <s v=""/>
    <s v=""/>
    <x v="3"/>
    <x v="2"/>
    <s v="RGP Toronto"/>
    <n v="0"/>
    <n v="513"/>
    <n v="300"/>
    <n v="0"/>
    <n v="0"/>
    <n v="0"/>
    <n v="0"/>
    <n v="37.5"/>
    <s v="True"/>
    <s v=""/>
    <n v="0"/>
    <n v="14"/>
    <s v=""/>
    <s v=""/>
    <n v="0"/>
    <n v="0.9"/>
    <n v="0"/>
    <n v="0"/>
    <n v="0"/>
    <n v="1"/>
    <n v="0"/>
    <n v="1"/>
    <n v="1"/>
    <n v="0"/>
    <n v="0"/>
    <n v="0"/>
    <n v="0.5"/>
    <n v="0"/>
    <n v="1"/>
    <n v="0"/>
    <n v="0"/>
    <n v="0"/>
    <n v="0"/>
    <n v="0"/>
    <m/>
    <m/>
    <m/>
    <m/>
    <m/>
    <n v="0"/>
    <n v="0"/>
    <s v=""/>
    <n v="6266"/>
    <n v="4748"/>
    <n v="0"/>
    <n v="0"/>
    <s v=""/>
    <s v="Primary care Physicians_x000a_ Community Agencies_x000a_ Retirement Homes_x000a_ LTC Homes_x000a_ In Patient psychiatry and medical units"/>
    <n v="100"/>
    <x v="0"/>
    <x v="0"/>
    <s v="All Home visits ceased and became virtual as of March 16, 202.  However when restrictions were loosened there have been about ½ doz clients seen in person.  The RN helped out with injections and consultation for some of the LTC and retirement homes in the catchment. Creative nursing  has happened  One SW provides group  1-2 per month by ZOOM"/>
    <s v="shirley.li@sunnybrook.ca"/>
    <s v="Shirley Li"/>
    <s v="2021-02-03 08:37"/>
    <s v="True"/>
    <n v="1"/>
  </r>
  <r>
    <s v="Asset01137"/>
    <x v="13"/>
    <s v=""/>
    <s v=""/>
    <s v="Geriatric Mental Health Outreach Team"/>
    <x v="5"/>
    <x v="0"/>
    <s v="1235 Wilson Avenue, Toronto, Ontario"/>
    <s v="M3M 0B2"/>
    <s v=""/>
    <s v=""/>
    <s v="Toronto"/>
    <x v="3"/>
    <x v="2"/>
    <s v="RGP Toronto"/>
    <n v="0"/>
    <n v="321"/>
    <n v="0"/>
    <n v="0"/>
    <n v="0"/>
    <n v="0"/>
    <n v="0"/>
    <n v="37.5"/>
    <s v="True"/>
    <s v=""/>
    <n v="0"/>
    <n v="0"/>
    <s v=""/>
    <s v=""/>
    <n v="0"/>
    <n v="1"/>
    <n v="0"/>
    <n v="0"/>
    <n v="0"/>
    <n v="1.4"/>
    <n v="0"/>
    <n v="0"/>
    <n v="0"/>
    <n v="0"/>
    <n v="0"/>
    <n v="0"/>
    <n v="0"/>
    <n v="0"/>
    <n v="0"/>
    <n v="0"/>
    <n v="0"/>
    <n v="0"/>
    <n v="0"/>
    <n v="0"/>
    <m/>
    <m/>
    <m/>
    <m/>
    <m/>
    <n v="0"/>
    <n v="2"/>
    <s v="1.0 FTE Advance Practice Nurse and 1.0 FTE Nurse Clinician"/>
    <n v="2181"/>
    <n v="0"/>
    <n v="0"/>
    <n v="0"/>
    <s v=""/>
    <s v=""/>
    <n v="0"/>
    <x v="0"/>
    <x v="0"/>
    <s v="The Geriatric Mental Health Outreach Team assists with managing mental, physical, and behavioural challenges in the elderly. We provide the following specialized services for our residents: assessment, consultation, treatment, and short-term follow-up. Our team works with residents, family, staff and other health care professionals at individual long-term care homes to manage challenging behaviours and mental health concerns, avoid unnecessary visits to the Emergency Department, ensure safe transfers to and from the hospital, and enhance knowledge and build capacity."/>
    <s v="mlai@hrh.ca"/>
    <s v="Michelle Lai"/>
    <s v="2020-12-18 11:04"/>
    <s v="True"/>
    <n v="1"/>
  </r>
  <r>
    <s v="Asset02242"/>
    <x v="13"/>
    <s v=""/>
    <s v=""/>
    <s v="SJHH Seniors Mental Health Outreach Program - Halton - NW Mississauga"/>
    <x v="85"/>
    <x v="0"/>
    <s v="5230 South Service Road Burlington ON L7L 5P2"/>
    <s v="L7L5P2"/>
    <s v=""/>
    <s v=""/>
    <s v="Halton; Peel"/>
    <x v="2"/>
    <x v="2"/>
    <s v="RGP Central"/>
    <n v="0"/>
    <n v="779"/>
    <n v="0"/>
    <n v="0"/>
    <n v="0"/>
    <n v="0"/>
    <n v="282"/>
    <n v="37.5"/>
    <s v="True"/>
    <s v=""/>
    <n v="0"/>
    <n v="48"/>
    <s v=""/>
    <s v=""/>
    <n v="0"/>
    <n v="1.25"/>
    <n v="0"/>
    <n v="0"/>
    <n v="0"/>
    <n v="0"/>
    <n v="0"/>
    <n v="0"/>
    <n v="0"/>
    <n v="0"/>
    <n v="0"/>
    <n v="0"/>
    <n v="0"/>
    <n v="0"/>
    <n v="1.7"/>
    <n v="0"/>
    <n v="0"/>
    <n v="0"/>
    <n v="0"/>
    <n v="0"/>
    <m/>
    <m/>
    <m/>
    <m/>
    <m/>
    <n v="0"/>
    <n v="9.9"/>
    <s v="1.0 Seniors Concurrent Disorder Worker ( long term seconded position from Halton ADAPT) _x000a_7.9 Mental Health Workers who are regulated health professions (RN, OT, SW) however function and operate s in transdisciplinary fashion_x000a_1.0 Clinical Manager, Seniors MH Outpt and Outreach Services supporting Halton, Niagara, Brant and Hamilton SMHOPs"/>
    <n v="6737"/>
    <n v="3002"/>
    <n v="41"/>
    <n v="1"/>
    <s v=""/>
    <s v="primary care physicians - community_x000a_LTCH attending physicians"/>
    <n v="97"/>
    <x v="0"/>
    <x v="0"/>
    <s v="The SJHH Seniors Mental Health Outreach Program - Halton staff and affiliated physicians provide comprehensive assessment, treatment planning, case management support, short term psychotherapy (individual and group) , health teaching, education, advocacy, consultation and collaboration as a means to serve and support seniors with complex mental health, addiction and behavioral issues which may include: mood disorders ( e.g. depression, mania) anxiety, psychosis, progressive cognitive disorder and/or substance use disorder.); behavioral complications associated with neurodegenerative cognitive impairment ( e.g. Alzheimer's disease); chronic mental illness ( e.g. schizophrenia, bipolar disorder etc. ) complicated by age related decline in physical and mental health. We provide outreach e.g. home visiting service to those seniors who will not or cannot access traditional ambulatory services e.g. office or clinic setting within Halton and north west Mississauga. We service seniors and their families residing in community based and within 27 LTCHS geographically catchmented to us.  Those persons who are under age 65 years of age requiring specialized assessment and/or management as described above will be considered on an individual basis. ** see attachment re: formal partnership"/>
    <s v="epeterse@stjoes.ca"/>
    <s v="Eugenia Petersen"/>
    <s v="2022-06-30 02:30"/>
    <s v="True"/>
    <n v="1"/>
  </r>
  <r>
    <s v="Asset02244"/>
    <x v="13"/>
    <s v=""/>
    <s v=""/>
    <s v="SJHH Seniors Mental Health Outreach Program - Niagara"/>
    <x v="86"/>
    <x v="0"/>
    <s v="26 Hiscott, Unit 201 St Catharines, ON L2R 1C6"/>
    <s v="L2R 1C6"/>
    <s v=""/>
    <s v=""/>
    <s v="Niagara Regional Municipality"/>
    <x v="2"/>
    <x v="2"/>
    <s v="RGP Central"/>
    <n v="0"/>
    <n v="324"/>
    <n v="0"/>
    <n v="0"/>
    <n v="0"/>
    <n v="0"/>
    <n v="180"/>
    <n v="37.5"/>
    <s v="True"/>
    <s v=""/>
    <n v="0"/>
    <n v="57"/>
    <s v=""/>
    <s v=""/>
    <n v="0"/>
    <n v="0.6"/>
    <n v="0.2"/>
    <n v="0"/>
    <n v="0"/>
    <n v="-1"/>
    <n v="0"/>
    <n v="0"/>
    <n v="0"/>
    <n v="0"/>
    <n v="0"/>
    <n v="0"/>
    <n v="0"/>
    <n v="0"/>
    <n v="1.1000000000000001"/>
    <n v="0"/>
    <n v="0"/>
    <n v="0"/>
    <n v="0"/>
    <n v="0"/>
    <m/>
    <m/>
    <m/>
    <m/>
    <m/>
    <n v="0"/>
    <n v="2.6"/>
    <s v="2.6 FTE - mental health workers who are regulated health professionals who operate and function in a transdisciplinary role"/>
    <n v="2917"/>
    <n v="1398"/>
    <n v="24"/>
    <n v="0"/>
    <s v=""/>
    <s v="primary care physicians - community_x000a_LTCH attending physicians"/>
    <n v="97"/>
    <x v="0"/>
    <x v="0"/>
    <s v="The SJHH Seniors Mental Health Outreach Program - Niagara staff and affiliated physicians provide comprehensive assessment, treatment planning, case management support, health teaching, education, advocacy, consultation and collaboration as a means to serve and support seniors with complex mental health, addiction and behavioral issues which may include: mood disorders ( e.g. depression, mania) anxiety, psychosis, progressive cognitive disorder and/or substance usedisorder.); behavioral complications associated with neurodegenerative cognitive impairment ( e.g. Alzheimer's disease); chronic mental illness ( e.g. schizophrenia, bipolar disorder etc. ) complicated by age related decline in physical and mental health. We provide outreach e.g. home visiting service to those seniors who will not or cannot access traditional ambulatory services e.g. office or clinic setting within Niagara Region.  The program services seniors and their families who reside in community based settings and in any of the 32 LTCHs in Niagara Region.  Attached is the LTCH referral form used in Niagara Region, and now across our SJHH SMHOPs. which was originally collaboratively developed with LTCHs, BSO, PRCs and our SMHOP service as a means to optimize use of internal LTCH resources ( e.g. Responsive Behaviour Meetings, RB or PIECES champions etc.) and external resources ( e.g. PRC, BSO, SMHOP, NP) and forward onto SMHOP the most appropriate referrals and to assist with prioritization. Those persons who are under age 65 years of age requiring specialized assessment and/or management as described above will be considered on an individual basis."/>
    <s v="epeterse@stjoes.ca"/>
    <s v="Eugenia Petersen"/>
    <s v="2022-06-30 02:34"/>
    <s v="True"/>
    <n v="1"/>
  </r>
  <r>
    <s v="Asset02241"/>
    <x v="13"/>
    <s v=""/>
    <s v=""/>
    <s v="SJHH Seniors Mental Health Outreach Brant"/>
    <x v="87"/>
    <x v="0"/>
    <s v="99 Wayne Gretzky Parkway, Brantford"/>
    <s v="N3S 7P1"/>
    <s v=""/>
    <s v=""/>
    <s v=""/>
    <x v="2"/>
    <x v="2"/>
    <s v="RGP Central"/>
    <n v="0"/>
    <n v="87"/>
    <n v="0"/>
    <n v="0"/>
    <n v="0"/>
    <n v="0"/>
    <n v="200"/>
    <n v="37.5"/>
    <s v="True"/>
    <s v=""/>
    <n v="0"/>
    <n v="61"/>
    <s v=""/>
    <s v=""/>
    <n v="0"/>
    <n v="0"/>
    <n v="0"/>
    <n v="0"/>
    <n v="0"/>
    <n v="0"/>
    <n v="0"/>
    <n v="0"/>
    <n v="0"/>
    <n v="0"/>
    <n v="0"/>
    <n v="0"/>
    <n v="0"/>
    <n v="0"/>
    <n v="0"/>
    <n v="0"/>
    <n v="0"/>
    <n v="0"/>
    <n v="0"/>
    <n v="0"/>
    <m/>
    <m/>
    <m/>
    <m/>
    <m/>
    <n v="0"/>
    <n v="0"/>
    <s v=""/>
    <n v="427"/>
    <n v="141"/>
    <n v="0"/>
    <n v="0"/>
    <s v=""/>
    <s v=""/>
    <n v="0"/>
    <x v="0"/>
    <x v="0"/>
    <s v=""/>
    <s v="epeterse@stjoes.ca"/>
    <s v="Eugenia Petersen"/>
    <s v="2022-06-30 02:27"/>
    <s v="True"/>
    <n v="1"/>
  </r>
  <r>
    <s v="Asset01510"/>
    <x v="13"/>
    <s v=""/>
    <s v=""/>
    <s v="Seniors' Mental Health Program - Consultation Service"/>
    <x v="88"/>
    <x v="0"/>
    <s v="330 Second Avenue, Suite 201, Timmins, ON"/>
    <s v="P4P 1C2"/>
    <s v=""/>
    <s v=""/>
    <s v="Cochrane"/>
    <x v="5"/>
    <x v="2"/>
    <s v="North East Specialized Geriatric Centre"/>
    <n v="1184"/>
    <n v="59"/>
    <n v="0"/>
    <n v="0"/>
    <n v="0"/>
    <n v="0"/>
    <n v="0"/>
    <n v="35"/>
    <s v="True"/>
    <s v=""/>
    <n v="5"/>
    <n v="31.2"/>
    <s v=""/>
    <s v=""/>
    <n v="0"/>
    <n v="0.15"/>
    <n v="0"/>
    <n v="0"/>
    <n v="0"/>
    <n v="2"/>
    <n v="0"/>
    <n v="0"/>
    <n v="0"/>
    <n v="0"/>
    <n v="0"/>
    <n v="0"/>
    <n v="0"/>
    <n v="0"/>
    <n v="0.6"/>
    <n v="0"/>
    <n v="0"/>
    <n v="0"/>
    <n v="0"/>
    <n v="0"/>
    <m/>
    <m/>
    <m/>
    <m/>
    <m/>
    <n v="0"/>
    <n v="0"/>
    <s v=""/>
    <n v="872"/>
    <n v="465"/>
    <n v="0"/>
    <n v="0"/>
    <s v=""/>
    <s v="Physician, Psychiatrist, NP from hospital, community, LTCH, agencies, etc."/>
    <n v="97"/>
    <x v="0"/>
    <x v="0"/>
    <s v="Consultative partnership with North Bay Regional Health Centre (NBRHC), Northern Ontario Francophone Psychiatric Program (NOFPP) and Canadian Mental Health Association –Cochrane Timiskaming Branch (CMHA–CT). The Registered Nurses are supervised by a Program Manager (PM) in the Timmins office. The PM works collaboratively with the Program Coordinator at NBRHC. The program provides community-based psychiatric consultation services to older adults in the Timmins area. Following an in-depth assessment, a consultation report with recommendations from the Geriatric Psychiatrists, as well as a follow-up plan is forwarded to the Family Physician (FP)/Nurse Practitioner(NP).  Care will continue to be coordinated by the FP/NP to maintain a high quality of life in the least restrictive environment. Clinics are held at the Timmins and District Hospital 3 days/month. Collaborative community partnerships are key to providing quality care to mutual clients. This relationship has also provided seamless transitions to the hospital and Long-Term Care Homes. This program collaborates internally when possible with the North East Behavioural Supports program with CMHA-CT in collaboration with NBRHC. Increased administrative support and access to a Social Worker within the program would be a benefit to increasing capacity for the current client waitlist."/>
    <s v="tclarke@cmhact.ca"/>
    <s v="Tracy Clarke"/>
    <s v="2021-01-29 01:48"/>
    <s v="True"/>
    <n v="1"/>
  </r>
  <r>
    <s v="Asset01587"/>
    <x v="13"/>
    <s v=""/>
    <s v=""/>
    <s v="Seniors' Mental Health - Consultation Service"/>
    <x v="89"/>
    <x v="0"/>
    <s v="20 May Street South, New Liskeard"/>
    <s v="P0J 1P0"/>
    <s v=""/>
    <s v=""/>
    <s v="Timiskaming"/>
    <x v="5"/>
    <x v="2"/>
    <s v="North East Specialized Geriatric Centre"/>
    <n v="84"/>
    <n v="56"/>
    <n v="0"/>
    <n v="0"/>
    <n v="0"/>
    <n v="0"/>
    <n v="0"/>
    <n v="35"/>
    <s v="True"/>
    <s v=""/>
    <n v="21"/>
    <n v="102.9"/>
    <s v=""/>
    <s v=""/>
    <n v="0.04"/>
    <n v="0"/>
    <n v="0"/>
    <n v="0"/>
    <n v="0"/>
    <n v="1"/>
    <n v="0"/>
    <n v="0"/>
    <n v="0"/>
    <n v="0"/>
    <n v="0"/>
    <n v="0"/>
    <n v="0"/>
    <n v="0"/>
    <n v="0"/>
    <n v="0"/>
    <n v="0"/>
    <n v="0"/>
    <n v="0"/>
    <n v="0"/>
    <m/>
    <m/>
    <m/>
    <m/>
    <m/>
    <n v="0"/>
    <n v="0"/>
    <s v="RN for SMH KL vacant. Unable to fill for this period."/>
    <n v="573"/>
    <n v="436"/>
    <n v="0"/>
    <n v="0"/>
    <s v=""/>
    <s v="Physicians, Psychiatrists, NPs from hospital, LTHC, community, agencies, etc."/>
    <n v="97"/>
    <x v="0"/>
    <x v="0"/>
    <s v="Consultative partnership with North Bay Regional Health Centre (NBRHC), Northern Ontario Francophone Psychiatric Program (NOFPP) and Canadian Mental Health Association –Cochrane Timiskaming Branch (CMHA–CT). The Registered Nurse is supervised by a Program Manager (PM) from the Timmins office. The P.M. works collaboratively with the Program Coordinator at NBRHC. The program provides community-based psychiatric consultation services to older adults in the Timiskaming area. Following an in-depth assessment, a consultation report with recommendations from the Geriatric Psychiatrist, as well as a follow-up plan is forwarded to the Family Physician (FP)/Nurse Practitioner(NP).  Care will continue to be coordinated by the FP/NP to maintain a high quality of life in the least restrictive environment. Clinics are held at the New Liskeard and Kirkland Lake offices, hospital and Long-Term Care Homes every 3 months for 2 days per visit from the Geriatric Psychiatrists. Collaborative community partnerships are key to providing quality care to mutual clients. This relationship has also provided seamless transitions to the hospital and Long-Term Care Homes. Increased administrative support and access to a Social Worker within the program would be a benefit to increasing capacity for the current client waitlist. Ongoing challenge with not being able to fill the Kirkland Lake RN position of 0.6 FTE. This vacancy required the New Liskeard RN to serve and travel the whole Timiskaming district."/>
    <s v="tclarke@cmhact.ca"/>
    <s v="Tracy Clarke"/>
    <s v="2021-02-03 03:50"/>
    <s v="True"/>
    <n v="1"/>
  </r>
  <r>
    <s v="Asset01682"/>
    <x v="13"/>
    <s v=""/>
    <s v=""/>
    <s v="District Mental Health Services for Older Adults: Geriatric Psychiatry Outreach Team"/>
    <x v="80"/>
    <x v="0"/>
    <s v="414 Scott Street, Fort Frances, ON"/>
    <s v="P9A 1H2"/>
    <s v=""/>
    <s v=""/>
    <s v=""/>
    <x v="4"/>
    <x v="2"/>
    <s v="Regional Specialized Geriatric Services - North West"/>
    <n v="0"/>
    <n v="722"/>
    <n v="722"/>
    <n v="0"/>
    <n v="0"/>
    <n v="0"/>
    <n v="0"/>
    <n v="37.5"/>
    <s v="True"/>
    <s v=""/>
    <n v="0"/>
    <n v="0"/>
    <s v=""/>
    <s v=""/>
    <n v="0"/>
    <n v="0"/>
    <n v="0"/>
    <n v="0"/>
    <n v="0"/>
    <n v="2.8"/>
    <n v="1"/>
    <n v="0"/>
    <n v="9.8000000000000007"/>
    <n v="0"/>
    <n v="0"/>
    <n v="0"/>
    <n v="1"/>
    <n v="0"/>
    <n v="0"/>
    <n v="0"/>
    <n v="0"/>
    <n v="0"/>
    <n v="0"/>
    <n v="0"/>
    <m/>
    <m/>
    <m/>
    <m/>
    <m/>
    <n v="0"/>
    <n v="1"/>
    <s v="Geriatric Mental Health Worker"/>
    <n v="19256"/>
    <n v="1886"/>
    <n v="0"/>
    <n v="0"/>
    <s v=""/>
    <s v="Primary Care, _x000a_Hospitals, _x000a_Family Members"/>
    <n v="0"/>
    <x v="0"/>
    <x v="0"/>
    <s v="Our program does not have appointments available, because when people contact us for help, its at a time they need itmost, we fit them in.  This is why there is no wait list as well.  This has caused our workers case loads to be at extreme levels, and staff stress levels high as a result.  More staffing is needed to assist with the current demand in this program"/>
    <s v="alison.denton@tbh.net"/>
    <s v="Alison Denton"/>
    <s v="2021-03-03 01:30"/>
    <s v="True"/>
    <n v="1"/>
  </r>
  <r>
    <s v="Asset01894"/>
    <x v="13"/>
    <s v=""/>
    <s v=""/>
    <s v="Specialized Geriatric Services"/>
    <x v="82"/>
    <x v="0"/>
    <s v="Canadian Mental Health Association Waterloo Wellington 80 Waterloo Avenue Guelph Ontario"/>
    <s v="N1H0A1"/>
    <s v="Canadian Mental Health Association Waterloo Wellington 234 St. Patrick Street East"/>
    <s v="N1M1X6"/>
    <s v="Wellington"/>
    <x v="2"/>
    <x v="2"/>
    <s v="RGP Central"/>
    <n v="0"/>
    <n v="265"/>
    <n v="115"/>
    <n v="0"/>
    <n v="0"/>
    <n v="0"/>
    <n v="340"/>
    <n v="40"/>
    <s v="True"/>
    <s v=""/>
    <n v="20"/>
    <n v="40.799999999999997"/>
    <s v=""/>
    <s v=""/>
    <n v="0"/>
    <n v="0"/>
    <n v="0"/>
    <n v="0"/>
    <n v="0"/>
    <n v="0"/>
    <n v="0"/>
    <n v="0"/>
    <n v="0"/>
    <n v="0"/>
    <n v="0"/>
    <n v="0"/>
    <n v="0"/>
    <n v="0"/>
    <n v="0"/>
    <n v="0"/>
    <n v="0"/>
    <n v="0"/>
    <n v="0"/>
    <n v="0"/>
    <m/>
    <m/>
    <m/>
    <m/>
    <m/>
    <n v="0"/>
    <n v="0"/>
    <s v=""/>
    <n v="3574"/>
    <n v="2744"/>
    <n v="0"/>
    <n v="0"/>
    <s v="Emergency Department; Community Agency; Home and Community Care Support Services; Primary Care"/>
    <s v="GEM, Family Physicians, General Hospital, Emergency Department, Homewood Health Centre"/>
    <n v="89"/>
    <x v="0"/>
    <x v="0"/>
    <s v="No additional comments"/>
    <s v="cplatt@cmhaww.ca"/>
    <s v="C Platt"/>
    <s v="2022-03-07 02:06"/>
    <s v="True"/>
    <n v="1"/>
  </r>
  <r>
    <s v="Asset01093"/>
    <x v="13"/>
    <s v=""/>
    <s v=""/>
    <s v="Long Term Care (LTC) Outreach Team and Geriatric Mental Health Community Outreach Team (GMHCOT)"/>
    <x v="81"/>
    <x v="0"/>
    <s v="1615 Dundas Street East, Whitby ON, West Tower, 3rd Floor, Unit 306"/>
    <s v="L1N 2L1"/>
    <s v=""/>
    <s v=""/>
    <s v="Toronto"/>
    <x v="1"/>
    <x v="2"/>
    <s v="Seniors Care Network"/>
    <n v="4249"/>
    <n v="534"/>
    <n v="0"/>
    <n v="0"/>
    <n v="0"/>
    <n v="59"/>
    <n v="175"/>
    <n v="40"/>
    <s v="True"/>
    <s v=""/>
    <n v="75"/>
    <n v="30"/>
    <s v=""/>
    <s v=""/>
    <n v="0"/>
    <n v="1"/>
    <n v="0"/>
    <n v="0"/>
    <n v="0.5"/>
    <n v="7"/>
    <n v="0"/>
    <n v="0"/>
    <n v="0"/>
    <n v="0"/>
    <n v="0"/>
    <n v="0"/>
    <n v="0"/>
    <n v="0"/>
    <n v="0"/>
    <n v="0"/>
    <n v="0"/>
    <n v="0"/>
    <n v="0"/>
    <n v="0"/>
    <m/>
    <m/>
    <m/>
    <m/>
    <m/>
    <n v="0"/>
    <n v="1"/>
    <s v="Behavioural Therapist"/>
    <n v="4145"/>
    <n v="748"/>
    <n v="208"/>
    <n v="0"/>
    <s v=""/>
    <s v="Referrals are accepted by primary care providers (GPs/NPs), specialists, hospitals (acute and tertiary care) and other community agencies (DCC, GAIN, etc.)."/>
    <n v="90"/>
    <x v="0"/>
    <x v="0"/>
    <s v="LTC Outreach Team - Age of 65 and older with a psychiatric concern that is either treatment resistant or complex in nature presenting with one or more of the following: cognitive     changes, behavioural changes, mood changes, anxiety or psychotic symptoms.- Individuals younger than age 65 will be reviewed on a case by case basisServices we offer include:- Specialized medical consultations (geriatric psychiatry, nurse practitioner, RN, BT)- Short term psychiatric follow-up for treatment optimization Geriatric Mental Health Community Outreach TeamThe Geriatric Mental Health Community Outreach Team provides a client-centered assessment and individualized treatment/service plan by a community nurse clinician and a nurse practitioner.  Individual care plans are developed to manage symptoms, address needs, and develop management techniques.  Short-term case management and mental health follow up is provided for treatment optimization and support. Health teaching and education will be provided to assist patients as they transition into the community and can be initiated while in acute and tertiary care settings.  - Individuals 65 years and older who have a mental health concern, are unable to attend community clinic appointments and live in the Durham Region.  Individuals must be medically stable."/>
    <s v="wedgeh@ontarioshores.ca"/>
    <s v="Hollee Wedge"/>
    <s v="2020-12-15 01:03"/>
    <s v="True"/>
    <n v="1"/>
  </r>
  <r>
    <s v="Asset00968"/>
    <x v="13"/>
    <s v=""/>
    <s v=""/>
    <s v="Geriatric psychiatry outreach services"/>
    <x v="44"/>
    <x v="0"/>
    <s v="243 CONSUMERS RD, UNIT 300, TORONTO, ON"/>
    <s v="M2J4W8"/>
    <s v=""/>
    <s v=""/>
    <s v="Toronto"/>
    <x v="3"/>
    <x v="2"/>
    <s v="RGP Toronto"/>
    <n v="250"/>
    <n v="219"/>
    <n v="0"/>
    <n v="0"/>
    <n v="0"/>
    <n v="0"/>
    <n v="0"/>
    <n v="7.5"/>
    <s v="False"/>
    <s v=""/>
    <n v="0"/>
    <n v="39"/>
    <s v=""/>
    <s v=""/>
    <n v="0"/>
    <n v="0.2"/>
    <n v="0"/>
    <n v="0"/>
    <n v="0"/>
    <n v="0"/>
    <n v="0"/>
    <n v="0"/>
    <n v="0"/>
    <n v="0"/>
    <n v="0"/>
    <n v="0"/>
    <n v="0"/>
    <n v="0"/>
    <n v="0"/>
    <n v="0"/>
    <n v="0"/>
    <n v="0"/>
    <n v="0"/>
    <n v="0"/>
    <m/>
    <m/>
    <m/>
    <m/>
    <m/>
    <n v="0"/>
    <n v="0"/>
    <s v=""/>
    <n v="349"/>
    <n v="1"/>
    <n v="1"/>
    <n v="0"/>
    <s v=""/>
    <s v="Referral source - GP; ER; inpatient; specialist; community support services"/>
    <n v="100"/>
    <x v="0"/>
    <x v="0"/>
    <s v="- one psychiatrist visits LTCs, 188 visits were made during this fiscal year, no set schedule for these visits- psychiatry outreach visits are made on Mondays"/>
    <s v="Janet.Oliver@nygh.on.ca"/>
    <s v="Janet Oliver"/>
    <s v="2020-12-01 03:38"/>
    <s v="True"/>
    <n v="1"/>
  </r>
  <r>
    <s v="Asset01810"/>
    <x v="13"/>
    <s v=""/>
    <s v=""/>
    <s v="Seniors' Outpatient Services Geriatric Psychiatry Outreach Team"/>
    <x v="17"/>
    <x v="0"/>
    <s v="35 Algoma Street North"/>
    <s v="P7B 5G7"/>
    <s v=""/>
    <s v=""/>
    <s v=""/>
    <x v="4"/>
    <x v="2"/>
    <s v="Regional Specialized Geriatric Services - North West"/>
    <n v="3789"/>
    <n v="564"/>
    <n v="451"/>
    <n v="0"/>
    <n v="0"/>
    <n v="0"/>
    <n v="0"/>
    <n v="37.5"/>
    <s v="True"/>
    <s v=""/>
    <n v="10"/>
    <n v="22"/>
    <s v=""/>
    <s v=""/>
    <n v="0"/>
    <n v="1.4"/>
    <n v="0"/>
    <n v="0"/>
    <n v="0"/>
    <n v="0"/>
    <n v="3.6"/>
    <n v="0"/>
    <n v="2"/>
    <n v="0"/>
    <n v="0"/>
    <n v="0"/>
    <n v="1"/>
    <n v="0"/>
    <n v="0"/>
    <n v="0"/>
    <n v="0"/>
    <n v="0"/>
    <n v="0"/>
    <n v="0"/>
    <m/>
    <m/>
    <m/>
    <m/>
    <m/>
    <n v="0"/>
    <n v="0"/>
    <s v=""/>
    <n v="3679"/>
    <n v="1830"/>
    <n v="0"/>
    <n v="0"/>
    <s v=""/>
    <s v="Primary Care, Specialists, Emergency Department, Acute Care, Rehab Care, Long Term Care"/>
    <n v="100"/>
    <x v="0"/>
    <x v="0"/>
    <s v="Combined Service with Geriatric Psychiatry Inpatient Consultation under SGS Geriatric Psychiatry Consultation - 1.4 FTE as part of entire consult program"/>
    <s v="alison.denton@tbh.net"/>
    <s v="Alison Denton"/>
    <s v="2021-04-21 02:08"/>
    <s v="True"/>
    <n v="1"/>
  </r>
  <r>
    <s v="Asset01792"/>
    <x v="13"/>
    <s v=""/>
    <s v=""/>
    <s v="Centre for Healthy Aging - Geriatric Psychiatry Outreach Service, St. Peter's Hospital Site, HHS"/>
    <x v="15"/>
    <x v="0"/>
    <s v="88 Maplewood Avenue, Hamilton, Ontario"/>
    <s v="L8M 1W9"/>
    <s v=""/>
    <s v=""/>
    <s v="Hamilton"/>
    <x v="2"/>
    <x v="2"/>
    <s v="RGP Central"/>
    <n v="1305"/>
    <n v="488"/>
    <n v="390"/>
    <n v="0"/>
    <n v="0"/>
    <n v="0"/>
    <n v="0"/>
    <n v="37.5"/>
    <s v="True"/>
    <s v=""/>
    <n v="62"/>
    <n v="89.3"/>
    <s v=""/>
    <s v=""/>
    <n v="0"/>
    <n v="0.3"/>
    <n v="0"/>
    <n v="0"/>
    <n v="0"/>
    <n v="0.7"/>
    <n v="0"/>
    <n v="0"/>
    <n v="0"/>
    <n v="0"/>
    <n v="0"/>
    <n v="0"/>
    <n v="2.7"/>
    <n v="0"/>
    <n v="1.7"/>
    <n v="0"/>
    <n v="0"/>
    <n v="0"/>
    <n v="0"/>
    <n v="0"/>
    <m/>
    <m/>
    <m/>
    <m/>
    <m/>
    <n v="0"/>
    <n v="0"/>
    <s v=""/>
    <n v="1305"/>
    <n v="0"/>
    <n v="0"/>
    <n v="0"/>
    <s v=""/>
    <s v="Referrals from primary care for community dwelling seniors go to HNHB SGS Central Clinical Intake Service to us.  Referrals for LTC come directly to us.  We do home visits and visit to caseloads in 27 LTCs in the communities of Hamilton."/>
    <n v="98"/>
    <x v="0"/>
    <x v="0"/>
    <s v="Number Caregivers Served estimated as:  # unique pts x 0.8Administration:  Clerical &amp; Intake = 1.7"/>
    <s v="mckennac@hhsc.ca"/>
    <s v="Carol McKenna"/>
    <s v="2021-04-07 04:15"/>
    <s v="True"/>
    <n v="1"/>
  </r>
  <r>
    <s v="Asset00956"/>
    <x v="13"/>
    <s v=""/>
    <s v=""/>
    <s v="Geriatric Mental Health Outreach Team"/>
    <x v="38"/>
    <x v="0"/>
    <s v="3030 Birchmount Rd, Scarborough ON"/>
    <s v="M1W 3W3"/>
    <s v=""/>
    <s v=""/>
    <s v="Toronto"/>
    <x v="3"/>
    <x v="2"/>
    <s v="Seniors Care Network"/>
    <n v="0"/>
    <n v="569"/>
    <n v="0"/>
    <n v="0"/>
    <n v="0"/>
    <n v="0"/>
    <n v="0"/>
    <n v="112.5"/>
    <s v="True"/>
    <s v=""/>
    <n v="2"/>
    <n v="1"/>
    <s v=""/>
    <s v=""/>
    <n v="0"/>
    <n v="0"/>
    <n v="0"/>
    <n v="0"/>
    <n v="0"/>
    <n v="2"/>
    <n v="0"/>
    <n v="0"/>
    <n v="0"/>
    <n v="0"/>
    <n v="0"/>
    <n v="0"/>
    <n v="1"/>
    <n v="0"/>
    <n v="0"/>
    <n v="0"/>
    <n v="0"/>
    <n v="0"/>
    <n v="0"/>
    <n v="0"/>
    <m/>
    <m/>
    <m/>
    <m/>
    <m/>
    <n v="0"/>
    <n v="0"/>
    <s v=""/>
    <n v="3080"/>
    <n v="283"/>
    <n v="0"/>
    <n v="0"/>
    <s v=""/>
    <s v="Referral Form"/>
    <n v="90"/>
    <x v="0"/>
    <x v="0"/>
    <s v="I uploaded the referral form here."/>
    <s v="eanstey@shn.ca"/>
    <s v="Erin Anstey"/>
    <s v="2020-11-30 01:55"/>
    <s v="True"/>
    <n v="1"/>
  </r>
  <r>
    <s v="Asset01453"/>
    <x v="13"/>
    <s v=""/>
    <s v=""/>
    <s v="Integrated Psychogeriatric Outreach Program (IPOP)"/>
    <x v="90"/>
    <x v="0"/>
    <s v="126 Wellington Street West, Suite 216"/>
    <s v="L4G 2N9"/>
    <s v=""/>
    <s v=""/>
    <s v="Simcoe; Toronto"/>
    <x v="0"/>
    <x v="2"/>
    <s v="No RGP"/>
    <n v="-1472"/>
    <n v="375"/>
    <n v="375"/>
    <n v="0"/>
    <n v="0"/>
    <n v="0"/>
    <n v="0"/>
    <n v="40"/>
    <s v="True"/>
    <s v=""/>
    <n v="32"/>
    <n v="21"/>
    <s v=""/>
    <s v=""/>
    <n v="0"/>
    <n v="0.03"/>
    <n v="0"/>
    <n v="0"/>
    <n v="1"/>
    <n v="-1"/>
    <n v="0"/>
    <n v="0"/>
    <n v="1"/>
    <n v="0"/>
    <n v="0"/>
    <n v="0"/>
    <n v="1"/>
    <n v="0"/>
    <n v="0"/>
    <n v="0"/>
    <n v="0"/>
    <n v="0"/>
    <n v="0"/>
    <n v="0"/>
    <m/>
    <m/>
    <m/>
    <m/>
    <m/>
    <n v="0"/>
    <n v="0"/>
    <s v=""/>
    <n v="5053"/>
    <n v="3904"/>
    <n v="141"/>
    <n v="0"/>
    <s v=""/>
    <s v="Self referrals, Primary Care Physicians, Home and Community Care, Family Health Teams, GEM Nurses, BSO, Geriatric Outreach Teams, Mackenzie Health Mental Health Outpatient Clinic, Family, Alzheimer's Society, Canadian Mental Health Association - York Region and South Simcoe"/>
    <n v="92"/>
    <x v="0"/>
    <x v="0"/>
    <s v="LOFT became the new service provider for Integrated Psychogeriatric Outreach Program in April 2019 and therefore date is being submitted for the fiscal year 2019/20 as our first submission.  We provided services to those 55 years of age and older in respect to older adults.IPOP serves York Region and South Simcoe areas within the GTA."/>
    <s v="ssaulnier@loftcs.org"/>
    <s v="Suzanne Saulnier"/>
    <s v="2021-01-27 02:39"/>
    <s v="True"/>
    <n v="1"/>
  </r>
  <r>
    <s v="Asset00932"/>
    <x v="13"/>
    <s v=""/>
    <s v=""/>
    <s v="GPCSO"/>
    <x v="91"/>
    <x v="0"/>
    <s v="75 Bruyere suite 129Y"/>
    <s v="K1N 5C7"/>
    <s v=""/>
    <s v=""/>
    <s v="Ottawa"/>
    <x v="1"/>
    <x v="2"/>
    <s v="RGP Eastern Ontario"/>
    <n v="0"/>
    <n v="3038"/>
    <n v="0"/>
    <n v="0"/>
    <n v="0"/>
    <n v="0"/>
    <n v="0"/>
    <n v="0"/>
    <s v="True"/>
    <s v=""/>
    <n v="113"/>
    <n v="41"/>
    <s v=""/>
    <s v=""/>
    <n v="0"/>
    <n v="2.6"/>
    <n v="0"/>
    <n v="0"/>
    <n v="0"/>
    <n v="2"/>
    <n v="0"/>
    <n v="0"/>
    <n v="14"/>
    <n v="0"/>
    <n v="0"/>
    <n v="0"/>
    <n v="7"/>
    <n v="0"/>
    <n v="4"/>
    <n v="0"/>
    <n v="0"/>
    <n v="0"/>
    <n v="0"/>
    <n v="0"/>
    <m/>
    <m/>
    <m/>
    <m/>
    <m/>
    <n v="0"/>
    <n v="0"/>
    <s v=""/>
    <n v="7922"/>
    <n v="10265"/>
    <n v="0"/>
    <n v="0"/>
    <s v=""/>
    <s v=""/>
    <n v="100"/>
    <x v="0"/>
    <x v="0"/>
    <s v="One place to refer for Geriatric PsychiatrySince June 2017, we have partnered with the Geriatric Psychiatry Program at The Royal to offer Ottawa Geriatric Psychiatry Centralized Intake Service. All referrals to out-patient Geriatric Psychiatry within the city of Ottawa are now triaged through this service.Our bilingual interdisciplinary team works to address the medical, psychological and social complexity of geriatric mental health issues.Psychiatric ConsultationsOur physicians work collaboratively with referring physicians to provide psychiatric diagnosis and  treatment for older adults with cognitive disorders and mental illnesses.Case ManagementOur outreach team is made up of nurses, social workers and occupational therapists.  Case Managers work with clients and their support network in their homes. We provide a comprehensive psychosocial assessment and develop a plan with you and your family/caregiver to address your mental health care needs. Short-term Case Management is provided in partnership with other senior-focused organizations to support your independence and your mental health.GroupsAt GPCSO we are pleased to be able to offer two group therapy programs.Stress Reduction for Senior Caregivers Through Mindfulness – Offered twice a year to caregivers of persons living with dementia or other mental illness who are registered patients of GPCSO or The Royal Geriatrics Program. Mindfulness Group poster.Mindfulness Group ResourcesEnhanced Cognitive Behaviour Therapy (CBT) for Seniors with Depression and Anxiety Disorders – Offered once a year to older adults who are registered patients of GPCSO or The Royal Geriatrics Program. CBT group poster"/>
    <s v="vdemers@bruyere.org"/>
    <s v="Vickie Demers"/>
    <s v="2020-10-20 12:20"/>
    <s v="True"/>
    <n v="1"/>
  </r>
  <r>
    <s v="Asset01556"/>
    <x v="14"/>
    <s v=""/>
    <s v=""/>
    <s v="Psychiatric Day Hospital"/>
    <x v="12"/>
    <x v="0"/>
    <s v="3560 Bathurst St North York, ON"/>
    <s v="M6A 2E1"/>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Waterloo"/>
    <x v="3"/>
    <x v="2"/>
    <s v="RGP Toronto"/>
    <n v="0"/>
    <n v="0"/>
    <n v="0"/>
    <n v="0"/>
    <n v="0"/>
    <n v="0"/>
    <n v="0"/>
    <n v="35"/>
    <s v="True"/>
    <s v=""/>
    <n v="0"/>
    <n v="0"/>
    <s v=""/>
    <s v=""/>
    <n v="0"/>
    <n v="0.6"/>
    <n v="0"/>
    <n v="0"/>
    <n v="0"/>
    <n v="1"/>
    <n v="0"/>
    <n v="0"/>
    <n v="1"/>
    <n v="0"/>
    <n v="0"/>
    <n v="0"/>
    <n v="0.8"/>
    <n v="0"/>
    <n v="0.5"/>
    <n v="0"/>
    <n v="0"/>
    <n v="0"/>
    <n v="0"/>
    <n v="0"/>
    <m/>
    <m/>
    <m/>
    <m/>
    <m/>
    <n v="0"/>
    <n v="0"/>
    <s v=""/>
    <n v="3947"/>
    <n v="0"/>
    <n v="0"/>
    <n v="0"/>
    <s v=""/>
    <s v=""/>
    <n v="100"/>
    <x v="0"/>
    <x v="0"/>
    <s v="About the ProgramThe Psychiatric Day Hospital offers a multi-component, holistic approach to individuals experiencing psychiatric illness such as mood and anxiety disorders.  Treatment includes individual and group psychotherapy, medication management, and a variety of other group interventions  on an outpatient basis.  Participants attend the program from 9:30 am – 3:30 pm for either 2 days (Tuesday &amp; Thursday) or 4 days (Monday – Thursday) for 16 weeks.Our Interprofessional Services Include:assessment and diagnosistreatment including medication management and non-pharmacological approaches such as psychotherapygoal-settinggroup-based counselling/therapygroup interventions/activitiesEligibility Criteria:Aged 65 years or olderHave a  diagnosis of depression or anxietyAbility to participate in group based therapyAble to attend a program at BaycrestAble to commit to attending either the 2 day or 4 day program for 16 weeks"/>
    <s v="nlin@baycrest.org"/>
    <s v="Nancy Lin"/>
    <s v="2021-01-31 08:34"/>
    <s v="True"/>
    <n v="1"/>
  </r>
  <r>
    <s v="Asset02726"/>
    <x v="15"/>
    <s v=""/>
    <s v=""/>
    <s v="OTN for Geriatric medicine/ geriatric psychiatry"/>
    <x v="3"/>
    <x v="0"/>
    <s v="170 Colborne St. W."/>
    <s v="L3V 2Z3"/>
    <s v=""/>
    <s v=""/>
    <s v="Simcoe; Muskoka; Kawartha Lakes; Durham"/>
    <x v="0"/>
    <x v="0"/>
    <s v="North Simcoe Muskoka Specialized Geriatric Services"/>
    <n v="0"/>
    <n v="425"/>
    <n v="0"/>
    <n v="0"/>
    <n v="0"/>
    <n v="0"/>
    <n v="0"/>
    <n v="0"/>
    <s v="False"/>
    <s v=""/>
    <n v="0"/>
    <n v="0"/>
    <s v=""/>
    <s v=""/>
    <n v="0"/>
    <n v="0"/>
    <n v="0"/>
    <n v="0"/>
    <n v="0"/>
    <n v="0"/>
    <n v="0"/>
    <n v="0"/>
    <n v="0"/>
    <n v="0"/>
    <n v="0"/>
    <n v="0"/>
    <n v="0"/>
    <n v="0"/>
    <n v="0"/>
    <n v="0"/>
    <n v="0"/>
    <n v="0"/>
    <n v="0"/>
    <n v="0"/>
    <m/>
    <m/>
    <m/>
    <m/>
    <m/>
    <n v="0"/>
    <n v="0"/>
    <s v=""/>
    <n v="644"/>
    <n v="0"/>
    <n v="0"/>
    <n v="0"/>
    <s v=""/>
    <s v=""/>
    <n v="100"/>
    <x v="0"/>
    <x v="0"/>
    <s v="Only OTN service is included in this submission. Weekdays/ hours of service and FTE resource are flexible/adhoc as needed. Data provided is based on patient population served that is aged 65 and older."/>
    <s v="lhlam@osmh.on.ca"/>
    <s v="Lillian Lam"/>
    <s v="2022-07-15 02:40"/>
    <s v="True"/>
    <n v="1"/>
  </r>
  <r>
    <s v="Asset01584"/>
    <x v="16"/>
    <s v=""/>
    <s v=""/>
    <s v="Inpatient Geriatric Consultations"/>
    <x v="12"/>
    <x v="0"/>
    <s v="3560 Bathurst St North York, ON"/>
    <s v="M6A 2E1"/>
    <s v=""/>
    <s v=""/>
    <s v=""/>
    <x v="3"/>
    <x v="0"/>
    <s v="RGP Toronto"/>
    <n v="0"/>
    <n v="0"/>
    <n v="0"/>
    <n v="0"/>
    <n v="0"/>
    <n v="0"/>
    <n v="0"/>
    <n v="0"/>
    <s v="True"/>
    <s v=""/>
    <n v="0"/>
    <n v="0"/>
    <s v=""/>
    <s v=""/>
    <n v="1"/>
    <n v="0"/>
    <n v="0"/>
    <n v="0"/>
    <n v="0"/>
    <n v="0"/>
    <n v="0"/>
    <n v="0"/>
    <n v="0"/>
    <n v="0"/>
    <n v="0"/>
    <n v="0"/>
    <n v="0"/>
    <n v="0"/>
    <n v="0"/>
    <n v="0"/>
    <n v="0"/>
    <n v="0"/>
    <n v="0"/>
    <n v="0"/>
    <m/>
    <m/>
    <m/>
    <m/>
    <m/>
    <n v="0"/>
    <n v="0"/>
    <s v=""/>
    <n v="230"/>
    <n v="0"/>
    <n v="0"/>
    <n v="0"/>
    <s v=""/>
    <s v=""/>
    <n v="100"/>
    <x v="0"/>
    <x v="0"/>
    <s v="Older adults in the community who have concerns about their physical health or memory may benefit from a comprehensive assessment by one of our experienced geriatricians - physicians who specialize in a holistic approach to seniors' health.The Baycrest Geriatric Assessment Clinic sees clients from the community with a wide range of concerns and issues.In addition to comprehensive geriatric assessments, we provide referrals to Baycrest programs and support services as needed. Our clinic is staffed by certified geriatricians and other healthcare professionals.Referrals can be initiated by family, friends or health professionals but a medical referral form must be completed and submitted by the family physician who will provide ongoing care to the patient."/>
    <s v="ltachjian@baycrest.org"/>
    <s v="Lora Tachjian"/>
    <s v="2021-02-01 03:52"/>
    <s v="True"/>
    <n v="1"/>
  </r>
  <r>
    <s v="Asset01812"/>
    <x v="16"/>
    <s v=""/>
    <s v=""/>
    <s v="Geriatric Medicine Telemedicine"/>
    <x v="17"/>
    <x v="0"/>
    <s v="35 Algoma Street North"/>
    <s v="P7B 5G7"/>
    <s v=""/>
    <s v=""/>
    <s v="Rainy River; Kenora; Thunder Bay"/>
    <x v="4"/>
    <x v="0"/>
    <s v="Regional Specialized Geriatric Services - North West"/>
    <n v="204"/>
    <n v="151"/>
    <n v="120"/>
    <n v="0"/>
    <n v="0"/>
    <n v="0"/>
    <n v="0"/>
    <n v="37.5"/>
    <s v="True"/>
    <s v=""/>
    <n v="12"/>
    <n v="61"/>
    <s v=""/>
    <s v=""/>
    <n v="1"/>
    <n v="0"/>
    <n v="0"/>
    <n v="0"/>
    <n v="0"/>
    <n v="0"/>
    <n v="0"/>
    <n v="0"/>
    <n v="0"/>
    <n v="0"/>
    <n v="0"/>
    <n v="0"/>
    <n v="0"/>
    <n v="0"/>
    <n v="0"/>
    <n v="0"/>
    <n v="0"/>
    <n v="0"/>
    <n v="0"/>
    <n v="0"/>
    <m/>
    <m/>
    <m/>
    <m/>
    <m/>
    <n v="0"/>
    <n v="0"/>
    <s v=""/>
    <n v="189"/>
    <n v="0"/>
    <n v="189"/>
    <n v="0"/>
    <s v=""/>
    <s v="Primary Care, Specialists, Emergency Department, Acute Care, Long Term Care"/>
    <n v="100"/>
    <x v="0"/>
    <x v="0"/>
    <s v="This service is part of the overall service for geriatric Medicine Clinic and Outpatient SGS.  4.0 FTE Geriatricians supporting all Geriatric Medicine services across TBRHSC and SJCG Inpatient and Outpatient."/>
    <s v="alison.denton@tbh.net"/>
    <s v="Alison Denton"/>
    <s v="2021-04-21 02:27"/>
    <s v="True"/>
    <n v="1"/>
  </r>
  <r>
    <s v="Asset01348"/>
    <x v="16"/>
    <s v=""/>
    <s v=""/>
    <s v="Geriatrician"/>
    <x v="38"/>
    <x v="0"/>
    <s v="3030 Birchmount Rd, Scarborough ON"/>
    <s v="M1W 3W3"/>
    <s v=""/>
    <s v=""/>
    <s v=""/>
    <x v="3"/>
    <x v="0"/>
    <s v="Seniors Care Network"/>
    <n v="0"/>
    <n v="0"/>
    <n v="0"/>
    <n v="0"/>
    <n v="0"/>
    <n v="0"/>
    <n v="0"/>
    <n v="0"/>
    <s v="False"/>
    <s v=""/>
    <n v="0"/>
    <n v="0"/>
    <s v=""/>
    <s v=""/>
    <n v="1"/>
    <n v="0"/>
    <n v="0"/>
    <n v="0"/>
    <n v="0"/>
    <n v="0"/>
    <n v="0"/>
    <n v="0"/>
    <n v="0"/>
    <n v="0"/>
    <n v="0"/>
    <n v="0"/>
    <n v="0"/>
    <n v="0"/>
    <n v="0"/>
    <n v="0"/>
    <n v="0"/>
    <n v="0"/>
    <n v="0"/>
    <n v="0"/>
    <m/>
    <m/>
    <m/>
    <m/>
    <m/>
    <n v="0"/>
    <n v="0"/>
    <s v=""/>
    <n v="0"/>
    <n v="0"/>
    <n v="0"/>
    <n v="0"/>
    <s v=""/>
    <s v=""/>
    <n v="0"/>
    <x v="0"/>
    <x v="0"/>
    <s v="SHN has only one CPSO recognized specialist in geriatrics"/>
    <s v="kluk@shn.ca"/>
    <s v="Kelvin Luk"/>
    <s v="2021-01-18 10:37"/>
    <s v="True"/>
    <n v="1"/>
  </r>
  <r>
    <s v="Asset01350"/>
    <x v="16"/>
    <s v=""/>
    <s v=""/>
    <s v="Geriatrician"/>
    <x v="39"/>
    <x v="0"/>
    <s v="3050 Lawrence Avenue East, Scarborough, ON"/>
    <s v="M1P 2V5"/>
    <s v=""/>
    <s v=""/>
    <s v=""/>
    <x v="3"/>
    <x v="0"/>
    <s v="Seniors Care Network"/>
    <n v="0"/>
    <n v="0"/>
    <n v="0"/>
    <n v="0"/>
    <n v="0"/>
    <n v="0"/>
    <n v="0"/>
    <n v="0"/>
    <s v="False"/>
    <s v=""/>
    <n v="0"/>
    <n v="0"/>
    <s v=""/>
    <s v=""/>
    <n v="1"/>
    <n v="0"/>
    <n v="0"/>
    <n v="0"/>
    <n v="0"/>
    <n v="0"/>
    <n v="0"/>
    <n v="0"/>
    <n v="0"/>
    <n v="0"/>
    <n v="0"/>
    <n v="0"/>
    <n v="0"/>
    <n v="0"/>
    <n v="0"/>
    <n v="0"/>
    <n v="0"/>
    <n v="0"/>
    <n v="0"/>
    <n v="0"/>
    <m/>
    <m/>
    <m/>
    <m/>
    <m/>
    <n v="0"/>
    <n v="0"/>
    <s v=""/>
    <n v="0"/>
    <n v="0"/>
    <n v="0"/>
    <n v="0"/>
    <s v=""/>
    <s v=""/>
    <n v="0"/>
    <x v="0"/>
    <x v="0"/>
    <s v="SHN has only one CPSO recognized specialist in geriatrics."/>
    <s v="kluk@shn.ca"/>
    <s v="Kelvin Luk"/>
    <s v="2021-01-18 10:41"/>
    <s v="True"/>
    <n v="1"/>
  </r>
  <r>
    <s v="Asset01346"/>
    <x v="16"/>
    <s v=""/>
    <s v=""/>
    <s v="Geriatrician"/>
    <x v="40"/>
    <x v="0"/>
    <s v="2867 Ellesmere Rd, Scarborough, ON"/>
    <s v="M1E 4B9"/>
    <s v=""/>
    <s v=""/>
    <s v=""/>
    <x v="3"/>
    <x v="0"/>
    <s v="Seniors Care Network"/>
    <n v="0"/>
    <n v="0"/>
    <n v="0"/>
    <n v="0"/>
    <n v="0"/>
    <n v="0"/>
    <n v="0"/>
    <n v="0"/>
    <s v="False"/>
    <s v=""/>
    <n v="0"/>
    <n v="0"/>
    <s v=""/>
    <s v=""/>
    <n v="1"/>
    <n v="0"/>
    <n v="0"/>
    <n v="0"/>
    <n v="0"/>
    <n v="0"/>
    <n v="0"/>
    <n v="0"/>
    <n v="0"/>
    <n v="0"/>
    <n v="0"/>
    <n v="0"/>
    <n v="0"/>
    <n v="0"/>
    <n v="0"/>
    <n v="0"/>
    <n v="0"/>
    <n v="0"/>
    <n v="0"/>
    <n v="0"/>
    <m/>
    <m/>
    <m/>
    <m/>
    <m/>
    <n v="0"/>
    <n v="0"/>
    <s v=""/>
    <n v="0"/>
    <n v="0"/>
    <n v="0"/>
    <n v="0"/>
    <s v=""/>
    <s v=""/>
    <n v="0"/>
    <x v="0"/>
    <x v="0"/>
    <s v="SHN has only one CPSO recognized specialist in geriatrics."/>
    <s v="kluk@shn.ca"/>
    <s v="Kelvin Luk"/>
    <s v="2021-01-18 09:37"/>
    <s v="True"/>
    <n v="1"/>
  </r>
  <r>
    <s v="Asset01960"/>
    <x v="16"/>
    <s v=""/>
    <s v=""/>
    <s v="Geriatricians and Geriatric NP Program"/>
    <x v="37"/>
    <x v="0"/>
    <s v="Guelph General Hospital, 115 Delhi Street, Guelph, ON"/>
    <s v="N1E 4J4"/>
    <s v=""/>
    <s v=""/>
    <s v="Wellington"/>
    <x v="2"/>
    <x v="0"/>
    <s v="RGP Central"/>
    <n v="0"/>
    <n v="381"/>
    <n v="0"/>
    <n v="0"/>
    <n v="0"/>
    <n v="0"/>
    <n v="0"/>
    <n v="37.5"/>
    <s v="True"/>
    <s v=""/>
    <n v="0"/>
    <n v="0"/>
    <s v=""/>
    <s v=""/>
    <n v="0.2"/>
    <n v="0"/>
    <n v="0"/>
    <n v="0"/>
    <n v="1"/>
    <n v="0"/>
    <n v="0"/>
    <n v="0"/>
    <n v="0"/>
    <n v="0"/>
    <n v="0"/>
    <n v="0"/>
    <n v="0"/>
    <n v="0"/>
    <n v="0"/>
    <n v="0"/>
    <n v="0"/>
    <n v="0"/>
    <n v="0"/>
    <n v="0"/>
    <m/>
    <m/>
    <m/>
    <m/>
    <m/>
    <n v="0"/>
    <n v="0"/>
    <s v="NP is 1 FTE at 37.5 hours per week_x000a_Geriatrician works 8 hours per work in this program"/>
    <n v="1524"/>
    <n v="0"/>
    <n v="0"/>
    <n v="0"/>
    <s v="Other"/>
    <s v="Hospitalists, intensivist"/>
    <n v="0"/>
    <x v="0"/>
    <x v="0"/>
    <s v="381 new referrals. On average each patient is provided 1 initial assessment and on average of 3 follow up visits/ assessments/ follow ups. COVID impact on inpatient admissions in first waves. This program is older adult focused but also diagnosis focused. it is not limited by age. Patients suffering for illnesses such as early on set dementia for example would not be excluded based on age."/>
    <s v="cplatt@cmhaww.ca"/>
    <s v="C Platt"/>
    <s v="2022-03-11 09:54"/>
    <s v="True"/>
    <n v="1"/>
  </r>
  <r>
    <s v="Asset01971"/>
    <x v="16"/>
    <s v=""/>
    <s v=""/>
    <s v="SGS"/>
    <x v="82"/>
    <x v="0"/>
    <s v="St. Joseph's Health Centre, 100 Westmount Road Guelph ON Canada"/>
    <s v="N1H 5H8"/>
    <s v="Cambridge Memorial Hospital, 700 Coronation Blvd. Cambridge, Ontario"/>
    <s v="N1R 3G2"/>
    <s v=""/>
    <x v="2"/>
    <x v="0"/>
    <s v="RGP Central"/>
    <n v="0"/>
    <n v="0"/>
    <n v="0"/>
    <n v="0"/>
    <n v="0"/>
    <n v="0"/>
    <n v="0"/>
    <n v="0"/>
    <s v="False"/>
    <s v=""/>
    <n v="0"/>
    <n v="0"/>
    <s v=""/>
    <s v=""/>
    <n v="0"/>
    <n v="0"/>
    <n v="0"/>
    <n v="0"/>
    <n v="0"/>
    <n v="0"/>
    <n v="0"/>
    <n v="0"/>
    <n v="0"/>
    <n v="0"/>
    <n v="0"/>
    <n v="0"/>
    <n v="0"/>
    <n v="0"/>
    <n v="0"/>
    <n v="0"/>
    <n v="0"/>
    <n v="0"/>
    <n v="0"/>
    <n v="0"/>
    <m/>
    <m/>
    <m/>
    <m/>
    <m/>
    <n v="0"/>
    <n v="0"/>
    <s v=""/>
    <n v="0"/>
    <n v="0"/>
    <n v="0"/>
    <n v="0"/>
    <s v=""/>
    <s v=""/>
    <n v="0"/>
    <x v="0"/>
    <x v="0"/>
    <s v=""/>
    <s v="cplatt@cmhaww.ca"/>
    <s v="C Platt"/>
    <s v="2022-03-14 10:41"/>
    <s v="True"/>
    <n v="1"/>
  </r>
  <r>
    <s v="Asset03697"/>
    <x v="16"/>
    <s v=""/>
    <s v=""/>
    <s v="Rural Southwest Geriatric Services"/>
    <x v="92"/>
    <x v="0"/>
    <s v="271 Frances Street, Wingham"/>
    <s v="N0G 2W0"/>
    <s v=""/>
    <s v=""/>
    <s v="Bruce; Grey; Huron; Perth"/>
    <x v="2"/>
    <x v="0"/>
    <s v="RGP Southwestern Ontario"/>
    <n v="0"/>
    <n v="0"/>
    <n v="0"/>
    <n v="0"/>
    <n v="0"/>
    <n v="0"/>
    <n v="0"/>
    <n v="0"/>
    <s v="True"/>
    <s v=""/>
    <n v="0"/>
    <n v="0"/>
    <s v="1950 hours annually (37.5 hours per week)"/>
    <s v=""/>
    <n v="1"/>
    <n v="0"/>
    <n v="0"/>
    <n v="0"/>
    <n v="0"/>
    <n v="0"/>
    <n v="0"/>
    <n v="0"/>
    <n v="0"/>
    <n v="0"/>
    <n v="0"/>
    <n v="0"/>
    <n v="0"/>
    <n v="0"/>
    <n v="0"/>
    <n v="0"/>
    <n v="0"/>
    <n v="0"/>
    <n v="0"/>
    <n v="0"/>
    <m/>
    <m/>
    <m/>
    <m/>
    <m/>
    <n v="0"/>
    <n v="0"/>
    <s v=""/>
    <n v="0"/>
    <n v="0"/>
    <n v="0"/>
    <n v="0"/>
    <s v=""/>
    <s v=""/>
    <n v="100"/>
    <x v="0"/>
    <x v="0"/>
    <s v="Geriatrician in Solo practice"/>
    <s v="programs@geriatricsontario.ca"/>
    <s v="Kristen Mayhew"/>
    <s v="2024-07-08 12:47"/>
    <s v="True"/>
    <n v="1"/>
  </r>
  <r>
    <s v="Asset01734"/>
    <x v="16"/>
    <s v=""/>
    <s v=""/>
    <s v="Centre for Health Aging"/>
    <x v="50"/>
    <x v="0"/>
    <s v="541 Glenridge Ave., St. Cathariines, ON"/>
    <s v="L2T 1V9"/>
    <s v=""/>
    <s v=""/>
    <s v="Niagara Regional Municipality"/>
    <x v="2"/>
    <x v="0"/>
    <s v="RGP Southwestern Ontario"/>
    <n v="0"/>
    <n v="32"/>
    <n v="0"/>
    <n v="0"/>
    <n v="0"/>
    <n v="0"/>
    <n v="0"/>
    <n v="0.9"/>
    <s v="True"/>
    <s v=""/>
    <n v="0"/>
    <n v="4"/>
    <s v=""/>
    <s v=""/>
    <n v="0.02"/>
    <n v="0"/>
    <n v="0"/>
    <n v="0"/>
    <n v="0"/>
    <n v="0.02"/>
    <n v="0"/>
    <n v="0"/>
    <n v="0"/>
    <n v="0"/>
    <n v="0"/>
    <n v="0"/>
    <n v="0"/>
    <n v="0"/>
    <n v="0"/>
    <n v="0"/>
    <n v="0"/>
    <n v="0"/>
    <n v="0"/>
    <n v="0"/>
    <m/>
    <m/>
    <m/>
    <m/>
    <m/>
    <n v="0"/>
    <n v="0"/>
    <s v=""/>
    <n v="35"/>
    <n v="0"/>
    <n v="0"/>
    <n v="0"/>
    <s v=""/>
    <s v="Hotel Dieu Shaver Staff Physicians"/>
    <n v="97"/>
    <x v="0"/>
    <x v="0"/>
    <s v="Monthly geriatric consultation"/>
    <s v="sandra.robinson@hoteldieushaver.org"/>
    <s v="Sandra Robinson"/>
    <s v="2021-03-16 12:48"/>
    <s v="True"/>
    <n v="1"/>
  </r>
  <r>
    <s v="Asset01975"/>
    <x v="16"/>
    <s v=""/>
    <s v=""/>
    <s v="SGS Medical Geriatrician St. Joseph's Health Centre"/>
    <x v="58"/>
    <x v="0"/>
    <s v="100 Westmount Road Guelph ON Canada"/>
    <s v="N1H 5H8"/>
    <s v=""/>
    <s v=""/>
    <s v="Wellington"/>
    <x v="2"/>
    <x v="0"/>
    <s v="RGP Central"/>
    <n v="0"/>
    <n v="851"/>
    <n v="42"/>
    <n v="0"/>
    <n v="0"/>
    <n v="0"/>
    <n v="537"/>
    <n v="40"/>
    <s v="True"/>
    <s v=""/>
    <n v="246"/>
    <n v="113.4"/>
    <s v=""/>
    <s v=""/>
    <n v="0"/>
    <n v="0"/>
    <n v="0"/>
    <n v="0"/>
    <n v="0"/>
    <n v="0"/>
    <n v="0"/>
    <n v="0"/>
    <n v="0"/>
    <n v="0"/>
    <n v="0"/>
    <n v="0"/>
    <n v="0"/>
    <n v="0"/>
    <n v="0"/>
    <n v="0"/>
    <n v="0"/>
    <n v="0"/>
    <n v="0"/>
    <n v="0"/>
    <m/>
    <m/>
    <m/>
    <m/>
    <m/>
    <n v="0"/>
    <n v="0"/>
    <s v=""/>
    <n v="1464"/>
    <n v="452"/>
    <n v="13"/>
    <n v="0"/>
    <s v="Emergency Department; Home and Community Care Support Services; Other; Primary Care"/>
    <s v="Family Physician, General Hospital, CCAC-Home/Community Support Services, Emergency Department, GEM"/>
    <n v="95"/>
    <x v="0"/>
    <x v="0"/>
    <s v=""/>
    <s v="cplatt@cmhaww.ca"/>
    <s v="C Platt"/>
    <s v="2022-03-14 04:52"/>
    <s v="True"/>
    <n v="1"/>
  </r>
  <r>
    <s v="Asset01970"/>
    <x v="16"/>
    <s v=""/>
    <s v=""/>
    <s v="SGS Medical Geriatrician Cambridge Memorial Hospital"/>
    <x v="20"/>
    <x v="0"/>
    <s v="700 Coronation Blvd. Cambridge, Ontario"/>
    <s v="N1R 3G2"/>
    <s v="St. Joseph's Health Centre, 100 Westmount Road, Guelph, ON"/>
    <s v="N1H 5H8"/>
    <s v="Wellington; Waterloo"/>
    <x v="2"/>
    <x v="0"/>
    <s v="RGP Central"/>
    <n v="0"/>
    <n v="262"/>
    <n v="44"/>
    <n v="0"/>
    <n v="0"/>
    <n v="0"/>
    <n v="306"/>
    <n v="40"/>
    <s v="True"/>
    <s v=""/>
    <n v="60"/>
    <n v="69"/>
    <s v=""/>
    <s v=""/>
    <n v="0"/>
    <n v="0"/>
    <n v="0"/>
    <n v="0"/>
    <n v="0"/>
    <n v="0"/>
    <n v="0"/>
    <n v="0"/>
    <n v="0"/>
    <n v="0"/>
    <n v="0"/>
    <n v="0"/>
    <n v="0"/>
    <n v="0"/>
    <n v="0"/>
    <n v="0"/>
    <n v="0"/>
    <n v="0"/>
    <n v="0"/>
    <n v="0"/>
    <m/>
    <m/>
    <m/>
    <m/>
    <m/>
    <n v="0"/>
    <n v="0"/>
    <s v=""/>
    <n v="744"/>
    <n v="415"/>
    <n v="0"/>
    <n v="0"/>
    <s v="Primary Care"/>
    <s v="Family Physicians"/>
    <n v="96"/>
    <x v="0"/>
    <x v="0"/>
    <s v="Data for this program is held at CMHA WW"/>
    <s v="cplatt@cmhaww.ca"/>
    <s v="C Platt"/>
    <s v="2022-03-14 10:39"/>
    <s v="True"/>
    <n v="1"/>
  </r>
  <r>
    <s v="Asset01873"/>
    <x v="16"/>
    <s v=""/>
    <s v=""/>
    <s v="Geriatrician consult via OTN"/>
    <x v="61"/>
    <x v="0"/>
    <s v="107- 6420 Beatty Line N,  Fergus, ON"/>
    <s v="N1M 2W3"/>
    <s v=""/>
    <s v=""/>
    <s v="Wellington"/>
    <x v="2"/>
    <x v="0"/>
    <s v="RGP Central"/>
    <n v="24"/>
    <n v="24"/>
    <n v="0"/>
    <n v="0"/>
    <n v="0"/>
    <n v="0"/>
    <n v="0"/>
    <n v="0"/>
    <s v="False"/>
    <s v=""/>
    <n v="0"/>
    <n v="0"/>
    <s v=""/>
    <s v=""/>
    <n v="0.02"/>
    <n v="0"/>
    <n v="0"/>
    <n v="0"/>
    <n v="0"/>
    <n v="0.1"/>
    <n v="0"/>
    <n v="0"/>
    <n v="0"/>
    <n v="0"/>
    <n v="0"/>
    <n v="0"/>
    <n v="0"/>
    <n v="0"/>
    <n v="0"/>
    <n v="0"/>
    <n v="0"/>
    <n v="0"/>
    <n v="0"/>
    <n v="0"/>
    <m/>
    <m/>
    <m/>
    <m/>
    <m/>
    <n v="0"/>
    <n v="0"/>
    <s v=""/>
    <n v="24"/>
    <n v="0"/>
    <n v="24"/>
    <n v="0"/>
    <s v="Primary Care"/>
    <s v="Family Physician Referral"/>
    <n v="0"/>
    <x v="0"/>
    <x v="0"/>
    <s v=""/>
    <s v="gwen.kostal@uppergrandfht.org"/>
    <s v="gwenkostal"/>
    <s v="2022-03-01 04:06"/>
    <s v="True"/>
    <n v="1"/>
  </r>
  <r>
    <s v="Asset01508"/>
    <x v="17"/>
    <s v=""/>
    <s v=""/>
    <s v="Internal Geriatrician Consults"/>
    <x v="48"/>
    <x v="0"/>
    <s v="82 Buttonwood Ave, Toronto, Ontario"/>
    <s v="M6M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Waterloo"/>
    <x v="3"/>
    <x v="0"/>
    <s v="RGP Toronto"/>
    <n v="0"/>
    <n v="106"/>
    <n v="100"/>
    <n v="0"/>
    <n v="0"/>
    <n v="0"/>
    <n v="0"/>
    <n v="12"/>
    <s v="True"/>
    <s v=""/>
    <n v="5"/>
    <n v="3.5"/>
    <s v=""/>
    <s v=""/>
    <n v="0.3"/>
    <n v="0"/>
    <n v="0"/>
    <n v="0"/>
    <n v="0"/>
    <n v="0"/>
    <n v="0"/>
    <n v="0"/>
    <n v="0"/>
    <n v="0"/>
    <n v="0"/>
    <n v="0"/>
    <n v="0"/>
    <n v="0"/>
    <n v="0"/>
    <n v="0"/>
    <n v="0"/>
    <n v="0"/>
    <n v="0"/>
    <n v="0"/>
    <m/>
    <m/>
    <m/>
    <m/>
    <m/>
    <n v="0"/>
    <n v="0"/>
    <s v=""/>
    <n v="265"/>
    <n v="0"/>
    <n v="0"/>
    <n v="0"/>
    <s v=""/>
    <s v="Internal"/>
    <n v="99"/>
    <x v="0"/>
    <x v="0"/>
    <s v="No Story"/>
    <s v="letizia.dell'erario@westpark.org"/>
    <s v="Letizia Dell'Erario"/>
    <s v="2021-01-29 01:14"/>
    <s v="True"/>
    <n v="1"/>
  </r>
  <r>
    <s v="Asset01685"/>
    <x v="17"/>
    <s v=""/>
    <s v=""/>
    <s v="Geriatric Inpatient Unit"/>
    <x v="46"/>
    <x v="0"/>
    <s v="1145 Carling Ave, Ottawa, ON"/>
    <s v="K1Z 7K4"/>
    <s v=""/>
    <s v=""/>
    <s v=""/>
    <x v="1"/>
    <x v="0"/>
    <s v="RGP Eastern Ontario"/>
    <n v="0"/>
    <n v="235"/>
    <n v="43"/>
    <n v="45"/>
    <n v="99"/>
    <n v="0"/>
    <n v="70"/>
    <n v="168"/>
    <s v="True"/>
    <s v="Both"/>
    <n v="0"/>
    <n v="13"/>
    <s v=""/>
    <s v=""/>
    <n v="0"/>
    <n v="0"/>
    <n v="0"/>
    <n v="0"/>
    <n v="0"/>
    <n v="21.49"/>
    <n v="13.3"/>
    <n v="0"/>
    <n v="3"/>
    <n v="0"/>
    <n v="1.3"/>
    <n v="0.5"/>
    <n v="2.2000000000000002"/>
    <n v="0"/>
    <n v="0"/>
    <n v="0.5"/>
    <n v="0"/>
    <n v="1.5"/>
    <n v="0"/>
    <n v="0"/>
    <m/>
    <m/>
    <m/>
    <m/>
    <m/>
    <n v="0"/>
    <n v="15.55"/>
    <s v="Orderly:1.5FTE_x000a_PCA: 14.05FTE"/>
    <n v="3983"/>
    <n v="0"/>
    <n v="0"/>
    <n v="0"/>
    <s v=""/>
    <s v=""/>
    <n v="100"/>
    <x v="0"/>
    <x v="0"/>
    <s v="Clinical Dietitian:0.3FTECharge Clinical Dietitian: 1.0FTERehab Assistant (OT): 0.5FTERT:1.0FTERT Assistant: 0.5FTE"/>
    <s v="martina.greco@theroyal.ca"/>
    <s v="Martina Greco"/>
    <s v="2021-03-10 01:41"/>
    <s v="True"/>
    <n v="1"/>
  </r>
  <r>
    <s v="Asset01383"/>
    <x v="17"/>
    <s v=""/>
    <s v=""/>
    <s v="Ortho Geriatric Consult Service"/>
    <x v="47"/>
    <x v="0"/>
    <s v="76 Stuart St., Kingston, Ontario"/>
    <s v="K7L 2V7"/>
    <s v=""/>
    <s v=""/>
    <s v="Frontenac; Hastings; Lanark; Leeds &amp; Grenville; Lennox and Addington; Prince Edward"/>
    <x v="1"/>
    <x v="0"/>
    <s v="RGP Southeastern Ontario"/>
    <n v="0"/>
    <n v="65"/>
    <n v="0"/>
    <n v="0"/>
    <n v="0"/>
    <n v="0"/>
    <n v="0"/>
    <n v="2"/>
    <s v="False"/>
    <s v=""/>
    <n v="0"/>
    <n v="0"/>
    <s v=""/>
    <s v=""/>
    <n v="0"/>
    <n v="0"/>
    <n v="0.05"/>
    <n v="0"/>
    <n v="0"/>
    <n v="0"/>
    <n v="0"/>
    <n v="0"/>
    <n v="0"/>
    <n v="0"/>
    <n v="0"/>
    <n v="0"/>
    <n v="0"/>
    <n v="0"/>
    <n v="0"/>
    <n v="0"/>
    <n v="0"/>
    <n v="0"/>
    <n v="0"/>
    <n v="0"/>
    <m/>
    <m/>
    <m/>
    <m/>
    <m/>
    <n v="0"/>
    <n v="0"/>
    <s v=""/>
    <n v="110"/>
    <n v="0"/>
    <n v="0"/>
    <n v="0"/>
    <s v=""/>
    <s v="NP"/>
    <n v="0"/>
    <x v="0"/>
    <x v="0"/>
    <s v="Primary contact Dr. Chris Frank frankc@providencecare.ca"/>
    <s v="websters@providencecare.ca"/>
    <s v="Sarah Webster"/>
    <s v="2021-01-20 03:08"/>
    <s v="True"/>
    <n v="1"/>
  </r>
  <r>
    <s v="Asset01795"/>
    <x v="18"/>
    <s v=""/>
    <s v=""/>
    <s v="Hospital Elder Life Program - Delirium Prevention Strategies, Hamilton General Hospital (HGH) Site, HHS"/>
    <x v="93"/>
    <x v="0"/>
    <s v="237 Barton Street East, Hamilton, Ontario"/>
    <s v="L8L 2X2"/>
    <s v=""/>
    <s v=""/>
    <s v="Hamilton"/>
    <x v="2"/>
    <x v="0"/>
    <s v="RGP Central"/>
    <n v="0"/>
    <n v="237"/>
    <n v="71"/>
    <n v="0"/>
    <n v="0"/>
    <n v="0"/>
    <n v="28.8"/>
    <n v="52.5"/>
    <s v="True"/>
    <s v="Both"/>
    <n v="15"/>
    <n v="4.7"/>
    <s v=""/>
    <s v=""/>
    <n v="0.01"/>
    <n v="0"/>
    <n v="0"/>
    <n v="0"/>
    <n v="0"/>
    <n v="0.8"/>
    <n v="0"/>
    <n v="0"/>
    <n v="0"/>
    <n v="0"/>
    <n v="0"/>
    <n v="0"/>
    <n v="0"/>
    <n v="0"/>
    <n v="0"/>
    <n v="0"/>
    <n v="0"/>
    <n v="0"/>
    <n v="0"/>
    <n v="0"/>
    <m/>
    <m/>
    <m/>
    <m/>
    <m/>
    <n v="0"/>
    <n v="1.26"/>
    <s v="Elder Life Specialist = 1.26"/>
    <n v="0"/>
    <n v="0"/>
    <n v="0"/>
    <n v="0"/>
    <s v=""/>
    <s v="Inpatient Medicine Units mainly."/>
    <n v="100"/>
    <x v="0"/>
    <x v="0"/>
    <s v="Number in-person Visits represents the total number of annual referrals accepted at the HGH Site.  The HELP strategies are implemented through hundreds of trained volunteers visiting patients on the HELP Service up to 3xday, seven days per week.  We do not collect volunteer visits separately.  We do collect total volunteer hours annually by calendar year (Total HELP Volunteer hours in 2019 = 11,488 hours combined for JH &amp; HGH sites).Number Caregivers Served estimated as:  # unique pts x 0.3Chief of Geriatrics acts as a resource for the HELP Team Registered Nurse is a CNS"/>
    <s v="mckennac@hhsc.ca"/>
    <s v="Carol McKenna"/>
    <s v="2021-04-07 04:45"/>
    <s v="True"/>
    <n v="1"/>
  </r>
  <r>
    <s v="Asset01794"/>
    <x v="18"/>
    <s v=""/>
    <s v=""/>
    <s v="Hospital Elder Life Program (HELP) - Delirium Prevention Strategies - Juravinski Hospital (JH) Site, HHS"/>
    <x v="41"/>
    <x v="0"/>
    <s v="711 Concession Street, Hamilton, Ontario"/>
    <s v="L8V 1C3"/>
    <s v=""/>
    <s v=""/>
    <s v="Hamilton"/>
    <x v="2"/>
    <x v="0"/>
    <s v="RGP Central"/>
    <n v="0"/>
    <n v="312"/>
    <n v="94"/>
    <n v="0"/>
    <n v="0"/>
    <n v="0"/>
    <n v="24.7"/>
    <n v="52.5"/>
    <s v="True"/>
    <s v="Both"/>
    <n v="11"/>
    <n v="3.18"/>
    <s v=""/>
    <s v=""/>
    <n v="0.01"/>
    <n v="0"/>
    <n v="0"/>
    <n v="0"/>
    <n v="0"/>
    <n v="0.8"/>
    <n v="0"/>
    <n v="0"/>
    <n v="0"/>
    <n v="0"/>
    <n v="0"/>
    <n v="0"/>
    <n v="0"/>
    <n v="0"/>
    <n v="0"/>
    <n v="0"/>
    <n v="0"/>
    <n v="0"/>
    <n v="0"/>
    <n v="0"/>
    <m/>
    <m/>
    <m/>
    <m/>
    <m/>
    <n v="0"/>
    <n v="1.26"/>
    <s v="Elder Life Specialist = 1.26"/>
    <n v="0"/>
    <n v="0"/>
    <n v="0"/>
    <n v="0"/>
    <s v=""/>
    <s v="Inpatient Medicine Units primarily."/>
    <n v="100"/>
    <x v="0"/>
    <x v="0"/>
    <s v="Number in-person Visits represents the total number of annual referrals accepted at the JH Site.  The HELP strategies are implemented through hundreds of trained volunteers visiting patients on the HELP Service up to 3xday, seven days per week.  We do not collect volunteer visits separately.  We do collect total volunteer hours annually by calendar year (Total HELP Volunteer hours in 2019 = 11,488 hours combined for JH &amp; HGH sites).Number Caregivers Served estimated as:  # unique pts x 0.3Chief of Geriatrics acts as a resource for the HELP Team Registered Nurse is a CNS"/>
    <s v="mckennac@hhsc.ca"/>
    <s v="Carol McKenna"/>
    <s v="2021-04-07 04:38"/>
    <s v="True"/>
    <n v="1"/>
  </r>
  <r>
    <s v="Asset01796"/>
    <x v="17"/>
    <s v=""/>
    <s v=""/>
    <s v="Geriatric Consultation Service - Juravinski Hospital Site, HHS"/>
    <x v="41"/>
    <x v="0"/>
    <s v="711 Concession Street, Hamilton, Ontario"/>
    <s v="L8V 1C3"/>
    <s v=""/>
    <s v=""/>
    <s v="Hamilton"/>
    <x v="2"/>
    <x v="0"/>
    <s v="RGP Central"/>
    <n v="0"/>
    <n v="378"/>
    <n v="302"/>
    <n v="0"/>
    <n v="0"/>
    <n v="0"/>
    <n v="0"/>
    <n v="37.5"/>
    <s v="True"/>
    <s v=""/>
    <n v="1"/>
    <n v="0.89"/>
    <s v=""/>
    <s v=""/>
    <n v="1"/>
    <n v="0"/>
    <n v="0"/>
    <n v="0"/>
    <n v="0"/>
    <n v="1.02"/>
    <n v="0"/>
    <n v="0"/>
    <n v="0"/>
    <n v="0"/>
    <n v="0"/>
    <n v="0"/>
    <n v="0"/>
    <n v="0"/>
    <n v="0"/>
    <n v="0"/>
    <n v="0"/>
    <n v="0"/>
    <n v="0"/>
    <n v="0"/>
    <m/>
    <m/>
    <m/>
    <m/>
    <m/>
    <n v="0"/>
    <n v="0"/>
    <s v=""/>
    <n v="0"/>
    <n v="0"/>
    <n v="0"/>
    <n v="0"/>
    <s v=""/>
    <s v="Acute Care inpatient units."/>
    <n v="100"/>
    <x v="0"/>
    <x v="0"/>
    <s v="In-person Visits represents the number of referrals accepted annually - we do not collect individual visits to patients on service.Number of Caregivers Served estimated as:  # unique pts x0.8"/>
    <s v="mckennac@hhsc.ca"/>
    <s v="Carol McKenna"/>
    <s v="2021-04-07 04:52"/>
    <s v="True"/>
    <n v="1"/>
  </r>
  <r>
    <s v="Asset02178"/>
    <x v="17"/>
    <s v=""/>
    <s v=""/>
    <s v="Geriatric Inpatient Consult Services"/>
    <x v="94"/>
    <x v="0"/>
    <s v="41 Ramsey Lake Road, Sudbury, Ontario"/>
    <s v="P3E 5J1"/>
    <s v=""/>
    <s v=""/>
    <s v="Sudbury; Greater Sudbury"/>
    <x v="5"/>
    <x v="0"/>
    <s v="North East Specialized Geriatric Centre"/>
    <n v="0"/>
    <n v="627"/>
    <n v="0"/>
    <n v="0"/>
    <n v="0"/>
    <n v="0"/>
    <n v="0"/>
    <n v="40"/>
    <s v="False"/>
    <s v=""/>
    <n v="0"/>
    <n v="0"/>
    <s v=""/>
    <s v=""/>
    <n v="0"/>
    <n v="0"/>
    <n v="0.6"/>
    <n v="0"/>
    <n v="0"/>
    <n v="1"/>
    <n v="0"/>
    <n v="0"/>
    <n v="0"/>
    <n v="0"/>
    <n v="0"/>
    <n v="1"/>
    <n v="1"/>
    <n v="0"/>
    <n v="0"/>
    <n v="0"/>
    <n v="0"/>
    <n v="2"/>
    <n v="0"/>
    <n v="0"/>
    <m/>
    <m/>
    <m/>
    <m/>
    <m/>
    <n v="0"/>
    <n v="0"/>
    <s v=""/>
    <n v="8389"/>
    <n v="0"/>
    <n v="0"/>
    <n v="0"/>
    <s v="Emergency Department; Other"/>
    <s v="Other Inpatient Units"/>
    <n v="100"/>
    <x v="0"/>
    <x v="0"/>
    <s v=""/>
    <s v="sjibb@hsnsudbury.ca"/>
    <s v="Samantha Jibb"/>
    <s v="2022-06-27 10:11"/>
    <s v="True"/>
    <n v="1"/>
  </r>
  <r>
    <s v="Asset02058"/>
    <x v="17"/>
    <s v=""/>
    <s v=""/>
    <s v="Geriatric Medicine Consult Team"/>
    <x v="7"/>
    <x v="0"/>
    <s v="1053 Carling Ave, Ottawa, ON"/>
    <s v="K1Y 4E9"/>
    <s v=""/>
    <s v=""/>
    <s v=""/>
    <x v="1"/>
    <x v="0"/>
    <s v="RGP Eastern Ontario"/>
    <n v="0"/>
    <n v="1590"/>
    <n v="0"/>
    <n v="0"/>
    <n v="0"/>
    <n v="0"/>
    <n v="0"/>
    <n v="0"/>
    <s v="True"/>
    <s v=""/>
    <n v="0"/>
    <n v="0"/>
    <s v=""/>
    <s v=""/>
    <n v="0"/>
    <n v="0"/>
    <n v="0"/>
    <n v="0"/>
    <n v="0"/>
    <n v="0"/>
    <n v="0"/>
    <n v="0"/>
    <n v="0"/>
    <n v="0"/>
    <n v="0"/>
    <n v="0"/>
    <n v="0"/>
    <n v="0"/>
    <n v="0"/>
    <n v="0"/>
    <n v="0"/>
    <n v="0"/>
    <n v="0"/>
    <n v="0"/>
    <m/>
    <m/>
    <m/>
    <m/>
    <m/>
    <n v="0"/>
    <n v="0"/>
    <s v=""/>
    <n v="1590"/>
    <n v="0"/>
    <n v="0"/>
    <n v="0"/>
    <s v=""/>
    <s v=""/>
    <n v="100"/>
    <x v="0"/>
    <x v="0"/>
    <s v="Geriatricians, Clinical Nurse Specialist Geriatrics, RN Geriatrics, and Geriatric Psychiatrist provide specialist consultation and follow up to other inpatient services (medicine, surgery, mental health, acute rehabilitation, Transition to Home). Referral from internal hospital programs and physicans. Treatment plan provided to primary care physician at discharge, including referrals to community services for patient and caregiver."/>
    <s v="jkoop@toh.ca"/>
    <s v="JenKoop"/>
    <s v="2022-06-13 12:25"/>
    <s v="True"/>
    <n v="1"/>
  </r>
  <r>
    <s v="Asset01798"/>
    <x v="17"/>
    <s v=""/>
    <s v=""/>
    <s v="Geriatric Consultation Service - Hamilton General Hospital  (HGH) Site, HHS"/>
    <x v="93"/>
    <x v="0"/>
    <s v="237 Barton Street East, Hamilton, Ontario"/>
    <s v="L8L 2X2"/>
    <s v=""/>
    <s v=""/>
    <s v="Hamilton"/>
    <x v="2"/>
    <x v="0"/>
    <s v="RGP Central"/>
    <n v="0"/>
    <n v="386"/>
    <n v="309"/>
    <n v="0"/>
    <n v="0"/>
    <n v="0"/>
    <n v="0"/>
    <n v="37.5"/>
    <s v="True"/>
    <s v=""/>
    <n v="0"/>
    <n v="1.1000000000000001"/>
    <s v=""/>
    <s v=""/>
    <n v="0"/>
    <n v="0"/>
    <n v="0"/>
    <n v="0"/>
    <n v="0"/>
    <n v="0"/>
    <n v="0"/>
    <n v="0"/>
    <n v="0"/>
    <n v="0"/>
    <n v="0"/>
    <n v="0"/>
    <n v="0"/>
    <n v="0"/>
    <n v="0"/>
    <n v="0"/>
    <n v="0"/>
    <n v="0"/>
    <n v="0"/>
    <n v="0"/>
    <m/>
    <m/>
    <m/>
    <m/>
    <m/>
    <n v="0"/>
    <n v="0"/>
    <s v=""/>
    <n v="0"/>
    <n v="0"/>
    <n v="0"/>
    <n v="0"/>
    <s v=""/>
    <s v="All acute care inpatient units"/>
    <n v="100"/>
    <x v="0"/>
    <x v="0"/>
    <s v="In-person Visits represents the number of referrals accepted annually - we do not collect individual visits to patients on service.Number of Caregivers Served estimated as:  # unique pts x0.8"/>
    <s v="mckennac@hhsc.ca"/>
    <s v="Carol McKenna"/>
    <s v="2021-04-07 04:58"/>
    <s v="True"/>
    <n v="1"/>
  </r>
  <r>
    <s v="Asset01171"/>
    <x v="17"/>
    <s v=""/>
    <s v=""/>
    <s v="Florina Weisenberg"/>
    <x v="8"/>
    <x v="0"/>
    <s v="30 Bond St. Toronto"/>
    <s v="M5B 1W8"/>
    <s v=""/>
    <s v=""/>
    <s v=""/>
    <x v="3"/>
    <x v="0"/>
    <s v="RGP Toronto"/>
    <n v="0"/>
    <n v="0"/>
    <n v="0"/>
    <n v="0"/>
    <n v="0"/>
    <n v="0"/>
    <n v="0"/>
    <n v="0"/>
    <s v="False"/>
    <s v=""/>
    <n v="0"/>
    <n v="0"/>
    <s v=""/>
    <s v=""/>
    <n v="1"/>
    <n v="0"/>
    <n v="0"/>
    <n v="0"/>
    <n v="0"/>
    <n v="1"/>
    <n v="0"/>
    <n v="0"/>
    <n v="0"/>
    <n v="0"/>
    <n v="0"/>
    <n v="0"/>
    <n v="0"/>
    <n v="0"/>
    <n v="0"/>
    <n v="0"/>
    <n v="0"/>
    <n v="0"/>
    <n v="0"/>
    <n v="0"/>
    <m/>
    <m/>
    <m/>
    <m/>
    <m/>
    <n v="0"/>
    <n v="0"/>
    <s v=""/>
    <n v="0"/>
    <n v="0"/>
    <n v="0"/>
    <n v="0"/>
    <s v=""/>
    <s v=""/>
    <n v="100"/>
    <x v="0"/>
    <x v="0"/>
    <s v="NA"/>
    <s v="florina.weisenberg@unityhealth.to"/>
    <s v="florina.weisenberg@unityhealth.to"/>
    <s v="2020-12-18 02:09"/>
    <s v="True"/>
    <n v="1"/>
  </r>
  <r>
    <s v="Asset03698"/>
    <x v="17"/>
    <s v=""/>
    <s v=""/>
    <s v="Geriatricians - Inpatient Consultation (GMS)"/>
    <x v="17"/>
    <x v="0"/>
    <s v="35 Algoma Street North"/>
    <s v="P7B 5G7"/>
    <s v=""/>
    <s v=""/>
    <s v="Rainy River; Thunder Bay"/>
    <x v="4"/>
    <x v="0"/>
    <s v="Regional Specialized Geriatric Services - North West"/>
    <n v="343"/>
    <n v="343"/>
    <n v="0"/>
    <n v="0"/>
    <n v="0"/>
    <n v="0"/>
    <n v="0"/>
    <n v="37.5"/>
    <s v="True"/>
    <s v=""/>
    <n v="0"/>
    <n v="0"/>
    <s v="1950 hours annually (37.5 hours per week)"/>
    <s v=""/>
    <n v="1"/>
    <n v="0"/>
    <n v="0"/>
    <n v="0"/>
    <n v="0"/>
    <n v="0"/>
    <n v="0"/>
    <n v="0"/>
    <n v="0"/>
    <n v="0"/>
    <n v="0"/>
    <n v="0"/>
    <n v="0"/>
    <n v="0"/>
    <n v="0"/>
    <n v="0"/>
    <n v="0"/>
    <n v="0"/>
    <n v="0"/>
    <n v="0"/>
    <m/>
    <m/>
    <m/>
    <m/>
    <m/>
    <n v="0"/>
    <n v="0"/>
    <s v=""/>
    <n v="343"/>
    <n v="0"/>
    <n v="0"/>
    <n v="0"/>
    <s v=""/>
    <s v="Attending Physicians, RN, other"/>
    <n v="100"/>
    <x v="0"/>
    <x v="0"/>
    <s v="As part of FTE for Outpatient Clinic"/>
    <s v="programs@geriatricsontario.ca"/>
    <s v="Kristen Mayhew"/>
    <s v="2024-07-08 12:48"/>
    <s v="True"/>
    <n v="1"/>
  </r>
  <r>
    <s v="Asset01666"/>
    <x v="17"/>
    <s v=""/>
    <s v=""/>
    <s v="Geriatric Assessment Program (GAP)"/>
    <x v="56"/>
    <x v="0"/>
    <s v="Greater Niagara General Hospital, 5546 Portage Road, Niagara Falls, ON"/>
    <s v="L2E 6X2"/>
    <s v=""/>
    <s v=""/>
    <s v="Niagara Regional Municipality"/>
    <x v="2"/>
    <x v="0"/>
    <s v="RGP Central"/>
    <n v="0"/>
    <n v="552"/>
    <n v="0"/>
    <n v="0"/>
    <n v="0"/>
    <n v="0"/>
    <n v="0"/>
    <n v="37.5"/>
    <s v="True"/>
    <s v=""/>
    <n v="0"/>
    <n v="1.59"/>
    <s v=""/>
    <s v=""/>
    <n v="1.2"/>
    <n v="0"/>
    <n v="0"/>
    <n v="0"/>
    <n v="0"/>
    <n v="1"/>
    <n v="0"/>
    <n v="0"/>
    <n v="0"/>
    <n v="0"/>
    <n v="0"/>
    <n v="0"/>
    <n v="0"/>
    <n v="0"/>
    <n v="0"/>
    <n v="0"/>
    <n v="0"/>
    <n v="0"/>
    <n v="0"/>
    <n v="0"/>
    <m/>
    <m/>
    <m/>
    <m/>
    <m/>
    <n v="0"/>
    <n v="0"/>
    <s v=""/>
    <n v="552"/>
    <n v="0"/>
    <n v="0"/>
    <n v="0"/>
    <s v=""/>
    <s v="Inpatient units at Niagara Health"/>
    <n v="100"/>
    <x v="0"/>
    <x v="0"/>
    <s v="The inpatient consultation service for GAP is comprised of Geriatricians and Registered Nurses serving all 5 Niagara Health hospital sites.  The patients are initially assessed by the GAP RNs who provide non-pharmacological intervention recommendations to the care team.  The RN consults with the Geriatrician who will then assess the patient and provide further medical management guidance."/>
    <s v="Lori.MacCullouch@niagarahealth.on.ca"/>
    <s v="Lori MacCullouch"/>
    <s v="2021-02-25 09:17"/>
    <s v="True"/>
    <n v="1"/>
  </r>
  <r>
    <s v="Asset01536"/>
    <x v="17"/>
    <s v=""/>
    <s v=""/>
    <s v="Inpatient Geriatric Consults"/>
    <x v="16"/>
    <x v="0"/>
    <s v="3276 St. Clair Ave. E. Toronto, ON"/>
    <s v="M1L 1W1"/>
    <s v=""/>
    <s v=""/>
    <s v="Toronto"/>
    <x v="3"/>
    <x v="0"/>
    <s v="RGP Toronto"/>
    <n v="0"/>
    <n v="365"/>
    <n v="0"/>
    <n v="0"/>
    <n v="0"/>
    <n v="0"/>
    <n v="0"/>
    <n v="0"/>
    <s v="True"/>
    <s v=""/>
    <n v="0"/>
    <n v="0"/>
    <s v=""/>
    <s v=""/>
    <n v="0.05"/>
    <n v="0.1"/>
    <n v="0"/>
    <n v="0"/>
    <n v="0"/>
    <n v="0"/>
    <n v="0"/>
    <n v="0"/>
    <n v="0"/>
    <n v="0"/>
    <n v="0"/>
    <n v="0"/>
    <n v="0"/>
    <n v="0"/>
    <n v="0"/>
    <n v="0"/>
    <n v="0"/>
    <n v="0"/>
    <n v="0"/>
    <n v="0"/>
    <m/>
    <m/>
    <m/>
    <m/>
    <m/>
    <n v="0"/>
    <n v="0"/>
    <s v=""/>
    <n v="365"/>
    <n v="0"/>
    <n v="0"/>
    <n v="0"/>
    <s v=""/>
    <s v="inpatient physicians"/>
    <n v="100"/>
    <x v="0"/>
    <x v="0"/>
    <s v="Geriatricians and Geriatric Psychiatrists providing assessment and treatment recommendations to GATU patients"/>
    <s v="lori.brady@unityhealth.to"/>
    <s v="Lori Brady"/>
    <s v="2021-01-29 04:55"/>
    <s v="True"/>
    <n v="1"/>
  </r>
  <r>
    <s v="Asset01322"/>
    <x v="17"/>
    <s v=""/>
    <s v=""/>
    <s v="Geriatric Consult Service"/>
    <x v="47"/>
    <x v="0"/>
    <s v="752 King St. W, Kingston, Ontario"/>
    <s v="K7L 4X3"/>
    <s v=""/>
    <s v=""/>
    <s v="Frontenac; Hastings; Lanark; Leeds &amp; Grenville; Lennox and Addington; Prince Edward"/>
    <x v="1"/>
    <x v="0"/>
    <s v="RGP Southeastern Ontario"/>
    <n v="1000"/>
    <n v="400"/>
    <n v="400"/>
    <n v="0"/>
    <n v="0"/>
    <n v="0"/>
    <n v="0"/>
    <n v="40"/>
    <s v="True"/>
    <s v=""/>
    <n v="0"/>
    <n v="3"/>
    <s v=""/>
    <s v=""/>
    <n v="0.5"/>
    <n v="0"/>
    <n v="0"/>
    <n v="0"/>
    <n v="0"/>
    <n v="1"/>
    <n v="0"/>
    <n v="0"/>
    <n v="0"/>
    <n v="0"/>
    <n v="0"/>
    <n v="0"/>
    <n v="0"/>
    <n v="0"/>
    <n v="0"/>
    <n v="0"/>
    <n v="0"/>
    <n v="0"/>
    <n v="0"/>
    <n v="0"/>
    <m/>
    <m/>
    <m/>
    <m/>
    <m/>
    <n v="0"/>
    <n v="0"/>
    <s v=""/>
    <n v="800"/>
    <n v="0"/>
    <n v="0"/>
    <n v="0"/>
    <s v=""/>
    <s v="Kingston Health Sciences Centre"/>
    <n v="0"/>
    <x v="0"/>
    <x v="0"/>
    <s v="Estimates"/>
    <s v="websters@providencecare.ca"/>
    <s v="Sarah Webster"/>
    <s v="2021-01-13 09:54"/>
    <s v="True"/>
    <n v="1"/>
  </r>
  <r>
    <s v="Asset02462"/>
    <x v="17"/>
    <s v=""/>
    <s v=""/>
    <s v="Inpatient Geriatric Consultation"/>
    <x v="2"/>
    <x v="0"/>
    <s v="3045 Baseline Rd, Ottawa ON"/>
    <s v="K2H8P4"/>
    <s v=""/>
    <s v=""/>
    <s v="Ottawa"/>
    <x v="1"/>
    <x v="0"/>
    <s v="RGP Eastern Ontario"/>
    <n v="0"/>
    <n v="959"/>
    <n v="0"/>
    <n v="0"/>
    <n v="0"/>
    <n v="0"/>
    <n v="0"/>
    <n v="0"/>
    <s v="False"/>
    <s v=""/>
    <n v="0"/>
    <n v="0"/>
    <s v=""/>
    <s v=""/>
    <n v="1.4"/>
    <n v="0"/>
    <n v="0"/>
    <n v="0"/>
    <n v="0"/>
    <n v="2"/>
    <n v="0"/>
    <n v="0"/>
    <n v="0"/>
    <n v="0"/>
    <n v="0"/>
    <n v="0"/>
    <n v="0"/>
    <n v="0"/>
    <n v="0"/>
    <n v="0"/>
    <n v="0"/>
    <n v="0"/>
    <n v="0"/>
    <n v="0"/>
    <m/>
    <m/>
    <m/>
    <m/>
    <m/>
    <n v="0"/>
    <n v="0"/>
    <s v=""/>
    <n v="969"/>
    <n v="0"/>
    <n v="0"/>
    <n v="0"/>
    <s v="Other"/>
    <s v="For Geriatricians: Physicians on the inpatient units, Medicine-on-call physicians in ED (when patient is admitted) _x000a_For Specialized Inpatient Geriatrics Nursing as an open-referral:  Physicians on the inpatient units, Medicine-on-call physicians in ED (when patient is admitted) Inpatient and ED RNs and RPNs, GEM nurses, and Allied Health professionals."/>
    <n v="98"/>
    <x v="0"/>
    <x v="0"/>
    <s v="# of visits annually  490 for Geriatricians and  479 referrals from Specialized Inpatient Geriatrics Nursing.# of Unique Patients Served/Year  480 for Geriatricians and  479 referrals from Specialized Inpatient Geriatrics Nursing"/>
    <s v="mlaroche@qch.on.ca"/>
    <s v="QCH user 1"/>
    <s v="2022-07-13 03:27"/>
    <s v="True"/>
    <n v="1"/>
  </r>
  <r>
    <s v="Asset01543"/>
    <x v="17"/>
    <s v=""/>
    <s v=""/>
    <s v="Geriatrics Consult Team"/>
    <x v="59"/>
    <x v="0"/>
    <s v="50 Charlton Ave E, Hamilton, ON"/>
    <s v="L8N 4A6"/>
    <s v=""/>
    <s v=""/>
    <s v="Hamilton"/>
    <x v="2"/>
    <x v="0"/>
    <s v="RGP Central"/>
    <n v="0"/>
    <n v="671"/>
    <n v="671"/>
    <n v="0"/>
    <n v="0"/>
    <n v="0"/>
    <n v="0"/>
    <n v="40"/>
    <s v="True"/>
    <s v=""/>
    <n v="0"/>
    <n v="1"/>
    <s v=""/>
    <s v=""/>
    <n v="1.2"/>
    <n v="0"/>
    <n v="0"/>
    <n v="0"/>
    <n v="1"/>
    <n v="0"/>
    <n v="0"/>
    <n v="0"/>
    <n v="0"/>
    <n v="0"/>
    <n v="0"/>
    <n v="0"/>
    <n v="1"/>
    <n v="0"/>
    <n v="0"/>
    <n v="0"/>
    <n v="0"/>
    <n v="0"/>
    <n v="0"/>
    <n v="0"/>
    <m/>
    <m/>
    <m/>
    <m/>
    <m/>
    <n v="0"/>
    <n v="0"/>
    <s v=""/>
    <n v="0"/>
    <n v="0"/>
    <n v="0"/>
    <n v="0"/>
    <s v=""/>
    <s v="Referrals from inpatient attendings at St. Joseph's Healthcare Hamilton"/>
    <n v="0"/>
    <x v="0"/>
    <x v="0"/>
    <s v="Number of family/ friend caregivers supported is an estimate."/>
    <s v="siemonj@hhsc.ca"/>
    <s v="Jenny Siemon"/>
    <s v="2021-01-30 10:37"/>
    <s v="True"/>
    <n v="1"/>
  </r>
  <r>
    <s v="Asset01375"/>
    <x v="17"/>
    <s v=""/>
    <s v=""/>
    <s v="Geriatric Inpatient Consultation Team"/>
    <x v="49"/>
    <x v="0"/>
    <s v="865 Regent Street, Sudbury, ON"/>
    <s v="P3Y 3Y9"/>
    <s v=""/>
    <s v=""/>
    <s v="Algoma; Parry Sound; Cochrane; Sudbury; Timiskaming; Greater Sudbury"/>
    <x v="5"/>
    <x v="0"/>
    <s v="North East Specialized Geriatric Centre"/>
    <n v="0"/>
    <n v="0"/>
    <n v="0"/>
    <n v="0"/>
    <n v="0"/>
    <n v="0"/>
    <n v="0"/>
    <n v="0"/>
    <s v="True"/>
    <s v="Both"/>
    <n v="0"/>
    <n v="0"/>
    <s v=""/>
    <s v=""/>
    <n v="0.4"/>
    <n v="0"/>
    <n v="0.5"/>
    <n v="0"/>
    <n v="0"/>
    <n v="1"/>
    <n v="0"/>
    <n v="0"/>
    <n v="0"/>
    <n v="0"/>
    <n v="0"/>
    <n v="1"/>
    <n v="1"/>
    <n v="0"/>
    <n v="0.25"/>
    <n v="2"/>
    <n v="0"/>
    <n v="0"/>
    <n v="0"/>
    <n v="0"/>
    <m/>
    <m/>
    <m/>
    <m/>
    <m/>
    <n v="0"/>
    <n v="0"/>
    <s v=""/>
    <n v="9499"/>
    <n v="0"/>
    <n v="0"/>
    <n v="0"/>
    <s v=""/>
    <s v="Other inpatient units"/>
    <n v="98"/>
    <x v="0"/>
    <x v="0"/>
    <s v="See attached service description."/>
    <s v="sjibb@hsnsudbury.ca"/>
    <s v="Samantha Jibb"/>
    <s v="2021-01-20 11:22"/>
    <s v="True"/>
    <n v="1"/>
  </r>
  <r>
    <s v="Asset01956"/>
    <x v="17"/>
    <s v=""/>
    <s v=""/>
    <s v="Inpatient Specialized Geriatric Medicine Consultation Service"/>
    <x v="29"/>
    <x v="0"/>
    <s v="911 Queen’s Blvd. Kitchener, ON"/>
    <s v="N2M 1B2"/>
    <s v=""/>
    <s v=""/>
    <s v="Wellington; Waterloo"/>
    <x v="2"/>
    <x v="0"/>
    <s v="RGP Central"/>
    <n v="0"/>
    <n v="25"/>
    <n v="0"/>
    <n v="0"/>
    <n v="0"/>
    <n v="0"/>
    <n v="16.2"/>
    <n v="40"/>
    <s v="True"/>
    <s v=""/>
    <n v="0"/>
    <n v="0"/>
    <s v=""/>
    <s v=""/>
    <n v="0"/>
    <n v="0"/>
    <n v="0"/>
    <n v="0"/>
    <n v="0"/>
    <n v="0"/>
    <n v="0"/>
    <n v="0"/>
    <n v="0"/>
    <n v="0"/>
    <n v="0"/>
    <n v="0"/>
    <n v="0"/>
    <n v="0"/>
    <n v="0"/>
    <n v="0"/>
    <n v="0"/>
    <n v="0"/>
    <n v="0"/>
    <n v="0"/>
    <m/>
    <m/>
    <m/>
    <m/>
    <m/>
    <n v="0"/>
    <n v="0"/>
    <s v=""/>
    <n v="25"/>
    <n v="0"/>
    <n v="0"/>
    <n v="0"/>
    <s v="Emergency Department; Other"/>
    <s v="Direct Admissions, Emergency Department and Clinic admissions"/>
    <n v="76"/>
    <x v="0"/>
    <x v="0"/>
    <s v=""/>
    <s v="cplatt@cmhaww.ca"/>
    <s v="C Platt"/>
    <s v="2022-03-11 09:36"/>
    <s v="True"/>
    <n v="1"/>
  </r>
  <r>
    <s v="Asset01198"/>
    <x v="17"/>
    <s v=""/>
    <s v=""/>
    <s v="Inpatient Consult Team"/>
    <x v="22"/>
    <x v="0"/>
    <s v="D480 - 2075 Bayview Ave, Toronto, Ontario"/>
    <s v="M4N 3M5"/>
    <s v=""/>
    <s v=""/>
    <s v="Toronto"/>
    <x v="3"/>
    <x v="0"/>
    <s v="RGP Toronto"/>
    <n v="0"/>
    <n v="635"/>
    <n v="603"/>
    <n v="0"/>
    <n v="0"/>
    <n v="0"/>
    <n v="0"/>
    <n v="0"/>
    <s v="True"/>
    <s v=""/>
    <n v="0"/>
    <n v="0"/>
    <s v=""/>
    <s v=""/>
    <n v="0.5"/>
    <n v="0"/>
    <n v="0"/>
    <n v="0"/>
    <n v="0"/>
    <n v="2"/>
    <n v="0"/>
    <n v="0"/>
    <n v="0"/>
    <n v="0"/>
    <n v="0"/>
    <n v="0"/>
    <n v="0"/>
    <n v="0"/>
    <n v="0"/>
    <n v="0"/>
    <n v="0"/>
    <n v="0"/>
    <n v="0"/>
    <n v="0"/>
    <m/>
    <m/>
    <m/>
    <m/>
    <m/>
    <n v="0"/>
    <n v="0"/>
    <s v=""/>
    <n v="2572"/>
    <n v="0"/>
    <n v="0"/>
    <n v="0"/>
    <s v=""/>
    <s v="Inpatient referrals: Geriatricians, other specialties, GIM, residents"/>
    <n v="95"/>
    <x v="0"/>
    <x v="0"/>
    <s v="A team consisting of two registered nurses and Geriatric residents who accept referrals for patients in hospital who would benefit from geriatric assessments and optimization of resources in the community."/>
    <s v="mary.duffy@sunnybrook.ca"/>
    <s v="Mary Duffy"/>
    <s v="2020-12-21 02:44"/>
    <s v="True"/>
    <n v="1"/>
  </r>
  <r>
    <s v="Asset03699"/>
    <x v="17"/>
    <s v=""/>
    <s v=""/>
    <s v="Geriatric Inpatient Consultation Acute Care TBRHSC"/>
    <x v="24"/>
    <x v="0"/>
    <s v="980 Oliver Road Thunder Bay, Ontario,"/>
    <s v="P7B 6V4"/>
    <s v=""/>
    <s v=""/>
    <s v="Thunder Bay"/>
    <x v="4"/>
    <x v="0"/>
    <s v="Regional Specialized Geriatric Services - North West"/>
    <n v="1105"/>
    <n v="1105"/>
    <n v="0"/>
    <n v="0"/>
    <n v="0"/>
    <n v="0"/>
    <n v="0"/>
    <n v="37.5"/>
    <s v="True"/>
    <s v=""/>
    <n v="0"/>
    <n v="0"/>
    <s v="1950 hours annually (37.5 hours per week)"/>
    <s v=""/>
    <n v="1"/>
    <n v="0"/>
    <n v="0"/>
    <n v="0"/>
    <n v="0"/>
    <n v="0"/>
    <n v="0"/>
    <n v="0"/>
    <n v="0"/>
    <n v="0"/>
    <n v="0"/>
    <n v="0"/>
    <n v="0"/>
    <n v="0"/>
    <n v="0"/>
    <n v="0"/>
    <n v="0"/>
    <n v="0"/>
    <n v="0"/>
    <n v="0"/>
    <m/>
    <m/>
    <m/>
    <m/>
    <m/>
    <n v="0"/>
    <n v="0"/>
    <s v=""/>
    <n v="1105"/>
    <n v="0"/>
    <n v="0"/>
    <n v="0"/>
    <s v=""/>
    <s v="Acute Care"/>
    <n v="100"/>
    <x v="0"/>
    <x v="0"/>
    <s v="As part of FTE Geriatrician for Clinic"/>
    <s v="programs@geriatricsontario.ca"/>
    <s v="Kristen Mayhew"/>
    <s v="2024-07-08 12:49"/>
    <s v="True"/>
    <n v="1"/>
  </r>
  <r>
    <s v="Asset01019"/>
    <x v="19"/>
    <s v=""/>
    <s v=""/>
    <s v="Central LHIN NLOT: Southlake Regional Health Centre-Stevenson Memorial Hospital co-hub"/>
    <x v="95"/>
    <x v="0"/>
    <s v="465 Davis Dr, Newmarket, ON"/>
    <s v="L3Y 7T9"/>
    <s v=""/>
    <s v=""/>
    <s v="Simcoe; Toronto"/>
    <x v="0"/>
    <x v="5"/>
    <s v="No RGP"/>
    <n v="0"/>
    <n v="0"/>
    <n v="0"/>
    <n v="1497"/>
    <n v="0"/>
    <n v="0"/>
    <n v="0"/>
    <n v="35"/>
    <s v="True"/>
    <s v=""/>
    <n v="0"/>
    <n v="0"/>
    <s v=""/>
    <s v=""/>
    <n v="0"/>
    <n v="0"/>
    <n v="0"/>
    <n v="0"/>
    <n v="1.4"/>
    <n v="0.6"/>
    <n v="0"/>
    <n v="0"/>
    <n v="0"/>
    <n v="0"/>
    <n v="0"/>
    <n v="0"/>
    <n v="0"/>
    <n v="0"/>
    <n v="0"/>
    <n v="0"/>
    <n v="0"/>
    <n v="0"/>
    <n v="0"/>
    <n v="0"/>
    <m/>
    <m/>
    <m/>
    <m/>
    <m/>
    <n v="0"/>
    <n v="0"/>
    <s v=""/>
    <n v="3036"/>
    <n v="676"/>
    <n v="76"/>
    <n v="0"/>
    <s v=""/>
    <s v="Service is engaged based on requests from LTCH staff and/or hospital staff"/>
    <n v="100"/>
    <x v="0"/>
    <x v="0"/>
    <s v="&quot;The NLOT is a team of expert nurses who provide time sensitive clinical services to residents in Long-Term Care Homes (LTCHs). The NLOT mandate includes: (1) providing urgent care in LTCHs to avert preventable Emergency Department transfers, (2) building capacity in LTCHs among front line staff to detect and manage acute changes of residents’ conditions, and (3) facilitating direct access to ambulatory care services without an ED admission as well as rapid ED admissions when needed.  Each LTCH has a designated NLOT nurse who can be contacted during identified business hours for urgent clinical concerns. The CLHIN NLOT is strategically located at three hubs: (1) Mackenzie Health-Markham Stouffville (NP Model), (2) Southlake-Stevenson Memorial (NP Model), and (3) Humber River Hospital-North York General Hospital (HRH-NYGH) Hub (NP/RN model). The NLOT utilizes a primary care model with an upstream approach. NLOT nurses manage complex medical issues for residents in LTCHs as well as identify and manage acute changes in residents’ condition early to successfully prevent avoidable ED transfers. NLOT clinicians work within their full scope of practice as part of the interprofessional circle of care to deliver person-centered care. The NLOT team collaborates with LTCHs and their partnering hospitals to provide the right care, at the right place, at the right time, and by the right provider.The Regional Geriatric Program of Toronto (RGP) supports the CLHIN NLOT with coordination across organizations, centralized data collection and analytics, and quality improvement initiatives. With the RGP’s support, the CLHIN NLOT functions as a single team working across hubs and LTCHs. This closer coordination has led to consistent sharing of best practices, capacity building, trouble-shooting, and system analysis of clinical activity.&quot;"/>
    <s v="liis-ann.klein@sunnybrook.ca"/>
    <s v="Liis-Ann Klein"/>
    <s v="2020-12-10 04:55"/>
    <s v="True"/>
    <n v="1"/>
  </r>
  <r>
    <s v="Asset01358"/>
    <x v="19"/>
    <s v=""/>
    <s v=""/>
    <s v="Waterloo Wellington Nurse Led Outreach Team (WW NLOT)"/>
    <x v="58"/>
    <x v="0"/>
    <s v="100 Westmount Rd, Guelph, ON"/>
    <s v="N1H 5H8"/>
    <s v=""/>
    <s v=""/>
    <s v="Wellington; Waterloo"/>
    <x v="2"/>
    <x v="5"/>
    <s v="RGP Central"/>
    <n v="0"/>
    <n v="0"/>
    <n v="0"/>
    <n v="4152"/>
    <n v="0"/>
    <n v="0"/>
    <n v="0"/>
    <n v="37.5"/>
    <s v="True"/>
    <s v=""/>
    <n v="0"/>
    <n v="0"/>
    <s v=""/>
    <s v=""/>
    <n v="0"/>
    <n v="0"/>
    <n v="0"/>
    <n v="0"/>
    <n v="1"/>
    <n v="3"/>
    <n v="0"/>
    <n v="0"/>
    <n v="0"/>
    <n v="0"/>
    <n v="0"/>
    <n v="0"/>
    <n v="0"/>
    <n v="0"/>
    <n v="0"/>
    <n v="0"/>
    <n v="0"/>
    <n v="0"/>
    <n v="0"/>
    <n v="0"/>
    <m/>
    <m/>
    <m/>
    <m/>
    <m/>
    <n v="0"/>
    <n v="0"/>
    <s v=""/>
    <n v="630"/>
    <n v="107"/>
    <n v="0"/>
    <n v="0"/>
    <s v=""/>
    <s v="referrals from LTC home staff/providers, Home &amp; Community Care, Acute Care"/>
    <n v="98"/>
    <x v="0"/>
    <x v="0"/>
    <s v="Currently WWLHIN LTC homes have the lowest potentially avoidable ED transfer rate in the province."/>
    <s v="carrie.heer@sjhcg.ca"/>
    <s v="Carrie Heer"/>
    <s v="2021-01-19 03:08"/>
    <s v="True"/>
    <n v="1"/>
  </r>
  <r>
    <s v="Asset01015"/>
    <x v="19"/>
    <s v=""/>
    <s v=""/>
    <s v="Central LHIN NLOT: Mackenzie Richmond Hill Hospital-Markham Stouffville Hospital co-hub"/>
    <x v="57"/>
    <x v="0"/>
    <s v="10 Trench St, Richmond Hill, ON"/>
    <s v="L4C 4Z3"/>
    <s v=""/>
    <s v=""/>
    <s v="York"/>
    <x v="0"/>
    <x v="5"/>
    <s v="No RGP"/>
    <n v="0"/>
    <n v="0"/>
    <n v="0"/>
    <n v="1064"/>
    <n v="0"/>
    <n v="0"/>
    <n v="0"/>
    <n v="35"/>
    <s v="True"/>
    <s v=""/>
    <n v="0"/>
    <n v="0"/>
    <s v=""/>
    <s v=""/>
    <n v="0"/>
    <n v="0"/>
    <n v="0"/>
    <n v="0"/>
    <n v="1.5"/>
    <n v="0"/>
    <n v="0"/>
    <n v="0"/>
    <n v="0"/>
    <n v="0"/>
    <n v="0"/>
    <n v="0"/>
    <n v="0"/>
    <n v="0"/>
    <n v="0"/>
    <n v="0"/>
    <n v="0"/>
    <n v="0"/>
    <n v="0"/>
    <n v="0"/>
    <m/>
    <m/>
    <m/>
    <m/>
    <m/>
    <n v="0"/>
    <n v="0"/>
    <s v=""/>
    <n v="2064"/>
    <n v="679"/>
    <n v="1"/>
    <n v="0"/>
    <s v=""/>
    <s v="Service is engaged based on requests from LTCH staff and/or hospital staff"/>
    <n v="100"/>
    <x v="0"/>
    <x v="0"/>
    <s v="&quot;The NLOT is a team of expert nurses who provide time sensitive clinical services to residents in Long-Term Care Homes (LTCHs). The NLOT mandate includes: (1) providing urgent care in LTCHs to avert preventable Emergency Department transfers, (2) building capacity in LTCHs among front line staff to detect and manage acute changes of residents’ conditions, and (3) facilitating direct access to ambulatory care services without an ED admission as well as rapid ED admissions when needed.  Each LTCH has a designated NLOT nurse who can be contacted during identified business hours for urgent clinical concerns. The CLHIN NLOT is strategically located at three hubs: (1) Mackenzie Health-Markham Stouffville (NP Model), (2) Southlake-Stevenson Memorial (NP Model), and (3) Humber River Hospital-North York General Hospital (HRH-NYGH) Hub (NP/RN model). The NLOT utilizes a primary care model with an upstream approach. NLOT nurses manage complex medical issues for residents in LTCHs as well as identify and manage acute changes in residents’ condition early to successfully prevent avoidable ED transfers. NLOT clinicians work within their full scope of practice as part of the interprofessional circle of care to deliver person-centered care. The NLOT team collaborates with LTCHs and their partnering hospitals to provide the right care, at the right place, at the right time, and by the right provider.The Regional Geriatric Program of Toronto (RGP) supports the CLHIN NLOT with coordination across organizations, centralized data collection and analytics, and quality improvement initiatives. With the RGP’s support, the CLHIN NLOT functions as a single team working across hubs and LTCHs. This closer coordination has led to consistent sharing of best practices, capacity building, trouble-shooting, and system analysis of clinical activity.&quot;"/>
    <s v="liis-ann.klein@sunnybrook.ca"/>
    <s v="Liis-Ann Klein"/>
    <s v="2020-12-10 04:09"/>
    <s v="True"/>
    <n v="1"/>
  </r>
  <r>
    <s v="Asset01017"/>
    <x v="19"/>
    <s v=""/>
    <s v=""/>
    <s v="Central LHIN NLOT: Mackenzie Richmond Hill Hospital-Markham Stouffville Hospital co-hub"/>
    <x v="96"/>
    <x v="0"/>
    <s v="381 Church St, Markham ON"/>
    <s v="L3P 7P3"/>
    <s v=""/>
    <s v=""/>
    <s v="Toronto"/>
    <x v="0"/>
    <x v="5"/>
    <s v="No RGP"/>
    <n v="0"/>
    <n v="0"/>
    <n v="0"/>
    <n v="1284"/>
    <n v="0"/>
    <n v="0"/>
    <n v="0"/>
    <n v="35"/>
    <s v="True"/>
    <s v=""/>
    <n v="0"/>
    <n v="0"/>
    <s v=""/>
    <s v=""/>
    <n v="0"/>
    <n v="0"/>
    <n v="0"/>
    <n v="0"/>
    <n v="1.5"/>
    <n v="0"/>
    <n v="0"/>
    <n v="0"/>
    <n v="0"/>
    <n v="0"/>
    <n v="0"/>
    <n v="0"/>
    <n v="0"/>
    <n v="0"/>
    <n v="0"/>
    <n v="0"/>
    <n v="0"/>
    <n v="0"/>
    <n v="0"/>
    <n v="0"/>
    <m/>
    <m/>
    <m/>
    <m/>
    <m/>
    <n v="0"/>
    <n v="0"/>
    <s v=""/>
    <n v="2895"/>
    <n v="1230"/>
    <n v="9"/>
    <n v="0"/>
    <s v=""/>
    <s v="Service is engaged based on requests from LTCH staff and/or hospital staff"/>
    <n v="100"/>
    <x v="0"/>
    <x v="0"/>
    <s v="&quot;The NLOT is a team of expert nurses who provide time sensitive clinical services to residents in Long-Term Care Homes (LTCHs). The NLOT mandate includes: (1) providing urgent care in LTCHs to avert preventable Emergency Department transfers, (2) building capacity in LTCHs among front line staff to detect and manage acute changes of residents’ conditions, and (3) facilitating direct access to ambulatory care services without an ED admission as well as rapid ED admissions when needed.  Each LTCH has a designated NLOT nurse who can be contacted during identified business hours for urgent clinical concerns. The CLHIN NLOT is strategically located at three hubs: (1) Mackenzie Health-Markham Stouffville (NP Model), (2) Southlake-Stevenson Memorial (NP Model), and (3) Humber River Hospital-North York General Hospital (HRH-NYGH) Hub (NP/RN model). The NLOT utilizes a primary care model with an upstream approach. NLOT nurses manage complex medical issues for residents in LTCHs as well as identify and manage acute changes in residents’ condition early to successfully prevent avoidable ED transfers. NLOT clinicians work within their full scope of practice as part of the interprofessional circle of care to deliver person-centered care. The NLOT team collaborates with LTCHs and their partnering hospitals to provide the right care, at the right place, at the right time, and by the right provider.The Regional Geriatric Program of Toronto (RGP) supports the CLHIN NLOT with coordination across organizations, centralized data collection and analytics, and quality improvement initiatives. With the RGP’s support, the CLHIN NLOT functions as a single team working across hubs and LTCHs. This closer coordination has led to consistent sharing of best practices, capacity building, trouble-shooting, and system analysis of clinical activity.&quot;"/>
    <s v="liis-ann.klein@sunnybrook.ca"/>
    <s v="Liis-Ann Klein"/>
    <s v="2020-12-10 04:50"/>
    <s v="True"/>
    <n v="1"/>
  </r>
  <r>
    <s v="Asset01675"/>
    <x v="19"/>
    <s v=""/>
    <s v=""/>
    <s v="Niagara Nurse-Led Outreach Team"/>
    <x v="56"/>
    <x v="0"/>
    <s v="1200 Fourth Avenue, St. Catharines, ON"/>
    <s v="L2S 0A9"/>
    <s v=""/>
    <s v=""/>
    <s v="Niagara Regional Municipality"/>
    <x v="2"/>
    <x v="5"/>
    <s v="RGP Central"/>
    <n v="0"/>
    <n v="0"/>
    <n v="0"/>
    <n v="0"/>
    <n v="0"/>
    <n v="0"/>
    <n v="0"/>
    <n v="37.5"/>
    <s v="True"/>
    <s v=""/>
    <n v="0"/>
    <n v="0"/>
    <s v=""/>
    <s v=""/>
    <n v="0"/>
    <n v="0"/>
    <n v="0"/>
    <n v="0"/>
    <n v="3"/>
    <n v="0"/>
    <n v="0"/>
    <n v="0"/>
    <n v="0"/>
    <n v="0"/>
    <n v="0"/>
    <n v="0"/>
    <n v="0"/>
    <n v="0"/>
    <n v="0"/>
    <n v="0"/>
    <n v="0"/>
    <n v="0"/>
    <n v="0"/>
    <n v="0"/>
    <m/>
    <m/>
    <m/>
    <m/>
    <m/>
    <n v="0"/>
    <n v="0"/>
    <s v=""/>
    <n v="1639"/>
    <n v="0"/>
    <n v="0"/>
    <n v="0"/>
    <s v=""/>
    <s v="LTC Homes"/>
    <n v="100"/>
    <x v="0"/>
    <x v="0"/>
    <s v="The Niagara Nurse-Led Outreach Team is comprised of 3 full time NPs, one of which is an employee of Niagara Region and two whom report to Niagara Health.  The NPs support the 32 long-term care homes in the Niagara Region.  The NH team is supported by a Program Director.The teams' primary functions are to support care in the home to prevent unnecessary ED visits and to reduce hospital length of stay through supportive discharge planning.  They provide education and support to LTC home staff."/>
    <s v="Lori.MacCullouch@niagarahealth.on.ca"/>
    <s v="Lori MacCullouch"/>
    <s v="2021-02-25 09:31"/>
    <s v="True"/>
    <n v="1"/>
  </r>
  <r>
    <s v="Asset02393"/>
    <x v="19"/>
    <s v=""/>
    <s v=""/>
    <s v="Nurse Led Outreach Team"/>
    <x v="3"/>
    <x v="0"/>
    <s v="170 Colborne St. West, Orillia, ON"/>
    <s v="L3V2Z3"/>
    <s v=""/>
    <s v=""/>
    <s v="Simcoe"/>
    <x v="0"/>
    <x v="5"/>
    <s v="North Simcoe Muskoka Specialized Geriatric Services"/>
    <n v="0"/>
    <n v="0"/>
    <n v="0"/>
    <n v="0"/>
    <n v="0"/>
    <n v="0"/>
    <n v="0"/>
    <n v="40"/>
    <s v="True"/>
    <s v=""/>
    <n v="0"/>
    <n v="0"/>
    <s v=""/>
    <s v=""/>
    <n v="0"/>
    <n v="0"/>
    <n v="0"/>
    <n v="0"/>
    <n v="2"/>
    <n v="0"/>
    <n v="0"/>
    <n v="0"/>
    <n v="0"/>
    <n v="0"/>
    <n v="0"/>
    <n v="0"/>
    <n v="0"/>
    <n v="0"/>
    <n v="0"/>
    <n v="0"/>
    <n v="0"/>
    <n v="0"/>
    <n v="0"/>
    <n v="0"/>
    <m/>
    <m/>
    <m/>
    <m/>
    <m/>
    <n v="0"/>
    <n v="0"/>
    <s v=""/>
    <n v="4756"/>
    <n v="48"/>
    <n v="0"/>
    <n v="0"/>
    <s v=""/>
    <s v="No referral necessary. Service is provided to any resident living in a LTC facility serviced by the NLOT team."/>
    <n v="0"/>
    <x v="0"/>
    <x v="0"/>
    <s v=""/>
    <s v="lhlam@osmh.on.ca"/>
    <s v="Lillian Lam"/>
    <s v="2022-07-12 01:59"/>
    <s v="True"/>
    <n v="1"/>
  </r>
  <r>
    <s v="Asset01469"/>
    <x v="19"/>
    <s v=""/>
    <s v=""/>
    <s v="Nursing Led Outreach Team (NLOT)"/>
    <x v="6"/>
    <x v="0"/>
    <s v="399 Bathurst Street, Toronto, Ontario"/>
    <s v="M5T 2S8"/>
    <s v=""/>
    <s v=""/>
    <s v=""/>
    <x v="3"/>
    <x v="5"/>
    <s v="RGP Toronto"/>
    <n v="0"/>
    <n v="1937"/>
    <n v="0"/>
    <n v="0"/>
    <n v="0"/>
    <n v="0"/>
    <n v="0"/>
    <n v="84"/>
    <s v="True"/>
    <s v="Both"/>
    <n v="0"/>
    <n v="0"/>
    <s v=""/>
    <s v=""/>
    <n v="0"/>
    <n v="0"/>
    <n v="0"/>
    <n v="0"/>
    <n v="0"/>
    <n v="4"/>
    <n v="0"/>
    <n v="0"/>
    <n v="0"/>
    <n v="0"/>
    <n v="0"/>
    <n v="0"/>
    <n v="0"/>
    <n v="0"/>
    <n v="0"/>
    <n v="0"/>
    <n v="0"/>
    <n v="0"/>
    <n v="0"/>
    <n v="0"/>
    <m/>
    <m/>
    <m/>
    <m/>
    <m/>
    <n v="0"/>
    <n v="0"/>
    <s v=""/>
    <n v="0"/>
    <n v="0"/>
    <n v="0"/>
    <n v="0"/>
    <s v=""/>
    <s v=""/>
    <n v="100"/>
    <x v="0"/>
    <x v="0"/>
    <s v="This team of nurses take their expertise in acute care nursing into the long-term care home (LTCH) setting within the Toronto Central LHIN. NLOT contributes to nursing capacity building and emergency transfer avoidance. NLOT works in collaboration with the LTCH physician and nurse in order to coordinate patient care. This team supports LTCH staff for clinical assessments, prescribed interventions and palliative care. LTCH staff are encouraged to contact NLOT if a transfer to acute care is being considered. The NLOT model of care has three components: Prevention, Transport avoidance, Improved hospital to LTCH transition NLOT Objectives: Reduce transfers from LTCH to Emergency Departments for conditions that can be treated in the community Build capacity and confidence of LTCH staff through support, education and mentorship, in order to recognize and manage acute changes Facilitate repatriation of hospitalized LTCH residents"/>
    <s v="jackielyn.guanzon@uhn.ca"/>
    <s v="Jackielyn"/>
    <s v="2021-01-28 04:11"/>
    <s v="True"/>
    <n v="1"/>
  </r>
  <r>
    <s v="Asset01013"/>
    <x v="19"/>
    <s v=""/>
    <s v=""/>
    <s v="Central LHIN NLOT: Humber River Hospital-North York General Hospital co-hub"/>
    <x v="5"/>
    <x v="0"/>
    <s v="1235 Wilson Ave, Toronto ON"/>
    <s v="M3M 0B2"/>
    <s v=""/>
    <s v=""/>
    <s v="Toronto"/>
    <x v="3"/>
    <x v="5"/>
    <s v="RGP Toronto"/>
    <n v="0"/>
    <n v="0"/>
    <n v="0"/>
    <n v="3412"/>
    <n v="0"/>
    <n v="0"/>
    <n v="0"/>
    <n v="70"/>
    <s v="True"/>
    <s v="Both"/>
    <n v="0"/>
    <n v="0"/>
    <s v=""/>
    <s v=""/>
    <n v="0"/>
    <n v="0"/>
    <n v="0"/>
    <n v="0"/>
    <n v="2.8"/>
    <n v="1"/>
    <n v="0"/>
    <n v="0"/>
    <n v="0"/>
    <n v="0"/>
    <n v="0"/>
    <n v="0"/>
    <n v="0"/>
    <n v="0"/>
    <n v="0"/>
    <n v="0"/>
    <n v="0"/>
    <n v="0"/>
    <n v="0"/>
    <n v="0"/>
    <m/>
    <m/>
    <m/>
    <m/>
    <m/>
    <n v="0"/>
    <n v="0"/>
    <s v=""/>
    <n v="3092"/>
    <n v="205"/>
    <n v="2"/>
    <n v="0"/>
    <s v=""/>
    <s v="Service is engaged based on requests from LTCH staff and/or hospital staff"/>
    <n v="100"/>
    <x v="0"/>
    <x v="0"/>
    <s v="&quot;The NLOT is a team of expert nurses who provide time sensitive clinical services to residents in Long-Term Care Homes (LTCHs). The NLOT mandate includes: (1) providing urgent care in LTCHs to avert preventable Emergency Department transfers, (2) building capacity in LTCHs among front line staff to detect and manage acute changes of residents’ conditions, and (3) facilitating direct access to ambulatory care services without an ED admission as well as rapid ED admissions when needed.  Each LTCH has a designated NLOT nurse who can be contacted during identified business hours for urgent clinical concerns. The CLHIN NLOT is strategically located at three hubs: (1) Mackenzie Health-Markham Stouffville (NP Model), (2) Southlake-Stevenson Memorial (NP Model), and (3) Humber River Hospital-North York General Hospital (HRH-NYGH) Hub (NP/RN model). The NLOT utilizes a primary care model with an upstream approach. NLOT nurses manage complex medical issues for residents in LTCHs as well as identify and manage acute changes in residents’ condition early to successfully prevent avoidable ED transfers. NLOT clinicians work within their full scope of practice as part of the interprofessional circle of care to deliver person-centered care. The NLOT team collaborates with LTCHs and their partnering hospitals to provide the right care, at the right place, at the right time, and by the right provider.The Regional Geriatric Program of Toronto (RGP) supports the CLHIN NLOT with coordination across organizations, centralized data collection and analytics, and quality improvement initiatives. With the RGP’s support, the CLHIN NLOT functions as a single team working across hubs and LTCHs. This closer coordination has led to consistent sharing of best practices, capacity building, trouble-shooting, and system analysis of clinical activity.&quot;"/>
    <s v="liis-ann.klein@sunnybrook.ca"/>
    <s v="Liis-Ann Klein"/>
    <s v="2020-12-10 04:03"/>
    <s v="True"/>
    <n v="1"/>
  </r>
  <r>
    <s v="Asset02143"/>
    <x v="20"/>
    <s v="Geriatric intake and triage"/>
    <s v=""/>
    <s v="Central Intake for Specialized Geriatric Services (Geriatric Medicine)"/>
    <x v="7"/>
    <x v="0"/>
    <s v="1053 Carling Avenue, Ottawa, ON,"/>
    <s v="K1Y4E9"/>
    <s v=""/>
    <s v=""/>
    <s v="Ottawa"/>
    <x v="1"/>
    <x v="2"/>
    <s v="RGP Eastern Ontario"/>
    <n v="0"/>
    <n v="0"/>
    <n v="0"/>
    <n v="0"/>
    <n v="0"/>
    <n v="0"/>
    <n v="0"/>
    <n v="37.5"/>
    <s v="True"/>
    <s v=""/>
    <n v="0"/>
    <n v="0"/>
    <s v=""/>
    <s v=""/>
    <n v="0"/>
    <n v="0"/>
    <n v="0"/>
    <n v="0"/>
    <n v="0"/>
    <n v="1"/>
    <n v="0"/>
    <n v="0"/>
    <n v="0"/>
    <n v="0"/>
    <n v="0"/>
    <n v="0"/>
    <n v="1"/>
    <n v="0"/>
    <n v="1"/>
    <n v="0"/>
    <n v="0"/>
    <n v="0"/>
    <n v="0"/>
    <n v="0"/>
    <m/>
    <m/>
    <m/>
    <m/>
    <m/>
    <n v="0"/>
    <n v="0"/>
    <s v=""/>
    <n v="2370"/>
    <n v="2370"/>
    <n v="0"/>
    <n v="0"/>
    <s v="Caregiver Referral; Community Agency; Emergency Department; Home and Community Care Support Services; Other; Primary Care; Self Referral"/>
    <s v="Hospital in-patient"/>
    <n v="100"/>
    <x v="0"/>
    <x v="0"/>
    <s v=""/>
    <s v="adimillo@toh.ca"/>
    <s v="AnnMarie DiMillo"/>
    <s v="2022-06-21 03:03"/>
    <s v="True"/>
    <n v="1"/>
  </r>
  <r>
    <s v="Asset01787"/>
    <x v="10"/>
    <s v="OTs2Go"/>
    <s v=""/>
    <s v="OTs2Go Mobile Seating Assessment Service"/>
    <x v="15"/>
    <x v="0"/>
    <s v="88 Maplewood Avenue, Hamilton, Ontario"/>
    <s v="L8M 1W9"/>
    <s v=""/>
    <s v=""/>
    <s v="Hamilton"/>
    <x v="2"/>
    <x v="2"/>
    <s v="RGP Central"/>
    <n v="1892"/>
    <n v="1112"/>
    <n v="0"/>
    <n v="0"/>
    <n v="0"/>
    <n v="0"/>
    <n v="0"/>
    <n v="37.5"/>
    <s v="True"/>
    <s v=""/>
    <n v="0"/>
    <n v="0"/>
    <s v=""/>
    <s v=""/>
    <n v="0"/>
    <n v="0"/>
    <n v="0"/>
    <n v="0"/>
    <n v="0"/>
    <n v="0"/>
    <n v="0"/>
    <n v="0"/>
    <n v="0"/>
    <n v="0"/>
    <n v="0"/>
    <n v="0"/>
    <n v="2.2000000000000002"/>
    <n v="0"/>
    <n v="0"/>
    <n v="0"/>
    <n v="0"/>
    <n v="0"/>
    <n v="0"/>
    <n v="0"/>
    <m/>
    <m/>
    <m/>
    <m/>
    <m/>
    <n v="0"/>
    <n v="0"/>
    <s v=""/>
    <n v="1892"/>
    <n v="0"/>
    <n v="0"/>
    <n v="0"/>
    <s v=""/>
    <s v=""/>
    <n v="0"/>
    <x v="0"/>
    <x v="0"/>
    <s v=""/>
    <s v="mckennac@hhsc.ca"/>
    <s v="Carol McKenna"/>
    <s v="2021-04-07 03:24"/>
    <s v="True"/>
    <n v="1"/>
  </r>
  <r>
    <s v="Asset01906"/>
    <x v="10"/>
    <s v="Geriatric Outreach Teams"/>
    <s v=""/>
    <s v="Senior's At Risk"/>
    <x v="82"/>
    <x v="0"/>
    <s v="80 Waterloo Ave, Guelph, ON"/>
    <s v="N1H 0A1"/>
    <s v=""/>
    <s v=""/>
    <s v="Wellington; Waterloo"/>
    <x v="2"/>
    <x v="2"/>
    <s v="RGP Central"/>
    <n v="0"/>
    <n v="195"/>
    <n v="62"/>
    <n v="0"/>
    <n v="0"/>
    <n v="0"/>
    <n v="123"/>
    <n v="40"/>
    <s v="True"/>
    <s v=""/>
    <n v="2"/>
    <n v="3.1"/>
    <s v=""/>
    <s v=""/>
    <n v="0"/>
    <n v="0"/>
    <n v="0"/>
    <n v="0"/>
    <n v="0"/>
    <n v="0"/>
    <n v="0"/>
    <n v="0"/>
    <n v="0"/>
    <n v="0"/>
    <n v="0"/>
    <n v="0"/>
    <n v="0"/>
    <n v="0"/>
    <n v="0"/>
    <n v="0"/>
    <n v="0"/>
    <n v="0"/>
    <n v="0"/>
    <n v="0"/>
    <m/>
    <m/>
    <m/>
    <m/>
    <m/>
    <n v="0"/>
    <n v="1"/>
    <s v="Other: 1 FTE Vulnerable Seniors Lead_x000a_Mental Health and Addiction Workers: _x000a_1 FTE MSW Mental Health Clinician"/>
    <n v="1383"/>
    <n v="1094"/>
    <n v="0"/>
    <n v="1"/>
    <s v="Primary Care"/>
    <s v="Family Physician"/>
    <n v="92"/>
    <x v="0"/>
    <x v="0"/>
    <s v=""/>
    <s v="cplatt@cmhaww.ca"/>
    <s v="C Platt"/>
    <s v="2022-03-08 11:39"/>
    <s v="True"/>
    <n v="1"/>
  </r>
  <r>
    <s v="Asset01653"/>
    <x v="15"/>
    <s v="Geriatric Psychiatrist (Geriatric Telepsychiatry)"/>
    <s v=""/>
    <s v="Alison Denton"/>
    <x v="17"/>
    <x v="0"/>
    <s v="35 Algoma Street North"/>
    <s v="P7B 5G7"/>
    <s v=""/>
    <s v=""/>
    <s v="Rainy River; Thunder Bay"/>
    <x v="4"/>
    <x v="0"/>
    <s v="Regional Specialized Geriatric Services - North West"/>
    <n v="35"/>
    <n v="8"/>
    <n v="6"/>
    <n v="0"/>
    <n v="0"/>
    <n v="0"/>
    <n v="0"/>
    <n v="37.5"/>
    <s v="True"/>
    <s v=""/>
    <n v="0"/>
    <n v="45"/>
    <s v=""/>
    <s v=""/>
    <n v="0"/>
    <n v="1"/>
    <n v="0"/>
    <n v="0"/>
    <n v="0"/>
    <n v="0"/>
    <n v="0"/>
    <n v="0"/>
    <n v="0"/>
    <n v="0"/>
    <n v="0"/>
    <n v="0"/>
    <n v="0"/>
    <n v="0"/>
    <n v="0"/>
    <n v="0"/>
    <n v="0"/>
    <n v="0"/>
    <n v="0"/>
    <n v="0"/>
    <m/>
    <m/>
    <m/>
    <m/>
    <m/>
    <n v="0"/>
    <n v="0"/>
    <s v=""/>
    <n v="35"/>
    <n v="0"/>
    <n v="35"/>
    <n v="0"/>
    <s v=""/>
    <s v="Primary Care, Specialists, Emergency Department, Acute Care, Long Term Care"/>
    <n v="100"/>
    <x v="0"/>
    <x v="0"/>
    <s v="As part of Geriatric Psychiatry FTE"/>
    <s v="alison.denton@tbh.net"/>
    <s v="Alison Denton"/>
    <s v="2021-02-12 04:50"/>
    <s v="True"/>
    <n v="1"/>
  </r>
  <r>
    <s v="Asset01646"/>
    <x v="17"/>
    <s v="Geriatric Psychiatry Inpatient Consult"/>
    <s v=""/>
    <s v="Geriatric Psychiatry Inpatient Consult"/>
    <x v="17"/>
    <x v="0"/>
    <s v="35 Algoma Street North"/>
    <s v="P7B 5G7"/>
    <s v=""/>
    <s v=""/>
    <s v="Thunder Bay"/>
    <x v="4"/>
    <x v="0"/>
    <s v="Regional Specialized Geriatric Services - North West"/>
    <n v="388"/>
    <n v="130"/>
    <n v="104"/>
    <n v="0"/>
    <n v="0"/>
    <n v="0"/>
    <n v="0"/>
    <n v="37.5"/>
    <s v="True"/>
    <s v=""/>
    <n v="1"/>
    <n v="4"/>
    <s v=""/>
    <s v=""/>
    <n v="0"/>
    <n v="1.4"/>
    <n v="0"/>
    <n v="0"/>
    <n v="0"/>
    <n v="1"/>
    <n v="0"/>
    <n v="0"/>
    <n v="0"/>
    <n v="0"/>
    <n v="0"/>
    <n v="0"/>
    <n v="0"/>
    <n v="0"/>
    <n v="0"/>
    <n v="0"/>
    <n v="0"/>
    <n v="0"/>
    <n v="0"/>
    <n v="0"/>
    <m/>
    <m/>
    <m/>
    <m/>
    <m/>
    <n v="0"/>
    <n v="0"/>
    <s v=""/>
    <n v="388"/>
    <n v="44"/>
    <n v="0"/>
    <n v="0"/>
    <s v=""/>
    <s v="Rehab Care, Acute Care"/>
    <n v="100"/>
    <x v="0"/>
    <x v="0"/>
    <s v="As part of Geriatric Psychiatry program"/>
    <s v="alison.denton@tbh.net"/>
    <s v="Alison Denton"/>
    <s v="2021-02-12 04:25"/>
    <s v="True"/>
    <n v="1"/>
  </r>
  <r>
    <s v="Asset00959"/>
    <x v="18"/>
    <s v="Hospital Elder Life Program"/>
    <s v=""/>
    <s v="HELP - Mackenzie Health"/>
    <x v="57"/>
    <x v="0"/>
    <s v="10 Trench Street, Richmond Hill Ontario"/>
    <s v="L4C 4Z3"/>
    <s v=""/>
    <s v=""/>
    <s v="York"/>
    <x v="0"/>
    <x v="0"/>
    <s v="No RGP"/>
    <n v="0"/>
    <n v="286"/>
    <n v="286"/>
    <n v="0"/>
    <n v="0"/>
    <n v="0"/>
    <n v="0"/>
    <n v="52.5"/>
    <s v="False"/>
    <s v="Both"/>
    <n v="0"/>
    <n v="0"/>
    <s v=""/>
    <s v=""/>
    <n v="0"/>
    <n v="0"/>
    <n v="0"/>
    <n v="0"/>
    <n v="0"/>
    <n v="0"/>
    <n v="0"/>
    <n v="0"/>
    <n v="0"/>
    <n v="0"/>
    <n v="0"/>
    <n v="0"/>
    <n v="0"/>
    <n v="0"/>
    <n v="0"/>
    <n v="0"/>
    <n v="0"/>
    <n v="0"/>
    <n v="0"/>
    <n v="0"/>
    <m/>
    <m/>
    <m/>
    <m/>
    <m/>
    <n v="0"/>
    <n v="0.8"/>
    <s v="Hospital Elder Life Specialist"/>
    <n v="6198"/>
    <n v="0"/>
    <n v="0"/>
    <n v="0"/>
    <s v=""/>
    <s v="Inpatient"/>
    <n v="98"/>
    <x v="0"/>
    <x v="0"/>
    <s v="Mackenzie Health's Hospital Elder Life Program (HELP) is a volunteer based program that provides targeted interventions that address a broad scope of geriatric issues known to contribute to cognitive and functional decline during hospitalization.  These include: cognitive decline and stimulation activities,therapeutic activities, sleep enhancement strategies, hearing and visual aids and individualized care planning.  Older patients find particular comfort in the assistance of well trained, calm, patient and caring lay people.  Under the direction and supervision of expert staff, specially trained volunteers can significantly prevent declines in both mental/cognitive and physical functioning.HELP works with the nursing staff to ensure that older patients remain as independent as possible throughout hospitalization.  The specific program goals are to maintain physical and cognitive functioning throughout hospitalization, to maximize independence at discharge, to assist with the transition from hospital to home and to prevent unplanned readmission."/>
    <s v="pamela.rosano@mackenziehealth.ca"/>
    <s v="Pamela Rosano"/>
    <s v="2020-12-01 02:30"/>
    <s v="True"/>
    <n v="1"/>
  </r>
  <r>
    <s v="Asset02493"/>
    <x v="21"/>
    <s v="Behavioural Support consultation team"/>
    <s v=""/>
    <s v="Behavioural Support consultation team"/>
    <x v="28"/>
    <x v="0"/>
    <s v="713 chemin Montreal, Ottawa, Ontario"/>
    <s v="K1K 0T2"/>
    <s v=""/>
    <s v=""/>
    <s v=""/>
    <x v="1"/>
    <x v="4"/>
    <s v="RGP Eastern Ontario"/>
    <n v="0"/>
    <n v="152"/>
    <n v="0"/>
    <n v="0"/>
    <n v="0"/>
    <n v="0"/>
    <n v="0"/>
    <n v="0"/>
    <s v="False"/>
    <s v=""/>
    <n v="0"/>
    <n v="0"/>
    <s v=""/>
    <s v=""/>
    <n v="0"/>
    <n v="0"/>
    <n v="0"/>
    <n v="0"/>
    <n v="0"/>
    <n v="1"/>
    <n v="0"/>
    <n v="0"/>
    <n v="0"/>
    <n v="0"/>
    <n v="0"/>
    <n v="0"/>
    <n v="0"/>
    <n v="0"/>
    <n v="0"/>
    <n v="0"/>
    <n v="0"/>
    <n v="0"/>
    <n v="0"/>
    <n v="0"/>
    <m/>
    <m/>
    <m/>
    <m/>
    <m/>
    <n v="0"/>
    <n v="0"/>
    <s v=""/>
    <n v="0"/>
    <n v="0"/>
    <n v="0"/>
    <n v="0"/>
    <s v=""/>
    <s v=""/>
    <n v="0"/>
    <x v="0"/>
    <x v="0"/>
    <s v=""/>
    <s v="myriamveilleux@montfort.on.ca"/>
    <s v="Myriam Veilleux"/>
    <s v="2022-07-14 10:30"/>
    <s v="True"/>
    <n v="1"/>
  </r>
  <r>
    <s v="Asset02593"/>
    <x v="4"/>
    <s v="Clinique de chutes"/>
    <s v=""/>
    <s v="Clinique de chutes"/>
    <x v="28"/>
    <x v="0"/>
    <s v="713 chemin Montreal, Ottawa, Ontario"/>
    <s v="K1K 0T2"/>
    <s v=""/>
    <s v=""/>
    <s v=""/>
    <x v="1"/>
    <x v="2"/>
    <s v="RGP Eastern Ontario"/>
    <n v="0"/>
    <n v="0"/>
    <n v="0"/>
    <n v="0"/>
    <n v="0"/>
    <n v="0"/>
    <n v="0"/>
    <n v="0"/>
    <s v="False"/>
    <s v=""/>
    <n v="0"/>
    <n v="0"/>
    <s v=""/>
    <s v=""/>
    <n v="0.1"/>
    <n v="0"/>
    <n v="0"/>
    <n v="0"/>
    <n v="0"/>
    <n v="0"/>
    <n v="0"/>
    <n v="0"/>
    <n v="0"/>
    <n v="0"/>
    <n v="0"/>
    <n v="0"/>
    <n v="0"/>
    <n v="0"/>
    <n v="0"/>
    <n v="0"/>
    <n v="0"/>
    <n v="0"/>
    <n v="0"/>
    <n v="0"/>
    <m/>
    <m/>
    <m/>
    <m/>
    <m/>
    <n v="0"/>
    <n v="0"/>
    <s v=""/>
    <n v="0"/>
    <n v="0"/>
    <n v="0"/>
    <n v="0"/>
    <s v=""/>
    <s v=""/>
    <n v="0"/>
    <x v="0"/>
    <x v="0"/>
    <s v="Corrected record from 0.1FTE NP to 0.1 FTE Geriatrician as per Myriam Veilleux email July 14, 2022 11:06 am"/>
    <s v="kkay@rgpo.ca"/>
    <s v="Kelly Kay (2)"/>
    <s v="2022-07-14 03:02"/>
    <s v="True"/>
    <n v="1"/>
  </r>
  <r>
    <s v="Asset02499"/>
    <x v="22"/>
    <s v="Clinique de continence"/>
    <s v=""/>
    <s v="Clinique de continence"/>
    <x v="28"/>
    <x v="0"/>
    <s v="713 chemin Montreal, Ottawa, Ontario"/>
    <s v="K1K 0T2"/>
    <s v=""/>
    <s v=""/>
    <s v=""/>
    <x v="1"/>
    <x v="2"/>
    <s v="RGP Eastern Ontario"/>
    <n v="0"/>
    <n v="0"/>
    <n v="0"/>
    <n v="0"/>
    <n v="0"/>
    <n v="0"/>
    <n v="0"/>
    <n v="0"/>
    <s v="False"/>
    <s v=""/>
    <n v="0"/>
    <n v="0"/>
    <s v=""/>
    <s v=""/>
    <n v="0"/>
    <n v="0"/>
    <n v="0"/>
    <n v="0"/>
    <n v="0.1"/>
    <n v="0"/>
    <n v="0"/>
    <n v="0"/>
    <n v="0"/>
    <n v="0"/>
    <n v="0"/>
    <n v="0"/>
    <n v="0"/>
    <n v="0"/>
    <n v="0"/>
    <n v="0"/>
    <n v="0"/>
    <n v="0"/>
    <n v="0"/>
    <n v="0"/>
    <m/>
    <m/>
    <m/>
    <m/>
    <m/>
    <n v="0"/>
    <n v="0"/>
    <s v=""/>
    <n v="0"/>
    <n v="0"/>
    <n v="0"/>
    <n v="0"/>
    <s v=""/>
    <s v=""/>
    <n v="0"/>
    <x v="0"/>
    <x v="0"/>
    <s v=""/>
    <s v="myriamveilleux@montfort.on.ca"/>
    <s v="Myriam Veilleux"/>
    <s v="2022-07-14 10:44"/>
    <s v="True"/>
    <n v="1"/>
  </r>
  <r>
    <s v="Asset02506"/>
    <x v="9"/>
    <s v="Clinique de gériatrie"/>
    <s v=""/>
    <s v="Clinique de gériatrie"/>
    <x v="28"/>
    <x v="0"/>
    <s v="713 chemin Montreal, Ottawa, Ontario"/>
    <s v="K1K 0T2"/>
    <s v=""/>
    <s v=""/>
    <s v=""/>
    <x v="1"/>
    <x v="2"/>
    <s v="RGP Eastern Ontario"/>
    <n v="0"/>
    <n v="0"/>
    <n v="0"/>
    <n v="0"/>
    <n v="0"/>
    <n v="0"/>
    <n v="0"/>
    <n v="0"/>
    <s v="False"/>
    <s v=""/>
    <n v="0"/>
    <n v="0"/>
    <s v=""/>
    <s v=""/>
    <n v="0.5"/>
    <n v="0"/>
    <n v="0"/>
    <n v="0"/>
    <n v="0"/>
    <n v="0"/>
    <n v="0"/>
    <n v="0"/>
    <n v="0"/>
    <n v="0"/>
    <n v="0"/>
    <n v="0.1"/>
    <n v="0.2"/>
    <n v="0"/>
    <n v="0"/>
    <n v="0"/>
    <n v="0"/>
    <n v="0"/>
    <n v="0"/>
    <n v="0"/>
    <m/>
    <m/>
    <m/>
    <m/>
    <m/>
    <n v="0"/>
    <n v="0"/>
    <s v=""/>
    <n v="0"/>
    <n v="0"/>
    <n v="0"/>
    <n v="0"/>
    <s v=""/>
    <s v=""/>
    <n v="0"/>
    <x v="0"/>
    <x v="0"/>
    <s v=""/>
    <s v="myriamveilleux@montfort.on.ca"/>
    <s v="Myriam Veilleux"/>
    <s v="2022-07-14 10:54"/>
    <s v="True"/>
    <n v="1"/>
  </r>
  <r>
    <s v="Asset02503"/>
    <x v="6"/>
    <s v="Clinique GEM"/>
    <s v=""/>
    <s v="Clinique GEM"/>
    <x v="28"/>
    <x v="0"/>
    <s v="713 chemin Montreal, Ottawa, Ontario"/>
    <s v="K1K 0T2"/>
    <s v=""/>
    <s v=""/>
    <s v=""/>
    <x v="1"/>
    <x v="3"/>
    <s v="RGP Eastern Ontario"/>
    <n v="0"/>
    <n v="0"/>
    <n v="0"/>
    <n v="0"/>
    <n v="0"/>
    <n v="0"/>
    <n v="0"/>
    <n v="0"/>
    <s v="False"/>
    <s v=""/>
    <n v="0"/>
    <n v="0"/>
    <s v=""/>
    <s v=""/>
    <n v="0.1"/>
    <n v="0"/>
    <n v="0"/>
    <n v="0"/>
    <n v="0"/>
    <n v="0"/>
    <n v="0"/>
    <n v="0"/>
    <n v="0"/>
    <n v="0"/>
    <n v="0"/>
    <n v="0"/>
    <n v="0"/>
    <n v="0"/>
    <n v="0"/>
    <n v="0"/>
    <n v="0"/>
    <n v="0"/>
    <n v="0"/>
    <n v="0"/>
    <m/>
    <m/>
    <m/>
    <m/>
    <m/>
    <n v="0"/>
    <n v="0"/>
    <s v=""/>
    <n v="0"/>
    <n v="0"/>
    <n v="0"/>
    <n v="0"/>
    <s v=""/>
    <s v=""/>
    <n v="0"/>
    <x v="0"/>
    <x v="0"/>
    <s v=""/>
    <s v="myriamveilleux@montfort.on.ca"/>
    <s v="Myriam Veilleux"/>
    <s v="2022-07-14 10:48"/>
    <s v="True"/>
    <n v="1"/>
  </r>
  <r>
    <s v="Asset02509"/>
    <x v="17"/>
    <s v="Inpatient Geriatric Consultation Team"/>
    <s v=""/>
    <s v="Inpatient Geriatric Consultation Team"/>
    <x v="28"/>
    <x v="0"/>
    <s v="713 chemin Montreal, Ottawa, Ontario"/>
    <s v="K1K 0T2"/>
    <s v=""/>
    <s v=""/>
    <s v=""/>
    <x v="1"/>
    <x v="0"/>
    <s v="RGP Eastern Ontario"/>
    <n v="0"/>
    <n v="184"/>
    <n v="0"/>
    <n v="0"/>
    <n v="0"/>
    <n v="0"/>
    <n v="0"/>
    <n v="0"/>
    <s v="False"/>
    <s v=""/>
    <n v="0"/>
    <n v="0"/>
    <s v=""/>
    <s v=""/>
    <n v="0"/>
    <n v="0"/>
    <n v="0"/>
    <n v="0"/>
    <n v="0"/>
    <n v="0"/>
    <n v="0"/>
    <n v="0"/>
    <n v="0"/>
    <n v="0"/>
    <n v="0"/>
    <n v="0"/>
    <n v="0"/>
    <n v="0"/>
    <n v="0"/>
    <n v="0"/>
    <n v="0"/>
    <n v="0"/>
    <n v="0"/>
    <n v="0"/>
    <m/>
    <m/>
    <m/>
    <m/>
    <m/>
    <n v="0"/>
    <n v="0"/>
    <s v=""/>
    <n v="0"/>
    <n v="0"/>
    <n v="0"/>
    <n v="0"/>
    <s v=""/>
    <s v=""/>
    <n v="0"/>
    <x v="0"/>
    <x v="0"/>
    <s v=""/>
    <s v="myriamveilleux@montfort.on.ca"/>
    <s v="Myriam Veilleux"/>
    <s v="2022-07-14 11:00"/>
    <s v="True"/>
    <n v="1"/>
  </r>
  <r>
    <s v="Asset01718"/>
    <x v="15"/>
    <s v="E-Consult"/>
    <s v=""/>
    <s v="NSM SGS E-consult Service"/>
    <x v="0"/>
    <x v="0"/>
    <s v="190 Cundles Road East, Barrie, ON"/>
    <s v="L4M 4S5"/>
    <s v=""/>
    <s v=""/>
    <s v="Simcoe; Muskoka"/>
    <x v="0"/>
    <x v="0"/>
    <s v="North Simcoe Muskoka Specialized Geriatric Services"/>
    <n v="0"/>
    <n v="0"/>
    <n v="0"/>
    <n v="0"/>
    <n v="0"/>
    <n v="0"/>
    <n v="0"/>
    <n v="0"/>
    <s v="False"/>
    <s v=""/>
    <n v="0"/>
    <n v="0"/>
    <s v=""/>
    <s v=""/>
    <n v="0"/>
    <n v="0"/>
    <n v="0"/>
    <n v="0"/>
    <n v="0"/>
    <n v="0"/>
    <n v="0"/>
    <n v="0"/>
    <n v="0"/>
    <n v="0"/>
    <n v="0"/>
    <n v="0"/>
    <n v="0"/>
    <n v="0"/>
    <n v="0"/>
    <n v="0"/>
    <n v="0"/>
    <n v="0"/>
    <n v="0"/>
    <n v="0"/>
    <m/>
    <m/>
    <m/>
    <m/>
    <m/>
    <n v="0"/>
    <n v="0"/>
    <s v=""/>
    <n v="4"/>
    <n v="0"/>
    <n v="0"/>
    <n v="0"/>
    <s v=""/>
    <s v="NSM MD or NP"/>
    <n v="100"/>
    <x v="0"/>
    <x v="0"/>
    <s v="E-consult service via OTN that allows MDs and NPs to access NSM SGS geriatricians and geriatric psychiatrists for consultation case review."/>
    <s v="seasson-bruno@nsmsgs.ca"/>
    <s v="NSM SGS"/>
    <s v="2021-03-15 02:49"/>
    <s v="True"/>
    <n v="1"/>
  </r>
  <r>
    <s v="Asset01720"/>
    <x v="4"/>
    <s v="Seniors CARE execrise program"/>
    <s v=""/>
    <s v="Seniors CARE exercise program"/>
    <x v="0"/>
    <x v="0"/>
    <s v="190 Cundles Road East, Barrie, ON"/>
    <s v="L4M 4S5"/>
    <s v="25 Museum Drive, Orillia, ON; 490 Huronia Road, Barrie, ON; 952 Jones Road, Midland, ON"/>
    <s v="L3V 7T9; L4N 6N2; L4R 0G1"/>
    <s v="Simcoe"/>
    <x v="0"/>
    <x v="2"/>
    <s v="North Simcoe Muskoka Specialized Geriatric Services"/>
    <n v="0"/>
    <n v="200"/>
    <n v="0"/>
    <n v="0"/>
    <n v="0"/>
    <n v="0"/>
    <n v="0"/>
    <n v="30"/>
    <s v="True"/>
    <s v=""/>
    <n v="0"/>
    <n v="0"/>
    <s v=""/>
    <s v=""/>
    <n v="0"/>
    <n v="0"/>
    <n v="0"/>
    <n v="0"/>
    <n v="0"/>
    <n v="0"/>
    <n v="0"/>
    <n v="0"/>
    <n v="0"/>
    <n v="0"/>
    <n v="0"/>
    <n v="0"/>
    <n v="0"/>
    <n v="0"/>
    <n v="0"/>
    <n v="0"/>
    <n v="0"/>
    <n v="0"/>
    <n v="0"/>
    <n v="0"/>
    <m/>
    <m/>
    <m/>
    <m/>
    <m/>
    <n v="0"/>
    <n v="5"/>
    <s v="4.8 Kinesiologist_x000a_0.2 Central intake clerk_x000a_Access to OT, PT"/>
    <n v="2646"/>
    <n v="0"/>
    <n v="0"/>
    <n v="0"/>
    <s v=""/>
    <s v="Any health care provider can refer but medical clearance is required."/>
    <n v="100"/>
    <x v="0"/>
    <x v="0"/>
    <s v="New program effective APril1, 2019 with initial sites in Barrie and Orillia. Midland site started programming in fall 2019.Classroom:  Seniors CARE Exercise Program* Medical clearance required to participate.Group exercise classes offered in partnership with Barrie Community Health Centre, Couchiching Family Health Team and North Simcoe Family Health Team.  Classes are 2 times/week for 12 weeks with a focus on balance, coordination, upper and lower extremity strength. Each class is 2 hours (1 hr exercise, 1 hr cognitive stimulation/ education) and delivered by Registered Kinesiologists with access to a SGS Physiotherapist. Priority to patients transitioning from ACE, CCC, CCP beds and SGS patients.Eligibility Criteria:•_x0009_Senior with Clinical Frailty Scale 4-6.•_x0009_Able to receive services in North Simcoe Muskoka.•_x0009_Medical clearance to participate.•_x0009_AND meets ALL the following criteria:o_x0009_Recent loss of functional ability, including decline in one or more ADLs/ IADLs related to medical condition or life event;o_x0009_At risk for admission into long-stay LTCH bed or hospitalization, as result of the functional loss;o_x0009_Has potential to regain some/all of the functional loss through participation in the classes o_x0009_Has cognitive ability to participate/follow instructions; tolerance to participate; AND willingness/ability to attend classes."/>
    <s v="seasson-bruno@nsmsgs.ca"/>
    <s v="NSM SGS"/>
    <s v="2021-03-15 03:08"/>
    <s v="True"/>
    <n v="1"/>
  </r>
  <r>
    <s v="Asset01184"/>
    <x v="23"/>
    <s v="Primary Care Geriatric Assessor"/>
    <s v=""/>
    <s v="Primary Care Geriatric Assessor"/>
    <x v="18"/>
    <x v="0"/>
    <s v="499 Raglan St N, Renfrew, ON"/>
    <s v="K7V 1P6"/>
    <s v=""/>
    <s v=""/>
    <s v=""/>
    <x v="1"/>
    <x v="2"/>
    <s v="RGP Eastern Ontario"/>
    <n v="0"/>
    <n v="0"/>
    <n v="0"/>
    <n v="0"/>
    <n v="0"/>
    <n v="0"/>
    <n v="0"/>
    <n v="0"/>
    <s v="False"/>
    <s v=""/>
    <n v="0"/>
    <n v="0"/>
    <s v=""/>
    <s v=""/>
    <n v="0"/>
    <n v="0"/>
    <n v="0"/>
    <n v="0"/>
    <n v="0"/>
    <n v="0"/>
    <n v="0"/>
    <n v="0"/>
    <n v="0"/>
    <n v="0"/>
    <n v="0"/>
    <n v="0"/>
    <n v="0"/>
    <n v="0"/>
    <n v="0"/>
    <n v="0"/>
    <n v="0"/>
    <n v="0"/>
    <n v="0"/>
    <n v="0"/>
    <m/>
    <m/>
    <m/>
    <m/>
    <m/>
    <n v="0"/>
    <n v="0"/>
    <s v=""/>
    <n v="0"/>
    <n v="0"/>
    <n v="0"/>
    <n v="0"/>
    <s v=""/>
    <s v=""/>
    <n v="100"/>
    <x v="0"/>
    <x v="0"/>
    <s v="."/>
    <s v="josclement@toh.ca"/>
    <s v="Josh Cement"/>
    <s v="2020-12-21 12:01"/>
    <s v="True"/>
    <n v="1"/>
  </r>
  <r>
    <s v="Asset01814"/>
    <x v="24"/>
    <s v="Geriatric and Geriatric Psychiatry Outpatient Clinics and Outreach Team"/>
    <s v=""/>
    <s v="Community Addiction and Mental Health Services of Haldimand and Norfolk (CAMHS) - Specialized Geriatric Services"/>
    <x v="97"/>
    <x v="0"/>
    <s v="216 West St #103, Simcoe, ON"/>
    <s v="N3Y 1S8"/>
    <s v="101 Nanticoke Creek Parkway Townsend, ON; West Haldimand General Hospital 75 Parkview Rd, Hagersville, ON; Grandview Lodge 657 Lock St W, Dunnville, ON"/>
    <s v="N0A 1S0; N0A 1H0; N1A 1V9"/>
    <s v="Haldimand; Norfolk"/>
    <x v="2"/>
    <x v="2"/>
    <s v="RGP Central"/>
    <n v="0"/>
    <n v="808"/>
    <n v="1212"/>
    <n v="0"/>
    <n v="0"/>
    <n v="0"/>
    <n v="0"/>
    <n v="35"/>
    <s v="True"/>
    <s v=""/>
    <n v="63"/>
    <n v="38"/>
    <s v=""/>
    <s v=""/>
    <n v="0.1"/>
    <n v="0.4"/>
    <n v="0"/>
    <n v="0"/>
    <n v="0"/>
    <n v="3.7"/>
    <n v="0"/>
    <n v="0"/>
    <n v="0.9"/>
    <n v="0"/>
    <n v="0"/>
    <n v="0"/>
    <n v="0"/>
    <n v="0"/>
    <n v="0"/>
    <n v="0"/>
    <n v="0"/>
    <n v="0"/>
    <n v="0"/>
    <n v="0"/>
    <m/>
    <m/>
    <m/>
    <m/>
    <m/>
    <n v="0"/>
    <n v="1.8"/>
    <s v="1.8 FTE &quot;other&quot; are Intensive Geriatric Service Workers, or IGSWs"/>
    <n v="5672"/>
    <n v="3063"/>
    <n v="208"/>
    <n v="0"/>
    <s v=""/>
    <s v="Referrals come from Regional Geriatric Program Centralized Intake, Retirement/LTC facilities, Hospitals, GPs, families/self referrals"/>
    <n v="0"/>
    <x v="0"/>
    <x v="0"/>
    <s v="-Contact person is Nancy Candy-Harding: ncandy@camhs.ca-# of caregivers served is based on an assumption of 1-2 caregivers per client. -IGSWs respond within 48 hours to assist with outreach for systems navigation, support and coaching, caregiver burden assessment,– see narrative story-Mental Health and Addiction Crisis Support Services (MCRRT and CAST), Peer Support, and Addiction assessment and treatment are also available through CAMHS and are utilized by the SGS program to support and treat clients-Decrease in face to face clinic accessibility; increase in virtual assessment and treatment; continued with IGSW home outreach; serve all of Haldimand and Norfolk Counties"/>
    <s v="siemonj@hhsc.ca"/>
    <s v="Jenny Siemon"/>
    <s v="2021-06-03 04:54"/>
    <s v="True"/>
    <n v="1"/>
  </r>
  <r>
    <s v="Asset01100"/>
    <x v="25"/>
    <s v=""/>
    <s v=""/>
    <s v="City of Lakes Family Health Team"/>
    <x v="98"/>
    <x v="0"/>
    <s v="960 Notre Dame Ave, Unit C, Sudbury, ON"/>
    <s v="P3A2E2"/>
    <s v="1679 Main Street, Val Caron, ON; 25 Black Lake Road, Walden, ON; 3400 Hwy 144, Chelmsford, ON"/>
    <s v="P3N1R8; P3Y1J3; P0M1L0"/>
    <s v="Sudbury; Greater Sudbury"/>
    <x v="5"/>
    <x v="1"/>
    <s v="North East Specialized Geriatric Centre"/>
    <n v="200"/>
    <n v="193"/>
    <n v="0"/>
    <n v="0"/>
    <n v="0"/>
    <n v="0"/>
    <n v="0"/>
    <n v="0"/>
    <s v="True"/>
    <s v=""/>
    <n v="0"/>
    <n v="0"/>
    <s v=""/>
    <s v=""/>
    <n v="0"/>
    <n v="0"/>
    <n v="0"/>
    <n v="0"/>
    <n v="1"/>
    <n v="0"/>
    <n v="0"/>
    <n v="0"/>
    <n v="0"/>
    <n v="0"/>
    <n v="0"/>
    <n v="0"/>
    <n v="0"/>
    <n v="0"/>
    <n v="0"/>
    <n v="0"/>
    <n v="0"/>
    <n v="0"/>
    <n v="0"/>
    <n v="0"/>
    <m/>
    <m/>
    <m/>
    <m/>
    <m/>
    <n v="0"/>
    <n v="0"/>
    <s v=""/>
    <n v="211"/>
    <n v="0"/>
    <n v="0"/>
    <n v="0"/>
    <s v=""/>
    <s v="For rostered patients only.  Referral from health care provider or patient can self refer."/>
    <n v="21"/>
    <x v="0"/>
    <x v="0"/>
    <s v="http://www.yourfamilyhealthteam.com/programs-services/programs/24-english/programs/50-geriatrics"/>
    <s v="mpeters@yourfamilyhealthteam.com"/>
    <s v="MPeters"/>
    <s v="2020-12-15 02:37"/>
    <s v="True"/>
    <n v="1"/>
  </r>
  <r>
    <s v="Asset01904"/>
    <x v="25"/>
    <s v=""/>
    <s v=""/>
    <s v="EWFHT MC Clinic"/>
    <x v="99"/>
    <x v="0"/>
    <s v="6 Thompson Crescent, Unit 1, Erin, Ontario"/>
    <s v="N0B 1T0"/>
    <s v="175 Alma Street, Rockwood, ON"/>
    <s v="N0B 2K0"/>
    <s v=""/>
    <x v="2"/>
    <x v="1"/>
    <s v="RGP Central"/>
    <n v="48"/>
    <n v="41"/>
    <n v="10"/>
    <n v="0"/>
    <n v="0"/>
    <n v="0"/>
    <n v="0"/>
    <n v="1.5"/>
    <s v="False"/>
    <s v=""/>
    <n v="6"/>
    <n v="60"/>
    <s v=""/>
    <s v=""/>
    <n v="0"/>
    <n v="0"/>
    <n v="0"/>
    <n v="0"/>
    <n v="0"/>
    <n v="0"/>
    <n v="2"/>
    <n v="0"/>
    <n v="1.5"/>
    <n v="0"/>
    <n v="0"/>
    <n v="0"/>
    <n v="0"/>
    <n v="1.8"/>
    <n v="0"/>
    <n v="0"/>
    <n v="0"/>
    <n v="0"/>
    <n v="0"/>
    <n v="0"/>
    <m/>
    <m/>
    <m/>
    <m/>
    <m/>
    <n v="0"/>
    <n v="0"/>
    <s v="Registered Practical Nurse  2.0 FTE nurses allocate 2 days and 1 day per month respectively_x000a_Social Worker  1.5 FTE social workers for a total of 1 day per month_x000a_Primary Care Physician 1.8 FTE allocates 12 hours a month every other month"/>
    <n v="61"/>
    <n v="21"/>
    <n v="0"/>
    <n v="0"/>
    <s v="Primary Care"/>
    <s v="EWFHT Physicians"/>
    <n v="95"/>
    <x v="0"/>
    <x v="0"/>
    <s v="Hours of Service per week: Wednesday, 9-4 x1/moWe have seen patients as young as 50, with memory concerns; small percentage – so estimate senior population at 95%"/>
    <s v="cplatt@cmhaww.ca"/>
    <s v="C Platt"/>
    <s v="2022-03-07 04:51"/>
    <s v="True"/>
    <n v="1"/>
  </r>
  <r>
    <s v="Asset01541"/>
    <x v="25"/>
    <s v=""/>
    <s v=""/>
    <s v="Welland McMaster Family Health Team Memory Clinic"/>
    <x v="100"/>
    <x v="0"/>
    <s v="555 Prince Charles Drive North, Welland, ON"/>
    <s v="L3C 6B5"/>
    <s v="5 Plymouth Rd, Welland"/>
    <s v="L3B 3C4"/>
    <s v="Niagara Regional Municipality"/>
    <x v="2"/>
    <x v="1"/>
    <s v="RGP Central"/>
    <n v="84"/>
    <n v="69"/>
    <n v="91"/>
    <n v="0"/>
    <n v="0"/>
    <n v="0"/>
    <n v="0"/>
    <n v="6"/>
    <s v="True"/>
    <s v=""/>
    <n v="0"/>
    <n v="24"/>
    <s v=""/>
    <s v=""/>
    <n v="0"/>
    <n v="0"/>
    <n v="0"/>
    <n v="0"/>
    <n v="0"/>
    <n v="0.2"/>
    <n v="0"/>
    <n v="0"/>
    <n v="0.15"/>
    <n v="0.05"/>
    <n v="0"/>
    <n v="0"/>
    <n v="0.05"/>
    <n v="0.18"/>
    <n v="0"/>
    <n v="0"/>
    <n v="0"/>
    <n v="0"/>
    <n v="0"/>
    <n v="0"/>
    <m/>
    <m/>
    <m/>
    <m/>
    <m/>
    <n v="0"/>
    <n v="0"/>
    <s v=""/>
    <n v="76"/>
    <n v="0"/>
    <n v="0"/>
    <n v="0"/>
    <s v=""/>
    <s v="Family Physicians"/>
    <n v="95"/>
    <x v="0"/>
    <x v="0"/>
    <s v="Request to share program stories was not approved by program leadership. Due to COVID-19, the Memory Clinics that we had booked for March 2020 were cancelled (approximately 10 patients). These patients were booked again once pandemic restrictions were loosened.Wait time of 24 days calculated according to: Looking at all appointments scheduled for one Quarter (3 months): Look at when appointment was booked vs. actual appointment date. Our program goal is for patients to be booked within 4 weeks of referral.  Current average is 3.5 weeks, or 24 days.# of patients waiting at year end could not be ascertained from EMR."/>
    <s v="siemonj@hhsc.ca"/>
    <s v="Jenny Siemon"/>
    <s v="2021-01-30 10:18"/>
    <s v="True"/>
    <n v="1"/>
  </r>
  <r>
    <s v="Asset00964"/>
    <x v="25"/>
    <s v=""/>
    <s v=""/>
    <s v="Memory clinic"/>
    <x v="44"/>
    <x v="0"/>
    <s v="243 CONSUMERS RD, UNIT 300, TORONTO, ON"/>
    <s v="M2J4W8"/>
    <s v=""/>
    <s v=""/>
    <s v="Toronto"/>
    <x v="3"/>
    <x v="1"/>
    <s v="RGP Toronto"/>
    <n v="1108"/>
    <n v="293"/>
    <n v="0"/>
    <n v="0"/>
    <n v="0"/>
    <n v="0"/>
    <n v="0"/>
    <n v="37.5"/>
    <s v="True"/>
    <s v=""/>
    <n v="0"/>
    <n v="167"/>
    <s v=""/>
    <s v=""/>
    <n v="0.1"/>
    <n v="0"/>
    <n v="0.2"/>
    <n v="0"/>
    <n v="0"/>
    <n v="0"/>
    <n v="0"/>
    <n v="0"/>
    <n v="0.3"/>
    <n v="0"/>
    <n v="0"/>
    <n v="0"/>
    <n v="0"/>
    <n v="0"/>
    <n v="0"/>
    <n v="0"/>
    <n v="0"/>
    <n v="0"/>
    <n v="0"/>
    <n v="0"/>
    <m/>
    <m/>
    <m/>
    <m/>
    <m/>
    <n v="0"/>
    <n v="0"/>
    <s v="- psychiatrist sees 2 half days/month _x000a_- -Care of the elderly MDs and Geriatrician set FTE for the memory clinic is as above; however, they add additional clinics throughout the year"/>
    <n v="1108"/>
    <n v="34"/>
    <n v="0"/>
    <n v="0"/>
    <s v=""/>
    <s v="Referral source - primary care; inpatient; GEM; specialist"/>
    <n v="0"/>
    <x v="0"/>
    <x v="0"/>
    <s v="- this clinic sees patients 60 years and older- no catchment area for this clinic"/>
    <s v="Janet.Oliver@nygh.on.ca"/>
    <s v="Janet Oliver"/>
    <s v="2020-12-01 03:23"/>
    <s v="True"/>
    <n v="1"/>
  </r>
  <r>
    <s v="Asset01845"/>
    <x v="18"/>
    <s v=""/>
    <s v=""/>
    <s v="HELP (Hospital Elder Life Program"/>
    <x v="34"/>
    <x v="0"/>
    <s v="Louise Marshall Hospital, 630 Dublin Street, Mount Forest, ON"/>
    <s v="N0G 2L3"/>
    <s v="Palmerston and District Hospital, 500 Whites Road, Palmerston, ON"/>
    <s v="N0G 2P0"/>
    <s v="Wellington"/>
    <x v="2"/>
    <x v="0"/>
    <s v="RGP Central"/>
    <n v="0"/>
    <n v="92"/>
    <n v="0"/>
    <n v="0"/>
    <n v="0"/>
    <n v="0"/>
    <n v="0"/>
    <n v="22.5"/>
    <s v="True"/>
    <s v=""/>
    <n v="0"/>
    <n v="0"/>
    <s v=""/>
    <s v=""/>
    <n v="0"/>
    <n v="0"/>
    <n v="0"/>
    <n v="0"/>
    <n v="0"/>
    <n v="0"/>
    <n v="0"/>
    <n v="0"/>
    <n v="0"/>
    <n v="0"/>
    <n v="0"/>
    <n v="0"/>
    <n v="0"/>
    <n v="0"/>
    <n v="0"/>
    <n v="0"/>
    <n v="0"/>
    <n v="0"/>
    <n v="0"/>
    <n v="0"/>
    <m/>
    <m/>
    <m/>
    <m/>
    <m/>
    <n v="0"/>
    <n v="0.6"/>
    <s v="Social Worker, Elder Life Clinical Nurse Specialist, Geriatrician, Volunteers"/>
    <n v="0"/>
    <n v="0"/>
    <n v="0"/>
    <n v="0"/>
    <s v="Other"/>
    <s v="Inpatient"/>
    <n v="0"/>
    <x v="0"/>
    <x v="0"/>
    <s v="visits not counted, unique patient visits all in person"/>
    <s v="cplatt@cmhaww.ca"/>
    <s v="C Platt"/>
    <s v="2022-01-03 10:42"/>
    <s v="True"/>
    <n v="1"/>
  </r>
  <r>
    <s v="Asset01965"/>
    <x v="18"/>
    <s v=""/>
    <s v=""/>
    <s v="HELP (Hospital Elder Life Program)"/>
    <x v="37"/>
    <x v="0"/>
    <s v="115 Delhi St, Guelph ON"/>
    <s v="N1E 4J4"/>
    <s v=""/>
    <s v=""/>
    <s v="Wellington"/>
    <x v="2"/>
    <x v="0"/>
    <s v="RGP Central"/>
    <n v="0"/>
    <n v="0"/>
    <n v="0"/>
    <n v="0"/>
    <n v="0"/>
    <n v="0"/>
    <n v="0"/>
    <n v="40"/>
    <s v="True"/>
    <s v="Both"/>
    <n v="0"/>
    <n v="0"/>
    <s v=""/>
    <s v=""/>
    <n v="0"/>
    <n v="0"/>
    <n v="0"/>
    <n v="0"/>
    <n v="0"/>
    <n v="0"/>
    <n v="0"/>
    <n v="0"/>
    <n v="0"/>
    <n v="0"/>
    <n v="0"/>
    <n v="0"/>
    <n v="0"/>
    <n v="0"/>
    <n v="0"/>
    <n v="0"/>
    <n v="0"/>
    <n v="0"/>
    <n v="0"/>
    <n v="0"/>
    <m/>
    <m/>
    <m/>
    <m/>
    <m/>
    <n v="0"/>
    <n v="4"/>
    <s v="Other: Elder Life Specialist 1 FTE, Volunteers 3 FTE_x000a_Depends on volunteer commitment. _x000a_Pre Covid:  3 shifts a day (3 hours long) 7 days a week with up to 3 volunteers per shift. Total of  63 people with 189 hours of volunteer support a week if the schedule was full. _x000a__x000a_Average:  50 volunteers"/>
    <n v="846"/>
    <n v="0"/>
    <n v="0"/>
    <n v="0"/>
    <s v="Other"/>
    <s v="Any inpatient staff member can recommend a patient to take part in the program if criteria are met. This program is focused on Delirium prevention."/>
    <n v="0"/>
    <x v="0"/>
    <x v="0"/>
    <s v="COVID impact on volunteers. No volunteers were in hospital during much of the pandemic period. This program is older adult focused but also diagnosis focused. it is not limited by age. Patients suffering for illnesses such as early on set dementia for example would not be excluded based on age."/>
    <s v="cplatt@cmhaww.ca"/>
    <s v="C Platt"/>
    <s v="2022-03-11 10:07"/>
    <s v="True"/>
    <n v="1"/>
  </r>
  <r>
    <s v="Asset01851"/>
    <x v="18"/>
    <s v=""/>
    <s v=""/>
    <s v="HELP (Hospital Elder Life Program"/>
    <x v="36"/>
    <x v="0"/>
    <s v="131 Frederick Campbell Street, Fergus, ON"/>
    <s v="N1M 0H3"/>
    <s v=""/>
    <s v=""/>
    <s v="Wellington"/>
    <x v="2"/>
    <x v="0"/>
    <s v="RGP Central"/>
    <n v="0"/>
    <n v="210"/>
    <n v="0"/>
    <n v="0"/>
    <n v="0"/>
    <n v="0"/>
    <n v="0"/>
    <n v="37.5"/>
    <s v="True"/>
    <s v=""/>
    <n v="0"/>
    <n v="0"/>
    <s v=""/>
    <s v=""/>
    <n v="0"/>
    <n v="0"/>
    <n v="0"/>
    <n v="0"/>
    <n v="0"/>
    <n v="0"/>
    <n v="0"/>
    <n v="0"/>
    <n v="0"/>
    <n v="0"/>
    <n v="0"/>
    <n v="0"/>
    <n v="0"/>
    <n v="0"/>
    <n v="0"/>
    <n v="0"/>
    <n v="0"/>
    <n v="0"/>
    <n v="0"/>
    <n v="0"/>
    <m/>
    <m/>
    <m/>
    <m/>
    <m/>
    <n v="0"/>
    <n v="1"/>
    <s v="Elder Life Specialist, Elder Life Clinical Nurse"/>
    <n v="0"/>
    <n v="0"/>
    <n v="0"/>
    <n v="0"/>
    <s v="Other"/>
    <s v="Inpatient"/>
    <n v="0"/>
    <x v="0"/>
    <x v="0"/>
    <s v="Note: In addition to staff, HELP runs with volunteers"/>
    <s v="cplatt@cmhaww.ca"/>
    <s v="C Platt"/>
    <s v="2022-01-03 11:51"/>
    <s v="True"/>
    <n v="1"/>
  </r>
  <r>
    <s v="Asset01931"/>
    <x v="18"/>
    <s v=""/>
    <s v=""/>
    <s v="HELP (Hospital Elder Life Program)"/>
    <x v="4"/>
    <x v="0"/>
    <s v="835 King St W, Kitchener, ON"/>
    <s v="N2G 1G3"/>
    <s v=""/>
    <s v=""/>
    <s v="Wellington; Waterloo"/>
    <x v="2"/>
    <x v="0"/>
    <s v="RGP Central"/>
    <n v="0"/>
    <n v="608"/>
    <n v="0"/>
    <n v="0"/>
    <n v="0"/>
    <n v="0"/>
    <n v="0"/>
    <n v="40"/>
    <s v="True"/>
    <s v=""/>
    <n v="0"/>
    <n v="0"/>
    <s v=""/>
    <s v=""/>
    <n v="0"/>
    <n v="0"/>
    <n v="0"/>
    <n v="0"/>
    <n v="0"/>
    <n v="0"/>
    <n v="0"/>
    <n v="0"/>
    <n v="0"/>
    <n v="0"/>
    <n v="0"/>
    <n v="0"/>
    <n v="0"/>
    <n v="0"/>
    <n v="0"/>
    <n v="0"/>
    <n v="0"/>
    <n v="0"/>
    <n v="0"/>
    <n v="0"/>
    <m/>
    <m/>
    <m/>
    <m/>
    <m/>
    <n v="0"/>
    <n v="1"/>
    <s v="Other: Elder Life Specialist 1 FTE"/>
    <n v="710"/>
    <n v="0"/>
    <n v="0"/>
    <n v="0"/>
    <s v="Other"/>
    <s v="Inpatient"/>
    <n v="0"/>
    <x v="0"/>
    <x v="0"/>
    <s v="Data is based on electronic order being placed for ELS to see patient."/>
    <s v="cplatt@cmhaww.ca"/>
    <s v="C Platt"/>
    <s v="2022-03-10 11:09"/>
    <s v="True"/>
    <n v="1"/>
  </r>
  <r>
    <s v="Asset02895"/>
    <x v="25"/>
    <s v=""/>
    <s v=""/>
    <s v="Memory Clinic"/>
    <x v="101"/>
    <x v="0"/>
    <s v="363 Colborne St. Brantford, ON"/>
    <s v="N3S 3N2"/>
    <s v=""/>
    <s v=""/>
    <s v="Brant; Haldimand; Hamilton; Norfolk"/>
    <x v="2"/>
    <x v="1"/>
    <s v="RGP Central"/>
    <n v="160"/>
    <n v="135"/>
    <n v="135"/>
    <n v="0"/>
    <n v="0"/>
    <n v="0"/>
    <n v="0"/>
    <n v="7.5"/>
    <s v="True"/>
    <s v=""/>
    <n v="64"/>
    <n v="150"/>
    <s v=""/>
    <s v=""/>
    <n v="0"/>
    <n v="0"/>
    <n v="0.2"/>
    <n v="0"/>
    <n v="0"/>
    <n v="0.6"/>
    <n v="0"/>
    <n v="0"/>
    <n v="0"/>
    <n v="0"/>
    <n v="0"/>
    <n v="0"/>
    <n v="0"/>
    <n v="0"/>
    <n v="0"/>
    <n v="0"/>
    <n v="0"/>
    <n v="0"/>
    <n v="0"/>
    <n v="0"/>
    <m/>
    <m/>
    <m/>
    <m/>
    <m/>
    <n v="0"/>
    <n v="0"/>
    <s v="Partnership with Alzheimer's Society (0.4 FTE) depending on their staffing availability. Not GRCHC FTE"/>
    <n v="152"/>
    <n v="2"/>
    <n v="0"/>
    <n v="0"/>
    <s v="Other; Primary Care"/>
    <s v="Referral sources in 2019/20 came from primary care providers in Brantford and Brant County as well as hospital admissions at Brantford General Hospital. A PDF referral form was distributed via email and through education sessions which were incorporated into many EMRs."/>
    <n v="100"/>
    <x v="0"/>
    <x v="0"/>
    <s v="Weekdays of Service field gives Monday-Friday with option of Yes/No, we opted to answer Yes although our Memory Clinic runs one day/week.Please reference Upload Attachment document for program overview narrative as well as quotes from the Client Experience Survey administered in 2019/20. Much of the information on the Success Story template was not collected, and therefore we aren't submitted that template."/>
    <s v="tgutierrez@grchc.ca"/>
    <s v="Tricia Gutierrez"/>
    <s v="2022-11-02 01:12"/>
    <s v="True"/>
    <n v="1"/>
  </r>
  <r>
    <s v="Asset00954"/>
    <x v="25"/>
    <s v=""/>
    <s v=""/>
    <s v="MINT Memory Clinic"/>
    <x v="79"/>
    <x v="0"/>
    <s v="300 Silver Star Blvd, Scarborough ON"/>
    <s v="M1V 0G2"/>
    <s v=""/>
    <s v=""/>
    <s v=""/>
    <x v="3"/>
    <x v="1"/>
    <s v="RGP Toronto"/>
    <n v="276"/>
    <n v="0"/>
    <n v="0"/>
    <n v="0"/>
    <n v="0"/>
    <n v="0"/>
    <n v="0"/>
    <n v="8"/>
    <s v="False"/>
    <s v=""/>
    <n v="0"/>
    <n v="270"/>
    <s v=""/>
    <s v=""/>
    <n v="0"/>
    <n v="0"/>
    <n v="0"/>
    <n v="0"/>
    <n v="0"/>
    <n v="0"/>
    <n v="0.5"/>
    <n v="0"/>
    <n v="0.5"/>
    <n v="0.2"/>
    <n v="0"/>
    <n v="0"/>
    <n v="0.5"/>
    <n v="0.2"/>
    <n v="0"/>
    <n v="0"/>
    <n v="0"/>
    <n v="0"/>
    <n v="0"/>
    <n v="0"/>
    <m/>
    <m/>
    <m/>
    <m/>
    <m/>
    <n v="0"/>
    <n v="0"/>
    <s v=""/>
    <n v="0"/>
    <n v="0"/>
    <n v="0"/>
    <n v="0"/>
    <s v=""/>
    <s v="Primary Care Providers; GAIN"/>
    <n v="77"/>
    <x v="0"/>
    <x v="0"/>
    <s v="MINT (Multispeciality, INterprofessional) Team is led by specially trained primary care physicians and a supportive IHP team (i.e. nurses, occupational therapists, social workers, pharmacists). The team also works closely with primary care providers, specialist physicians in geriatrics, cognitive neurology, and geriatric and with members of community groups like the Alzheimer’s Society."/>
    <s v="gbarrie@alzheimerdurham.com"/>
    <s v="Gillian Barrie"/>
    <s v="2020-11-26 02:40"/>
    <s v="True"/>
    <n v="1"/>
  </r>
  <r>
    <s v="Asset01817"/>
    <x v="25"/>
    <s v=""/>
    <s v=""/>
    <s v="Northumberland Primary Care Collaborative Memory Clinic"/>
    <x v="77"/>
    <x v="0"/>
    <s v="99 Toronto Road, Suite 101, Port Hope, ON"/>
    <s v="L1A 3S4"/>
    <s v="Lower Level Northumberland Mall, 1111 Elgin St W, Cobourg, ON"/>
    <s v="K9A 5H7"/>
    <s v="Northumberland"/>
    <x v="1"/>
    <x v="1"/>
    <s v="Seniors Care Network"/>
    <n v="228"/>
    <n v="102"/>
    <n v="0"/>
    <n v="0"/>
    <n v="0"/>
    <n v="0"/>
    <n v="0"/>
    <n v="0"/>
    <s v="True"/>
    <s v=""/>
    <n v="19"/>
    <n v="123.5"/>
    <s v=""/>
    <s v=""/>
    <n v="0"/>
    <n v="0"/>
    <n v="0"/>
    <n v="0"/>
    <n v="0"/>
    <n v="0"/>
    <n v="0.4"/>
    <n v="0"/>
    <n v="0"/>
    <n v="0.1"/>
    <n v="0"/>
    <n v="0"/>
    <n v="0.1"/>
    <n v="0.1"/>
    <n v="0.5"/>
    <n v="0"/>
    <n v="0"/>
    <n v="0"/>
    <n v="0"/>
    <n v="0"/>
    <m/>
    <m/>
    <m/>
    <m/>
    <m/>
    <n v="0"/>
    <n v="0"/>
    <s v=""/>
    <n v="326"/>
    <n v="93"/>
    <n v="0"/>
    <n v="0"/>
    <s v="Primary Care"/>
    <s v=""/>
    <n v="95"/>
    <x v="0"/>
    <x v="0"/>
    <s v="Average wait time at CHC = 176 days, at NFHT = 71. Primary care physician is not funded. Key contact: lthompson@porthopechc.ca"/>
    <s v="ktwo50a@gmail.com"/>
    <s v="Kelly Kay - Home"/>
    <s v="2021-11-13 12:41"/>
    <s v="True"/>
    <n v="1"/>
  </r>
  <r>
    <s v="Asset01549"/>
    <x v="25"/>
    <s v=""/>
    <s v=""/>
    <s v="Memory Clinic"/>
    <x v="6"/>
    <x v="0"/>
    <s v="399 Bathurst Street, Toronto, Ontario"/>
    <s v="M5T 2S8"/>
    <s v=""/>
    <s v=""/>
    <s v=""/>
    <x v="3"/>
    <x v="1"/>
    <s v="RGP Toronto"/>
    <n v="0"/>
    <n v="1126"/>
    <n v="0"/>
    <n v="0"/>
    <n v="0"/>
    <n v="0"/>
    <n v="0"/>
    <n v="40"/>
    <s v="True"/>
    <s v=""/>
    <n v="0"/>
    <n v="0"/>
    <s v=""/>
    <s v=""/>
    <n v="0"/>
    <n v="0"/>
    <n v="0"/>
    <n v="0"/>
    <n v="0"/>
    <n v="0.6"/>
    <n v="0"/>
    <n v="0"/>
    <n v="1.4"/>
    <n v="0"/>
    <n v="0"/>
    <n v="0"/>
    <n v="0.5"/>
    <n v="0"/>
    <n v="0"/>
    <n v="0"/>
    <n v="0"/>
    <n v="0"/>
    <n v="0"/>
    <n v="0"/>
    <m/>
    <m/>
    <m/>
    <m/>
    <m/>
    <n v="0"/>
    <n v="0"/>
    <s v=""/>
    <n v="1526"/>
    <n v="32"/>
    <n v="9"/>
    <n v="0"/>
    <s v=""/>
    <s v=""/>
    <n v="68"/>
    <x v="0"/>
    <x v="0"/>
    <s v="The UHN Memory Clinic is a collaborative, multi-disciplinary clinic where patients with memory disorders are assessed. This specialized clinic provides diagnosis and intervention to people concerned about changes in their memory or the memory of someone they care about. It provides outpatient follow-up for patients found to have memory impairments in the inpatient setting, particular those seen by the Mobile-Ace Service. The clinic also hosts an “Early onset Support group for People with Dementia” which is facilitated in partnership with staff from the Alzheimer Society of TorontoServices: Diagnosis and treatment; Monitoring of the patients condition and ongoing care; Information and support to understand and cope with memory changes; Opportunities to participate in research, including clinical drug trialsTeam: Geriatric Psychiatrist, Geriatrician, Behavioural Neurologist, Social Worker, Occupational Therapist  Trends: Increasingly complex patients with co-morbid medical problems complicating dementia and presentation; Increasing need for OT services to better meet the needs of these complicated patients; More persons presenting with language disorders which would benefit for SLP services."/>
    <s v="jackielyn.guanzon@uhn.ca"/>
    <s v="Jackielyn"/>
    <s v="2021-01-30 05:34"/>
    <s v="True"/>
    <n v="1"/>
  </r>
  <r>
    <s v="Asset01866"/>
    <x v="25"/>
    <s v=""/>
    <s v=""/>
    <s v="Memory Clinic"/>
    <x v="102"/>
    <x v="0"/>
    <s v="167 Hespeler Road, Cambridge, Ontario"/>
    <s v="N1R 3H7"/>
    <s v=""/>
    <s v=""/>
    <s v="Wellington; Waterloo"/>
    <x v="2"/>
    <x v="1"/>
    <s v="RGP Central"/>
    <n v="120"/>
    <n v="0"/>
    <n v="119"/>
    <n v="0"/>
    <n v="0"/>
    <n v="0"/>
    <n v="0"/>
    <n v="2"/>
    <s v="True"/>
    <s v=""/>
    <n v="19"/>
    <n v="84"/>
    <s v=""/>
    <s v=""/>
    <n v="0"/>
    <n v="0"/>
    <n v="0"/>
    <n v="0"/>
    <n v="0"/>
    <n v="0.2"/>
    <n v="0"/>
    <n v="0"/>
    <n v="0.1"/>
    <n v="0.2"/>
    <n v="0"/>
    <n v="0"/>
    <n v="0"/>
    <n v="0.1"/>
    <n v="0.1"/>
    <n v="0"/>
    <n v="0"/>
    <n v="0"/>
    <n v="0"/>
    <n v="0"/>
    <m/>
    <m/>
    <m/>
    <m/>
    <m/>
    <n v="0"/>
    <n v="0"/>
    <s v=""/>
    <n v="119"/>
    <n v="0"/>
    <n v="0"/>
    <n v="0"/>
    <s v=""/>
    <s v=""/>
    <n v="99"/>
    <x v="0"/>
    <x v="0"/>
    <s v="Hours of Service per week = 8/hrs per week (1 wk per month)Thursday (normally unless rescheduling of clinic needs to happen)Memory Clinic has 2 teams each run by a FD seeing 3 patients per team/per clinic.  These clinics typically run once per month on a Thursday unless there is a scheduling conflict, resulting in the clinic being rescheduled.The referral process is internal, for patients of the physicians of Grandview Medical Centre.  Physicians would assess their patients, and if it was felt they needed a referral to the Memory Clinic, the physician would then initiate the internal referral process.There have been discussions around running the clinic more frequently than just once per month, but this is in a very exploratory stage."/>
    <s v="cplatt@cmhaww.ca"/>
    <s v="C Platt"/>
    <s v="2022-02-28 11:34"/>
    <s v="True"/>
    <n v="1"/>
  </r>
  <r>
    <s v="Asset01266"/>
    <x v="25"/>
    <s v=""/>
    <s v=""/>
    <s v="Upper Canada Family Health Team Memory Clinics"/>
    <x v="103"/>
    <x v="0"/>
    <s v="25 Mill Street, Gananoque, Ontario"/>
    <s v="K7G 2L5"/>
    <s v="5 Home Street, Suite4, Brockville, Ontario"/>
    <s v="K6V 0A5"/>
    <s v="Leeds &amp; Grenville"/>
    <x v="1"/>
    <x v="1"/>
    <s v="RGP Eastern Ontario"/>
    <n v="142"/>
    <n v="120"/>
    <n v="120"/>
    <n v="0"/>
    <n v="0"/>
    <n v="0"/>
    <n v="0"/>
    <n v="14"/>
    <s v="False"/>
    <s v=""/>
    <n v="13"/>
    <n v="72"/>
    <s v=""/>
    <s v=""/>
    <n v="0"/>
    <n v="0"/>
    <n v="0"/>
    <n v="0"/>
    <n v="0"/>
    <n v="0.3"/>
    <n v="0.2"/>
    <n v="0"/>
    <n v="0.3"/>
    <n v="0"/>
    <n v="0"/>
    <n v="0"/>
    <n v="0"/>
    <n v="0.18"/>
    <n v="0"/>
    <n v="0"/>
    <n v="0"/>
    <n v="0"/>
    <n v="0"/>
    <n v="0"/>
    <m/>
    <m/>
    <m/>
    <m/>
    <m/>
    <n v="0"/>
    <n v="0"/>
    <s v=""/>
    <n v="131"/>
    <n v="0"/>
    <n v="0"/>
    <n v="0"/>
    <s v=""/>
    <s v="The TIFHO Memory Clinic receives referrals from the doctors/NPs that are part of the TIFHO/UCFHT_x000a_The BFHO Memory Clinic receives referrals from the doctors/NPs that are part of the BFHO/UCFHT"/>
    <n v="0"/>
    <x v="0"/>
    <x v="0"/>
    <s v="- The Upper Canada FHT runs two memory clinic programs.  One is with the Thousand Island FHO (TIFHO) and the other is with the Brockville FHO (BFHO).  - We do not formally keep track of caregivers served however all patients are asked to bring a caregiver.  A few patients do not bring anyone and some bring two so the number will be approx. the same as that of patients.- BFHO has incorporated a home visit pre-screen for patients that live alone and may be high risk.  This enables services to be put in place while a patient is waiting for their Memory Clinic appointment. - the Clinics run one day every two weeks, on average, in each site.- Average wait time note: TIFHO is 51 days and BFHO is 93 days. 72 days listed above is the average of the two clinics combined- Note re FTES: each clinic has a Physician (0.09), RN (0.15) and Social Worker (0.15). The BFHO clinic also has a RPN (0.2)"/>
    <s v="websters@providencecare.ca"/>
    <s v="Sarah Webster"/>
    <s v="2021-01-06 08:22"/>
    <s v="True"/>
    <n v="1"/>
  </r>
  <r>
    <s v="Asset01874"/>
    <x v="25"/>
    <s v=""/>
    <s v=""/>
    <s v="Memory Clinic"/>
    <x v="61"/>
    <x v="0"/>
    <s v="107- 6420 Beatty Line N,  Fergus, ON"/>
    <s v="N1M2W3"/>
    <s v=""/>
    <s v=""/>
    <s v="Wellington"/>
    <x v="2"/>
    <x v="1"/>
    <s v="RGP Central"/>
    <n v="60"/>
    <n v="45"/>
    <n v="45"/>
    <n v="0"/>
    <n v="0"/>
    <n v="0"/>
    <n v="0"/>
    <n v="0"/>
    <s v="False"/>
    <s v=""/>
    <n v="0"/>
    <n v="0"/>
    <s v=""/>
    <s v=""/>
    <n v="0"/>
    <n v="0"/>
    <n v="0"/>
    <n v="0"/>
    <n v="0.1"/>
    <n v="0.2"/>
    <n v="0"/>
    <n v="0"/>
    <n v="0"/>
    <n v="0.1"/>
    <n v="0"/>
    <n v="0"/>
    <n v="0"/>
    <n v="0.05"/>
    <n v="0"/>
    <n v="0"/>
    <n v="0.1"/>
    <n v="0"/>
    <n v="0"/>
    <n v="0"/>
    <m/>
    <m/>
    <m/>
    <m/>
    <m/>
    <n v="0"/>
    <n v="0"/>
    <s v=""/>
    <n v="50"/>
    <n v="0"/>
    <n v="0"/>
    <n v="0"/>
    <s v="Primary Care"/>
    <s v="Primary care referral"/>
    <n v="99"/>
    <x v="0"/>
    <x v="0"/>
    <s v=""/>
    <s v="gwen.kostal@uppergrandfht.org"/>
    <s v="gwenkostal"/>
    <s v="2022-03-01 04:09"/>
    <s v="True"/>
    <n v="1"/>
  </r>
  <r>
    <s v="Asset01862"/>
    <x v="25"/>
    <s v=""/>
    <s v=""/>
    <s v="MINT Memory Clinic"/>
    <x v="104"/>
    <x v="0"/>
    <s v="Unit B15 350 Conestoga Blvd Cambridge ON"/>
    <s v="N2R 7L7"/>
    <s v=""/>
    <s v=""/>
    <s v=""/>
    <x v="2"/>
    <x v="1"/>
    <s v="RGP Central"/>
    <n v="69"/>
    <n v="66"/>
    <n v="71"/>
    <n v="0"/>
    <n v="0"/>
    <n v="0"/>
    <n v="0"/>
    <n v="0"/>
    <s v="True"/>
    <s v=""/>
    <n v="0"/>
    <n v="66.25"/>
    <s v=""/>
    <s v=""/>
    <n v="0"/>
    <n v="0"/>
    <n v="0"/>
    <n v="0"/>
    <n v="0"/>
    <n v="0.2"/>
    <n v="0"/>
    <n v="0"/>
    <n v="0.1"/>
    <n v="0.1"/>
    <n v="0"/>
    <n v="0"/>
    <n v="0.2"/>
    <n v="0.09"/>
    <n v="0"/>
    <n v="0"/>
    <n v="0"/>
    <n v="0"/>
    <n v="0"/>
    <n v="0"/>
    <m/>
    <m/>
    <m/>
    <m/>
    <m/>
    <n v="0"/>
    <n v="3"/>
    <s v="primary care physician is about .04-.09 (variable)_x000a_Other is to describe that 3 physicians support the memory clinic and FTE varies based on availability"/>
    <n v="66"/>
    <n v="0"/>
    <n v="0"/>
    <n v="0"/>
    <s v="Primary Care"/>
    <s v="TRFHT physicians"/>
    <n v="0"/>
    <x v="0"/>
    <x v="0"/>
    <s v="Data not available on percentage of over 65, majority but do occasionally see under 65 if it is for a memory concern"/>
    <s v="cplatt@cmhaww.ca"/>
    <s v="C Platt"/>
    <s v="2022-02-28 10:45"/>
    <s v="True"/>
    <n v="1"/>
  </r>
  <r>
    <s v="Asset02054"/>
    <x v="25"/>
    <s v=""/>
    <s v=""/>
    <s v="Loyalist Family Health Team Collaborative Memory Clinic"/>
    <x v="105"/>
    <x v="0"/>
    <s v="101-200 Speers Blvd. Amherstview, Ontario"/>
    <s v="K7N0B6"/>
    <s v=""/>
    <s v=""/>
    <s v="Frontenac; Lennox and Addington"/>
    <x v="1"/>
    <x v="1"/>
    <s v="RGP Eastern Ontario"/>
    <n v="31"/>
    <n v="22"/>
    <n v="22"/>
    <n v="0"/>
    <n v="0"/>
    <n v="0"/>
    <n v="0"/>
    <n v="3"/>
    <s v="True"/>
    <s v=""/>
    <n v="4"/>
    <n v="71"/>
    <s v=""/>
    <s v=""/>
    <n v="0"/>
    <n v="0"/>
    <n v="0"/>
    <n v="0"/>
    <n v="0"/>
    <n v="1"/>
    <n v="0"/>
    <n v="0"/>
    <n v="0.5"/>
    <n v="0"/>
    <n v="0"/>
    <n v="0"/>
    <n v="0.5"/>
    <n v="0.5"/>
    <n v="0"/>
    <n v="0"/>
    <n v="0"/>
    <n v="0"/>
    <n v="0"/>
    <n v="0"/>
    <m/>
    <m/>
    <m/>
    <m/>
    <m/>
    <n v="0"/>
    <n v="0"/>
    <s v="The Memory clinic runs two (4 hour) mornings/month."/>
    <n v="23"/>
    <n v="0"/>
    <n v="0"/>
    <n v="0"/>
    <s v=""/>
    <s v="Referrals for our program are only accepted by the physicians who are a part of the Loyalist FHT. They refer directly to the lead RN of the Memory Clinic"/>
    <n v="93"/>
    <x v="0"/>
    <x v="0"/>
    <s v="In the 2019/2020 fiscal year we had a smaller working team for part of the year so were not able to offer as many appointments. As of March 2020, our program has adapted due to COVID to provide as much of our appointments as possible through virtual means, ie; phone or video appts."/>
    <s v="websters@providencecare.ca"/>
    <s v="Sarah Webster"/>
    <s v="2022-06-09 02:57"/>
    <s v="True"/>
    <n v="1"/>
  </r>
  <r>
    <s v="Asset01695"/>
    <x v="25"/>
    <s v=""/>
    <s v=""/>
    <s v="Memory Clinic"/>
    <x v="106"/>
    <x v="0"/>
    <s v="36 McDonald Street, Bracebridge, ON"/>
    <s v="P1L 2C2"/>
    <s v=""/>
    <s v=""/>
    <s v="Muskoka"/>
    <x v="0"/>
    <x v="1"/>
    <s v="North Simcoe Muskoka Specialized Geriatric Services"/>
    <n v="0"/>
    <n v="34"/>
    <n v="0"/>
    <n v="0"/>
    <n v="0"/>
    <n v="0"/>
    <n v="0"/>
    <n v="7.5"/>
    <s v="True"/>
    <s v=""/>
    <n v="0"/>
    <n v="35"/>
    <s v=""/>
    <s v=""/>
    <n v="0"/>
    <n v="0"/>
    <n v="0.2"/>
    <n v="0"/>
    <n v="0"/>
    <n v="1"/>
    <n v="0"/>
    <n v="0"/>
    <n v="0"/>
    <n v="0.1"/>
    <n v="0"/>
    <n v="0"/>
    <n v="0"/>
    <n v="0"/>
    <n v="0"/>
    <n v="0"/>
    <n v="0"/>
    <n v="0"/>
    <n v="0"/>
    <n v="0"/>
    <m/>
    <m/>
    <m/>
    <m/>
    <m/>
    <n v="0"/>
    <n v="0"/>
    <s v=""/>
    <n v="66"/>
    <n v="0"/>
    <n v="0"/>
    <n v="0"/>
    <s v=""/>
    <s v="CCFHT primary care providers"/>
    <n v="100"/>
    <x v="0"/>
    <x v="0"/>
    <s v="Memory clinic follows the Linda Lee MINT model and is a partnership with CCFHT, Dr. Vicki Dechert, Alzheimer's Society of Muskoka and HCC."/>
    <s v="seasson-bruno@nsmsgs.ca"/>
    <s v="NSM SGS"/>
    <s v="2021-03-15 12:55"/>
    <s v="True"/>
    <n v="1"/>
  </r>
  <r>
    <s v="Asset01343"/>
    <x v="25"/>
    <s v=""/>
    <s v=""/>
    <s v="PEFHT Memory Clinic"/>
    <x v="107"/>
    <x v="0"/>
    <s v="389 Main St., Picton, Ontario"/>
    <s v="K0K 2T0"/>
    <s v=""/>
    <s v=""/>
    <s v="Prince Edward"/>
    <x v="1"/>
    <x v="1"/>
    <s v="RGP Southeastern Ontario"/>
    <n v="0"/>
    <n v="78"/>
    <n v="0"/>
    <n v="0"/>
    <n v="0"/>
    <n v="0"/>
    <n v="0"/>
    <n v="4"/>
    <s v="False"/>
    <s v=""/>
    <n v="0"/>
    <n v="116.6"/>
    <s v=""/>
    <s v=""/>
    <n v="0"/>
    <n v="0"/>
    <n v="0"/>
    <n v="0"/>
    <n v="0.2"/>
    <n v="0.1"/>
    <n v="0"/>
    <n v="0"/>
    <n v="0.2"/>
    <n v="0.1"/>
    <n v="0"/>
    <n v="0"/>
    <n v="0"/>
    <n v="0.09"/>
    <n v="0"/>
    <n v="0"/>
    <n v="0"/>
    <n v="0"/>
    <n v="0"/>
    <n v="0"/>
    <m/>
    <m/>
    <m/>
    <m/>
    <m/>
    <n v="0"/>
    <n v="0"/>
    <s v=""/>
    <n v="340"/>
    <n v="153"/>
    <n v="0"/>
    <n v="0"/>
    <s v=""/>
    <s v=""/>
    <n v="0"/>
    <x v="0"/>
    <x v="0"/>
    <s v="Clinics 2x month Visit pefht.ca/Discover our Programs &amp; ServicesMost patients live in Prince Edward County although may live outside Prince Edward County if their physician is part of the PEFHT.Primary contact: Cindy Jones cjones@pefht.com"/>
    <s v="websters@providencecare.ca"/>
    <s v="Sarah Webster"/>
    <s v="2021-01-18 08:46"/>
    <s v="True"/>
    <n v="1"/>
  </r>
  <r>
    <s v="Asset01724"/>
    <x v="25"/>
    <s v=""/>
    <s v=""/>
    <s v="Hotel Dieu Shaver Memory Clinic"/>
    <x v="50"/>
    <x v="0"/>
    <s v="541 Glenridge Ave., St. Catharines, Ontario"/>
    <s v="L2T 4C2"/>
    <s v=""/>
    <s v=""/>
    <s v=""/>
    <x v="2"/>
    <x v="1"/>
    <s v="RGP Southwestern Ontario"/>
    <n v="60"/>
    <n v="46"/>
    <n v="0"/>
    <n v="0"/>
    <n v="0"/>
    <n v="0"/>
    <n v="0"/>
    <n v="0"/>
    <s v="True"/>
    <s v=""/>
    <n v="0"/>
    <n v="0"/>
    <s v=""/>
    <s v=""/>
    <n v="0"/>
    <n v="0"/>
    <n v="2"/>
    <n v="0"/>
    <n v="0"/>
    <n v="0.17"/>
    <n v="0"/>
    <n v="0"/>
    <n v="0.1"/>
    <n v="0"/>
    <n v="0"/>
    <n v="0"/>
    <n v="0"/>
    <n v="0"/>
    <n v="0"/>
    <n v="0"/>
    <n v="0"/>
    <n v="0"/>
    <n v="0"/>
    <n v="0"/>
    <m/>
    <m/>
    <m/>
    <m/>
    <m/>
    <n v="0"/>
    <n v="0"/>
    <s v="Social Work support is provided by the Alzheimer's Association - Niagara"/>
    <n v="51"/>
    <n v="0"/>
    <n v="0"/>
    <n v="0"/>
    <s v=""/>
    <s v="Family practice physicians and NP's that are not associated with a family health team or community health centre  that houses a MINT clinic as part of their practice."/>
    <n v="94"/>
    <x v="0"/>
    <x v="0"/>
    <s v="The Hotel Dieu Shaver (HDS) Memory Clinic is a primary collaborative care MINT memory clinic.   It provides services to patients who do not have access to a MINT clinic through a Family Health Team or Community Health Centre.  The HDS Memory Clinic assists patients experiencing memory loss.  This is accomplished by partnering with the patient, their family, the primary care provider, geriatricians, cognitive neurologists (as necessary) and with other community resources (e.g. The Alzheimer Association, Home Care Services, community exercise programs).  The clinic assists the patient and their family as they navigate on their dementia journey.  Receiving Memory Clinic interventions at the right time assists patients by optimizing their functional independence, may slow down the progression of memory loss and assists in keeping patients out of hospital, out of Emergency Rooms and at home instead of long term care.  Service barriers include lack of good regional transportation and limited funding."/>
    <s v="sandra.robinson@hoteldieushaver.org"/>
    <s v="Sandra Robinson"/>
    <s v="2021-03-15 11:06"/>
    <s v="True"/>
    <n v="1"/>
  </r>
  <r>
    <s v="Asset01262"/>
    <x v="25"/>
    <s v=""/>
    <s v=""/>
    <s v="Queen's Belleville Family Health Team"/>
    <x v="108"/>
    <x v="0"/>
    <s v="145 Station Street, Belleville, Ontario"/>
    <s v="K8N2S9"/>
    <s v=""/>
    <s v=""/>
    <s v="Hastings"/>
    <x v="1"/>
    <x v="1"/>
    <s v="RGP Southeastern Ontario"/>
    <n v="48"/>
    <n v="44"/>
    <n v="44"/>
    <n v="0"/>
    <n v="0"/>
    <n v="0"/>
    <n v="0"/>
    <n v="37.5"/>
    <s v="True"/>
    <s v=""/>
    <n v="4"/>
    <n v="40"/>
    <s v=""/>
    <s v=""/>
    <n v="0"/>
    <n v="0"/>
    <n v="0"/>
    <n v="0"/>
    <n v="0"/>
    <n v="0.09"/>
    <n v="0"/>
    <n v="0"/>
    <n v="0"/>
    <n v="0.05"/>
    <n v="0"/>
    <n v="0"/>
    <n v="0.09"/>
    <n v="0.05"/>
    <n v="0.05"/>
    <n v="0"/>
    <n v="0"/>
    <n v="0"/>
    <n v="0"/>
    <n v="0"/>
    <m/>
    <m/>
    <m/>
    <m/>
    <m/>
    <n v="0"/>
    <n v="0"/>
    <s v="Clinic is run once per month: Usually two RN and two OT’s work the clinic along with the pharmacist and family physician. Admin ensures referral is complete, mails a package to patient and books appointment"/>
    <n v="90"/>
    <n v="0"/>
    <n v="0"/>
    <n v="0"/>
    <s v=""/>
    <s v="Referrals from Family Physicians and Allied Health Providers within the Queen’s Family Health Team (Belleville Queen’s FHO).  This clinic is not open to the general public."/>
    <n v="0"/>
    <x v="0"/>
    <x v="0"/>
    <s v="N/A"/>
    <s v="websters@providencecare.ca"/>
    <s v="Sarah Webster"/>
    <s v="2021-01-05 11:13"/>
    <s v="True"/>
    <n v="1"/>
  </r>
  <r>
    <s v="Asset01610"/>
    <x v="25"/>
    <s v=""/>
    <s v=""/>
    <s v="Primary Care Collaborative Memory Clinics &amp;  Geriatric Psychiatrist Brain Health Clinic"/>
    <x v="109"/>
    <x v="0"/>
    <s v="4319 Cove Road, Portland, Ontario"/>
    <s v="K0G 1V0"/>
    <s v="79 Bedford Street, Westport, Ontario"/>
    <s v="K0G 1X0"/>
    <s v="Lanark; Leeds &amp; Grenville"/>
    <x v="1"/>
    <x v="1"/>
    <s v="RGP Southeastern Ontario"/>
    <n v="60"/>
    <n v="43"/>
    <n v="35"/>
    <n v="0"/>
    <n v="0"/>
    <n v="0"/>
    <n v="0"/>
    <n v="3"/>
    <s v="False"/>
    <s v=""/>
    <n v="4"/>
    <n v="0"/>
    <s v=""/>
    <s v=""/>
    <n v="0"/>
    <n v="0.04"/>
    <n v="0"/>
    <n v="0"/>
    <n v="0"/>
    <n v="0.18"/>
    <n v="0"/>
    <n v="0"/>
    <n v="0.18"/>
    <n v="0.18"/>
    <n v="0"/>
    <n v="0"/>
    <n v="0"/>
    <n v="0.09"/>
    <n v="0"/>
    <n v="0"/>
    <n v="0"/>
    <n v="0"/>
    <n v="0"/>
    <n v="0"/>
    <m/>
    <m/>
    <m/>
    <m/>
    <m/>
    <n v="0"/>
    <n v="0"/>
    <s v=""/>
    <n v="53"/>
    <n v="0"/>
    <n v="0"/>
    <n v="0"/>
    <s v=""/>
    <s v="Primary Care Provider referrals _x000a_Interprofessional team members_x000a_Clients can call for follow up support prn"/>
    <n v="0"/>
    <x v="0"/>
    <x v="0"/>
    <s v="Primary Contact Cheryl English cenglish@crchc.on.caAppointments Available: 2 Monthly clinics ,6 appointments each month x 10 monthsvirtual visits started April 2020 during PandemicWeekly hours of service: I indicated 3 hr/week but it is 2 clinics/ month, 12 hours / month Weekend Serivce: No weekend service though there is an  After hours MD on call service PRNWait time: Monitor referrals waiting , don’t use 3NA for this service, Estimate only 15 – 30 days varies to volume of referrals"/>
    <s v="websters@providencecare.ca"/>
    <s v="Sarah Webster"/>
    <s v="2021-02-11 10:57"/>
    <s v="True"/>
    <n v="1"/>
  </r>
  <r>
    <s v="Asset00945"/>
    <x v="25"/>
    <s v=""/>
    <s v=""/>
    <s v="MINT Memory Clinic"/>
    <x v="110"/>
    <x v="0"/>
    <s v="222 King St. East, Bowmanville ON"/>
    <s v="L1C 1P6"/>
    <s v="1600 Stellar Dr, Suite 202"/>
    <s v="L1N 9B2"/>
    <s v=""/>
    <x v="1"/>
    <x v="1"/>
    <s v="Seniors Care Network"/>
    <n v="300"/>
    <n v="0"/>
    <n v="0"/>
    <n v="0"/>
    <n v="0"/>
    <n v="0"/>
    <n v="0"/>
    <n v="8"/>
    <s v="True"/>
    <s v=""/>
    <n v="0"/>
    <n v="200"/>
    <s v=""/>
    <s v=""/>
    <n v="0"/>
    <n v="0"/>
    <n v="0.04"/>
    <n v="0"/>
    <n v="0"/>
    <n v="0"/>
    <n v="0.5"/>
    <n v="0"/>
    <n v="0.5"/>
    <n v="0"/>
    <n v="0"/>
    <n v="0"/>
    <n v="0.5"/>
    <n v="0.2"/>
    <n v="0"/>
    <n v="0"/>
    <n v="0"/>
    <n v="0"/>
    <n v="0"/>
    <n v="0"/>
    <m/>
    <m/>
    <m/>
    <m/>
    <m/>
    <n v="0"/>
    <n v="0"/>
    <s v=""/>
    <n v="0"/>
    <n v="0"/>
    <n v="0"/>
    <n v="0"/>
    <s v=""/>
    <s v="Primary Care Providers within Clarington Family Health Organization; GAIN"/>
    <n v="88"/>
    <x v="0"/>
    <x v="0"/>
    <s v="MINT (Multispeciality, INterprofessional) Team is led by specially trained primary care physicians and a supportive IHP team (i.e. nurses, occupational therapists, social workers, pharmacists). The team also works closely with primary care providers, specialist physicians in geriatrics, cognitive neurology, and geriatric and with members of community groups like the Alzheimer’s Society."/>
    <s v="gbarrie@alzheimerdurham.com"/>
    <s v="Gillian Barrie"/>
    <s v="2020-11-26 02:04"/>
    <s v="True"/>
    <n v="1"/>
  </r>
  <r>
    <s v="Asset00953"/>
    <x v="25"/>
    <s v=""/>
    <s v=""/>
    <s v="MINT Memory Clinic"/>
    <x v="111"/>
    <x v="0"/>
    <s v="1450 Hwy 2, Courtice, ON"/>
    <s v="L1E 3C3"/>
    <s v=""/>
    <s v=""/>
    <s v=""/>
    <x v="1"/>
    <x v="1"/>
    <s v="Seniors Care Network"/>
    <n v="422"/>
    <n v="0"/>
    <n v="0"/>
    <n v="0"/>
    <n v="0"/>
    <n v="0"/>
    <n v="0"/>
    <n v="8"/>
    <s v="True"/>
    <s v=""/>
    <n v="0"/>
    <n v="240"/>
    <s v=""/>
    <s v=""/>
    <n v="0"/>
    <n v="0"/>
    <n v="0.04"/>
    <n v="0"/>
    <n v="0"/>
    <n v="0"/>
    <n v="0.5"/>
    <n v="0"/>
    <n v="0.5"/>
    <n v="0.2"/>
    <n v="0"/>
    <n v="0"/>
    <n v="0.5"/>
    <n v="0.2"/>
    <n v="0"/>
    <n v="0"/>
    <n v="0"/>
    <n v="0"/>
    <n v="0"/>
    <n v="0"/>
    <m/>
    <m/>
    <m/>
    <m/>
    <m/>
    <n v="0"/>
    <n v="0"/>
    <s v=""/>
    <n v="0"/>
    <n v="0"/>
    <n v="0"/>
    <n v="0"/>
    <s v=""/>
    <s v="Primary Care Providers within Oshawa Clinic Group, GAIN"/>
    <n v="92"/>
    <x v="0"/>
    <x v="0"/>
    <s v="MINT (Multispeciality, INterprofessional) Team is led by specially trained primary care physicians and a supportive IHP team (i.e. nurses, occupational therapists, social workers, pharmacists). The team also works closely with primary care providers, specialist physicians in geriatrics, cognitive neurology, and geriatric and with members of community groups like the Alzheimer’s Society."/>
    <s v="gbarrie@alzheimerdurham.com"/>
    <s v="Gillian Barrie"/>
    <s v="2020-11-26 02:39"/>
    <s v="True"/>
    <n v="1"/>
  </r>
  <r>
    <s v="Asset01712"/>
    <x v="26"/>
    <s v=""/>
    <s v=""/>
    <s v="Psychogeriatric resource consultants"/>
    <x v="0"/>
    <x v="0"/>
    <s v="190 Cundles Road East, Barrie, ON"/>
    <s v="L4M 4S5"/>
    <s v=""/>
    <s v=""/>
    <s v="Simcoe; Muskoka"/>
    <x v="0"/>
    <x v="5"/>
    <s v="North Simcoe Muskoka Specialized Geriatric Services"/>
    <n v="0"/>
    <n v="0"/>
    <n v="0"/>
    <n v="0"/>
    <n v="0"/>
    <n v="0"/>
    <n v="0"/>
    <n v="40"/>
    <s v="True"/>
    <s v=""/>
    <n v="0"/>
    <n v="0"/>
    <s v=""/>
    <s v=""/>
    <n v="0"/>
    <n v="0"/>
    <n v="0"/>
    <n v="0"/>
    <n v="0"/>
    <n v="0"/>
    <n v="0"/>
    <n v="0"/>
    <n v="0"/>
    <n v="0"/>
    <n v="0"/>
    <n v="0"/>
    <n v="0"/>
    <n v="0"/>
    <n v="0"/>
    <n v="0"/>
    <n v="0"/>
    <n v="0"/>
    <n v="0"/>
    <n v="0"/>
    <m/>
    <m/>
    <m/>
    <m/>
    <m/>
    <n v="0"/>
    <n v="3"/>
    <s v="3.0 PRCs - 1 RN, 1 OT, 1 PT"/>
    <n v="0"/>
    <n v="0"/>
    <n v="0"/>
    <n v="0"/>
    <s v=""/>
    <s v="Community partners including retirement homes"/>
    <n v="100"/>
    <x v="0"/>
    <x v="0"/>
    <s v="423 education sessions with 3,321 participants PRCs provided consultative support to NSM community including retirement homes for education and staff support. PRCs are part of the NSM behaviour support system service."/>
    <s v="seasson-bruno@nsmsgs.ca"/>
    <s v="NSM SGS"/>
    <s v="2021-03-15 02:20"/>
    <s v="True"/>
    <n v="1"/>
  </r>
  <r>
    <s v="Asset01608"/>
    <x v="26"/>
    <s v=""/>
    <s v=""/>
    <s v="Psychogeriatric Resource Consultation Program of Toronto"/>
    <x v="22"/>
    <x v="0"/>
    <s v="2075 Bayview Ave"/>
    <s v="M4N 3M5"/>
    <s v=""/>
    <s v=""/>
    <s v="Toronto"/>
    <x v="3"/>
    <x v="5"/>
    <s v="RGP Toronto"/>
    <n v="0"/>
    <n v="0"/>
    <n v="0"/>
    <n v="0"/>
    <n v="0"/>
    <n v="0"/>
    <n v="0"/>
    <n v="0"/>
    <s v="False"/>
    <s v=""/>
    <n v="0"/>
    <n v="0"/>
    <s v=""/>
    <s v=""/>
    <n v="0"/>
    <n v="0"/>
    <n v="0"/>
    <n v="0"/>
    <n v="0"/>
    <n v="0"/>
    <n v="0"/>
    <n v="0"/>
    <n v="0"/>
    <n v="0"/>
    <n v="0"/>
    <n v="0"/>
    <n v="0"/>
    <n v="0"/>
    <n v="0"/>
    <n v="0"/>
    <n v="0"/>
    <n v="0"/>
    <n v="0"/>
    <n v="0"/>
    <m/>
    <m/>
    <m/>
    <m/>
    <m/>
    <n v="0"/>
    <n v="0"/>
    <s v="One Program Coordinator (.60 FTE) and eleven psychogeriatric resource consultants/Knowledge to Practice Experts who are employees of nine health organizations and of various disciplines: CAMH (2), Michael Garron Hospital (1), North York General Hospital (1), Scarborough Health Network (2), Sunnybrook Health Sciences Centre (1), Unity Health Toronto - SMH (1), UHN - TRI (1), Vibrant Healthcare Alliance (1), and West Park Healthcare Centre (1)"/>
    <n v="0"/>
    <n v="0"/>
    <n v="0"/>
    <n v="0"/>
    <s v=""/>
    <s v="Education, curriculum training and KTP services are provided to Staff/Care providers in the following sectors:_x000a_1. Long-Term Care Homes including: Nursing homes and  Homes for the Aged_x000a_2. Community Support Agencies including: Adult day programs, Alzheimer day programs, Respite care programs. Supportive housing, Hospice &amp; palliative care and Other seniors’ agencies_x000a_3. Home and Community Care Services including Homecare agencies_x000a_4. Acute Care Hospital as required for Curriculum training/education"/>
    <n v="0"/>
    <x v="0"/>
    <x v="0"/>
    <s v="Annual report"/>
    <s v="kerri.fisher@sunnybrook.ca"/>
    <s v="RGPTorontoPRCP"/>
    <s v="2021-02-08 02:46"/>
    <s v="True"/>
    <n v="1"/>
  </r>
  <r>
    <s v="Asset02338"/>
    <x v="26"/>
    <s v=""/>
    <s v=""/>
    <s v="Regional Psychogeriatric Resource Consulting Service"/>
    <x v="11"/>
    <x v="0"/>
    <s v="194 Eagle Street"/>
    <s v="L3Y 1J6"/>
    <s v=""/>
    <s v=""/>
    <s v="York"/>
    <x v="0"/>
    <x v="5"/>
    <s v="No RGP"/>
    <n v="0"/>
    <n v="0"/>
    <n v="0"/>
    <n v="0"/>
    <n v="0"/>
    <n v="0"/>
    <n v="0"/>
    <n v="35"/>
    <s v="False"/>
    <s v=""/>
    <n v="0"/>
    <n v="0"/>
    <s v=""/>
    <s v=""/>
    <n v="0"/>
    <n v="0"/>
    <n v="0"/>
    <n v="0"/>
    <n v="0"/>
    <n v="0"/>
    <n v="0"/>
    <n v="0"/>
    <n v="0"/>
    <n v="0"/>
    <n v="0"/>
    <n v="0"/>
    <n v="0"/>
    <n v="0"/>
    <n v="0"/>
    <n v="0"/>
    <n v="0"/>
    <n v="0"/>
    <n v="0"/>
    <n v="0"/>
    <m/>
    <m/>
    <m/>
    <m/>
    <m/>
    <n v="0"/>
    <n v="3"/>
    <s v="Psychogeriatric Education and Resource staff provide training - the &quot;visits&quot; above is the number of LTC Homes/Community agencies that have received some training at some point throughout year (could be multiple times)"/>
    <n v="833"/>
    <n v="0"/>
    <n v="0"/>
    <n v="0"/>
    <s v="Other"/>
    <s v="Each PRC is responsible for specific LTC homes/Community Agencies in York and provides/facilitates training in conjunction with the Management/Nursing team at each home regularly and as needed."/>
    <n v="0"/>
    <x v="0"/>
    <x v="0"/>
    <s v="Psychogeriatric Resource Consultants are educators who provide specific and general education regarding geriatric patients. They provide consultation with care providers (LTC/Community) on specific disease/intervention for patients as referred but also provide education as requested to staff (i.e. GPA, Responsive Behaviours training, etc). Their service is not patient/client based but rather training of staff in community organizations and Long Term Care Homes."/>
    <s v="jane.coulman@york.ca"/>
    <s v="Regional Municipality of York"/>
    <s v="2022-07-12 09:08"/>
    <s v="True"/>
    <n v="1"/>
  </r>
  <r>
    <s v="Asset01010"/>
    <x v="26"/>
    <s v=""/>
    <s v=""/>
    <s v="Psychogeriatric Resource Consultant (PRC)"/>
    <x v="1"/>
    <x v="0"/>
    <s v="1 Hospital Drive, Peterborough, ON"/>
    <s v="K9J7C6"/>
    <s v=""/>
    <s v=""/>
    <s v="Haliburton; Northumberland; Peterborough; Kawartha Lakes"/>
    <x v="1"/>
    <x v="5"/>
    <s v="Seniors Care Network"/>
    <n v="0"/>
    <n v="2515"/>
    <n v="0"/>
    <n v="0"/>
    <n v="0"/>
    <n v="0"/>
    <n v="0"/>
    <n v="0"/>
    <s v="False"/>
    <s v=""/>
    <n v="0"/>
    <n v="0"/>
    <s v=""/>
    <s v=""/>
    <n v="0"/>
    <n v="0"/>
    <n v="0"/>
    <n v="0"/>
    <n v="0"/>
    <n v="0"/>
    <n v="0"/>
    <n v="0"/>
    <n v="0"/>
    <n v="0"/>
    <n v="0"/>
    <n v="0"/>
    <n v="0"/>
    <n v="0"/>
    <n v="0"/>
    <n v="0"/>
    <n v="0"/>
    <n v="0"/>
    <n v="0"/>
    <n v="0"/>
    <m/>
    <m/>
    <m/>
    <m/>
    <m/>
    <n v="0"/>
    <n v="1.45"/>
    <s v="Psychogeriatric Resource Consultants"/>
    <n v="2515"/>
    <n v="0"/>
    <n v="0"/>
    <n v="0"/>
    <s v=""/>
    <s v="Referrals can be made by anyone, although there must be a family physician whose agreement with the referral is required. To access the PRC services, a working caregiver may call to consult around the case. PRC’s are not to see the patient, but support the healthcare team in their choices around assessment and treatment."/>
    <n v="0"/>
    <x v="0"/>
    <x v="0"/>
    <s v="The PRC provides consultation services to employees in the long-term care sector.Team members can travel to the patient’s home or long-term care facility, and satellite clinics are held monthly in Lindsay, Cobourg and Campellford and bi-monthly in Haliburton/Minden. PRC’s also take turns being available by telephone for consultation"/>
    <s v="cstager@prhc.on.ca"/>
    <s v="Cheryl Stager"/>
    <s v="2020-12-10 02:05"/>
    <s v="True"/>
    <n v="1"/>
  </r>
  <r>
    <s v="Asset01170"/>
    <x v="26"/>
    <s v=""/>
    <s v=""/>
    <s v="Florina Weisenberg"/>
    <x v="8"/>
    <x v="0"/>
    <s v="30 Bond St. Toronto"/>
    <s v="M5B 1W8"/>
    <s v=""/>
    <s v=""/>
    <s v=""/>
    <x v="3"/>
    <x v="5"/>
    <s v="RGP Toronto"/>
    <n v="0"/>
    <n v="0"/>
    <n v="0"/>
    <n v="0"/>
    <n v="0"/>
    <n v="0"/>
    <n v="0"/>
    <n v="0"/>
    <s v="False"/>
    <s v=""/>
    <n v="0"/>
    <n v="0"/>
    <s v=""/>
    <s v=""/>
    <n v="0"/>
    <n v="0"/>
    <n v="0"/>
    <n v="0"/>
    <n v="0"/>
    <n v="0"/>
    <n v="0"/>
    <n v="0"/>
    <n v="0"/>
    <n v="0"/>
    <n v="0"/>
    <n v="0"/>
    <n v="0"/>
    <n v="0"/>
    <n v="0"/>
    <n v="0"/>
    <n v="0"/>
    <n v="0"/>
    <n v="0"/>
    <n v="0"/>
    <m/>
    <m/>
    <m/>
    <m/>
    <m/>
    <n v="0"/>
    <n v="1"/>
    <s v="Psychogeriatric Resource Consultant"/>
    <n v="0"/>
    <n v="0"/>
    <n v="0"/>
    <n v="0"/>
    <s v=""/>
    <s v=""/>
    <n v="100"/>
    <x v="0"/>
    <x v="0"/>
    <s v="NA"/>
    <s v="florina.weisenberg@unityhealth.to"/>
    <s v="florina.weisenberg@unityhealth.to"/>
    <s v="2020-12-18 02:01"/>
    <s v="True"/>
    <n v="1"/>
  </r>
  <r>
    <s v="Asset02228"/>
    <x v="26"/>
    <s v=""/>
    <s v=""/>
    <s v="SJHH Psychogeriatric Resource Consultant Halton"/>
    <x v="112"/>
    <x v="0"/>
    <s v="5230 South Service Road, Unit 103, Burlington, ON"/>
    <s v="L7L5P2"/>
    <s v=""/>
    <s v=""/>
    <s v="Halton; Peel"/>
    <x v="2"/>
    <x v="5"/>
    <s v="RGP Central"/>
    <n v="0"/>
    <n v="0"/>
    <n v="0"/>
    <n v="0"/>
    <n v="0"/>
    <n v="0"/>
    <n v="0"/>
    <n v="0"/>
    <s v="False"/>
    <s v=""/>
    <n v="0"/>
    <n v="0"/>
    <s v=""/>
    <s v=""/>
    <n v="0"/>
    <n v="0"/>
    <n v="0"/>
    <n v="0"/>
    <n v="0"/>
    <n v="0"/>
    <n v="0"/>
    <n v="0"/>
    <n v="0"/>
    <n v="0"/>
    <n v="0"/>
    <n v="0"/>
    <n v="0"/>
    <n v="0"/>
    <n v="0"/>
    <n v="0"/>
    <n v="0"/>
    <n v="0"/>
    <n v="0"/>
    <n v="0"/>
    <m/>
    <m/>
    <m/>
    <m/>
    <m/>
    <n v="0"/>
    <n v="0"/>
    <s v=""/>
    <n v="440"/>
    <n v="0"/>
    <n v="0"/>
    <n v="0"/>
    <s v=""/>
    <s v=""/>
    <n v="0"/>
    <x v="0"/>
    <x v="0"/>
    <s v=""/>
    <s v="epeterse@stjoes.ca"/>
    <s v="Eugenia Petersen"/>
    <s v="2022-06-30 10:37"/>
    <s v="True"/>
    <n v="1"/>
  </r>
  <r>
    <s v="Asset00939"/>
    <x v="26"/>
    <s v=""/>
    <s v=""/>
    <s v="PRCP"/>
    <x v="35"/>
    <x v="0"/>
    <s v="2 Buchan Court, Toronto, Ontario"/>
    <s v="M2J 5A3"/>
    <s v=""/>
    <s v=""/>
    <s v="Toronto"/>
    <x v="3"/>
    <x v="5"/>
    <s v="RGP Toronto"/>
    <n v="0"/>
    <n v="0"/>
    <n v="0"/>
    <n v="0"/>
    <n v="0"/>
    <n v="0"/>
    <n v="0"/>
    <n v="37.5"/>
    <s v="True"/>
    <s v="Both"/>
    <n v="0"/>
    <n v="0"/>
    <s v=""/>
    <s v=""/>
    <n v="0"/>
    <n v="0"/>
    <n v="0"/>
    <n v="0"/>
    <n v="0"/>
    <n v="0"/>
    <n v="0"/>
    <n v="0"/>
    <n v="0"/>
    <n v="0"/>
    <n v="0"/>
    <n v="0"/>
    <n v="0"/>
    <n v="0"/>
    <n v="0"/>
    <n v="0"/>
    <n v="0"/>
    <n v="0"/>
    <n v="0"/>
    <n v="0"/>
    <m/>
    <m/>
    <m/>
    <m/>
    <m/>
    <n v="0"/>
    <n v="0"/>
    <s v=""/>
    <n v="374"/>
    <n v="0"/>
    <n v="0"/>
    <n v="0"/>
    <s v=""/>
    <s v=""/>
    <n v="0"/>
    <x v="0"/>
    <x v="0"/>
    <s v="The PRC supports staff via case consultation and education in Long Term Care and Community."/>
    <s v="tara.resnick@nygh.on.ca"/>
    <s v="Tara Resnick"/>
    <s v="2020-11-24 09:08"/>
    <s v="True"/>
    <n v="1"/>
  </r>
  <r>
    <s v="Asset01916"/>
    <x v="10"/>
    <s v=""/>
    <s v=""/>
    <s v="SGS Nurse Practitioner Waterloo Region (Geriatric Outreach Team)"/>
    <x v="82"/>
    <x v="0"/>
    <s v="1 Blue Springs Drive, Waterloo, ON"/>
    <s v="N2J 4M1"/>
    <s v=""/>
    <s v=""/>
    <s v="Wellington; Waterloo"/>
    <x v="2"/>
    <x v="2"/>
    <s v="RGP Central"/>
    <n v="0"/>
    <n v="146"/>
    <n v="98"/>
    <n v="0"/>
    <n v="0"/>
    <n v="0"/>
    <n v="80"/>
    <n v="37.5"/>
    <s v="True"/>
    <s v=""/>
    <n v="7"/>
    <n v="30.9"/>
    <s v=""/>
    <s v=""/>
    <n v="0"/>
    <n v="0"/>
    <n v="0"/>
    <n v="0"/>
    <n v="0"/>
    <n v="0"/>
    <n v="0"/>
    <n v="0"/>
    <n v="0"/>
    <n v="0"/>
    <n v="0"/>
    <n v="0"/>
    <n v="0"/>
    <n v="0"/>
    <n v="0"/>
    <n v="0"/>
    <n v="0"/>
    <n v="0"/>
    <n v="0"/>
    <n v="0"/>
    <m/>
    <m/>
    <m/>
    <m/>
    <m/>
    <n v="0"/>
    <n v="0"/>
    <s v=""/>
    <n v="637"/>
    <n v="414"/>
    <n v="0"/>
    <n v="0"/>
    <s v="Emergency Department; Home and Community Care Support Services; Other; Primary Care"/>
    <s v="Family Physicians, General Hospital, GEM, Emergency Department, CCAC-Home/Community Support Services"/>
    <n v="99"/>
    <x v="0"/>
    <x v="0"/>
    <s v=""/>
    <s v="cplatt@cmhaww.ca"/>
    <s v="C Platt"/>
    <s v="2022-03-09 11:55"/>
    <s v="True"/>
    <n v="1"/>
  </r>
  <r>
    <s v="Asset01491"/>
    <x v="13"/>
    <s v=""/>
    <s v=""/>
    <s v="Senior's Mental Health Service"/>
    <x v="48"/>
    <x v="0"/>
    <s v="82 Buttonwood Ave, Toronto, Ontario"/>
    <s v="M6M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Waterloo"/>
    <x v="3"/>
    <x v="2"/>
    <s v="RGP Toronto"/>
    <n v="2700"/>
    <n v="334"/>
    <n v="234"/>
    <n v="0"/>
    <n v="0"/>
    <n v="0"/>
    <n v="0"/>
    <n v="40"/>
    <s v="True"/>
    <s v=""/>
    <n v="20"/>
    <n v="11"/>
    <s v=""/>
    <s v=""/>
    <n v="0"/>
    <n v="0.1"/>
    <n v="0"/>
    <n v="0"/>
    <n v="0"/>
    <n v="0"/>
    <n v="0"/>
    <n v="0"/>
    <n v="0"/>
    <n v="0"/>
    <n v="0"/>
    <n v="0"/>
    <n v="0"/>
    <n v="0"/>
    <n v="0.5"/>
    <n v="0"/>
    <n v="0"/>
    <n v="0"/>
    <n v="0"/>
    <n v="0"/>
    <m/>
    <m/>
    <m/>
    <m/>
    <m/>
    <n v="0"/>
    <n v="3.7"/>
    <s v="1.0 - Coordinator _x000a_2.7 - SMHS Consultants"/>
    <n v="2543"/>
    <n v="1666"/>
    <n v="0"/>
    <n v="0"/>
    <s v=""/>
    <s v="GPs, retirement home staff, LHIN, other community service agencies, geriatricians, acute care hospitals, West Park staff for patients after discharge,family, self"/>
    <n v="95"/>
    <x v="0"/>
    <x v="0"/>
    <s v="Vulnerable elderly client with significant mental health &amp; social challenges was able to remain living safely at home with appropriate supports."/>
    <s v="letizia.dell'erario@westpark.org"/>
    <s v="Letizia Dell'Erario"/>
    <s v="2021-01-29 12:33"/>
    <s v="True"/>
    <n v="1"/>
  </r>
  <r>
    <s v="Asset01315"/>
    <x v="27"/>
    <s v=""/>
    <s v=""/>
    <s v="SG-Memory"/>
    <x v="47"/>
    <x v="0"/>
    <s v="752 King St. W, Kingston, Ontario"/>
    <s v="K7L 4X3"/>
    <s v=""/>
    <s v=""/>
    <s v="Frontenac; Hastings; Lanark; Leeds &amp; Grenville; Lennox and Addington; Prince Edward"/>
    <x v="1"/>
    <x v="2"/>
    <s v="RGP Southeastern Ontario"/>
    <n v="220"/>
    <n v="117"/>
    <n v="117"/>
    <n v="0"/>
    <n v="0"/>
    <n v="0"/>
    <n v="0"/>
    <n v="8"/>
    <s v="True"/>
    <s v=""/>
    <n v="15"/>
    <n v="120"/>
    <s v=""/>
    <s v=""/>
    <n v="0.6"/>
    <n v="0"/>
    <n v="0"/>
    <n v="0"/>
    <n v="0.6"/>
    <n v="0"/>
    <n v="0"/>
    <n v="0"/>
    <n v="0"/>
    <n v="0"/>
    <n v="0"/>
    <n v="0"/>
    <n v="0"/>
    <n v="0"/>
    <n v="0"/>
    <n v="0"/>
    <n v="0"/>
    <n v="0"/>
    <n v="0"/>
    <n v="0"/>
    <m/>
    <m/>
    <m/>
    <m/>
    <m/>
    <n v="0"/>
    <n v="0"/>
    <s v=""/>
    <n v="212"/>
    <n v="0"/>
    <n v="5"/>
    <n v="0"/>
    <s v=""/>
    <s v="Family physicians, Family physician-led memory clinics"/>
    <n v="0"/>
    <x v="0"/>
    <x v="0"/>
    <s v="Wait times are estimate"/>
    <s v="websters@providencecare.ca"/>
    <s v="Sarah Webster"/>
    <s v="2021-01-13 08:51"/>
    <s v="True"/>
    <n v="1"/>
  </r>
  <r>
    <s v="Asset01099"/>
    <x v="27"/>
    <s v=""/>
    <s v=""/>
    <s v="Geriatric Memory Clinic"/>
    <x v="81"/>
    <x v="0"/>
    <s v="700 Gordon Street, Whitby ON"/>
    <s v="L1N 5S9"/>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x v="1"/>
    <x v="2"/>
    <s v="Seniors Care Network"/>
    <n v="318"/>
    <n v="139"/>
    <n v="0"/>
    <n v="0"/>
    <n v="0"/>
    <n v="0"/>
    <n v="225"/>
    <n v="40"/>
    <s v="True"/>
    <s v=""/>
    <n v="33"/>
    <n v="33"/>
    <s v=""/>
    <s v=""/>
    <n v="0"/>
    <n v="0.4"/>
    <n v="0"/>
    <n v="0"/>
    <n v="0"/>
    <n v="0"/>
    <n v="0"/>
    <n v="0"/>
    <n v="0"/>
    <n v="0"/>
    <n v="0"/>
    <n v="0"/>
    <n v="1"/>
    <n v="0"/>
    <n v="0"/>
    <n v="0"/>
    <n v="0"/>
    <n v="0"/>
    <n v="0"/>
    <n v="0"/>
    <m/>
    <m/>
    <m/>
    <m/>
    <m/>
    <n v="0"/>
    <n v="0.75"/>
    <s v="Psychometrist"/>
    <n v="319"/>
    <n v="105"/>
    <n v="2"/>
    <n v="0"/>
    <s v=""/>
    <s v="Specialists (psychiatrists, neurologists and geriatricians), Primary Care Memory Clinics and GAIN Clinics"/>
    <n v="90"/>
    <x v="0"/>
    <x v="0"/>
    <s v="A diagnostic clinic for older adults with suspected dementia or with new onset of cognitive impairment where the diagnosis is unclear, presentations are unusual or cognitive difficulties may co-exist with a psychiatric disorder, complex medical problems or drug interactions.•_x0009_New onset of cognitive impairment/suspected dementia•_x0009_Diagnosis is unclear•_x0009_Suspected early (age) onset dementia•_x0009_Unusual/atypical presentations•_x0009_Cognitive difficulties may co-exist with complex medical problems and/or psychiatric issues"/>
    <s v="wedgeh@ontarioshores.ca"/>
    <s v="Hollee Wedge"/>
    <s v="2020-12-15 01:25"/>
    <s v="True"/>
    <n v="1"/>
  </r>
  <r>
    <s v="Asset01097"/>
    <x v="28"/>
    <s v=""/>
    <s v=""/>
    <s v="Geriatric Dementia Unit, Geriatric Transitional Unit"/>
    <x v="81"/>
    <x v="0"/>
    <s v="700 Gordon Street, Whitby ON"/>
    <s v="L1N 5S9"/>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x v="1"/>
    <x v="4"/>
    <s v="Seniors Care Network"/>
    <n v="0"/>
    <n v="163"/>
    <n v="0"/>
    <n v="43"/>
    <n v="95.1"/>
    <n v="59"/>
    <n v="72"/>
    <n v="0"/>
    <s v="True"/>
    <s v="Both"/>
    <n v="2"/>
    <n v="7"/>
    <s v=""/>
    <s v=""/>
    <n v="0"/>
    <n v="1.4"/>
    <n v="0"/>
    <n v="0"/>
    <n v="1"/>
    <n v="30"/>
    <n v="20"/>
    <n v="10"/>
    <n v="2"/>
    <n v="0"/>
    <n v="0"/>
    <n v="0"/>
    <n v="1"/>
    <n v="0"/>
    <n v="2"/>
    <n v="0"/>
    <n v="0"/>
    <n v="2"/>
    <n v="0"/>
    <n v="0"/>
    <m/>
    <m/>
    <m/>
    <m/>
    <m/>
    <n v="0"/>
    <n v="0"/>
    <s v=""/>
    <n v="0"/>
    <n v="0"/>
    <n v="0"/>
    <n v="0"/>
    <s v=""/>
    <s v="GDU: Hospital, LTCF, Service-to-service, family physician/NP, Specialist, BSO staff at LTCH_x000a_GTU: •_x0009_Admission/referral note_x000a_•_x0009_5 Days nursing notes / Social Work notes_x000a_•_x0009_Diagnostic/consultation notes if applicable_x000a_•_x0009_Most recent discharge summary_x000a_•_x0009_Medical History_x000a_•_x0009_Medication MARS_x000a_•_x0009_Completed Dementia Assessment Scale (MOCA or MMSE) within the last month of referral_x000a_•_x0009_POA Details (if available)_x000a__x000a_•_x0009_Supplemental information that is preferred but not required includes:  resuscitation status, mobility status and current care plan"/>
    <n v="90"/>
    <x v="0"/>
    <x v="0"/>
    <s v="GDU: The Geriatric Dementia Unit is a 23-bed inpatient; 59-day length of stay, unit at Ontario Shores Centre for Mental Health Sciences (Ontario Shores).  This unit provides specialized services to meet the mental health needs of individuals with a primary diagnosis of dementia and presenting with responsive behaviours or severe psychiatric symptomatology. This includes psychogeriatric resources to address the assessment, management and transitional care needs of the client with the goal of reintegration to community or long term care.  Individuals under 65 who fit diagnostic criteria will be considered on a case by case basis Services Offered:•_x0009_Comprehensive assessments provided by an inter-professional team that identify mental health issues, clarify diagnosis and identify possible factors that contribute to challenging•_x0009_behaviours•_x0009_Individualized care plans, which are developed to manage symptoms, address needs and develop management techniques•_x0009_Education for patients, families and caregivers•_x0009_Discharge planning to assist patients as they transition into the community or long-term careGTU:The Geriatric Transitional Unit is a 20-bed inpatient; 59-day length of stay, unit at Ontario Shores Centre for Mental Health Sciences (Ontario Shores) provides specialized services to meet the mental health needs of individuals with a primary diagnosis of dementia and presenting with challenging  ehavior or severe psychiatric symptomatology. This includes psychogeriatric resources to address the assessment, management and transitional care needs of the client with the goal of reintegration to community or long term care.  Individuals under 55 who fit diagnostic criteria will be considered on a case by case basis.  Referrals are accepted from acute care facilities."/>
    <s v="wedgeh@ontarioshores.ca"/>
    <s v="Hollee Wedge"/>
    <s v="2020-12-15 01:18"/>
    <s v="True"/>
    <n v="1"/>
  </r>
  <r>
    <s v="Asset01912"/>
    <x v="28"/>
    <s v=""/>
    <s v=""/>
    <s v="Senior's Mental Health"/>
    <x v="4"/>
    <x v="0"/>
    <s v="3570 King Street East, Kitchener, ON"/>
    <s v="N2A 2W6"/>
    <s v=""/>
    <s v=""/>
    <s v="Wellington; Waterloo"/>
    <x v="2"/>
    <x v="4"/>
    <s v="RGP Central"/>
    <n v="0"/>
    <n v="0"/>
    <n v="0"/>
    <n v="0"/>
    <n v="73"/>
    <n v="60"/>
    <n v="142"/>
    <n v="0"/>
    <s v="True"/>
    <s v="Both"/>
    <n v="0"/>
    <n v="0"/>
    <s v=""/>
    <s v=""/>
    <n v="0"/>
    <n v="1"/>
    <n v="0"/>
    <n v="0"/>
    <n v="0.6"/>
    <n v="2"/>
    <n v="10"/>
    <n v="2"/>
    <n v="1"/>
    <n v="0"/>
    <n v="0"/>
    <n v="0"/>
    <n v="1"/>
    <n v="0"/>
    <n v="0"/>
    <n v="0"/>
    <n v="0"/>
    <n v="0.8"/>
    <n v="0"/>
    <n v="0"/>
    <m/>
    <m/>
    <m/>
    <m/>
    <m/>
    <n v="0"/>
    <n v="1.3"/>
    <s v="Other: 1 FTE Clinical Assistant, .3 Hospitalist_x000a_PSW: 4 PT_x000a_RPN: 8 FTE and 4 PT_x000a_Geriatric Psychiatrist: 1 at .6 and 1 at .4_x000a_Music therapist on a weekly basis _x000a_Medical Resident a regular part of the staffing compliment"/>
    <n v="0"/>
    <n v="0"/>
    <n v="0"/>
    <n v="0"/>
    <s v="Community Agency; Other"/>
    <s v="Hospital, Community, LTC"/>
    <n v="0"/>
    <x v="0"/>
    <x v="0"/>
    <s v="We could have patients that are under 65 as related to earlier onset of  of dementia."/>
    <s v="cplatt@cmhaww.ca"/>
    <s v="C Platt"/>
    <s v="2022-03-09 10:54"/>
    <s v="True"/>
    <n v="1"/>
  </r>
  <r>
    <s v="Asset01785"/>
    <x v="28"/>
    <s v=""/>
    <s v=""/>
    <s v="Behavioural Health program at St. Peter's Hospital Site, HHS (Complex Care level of care - secure units for Dementia with significant behaviours)"/>
    <x v="15"/>
    <x v="0"/>
    <s v="88 Maplewood Avenue, Hamilton, Ontario"/>
    <s v="L8M 1W9"/>
    <s v=""/>
    <s v=""/>
    <s v="Hamilton"/>
    <x v="2"/>
    <x v="4"/>
    <s v="RGP Central"/>
    <n v="0"/>
    <n v="125"/>
    <n v="188"/>
    <n v="63"/>
    <n v="99"/>
    <n v="0"/>
    <n v="323"/>
    <n v="168"/>
    <s v="True"/>
    <s v="Both"/>
    <n v="0"/>
    <n v="0"/>
    <s v=""/>
    <s v=""/>
    <n v="0.02"/>
    <n v="0.2"/>
    <n v="0"/>
    <n v="0"/>
    <n v="0"/>
    <n v="9.1"/>
    <n v="52.38"/>
    <n v="0"/>
    <n v="1.8"/>
    <n v="0.25"/>
    <n v="0.63"/>
    <n v="1"/>
    <n v="3.25"/>
    <n v="0.5"/>
    <n v="3"/>
    <n v="0"/>
    <n v="0"/>
    <n v="3"/>
    <n v="0.43"/>
    <n v="0"/>
    <m/>
    <m/>
    <m/>
    <m/>
    <m/>
    <n v="0"/>
    <n v="0.5"/>
    <s v="CNS = 0.5"/>
    <n v="0"/>
    <n v="0"/>
    <n v="0"/>
    <n v="0"/>
    <s v=""/>
    <s v="Referrals come from Acute Care, Psychiatric Facility, LTC, RH &amp; home.  All referrals centrally coordinated through application process by the HNHB LHIN HCC.  Joint intake process also with St. Joseph's Hospital Mental Health Facility (Secure Dementia Behaviour Unit)."/>
    <n v="92"/>
    <x v="0"/>
    <x v="0"/>
    <s v="Number of Caregivers Served estimated as:  # unique pts x 1.5ALOS = 323 days / Median LOS = 203 daysWaiting List and Wait time data collected through centralized referral process coordinated by HNHB LHIN HCC an not currently availableOT category includes OT &amp; OTA/PTA resourcesAdministration:  Clinical Manager = 1.0 / Business Clerks = 2.0"/>
    <s v="mckennac@hhsc.ca"/>
    <s v="Carol McKenna"/>
    <s v="2021-04-06 05:08"/>
    <s v="True"/>
    <n v="1"/>
  </r>
  <r>
    <s v="Asset03131"/>
    <x v="28"/>
    <s v=""/>
    <s v=""/>
    <s v="SJHH Seniors Mental Health Behavioural Inpatient Program - Harbour North 1"/>
    <x v="113"/>
    <x v="0"/>
    <s v="100 West 5th, Hamilton, ON L8P3R2"/>
    <s v="L8P3R2"/>
    <s v=""/>
    <s v=""/>
    <s v="Hamilton"/>
    <x v="2"/>
    <x v="4"/>
    <s v="RGP Central"/>
    <n v="0"/>
    <n v="65"/>
    <n v="0"/>
    <n v="24"/>
    <n v="98.3"/>
    <n v="0"/>
    <n v="240"/>
    <n v="168"/>
    <s v="True"/>
    <s v="Both"/>
    <n v="0"/>
    <n v="0"/>
    <s v="1950 hours annually (37.5 hours per week)"/>
    <s v=""/>
    <n v="0"/>
    <n v="1.8"/>
    <n v="0.3"/>
    <n v="0"/>
    <n v="0"/>
    <n v="7"/>
    <n v="16"/>
    <n v="5"/>
    <n v="0.7"/>
    <n v="0"/>
    <n v="0"/>
    <n v="0"/>
    <n v="1"/>
    <n v="0"/>
    <n v="1"/>
    <n v="0"/>
    <n v="0"/>
    <n v="2"/>
    <n v="0"/>
    <n v="0"/>
    <m/>
    <m/>
    <m/>
    <m/>
    <m/>
    <n v="0"/>
    <n v="0"/>
    <s v="0.4 Rehab Assistant ( supports OT and PT services)_x000a_Note: physiotherapy, dietary, speech language, neuropsychology and pharmacy available from SJHH central resource departments at hospital based on patient needs_x000a_1.0 Clinical Manager who covers these 24 SMH behavioural beds, 12 beds on Forest 1, an additional surge 12 beds and physiotherapy dept for West 5th site."/>
    <n v="0"/>
    <n v="0"/>
    <n v="0"/>
    <n v="0"/>
    <s v="Emergency Department; Other; Primary Care"/>
    <s v="acute and tertiary psychiatry inpatient units and non psychiatry inpatient units e.g. medical _x000a_Long Term Care Homes_x000a_SJHH seniors mental health community based programs and other regional SMHOPs"/>
    <n v="90.7"/>
    <x v="0"/>
    <x v="0"/>
    <s v="The SJHH Seniors mental Health Behavioural Inpatient Program provides specialized service and treatment in a safe, compassionate, caring environment for individuals who have behaviours related to a diagnosis of dementia. The goal of the program is that clients return to an appropriate care setting within their home community after assessment and development of a treatment plan. The staff of the Seniors Mental Health Behavioural Program provides specialized round the clock client care and assessment. We endeavour to recognize and honour the individuality of each client and to promote and enhance their capabilities.  As partners in care, we want to assist you in understanding treatment and care options, as we recognize that families are a valuable source of information for staff in getting to know our clients.We recognize the importance of family in the work we do with our clients and the need to provide them with proper educational tools and emotional support.  We encourage families to learn as much as they can through research and through attending care conferences. We recognize the impact of illness on the family and encourage your participation in family support groups and educational workshops. Our team meets regularly to review and discuss each individual’s care.  Treatment involves a team approach in which a number of health care professionals work with your family member to customize his/her own care plan."/>
    <s v="dbagley@stjoes.ca"/>
    <s v="DavidBagley"/>
    <s v="2023-12-04 01:40"/>
    <s v="True"/>
    <n v="1"/>
  </r>
  <r>
    <s v="Asset01522"/>
    <x v="28"/>
    <s v=""/>
    <s v=""/>
    <s v="Seniors Mental Health Parkside 2"/>
    <x v="47"/>
    <x v="0"/>
    <s v="752 King St. W, Kingston, Ontario"/>
    <s v="K7L 4X3"/>
    <s v=""/>
    <s v=""/>
    <s v="Frontenac; Hastings; Lanark; Leeds &amp; Grenville; Lennox and Addington; Prince Edward"/>
    <x v="1"/>
    <x v="4"/>
    <s v="RGP Southeastern Ontario"/>
    <n v="0"/>
    <n v="50"/>
    <n v="0"/>
    <n v="30"/>
    <n v="98.4"/>
    <n v="0"/>
    <n v="383.5"/>
    <n v="0"/>
    <s v="False"/>
    <s v=""/>
    <n v="0"/>
    <n v="27.3"/>
    <s v=""/>
    <s v=""/>
    <n v="0"/>
    <n v="1"/>
    <n v="0"/>
    <n v="0"/>
    <n v="0"/>
    <n v="11.02"/>
    <n v="15.63"/>
    <n v="0"/>
    <n v="0.6"/>
    <n v="0"/>
    <n v="0"/>
    <n v="0.4"/>
    <n v="1"/>
    <n v="0"/>
    <n v="0.5"/>
    <n v="0.5"/>
    <n v="0.5"/>
    <n v="1"/>
    <n v="0.2"/>
    <n v="0"/>
    <m/>
    <m/>
    <m/>
    <m/>
    <m/>
    <n v="0"/>
    <n v="8.48"/>
    <s v="INCLUDED IN OTHER:_x000a_- Behavioural Therapist - 1.0_x000a_- Spiritual Health Practitioner – 0.50_x000a_- Unit Aide – 2.98_x000a_- Unit Clerk - 1.0_x000a_- Physician – 2.0_x000a_CONSULTS:_x000a_- Clinical Dietitian_x000a_- Pharmacist_x000a_- Clinical Psychologist_x000a_NOTES: _x000a_- Occupational Therapy/Physical Therapy Assistant - 1.0 (I split .5 between each above)_x000a_- RN includes 1.0 FTE of Registered Nurse in Charge and 10.02 of RN_x000a_- Administration is Manager - 0.50"/>
    <n v="0"/>
    <n v="0"/>
    <n v="0"/>
    <n v="0"/>
    <s v=""/>
    <s v="Acute, Sub Acute, Community to include LTC"/>
    <n v="90"/>
    <x v="0"/>
    <x v="0"/>
    <s v="Primary contact: Janine Mels-Dyer melsdyej@providencecare.caInpatient unit is 24/7.  Allied compliment is M-F business hoursDue to family visiting limitations staff have needed to assume tasks the family would normally do like patient laundry Initiation of virtual visits with family"/>
    <s v="websters@providencecare.ca"/>
    <s v="Sarah Webster"/>
    <s v="2021-01-29 02:53"/>
    <s v="True"/>
    <n v="1"/>
  </r>
  <r>
    <s v="Asset02834"/>
    <x v="29"/>
    <s v=""/>
    <s v=""/>
    <s v="Behavioural Supports Transition Unit"/>
    <x v="114"/>
    <x v="0"/>
    <s v="265 Dundas Street East, Belleville, Ontario"/>
    <s v="K8N 5A9"/>
    <s v=""/>
    <s v=""/>
    <s v="Hastings; Prince Edward"/>
    <x v="1"/>
    <x v="4"/>
    <s v="RGP Southeastern Ontario"/>
    <n v="0"/>
    <n v="0"/>
    <n v="0"/>
    <n v="20"/>
    <n v="78.3"/>
    <n v="0"/>
    <n v="129.69999999999999"/>
    <n v="0"/>
    <s v="False"/>
    <s v=""/>
    <n v="0"/>
    <n v="0"/>
    <s v=""/>
    <s v=""/>
    <n v="0"/>
    <n v="0.1"/>
    <n v="0"/>
    <n v="0"/>
    <n v="0"/>
    <n v="1"/>
    <n v="8.6"/>
    <n v="0"/>
    <n v="0"/>
    <n v="0"/>
    <n v="0"/>
    <n v="0"/>
    <n v="0"/>
    <n v="0"/>
    <n v="0"/>
    <n v="0"/>
    <n v="0"/>
    <n v="1"/>
    <n v="0"/>
    <n v="0"/>
    <m/>
    <m/>
    <m/>
    <m/>
    <m/>
    <n v="0"/>
    <n v="1.2"/>
    <s v=""/>
    <n v="0"/>
    <n v="0"/>
    <n v="0"/>
    <n v="0"/>
    <s v=""/>
    <s v="Internal hospital referrals and community referrals from residence, RH and LTCH"/>
    <n v="0"/>
    <x v="0"/>
    <x v="0"/>
    <s v=""/>
    <s v="websters@providencecare.ca"/>
    <s v="Sarah Webster"/>
    <s v="2022-07-18 12:29"/>
    <s v="True"/>
    <n v="1"/>
  </r>
  <r>
    <s v="Asset01562"/>
    <x v="28"/>
    <s v=""/>
    <s v=""/>
    <s v="In-Patient Behavioural Neurology"/>
    <x v="12"/>
    <x v="0"/>
    <s v="3560 Bathurst St North York, ON"/>
    <s v="M6A 2E1"/>
    <s v=""/>
    <s v=""/>
    <s v=""/>
    <x v="3"/>
    <x v="4"/>
    <s v="RGP Toronto"/>
    <n v="0"/>
    <n v="0"/>
    <n v="0"/>
    <n v="20"/>
    <n v="0"/>
    <n v="0"/>
    <n v="0"/>
    <n v="0"/>
    <s v="False"/>
    <s v=""/>
    <n v="0"/>
    <n v="0"/>
    <s v=""/>
    <s v=""/>
    <n v="0"/>
    <n v="0"/>
    <n v="0"/>
    <n v="0"/>
    <n v="0"/>
    <n v="0"/>
    <n v="0"/>
    <n v="0"/>
    <n v="0"/>
    <n v="0"/>
    <n v="0"/>
    <n v="0"/>
    <n v="0"/>
    <n v="0"/>
    <n v="0"/>
    <n v="0"/>
    <n v="0"/>
    <n v="0"/>
    <n v="0"/>
    <n v="0"/>
    <m/>
    <m/>
    <m/>
    <m/>
    <m/>
    <n v="0"/>
    <n v="0"/>
    <s v=""/>
    <n v="0"/>
    <n v="0"/>
    <n v="0"/>
    <n v="0"/>
    <s v=""/>
    <s v=""/>
    <n v="0"/>
    <x v="0"/>
    <x v="0"/>
    <s v="The Behavioural Neurology program is a 20-bed short-term inpatient unit that focuses on assessment and treatment of adults with a diagnosis of neurocognitive disease, specifically dementia.The program offers a specialized interdisciplinary service that focuses on diagnosis and treatment of complex neurological diseases and associated behavioural symptoms."/>
    <s v="jsmith@baycrest.org"/>
    <s v="Jagger Smith"/>
    <s v="2021-02-01 12:25"/>
    <s v="True"/>
    <n v="1"/>
  </r>
  <r>
    <s v="Asset01538"/>
    <x v="28"/>
    <s v=""/>
    <s v=""/>
    <s v="Specialized Dementia Unit"/>
    <x v="45"/>
    <x v="0"/>
    <s v="550 University Avenue, Toronto, ON"/>
    <s v="M5G 2A2"/>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Waterloo"/>
    <x v="3"/>
    <x v="4"/>
    <s v="RGP Toronto"/>
    <n v="0"/>
    <n v="110"/>
    <n v="0"/>
    <n v="17"/>
    <n v="89"/>
    <n v="65"/>
    <n v="58.4"/>
    <n v="0"/>
    <s v="True"/>
    <s v="Both"/>
    <n v="0"/>
    <n v="35.200000000000003"/>
    <s v=""/>
    <s v=""/>
    <n v="0.1"/>
    <n v="0.6"/>
    <n v="0.4"/>
    <n v="0"/>
    <n v="0"/>
    <n v="11.75"/>
    <n v="10.25"/>
    <n v="1.4"/>
    <n v="1"/>
    <n v="0.4"/>
    <n v="0.2"/>
    <n v="0.5"/>
    <n v="1"/>
    <n v="0"/>
    <n v="1.5"/>
    <n v="0.5"/>
    <n v="0.5"/>
    <n v="2"/>
    <n v="0.2"/>
    <n v="0"/>
    <m/>
    <m/>
    <m/>
    <m/>
    <m/>
    <n v="0"/>
    <n v="0.6"/>
    <s v="Service Coordinator who manages admissions"/>
    <n v="0"/>
    <n v="0"/>
    <n v="0"/>
    <n v="0"/>
    <s v=""/>
    <s v="Long-term care, acute care"/>
    <n v="100"/>
    <x v="0"/>
    <x v="0"/>
    <s v="We specialize in assessing and treating persons age 65 and older who have behavioural challenges related to Alzheimer's disease and other types of dementia. We have expertise in addressing the full range of physical, mental, emotional and social issues associated with dementia. Our goal is to help individuals with dementia maximize their quality of life. We provide strategies to help people cope with the deterioration of memory and thinking skills. We work with individuals to manage agitation, resistance to care, aggression and other responsive behaviours associated with dementia. We help people live as safely as possible – whether at home or in care. In our inpatient unit, we provide care in a secure environment.We also aim to minimize the difficulties experienced by caregivers, including family caregivers and caregivers in long-term care centres. We help caregivers understand and manage behaviour changes caused by dementia. We also provide care tips and behavioural strategies for all caregivers, and we offer supportive counselling for families."/>
    <s v="jennifer.mokry@uhn.ca"/>
    <s v="Jennifer Mokry"/>
    <s v="2021-01-29 05:03"/>
    <s v="True"/>
    <n v="1"/>
  </r>
  <r>
    <s v="Asset01564"/>
    <x v="28"/>
    <s v=""/>
    <s v=""/>
    <s v="Inpatient Psychiatry Unit"/>
    <x v="12"/>
    <x v="0"/>
    <s v="3560 Bathurst St North York, ON"/>
    <s v="M6A 2E1"/>
    <s v=""/>
    <s v=""/>
    <s v=""/>
    <x v="3"/>
    <x v="4"/>
    <s v="RGP Toronto"/>
    <n v="0"/>
    <n v="0"/>
    <n v="0"/>
    <n v="20"/>
    <n v="0"/>
    <n v="0"/>
    <n v="0"/>
    <n v="0"/>
    <s v="False"/>
    <s v=""/>
    <n v="0"/>
    <n v="0"/>
    <s v=""/>
    <s v=""/>
    <n v="0"/>
    <n v="0"/>
    <n v="0"/>
    <n v="0"/>
    <n v="0"/>
    <n v="0"/>
    <n v="0"/>
    <n v="0"/>
    <n v="0"/>
    <n v="0"/>
    <n v="0"/>
    <n v="0"/>
    <n v="0"/>
    <n v="0"/>
    <n v="0"/>
    <n v="0"/>
    <n v="0"/>
    <n v="0"/>
    <n v="0"/>
    <n v="0"/>
    <m/>
    <m/>
    <m/>
    <m/>
    <m/>
    <n v="0"/>
    <n v="0"/>
    <s v=""/>
    <n v="0"/>
    <n v="0"/>
    <n v="0"/>
    <n v="0"/>
    <s v=""/>
    <s v=""/>
    <n v="0"/>
    <x v="0"/>
    <x v="0"/>
    <s v="The Inpatient Psychiatry unit is a short-stay hospital program focusing on assessment and treatment of mental health challenges in older adults.The interdisciplinary team works directly with clients and families to set treatment goals. Symptom control, counselling and therapeutic groups are key elements of the program. In addition, supportive counselling for families is provided.  Throughout admission, the interdisciplinary team works in collaboration with clients and families to identify strategies and supports to be implemented at home with the aim of enhancing the confidence and ability of clients to manage mental health challenges and carry out activities of daily living post-discharge."/>
    <s v="jsmith@baycrest.org"/>
    <s v="Jagger Smith"/>
    <s v="2021-02-01 12:32"/>
    <s v="True"/>
    <n v="1"/>
  </r>
  <r>
    <s v="Asset01739"/>
    <x v="28"/>
    <s v=""/>
    <s v=""/>
    <s v="SJHH Seniors Mental Health Inpatient Unit - Forest 1"/>
    <x v="115"/>
    <x v="0"/>
    <s v="100 West 5th, Hamilton, ON L8P3R2"/>
    <s v="L8P 3R2"/>
    <s v=""/>
    <s v=""/>
    <s v="Hamilton"/>
    <x v="2"/>
    <x v="4"/>
    <s v="RGP Central"/>
    <n v="0"/>
    <n v="54"/>
    <n v="0"/>
    <n v="12"/>
    <n v="104.2"/>
    <n v="0"/>
    <n v="92"/>
    <n v="168"/>
    <s v="True"/>
    <s v="Both"/>
    <n v="0"/>
    <n v="0"/>
    <s v=""/>
    <s v=""/>
    <n v="0"/>
    <n v="0.8"/>
    <n v="0"/>
    <n v="0"/>
    <n v="0.2"/>
    <n v="5"/>
    <n v="6"/>
    <n v="0"/>
    <n v="1"/>
    <n v="0"/>
    <n v="0"/>
    <n v="0"/>
    <n v="0.6"/>
    <n v="0"/>
    <n v="0.7"/>
    <n v="0"/>
    <n v="0"/>
    <n v="0"/>
    <n v="0"/>
    <n v="0"/>
    <m/>
    <m/>
    <m/>
    <m/>
    <m/>
    <n v="0"/>
    <n v="0"/>
    <s v="0.6 FTE Rehab Assistant ( assistant to OT and PT)_x000a_Note: physiotherapy, dietary, neuropsychology and pharmacy available from SJHH central resource departments at hospital based on patient needs"/>
    <n v="0"/>
    <n v="0"/>
    <n v="0"/>
    <n v="0"/>
    <s v=""/>
    <s v="acute and tertiary psychiatry inpatient and non psychiatry inpatient e.g. medical _x000a_SJHH seniors mental health community based services _x000a_ambulatory MH&amp;A programs"/>
    <n v="98"/>
    <x v="0"/>
    <x v="0"/>
    <s v="Forest 1 is a 12-bed assessment and treatment unit providing a therapeutic environment for those 65 years and over whose recovery from psychiatric disease is complicated by age related issues. The programs available will be appropriate for those who present primarily with mood disorders and late onset psychotic disorders.The purpose of this specialized unit dedicated to seniors is to provide compassionate, quality care for older adults presenting with mental health concerns to support their optimal level of function, empower them to achieve meaningful recovery and help restore them to their role in the community wherever possible.We offer programs and care that empower the person through engagement and goal setting. We believe in assisting every individual to create a practical and meaning full wellness plan that is unique to their needs. We will work with our community partners to ensure excellent care transitions"/>
    <s v="jabaxter@stjoes.ca"/>
    <s v="Julia Baxter"/>
    <s v="2021-03-16 01:29"/>
    <s v="True"/>
    <n v="1"/>
  </r>
  <r>
    <s v="Asset01095"/>
    <x v="28"/>
    <s v=""/>
    <s v=""/>
    <s v="Geriatric Psychiatry Unit"/>
    <x v="81"/>
    <x v="0"/>
    <s v="700 Gordon Street, Whitby ON"/>
    <s v="L1N 5S9"/>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Brantford; Chatham-Kent; Greater Sudbury; Haldimand; Hamilton; Kawartha Lakes; Norfolk; Ottawa; Prince Edward; Toronto; Niagara Regional Municipality"/>
    <x v="1"/>
    <x v="4"/>
    <s v="Seniors Care Network"/>
    <n v="0"/>
    <n v="54"/>
    <n v="0"/>
    <n v="25"/>
    <n v="99.8"/>
    <n v="59"/>
    <n v="123"/>
    <n v="0"/>
    <s v="True"/>
    <s v="Both"/>
    <n v="3"/>
    <n v="19"/>
    <s v=""/>
    <s v=""/>
    <n v="0"/>
    <n v="1"/>
    <n v="0"/>
    <n v="0"/>
    <n v="0"/>
    <n v="18"/>
    <n v="10.5"/>
    <n v="0"/>
    <n v="1"/>
    <n v="0"/>
    <n v="0"/>
    <n v="0"/>
    <n v="0.5"/>
    <n v="0"/>
    <n v="1"/>
    <n v="0"/>
    <n v="0"/>
    <n v="1"/>
    <n v="0"/>
    <n v="0"/>
    <m/>
    <m/>
    <m/>
    <m/>
    <m/>
    <n v="0"/>
    <n v="0"/>
    <s v=""/>
    <n v="0"/>
    <n v="0"/>
    <n v="0"/>
    <n v="0"/>
    <s v=""/>
    <s v="Hospital, LTCF, Service-to-service, family physician/NP"/>
    <n v="90"/>
    <x v="0"/>
    <x v="0"/>
    <s v=".The Geriatric Psychiatry Unit is a 25-bed inpatient; 59-day LOS unit at Ontario Shores Centre for Mental Health Sciences (Ontario Shores) provides specialized services to meet the complex mental health needs of Seniors (usually over age 65) with severe and persistent mental illness.  This includes psychogeriatric resources to address the assessment, management and transitional care needs of the client with the goal of reintegration to community or long term care.  Individuals under age 65 will be considered if they present with an age-related mental health issue.  Individuals under 65 who fit diagnostic criteria will be considered on a case by case basis.Services Offered::•_x0009_Comprehensive assessments provided by an inter-professional team that identify mental health issues, clarify diagnosis and identify possible factors that contribute to challenging•_x0009_behaviours•_x0009_Individualized care plans, which are developed to manage symptoms, address needs and develop management techniques•_x0009_Education for patients, families and caregivers•_x0009_Discharge planning to assist patients as they transition into the community or long-term careIndividuals usually 65 years old and older who are medically stable and have a severe or complex aged related mental illness with psychiatric or physical needs that cause excessive disability, risk to safety and challenging behaviours."/>
    <s v="wedgeh@ontarioshores.ca"/>
    <s v="Hollee Wedge"/>
    <s v="2020-12-15 01:14"/>
    <s v="True"/>
    <n v="1"/>
  </r>
  <r>
    <s v="Asset02253"/>
    <x v="0"/>
    <s v=""/>
    <s v=""/>
    <s v="Seniors Mental Health (new name for program)"/>
    <x v="9"/>
    <x v="1"/>
    <s v="1800 8th St. E, Owen Sound, ON"/>
    <s v="N4K 6M9"/>
    <s v=""/>
    <s v=""/>
    <s v="Bruce; Grey"/>
    <x v="2"/>
    <x v="0"/>
    <s v="RGP Southwestern Ontario"/>
    <n v="0"/>
    <n v="0"/>
    <n v="0"/>
    <n v="16"/>
    <n v="100.9"/>
    <n v="0"/>
    <n v="97.6"/>
    <n v="168"/>
    <s v="True"/>
    <s v="Both"/>
    <n v="0"/>
    <n v="0"/>
    <s v=""/>
    <s v=""/>
    <n v="0"/>
    <n v="0"/>
    <n v="0"/>
    <n v="0"/>
    <n v="0"/>
    <n v="5.5"/>
    <n v="7"/>
    <n v="2.4"/>
    <n v="1"/>
    <n v="0.5"/>
    <n v="0.2"/>
    <n v="0"/>
    <n v="0.5"/>
    <n v="0"/>
    <n v="1.75"/>
    <n v="0"/>
    <n v="0"/>
    <n v="0"/>
    <n v="0"/>
    <n v="0"/>
    <m/>
    <m/>
    <m/>
    <m/>
    <m/>
    <n v="0"/>
    <n v="0"/>
    <s v=""/>
    <n v="0"/>
    <n v="0"/>
    <n v="0"/>
    <n v="0"/>
    <s v="Emergency Department; Primary Care"/>
    <s v="Physician/NP complete psychiatry referral if appropriate and psychiatrist assesses to determine if they require inpatient admission."/>
    <n v="0"/>
    <x v="0"/>
    <x v="0"/>
    <s v="- General Psychiatry manages patients on unit, however, also have patients on psychiatry and outpatient clinics - unable to determine their FTE as they work as needed.- Pharmacy, Dietician, and OT assigned to all Mental Health including inpatient and outpatient psychiatry. Above FTEs are an estimate on how often they work specifically on the Geriatric Inpatient Unit."/>
    <s v="sjlaw@gbhs.on.ca"/>
    <s v="Sarah Law (she/her)"/>
    <s v="2022-07-04 09:50"/>
    <s v="True"/>
    <n v="1"/>
  </r>
  <r>
    <s v="Asset01859"/>
    <x v="0"/>
    <s v=""/>
    <s v=""/>
    <s v="Behavioural Unit, London Health Sciences Centre"/>
    <x v="42"/>
    <x v="1"/>
    <s v="800 Commissioners Road East, London, Ontario"/>
    <s v="N6A 5W9"/>
    <s v=""/>
    <s v=""/>
    <s v=""/>
    <x v="2"/>
    <x v="0"/>
    <s v="RGP Southwestern Ontario"/>
    <n v="0"/>
    <n v="46"/>
    <n v="0"/>
    <n v="0"/>
    <n v="94"/>
    <n v="0"/>
    <n v="0"/>
    <n v="0"/>
    <s v="False"/>
    <s v=""/>
    <n v="0"/>
    <n v="0"/>
    <s v=""/>
    <s v=""/>
    <n v="0"/>
    <n v="1"/>
    <n v="0"/>
    <n v="0"/>
    <n v="1"/>
    <n v="5"/>
    <n v="10"/>
    <n v="0"/>
    <n v="0"/>
    <n v="0.1"/>
    <n v="0.1"/>
    <n v="0"/>
    <n v="1"/>
    <n v="0"/>
    <n v="0"/>
    <n v="0"/>
    <n v="0"/>
    <n v="0"/>
    <n v="0.5"/>
    <n v="0"/>
    <m/>
    <m/>
    <m/>
    <m/>
    <m/>
    <n v="0"/>
    <n v="0"/>
    <s v=""/>
    <n v="0"/>
    <n v="0"/>
    <n v="0"/>
    <n v="0"/>
    <s v=""/>
    <s v=""/>
    <n v="0"/>
    <x v="0"/>
    <x v="0"/>
    <s v=""/>
    <s v="kelly.mcintyremuddle@sjhc.london.on.ca"/>
    <s v="SW RGP"/>
    <s v="2022-02-22 03:22"/>
    <s v="True"/>
    <n v="1"/>
  </r>
  <r>
    <s v="Asset02698"/>
    <x v="1"/>
    <s v=""/>
    <s v=""/>
    <s v="Acute Care of the Elderly Unit"/>
    <x v="5"/>
    <x v="1"/>
    <s v="1235 Wilson Avenue, North York, Ontario"/>
    <s v="M3M 0B2"/>
    <s v=""/>
    <s v=""/>
    <s v="Toronto"/>
    <x v="3"/>
    <x v="0"/>
    <s v="RGP Toronto"/>
    <n v="0"/>
    <n v="775"/>
    <n v="0"/>
    <n v="32"/>
    <n v="95.4"/>
    <n v="7.5"/>
    <n v="13.2"/>
    <n v="0"/>
    <s v="True"/>
    <s v="Both"/>
    <n v="0"/>
    <n v="0"/>
    <s v=""/>
    <s v=""/>
    <n v="5"/>
    <n v="0"/>
    <n v="0"/>
    <n v="0"/>
    <n v="0"/>
    <n v="6.4"/>
    <n v="3.1"/>
    <n v="0"/>
    <n v="1"/>
    <n v="1"/>
    <n v="0.5"/>
    <n v="1"/>
    <n v="1"/>
    <n v="0"/>
    <n v="0"/>
    <n v="0"/>
    <n v="0"/>
    <n v="0"/>
    <n v="0.33"/>
    <n v="0"/>
    <m/>
    <m/>
    <m/>
    <m/>
    <m/>
    <n v="0"/>
    <n v="0.5"/>
    <s v="Other: Rehab Assistant - 0.5 FTE"/>
    <n v="0"/>
    <n v="0"/>
    <n v="0"/>
    <n v="0"/>
    <s v="Emergency Department"/>
    <s v=""/>
    <n v="0"/>
    <x v="0"/>
    <x v="0"/>
    <s v="Service Type Definition:Inpatient hospital units in an acute care setting for persons who require short-term diagnostic investigation and treatment, may receive patients directly from the emergency department. Geriatricians act as Most Responsible Physician -on these units"/>
    <s v="hlau@hrh.ca"/>
    <s v="Hilyen Lau"/>
    <s v="2022-07-15 01:27"/>
    <s v="True"/>
    <n v="1"/>
  </r>
  <r>
    <s v="Asset02183"/>
    <x v="1"/>
    <s v=""/>
    <s v=""/>
    <s v="Geriatric Medicine Unit"/>
    <x v="7"/>
    <x v="1"/>
    <s v="1053 Carling Ave, Ottawa, ON"/>
    <s v="K1Y4E9"/>
    <s v=""/>
    <s v=""/>
    <s v=""/>
    <x v="1"/>
    <x v="0"/>
    <s v="RGP Eastern Ontario"/>
    <n v="0"/>
    <n v="0"/>
    <n v="0"/>
    <n v="24"/>
    <n v="100"/>
    <n v="0"/>
    <n v="0"/>
    <n v="168"/>
    <s v="True"/>
    <s v="Both"/>
    <n v="0"/>
    <n v="0"/>
    <s v=""/>
    <s v=""/>
    <n v="2"/>
    <n v="0"/>
    <n v="0"/>
    <n v="0"/>
    <n v="0"/>
    <n v="14"/>
    <n v="4"/>
    <n v="0"/>
    <n v="1.5"/>
    <n v="0"/>
    <n v="0"/>
    <n v="0"/>
    <n v="1"/>
    <n v="0"/>
    <n v="0"/>
    <n v="1"/>
    <n v="1"/>
    <n v="0"/>
    <n v="0"/>
    <n v="0"/>
    <m/>
    <m/>
    <m/>
    <m/>
    <m/>
    <n v="0"/>
    <n v="0"/>
    <s v=""/>
    <n v="0"/>
    <n v="0"/>
    <n v="0"/>
    <n v="0"/>
    <s v="Other"/>
    <s v="inpatient referrals from admitting services to geriatric consult team - @ times case finding by team"/>
    <n v="100"/>
    <x v="0"/>
    <x v="0"/>
    <s v=""/>
    <s v="jkaing@toh.ca"/>
    <s v="Joanne"/>
    <s v="2022-06-27 01:44"/>
    <s v="True"/>
    <n v="1"/>
  </r>
  <r>
    <s v="Asset02563"/>
    <x v="1"/>
    <s v=""/>
    <s v=""/>
    <s v="ACE Unit"/>
    <x v="3"/>
    <x v="1"/>
    <s v="170 Colborne St West, Orillia, ON"/>
    <s v="L3V2Z3"/>
    <s v=""/>
    <s v=""/>
    <s v="Simcoe; Muskoka; Kawartha Lakes; Durham"/>
    <x v="0"/>
    <x v="0"/>
    <s v="North Simcoe Muskoka Specialized Geriatric Services"/>
    <n v="0"/>
    <n v="0"/>
    <n v="0"/>
    <n v="10"/>
    <n v="85"/>
    <n v="5"/>
    <n v="0"/>
    <n v="168"/>
    <s v="True"/>
    <s v="Both"/>
    <n v="0"/>
    <n v="0"/>
    <s v=""/>
    <s v=""/>
    <n v="0.1"/>
    <n v="0"/>
    <n v="0"/>
    <n v="0"/>
    <n v="0"/>
    <n v="0.1"/>
    <n v="0"/>
    <n v="0"/>
    <n v="0"/>
    <n v="0"/>
    <n v="0"/>
    <n v="0"/>
    <n v="0.2"/>
    <n v="0"/>
    <n v="0"/>
    <n v="0"/>
    <n v="0"/>
    <n v="0.4"/>
    <n v="0"/>
    <n v="0"/>
    <m/>
    <m/>
    <m/>
    <m/>
    <m/>
    <n v="0"/>
    <n v="0"/>
    <s v=""/>
    <n v="0"/>
    <n v="0"/>
    <n v="0"/>
    <n v="0"/>
    <s v="Emergency Department"/>
    <s v=""/>
    <n v="100"/>
    <x v="0"/>
    <x v="0"/>
    <s v="Unit started 2018/19; virtual unit within 44 bed acute medical/rehab unit on senior-focused floor. Service operates 24x7.Other FTE resources are shared across the entire unit."/>
    <s v="lhlam@osmh.on.ca"/>
    <s v="Lillian Lam"/>
    <s v="2022-07-14 01:57"/>
    <s v="True"/>
    <n v="1"/>
  </r>
  <r>
    <s v="Asset01930"/>
    <x v="1"/>
    <s v=""/>
    <s v=""/>
    <s v="5A Acute Care of the Elderly Unit"/>
    <x v="4"/>
    <x v="1"/>
    <s v="835 King St W, Kitchener, ON"/>
    <s v="N2G 1G3"/>
    <s v=""/>
    <s v=""/>
    <s v="Wellington; Waterloo"/>
    <x v="2"/>
    <x v="0"/>
    <s v="RGP Central"/>
    <n v="0"/>
    <n v="486"/>
    <n v="0"/>
    <n v="11"/>
    <n v="90"/>
    <n v="0"/>
    <n v="7.5"/>
    <n v="0"/>
    <s v="True"/>
    <s v="Both"/>
    <n v="0"/>
    <n v="0"/>
    <s v=""/>
    <s v=""/>
    <n v="0"/>
    <n v="0"/>
    <n v="0"/>
    <n v="0"/>
    <n v="0"/>
    <n v="6.44"/>
    <n v="4.34"/>
    <n v="0"/>
    <n v="0"/>
    <n v="0"/>
    <n v="0"/>
    <n v="0"/>
    <n v="0"/>
    <n v="0"/>
    <n v="1"/>
    <n v="0"/>
    <n v="0"/>
    <n v="0"/>
    <n v="0"/>
    <n v="0"/>
    <m/>
    <m/>
    <m/>
    <m/>
    <m/>
    <n v="0"/>
    <n v="1.5"/>
    <s v="Administration: Clinical Secretary 1 FTE_x000a_Other: Clinical Assistant 1 FTE and Physician .5FTE_x000a__x000a_Unit is supported by a multidisciplinary allied health team."/>
    <n v="505"/>
    <n v="0"/>
    <n v="0"/>
    <n v="0"/>
    <s v="Emergency Department; Other"/>
    <s v="Emergency Department and Direct Admissions"/>
    <n v="0"/>
    <x v="0"/>
    <x v="0"/>
    <s v="Bed census reduced from 12 the previous year to 11 in 20/21 due to physical distancing guidelines introduced by IPAC as a result of COVID."/>
    <s v="cplatt@cmhaww.ca"/>
    <s v="C Platt"/>
    <s v="2022-03-10 11:05"/>
    <s v="True"/>
    <n v="1"/>
  </r>
  <r>
    <s v="Asset02246"/>
    <x v="1"/>
    <s v=""/>
    <s v=""/>
    <s v="St. Michael's Hospital"/>
    <x v="8"/>
    <x v="1"/>
    <s v="30 Bond St. Toronto"/>
    <s v="M5B 1W8"/>
    <s v=""/>
    <s v=""/>
    <s v=""/>
    <x v="3"/>
    <x v="0"/>
    <s v="RGP Toronto"/>
    <n v="0"/>
    <n v="0"/>
    <n v="0"/>
    <n v="10"/>
    <n v="112.7"/>
    <n v="0"/>
    <n v="12.2"/>
    <n v="0"/>
    <s v="False"/>
    <s v="Both"/>
    <n v="0"/>
    <n v="0"/>
    <s v=""/>
    <s v=""/>
    <n v="1"/>
    <n v="0"/>
    <n v="0"/>
    <n v="0"/>
    <n v="1"/>
    <n v="12.5"/>
    <n v="0"/>
    <n v="5"/>
    <n v="0"/>
    <n v="0.25"/>
    <n v="0.25"/>
    <n v="1"/>
    <n v="0.5"/>
    <n v="0"/>
    <n v="0.25"/>
    <n v="0.5"/>
    <n v="0.5"/>
    <n v="0"/>
    <n v="0.25"/>
    <n v="0"/>
    <m/>
    <m/>
    <m/>
    <m/>
    <m/>
    <n v="0"/>
    <n v="1"/>
    <s v="1 FTE Case Manager"/>
    <n v="226"/>
    <n v="0"/>
    <n v="0"/>
    <n v="0"/>
    <s v=""/>
    <s v=""/>
    <n v="100"/>
    <x v="0"/>
    <x v="0"/>
    <s v="Please include a link to Unity Health Geriatric page in all the services - https://unityhealth.to/areas-of-care/programs-and-clinics/seniors-care/#location-tab-st-michaels-hospital-1"/>
    <s v="florina.weisenberg@unityhealth.to"/>
    <s v="florina.weisenberg@unityhealth.to"/>
    <s v="2022-06-30 02:38"/>
    <s v="True"/>
    <n v="1"/>
  </r>
  <r>
    <s v="Asset02205"/>
    <x v="1"/>
    <s v=""/>
    <s v=""/>
    <s v="Queensway Carleton Hospital"/>
    <x v="2"/>
    <x v="1"/>
    <s v="3045 Baseline Road, Ottawa ON"/>
    <s v="K2H 8P4"/>
    <s v=""/>
    <s v=""/>
    <s v="Ottawa"/>
    <x v="1"/>
    <x v="0"/>
    <s v="RGP Eastern Ontario"/>
    <n v="0"/>
    <n v="1235"/>
    <n v="0"/>
    <n v="34"/>
    <n v="99"/>
    <n v="7"/>
    <n v="9.1999999999999993"/>
    <n v="168"/>
    <s v="False"/>
    <s v="Both"/>
    <n v="0"/>
    <n v="0"/>
    <s v=""/>
    <s v=""/>
    <n v="0.4"/>
    <n v="0"/>
    <n v="2.5"/>
    <n v="0"/>
    <n v="0"/>
    <n v="22.72"/>
    <n v="13.46"/>
    <n v="1.64"/>
    <n v="1.5"/>
    <n v="1"/>
    <n v="0.5"/>
    <n v="1.5"/>
    <n v="1.5"/>
    <n v="0"/>
    <n v="1"/>
    <n v="0.5"/>
    <n v="0"/>
    <n v="0"/>
    <n v="0.3"/>
    <n v="0"/>
    <m/>
    <m/>
    <m/>
    <m/>
    <m/>
    <n v="0"/>
    <n v="0"/>
    <s v=""/>
    <n v="1235"/>
    <n v="0"/>
    <n v="0"/>
    <n v="0"/>
    <s v=""/>
    <s v="all patients come from the ED - no direct admits"/>
    <n v="85"/>
    <x v="0"/>
    <x v="0"/>
    <s v="We have been in operation for 4 years and are still working out details of getting ACE patients identified in the ED Of note, ACE unit became a COVID-19 assessment unit from April 2020 to end of 2022 so the patient population was not  aligned with ACE unit patient definitions"/>
    <s v="mlaroche@qch.on.ca"/>
    <s v="QCH user 1"/>
    <s v="2022-06-29 09:52"/>
    <s v="True"/>
    <n v="1"/>
  </r>
  <r>
    <s v="Asset01694"/>
    <x v="1"/>
    <s v=""/>
    <s v=""/>
    <s v="Medicine Acute Integrated care Elder Unit"/>
    <x v="116"/>
    <x v="1"/>
    <s v="1245 Lakeshore road Burlington Ontario"/>
    <s v="L7S0A2"/>
    <s v=""/>
    <s v=""/>
    <s v=""/>
    <x v="2"/>
    <x v="0"/>
    <s v="RGP Central"/>
    <n v="0"/>
    <n v="0"/>
    <n v="0"/>
    <n v="24"/>
    <n v="24"/>
    <n v="11"/>
    <n v="0"/>
    <n v="37.5"/>
    <s v="True"/>
    <s v="Both"/>
    <n v="0"/>
    <n v="0"/>
    <s v=""/>
    <s v=""/>
    <n v="0.3"/>
    <n v="0.3"/>
    <n v="1"/>
    <n v="0"/>
    <n v="0"/>
    <n v="3"/>
    <n v="3"/>
    <n v="0"/>
    <n v="0.5"/>
    <n v="0.3"/>
    <n v="0.5"/>
    <n v="1"/>
    <n v="1"/>
    <n v="0"/>
    <n v="0.3"/>
    <n v="0.5"/>
    <n v="0"/>
    <n v="0.5"/>
    <n v="0.3"/>
    <n v="0"/>
    <m/>
    <m/>
    <m/>
    <m/>
    <m/>
    <n v="0"/>
    <n v="0"/>
    <s v="CNS Geriatrics 0.5"/>
    <n v="0"/>
    <n v="0"/>
    <n v="0"/>
    <n v="0"/>
    <s v=""/>
    <s v="Emergency department admitting physician"/>
    <n v="100"/>
    <x v="0"/>
    <x v="0"/>
    <s v="presently AICE unit not on hold as it transitioned to COVID unit in the fall. Plan is to reestablish April 1st, 2021"/>
    <s v="tcorbett@josephbranthospital.ca"/>
    <s v="Trish Corbett"/>
    <s v="2021-03-15 12:54"/>
    <s v="True"/>
    <n v="1"/>
  </r>
  <r>
    <s v="Asset02746"/>
    <x v="2"/>
    <s v=""/>
    <s v=""/>
    <s v="Regional Geriatric Program - Geriatric Outreach Care of Elderly Physician"/>
    <x v="16"/>
    <x v="1"/>
    <s v="3276 St. Clair Ave. E. Toronto, ON"/>
    <s v="M1L 1W1"/>
    <s v=""/>
    <s v=""/>
    <s v="Toronto"/>
    <x v="3"/>
    <x v="1"/>
    <s v="RGP Toronto"/>
    <n v="0"/>
    <n v="26"/>
    <n v="0"/>
    <n v="0"/>
    <n v="0"/>
    <n v="0"/>
    <n v="91"/>
    <n v="8"/>
    <s v="True"/>
    <s v=""/>
    <n v="6"/>
    <n v="52"/>
    <s v=""/>
    <s v=""/>
    <n v="0"/>
    <n v="0"/>
    <n v="0.2"/>
    <n v="0"/>
    <n v="0"/>
    <n v="0"/>
    <n v="0"/>
    <n v="0"/>
    <n v="0"/>
    <n v="0"/>
    <n v="0"/>
    <n v="0"/>
    <n v="0"/>
    <n v="0"/>
    <n v="0"/>
    <n v="0"/>
    <n v="0"/>
    <n v="0"/>
    <n v="0"/>
    <n v="0"/>
    <m/>
    <m/>
    <m/>
    <m/>
    <m/>
    <n v="0"/>
    <n v="0"/>
    <s v=""/>
    <n v="43"/>
    <n v="0"/>
    <n v="0"/>
    <n v="0"/>
    <s v="Emergency Department; Community Agency; Community Paramedicine; Home and Community Care Support Services; Ontario Health Team; Primary Care"/>
    <s v="Acute Care, Inpatient Units"/>
    <n v="94"/>
    <x v="0"/>
    <x v="0"/>
    <s v="Data/metrics have been impacted by Covid closures and limitations during our reopening (ie: decreased capacity).  Additionally, we do not have any data or appropriate process to track staff who were redeployed to the inpatient units."/>
    <s v="chiara.campitelli-thompson@unityhealth.to"/>
    <s v="Chiara Campitelli-Thompson"/>
    <s v="2022-07-15 03:36"/>
    <s v="True"/>
    <n v="1"/>
  </r>
  <r>
    <s v="Asset02062"/>
    <x v="2"/>
    <s v=""/>
    <s v=""/>
    <s v="North Innisfil Health Services"/>
    <x v="66"/>
    <x v="1"/>
    <s v="490 Huronia Road Barrie ON"/>
    <s v="L4N7A7"/>
    <s v=""/>
    <s v=""/>
    <s v="Simcoe"/>
    <x v="0"/>
    <x v="1"/>
    <s v="North Simcoe Muskoka Specialized Geriatric Services"/>
    <n v="0"/>
    <n v="447"/>
    <n v="0"/>
    <n v="0"/>
    <n v="0"/>
    <n v="0"/>
    <n v="0"/>
    <n v="40"/>
    <s v="True"/>
    <s v=""/>
    <n v="0"/>
    <n v="0"/>
    <s v=""/>
    <s v=""/>
    <n v="0"/>
    <n v="0"/>
    <n v="1"/>
    <n v="0"/>
    <n v="1.6"/>
    <n v="0.4"/>
    <n v="0"/>
    <n v="0"/>
    <n v="0"/>
    <n v="0"/>
    <n v="0"/>
    <n v="0"/>
    <n v="0"/>
    <n v="0"/>
    <n v="0"/>
    <n v="0"/>
    <n v="0"/>
    <n v="0"/>
    <n v="0"/>
    <n v="0"/>
    <m/>
    <m/>
    <m/>
    <m/>
    <m/>
    <n v="0"/>
    <n v="0"/>
    <s v=""/>
    <n v="7874"/>
    <n v="1918"/>
    <n v="0"/>
    <n v="0"/>
    <s v="Community Agency; Home and Community Care Support Services; Other"/>
    <s v=""/>
    <n v="100"/>
    <x v="0"/>
    <x v="0"/>
    <s v=""/>
    <s v="christine.colcy@bchc.ca"/>
    <s v="Christine Colcy"/>
    <s v="2022-06-16 10:06"/>
    <s v="True"/>
    <n v="1"/>
  </r>
  <r>
    <s v="Asset02259"/>
    <x v="2"/>
    <s v=""/>
    <s v=""/>
    <s v="Geriatric Outpatient Clinics"/>
    <x v="9"/>
    <x v="1"/>
    <s v="1800 8th St. E, Owen Sound, ON"/>
    <s v="N4K 6M9"/>
    <s v=""/>
    <s v=""/>
    <s v="Bruce; Grey"/>
    <x v="2"/>
    <x v="1"/>
    <s v="RGP Southwestern Ontario"/>
    <n v="0"/>
    <n v="0"/>
    <n v="0"/>
    <n v="0"/>
    <n v="0"/>
    <n v="0"/>
    <n v="0"/>
    <n v="3"/>
    <s v="True"/>
    <s v=""/>
    <n v="0"/>
    <n v="0"/>
    <s v=""/>
    <s v=""/>
    <n v="0"/>
    <n v="0"/>
    <n v="7.0000000000000007E-2"/>
    <n v="0"/>
    <n v="0"/>
    <n v="7.0000000000000007E-2"/>
    <n v="0"/>
    <n v="0"/>
    <n v="0"/>
    <n v="0"/>
    <n v="0"/>
    <n v="0"/>
    <n v="0"/>
    <n v="0"/>
    <n v="0"/>
    <n v="0"/>
    <n v="0"/>
    <n v="0"/>
    <n v="0"/>
    <n v="0"/>
    <m/>
    <m/>
    <m/>
    <m/>
    <m/>
    <n v="0"/>
    <n v="0"/>
    <s v=""/>
    <n v="219"/>
    <n v="0"/>
    <n v="0"/>
    <n v="0"/>
    <s v="Emergency Department; Primary Care"/>
    <s v="- Referrals need to come from a physician/NP"/>
    <n v="97.72"/>
    <x v="0"/>
    <x v="0"/>
    <s v="-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Care of the Elderly Physician aimed to assess patients every 6 months.- COE Physician ran clinics with BSO ERCP assisting with clinic in addition to her FT role."/>
    <s v="sjlaw@gbhs.on.ca"/>
    <s v="Sarah Law (she/her)"/>
    <s v="2022-07-04 11:35"/>
    <s v="True"/>
    <n v="1"/>
  </r>
  <r>
    <s v="Asset01918"/>
    <x v="3"/>
    <s v=""/>
    <s v=""/>
    <s v="SGS Nurse Practitioner Wellington Region (Geriatric Outreach Team)"/>
    <x v="82"/>
    <x v="1"/>
    <s v="80 Waterloo Ave, Guelph, ON"/>
    <s v="N1H 0A1"/>
    <s v=""/>
    <s v=""/>
    <s v="Wellington"/>
    <x v="2"/>
    <x v="2"/>
    <s v="RGP Central"/>
    <n v="0"/>
    <n v="1"/>
    <n v="0"/>
    <n v="0"/>
    <n v="0"/>
    <n v="0"/>
    <n v="128"/>
    <n v="37.5"/>
    <s v="True"/>
    <s v=""/>
    <n v="0"/>
    <n v="81"/>
    <s v=""/>
    <s v=""/>
    <n v="0"/>
    <n v="0"/>
    <n v="0"/>
    <n v="0"/>
    <n v="0"/>
    <n v="0"/>
    <n v="0"/>
    <n v="0"/>
    <n v="0"/>
    <n v="0"/>
    <n v="0"/>
    <n v="0"/>
    <n v="0"/>
    <n v="0"/>
    <n v="0"/>
    <n v="0"/>
    <n v="0"/>
    <n v="0"/>
    <n v="0"/>
    <n v="0"/>
    <m/>
    <m/>
    <m/>
    <m/>
    <m/>
    <n v="0"/>
    <n v="0"/>
    <s v=""/>
    <n v="6"/>
    <n v="4"/>
    <n v="0"/>
    <n v="0"/>
    <s v=""/>
    <s v=""/>
    <n v="100"/>
    <x v="0"/>
    <x v="0"/>
    <s v="Office is actually offsite/community based"/>
    <s v="cplatt@cmhaww.ca"/>
    <s v="C Platt"/>
    <s v="2022-03-09 12:07"/>
    <s v="True"/>
    <n v="1"/>
  </r>
  <r>
    <s v="Asset02331"/>
    <x v="3"/>
    <s v=""/>
    <s v=""/>
    <s v="Muskoka Paramedic Services - Community Paramedicine Program"/>
    <x v="117"/>
    <x v="1"/>
    <s v="225 Taylor Rd, Bracebridge"/>
    <s v="P1L1K1"/>
    <s v=""/>
    <s v=""/>
    <s v="Muskoka"/>
    <x v="0"/>
    <x v="2"/>
    <s v="North Simcoe Muskoka Specialized Geriatric Services"/>
    <n v="0"/>
    <n v="68"/>
    <n v="0"/>
    <n v="0"/>
    <n v="0"/>
    <n v="0"/>
    <n v="0"/>
    <n v="0"/>
    <s v="True"/>
    <s v="Both"/>
    <n v="10"/>
    <n v="9.3000000000000007"/>
    <s v=""/>
    <s v=""/>
    <n v="0"/>
    <n v="0"/>
    <n v="0"/>
    <n v="0"/>
    <n v="0"/>
    <n v="0"/>
    <n v="0"/>
    <n v="0"/>
    <n v="0"/>
    <n v="0"/>
    <n v="0"/>
    <n v="0"/>
    <n v="0"/>
    <n v="0"/>
    <n v="1"/>
    <n v="0"/>
    <n v="0"/>
    <n v="0"/>
    <n v="0"/>
    <n v="4.4800000000000004"/>
    <m/>
    <m/>
    <m/>
    <m/>
    <m/>
    <n v="0"/>
    <n v="1.06"/>
    <s v=""/>
    <n v="178"/>
    <n v="51"/>
    <n v="0"/>
    <n v="0"/>
    <s v="Community Agency; Community Paramedicine; Emergency Department; Home and Community Care Support Services; Primary Care; Self Referral"/>
    <s v=""/>
    <n v="0"/>
    <x v="0"/>
    <x v="0"/>
    <s v="Noted above - Our patient enrollment and visits were down due to the pandemic causing our program to be on hold."/>
    <s v="darcy.medland@muskoka.on.ca"/>
    <s v="Darcy Medland"/>
    <s v="2022-07-11 03:54"/>
    <s v="True"/>
    <n v="1"/>
  </r>
  <r>
    <s v="Asset02889"/>
    <x v="4"/>
    <s v=""/>
    <s v=""/>
    <s v="Falls Prevention Program"/>
    <x v="12"/>
    <x v="1"/>
    <s v="3560 Bathurst St North York, ON"/>
    <s v="M6A 2E1"/>
    <s v=""/>
    <s v=""/>
    <s v=""/>
    <x v="3"/>
    <x v="2"/>
    <s v="RGP Toronto"/>
    <n v="0"/>
    <n v="0"/>
    <n v="0"/>
    <n v="0"/>
    <n v="0"/>
    <n v="0"/>
    <n v="0"/>
    <n v="0"/>
    <s v="True"/>
    <s v=""/>
    <n v="0"/>
    <n v="0"/>
    <s v=""/>
    <s v=""/>
    <n v="0"/>
    <n v="0"/>
    <n v="0"/>
    <n v="0"/>
    <n v="0"/>
    <n v="0"/>
    <n v="0"/>
    <n v="0"/>
    <n v="0"/>
    <n v="0"/>
    <n v="0"/>
    <n v="0"/>
    <n v="0"/>
    <n v="0"/>
    <n v="0"/>
    <n v="0"/>
    <n v="0"/>
    <n v="0"/>
    <n v="0"/>
    <n v="0"/>
    <m/>
    <m/>
    <m/>
    <m/>
    <m/>
    <n v="1"/>
    <n v="1"/>
    <s v="Falls Prevention Clinician"/>
    <n v="0"/>
    <n v="0"/>
    <n v="0"/>
    <n v="0"/>
    <s v="Community Agency; Home and Community Care Support Services; Other; Primary Care; Self Referral"/>
    <s v="Adult Day programs, Day treatment Centres, hospitals, Outreach Teams, Behaviour support, Specialists. Word of mouth."/>
    <n v="100"/>
    <x v="0"/>
    <x v="0"/>
    <s v="Program website: https://www.baycrest.org/Baycrest/Healthcare-Programs-Services/Programs/Community-Centre-for-Seniors"/>
    <s v="edanieli@baycrest.org"/>
    <s v="edanieli"/>
    <s v="2022-09-28 12:03"/>
    <s v="True"/>
    <n v="1"/>
  </r>
  <r>
    <s v="Asset02740"/>
    <x v="4"/>
    <s v=""/>
    <s v=""/>
    <s v="Falls Prevention Clinic"/>
    <x v="16"/>
    <x v="1"/>
    <s v="3276 St. Clair Ave. E. Toronto, ON"/>
    <s v="M1L 1W1"/>
    <s v=""/>
    <s v=""/>
    <s v="Toronto"/>
    <x v="3"/>
    <x v="2"/>
    <s v="RGP Toronto"/>
    <n v="0"/>
    <n v="422"/>
    <n v="0"/>
    <n v="0"/>
    <n v="0"/>
    <n v="42"/>
    <n v="99"/>
    <n v="40"/>
    <s v="True"/>
    <s v=""/>
    <n v="26"/>
    <n v="47"/>
    <s v=""/>
    <s v=""/>
    <n v="0"/>
    <n v="0"/>
    <n v="0"/>
    <n v="0"/>
    <n v="0"/>
    <n v="0"/>
    <n v="0"/>
    <n v="0"/>
    <n v="0.5"/>
    <n v="0.6"/>
    <n v="0"/>
    <n v="2"/>
    <n v="1.5"/>
    <n v="0"/>
    <n v="1"/>
    <n v="0.5"/>
    <n v="0.5"/>
    <n v="0"/>
    <n v="0"/>
    <n v="0"/>
    <m/>
    <m/>
    <m/>
    <m/>
    <m/>
    <n v="6.4"/>
    <n v="0"/>
    <s v="0.1 Patient Flow Coordinator_x000a_0.1 Manager"/>
    <n v="1885"/>
    <n v="241"/>
    <n v="30"/>
    <n v="0"/>
    <s v="Emergency Department; Community Agency; Community Paramedicine; Home and Community Care Support Services; Ontario Health Team; Primary Care; Self Referral"/>
    <s v="Specialists, Acute Care"/>
    <n v="87"/>
    <x v="0"/>
    <x v="0"/>
    <s v="Data/metrics have been impacted by Covid closures and limitations during our reopening (ie: decreased capacity).  Additionally, we do not have any data or appropriate process to track staff who were redeployed to the inpatient units."/>
    <s v="chiara.campitelli-thompson@unityhealth.to"/>
    <s v="Chiara Campitelli-Thompson"/>
    <s v="2022-07-15 03:31"/>
    <s v="True"/>
    <n v="1"/>
  </r>
  <r>
    <s v="Asset03586"/>
    <x v="4"/>
    <s v=""/>
    <s v=""/>
    <s v="Fall Prevention Program"/>
    <x v="12"/>
    <x v="1"/>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
    <s v="programs@geriatricsontario.ca"/>
    <s v="Kristen Mayhew"/>
    <s v="2024-02-26 01:41"/>
    <s v="True"/>
    <n v="1"/>
  </r>
  <r>
    <s v="Asset02355"/>
    <x v="5"/>
    <s v=""/>
    <s v=""/>
    <s v="Élisabeth Bruyère Hospital - Geriatric Rehabilitation Services"/>
    <x v="43"/>
    <x v="1"/>
    <s v="75 Bruyère St.  Ottawa, Ontario"/>
    <s v="K1N5C8"/>
    <s v=""/>
    <s v=""/>
    <s v="Lanark; Leeds &amp; Grenville; Perth; Prescott and Russell, United Counties; Renfrew; Stormont, Dundas and Glengarry; Ottawa"/>
    <x v="1"/>
    <x v="0"/>
    <s v="RGP Eastern Ontario"/>
    <n v="0"/>
    <n v="0"/>
    <n v="0"/>
    <n v="50"/>
    <n v="85.3"/>
    <n v="28"/>
    <n v="28.7"/>
    <n v="0"/>
    <s v="False"/>
    <s v=""/>
    <n v="0"/>
    <n v="11.6"/>
    <s v=""/>
    <s v=""/>
    <n v="0"/>
    <n v="0"/>
    <n v="3.2"/>
    <n v="0"/>
    <n v="0"/>
    <n v="18.2"/>
    <n v="15.4"/>
    <n v="0"/>
    <n v="3.1"/>
    <n v="3"/>
    <n v="0.6"/>
    <n v="5.5"/>
    <n v="3.4"/>
    <n v="0"/>
    <n v="2.5"/>
    <n v="2"/>
    <n v="2"/>
    <n v="0"/>
    <n v="0.4"/>
    <n v="0"/>
    <m/>
    <m/>
    <m/>
    <m/>
    <m/>
    <n v="25"/>
    <n v="1"/>
    <s v="Porter 1.5 FTE"/>
    <n v="537"/>
    <n v="0"/>
    <n v="0"/>
    <n v="0"/>
    <s v="Other; Community Agency; Home and Community Care Support Services; Ontario Health Team; Primary Care"/>
    <s v="Acute Care"/>
    <n v="100"/>
    <x v="0"/>
    <x v="0"/>
    <s v="0.5 Psychologist  - shared between ALL GRS programs at BruyèreLevel 3 EBH - 20 GRS Beds closed Oct 10 - November 08, 2020, due to a staffing crisis.  All staff for this unit were redeployedMarch 15, 2021 - Level 6 - 30 bed unit admissions suspended due to COVID outbreak"/>
    <s v="cmccumber@bruyere.org"/>
    <s v="Cathy McCumber"/>
    <s v="2022-07-12 09:55"/>
    <s v="True"/>
    <n v="1"/>
  </r>
  <r>
    <s v="Asset01977"/>
    <x v="5"/>
    <s v=""/>
    <s v=""/>
    <s v="Geriatric Assessment Unit"/>
    <x v="13"/>
    <x v="1"/>
    <s v="3570 King Street East, Kitchener, ON"/>
    <s v="N2A 2W1"/>
    <s v=""/>
    <s v=""/>
    <s v="Wellington; Waterloo"/>
    <x v="2"/>
    <x v="0"/>
    <s v="RGP Central"/>
    <n v="0"/>
    <n v="94"/>
    <n v="0"/>
    <n v="17"/>
    <n v="0"/>
    <n v="0"/>
    <n v="50"/>
    <n v="0"/>
    <s v="True"/>
    <s v="Both"/>
    <n v="15"/>
    <n v="30"/>
    <s v=""/>
    <s v=""/>
    <n v="0"/>
    <n v="0"/>
    <n v="0"/>
    <n v="0"/>
    <n v="0"/>
    <n v="0"/>
    <n v="0"/>
    <n v="0"/>
    <n v="1"/>
    <n v="1"/>
    <n v="0"/>
    <n v="1"/>
    <n v="1"/>
    <n v="0"/>
    <n v="0"/>
    <n v="0"/>
    <n v="0"/>
    <n v="0"/>
    <n v="0"/>
    <n v="0"/>
    <m/>
    <m/>
    <m/>
    <m/>
    <m/>
    <n v="0"/>
    <n v="2"/>
    <s v="Other: Physician 1 FTE, Therapy Assistant 1 FTE"/>
    <n v="97"/>
    <n v="0"/>
    <n v="0"/>
    <n v="0"/>
    <s v="Community Agency; Home and Community Care Support Services; Other; Primary Care"/>
    <s v="Hospitals, Seniors Geriatric Services, Community Physicians, Geriatricians, Geriatric Psychiatrists, LTC, RHs, LHIN"/>
    <n v="95"/>
    <x v="0"/>
    <x v="0"/>
    <s v="GAU is a voluntary program and valid consent upon referral is necessary. We do consider applications for patients with geriatric syndromes (i.e. early onset dementia)."/>
    <s v="cplatt@cmhaww.ca"/>
    <s v="C Platt"/>
    <s v="2022-03-15 02:06"/>
    <s v="True"/>
    <n v="1"/>
  </r>
  <r>
    <s v="Asset02912"/>
    <x v="6"/>
    <s v=""/>
    <s v=""/>
    <s v="GEM"/>
    <x v="7"/>
    <x v="1"/>
    <s v="1053 Carling Ave, Ottawa, ON"/>
    <s v="K1Y 4E9"/>
    <s v=""/>
    <s v=""/>
    <s v=""/>
    <x v="1"/>
    <x v="3"/>
    <s v="RGP Eastern Ontario"/>
    <n v="0"/>
    <n v="1078"/>
    <n v="0"/>
    <n v="0"/>
    <n v="0"/>
    <n v="0"/>
    <n v="0"/>
    <n v="0"/>
    <s v="False"/>
    <s v=""/>
    <n v="0"/>
    <n v="0"/>
    <s v=""/>
    <s v=""/>
    <n v="0"/>
    <n v="0"/>
    <n v="0"/>
    <n v="0"/>
    <n v="0"/>
    <n v="3.4"/>
    <n v="0"/>
    <n v="0"/>
    <n v="0"/>
    <n v="0"/>
    <n v="0"/>
    <n v="0"/>
    <n v="0"/>
    <n v="0"/>
    <n v="0"/>
    <n v="0"/>
    <n v="0"/>
    <n v="0"/>
    <n v="0"/>
    <n v="0"/>
    <m/>
    <m/>
    <m/>
    <m/>
    <m/>
    <n v="0"/>
    <n v="0"/>
    <s v=""/>
    <n v="0"/>
    <n v="0"/>
    <n v="0"/>
    <n v="0"/>
    <s v="Emergency Department"/>
    <s v=""/>
    <n v="100"/>
    <x v="0"/>
    <x v="0"/>
    <s v=""/>
    <s v="kkay@rgpo.ca"/>
    <s v="Kelly Kay (2)"/>
    <s v="2022-11-03 09:02"/>
    <s v="True"/>
    <n v="1"/>
  </r>
  <r>
    <s v="Asset02645"/>
    <x v="6"/>
    <s v=""/>
    <s v=""/>
    <s v="GEM"/>
    <x v="5"/>
    <x v="1"/>
    <s v="1235 Wilson Avenue, North York, Ontario"/>
    <s v="M3M 0B2"/>
    <s v=""/>
    <s v=""/>
    <s v="Toronto"/>
    <x v="3"/>
    <x v="3"/>
    <s v="RGP Toronto"/>
    <n v="0"/>
    <n v="1281"/>
    <n v="0"/>
    <n v="0"/>
    <n v="0"/>
    <n v="0"/>
    <n v="0"/>
    <n v="0"/>
    <s v="True"/>
    <s v="Both"/>
    <n v="0"/>
    <n v="0"/>
    <s v=""/>
    <s v=""/>
    <n v="0"/>
    <n v="0"/>
    <n v="0"/>
    <n v="0"/>
    <n v="0"/>
    <n v="3"/>
    <n v="0"/>
    <n v="0"/>
    <n v="0"/>
    <n v="0"/>
    <n v="0"/>
    <n v="0"/>
    <n v="0"/>
    <n v="0"/>
    <n v="0"/>
    <n v="0"/>
    <n v="0"/>
    <n v="0"/>
    <n v="0"/>
    <n v="0"/>
    <m/>
    <m/>
    <m/>
    <m/>
    <m/>
    <n v="0"/>
    <n v="0"/>
    <s v=""/>
    <n v="1788"/>
    <n v="0"/>
    <n v="0"/>
    <n v="0"/>
    <s v=""/>
    <s v=""/>
    <n v="0"/>
    <x v="0"/>
    <x v="0"/>
    <s v="The Geriatric Emergency Management nurses are a group of three specialized nurses that work with our at risk geriatric patients that present to the emergency department. Typically working with patients 75 years or older, the GEM nurses provide a wide array of care, from medication consultation, home supports, mobility, ADLs and in some cases emergency placement needs. The GEM nurses work in collaboration with the Healthy Living Clinic, the Geriatric Outreach Team, CCAC and the emergency department members to ensure safe discharge planning for the geriatric patients in the emergency department."/>
    <s v="hlau@hrh.ca"/>
    <s v="Hilyen Lau"/>
    <s v="2022-07-14 06:16"/>
    <s v="True"/>
    <n v="1"/>
  </r>
  <r>
    <s v="Asset02769"/>
    <x v="6"/>
    <s v=""/>
    <s v=""/>
    <s v="Regional Geriatric Program"/>
    <x v="6"/>
    <x v="1"/>
    <s v="399 Bathurst Street, Toronto, Ontario"/>
    <s v="M5T 2S8"/>
    <s v=""/>
    <s v=""/>
    <s v=""/>
    <x v="3"/>
    <x v="3"/>
    <s v="RGP Toronto"/>
    <n v="0"/>
    <n v="866"/>
    <n v="0"/>
    <n v="0"/>
    <n v="0"/>
    <n v="0"/>
    <n v="0"/>
    <n v="70"/>
    <s v="True"/>
    <s v=""/>
    <n v="0"/>
    <n v="0"/>
    <s v=""/>
    <s v=""/>
    <n v="0"/>
    <n v="0"/>
    <n v="0"/>
    <n v="0"/>
    <n v="0"/>
    <n v="1.4"/>
    <n v="0"/>
    <n v="0"/>
    <n v="0"/>
    <n v="0"/>
    <n v="0"/>
    <n v="0"/>
    <n v="0"/>
    <n v="0"/>
    <n v="0"/>
    <n v="0"/>
    <n v="0"/>
    <n v="0"/>
    <n v="0"/>
    <n v="0"/>
    <m/>
    <m/>
    <m/>
    <m/>
    <m/>
    <n v="0"/>
    <n v="0"/>
    <s v=""/>
    <n v="1013"/>
    <n v="291"/>
    <n v="0"/>
    <n v="0"/>
    <s v=""/>
    <s v=""/>
    <n v="0"/>
    <x v="0"/>
    <x v="0"/>
    <s v=""/>
    <s v="jackielyn.guanzon@uhn.ca"/>
    <s v="Jackielyn"/>
    <s v="2022-07-15 03:49"/>
    <s v="True"/>
    <n v="1"/>
  </r>
  <r>
    <s v="Asset01967"/>
    <x v="6"/>
    <s v=""/>
    <s v=""/>
    <s v="GEM"/>
    <x v="37"/>
    <x v="1"/>
    <s v="115 Delhi St, Guelph ON"/>
    <s v="N1E 4J4"/>
    <s v=""/>
    <s v=""/>
    <s v="Wellington"/>
    <x v="2"/>
    <x v="3"/>
    <s v="RGP Central"/>
    <n v="0"/>
    <n v="0"/>
    <n v="0"/>
    <n v="0"/>
    <n v="0"/>
    <n v="0"/>
    <n v="0"/>
    <n v="40"/>
    <s v="True"/>
    <s v="Both"/>
    <n v="0"/>
    <n v="0"/>
    <s v=""/>
    <s v=""/>
    <n v="0"/>
    <n v="0"/>
    <n v="0"/>
    <n v="0"/>
    <n v="0"/>
    <n v="0"/>
    <n v="0"/>
    <n v="0"/>
    <n v="0"/>
    <n v="0"/>
    <n v="0"/>
    <n v="0"/>
    <n v="0"/>
    <n v="0"/>
    <n v="0"/>
    <n v="0"/>
    <n v="0"/>
    <n v="0"/>
    <n v="0"/>
    <n v="0"/>
    <m/>
    <m/>
    <m/>
    <m/>
    <m/>
    <n v="0"/>
    <n v="1"/>
    <s v="Other: GEM Nurse 1 FTE_x000a_Interruption of service related to hiring new GEM nurses, 1 Mat leave."/>
    <n v="481"/>
    <n v="0"/>
    <n v="0"/>
    <n v="0"/>
    <s v="Emergency Department; Other"/>
    <s v="ERP and Case Finding"/>
    <n v="100"/>
    <x v="0"/>
    <x v="0"/>
    <s v=""/>
    <s v="cplatt@cmhaww.ca"/>
    <s v="C Platt"/>
    <s v="2022-03-11 10:40"/>
    <s v="True"/>
    <n v="1"/>
  </r>
  <r>
    <s v="Asset01947"/>
    <x v="6"/>
    <s v=""/>
    <s v=""/>
    <s v="GEM"/>
    <x v="36"/>
    <x v="1"/>
    <s v="131 Frederick Campbell Street, Fergus, ON"/>
    <s v="N1M 0H3"/>
    <s v=""/>
    <s v=""/>
    <s v="Wellington"/>
    <x v="2"/>
    <x v="3"/>
    <s v="RGP Central"/>
    <n v="0"/>
    <n v="0"/>
    <n v="0"/>
    <n v="0"/>
    <n v="0"/>
    <n v="0"/>
    <n v="0"/>
    <n v="70"/>
    <s v="True"/>
    <s v="Both"/>
    <n v="0"/>
    <n v="0"/>
    <s v=""/>
    <s v=""/>
    <n v="0"/>
    <n v="0"/>
    <n v="0"/>
    <n v="0"/>
    <n v="0"/>
    <n v="0"/>
    <n v="0"/>
    <n v="0"/>
    <n v="0"/>
    <n v="0"/>
    <n v="0"/>
    <n v="0"/>
    <n v="0"/>
    <n v="0"/>
    <n v="0"/>
    <n v="0"/>
    <n v="0"/>
    <n v="0"/>
    <n v="0"/>
    <n v="0"/>
    <m/>
    <m/>
    <m/>
    <m/>
    <m/>
    <n v="0"/>
    <n v="2"/>
    <s v="Other: GEM Nurse 2 FTE_x000a_Note: 1 Mat leave; newly hired GEM to cover only worked for a short period and went into medical leave and resigned."/>
    <n v="561"/>
    <n v="17"/>
    <n v="0"/>
    <n v="0"/>
    <s v="Emergency Department"/>
    <s v=""/>
    <n v="100"/>
    <x v="0"/>
    <x v="0"/>
    <s v="Family/Caregivers served: No actual volumes to report however GEM nurse indicated that caregiver support is part of almost every referral"/>
    <s v="cplatt@cmhaww.ca"/>
    <s v="C Platt"/>
    <s v="2022-03-10 02:50"/>
    <s v="True"/>
    <n v="1"/>
  </r>
  <r>
    <s v="Asset02453"/>
    <x v="6"/>
    <s v=""/>
    <s v=""/>
    <s v="GEM"/>
    <x v="40"/>
    <x v="1"/>
    <s v="2867 Ellesmere Rd, Scarborough, ON"/>
    <s v="M1E 4B9"/>
    <s v=""/>
    <s v=""/>
    <s v="Toronto"/>
    <x v="3"/>
    <x v="3"/>
    <s v="Seniors Care Network"/>
    <n v="0"/>
    <n v="857"/>
    <n v="0"/>
    <n v="0"/>
    <n v="0"/>
    <n v="0"/>
    <n v="0"/>
    <n v="0"/>
    <s v="True"/>
    <s v=""/>
    <n v="0"/>
    <n v="0"/>
    <s v=""/>
    <s v=""/>
    <n v="0"/>
    <n v="0"/>
    <n v="0"/>
    <n v="0"/>
    <n v="1"/>
    <n v="0"/>
    <n v="0"/>
    <n v="0"/>
    <n v="0"/>
    <n v="0"/>
    <n v="0"/>
    <n v="0"/>
    <n v="0"/>
    <n v="0"/>
    <n v="0"/>
    <n v="0"/>
    <n v="0"/>
    <n v="0"/>
    <n v="0"/>
    <n v="0"/>
    <m/>
    <m/>
    <m/>
    <m/>
    <m/>
    <n v="0"/>
    <n v="0"/>
    <s v=""/>
    <n v="970"/>
    <n v="245"/>
    <n v="0"/>
    <n v="0"/>
    <s v=""/>
    <s v=""/>
    <n v="100"/>
    <x v="0"/>
    <x v="0"/>
    <s v=""/>
    <s v="shawkins@seniorscarenetwork.ca"/>
    <s v="StaceyHawkins"/>
    <s v="2022-07-13 02:49"/>
    <s v="True"/>
    <n v="1"/>
  </r>
  <r>
    <s v="Asset01944"/>
    <x v="6"/>
    <s v=""/>
    <s v=""/>
    <s v="GEM"/>
    <x v="4"/>
    <x v="1"/>
    <s v="835 King St W, Kitchener, ON"/>
    <s v="N2G 1G3"/>
    <s v=""/>
    <s v=""/>
    <s v="Wellington; Waterloo"/>
    <x v="2"/>
    <x v="3"/>
    <s v="RGP Central"/>
    <n v="0"/>
    <n v="0"/>
    <n v="0"/>
    <n v="0"/>
    <n v="0"/>
    <n v="0"/>
    <n v="0"/>
    <n v="40"/>
    <s v="True"/>
    <s v="Both"/>
    <n v="0"/>
    <n v="0"/>
    <s v=""/>
    <s v=""/>
    <n v="0"/>
    <n v="0"/>
    <n v="0"/>
    <n v="0"/>
    <n v="0"/>
    <n v="0"/>
    <n v="0"/>
    <n v="0"/>
    <n v="0"/>
    <n v="0"/>
    <n v="0"/>
    <n v="0"/>
    <n v="0"/>
    <n v="0"/>
    <n v="0"/>
    <n v="0"/>
    <n v="0"/>
    <n v="0"/>
    <n v="0"/>
    <n v="0"/>
    <m/>
    <m/>
    <m/>
    <m/>
    <m/>
    <n v="0"/>
    <n v="2"/>
    <s v="Other: GEM Nurse 2 FTE"/>
    <n v="1036"/>
    <n v="0"/>
    <n v="0"/>
    <n v="0"/>
    <s v="Emergency Department; Other"/>
    <s v="ERP, Case Finding, AUA"/>
    <n v="100"/>
    <x v="0"/>
    <x v="0"/>
    <s v=""/>
    <s v="cplatt@cmhaww.ca"/>
    <s v="C Platt"/>
    <s v="2022-03-10 02:31"/>
    <s v="True"/>
    <n v="1"/>
  </r>
  <r>
    <s v="Asset02454"/>
    <x v="6"/>
    <s v=""/>
    <s v=""/>
    <s v="GEM Nurse SHN-G"/>
    <x v="39"/>
    <x v="1"/>
    <s v="3030 Lawrence Ave, Scarborough, Toronto ON"/>
    <s v="M1P 2T7"/>
    <s v=""/>
    <s v=""/>
    <s v="Toronto"/>
    <x v="3"/>
    <x v="3"/>
    <s v="Seniors Care Network"/>
    <n v="0"/>
    <n v="250"/>
    <n v="0"/>
    <n v="0"/>
    <n v="0"/>
    <n v="0"/>
    <n v="0"/>
    <n v="0"/>
    <s v="True"/>
    <s v=""/>
    <n v="0"/>
    <n v="0"/>
    <s v=""/>
    <s v=""/>
    <n v="0"/>
    <n v="0"/>
    <n v="0"/>
    <n v="0"/>
    <n v="0"/>
    <n v="1"/>
    <n v="0"/>
    <n v="0"/>
    <n v="0"/>
    <n v="0"/>
    <n v="0"/>
    <n v="0"/>
    <n v="0"/>
    <n v="0"/>
    <n v="0"/>
    <n v="0"/>
    <n v="0"/>
    <n v="0"/>
    <n v="0"/>
    <n v="0"/>
    <m/>
    <m/>
    <m/>
    <m/>
    <m/>
    <n v="1"/>
    <n v="0"/>
    <s v=""/>
    <n v="269"/>
    <n v="33"/>
    <n v="0"/>
    <n v="0"/>
    <s v=""/>
    <s v=""/>
    <n v="100"/>
    <x v="0"/>
    <x v="0"/>
    <s v=""/>
    <s v="shawkins@seniorscarenetwork.ca"/>
    <s v="StaceyHawkins"/>
    <s v="2022-07-13 02:52"/>
    <s v="True"/>
    <n v="1"/>
  </r>
  <r>
    <s v="Asset02900"/>
    <x v="6"/>
    <s v=""/>
    <s v=""/>
    <s v="GEM"/>
    <x v="35"/>
    <x v="1"/>
    <s v="4001 Leslie St, Toronto, ON"/>
    <s v="M2K 1E1"/>
    <s v=""/>
    <s v=""/>
    <s v="Toronto"/>
    <x v="3"/>
    <x v="3"/>
    <s v="RGP Toronto"/>
    <n v="0"/>
    <n v="0"/>
    <n v="0"/>
    <n v="0"/>
    <n v="0"/>
    <n v="0"/>
    <n v="0"/>
    <n v="0"/>
    <s v="False"/>
    <s v=""/>
    <n v="0"/>
    <n v="0"/>
    <s v=""/>
    <s v=""/>
    <n v="0"/>
    <n v="0"/>
    <n v="0"/>
    <n v="0"/>
    <n v="0"/>
    <n v="3"/>
    <n v="0"/>
    <n v="0"/>
    <n v="0"/>
    <n v="0"/>
    <n v="0"/>
    <n v="0"/>
    <n v="0"/>
    <n v="0"/>
    <n v="0"/>
    <n v="0"/>
    <n v="0"/>
    <n v="0"/>
    <n v="0"/>
    <n v="0"/>
    <m/>
    <m/>
    <m/>
    <m/>
    <m/>
    <n v="0"/>
    <n v="0"/>
    <s v=""/>
    <n v="1672"/>
    <n v="0"/>
    <n v="0"/>
    <n v="0"/>
    <s v="Emergency Department"/>
    <s v=""/>
    <n v="100"/>
    <x v="0"/>
    <x v="0"/>
    <s v=""/>
    <s v="kkay@rgpo.ca"/>
    <s v="Kelly Kay (2)"/>
    <s v="2022-11-02 05:11"/>
    <s v="True"/>
    <n v="1"/>
  </r>
  <r>
    <s v="Asset02443"/>
    <x v="6"/>
    <s v=""/>
    <s v=""/>
    <s v="GEM Nurse NHH"/>
    <x v="33"/>
    <x v="1"/>
    <s v="1000 Depalma Drive, Cobourg, Ontario"/>
    <s v="K9A 5W6"/>
    <s v=""/>
    <s v=""/>
    <s v="Northumberland"/>
    <x v="1"/>
    <x v="3"/>
    <s v="Seniors Care Network"/>
    <n v="0"/>
    <n v="585"/>
    <n v="0"/>
    <n v="0"/>
    <n v="0"/>
    <n v="0"/>
    <n v="0"/>
    <n v="0"/>
    <s v="True"/>
    <s v=""/>
    <n v="0"/>
    <n v="0"/>
    <s v=""/>
    <s v=""/>
    <n v="0"/>
    <n v="0"/>
    <n v="0"/>
    <n v="0"/>
    <n v="0"/>
    <n v="1"/>
    <n v="0"/>
    <n v="0"/>
    <n v="0"/>
    <n v="0"/>
    <n v="0"/>
    <n v="0"/>
    <n v="0"/>
    <n v="0"/>
    <n v="0"/>
    <n v="0"/>
    <n v="0"/>
    <n v="0"/>
    <n v="0"/>
    <n v="0"/>
    <m/>
    <m/>
    <m/>
    <m/>
    <m/>
    <n v="0"/>
    <n v="0"/>
    <s v=""/>
    <n v="643"/>
    <n v="230"/>
    <n v="0"/>
    <n v="0"/>
    <s v=""/>
    <s v=""/>
    <n v="100"/>
    <x v="0"/>
    <x v="0"/>
    <s v=""/>
    <s v="shawkins@seniorscarenetwork.ca"/>
    <s v="StaceyHawkins"/>
    <s v="2022-07-13 02:36"/>
    <s v="True"/>
    <n v="1"/>
  </r>
  <r>
    <s v="Asset02736"/>
    <x v="6"/>
    <s v=""/>
    <s v=""/>
    <s v="GEM"/>
    <x v="38"/>
    <x v="1"/>
    <s v="3030 Birchmount Rd, Scarborough ON"/>
    <s v="M1W 3W3"/>
    <s v=""/>
    <s v=""/>
    <s v="Toronto"/>
    <x v="3"/>
    <x v="3"/>
    <s v="Seniors Care Network"/>
    <n v="0"/>
    <n v="371"/>
    <n v="0"/>
    <n v="0"/>
    <n v="0"/>
    <n v="0"/>
    <n v="0"/>
    <n v="37.5"/>
    <s v="True"/>
    <s v=""/>
    <n v="0"/>
    <n v="0"/>
    <s v=""/>
    <s v=""/>
    <n v="0"/>
    <n v="0"/>
    <n v="0"/>
    <n v="0"/>
    <n v="0"/>
    <n v="1"/>
    <n v="0"/>
    <n v="0"/>
    <n v="0"/>
    <n v="0"/>
    <n v="0"/>
    <n v="0"/>
    <n v="0"/>
    <n v="0"/>
    <n v="0"/>
    <n v="0"/>
    <n v="0"/>
    <n v="0"/>
    <n v="0"/>
    <n v="0"/>
    <m/>
    <m/>
    <m/>
    <m/>
    <m/>
    <n v="0"/>
    <n v="0"/>
    <s v=""/>
    <n v="411"/>
    <n v="82"/>
    <n v="0"/>
    <n v="0"/>
    <s v=""/>
    <s v=""/>
    <n v="100"/>
    <x v="0"/>
    <x v="0"/>
    <s v="Redeployed for Q1"/>
    <s v="sli2@shn.ca"/>
    <s v="Shirley Shi Ling Li"/>
    <s v="2022-07-15 02:52"/>
    <s v="True"/>
    <n v="1"/>
  </r>
  <r>
    <s v="Asset02839"/>
    <x v="6"/>
    <s v=""/>
    <s v=""/>
    <s v="GEM"/>
    <x v="56"/>
    <x v="1"/>
    <s v="1200 Fourth Avenue, St. Catharines, ON"/>
    <s v="L2S 0A9"/>
    <s v="5546 Portage Road, Niagara Falls, ON"/>
    <s v="L2E 6X2"/>
    <s v="Niagara Regional Municipality"/>
    <x v="2"/>
    <x v="3"/>
    <s v="RGP Central"/>
    <n v="0"/>
    <n v="0"/>
    <n v="0"/>
    <n v="0"/>
    <n v="0"/>
    <n v="0"/>
    <n v="0"/>
    <n v="37.5"/>
    <s v="True"/>
    <s v=""/>
    <n v="0"/>
    <n v="0"/>
    <s v=""/>
    <s v=""/>
    <n v="0"/>
    <n v="0"/>
    <n v="0"/>
    <n v="0"/>
    <n v="2"/>
    <n v="0"/>
    <n v="0"/>
    <n v="0"/>
    <n v="0"/>
    <n v="0"/>
    <n v="0"/>
    <n v="0"/>
    <n v="0"/>
    <n v="0"/>
    <n v="0"/>
    <n v="0"/>
    <n v="0"/>
    <n v="0"/>
    <n v="0"/>
    <n v="0"/>
    <m/>
    <m/>
    <m/>
    <m/>
    <m/>
    <n v="0"/>
    <n v="0"/>
    <s v=""/>
    <n v="284"/>
    <n v="0"/>
    <n v="0"/>
    <n v="0"/>
    <s v="Emergency Department"/>
    <s v="Referrals can be recevied from ED staff and physicians."/>
    <n v="100"/>
    <x v="0"/>
    <x v="0"/>
    <s v="The GEM program started as a pilot from November 16, 2020 through to spring 2022.  The data for 2020-21 represents activity from November 16, 2020 to March 31, 2021."/>
    <s v="Lori.MacCullouch@niagarahealth.on.ca"/>
    <s v="Lori MacCullouch"/>
    <s v="2022-07-19 11:23"/>
    <s v="True"/>
    <n v="1"/>
  </r>
  <r>
    <s v="Asset02892"/>
    <x v="6"/>
    <s v=""/>
    <s v=""/>
    <s v="GEM"/>
    <x v="118"/>
    <x v="1"/>
    <s v="50 College Dr. North Bay ON"/>
    <s v="P1B 5A4"/>
    <s v=""/>
    <s v=""/>
    <s v="Parry Sound; Nipissing District"/>
    <x v="5"/>
    <x v="3"/>
    <s v="North East Specialized Geriatric Centre"/>
    <n v="0"/>
    <n v="0"/>
    <n v="0"/>
    <n v="0"/>
    <n v="0"/>
    <n v="0"/>
    <n v="0"/>
    <n v="90"/>
    <s v="True"/>
    <s v="Both"/>
    <n v="0"/>
    <n v="0"/>
    <s v=""/>
    <s v=""/>
    <n v="0"/>
    <n v="0"/>
    <n v="0"/>
    <n v="0"/>
    <n v="0"/>
    <n v="2.6"/>
    <n v="0"/>
    <n v="0"/>
    <n v="0"/>
    <n v="0"/>
    <n v="0"/>
    <n v="0"/>
    <n v="0"/>
    <n v="0"/>
    <n v="0"/>
    <n v="0"/>
    <n v="0"/>
    <n v="0"/>
    <n v="0"/>
    <n v="0"/>
    <m/>
    <m/>
    <m/>
    <m/>
    <m/>
    <n v="0"/>
    <n v="0"/>
    <s v=""/>
    <n v="0"/>
    <n v="0"/>
    <n v="0"/>
    <n v="0"/>
    <s v="Caregiver Referral; Community Agency; Community Paramedicine; Emergency Department; Home and Community Care Support Services; Ontario Health Team; Other; Primary Care; Self Referral"/>
    <s v="Case finding"/>
    <n v="99"/>
    <x v="0"/>
    <x v="0"/>
    <s v=""/>
    <s v="erin.sones@nbrhc.on.ca"/>
    <s v="Erin NBRHC"/>
    <s v="2022-10-09 03:52"/>
    <s v="True"/>
    <n v="1"/>
  </r>
  <r>
    <s v="Asset01950"/>
    <x v="6"/>
    <s v=""/>
    <s v=""/>
    <s v="GEM"/>
    <x v="34"/>
    <x v="1"/>
    <s v="Louise Marshall Hospital, 630 Dublin Street, Mount Forest, ON"/>
    <s v="N0G 2L3"/>
    <s v="Palmerston and District Hospital, 500 Whites Road, Palmerston, ON"/>
    <s v="N0G 2P0"/>
    <s v="Wellington"/>
    <x v="2"/>
    <x v="3"/>
    <s v="RGP Central"/>
    <n v="0"/>
    <n v="0"/>
    <n v="0"/>
    <n v="0"/>
    <n v="0"/>
    <n v="0"/>
    <n v="0"/>
    <n v="40"/>
    <s v="True"/>
    <s v=""/>
    <n v="0"/>
    <n v="0"/>
    <s v=""/>
    <s v=""/>
    <n v="0"/>
    <n v="0"/>
    <n v="0"/>
    <n v="0"/>
    <n v="0"/>
    <n v="0"/>
    <n v="0"/>
    <n v="0"/>
    <n v="0"/>
    <n v="0"/>
    <n v="0"/>
    <n v="0"/>
    <n v="0"/>
    <n v="0"/>
    <n v="0"/>
    <n v="0"/>
    <n v="0"/>
    <n v="0"/>
    <n v="0"/>
    <n v="0"/>
    <m/>
    <m/>
    <m/>
    <m/>
    <m/>
    <n v="0"/>
    <n v="2"/>
    <s v="Other: GEM Nurse 1 FTE Louise Marshall and 1 FTE Palmerston"/>
    <n v="1412"/>
    <n v="125"/>
    <n v="0"/>
    <n v="0"/>
    <s v="Emergency Department"/>
    <s v="ERP and Case Finding"/>
    <n v="100"/>
    <x v="0"/>
    <x v="0"/>
    <s v="Note: Family/Caregivers Serviced have no actual volumes to report however GEM nurse indicated that caregiver support is part of almost every referral.Note: No count for unique patients served."/>
    <s v="cplatt@cmhaww.ca"/>
    <s v="C Platt"/>
    <s v="2022-03-10 03:03"/>
    <s v="True"/>
    <n v="1"/>
  </r>
  <r>
    <s v="Asset02109"/>
    <x v="6"/>
    <s v=""/>
    <s v=""/>
    <s v="St. Michael's Hospital"/>
    <x v="8"/>
    <x v="1"/>
    <s v="30 Bond St. Toronto"/>
    <s v="M5B 1W8"/>
    <s v=""/>
    <s v=""/>
    <s v=""/>
    <x v="3"/>
    <x v="3"/>
    <s v="RGP Toronto"/>
    <n v="0"/>
    <n v="0"/>
    <n v="0"/>
    <n v="0"/>
    <n v="0"/>
    <n v="0"/>
    <n v="0"/>
    <n v="37.5"/>
    <s v="False"/>
    <s v=""/>
    <n v="0"/>
    <n v="0"/>
    <s v=""/>
    <s v=""/>
    <n v="0"/>
    <n v="0"/>
    <n v="0"/>
    <n v="0"/>
    <n v="0"/>
    <n v="1"/>
    <n v="0"/>
    <n v="0"/>
    <n v="0"/>
    <n v="0"/>
    <n v="0"/>
    <n v="0"/>
    <n v="0"/>
    <n v="0"/>
    <n v="0"/>
    <n v="0"/>
    <n v="0"/>
    <n v="0"/>
    <n v="0"/>
    <n v="0"/>
    <m/>
    <m/>
    <m/>
    <m/>
    <m/>
    <n v="0"/>
    <n v="0"/>
    <s v=""/>
    <n v="0"/>
    <n v="0"/>
    <n v="0"/>
    <n v="0"/>
    <s v=""/>
    <s v=""/>
    <n v="100"/>
    <x v="0"/>
    <x v="0"/>
    <s v=""/>
    <s v="florina.weisenberg@unityhealth.to"/>
    <s v="florina.weisenberg@unityhealth.to"/>
    <s v="2022-06-21 09:44"/>
    <s v="True"/>
    <n v="1"/>
  </r>
  <r>
    <s v="Asset02907"/>
    <x v="6"/>
    <s v=""/>
    <s v=""/>
    <s v="GEM"/>
    <x v="25"/>
    <x v="1"/>
    <s v="350 John St N, Arnprior, ON"/>
    <s v="K7S 2P6"/>
    <s v=""/>
    <s v=""/>
    <s v=""/>
    <x v="1"/>
    <x v="3"/>
    <s v="RGP Eastern Ontario"/>
    <n v="0"/>
    <n v="142"/>
    <n v="0"/>
    <n v="0"/>
    <n v="0"/>
    <n v="0"/>
    <n v="0"/>
    <n v="0"/>
    <s v="False"/>
    <s v=""/>
    <n v="0"/>
    <n v="0"/>
    <s v=""/>
    <s v=""/>
    <n v="0"/>
    <n v="0"/>
    <n v="0"/>
    <n v="0"/>
    <n v="0"/>
    <n v="0.4"/>
    <n v="0"/>
    <n v="0"/>
    <n v="0"/>
    <n v="0"/>
    <n v="0"/>
    <n v="0"/>
    <n v="0"/>
    <n v="0"/>
    <n v="0"/>
    <n v="0"/>
    <n v="0"/>
    <n v="0"/>
    <n v="0"/>
    <n v="0"/>
    <m/>
    <m/>
    <m/>
    <m/>
    <m/>
    <n v="0"/>
    <n v="0"/>
    <s v=""/>
    <n v="0"/>
    <n v="0"/>
    <n v="0"/>
    <n v="0"/>
    <s v="Emergency Department"/>
    <s v=""/>
    <n v="100"/>
    <x v="0"/>
    <x v="0"/>
    <s v=""/>
    <s v="kkay@rgpo.ca"/>
    <s v="Kelly Kay (2)"/>
    <s v="2022-11-03 08:47"/>
    <s v="True"/>
    <n v="1"/>
  </r>
  <r>
    <s v="Asset01699"/>
    <x v="6"/>
    <s v=""/>
    <s v=""/>
    <s v="Emergency Department"/>
    <x v="116"/>
    <x v="1"/>
    <s v="1245 Lakeshore road Burlington Ontario"/>
    <s v="L7S0A2"/>
    <s v=""/>
    <s v=""/>
    <s v=""/>
    <x v="2"/>
    <x v="3"/>
    <s v="RGP Central"/>
    <n v="0"/>
    <n v="0"/>
    <n v="0"/>
    <n v="0"/>
    <n v="0"/>
    <n v="0"/>
    <n v="0"/>
    <n v="0"/>
    <s v="True"/>
    <s v="Both"/>
    <n v="0"/>
    <n v="0"/>
    <s v=""/>
    <s v=""/>
    <n v="0"/>
    <n v="0"/>
    <n v="0"/>
    <n v="0"/>
    <n v="2"/>
    <n v="0"/>
    <n v="0"/>
    <n v="0"/>
    <n v="0.5"/>
    <n v="0"/>
    <n v="0.2"/>
    <n v="0.2"/>
    <n v="0.2"/>
    <n v="0"/>
    <n v="0"/>
    <n v="0"/>
    <n v="0"/>
    <n v="0"/>
    <n v="0.2"/>
    <n v="0"/>
    <m/>
    <m/>
    <m/>
    <m/>
    <m/>
    <n v="0"/>
    <n v="0"/>
    <s v=""/>
    <n v="0"/>
    <n v="0"/>
    <n v="0"/>
    <n v="0"/>
    <s v=""/>
    <s v="Emergency physician Referral"/>
    <n v="100"/>
    <x v="0"/>
    <x v="0"/>
    <s v="2 FTE GEM NP in ER March 2020-September 2020 with weekend coverage, then 1 FTE September-October 2020, 0.4 FTE October till March 2021. seeing 4 patients/day each FTE. Telephone follow-ups as needed"/>
    <s v="tcorbett@josephbranthospital.ca"/>
    <s v="Trish Corbett"/>
    <s v="2021-03-15 01:11"/>
    <s v="True"/>
    <n v="1"/>
  </r>
  <r>
    <s v="Asset02441"/>
    <x v="6"/>
    <s v=""/>
    <s v=""/>
    <s v="GEM Nurse LH-O"/>
    <x v="30"/>
    <x v="1"/>
    <s v="1 Hospital Court, Oshawa, Ontario"/>
    <s v="L1G2B9"/>
    <s v=""/>
    <s v=""/>
    <s v="Durham"/>
    <x v="1"/>
    <x v="3"/>
    <s v="Seniors Care Network"/>
    <n v="0"/>
    <n v="586"/>
    <n v="0"/>
    <n v="0"/>
    <n v="0"/>
    <n v="0"/>
    <n v="0"/>
    <n v="0"/>
    <s v="True"/>
    <s v=""/>
    <n v="0"/>
    <n v="0"/>
    <s v=""/>
    <s v=""/>
    <n v="0"/>
    <n v="0"/>
    <n v="0"/>
    <n v="0"/>
    <n v="0"/>
    <n v="1"/>
    <n v="0"/>
    <n v="0"/>
    <n v="0"/>
    <n v="0"/>
    <n v="0"/>
    <n v="0"/>
    <n v="0"/>
    <n v="0"/>
    <n v="0"/>
    <n v="0"/>
    <n v="0"/>
    <n v="0"/>
    <n v="0"/>
    <n v="0"/>
    <m/>
    <m/>
    <m/>
    <m/>
    <m/>
    <n v="0"/>
    <n v="0"/>
    <s v=""/>
    <n v="605"/>
    <n v="11"/>
    <n v="1"/>
    <n v="0"/>
    <s v=""/>
    <s v=""/>
    <n v="100"/>
    <x v="0"/>
    <x v="0"/>
    <s v=""/>
    <s v="shawkins@seniorscarenetwork.ca"/>
    <s v="StaceyHawkins"/>
    <s v="2022-07-13 02:33"/>
    <s v="True"/>
    <n v="1"/>
  </r>
  <r>
    <s v="Asset02438"/>
    <x v="6"/>
    <s v=""/>
    <s v=""/>
    <s v="GEM Nurse LH-AP"/>
    <x v="31"/>
    <x v="1"/>
    <s v="580 Harwood Avenue South, Ajax, Ontario"/>
    <s v="L1S2J4"/>
    <s v=""/>
    <s v=""/>
    <s v="Durham"/>
    <x v="1"/>
    <x v="3"/>
    <s v="Seniors Care Network"/>
    <n v="0"/>
    <n v="189"/>
    <n v="0"/>
    <n v="0"/>
    <n v="0"/>
    <n v="0"/>
    <n v="0"/>
    <n v="0"/>
    <s v="True"/>
    <s v=""/>
    <n v="0"/>
    <n v="0"/>
    <s v=""/>
    <s v=""/>
    <n v="0"/>
    <n v="0"/>
    <n v="0"/>
    <n v="0"/>
    <n v="0"/>
    <n v="1"/>
    <n v="0"/>
    <n v="0"/>
    <n v="0"/>
    <n v="0"/>
    <n v="0"/>
    <n v="0"/>
    <n v="0"/>
    <n v="0"/>
    <n v="0"/>
    <n v="0"/>
    <n v="0"/>
    <n v="0"/>
    <n v="0"/>
    <n v="0"/>
    <m/>
    <m/>
    <m/>
    <m/>
    <m/>
    <n v="0"/>
    <n v="0"/>
    <s v=""/>
    <n v="234"/>
    <n v="76"/>
    <n v="0"/>
    <n v="0"/>
    <s v=""/>
    <s v=""/>
    <n v="100"/>
    <x v="0"/>
    <x v="0"/>
    <s v="Data is only for Q2 and Q4. There was a data loss for Q1 and Q3 due to IT upgrades at the site."/>
    <s v="shawkins@seniorscarenetwork.ca"/>
    <s v="StaceyHawkins"/>
    <s v="2022-07-13 02:25"/>
    <s v="True"/>
    <n v="1"/>
  </r>
  <r>
    <s v="Asset02439"/>
    <x v="6"/>
    <s v=""/>
    <s v=""/>
    <s v="GEM Nurse LH-B"/>
    <x v="32"/>
    <x v="1"/>
    <s v="47 Liberty Street South, Bowmanville, Ontario"/>
    <s v="L1C2N4"/>
    <s v=""/>
    <s v=""/>
    <s v="Durham"/>
    <x v="1"/>
    <x v="3"/>
    <s v="Seniors Care Network"/>
    <n v="0"/>
    <n v="560"/>
    <n v="0"/>
    <n v="0"/>
    <n v="0"/>
    <n v="0"/>
    <n v="0"/>
    <n v="0"/>
    <s v="True"/>
    <s v=""/>
    <n v="0"/>
    <n v="0"/>
    <s v=""/>
    <s v=""/>
    <n v="0"/>
    <n v="0"/>
    <n v="0"/>
    <n v="0"/>
    <n v="0"/>
    <n v="1"/>
    <n v="0"/>
    <n v="0"/>
    <n v="0"/>
    <n v="0"/>
    <n v="0"/>
    <n v="0"/>
    <n v="0"/>
    <n v="0"/>
    <n v="0"/>
    <n v="0"/>
    <n v="0"/>
    <n v="0"/>
    <n v="0"/>
    <n v="0"/>
    <m/>
    <m/>
    <m/>
    <m/>
    <m/>
    <n v="0"/>
    <n v="0"/>
    <s v=""/>
    <n v="654"/>
    <n v="185"/>
    <n v="0"/>
    <n v="0"/>
    <s v=""/>
    <s v=""/>
    <n v="100"/>
    <x v="0"/>
    <x v="0"/>
    <s v=""/>
    <s v="shawkins@seniorscarenetwork.ca"/>
    <s v="StaceyHawkins"/>
    <s v="2022-07-13 02:30"/>
    <s v="True"/>
    <n v="1"/>
  </r>
  <r>
    <s v="Asset02011"/>
    <x v="6"/>
    <s v=""/>
    <s v=""/>
    <s v="Geriatric Emergency Management"/>
    <x v="22"/>
    <x v="1"/>
    <s v="BG03 - 2075 Bayview Ave, Toronto, Ontario"/>
    <s v="M4N 3M5"/>
    <s v=""/>
    <s v=""/>
    <s v=""/>
    <x v="3"/>
    <x v="3"/>
    <s v="RGP Toronto"/>
    <n v="0"/>
    <n v="744"/>
    <n v="500"/>
    <n v="0"/>
    <n v="0"/>
    <n v="0"/>
    <n v="0"/>
    <n v="56"/>
    <s v="True"/>
    <s v="Both"/>
    <n v="0"/>
    <n v="0"/>
    <s v=""/>
    <s v=""/>
    <n v="0"/>
    <n v="0"/>
    <n v="0"/>
    <n v="0"/>
    <n v="0"/>
    <n v="1.2"/>
    <n v="0"/>
    <n v="0"/>
    <n v="0"/>
    <n v="0"/>
    <n v="0"/>
    <n v="0"/>
    <n v="0"/>
    <n v="0"/>
    <n v="0"/>
    <n v="0"/>
    <n v="0"/>
    <n v="0"/>
    <n v="0"/>
    <n v="0"/>
    <m/>
    <m/>
    <m/>
    <m/>
    <m/>
    <n v="0"/>
    <n v="0"/>
    <s v=""/>
    <n v="868"/>
    <n v="149"/>
    <n v="0"/>
    <n v="0"/>
    <s v="Emergency Department"/>
    <s v=""/>
    <n v="100"/>
    <x v="0"/>
    <x v="0"/>
    <s v="Geriatric Emergency Management nursing provide consultation, referral and geriatric assessments to patients in the emergency department."/>
    <s v="mary.duffy@sunnybrook.ca"/>
    <s v="Mary Duffy"/>
    <s v="2022-04-22 10:50"/>
    <s v="True"/>
    <n v="1"/>
  </r>
  <r>
    <s v="Asset02913"/>
    <x v="6"/>
    <s v=""/>
    <s v=""/>
    <s v="GEM"/>
    <x v="23"/>
    <x v="1"/>
    <s v="501 Smyth Rd, Ottawa, ON"/>
    <s v="K1H 8L6"/>
    <s v=""/>
    <s v=""/>
    <s v=""/>
    <x v="1"/>
    <x v="3"/>
    <s v="RGP Eastern Ontario"/>
    <n v="0"/>
    <n v="783"/>
    <n v="0"/>
    <n v="0"/>
    <n v="0"/>
    <n v="0"/>
    <n v="0"/>
    <n v="0"/>
    <s v="False"/>
    <s v=""/>
    <n v="0"/>
    <n v="0"/>
    <s v=""/>
    <s v=""/>
    <n v="0"/>
    <n v="0"/>
    <n v="0"/>
    <n v="0"/>
    <n v="0"/>
    <n v="1.4"/>
    <n v="0"/>
    <n v="0"/>
    <n v="0"/>
    <n v="0"/>
    <n v="0"/>
    <n v="0"/>
    <n v="0"/>
    <n v="0"/>
    <n v="0"/>
    <n v="0"/>
    <n v="0"/>
    <n v="0"/>
    <n v="0"/>
    <n v="0"/>
    <m/>
    <m/>
    <m/>
    <m/>
    <m/>
    <n v="0"/>
    <n v="0"/>
    <s v=""/>
    <n v="0"/>
    <n v="0"/>
    <n v="0"/>
    <n v="0"/>
    <s v="Emergency Department"/>
    <s v=""/>
    <n v="100"/>
    <x v="0"/>
    <x v="0"/>
    <s v=""/>
    <s v="kkay@rgpo.ca"/>
    <s v="Kelly Kay (2)"/>
    <s v="2022-11-03 09:05"/>
    <s v="True"/>
    <n v="1"/>
  </r>
  <r>
    <s v="Asset02911"/>
    <x v="6"/>
    <s v=""/>
    <s v=""/>
    <s v="GEM"/>
    <x v="18"/>
    <x v="1"/>
    <s v="499 Raglan St N, Renfrew, ON"/>
    <s v="K7V 1P6"/>
    <s v=""/>
    <s v=""/>
    <s v=""/>
    <x v="1"/>
    <x v="3"/>
    <s v="RGP Eastern Ontario"/>
    <n v="0"/>
    <n v="188"/>
    <n v="0"/>
    <n v="0"/>
    <n v="0"/>
    <n v="0"/>
    <n v="0"/>
    <n v="0"/>
    <s v="False"/>
    <s v=""/>
    <n v="0"/>
    <n v="0"/>
    <s v=""/>
    <s v=""/>
    <n v="0"/>
    <n v="0"/>
    <n v="0"/>
    <n v="0"/>
    <n v="0"/>
    <n v="0.5"/>
    <n v="0"/>
    <n v="0"/>
    <n v="0"/>
    <n v="0"/>
    <n v="0"/>
    <n v="0"/>
    <n v="0"/>
    <n v="0"/>
    <n v="0"/>
    <n v="0"/>
    <n v="0"/>
    <n v="0"/>
    <n v="0"/>
    <n v="0"/>
    <m/>
    <m/>
    <m/>
    <m/>
    <m/>
    <n v="0"/>
    <n v="0"/>
    <s v=""/>
    <n v="0"/>
    <n v="0"/>
    <n v="0"/>
    <n v="0"/>
    <s v="Emergency Department"/>
    <s v=""/>
    <n v="100"/>
    <x v="0"/>
    <x v="0"/>
    <s v=""/>
    <s v="kkay@rgpo.ca"/>
    <s v="Kelly Kay (2)"/>
    <s v="2022-11-03 08:58"/>
    <s v="True"/>
    <n v="1"/>
  </r>
  <r>
    <s v="Asset02451"/>
    <x v="6"/>
    <s v=""/>
    <s v=""/>
    <s v="GEM Nurse RMH"/>
    <x v="19"/>
    <x v="1"/>
    <s v="10 Angeline Street North, Lindsay, Ontario"/>
    <s v="K9V4M8"/>
    <s v=""/>
    <s v=""/>
    <s v="Kawartha Lakes"/>
    <x v="1"/>
    <x v="3"/>
    <s v="Seniors Care Network"/>
    <n v="0"/>
    <n v="452"/>
    <n v="0"/>
    <n v="0"/>
    <n v="0"/>
    <n v="0"/>
    <n v="0"/>
    <n v="0"/>
    <s v="True"/>
    <s v=""/>
    <n v="0"/>
    <n v="0"/>
    <s v=""/>
    <s v=""/>
    <n v="0"/>
    <n v="0"/>
    <n v="0"/>
    <n v="0"/>
    <n v="0"/>
    <n v="1"/>
    <n v="0"/>
    <n v="0"/>
    <n v="0"/>
    <n v="0"/>
    <n v="0"/>
    <n v="0"/>
    <n v="0"/>
    <n v="0"/>
    <n v="0"/>
    <n v="0"/>
    <n v="0"/>
    <n v="0"/>
    <n v="0"/>
    <n v="0"/>
    <m/>
    <m/>
    <m/>
    <m/>
    <m/>
    <n v="1"/>
    <n v="0"/>
    <s v=""/>
    <n v="578"/>
    <n v="30"/>
    <n v="0"/>
    <n v="0"/>
    <s v=""/>
    <s v=""/>
    <n v="100"/>
    <x v="0"/>
    <x v="0"/>
    <s v="Redeployed for part of Q2"/>
    <s v="shawkins@seniorscarenetwork.ca"/>
    <s v="StaceyHawkins"/>
    <s v="2022-07-13 02:44"/>
    <s v="True"/>
    <n v="1"/>
  </r>
  <r>
    <s v="Asset02042"/>
    <x v="6"/>
    <s v=""/>
    <s v=""/>
    <s v="Queensway Carleton Hospital"/>
    <x v="2"/>
    <x v="1"/>
    <s v="3045 Baseline Rd, Ottawa ON"/>
    <s v="K2H8P4"/>
    <s v=""/>
    <s v=""/>
    <s v="Ottawa"/>
    <x v="1"/>
    <x v="3"/>
    <s v="RGP Eastern Ontario"/>
    <n v="0"/>
    <n v="0"/>
    <n v="0"/>
    <n v="0"/>
    <n v="0"/>
    <n v="0"/>
    <n v="0"/>
    <n v="75"/>
    <s v="True"/>
    <s v="Both"/>
    <n v="0"/>
    <n v="0"/>
    <s v=""/>
    <s v=""/>
    <n v="0"/>
    <n v="0"/>
    <n v="0"/>
    <n v="0"/>
    <n v="0"/>
    <n v="1.9"/>
    <n v="0"/>
    <n v="0"/>
    <n v="0"/>
    <n v="0"/>
    <n v="0"/>
    <n v="0"/>
    <n v="0"/>
    <n v="0"/>
    <n v="0"/>
    <n v="0"/>
    <n v="0"/>
    <n v="0"/>
    <n v="0"/>
    <n v="0"/>
    <m/>
    <m/>
    <m/>
    <m/>
    <m/>
    <n v="0"/>
    <n v="0"/>
    <s v=""/>
    <n v="695"/>
    <n v="1000"/>
    <n v="0"/>
    <n v="0"/>
    <s v=""/>
    <s v="ED referrals only"/>
    <n v="100"/>
    <x v="0"/>
    <x v="0"/>
    <s v="no stories at this time"/>
    <s v="msitu@qch.on.ca"/>
    <s v="michaelc2"/>
    <s v="2022-06-07 10:28"/>
    <s v="True"/>
    <n v="1"/>
  </r>
  <r>
    <s v="Asset02910"/>
    <x v="6"/>
    <s v=""/>
    <s v=""/>
    <s v="GEM"/>
    <x v="21"/>
    <x v="1"/>
    <s v="705 MacKay St, Pembroke, ON"/>
    <s v="K8A 1G8"/>
    <s v=""/>
    <s v=""/>
    <s v=""/>
    <x v="1"/>
    <x v="3"/>
    <s v="RGP Eastern Ontario"/>
    <n v="0"/>
    <n v="374"/>
    <n v="0"/>
    <n v="0"/>
    <n v="0"/>
    <n v="0"/>
    <n v="0"/>
    <n v="0"/>
    <s v="False"/>
    <s v=""/>
    <n v="0"/>
    <n v="0"/>
    <s v=""/>
    <s v=""/>
    <n v="0"/>
    <n v="0"/>
    <n v="0"/>
    <n v="0"/>
    <n v="0"/>
    <n v="1.4"/>
    <n v="0"/>
    <n v="0"/>
    <n v="0"/>
    <n v="0"/>
    <n v="0"/>
    <n v="0"/>
    <n v="0"/>
    <n v="0"/>
    <n v="0"/>
    <n v="0"/>
    <n v="0"/>
    <n v="0"/>
    <n v="0"/>
    <n v="0"/>
    <m/>
    <m/>
    <m/>
    <m/>
    <m/>
    <n v="0"/>
    <n v="0"/>
    <s v=""/>
    <n v="0"/>
    <n v="0"/>
    <n v="0"/>
    <n v="0"/>
    <s v="Emergency Department"/>
    <s v=""/>
    <n v="100"/>
    <x v="0"/>
    <x v="0"/>
    <s v=""/>
    <s v="kkay@rgpo.ca"/>
    <s v="Kelly Kay (2)"/>
    <s v="2022-11-03 08:56"/>
    <s v="True"/>
    <n v="1"/>
  </r>
  <r>
    <s v="Asset02447"/>
    <x v="6"/>
    <s v=""/>
    <s v=""/>
    <s v="GEM Nurse PRHC"/>
    <x v="1"/>
    <x v="1"/>
    <s v="1 Hospital Drive, Peterborough, Ontario"/>
    <s v="K9J7C6"/>
    <s v=""/>
    <s v=""/>
    <s v="Peterborough"/>
    <x v="1"/>
    <x v="3"/>
    <s v="Seniors Care Network"/>
    <n v="0"/>
    <n v="0"/>
    <n v="0"/>
    <n v="0"/>
    <n v="0"/>
    <n v="0"/>
    <n v="0"/>
    <n v="0"/>
    <s v="True"/>
    <s v=""/>
    <n v="0"/>
    <n v="0"/>
    <s v=""/>
    <s v=""/>
    <n v="0"/>
    <n v="0"/>
    <n v="0"/>
    <n v="0"/>
    <n v="0"/>
    <n v="1"/>
    <n v="0"/>
    <n v="0"/>
    <n v="0"/>
    <n v="0"/>
    <n v="0"/>
    <n v="0"/>
    <n v="0"/>
    <n v="0"/>
    <n v="0"/>
    <n v="0"/>
    <n v="0"/>
    <n v="0"/>
    <n v="0"/>
    <n v="0"/>
    <m/>
    <m/>
    <m/>
    <m/>
    <m/>
    <n v="0"/>
    <n v="0"/>
    <s v=""/>
    <n v="580"/>
    <n v="205"/>
    <n v="0"/>
    <n v="0"/>
    <s v=""/>
    <s v=""/>
    <n v="100"/>
    <x v="0"/>
    <x v="0"/>
    <s v=""/>
    <s v="shawkins@seniorscarenetwork.ca"/>
    <s v="StaceyHawkins"/>
    <s v="2022-07-13 02:40"/>
    <s v="True"/>
    <n v="1"/>
  </r>
  <r>
    <s v="Asset01938"/>
    <x v="6"/>
    <s v=""/>
    <s v=""/>
    <s v="GEM"/>
    <x v="20"/>
    <x v="1"/>
    <s v="700 Coronation Blvd. Cambridge, Ontario"/>
    <s v="N1R 3G2"/>
    <s v=""/>
    <s v=""/>
    <s v="Wellington; Waterloo"/>
    <x v="2"/>
    <x v="3"/>
    <s v="RGP Central"/>
    <n v="0"/>
    <n v="0"/>
    <n v="0"/>
    <n v="0"/>
    <n v="0"/>
    <n v="0"/>
    <n v="0"/>
    <n v="40"/>
    <s v="True"/>
    <s v="Both"/>
    <n v="0"/>
    <n v="0"/>
    <s v=""/>
    <s v=""/>
    <n v="0"/>
    <n v="0"/>
    <n v="0"/>
    <n v="0"/>
    <n v="0"/>
    <n v="0"/>
    <n v="0"/>
    <n v="0"/>
    <n v="0"/>
    <n v="0"/>
    <n v="0"/>
    <n v="0"/>
    <n v="0"/>
    <n v="0"/>
    <n v="0"/>
    <n v="0"/>
    <n v="0"/>
    <n v="0"/>
    <n v="0"/>
    <n v="0"/>
    <m/>
    <m/>
    <m/>
    <m/>
    <m/>
    <n v="0"/>
    <n v="2"/>
    <s v="Other: GEM Nurse 2 FTE"/>
    <n v="1417"/>
    <n v="0"/>
    <n v="0"/>
    <n v="0"/>
    <s v="Emergency Department; Other"/>
    <s v="ERP and Case Finding"/>
    <n v="100"/>
    <x v="0"/>
    <x v="0"/>
    <s v=""/>
    <s v="cplatt@cmhaww.ca"/>
    <s v="C Platt"/>
    <s v="2022-03-10 11:59"/>
    <s v="True"/>
    <n v="1"/>
  </r>
  <r>
    <s v="Asset02908"/>
    <x v="6"/>
    <s v=""/>
    <s v=""/>
    <s v="GEM"/>
    <x v="26"/>
    <x v="1"/>
    <s v="840 McConnell Ave, Cornwall, ON"/>
    <s v="K6H 5S5"/>
    <s v=""/>
    <s v=""/>
    <s v=""/>
    <x v="1"/>
    <x v="3"/>
    <s v="RGP Eastern Ontario"/>
    <n v="0"/>
    <n v="239"/>
    <n v="0"/>
    <n v="0"/>
    <n v="0"/>
    <n v="0"/>
    <n v="0"/>
    <n v="0"/>
    <s v="False"/>
    <s v=""/>
    <n v="0"/>
    <n v="0"/>
    <s v=""/>
    <s v=""/>
    <n v="0"/>
    <n v="0"/>
    <n v="0"/>
    <n v="0"/>
    <n v="0"/>
    <n v="0.85"/>
    <n v="0"/>
    <n v="0"/>
    <n v="0"/>
    <n v="0"/>
    <n v="0"/>
    <n v="0"/>
    <n v="0"/>
    <n v="0"/>
    <n v="0"/>
    <n v="0"/>
    <n v="0"/>
    <n v="0"/>
    <n v="0"/>
    <n v="0"/>
    <m/>
    <m/>
    <m/>
    <m/>
    <m/>
    <n v="0"/>
    <n v="0"/>
    <s v=""/>
    <n v="0"/>
    <n v="0"/>
    <n v="0"/>
    <n v="0"/>
    <s v="Emergency Department"/>
    <s v=""/>
    <n v="100"/>
    <x v="0"/>
    <x v="0"/>
    <s v=""/>
    <s v="kkay@rgpo.ca"/>
    <s v="Kelly Kay (2)"/>
    <s v="2022-11-03 08:51"/>
    <s v="True"/>
    <n v="1"/>
  </r>
  <r>
    <s v="Asset02909"/>
    <x v="6"/>
    <s v=""/>
    <s v=""/>
    <s v="GEM"/>
    <x v="27"/>
    <x v="1"/>
    <s v="1111 Ghislain St, Hawkesbury, ON"/>
    <s v="K6A 3G5"/>
    <s v=""/>
    <s v=""/>
    <s v=""/>
    <x v="1"/>
    <x v="3"/>
    <s v="RGP Eastern Ontario"/>
    <n v="0"/>
    <n v="192"/>
    <n v="0"/>
    <n v="0"/>
    <n v="0"/>
    <n v="0"/>
    <n v="0"/>
    <n v="0"/>
    <s v="False"/>
    <s v=""/>
    <n v="0"/>
    <n v="0"/>
    <s v=""/>
    <s v=""/>
    <n v="0"/>
    <n v="0"/>
    <n v="0"/>
    <n v="0"/>
    <n v="0"/>
    <n v="0.4"/>
    <n v="0"/>
    <n v="0"/>
    <n v="0"/>
    <n v="0"/>
    <n v="0"/>
    <n v="0"/>
    <n v="0"/>
    <n v="0"/>
    <n v="0"/>
    <n v="0"/>
    <n v="0"/>
    <n v="0"/>
    <n v="0"/>
    <n v="0"/>
    <m/>
    <m/>
    <m/>
    <m/>
    <m/>
    <n v="0"/>
    <n v="0"/>
    <s v=""/>
    <n v="0"/>
    <n v="0"/>
    <n v="0"/>
    <n v="0"/>
    <s v="Emergency Department"/>
    <s v=""/>
    <n v="100"/>
    <x v="0"/>
    <x v="0"/>
    <s v=""/>
    <s v="kkay@rgpo.ca"/>
    <s v="Kelly Kay (2)"/>
    <s v="2022-11-03 08:54"/>
    <s v="True"/>
    <n v="1"/>
  </r>
  <r>
    <s v="Asset01954"/>
    <x v="6"/>
    <s v=""/>
    <s v=""/>
    <s v="GEM"/>
    <x v="29"/>
    <x v="1"/>
    <s v="911 Queen’s Blvd. Kitchener, ON"/>
    <s v="N2M 1B2"/>
    <s v=""/>
    <s v=""/>
    <s v="Wellington; Waterloo"/>
    <x v="2"/>
    <x v="3"/>
    <s v="RGP Central"/>
    <n v="0"/>
    <n v="0"/>
    <n v="0"/>
    <n v="0"/>
    <n v="0"/>
    <n v="0"/>
    <n v="0"/>
    <n v="40"/>
    <s v="True"/>
    <s v="Both"/>
    <n v="0"/>
    <n v="0"/>
    <s v=""/>
    <s v=""/>
    <n v="0"/>
    <n v="0"/>
    <n v="0"/>
    <n v="0"/>
    <n v="0"/>
    <n v="0"/>
    <n v="0"/>
    <n v="0"/>
    <n v="0"/>
    <n v="0"/>
    <n v="0"/>
    <n v="0"/>
    <n v="0"/>
    <n v="0"/>
    <n v="0"/>
    <n v="0"/>
    <n v="0"/>
    <n v="0"/>
    <n v="0"/>
    <n v="0"/>
    <m/>
    <m/>
    <m/>
    <m/>
    <m/>
    <n v="0"/>
    <n v="2"/>
    <s v="Other: GEM Nurse 2 FTE"/>
    <n v="903"/>
    <n v="0"/>
    <n v="0"/>
    <n v="0"/>
    <s v="Emergency Department; Other"/>
    <s v="ERP, Case Finding, AUA"/>
    <n v="100"/>
    <x v="0"/>
    <x v="0"/>
    <s v=""/>
    <s v="cplatt@cmhaww.ca"/>
    <s v="C Platt"/>
    <s v="2022-03-11 09:25"/>
    <s v="True"/>
    <n v="1"/>
  </r>
  <r>
    <s v="Asset02491"/>
    <x v="6"/>
    <s v=""/>
    <s v=""/>
    <s v="GEM"/>
    <x v="28"/>
    <x v="1"/>
    <s v="713 chemin Montreal, Ottawa, Ontario"/>
    <s v="K1K 0T2"/>
    <s v=""/>
    <s v=""/>
    <s v=""/>
    <x v="1"/>
    <x v="3"/>
    <s v="RGP Eastern Ontario"/>
    <n v="0"/>
    <n v="951"/>
    <n v="0"/>
    <n v="0"/>
    <n v="0"/>
    <n v="0"/>
    <n v="0"/>
    <n v="0"/>
    <s v="False"/>
    <s v=""/>
    <n v="0"/>
    <n v="0"/>
    <s v=""/>
    <s v=""/>
    <n v="0"/>
    <n v="0"/>
    <n v="0"/>
    <n v="0"/>
    <n v="0"/>
    <n v="2"/>
    <n v="0"/>
    <n v="0"/>
    <n v="0"/>
    <n v="0"/>
    <n v="0"/>
    <n v="0"/>
    <n v="0"/>
    <n v="0"/>
    <n v="0"/>
    <n v="0"/>
    <n v="0"/>
    <n v="0"/>
    <n v="0"/>
    <n v="0"/>
    <m/>
    <m/>
    <m/>
    <m/>
    <m/>
    <n v="0"/>
    <n v="0"/>
    <s v=""/>
    <n v="0"/>
    <n v="0"/>
    <n v="0"/>
    <n v="0"/>
    <s v="Emergency Department"/>
    <s v=""/>
    <n v="0"/>
    <x v="0"/>
    <x v="0"/>
    <s v=""/>
    <s v="myriamveilleux@montfort.on.ca"/>
    <s v="Myriam Veilleux"/>
    <s v="2022-07-14 10:27"/>
    <s v="True"/>
    <n v="1"/>
  </r>
  <r>
    <s v="Asset01592"/>
    <x v="7"/>
    <s v=""/>
    <s v=""/>
    <s v="Geriatric Day Hospital"/>
    <x v="46"/>
    <x v="1"/>
    <s v="1145 Carling Ave, Ottawa, ON"/>
    <s v="K1Z 7K4"/>
    <s v=""/>
    <s v=""/>
    <s v="Prescott and Russell, United Counties; Renfrew; Ottawa"/>
    <x v="1"/>
    <x v="2"/>
    <s v="RGP Eastern Ontario"/>
    <n v="0"/>
    <n v="154"/>
    <n v="0"/>
    <n v="0"/>
    <n v="0"/>
    <n v="0"/>
    <n v="0"/>
    <n v="37.5"/>
    <s v="True"/>
    <s v=""/>
    <n v="12"/>
    <n v="144"/>
    <s v=""/>
    <s v=""/>
    <n v="0"/>
    <n v="0"/>
    <n v="0"/>
    <n v="0"/>
    <n v="0"/>
    <n v="3"/>
    <n v="0"/>
    <n v="0"/>
    <n v="2"/>
    <n v="0"/>
    <n v="0.3"/>
    <n v="0.5"/>
    <n v="1.25"/>
    <n v="0"/>
    <n v="2.7"/>
    <n v="0"/>
    <n v="0"/>
    <n v="1.5"/>
    <n v="0"/>
    <n v="0"/>
    <m/>
    <m/>
    <m/>
    <m/>
    <m/>
    <n v="0"/>
    <n v="0"/>
    <s v=""/>
    <n v="3983"/>
    <n v="0"/>
    <n v="0"/>
    <n v="0"/>
    <s v=""/>
    <s v=""/>
    <n v="100"/>
    <x v="0"/>
    <x v="0"/>
    <s v="RT:1.0FTERT student:0.5FTEshared across Geriatrics Psychiatry:Director of Patient Services: 0.70FTESecretary: 2.0FTE"/>
    <s v="martina.greco@theroyal.ca"/>
    <s v="Martina Greco"/>
    <s v="2021-02-04 11:30"/>
    <s v="True"/>
    <n v="1"/>
  </r>
  <r>
    <s v="Asset02391"/>
    <x v="7"/>
    <s v=""/>
    <s v=""/>
    <s v="Queensway Carleton Geriatric Day Hospital"/>
    <x v="2"/>
    <x v="1"/>
    <s v="2039 Robertson Rd #100, Nepean, ON"/>
    <s v="K2H8R2"/>
    <s v=""/>
    <s v=""/>
    <s v=""/>
    <x v="1"/>
    <x v="2"/>
    <s v="RGP Eastern Ontario"/>
    <n v="0"/>
    <n v="0"/>
    <n v="0"/>
    <n v="0"/>
    <n v="0"/>
    <n v="0"/>
    <n v="0"/>
    <n v="0"/>
    <s v="False"/>
    <s v=""/>
    <n v="0"/>
    <n v="0"/>
    <s v=""/>
    <s v=""/>
    <n v="0"/>
    <n v="0"/>
    <n v="2"/>
    <n v="0"/>
    <n v="0"/>
    <n v="0"/>
    <n v="0"/>
    <n v="0"/>
    <n v="0"/>
    <n v="0"/>
    <n v="0"/>
    <n v="0"/>
    <n v="0"/>
    <n v="0"/>
    <n v="0"/>
    <n v="0"/>
    <n v="0"/>
    <n v="0"/>
    <n v="0"/>
    <n v="0"/>
    <m/>
    <m/>
    <m/>
    <m/>
    <m/>
    <n v="0"/>
    <n v="0"/>
    <s v=""/>
    <n v="965"/>
    <n v="0"/>
    <n v="0"/>
    <n v="0"/>
    <s v=""/>
    <s v=""/>
    <n v="100"/>
    <x v="0"/>
    <x v="0"/>
    <s v="Geri Day Hospital was completely shut down from March 2020 - September 2020 due to the COVID-19 pandemic and all staff were redeployed."/>
    <s v="mlaroche@qch.on.ca"/>
    <s v="QCH user 1"/>
    <s v="2022-07-12 01:52"/>
    <s v="True"/>
    <n v="1"/>
  </r>
  <r>
    <s v="Asset02821"/>
    <x v="7"/>
    <s v=""/>
    <s v=""/>
    <s v="Seniors Day Rehab"/>
    <x v="47"/>
    <x v="1"/>
    <s v="752 King street West, Kingston, On"/>
    <s v="K7L4X3"/>
    <s v=""/>
    <s v=""/>
    <s v="Frontenac; Hastings; Lanark; Leeds &amp; Grenville; Lennox and Addington; Prince Edward"/>
    <x v="1"/>
    <x v="2"/>
    <s v="RGP Southeastern Ontario"/>
    <n v="0"/>
    <n v="102"/>
    <n v="0"/>
    <n v="0"/>
    <n v="0"/>
    <n v="0"/>
    <n v="0"/>
    <n v="40"/>
    <s v="True"/>
    <s v=""/>
    <n v="16"/>
    <n v="29.1"/>
    <s v=""/>
    <s v=""/>
    <n v="0.5"/>
    <n v="0"/>
    <n v="0"/>
    <n v="0"/>
    <n v="0"/>
    <n v="0"/>
    <n v="0"/>
    <n v="0"/>
    <n v="0.8"/>
    <n v="0"/>
    <n v="0"/>
    <n v="2"/>
    <n v="1"/>
    <n v="0"/>
    <n v="0"/>
    <n v="0"/>
    <n v="0"/>
    <n v="0"/>
    <n v="0.2"/>
    <n v="0"/>
    <m/>
    <m/>
    <m/>
    <m/>
    <m/>
    <n v="0"/>
    <n v="1.5"/>
    <s v="1.5 PT/OT Assistant"/>
    <n v="1478"/>
    <n v="52"/>
    <n v="0"/>
    <n v="0"/>
    <s v=""/>
    <s v="Geriatric Medicine clinics or inpatients."/>
    <n v="0"/>
    <x v="0"/>
    <x v="0"/>
    <s v="Program closed temporarily from March 2020 - October 2020"/>
    <s v="websters@providencecare.ca"/>
    <s v="Sarah Webster"/>
    <s v="2022-07-18 09:38"/>
    <s v="True"/>
    <n v="1"/>
  </r>
  <r>
    <s v="Asset02009"/>
    <x v="7"/>
    <s v=""/>
    <s v=""/>
    <s v="Geriatric Day Hospital"/>
    <x v="22"/>
    <x v="1"/>
    <s v="HG75C - 2075 Bayview Ave, Toronto, Ontario"/>
    <s v="M4N3M5"/>
    <s v=""/>
    <s v=""/>
    <s v="Toronto"/>
    <x v="3"/>
    <x v="2"/>
    <s v="RGP Toronto"/>
    <n v="169"/>
    <n v="73"/>
    <n v="73"/>
    <n v="0"/>
    <n v="0"/>
    <n v="0"/>
    <n v="0"/>
    <n v="24"/>
    <s v="True"/>
    <s v=""/>
    <n v="40"/>
    <n v="67"/>
    <s v=""/>
    <s v=""/>
    <n v="1"/>
    <n v="0"/>
    <n v="0"/>
    <n v="0"/>
    <n v="0"/>
    <n v="2"/>
    <n v="0"/>
    <n v="0"/>
    <n v="1"/>
    <n v="0"/>
    <n v="0"/>
    <n v="0.6"/>
    <n v="1.3"/>
    <n v="0"/>
    <n v="1"/>
    <n v="0.6"/>
    <n v="1.3"/>
    <n v="1"/>
    <n v="0.5"/>
    <n v="0"/>
    <m/>
    <m/>
    <m/>
    <m/>
    <m/>
    <n v="3"/>
    <n v="0"/>
    <s v=""/>
    <n v="1540"/>
    <n v="269"/>
    <n v="661"/>
    <n v="0"/>
    <s v="Other"/>
    <s v="ICT, GORT, GEM, Geriatric Clinic, or Neurologists or Geriatricians in the community."/>
    <n v="100"/>
    <x v="0"/>
    <x v="0"/>
    <s v="The Geriatric Day Hospital (GDH) provides a therapeutic program for a period of six to eight weeks, virtually or in person. The patient participates in at least two services offered: Recreation Therapy, Social Work, Occupational Therapy, Physiotherapy, Nursing consultation/monitoring and education. GDH receives referrals from ICT, GORT, GEM, Geriatric Clinic, or Neurologists or Geriatricians in the community."/>
    <s v="mary.duffy@sunnybrook.ca"/>
    <s v="Mary Duffy"/>
    <s v="2022-04-22 10:41"/>
    <s v="True"/>
    <n v="1"/>
  </r>
  <r>
    <s v="Asset02284"/>
    <x v="7"/>
    <s v=""/>
    <s v=""/>
    <s v="Geriatric Day Hospital and Falls Prevention Program"/>
    <x v="45"/>
    <x v="1"/>
    <s v="550 University Avenue"/>
    <s v="M5G 2A2"/>
    <s v=""/>
    <s v=""/>
    <s v="Toronto"/>
    <x v="3"/>
    <x v="2"/>
    <s v="RGP Toronto"/>
    <n v="5628"/>
    <n v="288"/>
    <n v="216"/>
    <n v="0"/>
    <n v="0"/>
    <n v="70"/>
    <n v="56"/>
    <n v="35"/>
    <s v="True"/>
    <s v=""/>
    <n v="0"/>
    <n v="61"/>
    <s v=""/>
    <s v=""/>
    <n v="0.2"/>
    <n v="0"/>
    <n v="0"/>
    <n v="0"/>
    <n v="0"/>
    <n v="0.8"/>
    <n v="0"/>
    <n v="0"/>
    <n v="0.6"/>
    <n v="0"/>
    <n v="0"/>
    <n v="2"/>
    <n v="1"/>
    <n v="0"/>
    <n v="2"/>
    <n v="0.5"/>
    <n v="0.5"/>
    <n v="0"/>
    <n v="0.6"/>
    <n v="0"/>
    <m/>
    <m/>
    <m/>
    <m/>
    <m/>
    <n v="0"/>
    <n v="0"/>
    <s v=""/>
    <n v="3666"/>
    <n v="904"/>
    <n v="858"/>
    <n v="0"/>
    <s v="Other; Primary Care"/>
    <s v="Inpatient Rehab_x000a_Acute Care"/>
    <n v="100"/>
    <x v="0"/>
    <x v="0"/>
    <s v=""/>
    <s v="jennifer.mokry@uhn.ca"/>
    <s v="Jennifer Mokry"/>
    <s v="2022-07-07 03:37"/>
    <s v="True"/>
    <n v="1"/>
  </r>
  <r>
    <s v="Asset03584"/>
    <x v="7"/>
    <s v=""/>
    <s v=""/>
    <s v="Day Treatment Centre"/>
    <x v="12"/>
    <x v="1"/>
    <s v="3560 Bathurst St North York, ON"/>
    <s v="M6A 2E1"/>
    <s v=""/>
    <s v=""/>
    <s v="Toronto"/>
    <x v="3"/>
    <x v="2"/>
    <s v="RGP Toronto"/>
    <n v="0"/>
    <n v="93"/>
    <n v="0"/>
    <n v="0"/>
    <n v="0"/>
    <n v="0"/>
    <n v="0"/>
    <n v="40"/>
    <s v="True"/>
    <s v=""/>
    <n v="0"/>
    <n v="116"/>
    <s v="1950 hours annually (37.5 hours per week)"/>
    <s v=""/>
    <n v="0"/>
    <n v="0"/>
    <n v="0"/>
    <n v="0"/>
    <n v="0.61"/>
    <n v="0.9"/>
    <n v="0"/>
    <n v="0"/>
    <n v="0.92"/>
    <n v="0.64"/>
    <n v="0.62"/>
    <n v="0.18"/>
    <n v="0.49"/>
    <n v="0"/>
    <n v="1.87"/>
    <n v="0"/>
    <n v="0"/>
    <n v="0"/>
    <n v="0"/>
    <n v="0"/>
    <m/>
    <m/>
    <m/>
    <m/>
    <m/>
    <n v="6.23"/>
    <n v="0"/>
    <s v=""/>
    <n v="654"/>
    <n v="1"/>
    <n v="646"/>
    <n v="0"/>
    <s v=""/>
    <s v=""/>
    <n v="100"/>
    <x v="0"/>
    <x v="0"/>
    <s v="https://www.baycrest.org/Baycrest/Healthcare-Programs-Services/Clinical-Services/Day-Treatment-CentreMental Health Serviceshttps://www.baycrest.org/Baycrest/Healthcare-Programs-Services/Clinical-Services/Centre-for-Mental-Health"/>
    <s v="programs@geriatricsontario.ca"/>
    <s v="Kristen Mayhew"/>
    <s v="2024-02-26 01:38"/>
    <s v="True"/>
    <n v="1"/>
  </r>
  <r>
    <s v="Asset02353"/>
    <x v="7"/>
    <s v=""/>
    <s v=""/>
    <s v="The John and Jennifer Ruddy Geriatric Day Hospital"/>
    <x v="43"/>
    <x v="1"/>
    <s v="75 Bruyère St.  Ottawa, Ontario"/>
    <s v="K1N 5C8"/>
    <s v=""/>
    <s v=""/>
    <s v="Lanark; Leeds &amp; Grenville; Perth; Prescott and Russell, United Counties; Renfrew; Stormont, Dundas and Glengarry; Ottawa"/>
    <x v="1"/>
    <x v="2"/>
    <s v="RGP Eastern Ontario"/>
    <n v="5400"/>
    <n v="212"/>
    <n v="0"/>
    <n v="0"/>
    <n v="0"/>
    <n v="0"/>
    <n v="47"/>
    <n v="37.5"/>
    <s v="True"/>
    <s v=""/>
    <n v="0"/>
    <n v="0"/>
    <s v=""/>
    <s v=""/>
    <n v="0"/>
    <n v="0"/>
    <n v="3"/>
    <n v="0"/>
    <n v="0"/>
    <n v="2"/>
    <n v="0.5"/>
    <n v="0"/>
    <n v="1.3"/>
    <n v="0.4"/>
    <n v="0"/>
    <n v="2.2000000000000002"/>
    <n v="1.3"/>
    <n v="0"/>
    <n v="1.5"/>
    <n v="0.5"/>
    <n v="0.5"/>
    <n v="0"/>
    <n v="0"/>
    <n v="0"/>
    <m/>
    <m/>
    <m/>
    <m/>
    <m/>
    <n v="11"/>
    <n v="0"/>
    <s v=""/>
    <n v="2851"/>
    <n v="2002"/>
    <n v="665"/>
    <n v="0"/>
    <s v="Other; Caregiver Referral; Community Agency; Home and Community Care Support Services; Ontario Health Team; Primary Care; Self Referral"/>
    <s v="Acute care, Continuing Care"/>
    <n v="100"/>
    <x v="0"/>
    <x v="0"/>
    <s v=""/>
    <s v="cmccumber@bruyere.org"/>
    <s v="Cathy McCumber"/>
    <s v="2022-07-12 09:49"/>
    <s v="True"/>
    <n v="1"/>
  </r>
  <r>
    <s v="Asset01857"/>
    <x v="7"/>
    <s v=""/>
    <s v=""/>
    <s v="Geriatric Day Hospital"/>
    <x v="42"/>
    <x v="1"/>
    <s v="550 Wellington Road South, London, Ontario"/>
    <s v="N6C 5J1"/>
    <s v=""/>
    <s v=""/>
    <s v="Bruce; Elgin; Grey; Huron; Middlesex; Oxford; Perth"/>
    <x v="2"/>
    <x v="2"/>
    <s v="RGP Southwestern Ontario"/>
    <n v="0"/>
    <n v="0"/>
    <n v="0"/>
    <n v="0"/>
    <n v="0"/>
    <n v="0"/>
    <n v="0"/>
    <n v="0"/>
    <s v="False"/>
    <s v=""/>
    <n v="0"/>
    <n v="0"/>
    <s v=""/>
    <s v=""/>
    <n v="0"/>
    <n v="0"/>
    <n v="0"/>
    <n v="0"/>
    <n v="0"/>
    <n v="1.5"/>
    <n v="0"/>
    <n v="0"/>
    <n v="1"/>
    <n v="0"/>
    <n v="0"/>
    <n v="2.2000000000000002"/>
    <n v="0.8"/>
    <n v="0"/>
    <n v="0"/>
    <n v="1"/>
    <n v="0"/>
    <n v="0.5"/>
    <n v="0"/>
    <n v="0"/>
    <m/>
    <m/>
    <m/>
    <m/>
    <m/>
    <n v="0"/>
    <n v="0"/>
    <s v="Assistant is OTA/PTA"/>
    <n v="3427"/>
    <n v="1204"/>
    <n v="2"/>
    <n v="0"/>
    <s v=""/>
    <s v=""/>
    <n v="95"/>
    <x v="0"/>
    <x v="0"/>
    <s v=""/>
    <s v="kelly.mcintyremuddle@sjhc.london.on.ca"/>
    <s v="SW RGP"/>
    <s v="2022-02-22 03:07"/>
    <s v="True"/>
    <n v="1"/>
  </r>
  <r>
    <s v="Asset02048"/>
    <x v="7"/>
    <s v=""/>
    <s v=""/>
    <s v="Geriatric Medicine Clinics - The Ottawa Hospital"/>
    <x v="7"/>
    <x v="1"/>
    <s v="1053 Carling Avenue"/>
    <s v="K1Y 4E9"/>
    <s v=""/>
    <s v=""/>
    <s v=""/>
    <x v="1"/>
    <x v="2"/>
    <s v="RGP Eastern Ontario"/>
    <n v="6500"/>
    <n v="2450"/>
    <n v="2350"/>
    <n v="0"/>
    <n v="0"/>
    <n v="0"/>
    <n v="0"/>
    <n v="37.5"/>
    <s v="True"/>
    <s v=""/>
    <n v="170"/>
    <n v="50"/>
    <s v=""/>
    <s v=""/>
    <n v="1"/>
    <n v="0.05"/>
    <n v="0"/>
    <n v="0"/>
    <n v="0"/>
    <n v="2"/>
    <n v="0"/>
    <n v="0"/>
    <n v="0.7"/>
    <n v="0.1"/>
    <n v="0.1"/>
    <n v="1.5"/>
    <n v="1.5"/>
    <n v="0"/>
    <n v="1"/>
    <n v="0"/>
    <n v="0"/>
    <n v="0"/>
    <n v="0.05"/>
    <n v="0"/>
    <m/>
    <m/>
    <m/>
    <m/>
    <m/>
    <n v="0"/>
    <n v="1"/>
    <s v="Advanced Practice Nurse.  Also 0.1 Neuropsychologist"/>
    <n v="5240"/>
    <n v="2391"/>
    <n v="581"/>
    <n v="0"/>
    <s v=""/>
    <s v="GAOT, GEM and Central Intake"/>
    <n v="100"/>
    <x v="0"/>
    <x v="0"/>
    <s v="A challenging year. A hybrid approach adopted for the majority of new consults where patients were assessed virtually initially and then brought in for a single streamlined multidisciplinary in person assessment. Volumes above incorporate both new consults and follow-up activity."/>
    <s v="tmackenzie@toh.ca"/>
    <s v="Taryn MacKenzie"/>
    <s v="2022-06-07 12:04"/>
    <s v="True"/>
    <n v="1"/>
  </r>
  <r>
    <s v="Asset03591"/>
    <x v="8"/>
    <s v=""/>
    <s v=""/>
    <s v="High intensity inpatient rehabilitation H7W"/>
    <x v="12"/>
    <x v="1"/>
    <s v="3560 Bathurst St North York, ON"/>
    <s v="M6A 2E1"/>
    <s v=""/>
    <s v=""/>
    <s v="Toronto"/>
    <x v="3"/>
    <x v="4"/>
    <s v="RGP Toronto"/>
    <n v="0"/>
    <n v="366"/>
    <n v="0"/>
    <n v="32"/>
    <n v="0.74"/>
    <n v="26"/>
    <n v="25.1"/>
    <n v="40"/>
    <s v="True"/>
    <s v="Both"/>
    <n v="0"/>
    <n v="2"/>
    <s v="1950 hours annually (37.5 hours per week)"/>
    <s v=""/>
    <n v="0"/>
    <n v="0"/>
    <n v="0"/>
    <n v="0"/>
    <n v="0"/>
    <n v="9.92"/>
    <n v="12.46"/>
    <n v="0.04"/>
    <n v="0"/>
    <n v="0"/>
    <n v="0"/>
    <n v="0"/>
    <n v="0"/>
    <n v="0"/>
    <n v="1.52"/>
    <n v="0"/>
    <n v="0"/>
    <n v="0"/>
    <n v="0"/>
    <n v="0"/>
    <m/>
    <m/>
    <m/>
    <m/>
    <m/>
    <n v="24.44"/>
    <n v="0.46"/>
    <s v=""/>
    <n v="0"/>
    <n v="0"/>
    <n v="0"/>
    <n v="0"/>
    <s v=""/>
    <s v=""/>
    <n v="100"/>
    <x v="0"/>
    <x v="0"/>
    <s v=""/>
    <s v="programs@geriatricsontario.ca"/>
    <s v="Kristen Mayhew"/>
    <s v="2024-02-26 02:07"/>
    <s v="True"/>
    <n v="1"/>
  </r>
  <r>
    <s v="Asset02282"/>
    <x v="8"/>
    <s v=""/>
    <s v=""/>
    <s v="Geriatric Inpatient Rehab"/>
    <x v="45"/>
    <x v="1"/>
    <s v="550 University Avenue"/>
    <s v="M5G 2A2"/>
    <s v="130 Dunn Avenue"/>
    <s v="M6K 2R7"/>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4"/>
    <s v="RGP Toronto"/>
    <n v="0"/>
    <n v="356"/>
    <n v="285"/>
    <n v="25"/>
    <n v="89"/>
    <n v="26"/>
    <n v="23.4"/>
    <n v="0"/>
    <s v="True"/>
    <s v="Both"/>
    <n v="0"/>
    <n v="1"/>
    <s v=""/>
    <s v=""/>
    <n v="0.6"/>
    <n v="0"/>
    <n v="0"/>
    <n v="0"/>
    <n v="0"/>
    <n v="12.4"/>
    <n v="12.5"/>
    <n v="4.2"/>
    <n v="1.5"/>
    <n v="0.4"/>
    <n v="0.5"/>
    <n v="3"/>
    <n v="3"/>
    <n v="1"/>
    <n v="1"/>
    <n v="1"/>
    <n v="1"/>
    <n v="0"/>
    <n v="0.5"/>
    <n v="0"/>
    <m/>
    <m/>
    <m/>
    <m/>
    <m/>
    <n v="0"/>
    <n v="2.5"/>
    <s v="Geriatric Psychiatrist available for consult_x0009__x000a_Clinical Nurse Specialist (0.5 FTE)_x0009__x000a_Advanced Nurse Educator (0.5 FTE)_x0009__x000a_Advanced Practice Leader (0.5 FTE)_x000a_Service Coordinator (1.0 FTE)"/>
    <n v="0"/>
    <n v="0"/>
    <n v="0"/>
    <n v="0"/>
    <s v="Other"/>
    <s v="Acute Care"/>
    <n v="100"/>
    <x v="0"/>
    <x v="0"/>
    <s v=""/>
    <s v="jennifer.mokry@uhn.ca"/>
    <s v="Jennifer Mokry"/>
    <s v="2022-07-07 03:31"/>
    <s v="True"/>
    <n v="1"/>
  </r>
  <r>
    <s v="Asset02789"/>
    <x v="8"/>
    <s v=""/>
    <s v=""/>
    <s v="Geriatric Functional Enhancement Service"/>
    <x v="48"/>
    <x v="1"/>
    <s v="82 Buttonwood Ave"/>
    <s v="M6M 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4"/>
    <s v="RGP Toronto"/>
    <n v="0"/>
    <n v="93"/>
    <n v="139"/>
    <n v="26"/>
    <n v="67"/>
    <n v="0"/>
    <n v="68"/>
    <n v="0"/>
    <s v="False"/>
    <s v=""/>
    <n v="20"/>
    <n v="2"/>
    <s v=""/>
    <s v=""/>
    <n v="0.4"/>
    <n v="0"/>
    <n v="0"/>
    <n v="0"/>
    <n v="0"/>
    <n v="0"/>
    <n v="0"/>
    <n v="0"/>
    <n v="0.2"/>
    <n v="0.3"/>
    <n v="0"/>
    <n v="1.5"/>
    <n v="1.5"/>
    <n v="0"/>
    <n v="0"/>
    <n v="0"/>
    <n v="0"/>
    <n v="0"/>
    <n v="0"/>
    <n v="0"/>
    <m/>
    <m/>
    <m/>
    <m/>
    <m/>
    <n v="0"/>
    <n v="0"/>
    <s v="1.2 Care Coordinator                          1.5 Rehab Assistant_x000a_24 hour Nursing _x000a_Access to Clinical Nurse Specialist"/>
    <n v="0"/>
    <n v="0"/>
    <n v="0"/>
    <n v="0"/>
    <s v=""/>
    <s v="acute care, community"/>
    <n v="97"/>
    <x v="0"/>
    <x v="0"/>
    <s v="Rec, Dietician, Psychology, Spiritual Care on consultation basisEstimated number of caregivers served. Volumes impacted by multiple outbreaks and IPAC practices impacting admission flow."/>
    <s v="shirley.price@westpark.org"/>
    <s v="Shirley Price"/>
    <s v="2022-07-15 04:55"/>
    <s v="True"/>
    <n v="1"/>
  </r>
  <r>
    <s v="Asset02778"/>
    <x v="8"/>
    <s v=""/>
    <s v=""/>
    <s v="Frail Seniors Transition to Home"/>
    <x v="48"/>
    <x v="1"/>
    <s v="82 Buttonwood Ave"/>
    <s v="M6M 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4"/>
    <s v="RGP Toronto"/>
    <n v="0"/>
    <n v="71"/>
    <n v="107"/>
    <n v="20"/>
    <n v="39.6"/>
    <n v="0"/>
    <n v="45.2"/>
    <n v="0"/>
    <s v="False"/>
    <s v=""/>
    <n v="1"/>
    <n v="2.7"/>
    <s v=""/>
    <s v=""/>
    <n v="0.4"/>
    <n v="0"/>
    <n v="0"/>
    <n v="0"/>
    <n v="0"/>
    <n v="0"/>
    <n v="0"/>
    <n v="0"/>
    <n v="0.2"/>
    <n v="0.5"/>
    <n v="0"/>
    <n v="2"/>
    <n v="2"/>
    <n v="0"/>
    <n v="0"/>
    <n v="0"/>
    <n v="0"/>
    <n v="0"/>
    <n v="0"/>
    <n v="0"/>
    <m/>
    <m/>
    <m/>
    <m/>
    <m/>
    <n v="0"/>
    <n v="0"/>
    <s v="Care Coordinator 1.0,_x000a_24/7 RN and RPN_x000a_1.1 Rehab Assistant"/>
    <n v="0"/>
    <n v="0"/>
    <n v="0"/>
    <n v="0"/>
    <s v=""/>
    <s v="Acute Care and RCC"/>
    <n v="99"/>
    <x v="0"/>
    <x v="0"/>
    <s v="Recreation Therapy, Dietician, Psychology, Spiritual Care, Social Work, available on a consultation basis.Clinical Nurse SpecialistEstimated number of family/caregivers served and patients waiting at end of year."/>
    <s v="marissa.wilson@westpark.org"/>
    <s v="Marissa Wilson"/>
    <s v="2022-07-15 04:17"/>
    <s v="True"/>
    <n v="1"/>
  </r>
  <r>
    <s v="Asset02747"/>
    <x v="8"/>
    <s v=""/>
    <s v=""/>
    <s v="A4/B4 Geriatric Rehabilitation"/>
    <x v="16"/>
    <x v="1"/>
    <s v="3276 St. Clair Ave. E. Toronto, ON"/>
    <s v="M1L 1W1"/>
    <s v=""/>
    <s v=""/>
    <s v="Toronto"/>
    <x v="3"/>
    <x v="4"/>
    <s v="RGP Toronto"/>
    <n v="0"/>
    <n v="807"/>
    <n v="0"/>
    <n v="66"/>
    <n v="89"/>
    <n v="20"/>
    <n v="28.4"/>
    <n v="0"/>
    <s v="True"/>
    <s v="Both"/>
    <n v="0"/>
    <n v="0"/>
    <s v=""/>
    <s v=""/>
    <n v="0"/>
    <n v="0"/>
    <n v="0"/>
    <n v="0"/>
    <n v="0"/>
    <n v="20"/>
    <n v="22.4"/>
    <n v="0"/>
    <n v="3"/>
    <n v="1.9"/>
    <n v="1.6"/>
    <n v="7"/>
    <n v="7"/>
    <n v="3"/>
    <n v="2"/>
    <n v="2"/>
    <n v="2"/>
    <n v="1"/>
    <n v="0.4"/>
    <n v="0"/>
    <m/>
    <m/>
    <m/>
    <m/>
    <m/>
    <n v="4"/>
    <n v="0"/>
    <s v="2 Patient Care Managers_x000a_0.3 Patient Flow Coordinator_x000a_1.5 Ward Aid"/>
    <n v="824"/>
    <n v="0"/>
    <n v="0"/>
    <n v="0"/>
    <s v="Other"/>
    <s v="Acute Care, Primary Care, Home &amp; Community Care"/>
    <n v="84"/>
    <x v="0"/>
    <x v="0"/>
    <s v="Data/metrics have been impacted by Covid restrictions.  Additionally, we do not have data or an appropriate process to track staff who were redeployed to other areas of the organization and to track staff who were redeployed to support the inpatient units."/>
    <s v="chiara.campitelli-thompson@unityhealth.to"/>
    <s v="Chiara Campitelli-Thompson"/>
    <s v="2022-07-15 03:39"/>
    <s v="True"/>
    <n v="1"/>
  </r>
  <r>
    <s v="Asset02230"/>
    <x v="8"/>
    <s v=""/>
    <s v=""/>
    <s v="Transition to Home Program"/>
    <x v="2"/>
    <x v="1"/>
    <s v="3045 Baseline Rd, Ottawa ON"/>
    <s v="K2H8P4"/>
    <s v=""/>
    <s v=""/>
    <s v=""/>
    <x v="1"/>
    <x v="4"/>
    <s v="RGP Eastern Ontario"/>
    <n v="0"/>
    <n v="377"/>
    <n v="0"/>
    <n v="0"/>
    <n v="0"/>
    <n v="0"/>
    <n v="22"/>
    <n v="0"/>
    <s v="False"/>
    <s v=""/>
    <n v="0"/>
    <n v="0"/>
    <s v=""/>
    <s v=""/>
    <n v="1"/>
    <n v="0"/>
    <n v="1"/>
    <n v="0"/>
    <n v="0"/>
    <n v="4.4000000000000004"/>
    <n v="2.95"/>
    <n v="0"/>
    <n v="0"/>
    <n v="0"/>
    <n v="0.2"/>
    <n v="0"/>
    <n v="0"/>
    <n v="0"/>
    <n v="0"/>
    <n v="0"/>
    <n v="0"/>
    <n v="0"/>
    <n v="0"/>
    <n v="0"/>
    <m/>
    <m/>
    <m/>
    <m/>
    <m/>
    <n v="0"/>
    <n v="2.41"/>
    <s v="1.40 FTE budgeted for Patient Care Aide, 0.56 FTE budgeted for Food Services Aide, 0.45 FTE budgeted for Environmental Services Aide"/>
    <n v="377"/>
    <n v="0"/>
    <n v="0"/>
    <n v="0"/>
    <s v=""/>
    <s v=""/>
    <n v="98"/>
    <x v="0"/>
    <x v="0"/>
    <s v=""/>
    <s v="msitu@qch.on.ca"/>
    <s v="michaelc2"/>
    <s v="2022-06-30 11:53"/>
    <s v="True"/>
    <n v="1"/>
  </r>
  <r>
    <s v="Asset02343"/>
    <x v="8"/>
    <s v=""/>
    <s v=""/>
    <s v="Specialized Geriatrics Rehabilitation (Parkside 1)"/>
    <x v="47"/>
    <x v="1"/>
    <s v="752 King street West, Kingston, On"/>
    <s v="K7L4X3"/>
    <s v=""/>
    <s v=""/>
    <s v="Frontenac; Hastings; Lanark; Leeds &amp; Grenville; Lennox and Addington; Prince Edward"/>
    <x v="1"/>
    <x v="4"/>
    <s v="RGP Southeastern Ontario"/>
    <n v="0"/>
    <n v="224"/>
    <n v="0"/>
    <n v="30"/>
    <n v="90.4"/>
    <n v="30"/>
    <n v="43.3"/>
    <n v="0"/>
    <s v="False"/>
    <s v=""/>
    <n v="0"/>
    <n v="6.41"/>
    <s v=""/>
    <s v=""/>
    <n v="0"/>
    <n v="0"/>
    <n v="0"/>
    <n v="0"/>
    <n v="0"/>
    <n v="10.7"/>
    <n v="13.4"/>
    <n v="0"/>
    <n v="1"/>
    <n v="0"/>
    <n v="0"/>
    <n v="2.7"/>
    <n v="2.1"/>
    <n v="0"/>
    <n v="1.5"/>
    <n v="0"/>
    <n v="0"/>
    <n v="0"/>
    <n v="0.6"/>
    <n v="0"/>
    <m/>
    <m/>
    <m/>
    <m/>
    <m/>
    <n v="0"/>
    <n v="9.08"/>
    <s v="0.30 behavioural therapist_x000a_3.0 OT/PT Assistant_x000a_0.2 Professional Practice Leader Occupational Therapist_x000a_0.24 Student_x000a_3.34 Unit Aid_x000a_2.0 Physician"/>
    <n v="0"/>
    <n v="0"/>
    <n v="0"/>
    <n v="0"/>
    <s v=""/>
    <s v="Acute Care, Sub Acute Care, Community and Clinic Referrals"/>
    <n v="98"/>
    <x v="0"/>
    <x v="0"/>
    <s v="Additional staff for consults- Clinical dietician- Pharmacist- Pharmacy technician- Clinical Psychologist- Spiritual Health PractitionerOTHER NOTESOT/PT assistants are combined as 3.010.70 RN allotment includes 1.0 FTE Registered Nurse in Charge1.5 FTE Administration includes 1.0 Unit Clerk and 0.5 FTE Manager"/>
    <s v="websters@providencecare.ca"/>
    <s v="Sarah Webster"/>
    <s v="2022-07-12 09:20"/>
    <s v="True"/>
    <n v="1"/>
  </r>
  <r>
    <s v="Asset02831"/>
    <x v="9"/>
    <s v=""/>
    <s v=""/>
    <s v="Geriatric Interprofessional Assessment"/>
    <x v="48"/>
    <x v="1"/>
    <s v="82 Buttonwood Ave"/>
    <s v="M6M 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2"/>
    <s v="RGP Toronto"/>
    <n v="300"/>
    <n v="121"/>
    <n v="108"/>
    <n v="0"/>
    <n v="0"/>
    <n v="0"/>
    <n v="0"/>
    <n v="5"/>
    <s v="False"/>
    <s v=""/>
    <n v="60"/>
    <n v="135"/>
    <s v=""/>
    <s v=""/>
    <n v="0.2"/>
    <n v="0"/>
    <n v="0"/>
    <n v="0"/>
    <n v="0"/>
    <n v="0.1"/>
    <n v="0"/>
    <n v="0"/>
    <n v="0"/>
    <n v="0.1"/>
    <n v="0"/>
    <n v="0.3"/>
    <n v="0.2"/>
    <n v="0"/>
    <n v="0"/>
    <n v="0"/>
    <n v="0"/>
    <n v="0"/>
    <n v="0"/>
    <n v="0"/>
    <m/>
    <m/>
    <m/>
    <m/>
    <m/>
    <n v="0.4"/>
    <n v="0"/>
    <s v="0.4 Coordinator_x000a_.4 Unit Clerk"/>
    <n v="287"/>
    <n v="188"/>
    <n v="14"/>
    <n v="0"/>
    <s v="Primary Care"/>
    <s v="post-acute rehab and acute care"/>
    <n v="98"/>
    <x v="0"/>
    <x v="0"/>
    <s v="Clinic runs on ThursdaysEstimated number of appointments available per year and patients waiting at end of yearCovid restrictions had impacts on client visits and overall numbers; including: clinic closures, shifts from face-to-face to virtual/telephone visits, staff absences and overall reductions in patient volumes"/>
    <s v="marissa.wilson@westpark.org"/>
    <s v="Marissa Wilson"/>
    <s v="2022-07-18 10:21"/>
    <s v="True"/>
    <n v="1"/>
  </r>
  <r>
    <s v="Asset01899"/>
    <x v="9"/>
    <s v=""/>
    <s v=""/>
    <s v="Geriatric/Senior's Health Clinic"/>
    <x v="20"/>
    <x v="1"/>
    <s v="700 Coronation Blvd. Cambridge, Ontario"/>
    <s v="N1R 3G2"/>
    <s v=""/>
    <s v=""/>
    <s v="Wellington; Waterloo"/>
    <x v="2"/>
    <x v="2"/>
    <s v="RGP Central"/>
    <n v="676"/>
    <n v="336"/>
    <n v="0"/>
    <n v="0"/>
    <n v="0"/>
    <n v="0"/>
    <n v="0"/>
    <n v="15"/>
    <s v="True"/>
    <s v=""/>
    <n v="1"/>
    <n v="41"/>
    <s v=""/>
    <s v=""/>
    <n v="0.1"/>
    <n v="0"/>
    <n v="0"/>
    <n v="0"/>
    <n v="0.4"/>
    <n v="0"/>
    <n v="0"/>
    <n v="0"/>
    <n v="0"/>
    <n v="0"/>
    <n v="0"/>
    <n v="0"/>
    <n v="0"/>
    <n v="0"/>
    <n v="0.4"/>
    <n v="0"/>
    <n v="0"/>
    <n v="0"/>
    <n v="0"/>
    <n v="0"/>
    <m/>
    <m/>
    <m/>
    <m/>
    <m/>
    <n v="0"/>
    <n v="0"/>
    <s v="Clerical resource is 1 FTE shared with other clinics with 0.4 FTE attributed to Senior’s Health Clinic"/>
    <n v="645"/>
    <n v="66"/>
    <n v="0"/>
    <n v="0"/>
    <s v="Other; Primary Care"/>
    <s v="Referral from hospitalist for follow-up post discharge of acute admission to hospital or Primary Care referral."/>
    <n v="100"/>
    <x v="0"/>
    <x v="0"/>
    <s v="Volumes have been decreased by ~50% due to COVIDCaregiver services have been put on hold due to pandemic"/>
    <s v="cplatt@cmhaww.ca"/>
    <s v="C Platt"/>
    <s v="2022-03-07 03:03"/>
    <s v="True"/>
    <n v="1"/>
  </r>
  <r>
    <s v="Asset01901"/>
    <x v="9"/>
    <s v=""/>
    <s v=""/>
    <s v="Geriatric Medical Assessment"/>
    <x v="58"/>
    <x v="1"/>
    <s v="100 Westmount Road, Guelph, ON"/>
    <s v="N1H 5H8"/>
    <s v=""/>
    <s v=""/>
    <s v="Wellington"/>
    <x v="2"/>
    <x v="2"/>
    <s v="RGP Central"/>
    <n v="3026"/>
    <n v="3026"/>
    <n v="3026"/>
    <n v="0"/>
    <n v="0"/>
    <n v="0"/>
    <n v="0"/>
    <n v="37.5"/>
    <s v="True"/>
    <s v=""/>
    <n v="0"/>
    <n v="0"/>
    <s v=""/>
    <s v=""/>
    <n v="0.8"/>
    <n v="0"/>
    <n v="0"/>
    <n v="0"/>
    <n v="0.4"/>
    <n v="0"/>
    <n v="0"/>
    <n v="0"/>
    <n v="0"/>
    <n v="0"/>
    <n v="0"/>
    <n v="0"/>
    <n v="0"/>
    <n v="0"/>
    <n v="0"/>
    <n v="0"/>
    <n v="0"/>
    <n v="0"/>
    <n v="0"/>
    <n v="0"/>
    <m/>
    <m/>
    <m/>
    <m/>
    <m/>
    <n v="0"/>
    <n v="0.73"/>
    <s v="Please note with vacation time and unplanned absences this FTE level will be at a min less 4%_x000a_Other: FTE Clerical coverage = 0.73, this an integrated role with our switchboard services"/>
    <n v="3026"/>
    <n v="2119"/>
    <n v="0"/>
    <n v="0"/>
    <s v="Other"/>
    <s v="Referrals for Geriatric medical clinic come thru centralized Specialized Geriatric intake. Referrals to OP clinic from acute site (GGH) following inpatient geriatric consults."/>
    <n v="0"/>
    <x v="0"/>
    <x v="0"/>
    <s v="Clinic service levels are highly dependent on availability of RN support and clerical coverage. This is vital with for vacation and other unplanned absences."/>
    <s v="cplatt@cmhaww.ca"/>
    <s v="C Platt"/>
    <s v="2022-03-07 03:32"/>
    <s v="True"/>
    <n v="1"/>
  </r>
  <r>
    <s v="Asset01959"/>
    <x v="9"/>
    <s v=""/>
    <s v=""/>
    <s v="GMCC"/>
    <x v="29"/>
    <x v="1"/>
    <s v="911 Queen’s Blvd. Kitchener, ON"/>
    <s v="N2M 1B2"/>
    <s v=""/>
    <s v=""/>
    <s v="Wellington; Waterloo"/>
    <x v="2"/>
    <x v="2"/>
    <s v="RGP Central"/>
    <n v="0"/>
    <n v="62"/>
    <n v="0"/>
    <n v="0"/>
    <n v="0"/>
    <n v="0"/>
    <n v="0"/>
    <n v="40"/>
    <s v="True"/>
    <s v=""/>
    <n v="0"/>
    <n v="0"/>
    <s v=""/>
    <s v=""/>
    <n v="0"/>
    <n v="0"/>
    <n v="0"/>
    <n v="0"/>
    <n v="0"/>
    <n v="0"/>
    <n v="0"/>
    <n v="0"/>
    <n v="0"/>
    <n v="0"/>
    <n v="0"/>
    <n v="0"/>
    <n v="0"/>
    <n v="0"/>
    <n v="0"/>
    <n v="0"/>
    <n v="0"/>
    <n v="0"/>
    <n v="0"/>
    <n v="0"/>
    <m/>
    <m/>
    <m/>
    <m/>
    <m/>
    <n v="0"/>
    <n v="0.7"/>
    <s v=""/>
    <n v="62"/>
    <n v="57"/>
    <n v="0"/>
    <n v="0"/>
    <s v="Other"/>
    <s v="Specialized Geriatric Services Clinical Intake"/>
    <n v="100"/>
    <x v="0"/>
    <x v="0"/>
    <s v="(went off site March 16, 2021 @ 67 King St E.)"/>
    <s v="cplatt@cmhaww.ca"/>
    <s v="C Platt"/>
    <s v="2022-03-11 09:44"/>
    <s v="True"/>
    <n v="1"/>
  </r>
  <r>
    <s v="Asset01591"/>
    <x v="9"/>
    <s v=""/>
    <s v=""/>
    <s v="Geriatric Outpatient"/>
    <x v="46"/>
    <x v="1"/>
    <s v="1145 Carling Ave, Ottawa, ON"/>
    <s v="K1Z 7K4"/>
    <s v=""/>
    <s v=""/>
    <s v="Prescott and Russell, United Counties; Renfrew; Ottawa"/>
    <x v="1"/>
    <x v="2"/>
    <s v="RGP Eastern Ontario"/>
    <n v="0"/>
    <n v="758"/>
    <n v="53"/>
    <n v="0"/>
    <n v="0"/>
    <n v="0"/>
    <n v="34"/>
    <n v="37.5"/>
    <s v="True"/>
    <s v=""/>
    <n v="0"/>
    <n v="44.7"/>
    <s v=""/>
    <s v=""/>
    <n v="0"/>
    <n v="0"/>
    <n v="0"/>
    <n v="0"/>
    <n v="0"/>
    <n v="0"/>
    <n v="0"/>
    <n v="0"/>
    <n v="0"/>
    <n v="0"/>
    <n v="1.3"/>
    <n v="1"/>
    <n v="2.7"/>
    <n v="0"/>
    <n v="0"/>
    <n v="0"/>
    <n v="0"/>
    <n v="1.5"/>
    <n v="0"/>
    <n v="0"/>
    <m/>
    <m/>
    <m/>
    <m/>
    <m/>
    <n v="0"/>
    <n v="0"/>
    <s v=""/>
    <n v="4632"/>
    <n v="0"/>
    <n v="0"/>
    <n v="0"/>
    <s v=""/>
    <s v=""/>
    <n v="100"/>
    <x v="0"/>
    <x v="0"/>
    <s v="Charge Clinical Dietitian: 1.0FTEClinical Dietitian: 0.3FTEPhysio:0.5FTEPhysio. Assistant: 0.5FTEOT:2.20FTEOTAssistant:0.5Recreation Therapist&quot;1.0FTERecreation Student:0.5FTE"/>
    <s v="martina.greco@theroyal.ca"/>
    <s v="Martina Greco"/>
    <s v="2021-02-04 11:24"/>
    <s v="True"/>
    <n v="1"/>
  </r>
  <r>
    <s v="Asset02751"/>
    <x v="9"/>
    <s v=""/>
    <s v=""/>
    <s v="Regional Geriatric Program - Geriatric Medicine Clinic"/>
    <x v="16"/>
    <x v="1"/>
    <s v="3276 St. Clair Ave. E. Toronto, ON"/>
    <s v="M1L 1W1"/>
    <s v=""/>
    <s v=""/>
    <s v="Toronto"/>
    <x v="3"/>
    <x v="2"/>
    <s v="RGP Toronto"/>
    <n v="0"/>
    <n v="209"/>
    <n v="0"/>
    <n v="0"/>
    <n v="0"/>
    <n v="0"/>
    <n v="204"/>
    <n v="60.75"/>
    <s v="True"/>
    <s v=""/>
    <n v="22"/>
    <n v="132"/>
    <s v=""/>
    <s v=""/>
    <n v="0.3"/>
    <n v="0"/>
    <n v="0"/>
    <n v="0"/>
    <n v="0"/>
    <n v="0.8"/>
    <n v="0"/>
    <n v="0"/>
    <n v="0"/>
    <n v="0.5"/>
    <n v="0"/>
    <n v="0"/>
    <n v="0"/>
    <n v="0"/>
    <n v="0.33"/>
    <n v="0"/>
    <n v="0"/>
    <n v="0"/>
    <n v="0"/>
    <n v="0"/>
    <m/>
    <m/>
    <m/>
    <m/>
    <m/>
    <n v="1.6"/>
    <n v="0"/>
    <s v="0.1 Patient Flow Coordinator_x000a_0.1 Manager"/>
    <n v="293"/>
    <n v="168"/>
    <n v="21"/>
    <n v="0"/>
    <s v="Emergency Department; Community Agency; Community Paramedicine; Home and Community Care Support Services; Ontario Health Team; Primary Care"/>
    <s v="Specialist, Acute Care"/>
    <n v="100"/>
    <x v="0"/>
    <x v="0"/>
    <s v="Data/metrics have been impacted by Covid restrictions, closures, and reopening with limitations.  Additionally, we do not have data or an appropriate process to track staff who were redeployed to other areas of the organization such as inpatient units"/>
    <s v="chiara.campitelli-thompson@unityhealth.to"/>
    <s v="Chiara Campitelli-Thompson"/>
    <s v="2022-07-15 03:41"/>
    <s v="True"/>
    <n v="1"/>
  </r>
  <r>
    <s v="Asset01416"/>
    <x v="9"/>
    <s v=""/>
    <s v=""/>
    <s v="Haldimand County - Grandview Lodge"/>
    <x v="60"/>
    <x v="1"/>
    <s v="657 Lock Street West. Dunnville Ontario N1A1V9"/>
    <s v="N1A1V9"/>
    <s v=""/>
    <s v=""/>
    <s v="Haldimand; Norfolk"/>
    <x v="2"/>
    <x v="2"/>
    <s v="RGP Central"/>
    <n v="20"/>
    <n v="12"/>
    <n v="0"/>
    <n v="0"/>
    <n v="0"/>
    <n v="0"/>
    <n v="0"/>
    <n v="0"/>
    <s v="False"/>
    <s v=""/>
    <n v="0"/>
    <n v="60"/>
    <s v=""/>
    <s v=""/>
    <n v="0.01"/>
    <n v="0"/>
    <n v="0"/>
    <n v="0"/>
    <n v="0"/>
    <n v="0"/>
    <n v="0"/>
    <n v="0"/>
    <n v="0"/>
    <n v="0"/>
    <n v="0"/>
    <n v="0"/>
    <n v="0"/>
    <n v="0"/>
    <n v="0"/>
    <n v="0"/>
    <n v="0"/>
    <n v="0"/>
    <n v="0"/>
    <n v="0"/>
    <m/>
    <m/>
    <m/>
    <m/>
    <m/>
    <n v="0"/>
    <n v="0"/>
    <s v=""/>
    <n v="18"/>
    <n v="5"/>
    <n v="0"/>
    <n v="0"/>
    <s v=""/>
    <s v="Referrals come from Physicians at Grandview Lodge and local Physicians in the community."/>
    <n v="0"/>
    <x v="0"/>
    <x v="0"/>
    <s v="In 2020, 3 in-person clinics and one virtual clinic was held. 4 clinics X 7.5h/day = 30 hours. 30 hours / 1950 per year = 0.015 FTE Geriatrician support. Minimum wait time is three months.  Can be longer if the resident/client cannot be placed into the next clinic. Several clinics were cancelled in 2020 due to COVID restrictions."/>
    <s v="siemonj@hhsc.ca"/>
    <s v="Jenny Siemon"/>
    <s v="2021-01-22 12:07"/>
    <s v="True"/>
    <n v="1"/>
  </r>
  <r>
    <s v="Asset01879"/>
    <x v="9"/>
    <s v=""/>
    <s v=""/>
    <s v="Geriatric Team"/>
    <x v="61"/>
    <x v="1"/>
    <s v="107- 6420 Beatty Line N,  Fergus, ON"/>
    <s v="N1M 2W3"/>
    <s v=""/>
    <s v=""/>
    <s v="Wellington"/>
    <x v="2"/>
    <x v="2"/>
    <s v="RGP Central"/>
    <n v="480"/>
    <n v="161"/>
    <n v="145"/>
    <n v="0"/>
    <n v="0"/>
    <n v="0"/>
    <n v="0"/>
    <n v="40"/>
    <s v="True"/>
    <s v=""/>
    <n v="0"/>
    <n v="14"/>
    <s v=""/>
    <s v=""/>
    <n v="0"/>
    <n v="0"/>
    <n v="0"/>
    <n v="0"/>
    <n v="0"/>
    <n v="0.7"/>
    <n v="0"/>
    <n v="0"/>
    <n v="0.3"/>
    <n v="0"/>
    <n v="0"/>
    <n v="0"/>
    <n v="0.4"/>
    <n v="0"/>
    <n v="0"/>
    <n v="0"/>
    <n v="0"/>
    <n v="0"/>
    <n v="0"/>
    <n v="0"/>
    <m/>
    <m/>
    <m/>
    <m/>
    <m/>
    <n v="0"/>
    <n v="0"/>
    <s v=""/>
    <n v="483"/>
    <n v="0"/>
    <n v="0"/>
    <n v="0"/>
    <s v="Primary Care"/>
    <s v=""/>
    <n v="99"/>
    <x v="0"/>
    <x v="0"/>
    <s v=""/>
    <s v="cplatt@cmhaww.ca"/>
    <s v="C Platt"/>
    <s v="2022-03-02 12:20"/>
    <s v="True"/>
    <n v="1"/>
  </r>
  <r>
    <s v="Asset02212"/>
    <x v="9"/>
    <s v=""/>
    <s v=""/>
    <s v="Aging Well Clinic"/>
    <x v="64"/>
    <x v="1"/>
    <s v="370 Bayview Dr, 3rd Floor, Barrie, Ontario"/>
    <s v="L4N 7L3"/>
    <s v=""/>
    <s v=""/>
    <s v="Simcoe"/>
    <x v="0"/>
    <x v="2"/>
    <s v="North Simcoe Muskoka Specialized Geriatric Services"/>
    <n v="0"/>
    <n v="422"/>
    <n v="197"/>
    <n v="0"/>
    <n v="0"/>
    <n v="0"/>
    <n v="0"/>
    <n v="37.5"/>
    <s v="True"/>
    <s v=""/>
    <n v="185"/>
    <n v="112"/>
    <s v=""/>
    <s v=""/>
    <n v="0"/>
    <n v="0"/>
    <n v="0.1"/>
    <n v="0"/>
    <n v="1"/>
    <n v="0.5"/>
    <n v="0.8"/>
    <n v="0"/>
    <n v="0"/>
    <n v="0.4"/>
    <n v="0"/>
    <n v="0"/>
    <n v="0.3"/>
    <n v="0"/>
    <n v="0.8"/>
    <n v="0"/>
    <n v="0"/>
    <n v="0"/>
    <n v="0"/>
    <n v="0"/>
    <m/>
    <m/>
    <m/>
    <m/>
    <m/>
    <n v="0"/>
    <n v="0"/>
    <s v=""/>
    <n v="2277"/>
    <n v="1786"/>
    <n v="0"/>
    <n v="0"/>
    <s v="Primary Care"/>
    <s v=""/>
    <n v="100"/>
    <x v="0"/>
    <x v="0"/>
    <s v=""/>
    <s v="lwaterman@bcfht.ca"/>
    <s v="Linda Waterman"/>
    <s v="2022-06-29 10:36"/>
    <s v="True"/>
    <n v="1"/>
  </r>
  <r>
    <s v="Asset03322"/>
    <x v="9"/>
    <s v=""/>
    <s v=""/>
    <s v="Geriatric Outpatient Clinics"/>
    <x v="47"/>
    <x v="1"/>
    <s v="752 King Street West, Kingston, Ontario"/>
    <s v="K7L4X3"/>
    <s v=""/>
    <s v=""/>
    <s v="Frontenac; Hastings; Lanark; Leeds &amp; Grenville; Lennox and Addington; Prince Edward"/>
    <x v="1"/>
    <x v="2"/>
    <s v="RGP Southeastern Ontario"/>
    <n v="940"/>
    <n v="515"/>
    <n v="0"/>
    <n v="0"/>
    <n v="0"/>
    <n v="0"/>
    <n v="0"/>
    <n v="20"/>
    <s v="True"/>
    <s v=""/>
    <n v="60"/>
    <n v="0"/>
    <s v="1950 hours annually (37.5 hours per week)"/>
    <s v=""/>
    <n v="0.8"/>
    <n v="0"/>
    <n v="0"/>
    <n v="0"/>
    <n v="0"/>
    <n v="0.5"/>
    <n v="0"/>
    <n v="0"/>
    <n v="0"/>
    <n v="0"/>
    <n v="0"/>
    <n v="0"/>
    <n v="0"/>
    <n v="0"/>
    <n v="0"/>
    <n v="0"/>
    <n v="0"/>
    <n v="0"/>
    <n v="0"/>
    <n v="0"/>
    <m/>
    <m/>
    <m/>
    <m/>
    <m/>
    <n v="0"/>
    <n v="0"/>
    <s v=""/>
    <n v="1342"/>
    <n v="0"/>
    <n v="0"/>
    <n v="0"/>
    <s v="Emergency Department; Ontario Health Team"/>
    <s v="ER and family physicians"/>
    <n v="0"/>
    <x v="0"/>
    <x v="0"/>
    <s v=""/>
    <s v="websters@providencecare.ca"/>
    <s v="Sarah Webster"/>
    <s v="2023-12-14 01:41"/>
    <s v="True"/>
    <n v="1"/>
  </r>
  <r>
    <s v="Asset02286"/>
    <x v="9"/>
    <s v=""/>
    <s v=""/>
    <s v="Geriatric Medicine Clinic"/>
    <x v="45"/>
    <x v="1"/>
    <s v="550 University Avenue"/>
    <s v="M5G 2A2"/>
    <s v=""/>
    <s v=""/>
    <s v="Toronto"/>
    <x v="3"/>
    <x v="2"/>
    <s v="RGP Toronto"/>
    <n v="828"/>
    <n v="335"/>
    <n v="268"/>
    <n v="0"/>
    <n v="0"/>
    <n v="0"/>
    <n v="0"/>
    <n v="16"/>
    <s v="True"/>
    <s v=""/>
    <n v="0"/>
    <n v="25"/>
    <s v=""/>
    <s v=""/>
    <n v="0.4"/>
    <n v="0"/>
    <n v="0"/>
    <n v="0"/>
    <n v="0"/>
    <n v="0.2"/>
    <n v="0"/>
    <n v="0"/>
    <n v="0.4"/>
    <n v="0"/>
    <n v="0"/>
    <n v="0"/>
    <n v="0"/>
    <n v="0"/>
    <n v="0.1"/>
    <n v="0"/>
    <n v="0"/>
    <n v="0"/>
    <n v="0"/>
    <n v="0"/>
    <m/>
    <m/>
    <m/>
    <m/>
    <m/>
    <n v="0"/>
    <n v="0"/>
    <s v=""/>
    <n v="669"/>
    <n v="365"/>
    <n v="100"/>
    <n v="0"/>
    <s v="Other; Primary Care"/>
    <s v="Acute Care_x000a_Inpatient Rehab"/>
    <n v="100"/>
    <x v="0"/>
    <x v="0"/>
    <s v=""/>
    <s v="jennifer.mokry@uhn.ca"/>
    <s v="Jennifer Mokry"/>
    <s v="2022-07-07 03:46"/>
    <s v="True"/>
    <n v="1"/>
  </r>
  <r>
    <s v="Asset02130"/>
    <x v="9"/>
    <s v=""/>
    <s v=""/>
    <s v="Dr. Sidhu's Clinic (Specializing in nephrology and medical marijuana)"/>
    <x v="0"/>
    <x v="1"/>
    <s v="190 Cundles Rd. East,  Suite 205,  Barrie"/>
    <s v="L4M4S5"/>
    <s v=""/>
    <s v=""/>
    <s v="Simcoe; Muskoka"/>
    <x v="0"/>
    <x v="2"/>
    <s v="North Simcoe Muskoka Specialized Geriatric Services"/>
    <n v="0"/>
    <n v="30"/>
    <n v="0"/>
    <n v="0"/>
    <n v="0"/>
    <n v="0"/>
    <n v="0"/>
    <n v="0"/>
    <s v="False"/>
    <s v=""/>
    <n v="0"/>
    <n v="0"/>
    <s v=""/>
    <s v=""/>
    <n v="0.04"/>
    <n v="0"/>
    <n v="0"/>
    <n v="0"/>
    <n v="0"/>
    <n v="0.04"/>
    <n v="0"/>
    <n v="0"/>
    <n v="0"/>
    <n v="0"/>
    <n v="0"/>
    <n v="0"/>
    <n v="0"/>
    <n v="0"/>
    <n v="0"/>
    <n v="0"/>
    <n v="0"/>
    <n v="0"/>
    <n v="0"/>
    <n v="0"/>
    <m/>
    <m/>
    <m/>
    <m/>
    <m/>
    <n v="0"/>
    <n v="0"/>
    <s v=""/>
    <n v="47"/>
    <n v="0"/>
    <n v="0"/>
    <n v="0"/>
    <s v="Primary Care"/>
    <s v=""/>
    <n v="100"/>
    <x v="0"/>
    <x v="0"/>
    <s v="Clinic is offered one day per month"/>
    <s v="shcameron@nsmsgs.ca"/>
    <s v="Shelley Cameron"/>
    <s v="2022-06-21 10:54"/>
    <s v="True"/>
    <n v="1"/>
  </r>
  <r>
    <s v="Asset02615"/>
    <x v="9"/>
    <s v=""/>
    <s v=""/>
    <s v="Seniors Wellness Clinic"/>
    <x v="57"/>
    <x v="1"/>
    <s v="10 Trench Street, Richmond Hill, ON"/>
    <s v="L4C4Z3"/>
    <s v=""/>
    <s v=""/>
    <s v="York"/>
    <x v="0"/>
    <x v="2"/>
    <s v="No RGP"/>
    <n v="0"/>
    <n v="0"/>
    <n v="0"/>
    <n v="0"/>
    <n v="0"/>
    <n v="0"/>
    <n v="0"/>
    <n v="0"/>
    <s v="False"/>
    <s v=""/>
    <n v="0"/>
    <n v="0"/>
    <s v=""/>
    <s v=""/>
    <n v="0"/>
    <n v="0"/>
    <n v="0"/>
    <n v="0"/>
    <n v="0"/>
    <n v="0"/>
    <n v="0"/>
    <n v="0"/>
    <n v="0"/>
    <n v="0"/>
    <n v="0"/>
    <n v="0"/>
    <n v="0"/>
    <n v="0"/>
    <n v="0"/>
    <n v="0"/>
    <n v="0"/>
    <n v="0"/>
    <n v="0"/>
    <n v="0"/>
    <m/>
    <m/>
    <m/>
    <m/>
    <m/>
    <n v="0"/>
    <n v="0"/>
    <s v=""/>
    <n v="1669"/>
    <n v="1458"/>
    <n v="58"/>
    <n v="0"/>
    <s v="Emergency Department; Other; Ontario Health Team; Primary Care"/>
    <s v="Geriatric Outreach Team, Medical Urgent Care,"/>
    <n v="97.5"/>
    <x v="0"/>
    <x v="0"/>
    <s v=""/>
    <s v="teresa.sitlani@mackenziehealth.ca"/>
    <s v="Teresa Sitlani"/>
    <s v="2022-07-14 03:50"/>
    <s v="True"/>
    <n v="1"/>
  </r>
  <r>
    <s v="Asset02480"/>
    <x v="9"/>
    <s v=""/>
    <s v=""/>
    <s v="SJHC 3FB Geriatrics, SJHC OPD Geriatrics"/>
    <x v="59"/>
    <x v="1"/>
    <s v="50 Charlton Avenue East, Hamilton"/>
    <s v="L8N4A6"/>
    <s v=""/>
    <s v=""/>
    <s v="Hamilton"/>
    <x v="2"/>
    <x v="2"/>
    <s v="RGP Central"/>
    <n v="0"/>
    <n v="533"/>
    <n v="225"/>
    <n v="0"/>
    <n v="0"/>
    <n v="0"/>
    <n v="0"/>
    <n v="12"/>
    <s v="False"/>
    <s v=""/>
    <n v="0"/>
    <n v="280"/>
    <s v=""/>
    <s v=""/>
    <n v="0.4"/>
    <n v="0"/>
    <n v="0"/>
    <n v="0"/>
    <n v="0"/>
    <n v="0"/>
    <n v="0.4"/>
    <n v="0"/>
    <n v="0"/>
    <n v="0"/>
    <n v="0"/>
    <n v="0"/>
    <n v="0"/>
    <n v="0"/>
    <n v="0"/>
    <n v="0"/>
    <n v="0"/>
    <n v="0"/>
    <n v="0"/>
    <n v="0"/>
    <m/>
    <m/>
    <m/>
    <m/>
    <m/>
    <n v="0.1"/>
    <n v="0"/>
    <s v=""/>
    <n v="667"/>
    <n v="115"/>
    <n v="330"/>
    <n v="0"/>
    <s v="Emergency Department; Ontario Health Team; Other; Primary Care"/>
    <s v="Majority from Primary Care"/>
    <n v="99"/>
    <x v="0"/>
    <x v="0"/>
    <s v=""/>
    <s v="jloncke@stjoes.ca"/>
    <s v="Jane Loncke"/>
    <s v="2022-07-13 09:11"/>
    <s v="True"/>
    <n v="1"/>
  </r>
  <r>
    <s v="Asset03585"/>
    <x v="9"/>
    <s v=""/>
    <s v=""/>
    <s v="Geriatric Assessment Clinic (GAC)"/>
    <x v="12"/>
    <x v="1"/>
    <s v="3560 Bathurst St North York, ON"/>
    <s v="M6A 2E1"/>
    <s v=""/>
    <s v=""/>
    <s v="Toronto"/>
    <x v="3"/>
    <x v="2"/>
    <s v="RGP Toronto"/>
    <n v="0"/>
    <n v="568"/>
    <n v="0"/>
    <n v="0"/>
    <n v="0"/>
    <n v="0"/>
    <n v="0"/>
    <n v="40"/>
    <s v="True"/>
    <s v=""/>
    <n v="0"/>
    <n v="130"/>
    <s v="1950 hours annually (37.5 hours per week)"/>
    <s v=""/>
    <n v="2.7"/>
    <n v="0"/>
    <n v="0"/>
    <n v="0"/>
    <n v="0"/>
    <n v="0"/>
    <n v="0"/>
    <n v="0"/>
    <n v="0.18"/>
    <n v="0"/>
    <n v="0"/>
    <n v="0"/>
    <n v="0"/>
    <n v="0"/>
    <n v="1.76"/>
    <n v="0"/>
    <n v="0"/>
    <n v="0"/>
    <n v="0"/>
    <n v="0"/>
    <m/>
    <m/>
    <m/>
    <m/>
    <m/>
    <n v="8.93"/>
    <n v="1"/>
    <s v=""/>
    <n v="1719"/>
    <n v="680"/>
    <n v="0"/>
    <n v="0"/>
    <s v=""/>
    <s v=""/>
    <n v="100"/>
    <x v="0"/>
    <x v="0"/>
    <s v="The Baycrest Geriatric Assessment Clinic sees clients from the community with a wide range of concerns and issues.In addition to comprehensive geriatric assessments, we provide referrals to Baycrest programs and support services as needed. Our clinic is staffed by certified geriatricians and other healthcare professionals.Referrals can be initiated by family, friends or health professionals but a medical referral form must be completed and submitted by the family physician who will provide ongoing care to the patient.https://www.baycrest.org/Baycrest/Healthcare-Programs-Services/Clinical-Services/Geriatric-AssessmentNeurpsychology &amp; Cogntive Healthhttps://www.baycrest.org/Baycrest/Healthcare-Programs-Services/Clinical-Services/Neuropsychology-Cognitive-Health"/>
    <s v="programs@geriatricsontario.ca"/>
    <s v="Kristen Mayhew"/>
    <s v="2024-02-26 01:39"/>
    <s v="True"/>
    <n v="1"/>
  </r>
  <r>
    <s v="Asset02643"/>
    <x v="9"/>
    <s v=""/>
    <s v=""/>
    <s v="Healthy Living Clinic"/>
    <x v="5"/>
    <x v="1"/>
    <s v="1235 Wilson Avenue, North York, Ontario"/>
    <s v="M3M 0B2"/>
    <s v=""/>
    <s v=""/>
    <s v=""/>
    <x v="3"/>
    <x v="2"/>
    <s v="RGP Toronto"/>
    <n v="0"/>
    <n v="0"/>
    <n v="0"/>
    <n v="0"/>
    <n v="0"/>
    <n v="0"/>
    <n v="0"/>
    <n v="0"/>
    <s v="True"/>
    <s v=""/>
    <n v="0"/>
    <n v="0"/>
    <s v=""/>
    <s v=""/>
    <n v="5"/>
    <n v="0"/>
    <n v="0"/>
    <n v="0"/>
    <n v="0"/>
    <n v="1.2"/>
    <n v="0"/>
    <n v="0"/>
    <n v="0"/>
    <n v="0"/>
    <n v="0"/>
    <n v="0"/>
    <n v="0"/>
    <n v="0"/>
    <n v="0"/>
    <n v="0"/>
    <n v="0"/>
    <n v="0"/>
    <n v="0"/>
    <n v="0"/>
    <m/>
    <m/>
    <m/>
    <m/>
    <m/>
    <n v="0"/>
    <n v="1"/>
    <s v="Other: Clerical - 1.0 FTE"/>
    <n v="2751"/>
    <n v="1390"/>
    <n v="1"/>
    <n v="0"/>
    <s v=""/>
    <s v=""/>
    <n v="0"/>
    <x v="0"/>
    <x v="0"/>
    <s v="Program Description:The Healthy Living Clinic staff consists of five Geriatrician specialists and a nurse specialized in geriatric syndrome management. • The clinic cares for patients that are 65 years and older • Patient are referred to Healthy Living Clinic for assessment of a variety of geriatric concerns, such as:o Recent changes in physical, mental or functional abilities; falls, impaired mobility, dementia, delirium, change in mood, decreased ability for self-care; o Major changes in support needs, caregiver stress, institutional placement being considered; ando Safety concerns – physical, psychological, social, and environmental; or a sudden increase in the use of health care services over the last 6 months."/>
    <s v="hlau@hrh.ca"/>
    <s v="Hilyen Lau"/>
    <s v="2022-07-14 06:10"/>
    <s v="True"/>
    <n v="1"/>
  </r>
  <r>
    <s v="Asset01858"/>
    <x v="9"/>
    <s v=""/>
    <s v=""/>
    <s v="Geriatric Clinics, Parkwood Main"/>
    <x v="42"/>
    <x v="1"/>
    <s v="550 Wellington Road South, London, Ontario"/>
    <s v="N6C 5J1"/>
    <s v=""/>
    <s v=""/>
    <s v="Bruce; Elgin; Grey; Huron; Middlesex; Oxford; Perth"/>
    <x v="2"/>
    <x v="2"/>
    <s v="RGP Southwestern Ontario"/>
    <n v="0"/>
    <n v="0"/>
    <n v="0"/>
    <n v="0"/>
    <n v="0"/>
    <n v="0"/>
    <n v="0"/>
    <n v="37.5"/>
    <s v="False"/>
    <s v=""/>
    <n v="0"/>
    <n v="0"/>
    <s v=""/>
    <s v=""/>
    <n v="0.35"/>
    <n v="0"/>
    <n v="0"/>
    <n v="0"/>
    <n v="0"/>
    <n v="9"/>
    <n v="1"/>
    <n v="0"/>
    <n v="0"/>
    <n v="0"/>
    <n v="0"/>
    <n v="0"/>
    <n v="0"/>
    <n v="0"/>
    <n v="0"/>
    <n v="0"/>
    <n v="0"/>
    <n v="0"/>
    <n v="0"/>
    <n v="0"/>
    <m/>
    <m/>
    <m/>
    <m/>
    <m/>
    <n v="0"/>
    <n v="0"/>
    <s v=""/>
    <n v="3906"/>
    <n v="1779"/>
    <n v="4"/>
    <n v="0"/>
    <s v=""/>
    <s v=""/>
    <n v="95"/>
    <x v="0"/>
    <x v="0"/>
    <s v="Geriatric Clinic include: - General Geriatrics- Cognitive Neurology- Aging Brain &amp; Memory Clinic-Neuropsychology- Geriatric Ambulatory Access Team (Coordinated Intake)"/>
    <s v="kelly.mcintyremuddle@sjhc.london.on.ca"/>
    <s v="SW RGP"/>
    <s v="2022-02-22 03:15"/>
    <s v="True"/>
    <n v="1"/>
  </r>
  <r>
    <s v="Asset02262"/>
    <x v="9"/>
    <s v=""/>
    <s v=""/>
    <s v="Geriatric Outpatient Clinics"/>
    <x v="9"/>
    <x v="1"/>
    <s v="1800 8th St. E, Owen Sound, ON"/>
    <s v="N4K 6M9"/>
    <s v=""/>
    <s v=""/>
    <s v="Bruce; Grey"/>
    <x v="2"/>
    <x v="2"/>
    <s v="RGP Southwestern Ontario"/>
    <n v="0"/>
    <n v="0"/>
    <n v="0"/>
    <n v="0"/>
    <n v="0"/>
    <n v="0"/>
    <n v="0"/>
    <n v="16.5"/>
    <s v="True"/>
    <s v=""/>
    <n v="0"/>
    <n v="0"/>
    <s v=""/>
    <s v=""/>
    <n v="1"/>
    <n v="0"/>
    <n v="0"/>
    <n v="0"/>
    <n v="0"/>
    <n v="0"/>
    <n v="0"/>
    <n v="0"/>
    <n v="0"/>
    <n v="0"/>
    <n v="0"/>
    <n v="0"/>
    <n v="0"/>
    <n v="0"/>
    <n v="0"/>
    <n v="0"/>
    <n v="0"/>
    <n v="0"/>
    <n v="0"/>
    <n v="0"/>
    <m/>
    <m/>
    <m/>
    <m/>
    <m/>
    <n v="0"/>
    <n v="0"/>
    <s v=""/>
    <n v="89"/>
    <n v="0"/>
    <n v="0"/>
    <n v="0"/>
    <s v="Emergency Department; Primary Care"/>
    <s v="- Physician/NP complete Specialized Geriatric Services referral if appropriate and referral triaged to most appropriate service including Geriatrician, BSO, and GRN."/>
    <n v="93.26"/>
    <x v="0"/>
    <x v="0"/>
    <s v="-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Geriatrician aims to assess patients annually.- Hours of Service per week includes 1.5 hours for Behaviour Supports Ontario (BSO) consults and 1.5 hours for Geriatric Resource Nurses (GRN) consults in addition to clinic hours.- Geriatrician came on service October 2020 - just starting to calculate wait times for 2022-2023. - FT RN piloted through Frail Senior Strategy temporary funding from Sept 2021 - present. Plan to secure permanent funding for position (previously, role was completed by BSO ERCP)."/>
    <s v="sjlaw@gbhs.on.ca"/>
    <s v="Sarah Law (she/her)"/>
    <s v="2022-07-04 11:44"/>
    <s v="True"/>
    <n v="1"/>
  </r>
  <r>
    <s v="Asset02852"/>
    <x v="9"/>
    <s v=""/>
    <s v=""/>
    <s v="Senior's Mental Health"/>
    <x v="56"/>
    <x v="1"/>
    <s v="1200 Fourth Ave St. Catharines, Ontario"/>
    <s v="L2S 0A9"/>
    <s v=""/>
    <s v=""/>
    <s v="Niagara Regional Municipality"/>
    <x v="2"/>
    <x v="2"/>
    <s v="RGP Central"/>
    <n v="650"/>
    <n v="100"/>
    <n v="100"/>
    <n v="0"/>
    <n v="0"/>
    <n v="0"/>
    <n v="0"/>
    <n v="35"/>
    <s v="True"/>
    <s v=""/>
    <n v="0"/>
    <n v="0"/>
    <s v=""/>
    <s v=""/>
    <n v="0.18"/>
    <n v="0.09"/>
    <n v="0"/>
    <n v="0"/>
    <n v="1"/>
    <n v="0"/>
    <n v="0"/>
    <n v="0"/>
    <n v="0"/>
    <n v="0"/>
    <n v="0"/>
    <n v="0"/>
    <n v="0"/>
    <n v="0"/>
    <n v="0.25"/>
    <n v="0"/>
    <n v="0"/>
    <n v="0"/>
    <n v="0"/>
    <n v="0"/>
    <m/>
    <m/>
    <m/>
    <m/>
    <m/>
    <n v="0"/>
    <n v="0"/>
    <s v=""/>
    <n v="154"/>
    <n v="24"/>
    <n v="130"/>
    <n v="0"/>
    <s v="Community Agency"/>
    <s v="Primary Care, Seniors Community Agencies, Inpatient Mental Health"/>
    <n v="100"/>
    <x v="0"/>
    <x v="0"/>
    <s v=""/>
    <s v="barb.evans@niagarahealth.on.ca"/>
    <s v="Barb Evans"/>
    <s v="2022-07-26 08:35"/>
    <s v="True"/>
    <n v="1"/>
  </r>
  <r>
    <s v="Asset02124"/>
    <x v="9"/>
    <s v=""/>
    <s v=""/>
    <s v="St. Michael's Hospital"/>
    <x v="8"/>
    <x v="1"/>
    <s v="30 Bond St. Toronto"/>
    <s v="M5B 1W8"/>
    <s v=""/>
    <s v=""/>
    <s v=""/>
    <x v="3"/>
    <x v="2"/>
    <s v="RGP Toronto"/>
    <n v="0"/>
    <n v="0"/>
    <n v="0"/>
    <n v="0"/>
    <n v="0"/>
    <n v="0"/>
    <n v="0"/>
    <n v="0"/>
    <s v="True"/>
    <s v=""/>
    <n v="0"/>
    <n v="90"/>
    <s v=""/>
    <s v=""/>
    <n v="1"/>
    <n v="0"/>
    <n v="0"/>
    <n v="0"/>
    <n v="0"/>
    <n v="1.2"/>
    <n v="0"/>
    <n v="0"/>
    <n v="0"/>
    <n v="0"/>
    <n v="0"/>
    <n v="0"/>
    <n v="0"/>
    <n v="0"/>
    <n v="0"/>
    <n v="0"/>
    <n v="0"/>
    <n v="0"/>
    <n v="0"/>
    <n v="0"/>
    <m/>
    <m/>
    <m/>
    <m/>
    <m/>
    <n v="0"/>
    <n v="1"/>
    <s v="Access to physiotherapy, Occupational Therapy, SLP and case management as needed."/>
    <n v="1415"/>
    <n v="740"/>
    <n v="0"/>
    <n v="0"/>
    <s v=""/>
    <s v=""/>
    <n v="100"/>
    <x v="0"/>
    <x v="0"/>
    <s v=""/>
    <s v="florina.weisenberg@unityhealth.to"/>
    <s v="florina.weisenberg@unityhealth.to"/>
    <s v="2022-06-21 10:17"/>
    <s v="True"/>
    <n v="1"/>
  </r>
  <r>
    <s v="Asset01974"/>
    <x v="9"/>
    <s v=""/>
    <s v=""/>
    <s v="SGS Geriatric Medicine Clinic WW"/>
    <x v="82"/>
    <x v="1"/>
    <s v="St. Joseph's Health Centre, 69 Huron St. Guelph, ON"/>
    <s v="N1E 5L3"/>
    <s v="1 Blue Springs Drive Waterloo"/>
    <s v="N2J 4M1"/>
    <s v=""/>
    <x v="2"/>
    <x v="2"/>
    <s v="RGP Central"/>
    <n v="0"/>
    <n v="1030"/>
    <n v="670"/>
    <n v="0"/>
    <n v="0"/>
    <n v="0"/>
    <n v="140"/>
    <n v="40"/>
    <s v="True"/>
    <s v=""/>
    <n v="317"/>
    <n v="57.3"/>
    <s v=""/>
    <s v=""/>
    <n v="0"/>
    <n v="0"/>
    <n v="0"/>
    <n v="0"/>
    <n v="0"/>
    <n v="0"/>
    <n v="0"/>
    <n v="0"/>
    <n v="0"/>
    <n v="0"/>
    <n v="0"/>
    <n v="0"/>
    <n v="0"/>
    <n v="0"/>
    <n v="0"/>
    <n v="0"/>
    <n v="0"/>
    <n v="0"/>
    <n v="0"/>
    <n v="0"/>
    <m/>
    <m/>
    <m/>
    <m/>
    <m/>
    <n v="0"/>
    <n v="0"/>
    <s v="some community outreach appointments were also done by our NP"/>
    <n v="3915"/>
    <n v="3657"/>
    <n v="195"/>
    <n v="0"/>
    <s v="Emergency Department; Other; Primary Care"/>
    <s v="Family Physicians, General Hospital, Emergency Department, GEM, Nurse Practitioner"/>
    <n v="95"/>
    <x v="0"/>
    <x v="0"/>
    <s v=""/>
    <s v="cplatt@cmhaww.ca"/>
    <s v="C Platt"/>
    <s v="2022-03-14 11:57"/>
    <s v="True"/>
    <n v="1"/>
  </r>
  <r>
    <s v="Asset02679"/>
    <x v="9"/>
    <s v=""/>
    <s v=""/>
    <s v="Georgian Nurse Practitioner-Led Clinic - Wise and Well Program"/>
    <x v="65"/>
    <x v="1"/>
    <s v="1 Georgian Drive Suite M 139 Barrie Ontario"/>
    <s v="L4M 3X9"/>
    <s v=""/>
    <s v=""/>
    <s v=""/>
    <x v="0"/>
    <x v="2"/>
    <s v="North Simcoe Muskoka Specialized Geriatric Services"/>
    <n v="35"/>
    <n v="16"/>
    <n v="0"/>
    <n v="0"/>
    <n v="0"/>
    <n v="0"/>
    <n v="0"/>
    <n v="2.5"/>
    <s v="True"/>
    <s v=""/>
    <n v="0"/>
    <n v="28"/>
    <s v=""/>
    <s v=""/>
    <n v="0"/>
    <n v="0"/>
    <n v="0"/>
    <n v="0"/>
    <n v="0.03"/>
    <n v="0.03"/>
    <n v="0"/>
    <n v="0"/>
    <n v="0"/>
    <n v="0"/>
    <n v="0.03"/>
    <n v="0"/>
    <n v="0"/>
    <n v="0"/>
    <n v="0.03"/>
    <n v="0"/>
    <n v="0"/>
    <n v="0"/>
    <n v="0"/>
    <n v="0"/>
    <m/>
    <m/>
    <m/>
    <m/>
    <m/>
    <n v="0"/>
    <n v="0"/>
    <s v="The Wise &amp; Well program works in collaboration with Dr K McKenzie"/>
    <n v="0"/>
    <n v="0"/>
    <n v="0"/>
    <n v="0"/>
    <s v=""/>
    <s v=""/>
    <n v="12"/>
    <x v="0"/>
    <x v="0"/>
    <s v=""/>
    <s v="aimee.moore@georgiannplc.ca"/>
    <s v="Aimee Moore"/>
    <s v="2022-07-15 11:26"/>
    <s v="True"/>
    <n v="1"/>
  </r>
  <r>
    <s v="Asset02170"/>
    <x v="9"/>
    <s v=""/>
    <s v=""/>
    <s v="Geriatric Medicine Outpatient Services"/>
    <x v="55"/>
    <x v="1"/>
    <s v="960D Notre Dame Ave, Sudbury, Ontario"/>
    <s v="P3A2T4"/>
    <s v=""/>
    <s v=""/>
    <s v="Sudbury; Manitoulin; Greater Sudbury"/>
    <x v="5"/>
    <x v="2"/>
    <s v="North East Specialized Geriatric Centre"/>
    <n v="0"/>
    <n v="1548"/>
    <n v="0"/>
    <n v="0"/>
    <n v="0"/>
    <n v="0"/>
    <n v="0"/>
    <n v="40"/>
    <s v="False"/>
    <s v=""/>
    <n v="163"/>
    <n v="51"/>
    <s v=""/>
    <s v=""/>
    <n v="1"/>
    <n v="0"/>
    <n v="2"/>
    <n v="0"/>
    <n v="1"/>
    <n v="3"/>
    <n v="0"/>
    <n v="0"/>
    <n v="1"/>
    <n v="0"/>
    <n v="0"/>
    <n v="1"/>
    <n v="1"/>
    <n v="0"/>
    <n v="3"/>
    <n v="0"/>
    <n v="0"/>
    <n v="0"/>
    <n v="0"/>
    <n v="0"/>
    <m/>
    <m/>
    <m/>
    <m/>
    <m/>
    <n v="0"/>
    <n v="0"/>
    <s v=""/>
    <n v="5775"/>
    <n v="2815"/>
    <n v="562"/>
    <n v="0"/>
    <s v="Primary Care"/>
    <s v=""/>
    <n v="100"/>
    <x v="0"/>
    <x v="0"/>
    <s v=""/>
    <s v="sjibb@hsnsudbury.ca"/>
    <s v="Samantha Jibb"/>
    <s v="2022-06-27 09:45"/>
    <s v="True"/>
    <n v="1"/>
  </r>
  <r>
    <s v="Asset02159"/>
    <x v="9"/>
    <s v=""/>
    <s v=""/>
    <s v="Geriatric Medicine Outpatient Services"/>
    <x v="53"/>
    <x v="1"/>
    <s v="200-123 Third Ave, Timmins, Ontario"/>
    <s v="P4N1C6"/>
    <s v=""/>
    <s v=""/>
    <s v="Cochrane"/>
    <x v="5"/>
    <x v="2"/>
    <s v="North East Specialized Geriatric Centre"/>
    <n v="0"/>
    <n v="213"/>
    <n v="0"/>
    <n v="0"/>
    <n v="0"/>
    <n v="0"/>
    <n v="0"/>
    <n v="40"/>
    <s v="False"/>
    <s v=""/>
    <n v="135"/>
    <n v="31"/>
    <s v=""/>
    <s v=""/>
    <n v="0"/>
    <n v="0"/>
    <n v="0"/>
    <n v="0"/>
    <n v="0"/>
    <n v="0"/>
    <n v="0"/>
    <n v="0"/>
    <n v="1"/>
    <n v="0"/>
    <n v="0"/>
    <n v="0"/>
    <n v="1"/>
    <n v="0"/>
    <n v="0.5"/>
    <n v="0"/>
    <n v="0"/>
    <n v="0"/>
    <n v="0"/>
    <n v="0"/>
    <m/>
    <m/>
    <m/>
    <m/>
    <m/>
    <n v="0"/>
    <n v="0"/>
    <s v=""/>
    <n v="1652"/>
    <n v="856"/>
    <n v="185"/>
    <n v="0"/>
    <s v="Primary Care"/>
    <s v=""/>
    <n v="100"/>
    <x v="0"/>
    <x v="0"/>
    <s v=""/>
    <s v="sjibb@hsnsudbury.ca"/>
    <s v="Samantha Jibb"/>
    <s v="2022-06-27 09:15"/>
    <s v="True"/>
    <n v="1"/>
  </r>
  <r>
    <s v="Asset02160"/>
    <x v="9"/>
    <s v=""/>
    <s v=""/>
    <s v="Geriatric Medicine Outpatient Services"/>
    <x v="54"/>
    <x v="1"/>
    <s v="240 Shepherdson Road, New Liskeard, Ontario"/>
    <s v="P0J1P0"/>
    <s v=""/>
    <s v=""/>
    <s v="Timiskaming"/>
    <x v="5"/>
    <x v="2"/>
    <s v="North East Specialized Geriatric Centre"/>
    <n v="0"/>
    <n v="92"/>
    <n v="0"/>
    <n v="0"/>
    <n v="0"/>
    <n v="0"/>
    <n v="0"/>
    <n v="40"/>
    <s v="False"/>
    <s v=""/>
    <n v="35"/>
    <n v="307"/>
    <s v=""/>
    <s v=""/>
    <n v="0"/>
    <n v="0"/>
    <n v="0.2"/>
    <n v="0"/>
    <n v="0"/>
    <n v="0"/>
    <n v="0"/>
    <n v="0"/>
    <n v="0"/>
    <n v="0"/>
    <n v="0"/>
    <n v="0"/>
    <n v="1"/>
    <n v="0"/>
    <n v="0"/>
    <n v="0"/>
    <n v="0"/>
    <n v="0"/>
    <n v="0"/>
    <n v="0"/>
    <m/>
    <m/>
    <m/>
    <m/>
    <m/>
    <n v="0"/>
    <n v="0"/>
    <s v=""/>
    <n v="307"/>
    <n v="146"/>
    <n v="26"/>
    <n v="0"/>
    <s v="Primary Care"/>
    <s v=""/>
    <n v="100"/>
    <x v="0"/>
    <x v="0"/>
    <s v=""/>
    <s v="sjibb@hsnsudbury.ca"/>
    <s v="Samantha Jibb"/>
    <s v="2022-06-27 09:21"/>
    <s v="True"/>
    <n v="1"/>
  </r>
  <r>
    <s v="Asset02169"/>
    <x v="10"/>
    <s v=""/>
    <s v=""/>
    <s v="Geriatric Medicine Outreach Services"/>
    <x v="73"/>
    <x v="1"/>
    <s v="960D Notre Dame Ave, Sudbury, Ontario"/>
    <s v="P3A2T4"/>
    <s v=""/>
    <s v=""/>
    <s v="Algoma"/>
    <x v="5"/>
    <x v="2"/>
    <s v="North East Specialized Geriatric Centre"/>
    <n v="0"/>
    <n v="103"/>
    <n v="0"/>
    <n v="0"/>
    <n v="0"/>
    <n v="0"/>
    <n v="0"/>
    <n v="40"/>
    <s v="False"/>
    <s v=""/>
    <n v="94"/>
    <n v="283.5"/>
    <s v=""/>
    <s v=""/>
    <n v="0"/>
    <n v="0"/>
    <n v="0.1"/>
    <n v="0"/>
    <n v="0"/>
    <n v="0"/>
    <n v="0"/>
    <n v="0"/>
    <n v="0.1"/>
    <n v="0"/>
    <n v="0"/>
    <n v="0"/>
    <n v="0"/>
    <n v="0"/>
    <n v="0"/>
    <n v="0"/>
    <n v="0"/>
    <n v="0"/>
    <n v="0"/>
    <n v="0"/>
    <m/>
    <m/>
    <m/>
    <m/>
    <m/>
    <n v="0"/>
    <n v="0"/>
    <s v=""/>
    <n v="471"/>
    <n v="200"/>
    <n v="126"/>
    <n v="0"/>
    <s v="Primary Care"/>
    <s v=""/>
    <n v="100"/>
    <x v="0"/>
    <x v="0"/>
    <s v=""/>
    <s v="sjibb@hsnsudbury.ca"/>
    <s v="Samantha Jibb"/>
    <s v="2022-06-27 09:44"/>
    <s v="True"/>
    <n v="1"/>
  </r>
  <r>
    <s v="Asset02166"/>
    <x v="10"/>
    <s v=""/>
    <s v=""/>
    <s v="Geriatric Medicine Outreach Services"/>
    <x v="74"/>
    <x v="1"/>
    <s v="960D Notre Dame Ave, Sudbury, Ontario"/>
    <s v="P3A2T4"/>
    <s v=""/>
    <s v=""/>
    <s v="Parry Sound"/>
    <x v="5"/>
    <x v="2"/>
    <s v="North East Specialized Geriatric Centre"/>
    <n v="0"/>
    <n v="93"/>
    <n v="0"/>
    <n v="0"/>
    <n v="0"/>
    <n v="0"/>
    <n v="0"/>
    <n v="0"/>
    <s v="False"/>
    <s v=""/>
    <n v="34"/>
    <n v="136"/>
    <s v=""/>
    <s v=""/>
    <n v="0"/>
    <n v="0"/>
    <n v="0.1"/>
    <n v="0"/>
    <n v="0"/>
    <n v="0.1"/>
    <n v="0"/>
    <n v="0"/>
    <n v="0"/>
    <n v="0"/>
    <n v="0"/>
    <n v="0"/>
    <n v="0"/>
    <n v="0"/>
    <n v="0"/>
    <n v="0"/>
    <n v="0"/>
    <n v="0"/>
    <n v="0"/>
    <n v="0"/>
    <m/>
    <m/>
    <m/>
    <m/>
    <m/>
    <n v="0"/>
    <n v="0"/>
    <s v=""/>
    <n v="471"/>
    <n v="318"/>
    <n v="149"/>
    <n v="0"/>
    <s v="Primary Care"/>
    <s v=""/>
    <n v="100"/>
    <x v="0"/>
    <x v="0"/>
    <s v=""/>
    <s v="sjibb@hsnsudbury.ca"/>
    <s v="Samantha Jibb"/>
    <s v="2022-06-27 09:38"/>
    <s v="True"/>
    <n v="1"/>
  </r>
  <r>
    <s v="Asset02172"/>
    <x v="10"/>
    <s v=""/>
    <s v=""/>
    <s v="Geriatric Medicine Outreach Services"/>
    <x v="75"/>
    <x v="1"/>
    <s v="960D Notre Dame Ave, Sudbury, Ontario"/>
    <s v="P3A2T4"/>
    <s v=""/>
    <s v=""/>
    <s v="Nipissing District"/>
    <x v="5"/>
    <x v="2"/>
    <s v="North East Specialized Geriatric Centre"/>
    <n v="0"/>
    <n v="45"/>
    <n v="0"/>
    <n v="0"/>
    <n v="0"/>
    <n v="0"/>
    <n v="0"/>
    <n v="0"/>
    <s v="False"/>
    <s v=""/>
    <n v="41"/>
    <n v="193"/>
    <s v=""/>
    <s v=""/>
    <n v="0"/>
    <n v="0"/>
    <n v="0.1"/>
    <n v="0"/>
    <n v="0"/>
    <n v="0.1"/>
    <n v="0"/>
    <n v="0"/>
    <n v="0"/>
    <n v="0"/>
    <n v="0"/>
    <n v="0"/>
    <n v="0"/>
    <n v="0"/>
    <n v="0"/>
    <n v="0"/>
    <n v="0"/>
    <n v="0"/>
    <n v="0"/>
    <n v="0"/>
    <m/>
    <m/>
    <m/>
    <m/>
    <m/>
    <n v="0"/>
    <n v="0"/>
    <s v=""/>
    <n v="164"/>
    <n v="71"/>
    <n v="41"/>
    <n v="0"/>
    <s v="Primary Care"/>
    <s v=""/>
    <n v="100"/>
    <x v="0"/>
    <x v="0"/>
    <s v=""/>
    <s v="sjibb@hsnsudbury.ca"/>
    <s v="Samantha Jibb"/>
    <s v="2022-06-27 09:47"/>
    <s v="True"/>
    <n v="1"/>
  </r>
  <r>
    <s v="Asset01895"/>
    <x v="10"/>
    <s v=""/>
    <s v=""/>
    <s v="Intensive Geriatric Services"/>
    <x v="82"/>
    <x v="1"/>
    <s v="80 Waterloo Ave, Guelph, ON"/>
    <s v="N1H 0A1"/>
    <s v=""/>
    <s v=""/>
    <s v="Wellington"/>
    <x v="2"/>
    <x v="2"/>
    <s v="RGP Central"/>
    <n v="5000"/>
    <n v="445"/>
    <n v="189"/>
    <n v="0"/>
    <n v="0"/>
    <n v="0"/>
    <n v="187"/>
    <n v="40"/>
    <s v="True"/>
    <s v=""/>
    <n v="2"/>
    <n v="3.3"/>
    <s v=""/>
    <s v=""/>
    <n v="0"/>
    <n v="0"/>
    <n v="0"/>
    <n v="0"/>
    <n v="0"/>
    <n v="0"/>
    <n v="0"/>
    <n v="0"/>
    <n v="0"/>
    <n v="0"/>
    <n v="0"/>
    <n v="0"/>
    <n v="0"/>
    <n v="0"/>
    <n v="0"/>
    <n v="0"/>
    <n v="0"/>
    <n v="0"/>
    <n v="0"/>
    <n v="0"/>
    <m/>
    <m/>
    <m/>
    <m/>
    <m/>
    <n v="0"/>
    <n v="12"/>
    <s v="Intensive Geriatric Service Coordinators"/>
    <n v="9533"/>
    <n v="7752"/>
    <n v="0"/>
    <n v="0"/>
    <s v="Emergency Department; Home and Community Care Support Services; Other; Primary Care"/>
    <s v="GEM, General Hospital, Family Physicians, CCAC - Home/Community Support Services, Community Geriatric Services"/>
    <n v="93"/>
    <x v="0"/>
    <x v="0"/>
    <s v="Appointments made available each year are based on referrals, the number written is a target set."/>
    <s v="cplatt@cmhaww.ca"/>
    <s v="C Platt"/>
    <s v="2022-03-07 02:29"/>
    <s v="True"/>
    <n v="1"/>
  </r>
  <r>
    <s v="Asset02794"/>
    <x v="10"/>
    <s v=""/>
    <s v=""/>
    <s v="Geriatric Assessment and Intervention Network"/>
    <x v="67"/>
    <x v="1"/>
    <s v="3333 Finch Avenue East, Scarborough, ON"/>
    <s v="M1W 2R9"/>
    <s v=""/>
    <s v=""/>
    <s v=""/>
    <x v="3"/>
    <x v="2"/>
    <s v="Seniors Care Network"/>
    <n v="1166"/>
    <n v="470"/>
    <n v="0"/>
    <n v="0"/>
    <n v="0"/>
    <n v="0"/>
    <n v="0"/>
    <n v="40"/>
    <s v="True"/>
    <s v=""/>
    <n v="0"/>
    <n v="71"/>
    <s v=""/>
    <s v=""/>
    <n v="0.02"/>
    <n v="0"/>
    <n v="0"/>
    <n v="0"/>
    <n v="1.05"/>
    <n v="0"/>
    <n v="0.93"/>
    <n v="0.57999999999999996"/>
    <n v="0.73"/>
    <n v="0.93"/>
    <n v="0.19"/>
    <n v="0"/>
    <n v="0.95"/>
    <n v="0"/>
    <n v="0.61"/>
    <n v="0"/>
    <n v="0"/>
    <n v="0"/>
    <n v="0"/>
    <n v="0"/>
    <m/>
    <m/>
    <m/>
    <m/>
    <m/>
    <n v="0"/>
    <n v="0.01"/>
    <s v="Care Aid Support"/>
    <n v="2820"/>
    <n v="1654"/>
    <n v="38"/>
    <n v="0"/>
    <s v=""/>
    <s v=""/>
    <n v="99.8"/>
    <x v="0"/>
    <x v="0"/>
    <s v=""/>
    <s v="rschwartz@seniorscarenetwork.ca"/>
    <s v="Rhonda E Schwartz"/>
    <s v="2022-07-15 06:18"/>
    <s v="True"/>
    <n v="1"/>
  </r>
  <r>
    <s v="Asset02098"/>
    <x v="10"/>
    <s v=""/>
    <s v=""/>
    <s v="Geriatric Assessment Outreach Teams (East)"/>
    <x v="43"/>
    <x v="1"/>
    <s v="43 Bruyere"/>
    <s v="K1N 5C8"/>
    <s v=""/>
    <s v=""/>
    <s v="Ottawa"/>
    <x v="1"/>
    <x v="2"/>
    <s v="RGP Eastern Ontario"/>
    <n v="0"/>
    <n v="1045"/>
    <n v="0"/>
    <n v="0"/>
    <n v="0"/>
    <n v="0"/>
    <n v="0"/>
    <n v="0"/>
    <s v="False"/>
    <s v=""/>
    <n v="0"/>
    <n v="0"/>
    <s v=""/>
    <s v=""/>
    <n v="0"/>
    <n v="0"/>
    <n v="0"/>
    <n v="0"/>
    <n v="0"/>
    <n v="2"/>
    <n v="0"/>
    <n v="0"/>
    <n v="0"/>
    <n v="0"/>
    <n v="0"/>
    <n v="2"/>
    <n v="2"/>
    <n v="0"/>
    <n v="1"/>
    <n v="0"/>
    <n v="0"/>
    <n v="0"/>
    <n v="0"/>
    <n v="0"/>
    <m/>
    <m/>
    <m/>
    <m/>
    <m/>
    <n v="0"/>
    <n v="0"/>
    <s v=""/>
    <n v="1045"/>
    <n v="0"/>
    <n v="0"/>
    <n v="0"/>
    <s v="Other"/>
    <s v="Centralized Intake for Specialized Geriatric Services"/>
    <n v="99"/>
    <x v="0"/>
    <x v="0"/>
    <s v=""/>
    <s v="igenovezos@toh.ca"/>
    <s v="Ioanna Genovezos"/>
    <s v="2022-06-20 01:03"/>
    <s v="True"/>
    <n v="1"/>
  </r>
  <r>
    <s v="Asset02798"/>
    <x v="10"/>
    <s v=""/>
    <s v=""/>
    <s v="Geriatric Assessment and Intervention Network"/>
    <x v="40"/>
    <x v="1"/>
    <s v="2867 Ellesmere Rd, Scarborough, ON"/>
    <s v="M1E 4B9"/>
    <s v=""/>
    <s v=""/>
    <s v=""/>
    <x v="3"/>
    <x v="2"/>
    <s v="Seniors Care Network"/>
    <n v="0"/>
    <n v="857"/>
    <n v="857"/>
    <n v="0"/>
    <n v="0"/>
    <n v="0"/>
    <n v="0"/>
    <n v="44"/>
    <s v="True"/>
    <s v="Saturday"/>
    <n v="0"/>
    <n v="0"/>
    <s v=""/>
    <s v=""/>
    <n v="0"/>
    <n v="0"/>
    <n v="0"/>
    <n v="0"/>
    <n v="0"/>
    <n v="0"/>
    <n v="0"/>
    <n v="0"/>
    <n v="0"/>
    <n v="0"/>
    <n v="0"/>
    <n v="0"/>
    <n v="0"/>
    <n v="0"/>
    <n v="0"/>
    <n v="0"/>
    <n v="0"/>
    <n v="0"/>
    <n v="0"/>
    <n v="0"/>
    <m/>
    <m/>
    <m/>
    <m/>
    <m/>
    <n v="3"/>
    <n v="0"/>
    <s v=""/>
    <n v="3139"/>
    <n v="2190"/>
    <n v="787"/>
    <n v="0"/>
    <s v="Emergency Department; Other; Community Agency; Community Paramedicine; Home and Community Care Support Services; Primary Care; Self Referral"/>
    <s v="From hospital after patient is discharged  _x000a_Police_x000a_Specialists"/>
    <n v="98"/>
    <x v="0"/>
    <x v="0"/>
    <s v=""/>
    <s v="rschwartz@seniorscarenetwork.ca"/>
    <s v="Rhonda E Schwartz"/>
    <s v="2022-07-15 11:16"/>
    <s v="True"/>
    <n v="1"/>
  </r>
  <r>
    <s v="Asset02862"/>
    <x v="10"/>
    <s v=""/>
    <s v=""/>
    <s v="Geriatric Assessment and Intervention Network"/>
    <x v="39"/>
    <x v="1"/>
    <s v="3050 Lawrence Avenue East, Scarborough, ON"/>
    <s v="M1P 2V5"/>
    <s v=""/>
    <s v=""/>
    <s v=""/>
    <x v="3"/>
    <x v="2"/>
    <s v="Seniors Care Network"/>
    <n v="0"/>
    <n v="985"/>
    <n v="985"/>
    <n v="0"/>
    <n v="0"/>
    <n v="0"/>
    <n v="0"/>
    <n v="44"/>
    <s v="True"/>
    <s v="Saturday"/>
    <n v="0"/>
    <n v="0"/>
    <s v=""/>
    <s v=""/>
    <n v="0.8"/>
    <n v="0.2"/>
    <n v="0"/>
    <n v="0"/>
    <n v="1"/>
    <n v="0"/>
    <n v="1"/>
    <n v="0"/>
    <n v="1"/>
    <n v="1"/>
    <n v="0"/>
    <n v="1"/>
    <n v="1"/>
    <n v="0"/>
    <n v="2"/>
    <n v="0"/>
    <n v="0"/>
    <n v="0"/>
    <n v="0"/>
    <n v="0"/>
    <m/>
    <m/>
    <m/>
    <m/>
    <m/>
    <n v="1.5"/>
    <n v="0.5"/>
    <s v="Home and Community Care Coordinator - RN"/>
    <n v="3529"/>
    <n v="2856"/>
    <n v="522"/>
    <n v="0"/>
    <s v="Emergency Department; Other; Community Agency; Community Paramedicine; Home and Community Care Support Services; Primary Care; Self Referral"/>
    <s v="From hospital after patient is discharged  _x000a_Police_x000a_Specialists"/>
    <n v="98"/>
    <x v="0"/>
    <x v="0"/>
    <s v=""/>
    <s v="rschwartz@seniorscarenetwork.ca"/>
    <s v="Rhonda E Schwartz"/>
    <s v="2022-08-02 03:22"/>
    <s v="True"/>
    <n v="1"/>
  </r>
  <r>
    <s v="Asset02639"/>
    <x v="10"/>
    <s v=""/>
    <s v=""/>
    <s v="Geriatric Outreach Team"/>
    <x v="5"/>
    <x v="1"/>
    <s v="1235 Wilson Avenue, North York, Ontario"/>
    <s v="M3M 0B2"/>
    <s v=""/>
    <s v=""/>
    <s v="Toronto"/>
    <x v="3"/>
    <x v="2"/>
    <s v="RGP Toronto"/>
    <n v="0"/>
    <n v="0"/>
    <n v="0"/>
    <n v="0"/>
    <n v="0"/>
    <n v="0"/>
    <n v="0"/>
    <n v="0"/>
    <s v="True"/>
    <s v=""/>
    <n v="0"/>
    <n v="0"/>
    <s v=""/>
    <s v=""/>
    <n v="0"/>
    <n v="0"/>
    <n v="0"/>
    <n v="0"/>
    <n v="0"/>
    <n v="1"/>
    <n v="0"/>
    <n v="0"/>
    <n v="0.8"/>
    <n v="0"/>
    <n v="0"/>
    <n v="0"/>
    <n v="0.6"/>
    <n v="0"/>
    <n v="0"/>
    <n v="0"/>
    <n v="0"/>
    <n v="0"/>
    <n v="0"/>
    <n v="0"/>
    <m/>
    <m/>
    <m/>
    <m/>
    <m/>
    <n v="0"/>
    <n v="0.4"/>
    <s v="Other: Clerical - 0.4 FTE"/>
    <n v="507"/>
    <n v="430"/>
    <n v="0"/>
    <n v="0"/>
    <s v=""/>
    <s v=""/>
    <n v="0"/>
    <x v="0"/>
    <x v="0"/>
    <s v="Program Description:The GOT team consists of a Nurse Clinician, a Social Worker and an Occupational Therapist. Patients are referred for assessment in the home environment.• Patient concerns assessed by the team include; home safety, difficulties managing ADL’s, multiple medical problems, frequent falls, memory changes, mood changes, lack of social supports, difficulties with administration of medications• At the end of the home assessments, recommendations are provided. This may include linkages to community partners, doctors, specialists, or other senior or health services"/>
    <s v="hlau@hrh.ca"/>
    <s v="Hilyen Lau"/>
    <s v="2022-07-14 05:55"/>
    <s v="True"/>
    <n v="1"/>
  </r>
  <r>
    <s v="Asset01838"/>
    <x v="10"/>
    <s v=""/>
    <s v=""/>
    <s v="Geriatric Mental Health Outreach Team"/>
    <x v="6"/>
    <x v="1"/>
    <s v="399 Bathurst St Toronto Ontario"/>
    <s v="M5T 2S8"/>
    <s v=""/>
    <s v=""/>
    <s v="Toronto"/>
    <x v="3"/>
    <x v="2"/>
    <s v="RGP Toronto"/>
    <n v="0"/>
    <n v="344"/>
    <n v="0"/>
    <n v="0"/>
    <n v="0"/>
    <n v="0"/>
    <n v="0"/>
    <n v="0"/>
    <s v="True"/>
    <s v=""/>
    <n v="0"/>
    <n v="0"/>
    <s v=""/>
    <s v=""/>
    <n v="0"/>
    <n v="1"/>
    <n v="0"/>
    <n v="0"/>
    <n v="0"/>
    <n v="0"/>
    <n v="0"/>
    <n v="0"/>
    <n v="0"/>
    <n v="0"/>
    <n v="0"/>
    <n v="0"/>
    <n v="0"/>
    <n v="0"/>
    <n v="0"/>
    <n v="0"/>
    <n v="0"/>
    <n v="0"/>
    <n v="0"/>
    <n v="0"/>
    <m/>
    <m/>
    <m/>
    <m/>
    <m/>
    <n v="0"/>
    <n v="2"/>
    <s v="Mental Health Clinicians"/>
    <n v="1167"/>
    <n v="0"/>
    <n v="0"/>
    <n v="0"/>
    <s v="Other"/>
    <s v="Behavioral support leads in LTC"/>
    <n v="75"/>
    <x v="0"/>
    <x v="0"/>
    <s v=""/>
    <s v="vera.raposo@uhn.ca"/>
    <s v="Vera Raposo"/>
    <s v="2021-12-06 02:30"/>
    <s v="True"/>
    <n v="1"/>
  </r>
  <r>
    <s v="Asset02669"/>
    <x v="10"/>
    <s v=""/>
    <s v=""/>
    <s v="Geriatric Assessment and Intervention Network"/>
    <x v="77"/>
    <x v="1"/>
    <s v="99 Toronto Road, Suite 101, Port Hope, ON"/>
    <s v="L1A 3S4"/>
    <s v=""/>
    <s v=""/>
    <s v=""/>
    <x v="1"/>
    <x v="2"/>
    <s v="Seniors Care Network"/>
    <n v="0"/>
    <n v="329"/>
    <n v="0"/>
    <n v="0"/>
    <n v="0"/>
    <n v="0"/>
    <n v="0"/>
    <n v="35"/>
    <s v="True"/>
    <s v=""/>
    <n v="0"/>
    <n v="0"/>
    <s v=""/>
    <s v=""/>
    <n v="0"/>
    <n v="0"/>
    <n v="0"/>
    <n v="0"/>
    <n v="0.98"/>
    <n v="0"/>
    <n v="0.93"/>
    <n v="1.76"/>
    <n v="0.93"/>
    <n v="0.75"/>
    <n v="0"/>
    <n v="0"/>
    <n v="0.93"/>
    <n v="0"/>
    <n v="1.63"/>
    <n v="0"/>
    <n v="0"/>
    <n v="0"/>
    <n v="0"/>
    <n v="0"/>
    <m/>
    <m/>
    <m/>
    <m/>
    <m/>
    <n v="0"/>
    <n v="0"/>
    <s v=""/>
    <n v="3236"/>
    <n v="1813"/>
    <n v="53"/>
    <n v="0"/>
    <s v=""/>
    <s v=""/>
    <n v="97"/>
    <x v="0"/>
    <x v="0"/>
    <s v=""/>
    <s v="rschwartz@seniorscarenetwork.ca"/>
    <s v="Rhonda E Schwartz"/>
    <s v="2022-07-14 11:14"/>
    <s v="True"/>
    <n v="1"/>
  </r>
  <r>
    <s v="Asset02654"/>
    <x v="10"/>
    <s v=""/>
    <s v=""/>
    <s v="Geriatric Assessment and Intervention Network"/>
    <x v="78"/>
    <x v="1"/>
    <s v="33 Lindsay St S, Lindsay, ON"/>
    <s v="K9V 2L9"/>
    <s v=""/>
    <s v=""/>
    <s v=""/>
    <x v="1"/>
    <x v="2"/>
    <s v="Seniors Care Network"/>
    <n v="0"/>
    <n v="502"/>
    <n v="0"/>
    <n v="0"/>
    <n v="0"/>
    <n v="0"/>
    <n v="0"/>
    <n v="40"/>
    <s v="True"/>
    <s v=""/>
    <n v="0"/>
    <n v="0"/>
    <s v=""/>
    <s v=""/>
    <n v="0.15"/>
    <n v="0"/>
    <n v="0"/>
    <n v="0"/>
    <n v="0.8"/>
    <n v="0.8"/>
    <n v="2"/>
    <n v="0"/>
    <n v="1"/>
    <n v="0.4"/>
    <n v="0"/>
    <n v="0"/>
    <n v="0"/>
    <n v="0"/>
    <n v="1"/>
    <n v="0"/>
    <n v="0"/>
    <n v="0"/>
    <n v="0"/>
    <n v="0"/>
    <m/>
    <m/>
    <m/>
    <m/>
    <m/>
    <n v="0"/>
    <n v="2"/>
    <s v="Client Support Worker"/>
    <n v="2442"/>
    <n v="1477"/>
    <n v="0"/>
    <n v="0"/>
    <s v=""/>
    <s v=""/>
    <n v="95"/>
    <x v="0"/>
    <x v="0"/>
    <s v=""/>
    <s v="rschwartz@seniorscarenetwork.ca"/>
    <s v="Rhonda E Schwartz"/>
    <s v="2022-07-14 08:29"/>
    <s v="True"/>
    <n v="1"/>
  </r>
  <r>
    <s v="Asset03581"/>
    <x v="10"/>
    <s v=""/>
    <s v=""/>
    <s v="Integrated Community Care Team (ICCT)"/>
    <x v="12"/>
    <x v="1"/>
    <s v="3560 Bathurst St North York, ON"/>
    <s v="M6A 2E1"/>
    <s v=""/>
    <s v=""/>
    <s v="Toronto"/>
    <x v="3"/>
    <x v="2"/>
    <s v="RGP Toronto"/>
    <n v="0"/>
    <n v="226"/>
    <n v="0"/>
    <n v="0"/>
    <n v="0"/>
    <n v="0"/>
    <n v="0"/>
    <n v="40"/>
    <s v="True"/>
    <s v=""/>
    <n v="0"/>
    <n v="34"/>
    <s v="1950 hours annually (37.5 hours per week)"/>
    <s v=""/>
    <n v="0"/>
    <n v="0"/>
    <n v="0"/>
    <n v="0"/>
    <n v="1"/>
    <n v="1.7"/>
    <n v="0"/>
    <n v="0"/>
    <n v="0.89"/>
    <n v="0"/>
    <n v="0"/>
    <n v="0.93"/>
    <n v="1.22"/>
    <n v="0"/>
    <n v="1.7"/>
    <n v="0.65"/>
    <n v="0"/>
    <n v="0"/>
    <n v="0"/>
    <n v="0"/>
    <m/>
    <m/>
    <m/>
    <m/>
    <m/>
    <n v="8.09"/>
    <n v="0"/>
    <s v=""/>
    <n v="1857"/>
    <n v="1044"/>
    <n v="80"/>
    <n v="0"/>
    <s v=""/>
    <s v=""/>
    <n v="100"/>
    <x v="0"/>
    <x v="0"/>
    <s v="https://www.baycrest.org/Baycrest/Healthcare-Programs-Services/Clinical-Services/Integrated-Community-Care-Team"/>
    <s v="programs@geriatricsontario.ca"/>
    <s v="Kristen Mayhew"/>
    <s v="2024-02-26 01:21"/>
    <s v="True"/>
    <n v="1"/>
  </r>
  <r>
    <s v="Asset02288"/>
    <x v="10"/>
    <s v=""/>
    <s v=""/>
    <s v="Independence At Home Outreach Team"/>
    <x v="45"/>
    <x v="1"/>
    <s v="550 University Avenue"/>
    <s v="M5G 2A2"/>
    <s v=""/>
    <s v=""/>
    <s v="Toronto"/>
    <x v="3"/>
    <x v="2"/>
    <s v="RGP Toronto"/>
    <n v="1150"/>
    <n v="248"/>
    <n v="223"/>
    <n v="0"/>
    <n v="0"/>
    <n v="90"/>
    <n v="117"/>
    <n v="35"/>
    <s v="True"/>
    <s v=""/>
    <n v="11"/>
    <n v="13"/>
    <s v=""/>
    <s v=""/>
    <n v="0.4"/>
    <n v="0.1"/>
    <n v="0"/>
    <n v="0"/>
    <n v="0"/>
    <n v="1"/>
    <n v="0"/>
    <n v="0"/>
    <n v="1"/>
    <n v="0"/>
    <n v="0"/>
    <n v="0"/>
    <n v="0"/>
    <n v="0"/>
    <n v="0.1"/>
    <n v="0"/>
    <n v="0"/>
    <n v="0"/>
    <n v="0"/>
    <n v="0"/>
    <m/>
    <m/>
    <m/>
    <m/>
    <m/>
    <n v="0"/>
    <n v="0"/>
    <s v=""/>
    <n v="984"/>
    <n v="595"/>
    <n v="5"/>
    <n v="0"/>
    <s v="Emergency Department; Other; Primary Care"/>
    <s v="Acute Care"/>
    <n v="100"/>
    <x v="0"/>
    <x v="0"/>
    <s v=""/>
    <s v="jennifer.mokry@uhn.ca"/>
    <s v="Jennifer Mokry"/>
    <s v="2022-07-07 03:53"/>
    <s v="True"/>
    <n v="1"/>
  </r>
  <r>
    <s v="Asset02614"/>
    <x v="10"/>
    <s v=""/>
    <s v=""/>
    <s v="Geriatric Outreach Team"/>
    <x v="57"/>
    <x v="1"/>
    <s v="10 Trench Street, Richmond Hill, Ontario"/>
    <s v="L4C4Z3"/>
    <s v=""/>
    <s v=""/>
    <s v="York"/>
    <x v="0"/>
    <x v="2"/>
    <s v="No RGP"/>
    <n v="0"/>
    <n v="0"/>
    <n v="0"/>
    <n v="0"/>
    <n v="0"/>
    <n v="0"/>
    <n v="0"/>
    <n v="0"/>
    <s v="False"/>
    <s v=""/>
    <n v="0"/>
    <n v="0"/>
    <s v=""/>
    <s v=""/>
    <n v="0"/>
    <n v="0"/>
    <n v="0"/>
    <n v="0"/>
    <n v="0"/>
    <n v="0"/>
    <n v="0"/>
    <n v="0"/>
    <n v="0"/>
    <n v="0"/>
    <n v="0"/>
    <n v="0"/>
    <n v="0"/>
    <n v="0"/>
    <n v="0"/>
    <n v="0"/>
    <n v="0"/>
    <n v="0"/>
    <n v="0"/>
    <n v="0"/>
    <m/>
    <m/>
    <m/>
    <m/>
    <m/>
    <n v="0"/>
    <n v="0"/>
    <s v=""/>
    <n v="527"/>
    <n v="86"/>
    <n v="63"/>
    <n v="0"/>
    <s v="Emergency Department; Ontario Health Team; Primary Care"/>
    <s v="Seniors Wellness Clinic, Medical Urgent Care"/>
    <n v="95"/>
    <x v="0"/>
    <x v="0"/>
    <s v=""/>
    <s v="teresa.sitlani@mackenziehealth.ca"/>
    <s v="Teresa Sitlani"/>
    <s v="2022-07-14 03:50"/>
    <s v="True"/>
    <n v="1"/>
  </r>
  <r>
    <s v="Asset02657"/>
    <x v="10"/>
    <s v=""/>
    <s v=""/>
    <s v="Geriatric Assessment and Intervention Network"/>
    <x v="31"/>
    <x v="1"/>
    <s v="8 Winchester Street, Minden ON"/>
    <s v="K0M 2K0"/>
    <s v=""/>
    <s v=""/>
    <s v=""/>
    <x v="1"/>
    <x v="2"/>
    <s v="Seniors Care Network"/>
    <n v="2600"/>
    <n v="208"/>
    <n v="0"/>
    <n v="0"/>
    <n v="0"/>
    <n v="0"/>
    <n v="0"/>
    <n v="35"/>
    <s v="True"/>
    <s v=""/>
    <n v="0"/>
    <n v="60"/>
    <s v=""/>
    <s v=""/>
    <n v="0"/>
    <n v="0"/>
    <n v="0"/>
    <n v="0"/>
    <n v="1"/>
    <n v="0"/>
    <n v="0"/>
    <n v="0"/>
    <n v="1"/>
    <n v="0"/>
    <n v="0.4"/>
    <n v="0"/>
    <n v="1"/>
    <n v="0"/>
    <n v="1.1000000000000001"/>
    <n v="0"/>
    <n v="0"/>
    <n v="0"/>
    <n v="0"/>
    <n v="0"/>
    <m/>
    <m/>
    <m/>
    <m/>
    <m/>
    <n v="0"/>
    <n v="2"/>
    <s v="Behavioural Support Clinician_x000a_Homecare Worker"/>
    <n v="1445"/>
    <n v="587"/>
    <n v="0"/>
    <n v="0"/>
    <s v=""/>
    <s v=""/>
    <n v="0"/>
    <x v="0"/>
    <x v="0"/>
    <s v=""/>
    <s v="rschwartz@seniorscarenetwork.ca"/>
    <s v="Rhonda E Schwartz"/>
    <s v="2022-07-14 09:17"/>
    <s v="True"/>
    <n v="1"/>
  </r>
  <r>
    <s v="Asset02474"/>
    <x v="10"/>
    <s v=""/>
    <s v=""/>
    <s v="Integrated Regional Falls Service"/>
    <x v="0"/>
    <x v="1"/>
    <s v="190 Cundles Rd. East,  Suite 205,  Barrie"/>
    <s v="L4M4S5"/>
    <s v=""/>
    <s v=""/>
    <s v="Simcoe; Muskoka"/>
    <x v="0"/>
    <x v="2"/>
    <s v="North Simcoe Muskoka Specialized Geriatric Services"/>
    <n v="0"/>
    <n v="723"/>
    <n v="0"/>
    <n v="0"/>
    <n v="0"/>
    <n v="0"/>
    <n v="0"/>
    <n v="37.5"/>
    <s v="True"/>
    <s v=""/>
    <n v="0"/>
    <n v="0"/>
    <s v=""/>
    <s v=""/>
    <n v="0.3"/>
    <n v="0"/>
    <n v="0"/>
    <n v="0"/>
    <n v="0"/>
    <n v="3"/>
    <n v="0.7"/>
    <n v="0"/>
    <n v="0"/>
    <n v="0"/>
    <n v="0"/>
    <n v="2"/>
    <n v="0.5"/>
    <n v="0"/>
    <n v="1.5"/>
    <n v="0"/>
    <n v="0"/>
    <n v="0"/>
    <n v="0"/>
    <n v="0"/>
    <m/>
    <m/>
    <m/>
    <m/>
    <m/>
    <n v="0"/>
    <n v="0"/>
    <s v="1.0 Manager_x000a_0.5 Central Intake Clerk"/>
    <n v="2805"/>
    <n v="0"/>
    <n v="0"/>
    <n v="0"/>
    <s v="Other"/>
    <s v="Anyone"/>
    <n v="100"/>
    <x v="0"/>
    <x v="0"/>
    <s v=""/>
    <s v="shcameron@nsmsgs.ca"/>
    <s v="Shelley Cameron"/>
    <s v="2022-07-13 05:44"/>
    <s v="True"/>
    <n v="1"/>
  </r>
  <r>
    <s v="Asset02013"/>
    <x v="10"/>
    <s v=""/>
    <s v=""/>
    <s v="Geriatric Outreach Team"/>
    <x v="22"/>
    <x v="1"/>
    <s v="HG75C - 2075 Bayview Ave, Toronto, Ontario"/>
    <s v="M4N 3M5"/>
    <s v=""/>
    <s v=""/>
    <s v="Toronto"/>
    <x v="3"/>
    <x v="2"/>
    <s v="RGP Toronto"/>
    <n v="0"/>
    <n v="72"/>
    <n v="70"/>
    <n v="0"/>
    <n v="0"/>
    <n v="0"/>
    <n v="0"/>
    <n v="40"/>
    <s v="True"/>
    <s v=""/>
    <n v="2"/>
    <n v="36"/>
    <s v=""/>
    <s v=""/>
    <n v="0"/>
    <n v="0"/>
    <n v="0"/>
    <n v="0"/>
    <n v="0"/>
    <n v="1"/>
    <n v="0"/>
    <n v="0"/>
    <n v="0"/>
    <n v="0"/>
    <n v="0"/>
    <n v="1"/>
    <n v="0"/>
    <n v="0"/>
    <n v="0"/>
    <n v="0"/>
    <n v="0"/>
    <n v="0"/>
    <n v="0"/>
    <n v="0"/>
    <m/>
    <m/>
    <m/>
    <m/>
    <m/>
    <n v="2"/>
    <n v="0"/>
    <s v=""/>
    <n v="345"/>
    <n v="288"/>
    <n v="3"/>
    <n v="0"/>
    <s v="Other"/>
    <s v="family physicians , outside specialists , GEM , Clinic . marked or deemed “urgent” for clinic"/>
    <n v="100"/>
    <x v="0"/>
    <x v="0"/>
    <s v="The Geriatric Outreach team provides: cognitive assessment, and addresses concerns re: home safety , functional decline , caregiver stress , and may make referral to the day hospital or a falls program in the community."/>
    <s v="mary.duffy@sunnybrook.ca"/>
    <s v="Mary Duffy"/>
    <s v="2022-04-22 11:03"/>
    <s v="True"/>
    <n v="1"/>
  </r>
  <r>
    <s v="Asset02635"/>
    <x v="10"/>
    <s v=""/>
    <s v=""/>
    <s v="Southeast Geriatric Outreach Team"/>
    <x v="70"/>
    <x v="1"/>
    <s v="53 Anna Russell Way, Unionville, ON"/>
    <s v="L3R 3X3"/>
    <s v=""/>
    <s v=""/>
    <s v="York"/>
    <x v="0"/>
    <x v="2"/>
    <s v="No RGP"/>
    <n v="312"/>
    <n v="127"/>
    <n v="9"/>
    <n v="0"/>
    <n v="0"/>
    <n v="0"/>
    <n v="0"/>
    <n v="34"/>
    <s v="True"/>
    <s v=""/>
    <n v="8"/>
    <n v="15"/>
    <s v=""/>
    <s v=""/>
    <n v="0"/>
    <n v="0"/>
    <n v="0"/>
    <n v="0"/>
    <n v="0"/>
    <n v="1"/>
    <n v="0"/>
    <n v="0"/>
    <n v="1"/>
    <n v="0"/>
    <n v="0"/>
    <n v="0"/>
    <n v="0"/>
    <n v="0"/>
    <n v="0.4"/>
    <n v="0"/>
    <n v="0"/>
    <n v="0"/>
    <n v="0"/>
    <n v="0"/>
    <m/>
    <m/>
    <m/>
    <m/>
    <m/>
    <n v="1"/>
    <n v="0"/>
    <s v=""/>
    <n v="190"/>
    <n v="95"/>
    <n v="84"/>
    <n v="0"/>
    <s v="Emergency Department; Other; Community Agency; Home and Community Care Support Services; Primary Care; Self Referral"/>
    <s v="non specialized geriatric service &amp; Specialist"/>
    <n v="100"/>
    <x v="0"/>
    <x v="0"/>
    <s v="Our Registered Nurse was re deployed to manage the illness sick calls of staff during the start of the pandemic from March 2020-July2020.  She was still able to complete part of her role on the GOT"/>
    <s v="katherine@uhs.on.ca"/>
    <s v="Geriatric Outreach Team"/>
    <s v="2022-07-14 05:42"/>
    <s v="True"/>
    <n v="1"/>
  </r>
  <r>
    <s v="Asset02754"/>
    <x v="10"/>
    <s v=""/>
    <s v=""/>
    <s v="Regional Geriatric Program - Geriatric Outreach"/>
    <x v="16"/>
    <x v="1"/>
    <s v="3276 St. Clair Ave. E. Toronto, ON"/>
    <s v="M1L 1W1"/>
    <s v=""/>
    <s v=""/>
    <s v="Toronto"/>
    <x v="3"/>
    <x v="2"/>
    <s v="RGP Toronto"/>
    <n v="0"/>
    <n v="418"/>
    <n v="0"/>
    <n v="0"/>
    <n v="0"/>
    <n v="0"/>
    <n v="41"/>
    <n v="40"/>
    <s v="True"/>
    <s v=""/>
    <n v="59"/>
    <n v="37"/>
    <s v=""/>
    <s v=""/>
    <n v="0"/>
    <n v="0"/>
    <n v="0"/>
    <n v="0"/>
    <n v="0"/>
    <n v="0"/>
    <n v="0"/>
    <n v="0"/>
    <n v="0.5"/>
    <n v="0"/>
    <n v="0"/>
    <n v="0"/>
    <n v="2"/>
    <n v="0"/>
    <n v="0.33"/>
    <n v="0"/>
    <n v="0"/>
    <n v="0"/>
    <n v="0"/>
    <n v="0"/>
    <m/>
    <m/>
    <m/>
    <m/>
    <m/>
    <n v="2.5"/>
    <n v="0"/>
    <s v="0.1 Manager_x000a_0.1 Patient Flow Coordinator"/>
    <n v="940"/>
    <n v="57"/>
    <n v="0"/>
    <n v="0"/>
    <s v="Emergency Department; Community Agency; Community Paramedicine; Home and Community Care Support Services; Ontario Health Team; Primary Care"/>
    <s v="Acute Care"/>
    <n v="95"/>
    <x v="0"/>
    <x v="0"/>
    <s v="Data/metrics have been impacted by Covid restrictions, closures, and reopening with limitations.  Additionally, we do not have data or an appropriate process to track staff who were redeployed to other areas of the organization such as inpatient units"/>
    <s v="chiara.campitelli-thompson@unityhealth.to"/>
    <s v="Chiara Campitelli-Thompson"/>
    <s v="2022-07-15 03:42"/>
    <s v="True"/>
    <n v="1"/>
  </r>
  <r>
    <s v="Asset02854"/>
    <x v="10"/>
    <s v=""/>
    <s v=""/>
    <s v="Geriatric Assessment and Intervention Network"/>
    <x v="71"/>
    <x v="1"/>
    <s v="146 Oliver Road, Campbellford, ON"/>
    <s v="K0L 1L0"/>
    <s v=""/>
    <s v=""/>
    <s v=""/>
    <x v="1"/>
    <x v="2"/>
    <s v="Seniors Care Network"/>
    <n v="0"/>
    <n v="1082"/>
    <n v="0"/>
    <n v="0"/>
    <n v="0"/>
    <n v="0"/>
    <n v="0"/>
    <n v="37.5"/>
    <s v="True"/>
    <s v=""/>
    <n v="0"/>
    <n v="19"/>
    <s v=""/>
    <s v=""/>
    <n v="0.09"/>
    <n v="0"/>
    <n v="0"/>
    <n v="0"/>
    <n v="1"/>
    <n v="0"/>
    <n v="1.5"/>
    <n v="1"/>
    <n v="0"/>
    <n v="0.4"/>
    <n v="0"/>
    <n v="0"/>
    <n v="1"/>
    <n v="0"/>
    <n v="1"/>
    <n v="0"/>
    <n v="0"/>
    <n v="0"/>
    <n v="0"/>
    <n v="0"/>
    <m/>
    <m/>
    <m/>
    <m/>
    <m/>
    <n v="0"/>
    <n v="0"/>
    <s v=""/>
    <n v="2523"/>
    <n v="1332"/>
    <n v="0"/>
    <n v="0"/>
    <s v=""/>
    <s v=""/>
    <n v="97.5"/>
    <x v="0"/>
    <x v="0"/>
    <s v=""/>
    <s v="rschwartz@seniorscarenetwork.ca"/>
    <s v="Rhonda E Schwartz"/>
    <s v="2022-07-26 01:09"/>
    <s v="True"/>
    <n v="1"/>
  </r>
  <r>
    <s v="Asset02891"/>
    <x v="10"/>
    <s v=""/>
    <s v=""/>
    <s v="Geriatric Assessment and Intervention Network (GAIN)"/>
    <x v="72"/>
    <x v="1"/>
    <s v="8 Winchester Street, Minden ON"/>
    <s v="K0M 2K0"/>
    <s v=""/>
    <s v=""/>
    <s v=""/>
    <x v="1"/>
    <x v="2"/>
    <s v="Seniors Care Network"/>
    <n v="2600"/>
    <n v="208"/>
    <n v="0"/>
    <n v="0"/>
    <n v="0"/>
    <n v="0"/>
    <n v="0"/>
    <n v="35"/>
    <s v="True"/>
    <s v=""/>
    <n v="0"/>
    <n v="60"/>
    <s v=""/>
    <s v=""/>
    <n v="0"/>
    <n v="0"/>
    <n v="0"/>
    <n v="0"/>
    <n v="1"/>
    <n v="0"/>
    <n v="0"/>
    <n v="0"/>
    <n v="1"/>
    <n v="0"/>
    <n v="0.4"/>
    <n v="0"/>
    <n v="1"/>
    <n v="0"/>
    <n v="1.1000000000000001"/>
    <n v="0"/>
    <n v="0"/>
    <n v="0"/>
    <n v="0"/>
    <n v="0"/>
    <m/>
    <m/>
    <m/>
    <m/>
    <m/>
    <n v="0"/>
    <n v="2"/>
    <s v="Behavioural Support Clinician"/>
    <n v="1445"/>
    <n v="587"/>
    <n v="0"/>
    <n v="0"/>
    <s v=""/>
    <s v=""/>
    <n v="0"/>
    <x v="0"/>
    <x v="0"/>
    <s v="Replaces record 2657 entered by R Schwartz incorrectly attributed to Lakeridge Health"/>
    <s v="kkay@rgpo.ca"/>
    <s v="Kelly Kay (2)"/>
    <s v="2022-10-03 10:37"/>
    <s v="True"/>
    <n v="1"/>
  </r>
  <r>
    <s v="Asset02784"/>
    <x v="10"/>
    <s v=""/>
    <s v=""/>
    <s v="Geriatric Assessment and Intervention Network"/>
    <x v="1"/>
    <x v="1"/>
    <s v="1 Hospital Dr, Peterborough, ON"/>
    <s v="K9J 7C6"/>
    <s v=""/>
    <s v=""/>
    <s v=""/>
    <x v="1"/>
    <x v="2"/>
    <s v="Seniors Care Network"/>
    <n v="0"/>
    <n v="898"/>
    <n v="0"/>
    <n v="0"/>
    <n v="0"/>
    <n v="0"/>
    <n v="0"/>
    <n v="0"/>
    <s v="True"/>
    <s v=""/>
    <n v="0"/>
    <n v="0"/>
    <s v=""/>
    <s v=""/>
    <n v="0"/>
    <n v="0"/>
    <n v="0"/>
    <n v="0"/>
    <n v="2"/>
    <n v="1"/>
    <n v="0"/>
    <n v="1.5"/>
    <n v="2"/>
    <n v="1"/>
    <n v="0"/>
    <n v="1"/>
    <n v="1"/>
    <n v="0"/>
    <n v="3"/>
    <n v="0"/>
    <n v="0"/>
    <n v="0"/>
    <n v="0"/>
    <n v="0"/>
    <m/>
    <m/>
    <m/>
    <m/>
    <m/>
    <n v="0"/>
    <n v="1"/>
    <s v="BSO Clinician (RPN)"/>
    <n v="2142"/>
    <n v="784"/>
    <n v="0"/>
    <n v="0"/>
    <s v=""/>
    <s v=""/>
    <n v="100"/>
    <x v="0"/>
    <x v="0"/>
    <s v=""/>
    <s v="rschwartz@seniorscarenetwork.ca"/>
    <s v="Rhonda E Schwartz"/>
    <s v="2022-07-15 04:40"/>
    <s v="True"/>
    <n v="1"/>
  </r>
  <r>
    <s v="Asset02270"/>
    <x v="10"/>
    <s v=""/>
    <s v=""/>
    <s v="Geriatric Psychiatry Outreach LTC"/>
    <x v="46"/>
    <x v="1"/>
    <s v="1145 Carling Ave, Ottawa, ON"/>
    <s v="K1Z 7K4"/>
    <s v=""/>
    <s v=""/>
    <s v="Lanark; Leeds &amp; Grenville; Prescott and Russell, United Counties; Renfrew; Ottawa"/>
    <x v="1"/>
    <x v="2"/>
    <s v="RGP Eastern Ontario"/>
    <n v="0"/>
    <n v="4724"/>
    <n v="1797"/>
    <n v="7808"/>
    <n v="98"/>
    <n v="0"/>
    <n v="365"/>
    <n v="37.5"/>
    <s v="True"/>
    <s v=""/>
    <n v="21"/>
    <n v="13"/>
    <s v=""/>
    <s v=""/>
    <n v="0"/>
    <n v="0"/>
    <n v="0"/>
    <n v="0"/>
    <n v="0"/>
    <n v="0"/>
    <n v="0"/>
    <n v="0"/>
    <n v="0"/>
    <n v="0"/>
    <n v="0"/>
    <n v="0"/>
    <n v="0"/>
    <n v="0"/>
    <n v="0"/>
    <n v="0"/>
    <n v="0"/>
    <n v="0"/>
    <n v="0"/>
    <n v="0"/>
    <m/>
    <m/>
    <m/>
    <m/>
    <m/>
    <n v="0"/>
    <n v="0"/>
    <s v=""/>
    <n v="8746"/>
    <n v="0"/>
    <n v="0"/>
    <n v="0"/>
    <s v=""/>
    <s v=""/>
    <n v="0"/>
    <x v="0"/>
    <x v="0"/>
    <s v="Registered Nurse (RN): 13.3 FTE Social Worker II: 0.50 FTE Behavioural Therpist: 5.70 FTE Secretary II: 1.80 FTE PRC: 1.0 FTEAging at HomeDirector Patient Care Services: 0.20 FTERegistered Nurse (RN): 3.00 FTE Secretary III: 0.60 FTE Outreach Rural (Brockville, Leeds, Grenville)Admitting Clerk: 0.35 FTE Clinical Team Secretary: 1.0 FTE Director Patient Care Services: 0.10 FTEPsychologist: 0.40 FTERegistered Nurse (RN): 6.0 FTESocial Worker II: 1.0 FTE Outreach Rural (Tri-County/Cornwall)Registered Nurse (RN): 2.0 FTEOutreach Rural (Lanarak)Clinical Team Secretary: 1.0 FTE Registered Nurse (RN): 4.0 FTEBehaviour Therapists allocated throughout the LHIN. Urban Ottawa: 3.0 FTE Rural: 2.7 FTE"/>
    <s v="martina.greco@theroyal.ca"/>
    <s v="Martina Greco"/>
    <s v="2022-07-06 02:13"/>
    <s v="True"/>
    <n v="1"/>
  </r>
  <r>
    <s v="Asset02100"/>
    <x v="10"/>
    <s v=""/>
    <s v=""/>
    <s v="Geriatric Assessment Outreach Teams (West)"/>
    <x v="2"/>
    <x v="1"/>
    <s v="2039 Robertson Road"/>
    <s v="K2H8R2"/>
    <s v=""/>
    <s v=""/>
    <s v="Lanark; Ottawa"/>
    <x v="1"/>
    <x v="2"/>
    <s v="RGP Eastern Ontario"/>
    <n v="0"/>
    <n v="867"/>
    <n v="0"/>
    <n v="0"/>
    <n v="0"/>
    <n v="0"/>
    <n v="0"/>
    <n v="0"/>
    <s v="True"/>
    <s v=""/>
    <n v="0"/>
    <n v="0"/>
    <s v=""/>
    <s v=""/>
    <n v="0"/>
    <n v="0"/>
    <n v="0"/>
    <n v="0"/>
    <n v="0"/>
    <n v="2"/>
    <n v="0"/>
    <n v="0"/>
    <n v="0"/>
    <n v="0"/>
    <n v="0"/>
    <n v="2"/>
    <n v="1"/>
    <n v="0"/>
    <n v="1"/>
    <n v="0"/>
    <n v="0"/>
    <n v="0"/>
    <n v="0"/>
    <n v="0"/>
    <m/>
    <m/>
    <m/>
    <m/>
    <m/>
    <n v="0"/>
    <n v="0"/>
    <s v=""/>
    <n v="867"/>
    <n v="0"/>
    <n v="0"/>
    <n v="0"/>
    <s v="Other"/>
    <s v="Centralized Intake for Specialized Geriatric Services"/>
    <n v="99"/>
    <x v="0"/>
    <x v="0"/>
    <s v=""/>
    <s v="igenovezos@toh.ca"/>
    <s v="Ioanna Genovezos"/>
    <s v="2022-06-20 01:09"/>
    <s v="True"/>
    <n v="1"/>
  </r>
  <r>
    <s v="Asset02757"/>
    <x v="11"/>
    <s v=""/>
    <s v=""/>
    <s v="Inpatient Geriatric Consultant - Geriatric Psychiatry"/>
    <x v="16"/>
    <x v="1"/>
    <s v="3276 St. Clair Ave. E. Toronto, ON"/>
    <s v="M1L 1W1"/>
    <s v=""/>
    <s v=""/>
    <s v="Toronto"/>
    <x v="3"/>
    <x v="0"/>
    <s v="RGP Toronto"/>
    <n v="0"/>
    <n v="332"/>
    <n v="0"/>
    <n v="0"/>
    <n v="0"/>
    <n v="0"/>
    <n v="7"/>
    <n v="8"/>
    <s v="True"/>
    <s v=""/>
    <n v="0"/>
    <n v="2"/>
    <s v=""/>
    <s v=""/>
    <n v="0"/>
    <n v="0.2"/>
    <n v="0"/>
    <n v="0"/>
    <n v="0"/>
    <n v="0"/>
    <n v="0"/>
    <n v="0"/>
    <n v="0"/>
    <n v="0"/>
    <n v="0"/>
    <n v="0"/>
    <n v="0"/>
    <n v="0"/>
    <n v="0.33"/>
    <n v="0"/>
    <n v="0"/>
    <n v="0"/>
    <n v="0"/>
    <n v="0"/>
    <m/>
    <m/>
    <m/>
    <m/>
    <m/>
    <n v="0.4"/>
    <n v="0"/>
    <s v="0.1 Patient Flow Coordinator_x000a_0.1 Manager"/>
    <n v="441"/>
    <n v="0"/>
    <n v="0"/>
    <n v="0"/>
    <s v="Other"/>
    <s v="Inpatient Units"/>
    <n v="92"/>
    <x v="0"/>
    <x v="0"/>
    <s v="Data/metrics have been impacted by Covid restrictions, closures, and reopening with limitations."/>
    <s v="chiara.campitelli-thompson@unityhealth.to"/>
    <s v="Chiara Campitelli-Thompson"/>
    <s v="2022-07-15 03:43"/>
    <s v="True"/>
    <n v="1"/>
  </r>
  <r>
    <s v="Asset02818"/>
    <x v="11"/>
    <s v=""/>
    <s v=""/>
    <s v="GMHPOP"/>
    <x v="38"/>
    <x v="1"/>
    <s v="3030 Birchmount Rd, Scarborough ON"/>
    <s v="M1W 3W3"/>
    <s v="2867 Ellesmere Rd, Scarborough, ON; 3050 Lawrence Ave E, Scarborough, ON"/>
    <s v="M1E 4B9; M1P 2V5"/>
    <s v=""/>
    <x v="3"/>
    <x v="0"/>
    <s v="Seniors Care Network"/>
    <n v="0"/>
    <n v="0"/>
    <n v="0"/>
    <n v="0"/>
    <n v="0"/>
    <n v="0"/>
    <n v="0"/>
    <n v="37.5"/>
    <s v="True"/>
    <s v=""/>
    <n v="0"/>
    <n v="0"/>
    <s v=""/>
    <s v=""/>
    <n v="0"/>
    <n v="3"/>
    <n v="0"/>
    <n v="0"/>
    <n v="0"/>
    <n v="2"/>
    <n v="0"/>
    <n v="0"/>
    <n v="0"/>
    <n v="0"/>
    <n v="0"/>
    <n v="0"/>
    <n v="1"/>
    <n v="0"/>
    <n v="0"/>
    <n v="0"/>
    <n v="0"/>
    <n v="0"/>
    <n v="0"/>
    <n v="0"/>
    <m/>
    <m/>
    <m/>
    <m/>
    <m/>
    <n v="0"/>
    <n v="0"/>
    <s v=""/>
    <n v="380"/>
    <n v="0"/>
    <n v="0"/>
    <n v="0"/>
    <s v=""/>
    <s v=""/>
    <n v="0"/>
    <x v="0"/>
    <x v="0"/>
    <s v="We consolidated the program – so this is across SHN"/>
    <s v="sli2@shn.ca"/>
    <s v="Shirley Shi Ling Li"/>
    <s v="2022-07-18 08:48"/>
    <s v="True"/>
    <n v="1"/>
  </r>
  <r>
    <s v="Asset03371"/>
    <x v="11"/>
    <s v=""/>
    <s v=""/>
    <s v="Geriatric Psychiatrists"/>
    <x v="81"/>
    <x v="1"/>
    <s v="700 Gordon St"/>
    <s v="L1N 5S9"/>
    <s v=""/>
    <s v=""/>
    <s v="Haliburton; Northumberland; Peterborough; Simcoe; Kawartha Lakes; Toronto; York; Durham"/>
    <x v="1"/>
    <x v="0"/>
    <s v="Seniors Care Network"/>
    <n v="1161"/>
    <n v="408"/>
    <n v="0"/>
    <n v="0"/>
    <n v="0"/>
    <n v="0"/>
    <n v="0"/>
    <n v="40"/>
    <s v="True"/>
    <s v=""/>
    <n v="0"/>
    <n v="0"/>
    <s v="Other"/>
    <s v="Variable depending on physician's employment"/>
    <n v="0"/>
    <n v="3"/>
    <n v="0"/>
    <n v="0"/>
    <n v="0"/>
    <n v="0"/>
    <n v="0"/>
    <n v="0"/>
    <n v="0"/>
    <n v="0"/>
    <n v="0"/>
    <n v="0"/>
    <n v="0"/>
    <n v="0"/>
    <n v="0"/>
    <n v="0"/>
    <n v="0"/>
    <n v="0"/>
    <n v="0"/>
    <n v="0"/>
    <m/>
    <m/>
    <m/>
    <m/>
    <m/>
    <n v="0"/>
    <n v="1"/>
    <s v="1 general psychiatrist_x000a_There are 4 geriatric psychiatrists, all work different FTEs"/>
    <n v="298"/>
    <n v="70"/>
    <n v="100"/>
    <n v="0"/>
    <s v="Emergency Department; Other; Community Agency"/>
    <s v=""/>
    <n v="100"/>
    <x v="0"/>
    <x v="1"/>
    <s v=""/>
    <s v="johnstonki@ontarioshores.ca"/>
    <s v="Kim Johnston"/>
    <s v="2023-12-15 11:00"/>
    <s v="True"/>
    <n v="1"/>
  </r>
  <r>
    <s v="Asset02257"/>
    <x v="12"/>
    <s v=""/>
    <s v=""/>
    <s v="Geriatric Outpatient Clinics"/>
    <x v="9"/>
    <x v="1"/>
    <s v="1800 8th St. E, Owen Sound, ON"/>
    <s v="N4K 6M9"/>
    <s v=""/>
    <s v=""/>
    <s v="Bruce; Grey"/>
    <x v="2"/>
    <x v="2"/>
    <s v="RGP Southwestern Ontario"/>
    <n v="0"/>
    <n v="0"/>
    <n v="0"/>
    <n v="0"/>
    <n v="0"/>
    <n v="0"/>
    <n v="0"/>
    <n v="0.75"/>
    <s v="True"/>
    <s v=""/>
    <n v="0"/>
    <n v="0"/>
    <s v=""/>
    <s v=""/>
    <n v="0"/>
    <n v="0.02"/>
    <n v="0"/>
    <n v="0"/>
    <n v="0"/>
    <n v="0"/>
    <n v="0"/>
    <n v="0"/>
    <n v="0"/>
    <n v="0"/>
    <n v="0"/>
    <n v="0"/>
    <n v="0"/>
    <n v="0"/>
    <n v="0"/>
    <n v="0"/>
    <n v="0"/>
    <n v="0"/>
    <n v="0"/>
    <n v="0"/>
    <m/>
    <m/>
    <m/>
    <m/>
    <m/>
    <n v="0"/>
    <n v="0"/>
    <s v=""/>
    <n v="49"/>
    <n v="0"/>
    <n v="0"/>
    <n v="0"/>
    <s v="Emergency Department; Primary Care"/>
    <s v="- Referrals need to come from a physician/NP"/>
    <n v="95.92"/>
    <x v="0"/>
    <x v="0"/>
    <s v="-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Geriatric Psychiatrist aims to assess patients annually.- Hours of Service – Clinic only ran once a month - numbers reflect the 3 hours/month broken down per week."/>
    <s v="sjlaw@gbhs.on.ca"/>
    <s v="Sarah Law (she/her)"/>
    <s v="2022-07-04 11:25"/>
    <s v="True"/>
    <n v="1"/>
  </r>
  <r>
    <s v="Asset02250"/>
    <x v="12"/>
    <s v=""/>
    <s v=""/>
    <s v="SJHH Seniors Mental Health Outpatient - Hamilton"/>
    <x v="83"/>
    <x v="1"/>
    <s v="100 West 5th Street, Hamilton, ON"/>
    <s v="L9C 0E3"/>
    <s v=""/>
    <s v=""/>
    <s v="Brant; Haldimand; Hamilton; Norfolk; Niagara Regional Municipality; Halton"/>
    <x v="2"/>
    <x v="2"/>
    <s v="RGP Central"/>
    <n v="0"/>
    <n v="275"/>
    <n v="0"/>
    <n v="0"/>
    <n v="0"/>
    <n v="0"/>
    <n v="350"/>
    <n v="37.5"/>
    <s v="True"/>
    <s v=""/>
    <n v="0"/>
    <n v="49"/>
    <s v=""/>
    <s v=""/>
    <n v="0"/>
    <n v="0"/>
    <n v="0"/>
    <n v="0"/>
    <n v="0"/>
    <n v="0"/>
    <n v="0"/>
    <n v="0"/>
    <n v="0"/>
    <n v="0"/>
    <n v="0"/>
    <n v="0"/>
    <n v="0"/>
    <n v="0"/>
    <n v="0"/>
    <n v="0"/>
    <n v="0"/>
    <n v="0"/>
    <n v="0"/>
    <n v="0"/>
    <m/>
    <m/>
    <m/>
    <m/>
    <m/>
    <n v="0"/>
    <n v="0"/>
    <s v=""/>
    <n v="1354"/>
    <n v="277"/>
    <n v="1"/>
    <n v="0"/>
    <s v=""/>
    <s v=""/>
    <n v="0"/>
    <x v="0"/>
    <x v="0"/>
    <s v=""/>
    <s v="epeterse@stjoes.ca"/>
    <s v="Eugenia Petersen"/>
    <s v="2022-06-30 03:51"/>
    <s v="True"/>
    <n v="1"/>
  </r>
  <r>
    <s v="Asset02764"/>
    <x v="12"/>
    <s v=""/>
    <s v=""/>
    <s v="Regional Geriatric Program - Geriatric Psychiatry Clinic"/>
    <x v="16"/>
    <x v="1"/>
    <s v="3276 St. Clair Ave. E. Toronto, ON"/>
    <s v="M1L 1W1"/>
    <s v=""/>
    <s v=""/>
    <s v="Toronto"/>
    <x v="3"/>
    <x v="2"/>
    <s v="RGP Toronto"/>
    <n v="0"/>
    <n v="238"/>
    <n v="0"/>
    <n v="0"/>
    <n v="0"/>
    <n v="0"/>
    <n v="115"/>
    <n v="24"/>
    <s v="True"/>
    <s v=""/>
    <n v="15"/>
    <n v="82"/>
    <s v=""/>
    <s v=""/>
    <n v="0"/>
    <n v="0.5"/>
    <n v="0"/>
    <n v="0"/>
    <n v="0"/>
    <n v="0.1"/>
    <n v="0"/>
    <n v="0"/>
    <n v="0"/>
    <n v="0"/>
    <n v="0"/>
    <n v="0"/>
    <n v="0"/>
    <n v="0"/>
    <n v="0.33"/>
    <n v="0"/>
    <n v="0"/>
    <n v="0"/>
    <n v="0"/>
    <n v="0"/>
    <m/>
    <m/>
    <m/>
    <m/>
    <m/>
    <n v="0.5"/>
    <n v="0"/>
    <s v="0.1 Patient Flow Coordinator_x000a_0.1 Manager"/>
    <n v="653"/>
    <n v="474"/>
    <n v="88"/>
    <n v="0"/>
    <s v="Emergency Department; Community Agency; Community Paramedicine; Home and Community Care Support Services; Ontario Health Team; Primary Care"/>
    <s v="Acute Care"/>
    <n v="95"/>
    <x v="0"/>
    <x v="0"/>
    <s v="Data/metrics have been impacted by Covid restrictions, closures, and reopening with limitations."/>
    <s v="chiara.campitelli-thompson@unityhealth.to"/>
    <s v="Chiara Campitelli-Thompson"/>
    <s v="2022-07-15 03:45"/>
    <s v="True"/>
    <n v="1"/>
  </r>
  <r>
    <s v="Asset02526"/>
    <x v="12"/>
    <s v=""/>
    <s v=""/>
    <s v="Seniors Mental Health Ambulatory Clinic"/>
    <x v="47"/>
    <x v="1"/>
    <s v="752 King street West, Kingston, On"/>
    <s v="K7L4X3"/>
    <s v=""/>
    <s v=""/>
    <s v="Frontenac; Lennox and Addington"/>
    <x v="1"/>
    <x v="2"/>
    <s v="RGP Southeastern Ontario"/>
    <n v="0"/>
    <n v="156"/>
    <n v="160"/>
    <n v="0"/>
    <n v="0"/>
    <n v="0"/>
    <n v="0"/>
    <n v="40"/>
    <s v="True"/>
    <s v=""/>
    <n v="37"/>
    <n v="63"/>
    <s v=""/>
    <s v=""/>
    <n v="0"/>
    <n v="1"/>
    <n v="0"/>
    <n v="0"/>
    <n v="0"/>
    <n v="1"/>
    <n v="0"/>
    <n v="0"/>
    <n v="0"/>
    <n v="0"/>
    <n v="0"/>
    <n v="0"/>
    <n v="1"/>
    <n v="0"/>
    <n v="0"/>
    <n v="0"/>
    <n v="0"/>
    <n v="0"/>
    <n v="0"/>
    <n v="0"/>
    <m/>
    <m/>
    <m/>
    <m/>
    <m/>
    <n v="0"/>
    <n v="0"/>
    <s v=""/>
    <n v="295"/>
    <n v="257"/>
    <n v="0"/>
    <n v="0"/>
    <s v="Primary Care"/>
    <s v="Primary Care_x000a_Acute care_x000a_LTC"/>
    <n v="0"/>
    <x v="0"/>
    <x v="0"/>
    <s v="257 is combined phone and video visits# of caregivers is an estimateImpacts of COVID seen with increased burden of illness and risk as well as increased physical and social complexity"/>
    <s v="websters@providencecare.ca"/>
    <s v="Sarah Webster"/>
    <s v="2022-07-14 12:46"/>
    <s v="True"/>
    <n v="1"/>
  </r>
  <r>
    <s v="Asset01831"/>
    <x v="12"/>
    <s v=""/>
    <s v=""/>
    <s v="Geriatric Psychiatry Outpatient Clinics"/>
    <x v="22"/>
    <x v="1"/>
    <s v="2075 Bayview Avenue"/>
    <s v="M4N 3M5"/>
    <s v=""/>
    <s v=""/>
    <s v="Toronto"/>
    <x v="3"/>
    <x v="2"/>
    <s v="RGP Toronto"/>
    <n v="0"/>
    <n v="0"/>
    <n v="0"/>
    <n v="0"/>
    <n v="0"/>
    <n v="0"/>
    <n v="0"/>
    <n v="0"/>
    <s v="True"/>
    <s v=""/>
    <n v="0"/>
    <n v="0"/>
    <s v=""/>
    <s v=""/>
    <n v="0"/>
    <n v="2.6"/>
    <n v="0"/>
    <n v="0"/>
    <n v="0"/>
    <n v="0"/>
    <n v="0"/>
    <n v="0"/>
    <n v="0"/>
    <n v="0"/>
    <n v="0"/>
    <n v="0"/>
    <n v="0"/>
    <n v="0"/>
    <n v="0"/>
    <n v="0"/>
    <n v="0"/>
    <n v="0"/>
    <n v="0"/>
    <n v="0"/>
    <m/>
    <m/>
    <m/>
    <m/>
    <m/>
    <n v="0"/>
    <n v="0"/>
    <s v=""/>
    <n v="3800"/>
    <n v="0"/>
    <n v="0"/>
    <n v="0"/>
    <s v=""/>
    <s v=""/>
    <n v="100"/>
    <x v="0"/>
    <x v="0"/>
    <s v=""/>
    <s v="hema.bhatt@sunnybrook.ca"/>
    <s v="Hemasvi Bhatt"/>
    <s v="2021-11-23 03:09"/>
    <s v="True"/>
    <n v="1"/>
  </r>
  <r>
    <s v="Asset02666"/>
    <x v="12"/>
    <s v=""/>
    <s v=""/>
    <s v="Geriatric Psychiatry Outpatient Clinic"/>
    <x v="45"/>
    <x v="1"/>
    <s v="550 University Ave"/>
    <s v="M5G 2A2"/>
    <s v=""/>
    <s v=""/>
    <s v="Toronto"/>
    <x v="3"/>
    <x v="2"/>
    <s v="RGP Toronto"/>
    <n v="0"/>
    <n v="371"/>
    <n v="352"/>
    <n v="0"/>
    <n v="0"/>
    <n v="0"/>
    <n v="0"/>
    <n v="12"/>
    <s v="True"/>
    <s v=""/>
    <n v="0"/>
    <n v="0"/>
    <s v=""/>
    <s v=""/>
    <n v="0"/>
    <n v="0.3"/>
    <n v="0"/>
    <n v="0"/>
    <n v="0"/>
    <n v="0"/>
    <n v="0"/>
    <n v="0"/>
    <n v="0"/>
    <n v="0"/>
    <n v="0"/>
    <n v="0"/>
    <n v="0"/>
    <n v="0"/>
    <n v="0.5"/>
    <n v="0"/>
    <n v="0"/>
    <n v="0"/>
    <n v="0"/>
    <n v="0"/>
    <m/>
    <m/>
    <m/>
    <m/>
    <m/>
    <n v="0"/>
    <n v="0"/>
    <s v=""/>
    <n v="732"/>
    <n v="128"/>
    <n v="542"/>
    <n v="0"/>
    <s v=""/>
    <s v=""/>
    <n v="100"/>
    <x v="0"/>
    <x v="0"/>
    <s v=""/>
    <s v="jennifer.mokry@uhn.ca"/>
    <s v="Jennifer Mokry"/>
    <s v="2022-07-14 11:08"/>
    <s v="True"/>
    <n v="1"/>
  </r>
  <r>
    <s v="Asset03588"/>
    <x v="12"/>
    <s v=""/>
    <s v=""/>
    <s v="Ambulatory Mental Health Clinic"/>
    <x v="12"/>
    <x v="1"/>
    <s v="3560 Bathurst St North York, ON"/>
    <s v="M6A 2E1"/>
    <s v=""/>
    <s v=""/>
    <s v="Toronto"/>
    <x v="3"/>
    <x v="2"/>
    <s v="RGP Toronto"/>
    <n v="0"/>
    <n v="423"/>
    <n v="0"/>
    <n v="0"/>
    <n v="0"/>
    <n v="0"/>
    <n v="0"/>
    <n v="40"/>
    <s v="True"/>
    <s v=""/>
    <n v="0"/>
    <n v="0"/>
    <s v="1950 hours annually (37.5 hours per week)"/>
    <s v=""/>
    <n v="0"/>
    <n v="0"/>
    <n v="0"/>
    <n v="0"/>
    <n v="0.25"/>
    <n v="0"/>
    <n v="0"/>
    <n v="0"/>
    <n v="0.67"/>
    <n v="0"/>
    <n v="0"/>
    <n v="0"/>
    <n v="0.95"/>
    <n v="0"/>
    <n v="0"/>
    <n v="0"/>
    <n v="0"/>
    <n v="0"/>
    <n v="0"/>
    <n v="0"/>
    <m/>
    <m/>
    <m/>
    <m/>
    <m/>
    <n v="1.87"/>
    <n v="0"/>
    <s v=""/>
    <n v="1624"/>
    <n v="899"/>
    <n v="483"/>
    <n v="0"/>
    <s v=""/>
    <s v=""/>
    <n v="100"/>
    <x v="0"/>
    <x v="0"/>
    <s v=""/>
    <s v="programs@geriatricsontario.ca"/>
    <s v="Kristen Mayhew"/>
    <s v="2024-02-26 01:52"/>
    <s v="True"/>
    <n v="1"/>
  </r>
  <r>
    <s v="Asset03360"/>
    <x v="12"/>
    <s v=""/>
    <s v=""/>
    <s v="Geriatric Mental Health Clinic"/>
    <x v="81"/>
    <x v="1"/>
    <s v="1615 Dundas St E, Whitby, ON L1N 2L1"/>
    <s v="L1N 2L1"/>
    <s v=""/>
    <s v=""/>
    <s v="Durham"/>
    <x v="1"/>
    <x v="2"/>
    <s v="Seniors Care Network"/>
    <n v="2413"/>
    <n v="305"/>
    <n v="0"/>
    <n v="0"/>
    <n v="0"/>
    <n v="0"/>
    <n v="0"/>
    <n v="40"/>
    <s v="True"/>
    <s v=""/>
    <n v="44"/>
    <n v="54"/>
    <s v="1950 hours annually (37.5 hours per week)"/>
    <s v=""/>
    <n v="0"/>
    <n v="0.2"/>
    <n v="0"/>
    <n v="0"/>
    <n v="0"/>
    <n v="0"/>
    <n v="0"/>
    <n v="0"/>
    <n v="1"/>
    <n v="0"/>
    <n v="0"/>
    <n v="0"/>
    <n v="0"/>
    <n v="0"/>
    <n v="0"/>
    <n v="0"/>
    <n v="0"/>
    <n v="0"/>
    <n v="0"/>
    <n v="0"/>
    <m/>
    <m/>
    <m/>
    <m/>
    <m/>
    <n v="2"/>
    <n v="0"/>
    <s v=""/>
    <n v="1860"/>
    <n v="899"/>
    <n v="521"/>
    <n v="0"/>
    <s v="Caregiver Referral; Community Agency"/>
    <s v=""/>
    <n v="100"/>
    <x v="0"/>
    <x v="1"/>
    <s v=""/>
    <s v="johnstonki@ontarioshores.ca"/>
    <s v="Kim Johnston"/>
    <s v="2023-12-15 10:54"/>
    <s v="True"/>
    <n v="1"/>
  </r>
  <r>
    <s v="Asset03365"/>
    <x v="13"/>
    <s v=""/>
    <s v=""/>
    <s v="LTC Outreach"/>
    <x v="81"/>
    <x v="1"/>
    <s v="700 Gordon St"/>
    <s v="L1N 5S9"/>
    <s v=""/>
    <s v=""/>
    <s v="York; Durham"/>
    <x v="1"/>
    <x v="2"/>
    <s v="Seniors Care Network"/>
    <n v="1751"/>
    <n v="291"/>
    <n v="0"/>
    <n v="0"/>
    <n v="0"/>
    <n v="0"/>
    <n v="0"/>
    <n v="40"/>
    <s v="True"/>
    <s v=""/>
    <n v="10"/>
    <n v="32"/>
    <s v="1950 hours annually (37.5 hours per week)"/>
    <s v=""/>
    <n v="0"/>
    <n v="0.2"/>
    <n v="0"/>
    <n v="0"/>
    <n v="0"/>
    <n v="3"/>
    <n v="0"/>
    <n v="0"/>
    <n v="0"/>
    <n v="0"/>
    <n v="0"/>
    <n v="0"/>
    <n v="0"/>
    <n v="0"/>
    <n v="0"/>
    <n v="0"/>
    <n v="0"/>
    <n v="0"/>
    <n v="0"/>
    <n v="0"/>
    <m/>
    <m/>
    <m/>
    <m/>
    <m/>
    <n v="0"/>
    <n v="1"/>
    <s v="One Behehavioural Therapist"/>
    <n v="1579"/>
    <n v="197"/>
    <n v="1312"/>
    <n v="0"/>
    <s v="Community Agency"/>
    <s v=""/>
    <n v="100"/>
    <x v="0"/>
    <x v="1"/>
    <s v=""/>
    <s v="johnstonki@ontarioshores.ca"/>
    <s v="Kim Johnston"/>
    <s v="2023-12-15 10:56"/>
    <s v="True"/>
    <n v="1"/>
  </r>
  <r>
    <s v="Asset03587"/>
    <x v="13"/>
    <s v=""/>
    <s v=""/>
    <s v="Geriatric Psychiatry Community Outreach (GPCS)"/>
    <x v="12"/>
    <x v="1"/>
    <s v="3560 Bathurst St North York, ON"/>
    <s v="M6A 2E1"/>
    <s v=""/>
    <s v=""/>
    <s v="Toronto"/>
    <x v="3"/>
    <x v="2"/>
    <s v="RGP Toronto"/>
    <n v="0"/>
    <n v="682"/>
    <n v="0"/>
    <n v="0"/>
    <n v="0"/>
    <n v="0"/>
    <n v="0"/>
    <n v="40"/>
    <s v="True"/>
    <s v=""/>
    <n v="0"/>
    <n v="0"/>
    <s v="1950 hours annually (37.5 hours per week)"/>
    <s v=""/>
    <n v="0"/>
    <n v="0"/>
    <n v="0"/>
    <n v="0"/>
    <n v="0"/>
    <n v="1.4"/>
    <n v="0"/>
    <n v="0"/>
    <n v="1.1599999999999999"/>
    <n v="0"/>
    <n v="0"/>
    <n v="0"/>
    <n v="1.3"/>
    <n v="0"/>
    <n v="1.07"/>
    <n v="0"/>
    <n v="0"/>
    <n v="0"/>
    <n v="0"/>
    <n v="0"/>
    <m/>
    <m/>
    <m/>
    <m/>
    <m/>
    <n v="4.93"/>
    <n v="0"/>
    <s v=""/>
    <n v="6085"/>
    <n v="4968"/>
    <n v="936"/>
    <n v="0"/>
    <s v=""/>
    <s v=""/>
    <n v="100"/>
    <x v="0"/>
    <x v="0"/>
    <s v=""/>
    <s v="programs@geriatricsontario.ca"/>
    <s v="Kristen Mayhew"/>
    <s v="2024-02-26 01:46"/>
    <s v="True"/>
    <n v="1"/>
  </r>
  <r>
    <s v="Asset02884"/>
    <x v="13"/>
    <s v=""/>
    <s v=""/>
    <s v="Community Psychiatric Services for elderly"/>
    <x v="22"/>
    <x v="1"/>
    <s v="F307, Sunnybrook Health Sciences Centre"/>
    <s v="M4N 3M5"/>
    <s v=""/>
    <s v=""/>
    <s v=""/>
    <x v="3"/>
    <x v="2"/>
    <s v="RGP Toronto"/>
    <n v="0"/>
    <n v="612"/>
    <n v="20"/>
    <n v="0"/>
    <n v="0"/>
    <n v="0"/>
    <n v="0"/>
    <n v="37.5"/>
    <s v="True"/>
    <s v=""/>
    <n v="0"/>
    <n v="14"/>
    <s v=""/>
    <s v=""/>
    <n v="0"/>
    <n v="0.9"/>
    <n v="0"/>
    <n v="0"/>
    <n v="0"/>
    <n v="1"/>
    <n v="0"/>
    <n v="0"/>
    <n v="2"/>
    <n v="0"/>
    <n v="0"/>
    <n v="0"/>
    <n v="0.6"/>
    <n v="0"/>
    <n v="1"/>
    <n v="0"/>
    <n v="0"/>
    <n v="0"/>
    <n v="0"/>
    <n v="0"/>
    <m/>
    <m/>
    <m/>
    <m/>
    <m/>
    <n v="0"/>
    <n v="0"/>
    <s v=""/>
    <n v="6672"/>
    <n v="6039"/>
    <n v="66"/>
    <n v="0"/>
    <s v="Other"/>
    <s v="all selections agreed by family physicians."/>
    <n v="100"/>
    <x v="0"/>
    <x v="0"/>
    <s v=""/>
    <s v="hema.bhatt@sunnybrook.ca"/>
    <s v="Hemasvi Bhatt"/>
    <s v="2022-09-07 10:24"/>
    <s v="True"/>
    <n v="1"/>
  </r>
  <r>
    <s v="Asset02019"/>
    <x v="13"/>
    <s v=""/>
    <s v=""/>
    <s v="Seniors Mental Health Service"/>
    <x v="48"/>
    <x v="1"/>
    <s v="82 Buttonwood Ave Toronto ON"/>
    <s v="M6M 2J5"/>
    <s v=""/>
    <s v=""/>
    <s v=""/>
    <x v="3"/>
    <x v="2"/>
    <s v="RGP Toronto"/>
    <n v="0"/>
    <n v="299"/>
    <n v="0"/>
    <n v="0"/>
    <n v="0"/>
    <n v="0"/>
    <n v="0"/>
    <n v="40"/>
    <s v="True"/>
    <s v=""/>
    <n v="7"/>
    <n v="18"/>
    <s v=""/>
    <s v=""/>
    <n v="0"/>
    <n v="0.1"/>
    <n v="0"/>
    <n v="0"/>
    <n v="0"/>
    <n v="0"/>
    <n v="0"/>
    <n v="0"/>
    <n v="2"/>
    <n v="0"/>
    <n v="0"/>
    <n v="0"/>
    <n v="1.2"/>
    <n v="0"/>
    <n v="0.5"/>
    <n v="0"/>
    <n v="0"/>
    <n v="0"/>
    <n v="0"/>
    <n v="0"/>
    <m/>
    <m/>
    <m/>
    <m/>
    <m/>
    <n v="0.3"/>
    <n v="0"/>
    <s v=""/>
    <n v="1774"/>
    <n v="1420"/>
    <n v="15"/>
    <n v="0"/>
    <s v="Primary Care"/>
    <s v=""/>
    <n v="90"/>
    <x v="0"/>
    <x v="0"/>
    <s v=""/>
    <s v="susan.wild@westpark.org"/>
    <s v="Susan Wild"/>
    <s v="2022-04-29 09:57"/>
    <s v="True"/>
    <n v="1"/>
  </r>
  <r>
    <s v="Asset02525"/>
    <x v="13"/>
    <s v=""/>
    <s v=""/>
    <s v="Seniors Mental Health Outreach Team"/>
    <x v="47"/>
    <x v="1"/>
    <s v="640 Cat Woods Dr. Kingston"/>
    <s v="K7P 2Y5"/>
    <s v="111 Industrial Blvd Napanee; 470 Dundas St East Belleville"/>
    <s v="K7R 3Z1; K8N 1G1"/>
    <s v="Frontenac; Hastings; Lennox and Addington; Prince Edward"/>
    <x v="1"/>
    <x v="2"/>
    <s v="RGP Southeastern Ontario"/>
    <n v="0"/>
    <n v="2368"/>
    <n v="2500"/>
    <n v="0"/>
    <n v="0"/>
    <n v="0"/>
    <n v="0"/>
    <n v="40"/>
    <s v="True"/>
    <s v=""/>
    <n v="147"/>
    <n v="45.6"/>
    <s v=""/>
    <s v=""/>
    <n v="0"/>
    <n v="3.34"/>
    <n v="0"/>
    <n v="0"/>
    <n v="0"/>
    <n v="18"/>
    <n v="0"/>
    <n v="0"/>
    <n v="0.5"/>
    <n v="0"/>
    <n v="0"/>
    <n v="0"/>
    <n v="1"/>
    <n v="0"/>
    <n v="0"/>
    <n v="0"/>
    <n v="0"/>
    <n v="0"/>
    <n v="0"/>
    <n v="0"/>
    <m/>
    <m/>
    <m/>
    <m/>
    <m/>
    <n v="0"/>
    <n v="0"/>
    <s v=""/>
    <n v="6225"/>
    <n v="5190"/>
    <n v="0"/>
    <n v="0"/>
    <s v=""/>
    <s v="We work in a shared care model and therefore require a referral from a phsycian. Referral sources include primary care clinicians (physicians/NPs), walk-in clinic clinicians as we have a number of people without a primary care clinician; hospitals; LTCHs"/>
    <n v="0"/>
    <x v="0"/>
    <x v="0"/>
    <s v="5190 is telephone and video visits combined# of caregivers served is an estimateRNs divided across sites as follows (all other FTEs shared)1. 5.0 FTE RNs     1.0 FTE RN Central Access2. 4.0 FTE RNs3. 7.0 FTE RNsCOVID impacted service. Seeing the burden of illness and risk increase and the complexity of clinical and social situations"/>
    <s v="websters@providencecare.ca"/>
    <s v="Sarah Webster"/>
    <s v="2022-07-14 12:40"/>
    <s v="True"/>
    <n v="1"/>
  </r>
  <r>
    <s v="Asset02594"/>
    <x v="13"/>
    <s v=""/>
    <s v=""/>
    <s v="Regional Geriatric Program - Geriatric Psychiatry Outreach"/>
    <x v="16"/>
    <x v="1"/>
    <s v="3276 St. Clair Ave. E. Toronto, ON"/>
    <s v="M1L 1W1"/>
    <s v=""/>
    <s v=""/>
    <s v="Toronto"/>
    <x v="3"/>
    <x v="2"/>
    <s v="RGP Toronto"/>
    <n v="0"/>
    <n v="1"/>
    <n v="0"/>
    <n v="0"/>
    <n v="0"/>
    <n v="0"/>
    <n v="0"/>
    <n v="0"/>
    <s v="True"/>
    <s v=""/>
    <n v="0"/>
    <n v="0"/>
    <s v=""/>
    <s v=""/>
    <n v="0"/>
    <n v="0.1"/>
    <n v="0"/>
    <n v="0"/>
    <n v="0"/>
    <n v="0"/>
    <n v="0"/>
    <n v="0"/>
    <n v="0"/>
    <n v="0"/>
    <n v="0"/>
    <n v="0"/>
    <n v="0"/>
    <n v="0"/>
    <n v="0.33"/>
    <n v="0"/>
    <n v="0"/>
    <n v="0"/>
    <n v="0"/>
    <n v="0"/>
    <m/>
    <m/>
    <m/>
    <m/>
    <m/>
    <n v="0.4"/>
    <n v="0"/>
    <s v="0.1 Patient Flow Coordinator_x000a_0.1 Manager"/>
    <n v="1"/>
    <n v="0"/>
    <n v="0"/>
    <n v="0"/>
    <s v="Community Agency; Community Paramedicine; Home and Community Care Support Services; Ontario Health Team; Primary Care"/>
    <s v="Acute Care, Inpatient Units, Outreach Teams"/>
    <n v="100"/>
    <x v="0"/>
    <x v="0"/>
    <s v=""/>
    <s v="chiara.campitelli-thompson@unityhealth.to"/>
    <s v="Chiara Campitelli-Thompson"/>
    <s v="2022-07-14 03:02"/>
    <s v="True"/>
    <n v="1"/>
  </r>
  <r>
    <s v="Asset02814"/>
    <x v="13"/>
    <s v=""/>
    <s v=""/>
    <s v="Seniors' Mental Health - Consultation Service"/>
    <x v="88"/>
    <x v="1"/>
    <s v="330 Second Avenue, Suite 201, Timmins ON"/>
    <s v="P4N 8A4"/>
    <s v=""/>
    <s v=""/>
    <s v="Cochrane"/>
    <x v="5"/>
    <x v="2"/>
    <s v="North East Specialized Geriatric Centre"/>
    <n v="0"/>
    <n v="57"/>
    <n v="0"/>
    <n v="0"/>
    <n v="0"/>
    <n v="0"/>
    <n v="0"/>
    <n v="35"/>
    <s v="True"/>
    <s v=""/>
    <n v="6"/>
    <n v="103.6"/>
    <s v=""/>
    <s v=""/>
    <n v="0"/>
    <n v="0.15"/>
    <n v="0"/>
    <n v="0"/>
    <n v="0"/>
    <n v="2"/>
    <n v="0"/>
    <n v="0"/>
    <n v="0"/>
    <n v="0"/>
    <n v="0"/>
    <n v="0"/>
    <n v="0"/>
    <n v="0"/>
    <n v="0.6"/>
    <n v="0"/>
    <n v="0"/>
    <n v="0"/>
    <n v="0"/>
    <n v="0"/>
    <m/>
    <m/>
    <m/>
    <m/>
    <m/>
    <n v="0"/>
    <n v="0"/>
    <s v=""/>
    <n v="0"/>
    <n v="0"/>
    <n v="0"/>
    <n v="0"/>
    <s v="Other"/>
    <s v="Physicians, Psychiatrists, NPs from hospital, LTCH, Family Health Teams, communities and agencies, etc."/>
    <n v="0"/>
    <x v="0"/>
    <x v="0"/>
    <s v=""/>
    <s v="tclarke@cmhact.ca"/>
    <s v="Tracy Clarke"/>
    <s v="2022-07-16 12:19"/>
    <s v="True"/>
    <n v="1"/>
  </r>
  <r>
    <s v="Asset02812"/>
    <x v="13"/>
    <s v=""/>
    <s v=""/>
    <s v="Seniors' Mental Health - Consultation Service"/>
    <x v="89"/>
    <x v="1"/>
    <s v="20 May Street South, New Liskeard, ON"/>
    <s v="P0J1P0"/>
    <s v="5 Kirkland St. E, Kirkland Lake, ON"/>
    <s v="P2N 1N9"/>
    <s v="Timiskaming"/>
    <x v="5"/>
    <x v="2"/>
    <s v="North East Specialized Geriatric Centre"/>
    <n v="0"/>
    <n v="60"/>
    <n v="0"/>
    <n v="0"/>
    <n v="0"/>
    <n v="0"/>
    <n v="0"/>
    <n v="35"/>
    <s v="True"/>
    <s v=""/>
    <n v="6"/>
    <n v="120.2"/>
    <s v=""/>
    <s v=""/>
    <n v="0"/>
    <n v="0.04"/>
    <n v="0"/>
    <n v="0"/>
    <n v="0"/>
    <n v="2"/>
    <n v="0"/>
    <n v="0"/>
    <n v="0"/>
    <n v="0"/>
    <n v="0"/>
    <n v="0"/>
    <n v="0"/>
    <n v="0"/>
    <n v="0"/>
    <n v="0"/>
    <n v="0"/>
    <n v="0"/>
    <n v="0"/>
    <n v="0"/>
    <m/>
    <m/>
    <m/>
    <m/>
    <m/>
    <n v="1"/>
    <n v="0"/>
    <s v="1 RN in New Liskeard was on an approved emergency leave to work the Long Term Care Home for the whole year. No replacement was hired despite recruitment efforts for this temporary contract."/>
    <n v="0"/>
    <n v="0"/>
    <n v="0"/>
    <n v="0"/>
    <s v="Other"/>
    <s v="Physicians, Psychiatrists, NPs from hospital, LTCH, community, family health teams, agencies, etc."/>
    <n v="100"/>
    <x v="0"/>
    <x v="0"/>
    <s v=""/>
    <s v="tclarke@cmhact.ca"/>
    <s v="Tracy Clarke"/>
    <s v="2022-07-16 12:08"/>
    <s v="True"/>
    <n v="1"/>
  </r>
  <r>
    <s v="Asset02261"/>
    <x v="13"/>
    <s v=""/>
    <s v=""/>
    <s v="Integrated Psychogeriatric Outreach Program (IPOP)"/>
    <x v="90"/>
    <x v="1"/>
    <s v="126 Wellington Street West, Suite 216, Aurora, Ontario"/>
    <s v="L4G 2N9"/>
    <s v=""/>
    <s v=""/>
    <s v="Simcoe; York"/>
    <x v="0"/>
    <x v="2"/>
    <s v="No RGP"/>
    <n v="0"/>
    <n v="338"/>
    <n v="292"/>
    <n v="0"/>
    <n v="0"/>
    <n v="0"/>
    <n v="0"/>
    <n v="40"/>
    <s v="True"/>
    <s v=""/>
    <n v="24"/>
    <n v="15.6"/>
    <s v=""/>
    <s v=""/>
    <n v="0"/>
    <n v="0.3"/>
    <n v="0"/>
    <n v="0"/>
    <n v="1"/>
    <n v="1"/>
    <n v="0"/>
    <n v="0"/>
    <n v="1"/>
    <n v="0"/>
    <n v="0"/>
    <n v="0"/>
    <n v="1"/>
    <n v="0"/>
    <n v="0"/>
    <n v="0"/>
    <n v="0"/>
    <n v="0"/>
    <n v="0"/>
    <n v="0"/>
    <m/>
    <m/>
    <m/>
    <m/>
    <m/>
    <n v="0"/>
    <n v="0"/>
    <s v=""/>
    <n v="4891"/>
    <n v="4008"/>
    <n v="226"/>
    <n v="0"/>
    <s v="Caregiver Referral; Community Agency; Community Paramedicine; Emergency Department; Home and Community Care Support Services; Ontario Health Team; Primary Care; Self Referral"/>
    <s v=""/>
    <n v="70"/>
    <x v="0"/>
    <x v="0"/>
    <s v=""/>
    <s v="ssaulnier@loftcs.org"/>
    <s v="Suzanne Saulnier"/>
    <s v="2022-07-04 11:40"/>
    <s v="True"/>
    <n v="1"/>
  </r>
  <r>
    <s v="Asset02249"/>
    <x v="13"/>
    <s v=""/>
    <s v=""/>
    <s v="SJHH Seniors Mental Health Outreach Halton - NW Mississauga"/>
    <x v="85"/>
    <x v="1"/>
    <s v="5230 South Service Road, Unit 103, Burlington, ON"/>
    <s v="L7L5P2"/>
    <s v=""/>
    <s v=""/>
    <s v="Halton; Peel"/>
    <x v="2"/>
    <x v="2"/>
    <s v="RGP Central"/>
    <n v="0"/>
    <n v="779"/>
    <n v="0"/>
    <n v="0"/>
    <n v="0"/>
    <n v="0"/>
    <n v="216"/>
    <n v="0"/>
    <s v="False"/>
    <s v=""/>
    <n v="0"/>
    <n v="49"/>
    <s v=""/>
    <s v=""/>
    <n v="0"/>
    <n v="0"/>
    <n v="0"/>
    <n v="0"/>
    <n v="0"/>
    <n v="0"/>
    <n v="0"/>
    <n v="0"/>
    <n v="0"/>
    <n v="0"/>
    <n v="0"/>
    <n v="0"/>
    <n v="0"/>
    <n v="0"/>
    <n v="0"/>
    <n v="0"/>
    <n v="0"/>
    <n v="0"/>
    <n v="0"/>
    <n v="0"/>
    <m/>
    <m/>
    <m/>
    <m/>
    <m/>
    <n v="0"/>
    <n v="0"/>
    <s v=""/>
    <n v="8031"/>
    <n v="4296"/>
    <n v="41"/>
    <n v="0"/>
    <s v=""/>
    <s v=""/>
    <n v="0"/>
    <x v="0"/>
    <x v="0"/>
    <s v=""/>
    <s v="epeterse@stjoes.ca"/>
    <s v="Eugenia Petersen"/>
    <s v="2022-06-30 03:47"/>
    <s v="True"/>
    <n v="1"/>
  </r>
  <r>
    <s v="Asset02252"/>
    <x v="13"/>
    <s v=""/>
    <s v=""/>
    <s v="SJHH Seniors Mental Health Niagara"/>
    <x v="86"/>
    <x v="1"/>
    <s v="26 Hiscott Street, Unit 201, St. Catharines, ON"/>
    <s v="L2R 1C6"/>
    <s v=""/>
    <s v=""/>
    <s v=""/>
    <x v="2"/>
    <x v="2"/>
    <s v="RGP Central"/>
    <n v="0"/>
    <n v="324"/>
    <n v="0"/>
    <n v="0"/>
    <n v="0"/>
    <n v="0"/>
    <n v="230"/>
    <n v="37.5"/>
    <s v="True"/>
    <s v=""/>
    <n v="0"/>
    <n v="56"/>
    <s v=""/>
    <s v=""/>
    <n v="0"/>
    <n v="0"/>
    <n v="0"/>
    <n v="0"/>
    <n v="0"/>
    <n v="0"/>
    <n v="0"/>
    <n v="0"/>
    <n v="0"/>
    <n v="0"/>
    <n v="0"/>
    <n v="0"/>
    <n v="0"/>
    <n v="0"/>
    <n v="0"/>
    <n v="0"/>
    <n v="0"/>
    <n v="0"/>
    <n v="0"/>
    <n v="0"/>
    <m/>
    <m/>
    <m/>
    <m/>
    <m/>
    <n v="0"/>
    <n v="0"/>
    <s v=""/>
    <n v="3087"/>
    <n v="1568"/>
    <n v="6"/>
    <n v="0"/>
    <s v=""/>
    <s v=""/>
    <n v="0"/>
    <x v="0"/>
    <x v="0"/>
    <s v=""/>
    <s v="epeterse@stjoes.ca"/>
    <s v="Eugenia Petersen"/>
    <s v="2022-06-30 03:55"/>
    <s v="True"/>
    <n v="1"/>
  </r>
  <r>
    <s v="Asset02251"/>
    <x v="13"/>
    <s v=""/>
    <s v=""/>
    <s v="SJHH Seniors Mental Health - Brant"/>
    <x v="87"/>
    <x v="1"/>
    <s v="99 Wayne Gretzky Parkway, Brantford"/>
    <s v="N3S 7P1"/>
    <s v=""/>
    <s v=""/>
    <s v=""/>
    <x v="2"/>
    <x v="2"/>
    <s v="RGP Central"/>
    <n v="0"/>
    <n v="87"/>
    <n v="0"/>
    <n v="0"/>
    <n v="0"/>
    <n v="0"/>
    <n v="190"/>
    <n v="37.5"/>
    <s v="False"/>
    <s v=""/>
    <n v="0"/>
    <n v="73"/>
    <s v=""/>
    <s v=""/>
    <n v="0"/>
    <n v="0"/>
    <n v="0"/>
    <n v="0"/>
    <n v="0"/>
    <n v="0"/>
    <n v="0"/>
    <n v="0"/>
    <n v="0"/>
    <n v="0"/>
    <n v="0"/>
    <n v="0"/>
    <n v="0"/>
    <n v="0"/>
    <n v="0"/>
    <n v="0"/>
    <n v="0"/>
    <n v="0"/>
    <n v="0"/>
    <n v="0"/>
    <m/>
    <m/>
    <m/>
    <m/>
    <m/>
    <n v="0"/>
    <n v="0"/>
    <s v=""/>
    <n v="453"/>
    <n v="167"/>
    <n v="0"/>
    <n v="0"/>
    <s v=""/>
    <s v=""/>
    <n v="0"/>
    <x v="0"/>
    <x v="0"/>
    <s v=""/>
    <s v="epeterse@stjoes.ca"/>
    <s v="Eugenia Petersen"/>
    <s v="2022-06-30 03:52"/>
    <s v="True"/>
    <n v="1"/>
  </r>
  <r>
    <s v="Asset02928"/>
    <x v="13"/>
    <s v=""/>
    <s v=""/>
    <s v="Seniors' Outpatient Services: Geriatric Psychiatry Outreach Team"/>
    <x v="17"/>
    <x v="1"/>
    <s v="35 N. Algoma St. Thunder Bay, ON"/>
    <s v="P7B 5G7"/>
    <s v=""/>
    <s v=""/>
    <s v=""/>
    <x v="4"/>
    <x v="2"/>
    <s v="Regional Specialized Geriatric Services - North West"/>
    <n v="0"/>
    <n v="564"/>
    <n v="451"/>
    <n v="0"/>
    <n v="0"/>
    <n v="0"/>
    <n v="0"/>
    <n v="37.5"/>
    <s v="True"/>
    <s v=""/>
    <n v="10"/>
    <n v="22"/>
    <s v=""/>
    <s v=""/>
    <n v="0"/>
    <n v="0"/>
    <n v="0"/>
    <n v="0"/>
    <n v="0"/>
    <n v="0"/>
    <n v="3.6"/>
    <n v="0"/>
    <n v="2"/>
    <n v="0"/>
    <n v="0"/>
    <n v="0"/>
    <n v="1"/>
    <n v="0"/>
    <n v="0"/>
    <n v="0"/>
    <n v="0"/>
    <n v="0"/>
    <n v="0"/>
    <n v="0"/>
    <m/>
    <m/>
    <m/>
    <m/>
    <m/>
    <n v="0"/>
    <n v="0"/>
    <s v=""/>
    <n v="3679"/>
    <n v="1830"/>
    <n v="0"/>
    <n v="0"/>
    <s v="Emergency Department; Other; Primary Care"/>
    <s v="Primary Care, Specialists, Emergency Department, Acute Care, Rehab Care, Long Term Care"/>
    <n v="0"/>
    <x v="0"/>
    <x v="0"/>
    <s v=""/>
    <s v="kkay@rgpo.ca"/>
    <s v="Kelly Kay (2)"/>
    <s v="2022-11-04 05:30"/>
    <s v="True"/>
    <n v="1"/>
  </r>
  <r>
    <s v="Asset01910"/>
    <x v="13"/>
    <s v=""/>
    <s v=""/>
    <s v="Senior's Transition Team"/>
    <x v="4"/>
    <x v="1"/>
    <s v="3570 King Street East, Kitchener, ON"/>
    <s v="N2A 2W6"/>
    <s v=""/>
    <s v=""/>
    <s v="Wellington; Waterloo"/>
    <x v="2"/>
    <x v="2"/>
    <s v="RGP Central"/>
    <n v="0"/>
    <n v="41"/>
    <n v="0"/>
    <n v="0"/>
    <n v="0"/>
    <n v="60"/>
    <n v="0"/>
    <n v="40"/>
    <s v="True"/>
    <s v=""/>
    <n v="0"/>
    <n v="0"/>
    <s v=""/>
    <s v=""/>
    <n v="0"/>
    <n v="0"/>
    <n v="0"/>
    <n v="0"/>
    <n v="0"/>
    <n v="0"/>
    <n v="1"/>
    <n v="0"/>
    <n v="0.2"/>
    <n v="0"/>
    <n v="0"/>
    <n v="0"/>
    <n v="0.2"/>
    <n v="0"/>
    <n v="0"/>
    <n v="0"/>
    <n v="0"/>
    <n v="0.2"/>
    <n v="0"/>
    <n v="0"/>
    <m/>
    <m/>
    <m/>
    <m/>
    <m/>
    <n v="0"/>
    <n v="0"/>
    <s v="Psychiatrist do not follow but will consult with the team if required."/>
    <n v="908"/>
    <n v="0"/>
    <n v="0"/>
    <n v="0"/>
    <s v="Other"/>
    <s v="Senior's Mental Health or other programs within Specialized Mental Health."/>
    <n v="0"/>
    <x v="0"/>
    <x v="0"/>
    <s v="The inpatient staff on the Seniors Mental Health ( allied )will follow assist with the transition into the LTC or other settings.  The RPN will start to engage with the patient on the unit to help support the transition.  RPN will meet with LTC staff to review P.I.E.C.E.S careplan. We could have patients that are under 65 as related to earlier onset of  dementia.  We recently have been supporting the transition of patient from out Adult Inpatient Program that require a more senior type of care related to cognitive decline or numerous co-morbidities."/>
    <s v="cplatt@cmhaww.ca"/>
    <s v="C Platt"/>
    <s v="2022-03-08 03:06"/>
    <s v="True"/>
    <n v="1"/>
  </r>
  <r>
    <s v="Asset03589"/>
    <x v="14"/>
    <s v=""/>
    <s v=""/>
    <s v="Psychiatric Day Hospital"/>
    <x v="12"/>
    <x v="1"/>
    <s v="3560 Bathurst St North York, ON"/>
    <s v="M6A 2E1"/>
    <s v=""/>
    <s v=""/>
    <s v="Toronto"/>
    <x v="3"/>
    <x v="2"/>
    <s v="RGP Toronto"/>
    <n v="0"/>
    <n v="76"/>
    <n v="0"/>
    <n v="0"/>
    <n v="0"/>
    <n v="0"/>
    <n v="0"/>
    <n v="40"/>
    <s v="True"/>
    <s v=""/>
    <n v="0"/>
    <n v="0"/>
    <s v="1950 hours annually (37.5 hours per week)"/>
    <s v=""/>
    <n v="0"/>
    <n v="0"/>
    <n v="0"/>
    <n v="0"/>
    <n v="0"/>
    <n v="0.94"/>
    <n v="0"/>
    <n v="0"/>
    <n v="0.88"/>
    <n v="0"/>
    <n v="0"/>
    <n v="0"/>
    <n v="0.4"/>
    <n v="0"/>
    <n v="1.67"/>
    <n v="0.03"/>
    <n v="0"/>
    <n v="0"/>
    <n v="0"/>
    <n v="0"/>
    <m/>
    <m/>
    <m/>
    <m/>
    <m/>
    <n v="3.92"/>
    <n v="0"/>
    <s v=""/>
    <n v="1287"/>
    <n v="40"/>
    <n v="1141"/>
    <n v="0"/>
    <s v=""/>
    <s v=""/>
    <n v="100"/>
    <x v="0"/>
    <x v="0"/>
    <s v=""/>
    <s v="programs@geriatricsontario.ca"/>
    <s v="Kristen Mayhew"/>
    <s v="2024-02-26 01:57"/>
    <s v="True"/>
    <n v="1"/>
  </r>
  <r>
    <s v="Asset02930"/>
    <x v="15"/>
    <s v=""/>
    <s v=""/>
    <s v="Geriatric Telemedicine"/>
    <x v="17"/>
    <x v="1"/>
    <s v="35 N. Algoma St. Thunder Bay, ON"/>
    <s v="P7B 5G7"/>
    <s v=""/>
    <s v=""/>
    <s v=""/>
    <x v="4"/>
    <x v="0"/>
    <s v="Regional Specialized Geriatric Services - North West"/>
    <n v="35"/>
    <n v="8"/>
    <n v="6"/>
    <n v="0"/>
    <n v="0"/>
    <n v="0"/>
    <n v="0"/>
    <n v="37.5"/>
    <s v="True"/>
    <s v=""/>
    <n v="0"/>
    <n v="45"/>
    <s v=""/>
    <s v=""/>
    <n v="0"/>
    <n v="0"/>
    <n v="0"/>
    <n v="0"/>
    <n v="0"/>
    <n v="0"/>
    <n v="0"/>
    <n v="0"/>
    <n v="0"/>
    <n v="0"/>
    <n v="0"/>
    <n v="0"/>
    <n v="0"/>
    <n v="0"/>
    <n v="0"/>
    <n v="0"/>
    <n v="0"/>
    <n v="0"/>
    <n v="0"/>
    <n v="0"/>
    <m/>
    <m/>
    <m/>
    <m/>
    <m/>
    <n v="0"/>
    <n v="0"/>
    <s v="Geriatric Psychiatrists - part of the FTE for other services"/>
    <n v="35"/>
    <n v="0"/>
    <n v="35"/>
    <n v="0"/>
    <s v="Emergency Department; Other; Primary Care"/>
    <s v="Primary Care, Specialists, Emergency Department, Acute Care, Long Term Care"/>
    <n v="0"/>
    <x v="0"/>
    <x v="0"/>
    <s v="petersel@tbh.net"/>
    <s v="kkay@rgpo.ca"/>
    <s v="Kelly Kay (2)"/>
    <s v="2022-11-04 05:43"/>
    <s v="True"/>
    <n v="1"/>
  </r>
  <r>
    <s v="Asset02729"/>
    <x v="15"/>
    <s v=""/>
    <s v=""/>
    <s v="OTN for Geriatric medicine/ geriatric psychiatry"/>
    <x v="3"/>
    <x v="1"/>
    <s v="170 Colborne St. W."/>
    <s v="L3V 2Z3"/>
    <s v=""/>
    <s v=""/>
    <s v="Simcoe; Muskoka; Kawartha Lakes; Durham"/>
    <x v="0"/>
    <x v="0"/>
    <s v="North Simcoe Muskoka Specialized Geriatric Services"/>
    <n v="0"/>
    <n v="229"/>
    <n v="0"/>
    <n v="0"/>
    <n v="0"/>
    <n v="0"/>
    <n v="0"/>
    <n v="0"/>
    <s v="False"/>
    <s v=""/>
    <n v="0"/>
    <n v="0"/>
    <s v=""/>
    <s v=""/>
    <n v="0"/>
    <n v="0"/>
    <n v="0"/>
    <n v="0"/>
    <n v="0"/>
    <n v="0"/>
    <n v="0"/>
    <n v="0"/>
    <n v="0"/>
    <n v="0"/>
    <n v="0"/>
    <n v="0"/>
    <n v="0"/>
    <n v="0"/>
    <n v="0"/>
    <n v="0"/>
    <n v="0"/>
    <n v="0"/>
    <n v="0"/>
    <n v="0"/>
    <m/>
    <m/>
    <m/>
    <m/>
    <m/>
    <n v="0"/>
    <n v="0"/>
    <s v=""/>
    <n v="305"/>
    <n v="0"/>
    <n v="0"/>
    <n v="0"/>
    <s v=""/>
    <s v=""/>
    <n v="100"/>
    <x v="0"/>
    <x v="0"/>
    <s v="Only OTN service is included in this submission. Weekdays/ hours of service and FTE resource are flexible/adhoc as needed. Data provided is based on patient population served that is aged 65 and older."/>
    <s v="lhlam@osmh.on.ca"/>
    <s v="Lillian Lam"/>
    <s v="2022-07-15 02:42"/>
    <s v="True"/>
    <n v="1"/>
  </r>
  <r>
    <s v="Asset03590"/>
    <x v="15"/>
    <s v=""/>
    <s v=""/>
    <s v="Telepsychiatry Service"/>
    <x v="12"/>
    <x v="1"/>
    <s v="3560 Bathurst St North York, ON"/>
    <s v="M6A 2E1"/>
    <s v=""/>
    <s v=""/>
    <s v="Toronto"/>
    <x v="3"/>
    <x v="0"/>
    <s v="RGP Toronto"/>
    <n v="0"/>
    <n v="141"/>
    <n v="0"/>
    <n v="0"/>
    <n v="0"/>
    <n v="0"/>
    <n v="0"/>
    <n v="40"/>
    <s v="True"/>
    <s v=""/>
    <n v="0"/>
    <n v="0"/>
    <s v="1950 hours annually (37.5 hours per week)"/>
    <s v=""/>
    <n v="0"/>
    <n v="0"/>
    <n v="0"/>
    <n v="0"/>
    <n v="0"/>
    <n v="0"/>
    <n v="0"/>
    <n v="0"/>
    <n v="0"/>
    <n v="0"/>
    <n v="0"/>
    <n v="0"/>
    <n v="0"/>
    <n v="0"/>
    <n v="0"/>
    <n v="0"/>
    <n v="0"/>
    <n v="0"/>
    <n v="0"/>
    <n v="0"/>
    <m/>
    <m/>
    <m/>
    <m/>
    <m/>
    <n v="0"/>
    <n v="0"/>
    <s v=""/>
    <n v="201"/>
    <n v="0"/>
    <n v="201"/>
    <n v="0"/>
    <s v=""/>
    <s v=""/>
    <n v="100"/>
    <x v="0"/>
    <x v="0"/>
    <s v=""/>
    <s v="programs@geriatricsontario.ca"/>
    <s v="Kristen Mayhew"/>
    <s v="2024-02-26 02:00"/>
    <s v="True"/>
    <n v="1"/>
  </r>
  <r>
    <s v="Asset01702"/>
    <x v="16"/>
    <s v=""/>
    <s v=""/>
    <s v="Acute Care"/>
    <x v="116"/>
    <x v="1"/>
    <s v="1245 Lakeshore road Burlington Ontario"/>
    <s v="L7S0A2"/>
    <s v=""/>
    <s v=""/>
    <s v=""/>
    <x v="2"/>
    <x v="0"/>
    <s v="RGP Central"/>
    <n v="0"/>
    <n v="0"/>
    <n v="0"/>
    <n v="0"/>
    <n v="0"/>
    <n v="0"/>
    <n v="0"/>
    <n v="0"/>
    <s v="True"/>
    <s v=""/>
    <n v="0"/>
    <n v="0"/>
    <s v=""/>
    <s v=""/>
    <n v="0"/>
    <n v="0"/>
    <n v="0"/>
    <n v="0"/>
    <n v="0"/>
    <n v="0"/>
    <n v="0"/>
    <n v="0"/>
    <n v="0"/>
    <n v="0"/>
    <n v="0"/>
    <n v="0"/>
    <n v="0"/>
    <n v="0"/>
    <n v="0"/>
    <n v="0"/>
    <n v="0"/>
    <n v="0"/>
    <n v="0"/>
    <n v="0"/>
    <m/>
    <m/>
    <m/>
    <m/>
    <m/>
    <n v="0"/>
    <n v="0"/>
    <s v=""/>
    <n v="0"/>
    <n v="0"/>
    <n v="0"/>
    <n v="0"/>
    <s v=""/>
    <s v="Physicians"/>
    <n v="0"/>
    <x v="0"/>
    <x v="0"/>
    <s v="Supports consults as needed for AICE unit and other in patient consults"/>
    <s v="tcorbett@josephbranthospital.ca"/>
    <s v="Trish Corbett"/>
    <s v="2021-03-15 01:19"/>
    <s v="True"/>
    <n v="1"/>
  </r>
  <r>
    <s v="Asset01881"/>
    <x v="16"/>
    <s v=""/>
    <s v=""/>
    <s v="Geriatrician via OTN"/>
    <x v="61"/>
    <x v="1"/>
    <s v="107- 6420 Beatty Line N,  Fergus, ON"/>
    <s v="N1M2W3"/>
    <s v=""/>
    <s v=""/>
    <s v="Wellington"/>
    <x v="2"/>
    <x v="0"/>
    <s v="RGP Central"/>
    <n v="24"/>
    <n v="20"/>
    <n v="20"/>
    <n v="0"/>
    <n v="0"/>
    <n v="0"/>
    <n v="0"/>
    <n v="0"/>
    <s v="True"/>
    <s v=""/>
    <n v="0"/>
    <n v="0"/>
    <s v=""/>
    <s v=""/>
    <n v="0.02"/>
    <n v="0"/>
    <n v="0"/>
    <n v="0"/>
    <n v="0"/>
    <n v="0.1"/>
    <n v="0"/>
    <n v="0"/>
    <n v="0"/>
    <n v="0"/>
    <n v="0"/>
    <n v="0"/>
    <n v="0"/>
    <n v="0"/>
    <n v="0"/>
    <n v="0"/>
    <n v="0"/>
    <n v="0"/>
    <n v="0"/>
    <n v="0"/>
    <m/>
    <m/>
    <m/>
    <m/>
    <m/>
    <n v="0"/>
    <n v="0"/>
    <s v=""/>
    <n v="24"/>
    <n v="0"/>
    <n v="24"/>
    <n v="0"/>
    <s v="Primary Care"/>
    <s v=""/>
    <n v="99"/>
    <x v="0"/>
    <x v="0"/>
    <s v="Note: hours of service 2-3 patients/month or 1/2 a day/monthNote: variable wait times due to physician availability"/>
    <s v="cplatt@cmhaww.ca"/>
    <s v="C Platt"/>
    <s v="2022-03-02 12:27"/>
    <s v="True"/>
    <n v="1"/>
  </r>
  <r>
    <s v="Asset01969"/>
    <x v="16"/>
    <s v=""/>
    <s v=""/>
    <s v="SGS Medical Geriatrician Cambridge Memorial Hospital"/>
    <x v="20"/>
    <x v="1"/>
    <s v="700 Coronation Blvd. Cambridge, Ontario"/>
    <s v="N1R 3G2"/>
    <s v="St. Joseph's Health Centre, 100 Westmount Road, Guelph, ON"/>
    <s v="N1H 5H8"/>
    <s v="Wellington; Waterloo"/>
    <x v="2"/>
    <x v="0"/>
    <s v="RGP Central"/>
    <n v="0"/>
    <n v="330"/>
    <n v="73"/>
    <n v="0"/>
    <n v="0"/>
    <n v="0"/>
    <n v="273"/>
    <n v="40"/>
    <s v="True"/>
    <s v=""/>
    <n v="94"/>
    <n v="65.2"/>
    <s v=""/>
    <s v=""/>
    <n v="0"/>
    <n v="0"/>
    <n v="0"/>
    <n v="0"/>
    <n v="0"/>
    <n v="0"/>
    <n v="0"/>
    <n v="0"/>
    <n v="0"/>
    <n v="0"/>
    <n v="0"/>
    <n v="0"/>
    <n v="0"/>
    <n v="0"/>
    <n v="0"/>
    <n v="0"/>
    <n v="0"/>
    <n v="0"/>
    <n v="0"/>
    <n v="0"/>
    <m/>
    <m/>
    <m/>
    <m/>
    <m/>
    <n v="0"/>
    <n v="0"/>
    <s v=""/>
    <n v="1221"/>
    <n v="836"/>
    <n v="0"/>
    <n v="0"/>
    <s v="Emergency Department; Home and Community Care Support Services; Primary Care"/>
    <s v="Family Physicians, General Hospital, Emergency Department, CCAC-Home/Community Support Services, GEM"/>
    <n v="98"/>
    <x v="0"/>
    <x v="0"/>
    <s v="Data is for this program is housed at CMHA WW"/>
    <s v="cplatt@cmhaww.ca"/>
    <s v="C Platt"/>
    <s v="2022-03-14 10:35"/>
    <s v="True"/>
    <n v="1"/>
  </r>
  <r>
    <s v="Asset01968"/>
    <x v="16"/>
    <s v=""/>
    <s v=""/>
    <s v="SGS Medical Geriatrician St. Joseph's Health Centre"/>
    <x v="58"/>
    <x v="1"/>
    <s v="CMHA WW, 80 Waterloo Ave, Guelph, ON"/>
    <s v="N1H 0A1"/>
    <s v=""/>
    <s v=""/>
    <s v=""/>
    <x v="2"/>
    <x v="0"/>
    <s v="RGP Central"/>
    <n v="0"/>
    <n v="730"/>
    <n v="24"/>
    <n v="0"/>
    <n v="0"/>
    <n v="0"/>
    <n v="401"/>
    <n v="37.5"/>
    <s v="True"/>
    <s v=""/>
    <n v="177"/>
    <n v="60.4"/>
    <s v=""/>
    <s v=""/>
    <n v="0"/>
    <n v="0"/>
    <n v="0"/>
    <n v="0"/>
    <n v="0"/>
    <n v="0"/>
    <n v="0"/>
    <n v="0"/>
    <n v="0"/>
    <n v="0"/>
    <n v="0"/>
    <n v="0"/>
    <n v="0"/>
    <n v="0"/>
    <n v="0"/>
    <n v="0"/>
    <n v="0"/>
    <n v="0"/>
    <n v="0"/>
    <n v="0"/>
    <m/>
    <m/>
    <m/>
    <m/>
    <m/>
    <n v="0"/>
    <n v="0"/>
    <s v=""/>
    <n v="1069"/>
    <n v="792"/>
    <n v="245"/>
    <n v="0"/>
    <s v="Emergency Department; Other; Home and Community Care Support Services; Primary Care"/>
    <s v="Family Physicians, General Hospital, CCAC - Home/Community Support Services, Emergency Department, GEM"/>
    <n v="96"/>
    <x v="0"/>
    <x v="0"/>
    <s v="Data held at CMHA, provided by Audrey Devitt"/>
    <s v="cplatt@cmhaww.ca"/>
    <s v="C Platt"/>
    <s v="2022-03-14 10:28"/>
    <s v="True"/>
    <n v="1"/>
  </r>
  <r>
    <s v="Asset01344"/>
    <x v="16"/>
    <s v=""/>
    <s v=""/>
    <s v="Geriatrician"/>
    <x v="40"/>
    <x v="1"/>
    <s v="2867 Ellesmere Rd, Scarborough, ON"/>
    <s v="M1E 4B9"/>
    <s v=""/>
    <s v=""/>
    <s v=""/>
    <x v="3"/>
    <x v="0"/>
    <s v="Seniors Care Network"/>
    <n v="0"/>
    <n v="0"/>
    <n v="0"/>
    <n v="0"/>
    <n v="0"/>
    <n v="0"/>
    <n v="0"/>
    <n v="0"/>
    <s v="False"/>
    <s v=""/>
    <n v="0"/>
    <n v="0"/>
    <s v=""/>
    <s v=""/>
    <n v="1"/>
    <n v="0"/>
    <n v="0"/>
    <n v="0"/>
    <n v="0"/>
    <n v="0"/>
    <n v="0"/>
    <n v="0"/>
    <n v="0"/>
    <n v="0"/>
    <n v="0"/>
    <n v="0"/>
    <n v="0"/>
    <n v="0"/>
    <n v="0"/>
    <n v="0"/>
    <n v="0"/>
    <n v="0"/>
    <n v="0"/>
    <n v="0"/>
    <m/>
    <m/>
    <m/>
    <m/>
    <m/>
    <n v="0"/>
    <n v="0"/>
    <s v=""/>
    <n v="0"/>
    <n v="0"/>
    <n v="0"/>
    <n v="0"/>
    <s v=""/>
    <s v=""/>
    <n v="0"/>
    <x v="0"/>
    <x v="0"/>
    <s v="SHN has only 1 CPSO recognized specialist in geriatrics."/>
    <s v="kluk@shn.ca"/>
    <s v="Kelvin Luk"/>
    <s v="2021-01-18 09:30"/>
    <s v="True"/>
    <n v="1"/>
  </r>
  <r>
    <s v="Asset02482"/>
    <x v="16"/>
    <s v=""/>
    <s v=""/>
    <s v="Health for Older Adults Program"/>
    <x v="51"/>
    <x v="1"/>
    <s v="2757 King Street East Hamilton ON"/>
    <s v="L8G 5E4"/>
    <s v=""/>
    <s v=""/>
    <s v="Hamilton"/>
    <x v="2"/>
    <x v="0"/>
    <s v="RGP Central"/>
    <n v="892"/>
    <n v="820"/>
    <n v="820"/>
    <n v="0"/>
    <n v="0"/>
    <n v="0"/>
    <n v="0"/>
    <n v="30"/>
    <s v="True"/>
    <s v=""/>
    <n v="0"/>
    <n v="220"/>
    <s v=""/>
    <s v=""/>
    <n v="0.8"/>
    <n v="0"/>
    <n v="0"/>
    <n v="0"/>
    <n v="0"/>
    <n v="0"/>
    <n v="1.3"/>
    <n v="0"/>
    <n v="0"/>
    <n v="0"/>
    <n v="0"/>
    <n v="0"/>
    <n v="0"/>
    <n v="0"/>
    <n v="0.64"/>
    <n v="0"/>
    <n v="0"/>
    <n v="0"/>
    <n v="0"/>
    <n v="0"/>
    <m/>
    <m/>
    <m/>
    <m/>
    <m/>
    <n v="0"/>
    <n v="0"/>
    <s v=""/>
    <n v="871"/>
    <n v="12"/>
    <n v="13"/>
    <n v="0"/>
    <s v="Emergency Department; Ontario Health Team; Other; Primary Care"/>
    <s v="Majority from Primary Care"/>
    <n v="99"/>
    <x v="0"/>
    <x v="0"/>
    <s v=""/>
    <s v="jloncke@stjoes.ca"/>
    <s v="Jane Loncke"/>
    <s v="2022-07-13 09:27"/>
    <s v="True"/>
    <n v="1"/>
  </r>
  <r>
    <s v="Asset01961"/>
    <x v="16"/>
    <s v=""/>
    <s v=""/>
    <s v="Geriatricians and Geriatric NP Program"/>
    <x v="37"/>
    <x v="1"/>
    <s v="Guelph General Hospital, 115 Delhi Street, Guelph, ON"/>
    <s v="N1E 4J4"/>
    <s v=""/>
    <s v=""/>
    <s v="Wellington"/>
    <x v="2"/>
    <x v="0"/>
    <s v="RGP Central"/>
    <n v="0"/>
    <n v="296"/>
    <n v="0"/>
    <n v="0"/>
    <n v="0"/>
    <n v="0"/>
    <n v="0"/>
    <n v="37.5"/>
    <s v="True"/>
    <s v=""/>
    <n v="0"/>
    <n v="0"/>
    <s v=""/>
    <s v=""/>
    <n v="0.2"/>
    <n v="0"/>
    <n v="0"/>
    <n v="0"/>
    <n v="1"/>
    <n v="0"/>
    <n v="0"/>
    <n v="0"/>
    <n v="0"/>
    <n v="0"/>
    <n v="0"/>
    <n v="0"/>
    <n v="0"/>
    <n v="0"/>
    <n v="0"/>
    <n v="0"/>
    <n v="0"/>
    <n v="0"/>
    <n v="0"/>
    <n v="0"/>
    <m/>
    <m/>
    <m/>
    <m/>
    <m/>
    <n v="0"/>
    <n v="0"/>
    <s v="NP is 1 FTE works 37.5 hours a week_x000a_Geriatrician works 8 hours a week in this program"/>
    <n v="1184"/>
    <n v="0"/>
    <n v="0"/>
    <n v="0"/>
    <s v="Other"/>
    <s v="Hospitalist, intensivist"/>
    <n v="0"/>
    <x v="0"/>
    <x v="0"/>
    <s v="COVID impact on inpatient admissions in first waves. This program is older adult focused but also diagnosis focused. it is not limited by age. Patients suffering for illnesses such as early on set dementia for example would not be excluded based on age."/>
    <s v="cplatt@cmhaww.ca"/>
    <s v="C Platt"/>
    <s v="2022-03-11 09:57"/>
    <s v="True"/>
    <n v="1"/>
  </r>
  <r>
    <s v="Asset01920"/>
    <x v="16"/>
    <s v=""/>
    <s v=""/>
    <s v="SGS Medical Geriatrician St. Joseph's Health Centre"/>
    <x v="82"/>
    <x v="1"/>
    <s v="80 Waterloo Ave, Guelph, ON"/>
    <s v="N1H 0A1"/>
    <s v=""/>
    <s v=""/>
    <s v="Wellington"/>
    <x v="2"/>
    <x v="0"/>
    <s v="RGP Central"/>
    <n v="0"/>
    <n v="730"/>
    <n v="24"/>
    <n v="0"/>
    <n v="0"/>
    <n v="0"/>
    <n v="401"/>
    <n v="37.5"/>
    <s v="True"/>
    <s v=""/>
    <n v="177"/>
    <n v="60.4"/>
    <s v=""/>
    <s v=""/>
    <n v="0"/>
    <n v="0"/>
    <n v="0"/>
    <n v="0"/>
    <n v="0"/>
    <n v="0"/>
    <n v="0"/>
    <n v="0"/>
    <n v="0"/>
    <n v="0"/>
    <n v="0"/>
    <n v="0"/>
    <n v="0"/>
    <n v="0"/>
    <n v="0"/>
    <n v="0"/>
    <n v="0"/>
    <n v="0"/>
    <n v="0"/>
    <n v="0"/>
    <m/>
    <m/>
    <m/>
    <m/>
    <m/>
    <n v="0"/>
    <n v="0"/>
    <s v=""/>
    <n v="1069"/>
    <n v="792"/>
    <n v="245"/>
    <n v="0"/>
    <s v="Emergency Department; Home and Community Care Support Services; Other; Primary Care"/>
    <s v="Family Physicians, General Hospital, CCAC - Home/Community Support Services, Emergency Department, GEM"/>
    <n v="96"/>
    <x v="0"/>
    <x v="0"/>
    <s v=""/>
    <s v="cplatt@cmhaww.ca"/>
    <s v="C Platt"/>
    <s v="2022-03-09 02:06"/>
    <s v="True"/>
    <n v="1"/>
  </r>
  <r>
    <s v="Asset02547"/>
    <x v="17"/>
    <s v=""/>
    <s v=""/>
    <s v="Geriatric Consultation Team"/>
    <x v="3"/>
    <x v="1"/>
    <s v="170 Colborne St. W., Orillia, ON"/>
    <s v="L3V 2Z3"/>
    <s v=""/>
    <s v=""/>
    <s v="Simcoe; Muskoka; Kawartha Lakes; Durham"/>
    <x v="0"/>
    <x v="0"/>
    <s v="North Simcoe Muskoka Specialized Geriatric Services"/>
    <n v="0"/>
    <n v="0"/>
    <n v="0"/>
    <n v="0"/>
    <n v="0"/>
    <n v="0"/>
    <n v="0"/>
    <n v="40"/>
    <s v="True"/>
    <s v=""/>
    <n v="0"/>
    <n v="0"/>
    <s v=""/>
    <s v=""/>
    <n v="0.3"/>
    <n v="0"/>
    <n v="0"/>
    <n v="0"/>
    <n v="0"/>
    <n v="0.9"/>
    <n v="0"/>
    <n v="0"/>
    <n v="0"/>
    <n v="0"/>
    <n v="0"/>
    <n v="0"/>
    <n v="0.8"/>
    <n v="0"/>
    <n v="0"/>
    <n v="0"/>
    <n v="0"/>
    <n v="0.3"/>
    <n v="0"/>
    <n v="0"/>
    <m/>
    <m/>
    <m/>
    <m/>
    <m/>
    <n v="0"/>
    <n v="0"/>
    <s v=""/>
    <n v="0"/>
    <n v="0"/>
    <n v="0"/>
    <n v="0"/>
    <s v="Emergency Department"/>
    <s v=""/>
    <n v="98"/>
    <x v="0"/>
    <x v="0"/>
    <s v="All other FTE resources are shared across the entire medical/rehab unit."/>
    <s v="lhlam@osmh.on.ca"/>
    <s v="Lillian Lam"/>
    <s v="2022-07-14 01:36"/>
    <s v="True"/>
    <n v="1"/>
  </r>
  <r>
    <s v="Asset02929"/>
    <x v="17"/>
    <s v=""/>
    <s v=""/>
    <s v="Seniors' Outpatient Services: Geriatric Psychiatry Inpatient Consult"/>
    <x v="17"/>
    <x v="1"/>
    <s v="35 N. Algoma St. Thunder Bay, ON"/>
    <s v="P7B 5G7"/>
    <s v=""/>
    <s v=""/>
    <s v=""/>
    <x v="4"/>
    <x v="0"/>
    <s v="Regional Specialized Geriatric Services - North West"/>
    <n v="388"/>
    <n v="130"/>
    <n v="104"/>
    <n v="0"/>
    <n v="0"/>
    <n v="0"/>
    <n v="0"/>
    <n v="37.5"/>
    <s v="True"/>
    <s v=""/>
    <n v="1"/>
    <n v="0"/>
    <s v=""/>
    <s v=""/>
    <n v="0"/>
    <n v="0"/>
    <n v="0"/>
    <n v="0"/>
    <n v="0"/>
    <n v="1"/>
    <n v="0"/>
    <n v="0"/>
    <n v="0"/>
    <n v="0"/>
    <n v="0"/>
    <n v="0"/>
    <n v="0"/>
    <n v="0"/>
    <n v="0"/>
    <n v="0"/>
    <n v="0"/>
    <n v="0"/>
    <n v="0"/>
    <n v="0"/>
    <m/>
    <m/>
    <m/>
    <m/>
    <m/>
    <n v="0"/>
    <n v="0"/>
    <s v="Geriatric Psychiatry - part of overall FTE"/>
    <n v="388"/>
    <n v="44"/>
    <n v="0"/>
    <n v="0"/>
    <s v="Other"/>
    <s v="Rehab Care"/>
    <n v="0"/>
    <x v="0"/>
    <x v="0"/>
    <s v="petersel@tbh.net"/>
    <s v="kkay@rgpo.ca"/>
    <s v="Kelly Kay (2)"/>
    <s v="2022-11-04 05:34"/>
    <s v="True"/>
    <n v="1"/>
  </r>
  <r>
    <s v="Asset02841"/>
    <x v="17"/>
    <s v=""/>
    <s v=""/>
    <s v="Geriatric Assessment Program (GAP)"/>
    <x v="119"/>
    <x v="1"/>
    <s v="5546 Portage Road, Niagara Falls, ON"/>
    <s v="L2E 6X2"/>
    <s v="1200 Fourth Avenue, St. Catharines, ON; 65 Third Street, Welland, ON"/>
    <s v="L2S 0A9; L3B 4W6"/>
    <s v="Niagara Regional Municipality"/>
    <x v="2"/>
    <x v="0"/>
    <s v="RGP Southwestern Ontario"/>
    <n v="0"/>
    <n v="0"/>
    <n v="0"/>
    <n v="0"/>
    <n v="0"/>
    <n v="0"/>
    <n v="0"/>
    <n v="37.5"/>
    <s v="True"/>
    <s v=""/>
    <n v="0"/>
    <n v="3.34"/>
    <s v=""/>
    <s v=""/>
    <n v="2"/>
    <n v="0"/>
    <n v="0"/>
    <n v="0"/>
    <n v="0"/>
    <n v="2"/>
    <n v="0"/>
    <n v="0"/>
    <n v="0"/>
    <n v="0"/>
    <n v="0"/>
    <n v="0"/>
    <n v="0"/>
    <n v="0"/>
    <n v="0"/>
    <n v="0"/>
    <n v="0"/>
    <n v="0"/>
    <n v="0"/>
    <n v="0"/>
    <m/>
    <m/>
    <m/>
    <m/>
    <m/>
    <n v="0"/>
    <n v="0"/>
    <s v=""/>
    <n v="2413"/>
    <n v="0"/>
    <n v="0"/>
    <n v="0"/>
    <s v="Other"/>
    <s v="Physicians and inpatient staff can refer for a GAP Consultation."/>
    <n v="100"/>
    <x v="0"/>
    <x v="0"/>
    <s v=""/>
    <s v="Lori.MacCullouch@niagarahealth.on.ca"/>
    <s v="Lori MacCullouch"/>
    <s v="2022-07-19 11:39"/>
    <s v="True"/>
    <n v="1"/>
  </r>
  <r>
    <s v="Asset02471"/>
    <x v="17"/>
    <s v=""/>
    <s v=""/>
    <s v="Geriatric Medicine Consult Team"/>
    <x v="7"/>
    <x v="1"/>
    <s v="Civic Campus 1053 Carling Avenue, Ottawa, ON"/>
    <s v="K1Y4E9"/>
    <s v="General Campus 501 Smyth Road, Ottawa, ON"/>
    <s v="K1H 8L6"/>
    <s v=""/>
    <x v="1"/>
    <x v="0"/>
    <s v="RGP Eastern Ontario"/>
    <n v="0"/>
    <n v="1877"/>
    <n v="0"/>
    <n v="0"/>
    <n v="0"/>
    <n v="0"/>
    <n v="0"/>
    <n v="40"/>
    <s v="True"/>
    <s v=""/>
    <n v="0"/>
    <n v="0"/>
    <s v=""/>
    <s v=""/>
    <n v="2"/>
    <n v="0"/>
    <n v="0"/>
    <n v="0"/>
    <n v="0"/>
    <n v="3"/>
    <n v="0"/>
    <n v="0"/>
    <n v="0"/>
    <n v="0"/>
    <n v="0"/>
    <n v="1"/>
    <n v="0"/>
    <n v="0"/>
    <n v="0"/>
    <n v="0"/>
    <n v="0"/>
    <n v="0"/>
    <n v="0"/>
    <n v="0"/>
    <m/>
    <m/>
    <m/>
    <m/>
    <m/>
    <n v="0"/>
    <n v="0"/>
    <s v=""/>
    <n v="3659"/>
    <n v="0"/>
    <n v="0"/>
    <n v="0"/>
    <s v="Emergency Department; Other"/>
    <s v="Admitting Health Care Team members in acute care (MD, RN, PT, OT, SW) Mostly Doctors"/>
    <n v="100"/>
    <x v="0"/>
    <x v="0"/>
    <s v="The Geriatric Medicine Consult Team (GMCT) provides interdisciplinary, specialized geriatric consult services at The Ottawa Hospital (TOH) to meet the unique needs of vulnerable older adults in the acute care setting. The Geriatric Medicine Consult Team consists of a Geriatrician, Clinical Nurse Specialist, Consult Nurse and Senior Physiotherapist who work collaboratively with admitting teams to provide suggestions for care based on Comprehensive Geriatric Assessment findings. Our team co-manages the care of patients with admitting teams and identify patients for transfer to the Geriatric Medicine In-patient Unit for further optimization. In addition to providing clinical support to the older adult patient population, these teams help to build capacity through education, research and quality improvement initiatives at TOH. We have teams at the Civic and General campus."/>
    <s v="jkoop@toh.ca"/>
    <s v="JenKoop"/>
    <s v="2022-07-13 04:14"/>
    <s v="True"/>
    <n v="1"/>
  </r>
  <r>
    <s v="Asset02126"/>
    <x v="17"/>
    <s v=""/>
    <s v=""/>
    <s v="St. Michael's Hospital"/>
    <x v="8"/>
    <x v="1"/>
    <s v="30 Bond St. Toronto"/>
    <s v="M5B 1W8"/>
    <s v=""/>
    <s v=""/>
    <s v=""/>
    <x v="3"/>
    <x v="0"/>
    <s v="RGP Toronto"/>
    <n v="0"/>
    <n v="0"/>
    <n v="0"/>
    <n v="0"/>
    <n v="0"/>
    <n v="0"/>
    <n v="0"/>
    <n v="0"/>
    <s v="False"/>
    <s v=""/>
    <n v="0"/>
    <n v="0"/>
    <s v=""/>
    <s v=""/>
    <n v="1"/>
    <n v="0"/>
    <n v="0"/>
    <n v="0"/>
    <n v="0"/>
    <n v="1"/>
    <n v="0"/>
    <n v="0"/>
    <n v="0"/>
    <n v="0"/>
    <n v="0"/>
    <n v="0"/>
    <n v="0"/>
    <n v="0"/>
    <n v="0"/>
    <n v="0"/>
    <n v="0"/>
    <n v="0"/>
    <n v="0"/>
    <n v="0"/>
    <m/>
    <m/>
    <m/>
    <m/>
    <m/>
    <n v="0"/>
    <n v="0"/>
    <s v=""/>
    <n v="628"/>
    <n v="0"/>
    <n v="0"/>
    <n v="0"/>
    <s v=""/>
    <s v=""/>
    <n v="100"/>
    <x v="0"/>
    <x v="0"/>
    <s v=""/>
    <s v="florina.weisenberg@unityhealth.to"/>
    <s v="florina.weisenberg@unityhealth.to"/>
    <s v="2022-06-21 10:20"/>
    <s v="True"/>
    <n v="1"/>
  </r>
  <r>
    <s v="Asset01958"/>
    <x v="17"/>
    <s v=""/>
    <s v=""/>
    <s v="Inpatient Specialized Geriatric Medicine Consultation Service"/>
    <x v="29"/>
    <x v="1"/>
    <s v="911 Queen’s Blvd. Kitchener, ON"/>
    <s v="N2M 1B2"/>
    <s v=""/>
    <s v=""/>
    <s v="Wellington; Waterloo"/>
    <x v="2"/>
    <x v="0"/>
    <s v="RGP Central"/>
    <n v="0"/>
    <n v="109"/>
    <n v="0"/>
    <n v="0"/>
    <n v="0"/>
    <n v="0"/>
    <n v="21"/>
    <n v="40"/>
    <s v="True"/>
    <s v=""/>
    <n v="0"/>
    <n v="0"/>
    <s v=""/>
    <s v=""/>
    <n v="0"/>
    <n v="0"/>
    <n v="0"/>
    <n v="0"/>
    <n v="0"/>
    <n v="0"/>
    <n v="0"/>
    <n v="0"/>
    <n v="0"/>
    <n v="0"/>
    <n v="0"/>
    <n v="0"/>
    <n v="0"/>
    <n v="0"/>
    <n v="0"/>
    <n v="0"/>
    <n v="0"/>
    <n v="0"/>
    <n v="0"/>
    <n v="0"/>
    <m/>
    <m/>
    <m/>
    <m/>
    <m/>
    <n v="0"/>
    <n v="0"/>
    <s v=""/>
    <n v="110"/>
    <n v="0"/>
    <n v="0"/>
    <n v="0"/>
    <s v="Emergency Department; Other"/>
    <s v="Direct Admissions, Emergency Department, Clinic admissions"/>
    <n v="89"/>
    <x v="0"/>
    <x v="0"/>
    <s v=""/>
    <s v="cplatt@cmhaww.ca"/>
    <s v="C Platt"/>
    <s v="2022-03-11 09:40"/>
    <s v="True"/>
    <n v="1"/>
  </r>
  <r>
    <s v="Asset02449"/>
    <x v="17"/>
    <s v=""/>
    <s v=""/>
    <s v="Queensway Carleton Hospital"/>
    <x v="2"/>
    <x v="1"/>
    <s v="3045 Baseline Rd, Ottawa ON"/>
    <s v="K2H8P4"/>
    <s v=""/>
    <s v=""/>
    <s v=""/>
    <x v="1"/>
    <x v="0"/>
    <s v="RGP Eastern Ontario"/>
    <n v="0"/>
    <n v="504"/>
    <n v="0"/>
    <n v="0"/>
    <n v="0"/>
    <n v="0"/>
    <n v="0"/>
    <n v="0"/>
    <s v="False"/>
    <s v=""/>
    <n v="0"/>
    <n v="0"/>
    <s v=""/>
    <s v=""/>
    <n v="2"/>
    <n v="0"/>
    <n v="0"/>
    <n v="0"/>
    <n v="0"/>
    <n v="2"/>
    <n v="0"/>
    <n v="0"/>
    <n v="0"/>
    <n v="0"/>
    <n v="0"/>
    <n v="0"/>
    <n v="0"/>
    <n v="0"/>
    <n v="0"/>
    <n v="0"/>
    <n v="0"/>
    <n v="0"/>
    <n v="0"/>
    <n v="0"/>
    <m/>
    <m/>
    <m/>
    <m/>
    <m/>
    <n v="0"/>
    <n v="0"/>
    <s v=""/>
    <n v="521"/>
    <n v="0"/>
    <n v="0"/>
    <n v="0"/>
    <s v="Other"/>
    <s v="For Geriatricians: Physicians on the inpatient units, Medicine-on-call physicians in ED (when patient is admitted) _x000a_For Specialized Inpatient Geriatrics Nursing as an open-referral:  Physicians on the inpatient units, Medicine-on-call physicians in ED (when patient is admitted) Inpatient and ED RNs and RPNs, GEM nurses, and Allied Health professionals."/>
    <n v="100"/>
    <x v="0"/>
    <x v="0"/>
    <s v="# of visits annually 521 for Geriatricians and  519 referrals from Specialized Inpatient Geriatrics Nursing.# of Unique Patients Served/Year 504 for Geriatricians and  519 referrals from Specialized Inpatient Geriatrics Nursing"/>
    <s v="msitu@qch.on.ca"/>
    <s v="michaelc2"/>
    <s v="2022-07-13 02:42"/>
    <s v="True"/>
    <n v="1"/>
  </r>
  <r>
    <s v="Asset02151"/>
    <x v="17"/>
    <s v=""/>
    <s v=""/>
    <s v="Geriatric Consult Service"/>
    <x v="47"/>
    <x v="1"/>
    <s v="752 King Street West, Kingston, Ontario"/>
    <s v="K7L4X3"/>
    <s v=""/>
    <s v=""/>
    <s v="Frontenac; Hastings; Lanark; Leeds &amp; Grenville; Lennox and Addington"/>
    <x v="1"/>
    <x v="0"/>
    <s v="RGP Southeastern Ontario"/>
    <n v="0"/>
    <n v="450"/>
    <n v="450"/>
    <n v="0"/>
    <n v="0"/>
    <n v="0"/>
    <n v="0"/>
    <n v="40"/>
    <s v="True"/>
    <s v=""/>
    <n v="0"/>
    <n v="2"/>
    <s v=""/>
    <s v=""/>
    <n v="0.5"/>
    <n v="0"/>
    <n v="0"/>
    <n v="0"/>
    <n v="0"/>
    <n v="0.2"/>
    <n v="0"/>
    <n v="0"/>
    <n v="0"/>
    <n v="0"/>
    <n v="0"/>
    <n v="0"/>
    <n v="0"/>
    <n v="0"/>
    <n v="0"/>
    <n v="0"/>
    <n v="0"/>
    <n v="0"/>
    <n v="0"/>
    <n v="0"/>
    <m/>
    <m/>
    <m/>
    <m/>
    <m/>
    <n v="0"/>
    <n v="0"/>
    <s v=""/>
    <n v="850"/>
    <n v="100"/>
    <n v="0"/>
    <n v="0"/>
    <s v="Other"/>
    <s v="Kingston Health Sciences Centre"/>
    <n v="0"/>
    <x v="0"/>
    <x v="0"/>
    <s v="Numbers are estimates"/>
    <s v="websters@providencecare.ca"/>
    <s v="Sarah Webster"/>
    <s v="2022-06-23 11:06"/>
    <s v="True"/>
    <n v="1"/>
  </r>
  <r>
    <s v="Asset02766"/>
    <x v="17"/>
    <s v=""/>
    <s v=""/>
    <s v="Inpatient Geriatric Consultant - Geriatric Medicine"/>
    <x v="16"/>
    <x v="1"/>
    <s v="3276 St. Clair Ave. E. Toronto, ON"/>
    <s v="M1L 1W1"/>
    <s v=""/>
    <s v=""/>
    <s v="Toronto"/>
    <x v="3"/>
    <x v="0"/>
    <s v="RGP Toronto"/>
    <n v="0"/>
    <n v="59"/>
    <n v="0"/>
    <n v="0"/>
    <n v="0"/>
    <n v="0"/>
    <n v="1"/>
    <n v="40"/>
    <s v="False"/>
    <s v=""/>
    <n v="0"/>
    <n v="3"/>
    <s v=""/>
    <s v=""/>
    <n v="0.2"/>
    <n v="0"/>
    <n v="0"/>
    <n v="0"/>
    <n v="0"/>
    <n v="0.1"/>
    <n v="0"/>
    <n v="0"/>
    <n v="0"/>
    <n v="0.1"/>
    <n v="0"/>
    <n v="0"/>
    <n v="0"/>
    <n v="0"/>
    <n v="0.33"/>
    <n v="0"/>
    <n v="0"/>
    <n v="0"/>
    <n v="0"/>
    <n v="0"/>
    <m/>
    <m/>
    <m/>
    <m/>
    <m/>
    <n v="0.3"/>
    <n v="0"/>
    <s v="0.1 Patient Flow Coordinator_x000a_0.1 Manager"/>
    <n v="59"/>
    <n v="0"/>
    <n v="0"/>
    <n v="0"/>
    <s v="Other"/>
    <s v="Inpatient Units"/>
    <n v="100"/>
    <x v="0"/>
    <x v="0"/>
    <s v="Data/metrics have been impacted by Covid restrictions, closures, and reopening with limitations.  Additionally, we do not have data or an appropriate process to track staff who were redeployed to other areas of the organization such as inpatient units"/>
    <s v="chiara.campitelli-thompson@unityhealth.to"/>
    <s v="Chiara Campitelli-Thompson"/>
    <s v="2022-07-15 03:47"/>
    <s v="True"/>
    <n v="1"/>
  </r>
  <r>
    <s v="Asset02743"/>
    <x v="17"/>
    <s v=""/>
    <s v=""/>
    <s v="Internal Geriatrician Consults"/>
    <x v="48"/>
    <x v="1"/>
    <s v="82 Buttonwood Ave"/>
    <s v="M6M 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0"/>
    <s v="RGP Toronto"/>
    <n v="0"/>
    <n v="45"/>
    <n v="40"/>
    <n v="0"/>
    <n v="0"/>
    <n v="0"/>
    <n v="0"/>
    <n v="12"/>
    <s v="True"/>
    <s v=""/>
    <n v="0"/>
    <n v="0"/>
    <s v=""/>
    <s v=""/>
    <n v="0.3"/>
    <n v="0"/>
    <n v="0"/>
    <n v="0"/>
    <n v="0"/>
    <n v="0"/>
    <n v="0"/>
    <n v="0"/>
    <n v="0"/>
    <n v="0"/>
    <n v="0"/>
    <n v="0"/>
    <n v="0"/>
    <n v="0"/>
    <n v="0"/>
    <n v="0"/>
    <n v="0"/>
    <n v="0"/>
    <n v="0"/>
    <n v="0"/>
    <m/>
    <m/>
    <m/>
    <m/>
    <m/>
    <n v="0"/>
    <n v="0"/>
    <s v=""/>
    <n v="71"/>
    <n v="0"/>
    <n v="40"/>
    <n v="0"/>
    <s v=""/>
    <s v="Internal West Park Referrals"/>
    <n v="99"/>
    <x v="0"/>
    <x v="0"/>
    <s v="Service is Mon, Tues and Fri."/>
    <s v="marissa.wilson@westpark.org"/>
    <s v="Marissa Wilson"/>
    <s v="2022-07-15 03:35"/>
    <s v="True"/>
    <n v="1"/>
  </r>
  <r>
    <s v="Asset02017"/>
    <x v="17"/>
    <s v=""/>
    <s v=""/>
    <s v="Inpatient Consult Team"/>
    <x v="22"/>
    <x v="1"/>
    <s v="D480 - 2075 Bayview Ave, Toronto, Ontario"/>
    <s v="M4N 3M5"/>
    <s v=""/>
    <s v=""/>
    <s v=""/>
    <x v="3"/>
    <x v="0"/>
    <s v="RGP Toronto"/>
    <n v="0"/>
    <n v="754"/>
    <n v="0"/>
    <n v="0"/>
    <n v="0"/>
    <n v="0"/>
    <n v="0"/>
    <n v="40"/>
    <s v="True"/>
    <s v=""/>
    <n v="0"/>
    <n v="1"/>
    <s v=""/>
    <s v=""/>
    <n v="0"/>
    <n v="0"/>
    <n v="0"/>
    <n v="0"/>
    <n v="0"/>
    <n v="2"/>
    <n v="0"/>
    <n v="0"/>
    <n v="0"/>
    <n v="0"/>
    <n v="0"/>
    <n v="0"/>
    <n v="0"/>
    <n v="0"/>
    <n v="0"/>
    <n v="0"/>
    <n v="0"/>
    <n v="0"/>
    <n v="0"/>
    <n v="0"/>
    <m/>
    <m/>
    <m/>
    <m/>
    <m/>
    <n v="0"/>
    <n v="0"/>
    <s v=""/>
    <n v="2233"/>
    <n v="2233"/>
    <n v="0"/>
    <n v="0"/>
    <s v="Other"/>
    <s v="The ICT receives referrals from residents, fellows, attending physician of patients within the hospital."/>
    <n v="100"/>
    <x v="0"/>
    <x v="0"/>
    <s v="The Inpatient Consult Team provides geriatric assessment, and may referral to community or hospital programs for therapeutic involvement: to day hospital, falls programs, outside resources."/>
    <s v="mary.duffy@sunnybrook.ca"/>
    <s v="Mary Duffy"/>
    <s v="2022-04-22 11:43"/>
    <s v="True"/>
    <n v="1"/>
  </r>
  <r>
    <s v="Asset02776"/>
    <x v="19"/>
    <s v=""/>
    <s v=""/>
    <s v="Central LHIN NLOT: Southlake Regional Health Centre-Stevenson Memorial Hospital co-hub"/>
    <x v="95"/>
    <x v="1"/>
    <s v="465 Davis Dr, Newmarket, ON"/>
    <s v="L3Y 7T9"/>
    <s v=""/>
    <s v=""/>
    <s v="Simcoe; York"/>
    <x v="0"/>
    <x v="5"/>
    <s v="No RGP"/>
    <n v="0"/>
    <n v="0"/>
    <n v="0"/>
    <n v="1497"/>
    <n v="0"/>
    <n v="0"/>
    <n v="0"/>
    <n v="35"/>
    <s v="True"/>
    <s v=""/>
    <n v="0"/>
    <n v="0"/>
    <s v=""/>
    <s v=""/>
    <n v="0"/>
    <n v="0"/>
    <n v="0"/>
    <n v="0"/>
    <n v="1.4"/>
    <n v="0.6"/>
    <n v="0"/>
    <n v="0"/>
    <n v="0"/>
    <n v="0"/>
    <n v="0"/>
    <n v="0"/>
    <n v="0"/>
    <n v="0"/>
    <n v="0"/>
    <n v="0"/>
    <n v="0"/>
    <n v="0"/>
    <n v="0"/>
    <n v="0"/>
    <m/>
    <m/>
    <m/>
    <m/>
    <m/>
    <n v="0"/>
    <n v="0"/>
    <s v=""/>
    <n v="3588"/>
    <n v="2131"/>
    <n v="16"/>
    <n v="0"/>
    <s v="Other"/>
    <s v="Service is engaged based on requests from LTCH staff and/or hospital staff"/>
    <n v="100"/>
    <x v="0"/>
    <x v="0"/>
    <s v=""/>
    <s v="liis-ann.klein@sunnybrook.ca"/>
    <s v="Liis-Ann Klein"/>
    <s v="2022-07-15 04:04"/>
    <s v="True"/>
    <n v="1"/>
  </r>
  <r>
    <s v="Asset02770"/>
    <x v="19"/>
    <s v=""/>
    <s v=""/>
    <s v="Central LHIN NLOT: Oak Valley Health, Markham Stouffville Hospital"/>
    <x v="96"/>
    <x v="1"/>
    <s v="381 Church St, Markham ON"/>
    <s v="L3P 7P3"/>
    <s v=""/>
    <s v=""/>
    <s v="York"/>
    <x v="0"/>
    <x v="5"/>
    <s v="No RGP"/>
    <n v="0"/>
    <n v="0"/>
    <n v="0"/>
    <n v="1018"/>
    <n v="0"/>
    <n v="0"/>
    <n v="0"/>
    <n v="35"/>
    <s v="True"/>
    <s v=""/>
    <n v="0"/>
    <n v="0"/>
    <s v=""/>
    <s v=""/>
    <n v="0"/>
    <n v="0"/>
    <n v="0"/>
    <n v="0"/>
    <n v="1.5"/>
    <n v="0"/>
    <n v="0"/>
    <n v="0"/>
    <n v="0"/>
    <n v="0"/>
    <n v="0"/>
    <n v="0"/>
    <n v="0"/>
    <n v="0"/>
    <n v="0"/>
    <n v="0"/>
    <n v="0"/>
    <n v="0"/>
    <n v="0"/>
    <n v="0"/>
    <m/>
    <m/>
    <m/>
    <m/>
    <m/>
    <n v="0"/>
    <n v="0"/>
    <s v=""/>
    <n v="1542"/>
    <n v="1417"/>
    <n v="4"/>
    <n v="0"/>
    <s v="Other"/>
    <s v="Service is engaged based on requests from LTCH staff and/or hospital staff"/>
    <n v="100"/>
    <x v="0"/>
    <x v="0"/>
    <s v=""/>
    <s v="liis-ann.klein@sunnybrook.ca"/>
    <s v="Liis-Ann Klein"/>
    <s v="2022-07-15 03:50"/>
    <s v="True"/>
    <n v="1"/>
  </r>
  <r>
    <s v="Asset01871"/>
    <x v="19"/>
    <s v=""/>
    <s v=""/>
    <s v="NLOT"/>
    <x v="58"/>
    <x v="1"/>
    <s v="100 Westmount Rd, Guelph ON"/>
    <s v="N1H 5H8"/>
    <s v=""/>
    <s v=""/>
    <s v="Wellington; Waterloo"/>
    <x v="2"/>
    <x v="5"/>
    <s v="RGP Central"/>
    <n v="0"/>
    <n v="0"/>
    <n v="0"/>
    <n v="0"/>
    <n v="0"/>
    <n v="0"/>
    <n v="0"/>
    <n v="40"/>
    <s v="True"/>
    <s v=""/>
    <n v="0"/>
    <n v="0"/>
    <s v=""/>
    <s v=""/>
    <n v="0"/>
    <n v="0"/>
    <n v="0"/>
    <n v="0"/>
    <n v="1"/>
    <n v="3"/>
    <n v="0"/>
    <n v="0"/>
    <n v="0"/>
    <n v="0"/>
    <n v="0"/>
    <n v="0"/>
    <n v="0"/>
    <n v="0"/>
    <n v="0"/>
    <n v="0"/>
    <n v="0"/>
    <n v="0"/>
    <n v="0"/>
    <n v="0"/>
    <m/>
    <m/>
    <m/>
    <m/>
    <m/>
    <n v="0"/>
    <n v="0"/>
    <s v="Redeployed staff during COVID, our team supported multiple other programs including the following:_x000a_-redeployed to overnight respite program x 3 months_x000a_-redeployed to COVID-19 outbreaks in RH x2 staff x2 weeks_x000a_-RNs supported with RAT clinic testing at host site_x000a_-during the RN deployment, NLOT had support of a Nurse Consultant from the BSO program x3 months_x000a_2021 data:  _x000a_-RNs supported with vaccine clinics for residents/staff/essential caregivers at multiple LTC and RH since May 2021; _x000a_-NP and RNs supported with vaccine clinics for staff at host site x5 clinics"/>
    <n v="489"/>
    <n v="260"/>
    <n v="16"/>
    <n v="0"/>
    <s v="Other"/>
    <s v="-referrals directly from LTC homes as well as Home &amp; Community Care (coordinators in the hospital planning discharge/repatriation)_x000a_-during the pandemic, requests for support were through multiple venues including IMS meetings, H&amp;CC, Ontario Health, LTC homes, Public Health etc."/>
    <n v="90"/>
    <x v="0"/>
    <x v="0"/>
    <s v="-no administrative support to assist with data collection-additional support and resources would support with capturing additional data-Note:  data is limited in capturing the number of consultations and supports offered to homes during the outbreak including provision of resources, guidance, support with decanting, repatriation and clinical management-NLOT NP was involved in most IMS calls to support homes in outbreak including LTC &amp; RH -Refer to NLOT Response to COVID-19 poster to identify multiple strategies and initiatives implemented to support LTC/RH during COVID-19 pandemic (June 2021) Success Story: -please refer to the NLOT Response to COVID-19 poster -success stories around community of practice and education to support LTC and RH-success stories around implementation of virtual care to support LTC/RH (including media coverage) during the pandemic -presentation at multiple conferences around virtual care and NLOT response to COVID-19-ongoing support with ED diversion strategies and initiatives region wide; ED diversion algorithms, Access to specialist flowsheets, COVID-19 guidance/order sets, education via communities of practice, etc.)-provision of leadership and coordination to LTC/ED working group around strategies to support LTC and RH during COVID-19 and ED diversion (included development of ED Diversion flowsheets/access to specialists etc.)-provision of leadership to NLOT provincial collaborative committee -leadership and coordination around Webinars for COVID-19 management including panel of specialists to support providers in LTC &amp; RH (MD/NP) to assist with supporting residents with COVID-19 in their care setting when appropriate-participation in research studies including NP response to COVID and Immunity Study"/>
    <s v="cplatt@cmhaww.ca"/>
    <s v="C Platt"/>
    <s v="2022-02-28 02:29"/>
    <s v="True"/>
    <n v="1"/>
  </r>
  <r>
    <s v="Asset02762"/>
    <x v="19"/>
    <s v=""/>
    <s v=""/>
    <s v="Nursing Led Outreach Team (NLOT)"/>
    <x v="6"/>
    <x v="1"/>
    <s v="399 Bathurst Street, Toronto, Ontario"/>
    <s v="M5T 2S8"/>
    <s v=""/>
    <s v=""/>
    <s v=""/>
    <x v="3"/>
    <x v="5"/>
    <s v="RGP Toronto"/>
    <n v="0"/>
    <n v="0"/>
    <n v="0"/>
    <n v="0"/>
    <n v="0"/>
    <n v="0"/>
    <n v="0"/>
    <n v="84"/>
    <s v="True"/>
    <s v="Both"/>
    <n v="0"/>
    <n v="0"/>
    <s v=""/>
    <s v=""/>
    <n v="0"/>
    <n v="0"/>
    <n v="0"/>
    <n v="0"/>
    <n v="0"/>
    <n v="4"/>
    <n v="0"/>
    <n v="0"/>
    <n v="0"/>
    <n v="0"/>
    <n v="0"/>
    <n v="0"/>
    <n v="0"/>
    <n v="0"/>
    <n v="0"/>
    <n v="0"/>
    <n v="0"/>
    <n v="0"/>
    <n v="0"/>
    <n v="0"/>
    <m/>
    <m/>
    <m/>
    <m/>
    <m/>
    <n v="0"/>
    <n v="0"/>
    <s v=""/>
    <n v="0"/>
    <n v="0"/>
    <n v="0"/>
    <n v="0"/>
    <s v=""/>
    <s v=""/>
    <n v="0"/>
    <x v="0"/>
    <x v="0"/>
    <s v=""/>
    <s v="jackielyn.guanzon@uhn.ca"/>
    <s v="Jackielyn"/>
    <s v="2022-07-15 03:45"/>
    <s v="True"/>
    <n v="1"/>
  </r>
  <r>
    <s v="Asset02744"/>
    <x v="19"/>
    <s v=""/>
    <s v=""/>
    <s v="Central LHIN NLOT: Humber River Hospital-North York General Hospital co-hub"/>
    <x v="5"/>
    <x v="1"/>
    <s v="1235 Wilson Ave, Toronto ON"/>
    <s v="M3M 0B2"/>
    <s v=""/>
    <s v=""/>
    <s v=""/>
    <x v="3"/>
    <x v="5"/>
    <s v="RGP Toronto"/>
    <n v="0"/>
    <n v="0"/>
    <n v="0"/>
    <n v="3412"/>
    <n v="0"/>
    <n v="0"/>
    <n v="0"/>
    <n v="70"/>
    <s v="True"/>
    <s v="Both"/>
    <n v="0"/>
    <n v="0"/>
    <s v=""/>
    <s v=""/>
    <n v="0"/>
    <n v="0"/>
    <n v="0"/>
    <n v="0"/>
    <n v="2.8"/>
    <n v="1"/>
    <n v="0"/>
    <n v="0"/>
    <n v="0"/>
    <n v="0"/>
    <n v="0"/>
    <n v="0"/>
    <n v="0"/>
    <n v="0"/>
    <n v="0"/>
    <n v="0"/>
    <n v="0"/>
    <n v="0"/>
    <n v="0"/>
    <n v="0"/>
    <m/>
    <m/>
    <m/>
    <m/>
    <m/>
    <n v="0"/>
    <n v="0"/>
    <s v=""/>
    <n v="3733"/>
    <n v="326"/>
    <n v="0"/>
    <n v="0"/>
    <s v="Other"/>
    <s v="Service is engaged based on requests from LTCH staff and/or hospital staff"/>
    <n v="100"/>
    <x v="0"/>
    <x v="0"/>
    <s v=""/>
    <s v="liis-ann.klein@sunnybrook.ca"/>
    <s v="Liis-Ann Klein"/>
    <s v="2022-07-15 03:36"/>
    <s v="True"/>
    <n v="1"/>
  </r>
  <r>
    <s v="Asset02395"/>
    <x v="19"/>
    <s v=""/>
    <s v=""/>
    <s v="Nurse Led Outreach Team"/>
    <x v="3"/>
    <x v="1"/>
    <s v="170 Colborne St. West, Orillia, ON"/>
    <s v="L3V2Z3"/>
    <s v=""/>
    <s v=""/>
    <s v="Simcoe; Muskoka"/>
    <x v="0"/>
    <x v="5"/>
    <s v="North Simcoe Muskoka Specialized Geriatric Services"/>
    <n v="0"/>
    <n v="0"/>
    <n v="0"/>
    <n v="0"/>
    <n v="0"/>
    <n v="0"/>
    <n v="0"/>
    <n v="40"/>
    <s v="True"/>
    <s v=""/>
    <n v="0"/>
    <n v="0"/>
    <s v=""/>
    <s v=""/>
    <n v="0"/>
    <n v="0"/>
    <n v="0"/>
    <n v="0"/>
    <n v="2"/>
    <n v="0"/>
    <n v="0"/>
    <n v="0"/>
    <n v="0"/>
    <n v="0"/>
    <n v="0"/>
    <n v="0"/>
    <n v="0"/>
    <n v="0"/>
    <n v="0"/>
    <n v="0"/>
    <n v="0"/>
    <n v="0"/>
    <n v="0"/>
    <n v="0"/>
    <m/>
    <m/>
    <m/>
    <m/>
    <m/>
    <n v="0"/>
    <n v="0"/>
    <s v=""/>
    <n v="3353"/>
    <n v="39"/>
    <n v="0"/>
    <n v="0"/>
    <s v=""/>
    <s v="No referral necessary. Service is provided to any resident living in a LTC facility serviced by the NLOT team."/>
    <n v="0"/>
    <x v="0"/>
    <x v="0"/>
    <s v="During the height of COVID, the NLOT teams were required to physically provide care in only one LTC facility, as a result of policies implemented by the LTC Homes at the time."/>
    <s v="lhlam@osmh.on.ca"/>
    <s v="Lillian Lam"/>
    <s v="2022-07-12 02:06"/>
    <s v="True"/>
    <n v="1"/>
  </r>
  <r>
    <s v="Asset03373"/>
    <x v="13"/>
    <s v="Geriatric Psychiatry Outreach Team"/>
    <s v=""/>
    <s v="Geriatric Mental Health Community Outreach Team"/>
    <x v="81"/>
    <x v="1"/>
    <s v="700 Gordon St"/>
    <s v="L1N 5S9"/>
    <s v=""/>
    <s v=""/>
    <s v="Durham"/>
    <x v="1"/>
    <x v="2"/>
    <s v="Seniors Care Network"/>
    <n v="2166"/>
    <n v="149"/>
    <n v="0"/>
    <n v="0"/>
    <n v="0"/>
    <n v="0"/>
    <n v="0"/>
    <n v="40"/>
    <s v="True"/>
    <s v=""/>
    <n v="14"/>
    <n v="60"/>
    <s v="1950 hours annually (37.5 hours per week)"/>
    <s v=""/>
    <n v="0"/>
    <n v="0"/>
    <n v="0"/>
    <n v="0"/>
    <n v="1"/>
    <n v="3"/>
    <n v="0"/>
    <n v="0"/>
    <n v="0"/>
    <n v="0"/>
    <n v="0"/>
    <n v="0"/>
    <n v="0"/>
    <n v="0"/>
    <n v="0"/>
    <n v="0"/>
    <n v="0"/>
    <n v="0"/>
    <n v="0"/>
    <n v="0"/>
    <m/>
    <m/>
    <m/>
    <m/>
    <m/>
    <n v="0"/>
    <n v="0"/>
    <s v=""/>
    <n v="1758"/>
    <n v="668"/>
    <n v="49"/>
    <n v="0"/>
    <s v="Other; Community Agency; Community Paramedicine"/>
    <s v=""/>
    <n v="100"/>
    <x v="0"/>
    <x v="1"/>
    <s v=""/>
    <s v="johnstonki@ontarioshores.ca"/>
    <s v="Kim Johnston"/>
    <s v="2023-12-15 11:03"/>
    <s v="True"/>
    <n v="1"/>
  </r>
  <r>
    <s v="Asset03454"/>
    <x v="28"/>
    <s v="Tertiary Dementia Specialty Units"/>
    <s v=""/>
    <s v="Geriatric Dementia Unit"/>
    <x v="81"/>
    <x v="1"/>
    <s v="700 Gordon St"/>
    <s v="L1N 5S9"/>
    <s v=""/>
    <s v=""/>
    <s v="Haliburton; Northumberland; Peterborough; Simcoe; Kawartha Lakes; Toronto; York; Peel; Durham"/>
    <x v="1"/>
    <x v="4"/>
    <s v="Seniors Care Network"/>
    <n v="0"/>
    <n v="88"/>
    <n v="0"/>
    <n v="23"/>
    <n v="95.5"/>
    <n v="59"/>
    <n v="58.7"/>
    <n v="0"/>
    <s v="False"/>
    <s v=""/>
    <n v="3"/>
    <n v="28"/>
    <s v="1950 hours annually (37.5 hours per week)"/>
    <s v=""/>
    <n v="0"/>
    <n v="0.2"/>
    <n v="0"/>
    <n v="0"/>
    <n v="1"/>
    <n v="11.5"/>
    <n v="19.899999999999999"/>
    <n v="3"/>
    <n v="1"/>
    <n v="0.35"/>
    <n v="0.2"/>
    <n v="0.2"/>
    <n v="0.75"/>
    <n v="0"/>
    <n v="1"/>
    <n v="0.6"/>
    <n v="0"/>
    <n v="1"/>
    <n v="0"/>
    <n v="0"/>
    <m/>
    <m/>
    <m/>
    <m/>
    <m/>
    <n v="0"/>
    <n v="1"/>
    <s v="1 BT shared between 3 units_x000a_1 neuropsychologist, splits time between 3 inpatient units"/>
    <n v="0"/>
    <n v="0"/>
    <n v="0"/>
    <n v="0"/>
    <s v="Emergency Department; Other"/>
    <s v="Hospital, LTCH, Service-to-service, BSO staff at LTCH"/>
    <n v="100"/>
    <x v="1"/>
    <x v="1"/>
    <s v=""/>
    <s v="johnstonki@ontarioshores.ca"/>
    <s v="Kim Johnston"/>
    <s v="2023-12-18 09:50"/>
    <s v="True"/>
    <n v="1"/>
  </r>
  <r>
    <s v="Asset03700"/>
    <x v="15"/>
    <s v="Geriatrician (Geriatric Telemedicine)"/>
    <s v=""/>
    <s v="Geriatric Telemedicine"/>
    <x v="17"/>
    <x v="1"/>
    <s v="35 Algoma Street North"/>
    <s v="P7B 5G7"/>
    <s v=""/>
    <s v=""/>
    <s v="Rainy River; Kenora; Thunder Bay"/>
    <x v="4"/>
    <x v="0"/>
    <s v="Regional Specialized Geriatric Services - North West"/>
    <n v="157"/>
    <n v="104"/>
    <n v="83"/>
    <n v="0"/>
    <n v="0"/>
    <n v="0"/>
    <n v="0"/>
    <n v="37.5"/>
    <s v="True"/>
    <s v=""/>
    <n v="15"/>
    <n v="61"/>
    <s v="1950 hours annually (37.5 hours per week)"/>
    <s v=""/>
    <n v="1"/>
    <n v="0"/>
    <n v="0"/>
    <n v="0"/>
    <n v="0"/>
    <n v="0"/>
    <n v="0"/>
    <n v="0"/>
    <n v="0"/>
    <n v="0"/>
    <n v="0"/>
    <n v="0"/>
    <n v="0"/>
    <n v="0"/>
    <n v="0"/>
    <n v="0"/>
    <n v="0"/>
    <n v="0"/>
    <n v="0"/>
    <n v="0"/>
    <m/>
    <m/>
    <m/>
    <m/>
    <m/>
    <n v="0"/>
    <n v="0"/>
    <s v=""/>
    <n v="131"/>
    <n v="0"/>
    <n v="131"/>
    <n v="0"/>
    <s v=""/>
    <s v=""/>
    <n v="0"/>
    <x v="0"/>
    <x v="0"/>
    <s v="As part of FTE for Clinic"/>
    <s v="programs@geriatricsontario.ca"/>
    <s v="Kristen Mayhew"/>
    <s v="2024-07-08 12:50"/>
    <s v="True"/>
    <n v="1"/>
  </r>
  <r>
    <s v="Asset02142"/>
    <x v="20"/>
    <s v="Geriatric intake and triage"/>
    <s v=""/>
    <s v="Central Intake for Specialized Geriatric Services (Geriatric Medicine)"/>
    <x v="7"/>
    <x v="1"/>
    <s v="1053 Carling Avenue, Ottawa, ON,"/>
    <s v="K1Y4E9"/>
    <s v=""/>
    <s v=""/>
    <s v="Ottawa"/>
    <x v="1"/>
    <x v="2"/>
    <s v="RGP Eastern Ontario"/>
    <n v="0"/>
    <n v="2558"/>
    <n v="0"/>
    <n v="0"/>
    <n v="0"/>
    <n v="0"/>
    <n v="0"/>
    <n v="37.5"/>
    <s v="True"/>
    <s v=""/>
    <n v="0"/>
    <n v="0"/>
    <s v=""/>
    <s v=""/>
    <n v="0"/>
    <n v="0"/>
    <n v="0"/>
    <n v="0"/>
    <n v="0"/>
    <n v="1"/>
    <n v="0"/>
    <n v="0"/>
    <n v="0"/>
    <n v="0"/>
    <n v="0"/>
    <n v="0"/>
    <n v="1"/>
    <n v="0"/>
    <n v="1"/>
    <n v="0"/>
    <n v="0"/>
    <n v="0"/>
    <n v="0"/>
    <n v="0"/>
    <m/>
    <m/>
    <m/>
    <m/>
    <m/>
    <n v="0"/>
    <n v="0"/>
    <s v=""/>
    <n v="2558"/>
    <n v="2558"/>
    <n v="0"/>
    <n v="0"/>
    <s v="Caregiver Referral; Community Agency; Emergency Department; Home and Community Care Support Services; Other; Primary Care; Self Referral"/>
    <s v="Hospital in-patient, Geriatric Psychiatry Community Services"/>
    <n v="100"/>
    <x v="0"/>
    <x v="0"/>
    <s v=""/>
    <s v="adimillo@toh.ca"/>
    <s v="AnnMarie DiMillo"/>
    <s v="2022-06-21 02:57"/>
    <s v="True"/>
    <n v="1"/>
  </r>
  <r>
    <s v="Asset02472"/>
    <x v="21"/>
    <s v="Geriatric Psychiatry Behavioural Support Team"/>
    <s v=""/>
    <s v="Geriatric Psychiatry Behavioural Support Team"/>
    <x v="7"/>
    <x v="1"/>
    <s v="Civic Campus 1053 Carling Avenue, Ottawa, ON"/>
    <s v="K1Y4E9"/>
    <s v="General Campus 501 Smyth Road, Ottawa, ON"/>
    <s v="K1H 8L6"/>
    <s v=""/>
    <x v="1"/>
    <x v="4"/>
    <s v="RGP Eastern Ontario"/>
    <n v="0"/>
    <n v="740"/>
    <n v="191"/>
    <n v="0"/>
    <n v="0"/>
    <n v="0"/>
    <n v="0"/>
    <n v="40"/>
    <s v="True"/>
    <s v=""/>
    <n v="0"/>
    <n v="0"/>
    <s v=""/>
    <s v=""/>
    <n v="0"/>
    <n v="2"/>
    <n v="0"/>
    <n v="0"/>
    <n v="0"/>
    <n v="3"/>
    <n v="0"/>
    <n v="0"/>
    <n v="0"/>
    <n v="0"/>
    <n v="0"/>
    <n v="0"/>
    <n v="0"/>
    <n v="0"/>
    <n v="0"/>
    <n v="0"/>
    <n v="0"/>
    <n v="0"/>
    <n v="0"/>
    <n v="0"/>
    <m/>
    <m/>
    <m/>
    <m/>
    <m/>
    <n v="0"/>
    <n v="0"/>
    <s v=""/>
    <n v="3866"/>
    <n v="0"/>
    <n v="0"/>
    <n v="0"/>
    <s v="Emergency Department; Other"/>
    <s v="Admitting health care teams (MD and RN and allied health team members)"/>
    <n v="100"/>
    <x v="0"/>
    <x v="0"/>
    <s v="The Geriatric Psychiatry Behavioural Support Team (GPBST) provides interdisciplinary, specialized geriatric consult services at The Ottawa Hospital (TOH) to meet the unique needs of vulnerable older adults in the acute care setting. The team consists of a Geriatric Psychiatrist and Behavioural Support Nurses who help to assess and manage the complex care of older adults with behavioural and psychiatric symptoms of dementia using non-pharmacological and pharmacological interventions. Support for patients and their families is provided to help improve transitions within our complex healthcare system. In addition to providing clinical support to the older adult patient population, these teams help to build capacity through education, research and quality improvement initiatives at TOH."/>
    <s v="jkoop@toh.ca"/>
    <s v="JenKoop"/>
    <s v="2022-07-13 04:24"/>
    <s v="True"/>
    <n v="1"/>
  </r>
  <r>
    <s v="Asset01905"/>
    <x v="10"/>
    <s v="Geriatric Outreach Teams"/>
    <s v=""/>
    <s v="Senior's At Risk"/>
    <x v="82"/>
    <x v="1"/>
    <s v="80 Waterloo Ave, Guelph, ON"/>
    <s v="N1H 0A1"/>
    <s v=""/>
    <s v=""/>
    <s v=""/>
    <x v="2"/>
    <x v="2"/>
    <s v="RGP Central"/>
    <n v="0"/>
    <n v="144"/>
    <n v="2"/>
    <n v="0"/>
    <n v="0"/>
    <n v="0"/>
    <n v="45"/>
    <n v="40"/>
    <s v="True"/>
    <s v=""/>
    <n v="8"/>
    <n v="6.7"/>
    <s v=""/>
    <s v=""/>
    <n v="0"/>
    <n v="0"/>
    <n v="0"/>
    <n v="0"/>
    <n v="0"/>
    <n v="0"/>
    <n v="0"/>
    <n v="0"/>
    <n v="0"/>
    <n v="0"/>
    <n v="0"/>
    <n v="0"/>
    <n v="0"/>
    <n v="0"/>
    <n v="0"/>
    <n v="0"/>
    <n v="0"/>
    <n v="0"/>
    <n v="0"/>
    <n v="0"/>
    <m/>
    <m/>
    <m/>
    <m/>
    <m/>
    <n v="0"/>
    <n v="1"/>
    <s v="Other: 1 FTE  Vulnerable Senior's Lead and _x000a_Mental Health and Addition Worker: 1 FTE MSW Mental Health Clinician"/>
    <n v="965"/>
    <n v="910"/>
    <n v="0"/>
    <n v="1"/>
    <s v="Primary Care"/>
    <s v="Family Physician"/>
    <n v="90"/>
    <x v="0"/>
    <x v="0"/>
    <s v=""/>
    <s v="cplatt@cmhaww.ca"/>
    <s v="C Platt"/>
    <s v="2022-03-08 11:32"/>
    <s v="True"/>
    <n v="1"/>
  </r>
  <r>
    <s v="Asset02673"/>
    <x v="10"/>
    <s v="Mobile Social Work Services"/>
    <s v=""/>
    <s v="Services for Seniors: Mobile Social Work Service"/>
    <x v="120"/>
    <x v="1"/>
    <s v="C/O Lorna Tomlinson Seniors Residence 44 Dufferin St. Penetanguishene ON"/>
    <s v="L9M 1H4"/>
    <s v=""/>
    <s v=""/>
    <s v="Simcoe; Muskoka"/>
    <x v="0"/>
    <x v="2"/>
    <s v="North Simcoe Muskoka Specialized Geriatric Services"/>
    <n v="0"/>
    <n v="271"/>
    <n v="200"/>
    <n v="0"/>
    <n v="0"/>
    <n v="0"/>
    <n v="0"/>
    <n v="40"/>
    <s v="True"/>
    <s v=""/>
    <n v="0"/>
    <n v="24"/>
    <s v=""/>
    <s v=""/>
    <n v="0"/>
    <n v="0"/>
    <n v="0"/>
    <n v="0"/>
    <n v="0"/>
    <n v="0"/>
    <n v="0"/>
    <n v="0"/>
    <n v="4.25"/>
    <n v="0"/>
    <n v="0"/>
    <n v="0"/>
    <n v="0"/>
    <n v="0"/>
    <n v="0"/>
    <n v="0"/>
    <n v="0"/>
    <n v="0"/>
    <n v="0"/>
    <n v="0"/>
    <m/>
    <m/>
    <m/>
    <m/>
    <m/>
    <n v="0"/>
    <n v="0"/>
    <s v="More staff turnover than usual during COVID.  Difficult to orient during this period as well."/>
    <n v="2928"/>
    <n v="2835"/>
    <n v="51"/>
    <n v="0"/>
    <s v="Community Agency; Community Paramedicine; Emergency Department; Home and Community Care Support Services; Ontario Health Team; Other; Primary Care; Self Referral"/>
    <s v=""/>
    <n v="95"/>
    <x v="0"/>
    <x v="0"/>
    <s v=""/>
    <s v="zina@wendatprograms.com"/>
    <s v="Zina Thomson"/>
    <s v="2022-07-15 09:29"/>
    <s v="True"/>
    <n v="1"/>
  </r>
  <r>
    <s v="Asset02681"/>
    <x v="30"/>
    <s v="Services for Seniors- Transition Service"/>
    <s v=""/>
    <s v="Services for Seniors: Transitional Support"/>
    <x v="120"/>
    <x v="1"/>
    <s v="C/O Lorna Tomlinson Seniors Residence 44 Dufferin St. Penetanguishene ON"/>
    <s v="L9M1H4"/>
    <s v=""/>
    <s v=""/>
    <s v="Simcoe; Muskoka"/>
    <x v="0"/>
    <x v="4"/>
    <s v="North Simcoe Muskoka Specialized Geriatric Services"/>
    <n v="0"/>
    <n v="226"/>
    <n v="300"/>
    <n v="0"/>
    <n v="0"/>
    <n v="0"/>
    <n v="0"/>
    <n v="40"/>
    <s v="True"/>
    <s v=""/>
    <n v="20"/>
    <n v="35"/>
    <s v=""/>
    <s v=""/>
    <n v="0"/>
    <n v="0"/>
    <n v="0"/>
    <n v="0"/>
    <n v="0"/>
    <n v="4.0999999999999996"/>
    <n v="0"/>
    <n v="0"/>
    <n v="0"/>
    <n v="0"/>
    <n v="0"/>
    <n v="0"/>
    <n v="0"/>
    <n v="0"/>
    <n v="0"/>
    <n v="0"/>
    <n v="0"/>
    <n v="0"/>
    <n v="0"/>
    <n v="0"/>
    <m/>
    <m/>
    <m/>
    <m/>
    <m/>
    <n v="0"/>
    <n v="0"/>
    <s v="Employ only RPN's.  4.1"/>
    <n v="1455"/>
    <n v="1106"/>
    <n v="17"/>
    <n v="0"/>
    <s v="Other; Community Agency; Home and Community Care Support Services; Primary Care"/>
    <s v="Referral sources include: tertiary hospitals, acute care hospitals, as well as HCC from the community, Retirement homes, and family members."/>
    <n v="94"/>
    <x v="0"/>
    <x v="0"/>
    <s v="Work closely with HCC - and prioritize waitlist in concert with LTC waitlist to ensure the clients who have most potential to move are seen first.  Program was established in 2009, since inception of SGS, BSO services have worked closely with partners to ensure best outcome for clients."/>
    <s v="zina@wendatprograms.com"/>
    <s v="Zina Thomson"/>
    <s v="2022-07-15 11:43"/>
    <s v="True"/>
    <n v="1"/>
  </r>
  <r>
    <s v="Asset02494"/>
    <x v="21"/>
    <s v="Behavioural Support consultation team"/>
    <s v=""/>
    <s v="Behavioural Support consultation team"/>
    <x v="28"/>
    <x v="1"/>
    <s v="713 chemin Montreal, Ottawa, Ontario"/>
    <s v="K1K 0T2"/>
    <s v=""/>
    <s v=""/>
    <s v=""/>
    <x v="1"/>
    <x v="4"/>
    <s v="RGP Eastern Ontario"/>
    <n v="0"/>
    <n v="110"/>
    <n v="0"/>
    <n v="0"/>
    <n v="0"/>
    <n v="0"/>
    <n v="0"/>
    <n v="0"/>
    <s v="False"/>
    <s v=""/>
    <n v="0"/>
    <n v="0"/>
    <s v=""/>
    <s v=""/>
    <n v="0"/>
    <n v="0"/>
    <n v="0"/>
    <n v="0"/>
    <n v="0"/>
    <n v="1"/>
    <n v="0"/>
    <n v="0"/>
    <n v="0"/>
    <n v="0"/>
    <n v="0"/>
    <n v="0"/>
    <n v="0"/>
    <n v="0"/>
    <n v="0"/>
    <n v="0"/>
    <n v="0"/>
    <n v="0"/>
    <n v="0"/>
    <n v="0"/>
    <m/>
    <m/>
    <m/>
    <m/>
    <m/>
    <n v="0"/>
    <n v="0"/>
    <s v=""/>
    <n v="0"/>
    <n v="0"/>
    <n v="0"/>
    <n v="0"/>
    <s v=""/>
    <s v=""/>
    <n v="0"/>
    <x v="0"/>
    <x v="0"/>
    <s v=""/>
    <s v="myriamveilleux@montfort.on.ca"/>
    <s v="Myriam Veilleux"/>
    <s v="2022-07-14 10:32"/>
    <s v="True"/>
    <n v="1"/>
  </r>
  <r>
    <s v="Asset02500"/>
    <x v="22"/>
    <s v="Clinique de continence"/>
    <s v=""/>
    <s v="Clinique de continence"/>
    <x v="28"/>
    <x v="1"/>
    <s v="713 chemin Montreal, Ottawa, Ontario"/>
    <s v="K1K 0T2"/>
    <s v=""/>
    <s v=""/>
    <s v=""/>
    <x v="1"/>
    <x v="2"/>
    <s v="RGP Eastern Ontario"/>
    <n v="0"/>
    <n v="0"/>
    <n v="0"/>
    <n v="0"/>
    <n v="0"/>
    <n v="0"/>
    <n v="0"/>
    <n v="0"/>
    <s v="False"/>
    <s v=""/>
    <n v="0"/>
    <n v="0"/>
    <s v=""/>
    <s v=""/>
    <n v="0"/>
    <n v="0"/>
    <n v="0"/>
    <n v="0"/>
    <n v="0.1"/>
    <n v="0"/>
    <n v="0"/>
    <n v="0"/>
    <n v="0"/>
    <n v="0"/>
    <n v="0"/>
    <n v="0"/>
    <n v="0"/>
    <n v="0"/>
    <n v="0"/>
    <n v="0"/>
    <n v="0"/>
    <n v="0"/>
    <n v="0"/>
    <n v="0"/>
    <m/>
    <m/>
    <m/>
    <m/>
    <m/>
    <n v="0"/>
    <n v="0"/>
    <s v=""/>
    <n v="0"/>
    <n v="0"/>
    <n v="0"/>
    <n v="0"/>
    <s v=""/>
    <s v=""/>
    <n v="0"/>
    <x v="0"/>
    <x v="0"/>
    <s v=""/>
    <s v="myriamveilleux@montfort.on.ca"/>
    <s v="Myriam Veilleux"/>
    <s v="2022-07-14 10:45"/>
    <s v="True"/>
    <n v="1"/>
  </r>
  <r>
    <s v="Asset02507"/>
    <x v="9"/>
    <s v="Clinique de gériatrie"/>
    <s v=""/>
    <s v="Clinique de gériatrie"/>
    <x v="28"/>
    <x v="1"/>
    <s v="713 chemin Montreal, Ottawa, Ontario"/>
    <s v="K1K 0T2"/>
    <s v=""/>
    <s v=""/>
    <s v=""/>
    <x v="1"/>
    <x v="2"/>
    <s v="RGP Eastern Ontario"/>
    <n v="0"/>
    <n v="0"/>
    <n v="0"/>
    <n v="0"/>
    <n v="0"/>
    <n v="0"/>
    <n v="0"/>
    <n v="0"/>
    <s v="False"/>
    <s v=""/>
    <n v="0"/>
    <n v="0"/>
    <s v=""/>
    <s v=""/>
    <n v="0.5"/>
    <n v="0"/>
    <n v="0"/>
    <n v="0"/>
    <n v="0"/>
    <n v="0"/>
    <n v="0"/>
    <n v="0"/>
    <n v="0"/>
    <n v="0"/>
    <n v="0"/>
    <n v="0.1"/>
    <n v="0.2"/>
    <n v="0"/>
    <n v="0"/>
    <n v="0"/>
    <n v="0"/>
    <n v="0"/>
    <n v="0"/>
    <n v="0"/>
    <m/>
    <m/>
    <m/>
    <m/>
    <m/>
    <n v="0"/>
    <n v="0"/>
    <s v=""/>
    <n v="521"/>
    <n v="8"/>
    <n v="0"/>
    <n v="0"/>
    <s v=""/>
    <s v=""/>
    <n v="0"/>
    <x v="0"/>
    <x v="0"/>
    <s v=""/>
    <s v="myriamveilleux@montfort.on.ca"/>
    <s v="Myriam Veilleux"/>
    <s v="2022-07-14 10:56"/>
    <s v="True"/>
    <n v="1"/>
  </r>
  <r>
    <s v="Asset02504"/>
    <x v="6"/>
    <s v="Clinique GEM"/>
    <s v=""/>
    <s v="Clinique GEM"/>
    <x v="28"/>
    <x v="1"/>
    <s v="713 chemin Montreal, Ottawa, Ontario"/>
    <s v="K1K 0T2"/>
    <s v=""/>
    <s v=""/>
    <s v=""/>
    <x v="1"/>
    <x v="3"/>
    <s v="RGP Eastern Ontario"/>
    <n v="0"/>
    <n v="0"/>
    <n v="0"/>
    <n v="0"/>
    <n v="0"/>
    <n v="0"/>
    <n v="0"/>
    <n v="0"/>
    <s v="False"/>
    <s v=""/>
    <n v="0"/>
    <n v="0"/>
    <s v=""/>
    <s v=""/>
    <n v="0.1"/>
    <n v="0"/>
    <n v="0"/>
    <n v="0"/>
    <n v="0"/>
    <n v="0"/>
    <n v="0"/>
    <n v="0"/>
    <n v="0"/>
    <n v="0"/>
    <n v="0"/>
    <n v="0"/>
    <n v="0"/>
    <n v="0"/>
    <n v="0"/>
    <n v="0"/>
    <n v="0"/>
    <n v="0"/>
    <n v="0"/>
    <n v="0"/>
    <m/>
    <m/>
    <m/>
    <m/>
    <m/>
    <n v="0"/>
    <n v="0"/>
    <s v=""/>
    <n v="38"/>
    <n v="9"/>
    <n v="0"/>
    <n v="0"/>
    <s v=""/>
    <s v=""/>
    <n v="0"/>
    <x v="0"/>
    <x v="0"/>
    <s v=""/>
    <s v="myriamveilleux@montfort.on.ca"/>
    <s v="Myriam Veilleux"/>
    <s v="2022-07-14 10:49"/>
    <s v="True"/>
    <n v="1"/>
  </r>
  <r>
    <s v="Asset02603"/>
    <x v="4"/>
    <s v="Cliniques de chutes"/>
    <s v=""/>
    <s v="Clinique de chutes"/>
    <x v="28"/>
    <x v="1"/>
    <s v="713 chemin Montreal, Ottawa, Ontario"/>
    <s v="K1K 0T2"/>
    <s v=""/>
    <s v=""/>
    <s v=""/>
    <x v="1"/>
    <x v="2"/>
    <s v="RGP Eastern Ontario"/>
    <n v="0"/>
    <n v="0"/>
    <n v="0"/>
    <n v="0"/>
    <n v="0"/>
    <n v="0"/>
    <n v="0"/>
    <n v="0"/>
    <s v="False"/>
    <s v=""/>
    <n v="0"/>
    <n v="0"/>
    <s v=""/>
    <s v=""/>
    <n v="0.1"/>
    <n v="0"/>
    <n v="0"/>
    <n v="0"/>
    <n v="0"/>
    <n v="0"/>
    <n v="0"/>
    <n v="0"/>
    <n v="0"/>
    <n v="0"/>
    <n v="0"/>
    <n v="0"/>
    <n v="0"/>
    <n v="0"/>
    <n v="0"/>
    <n v="0"/>
    <n v="0"/>
    <n v="0"/>
    <n v="0"/>
    <n v="0"/>
    <m/>
    <m/>
    <m/>
    <m/>
    <m/>
    <n v="0"/>
    <n v="0"/>
    <s v=""/>
    <n v="0"/>
    <n v="0"/>
    <n v="0"/>
    <n v="0"/>
    <s v=""/>
    <s v=""/>
    <n v="94"/>
    <x v="0"/>
    <x v="0"/>
    <s v="Corrected record from 0.1FTE NP to 0.1 FTE Geriatrician as per Myriam Veilleux email July 14, 2022 11:06 am"/>
    <s v="kkay@rgpo.ca"/>
    <s v="Kelly Kay (2)"/>
    <s v="2022-07-14 03:09"/>
    <s v="True"/>
    <n v="1"/>
  </r>
  <r>
    <s v="Asset02511"/>
    <x v="17"/>
    <s v="Inpatient Geriatric Consultation Team"/>
    <s v=""/>
    <s v="Inpatient Geriatric Consultation Team"/>
    <x v="28"/>
    <x v="1"/>
    <s v="713 chemin Montreal, Ottawa, Ontario"/>
    <s v="K1K 0T2"/>
    <s v=""/>
    <s v=""/>
    <s v=""/>
    <x v="1"/>
    <x v="0"/>
    <s v="RGP Eastern Ontario"/>
    <n v="0"/>
    <n v="243"/>
    <n v="0"/>
    <n v="0"/>
    <n v="0"/>
    <n v="0"/>
    <n v="0"/>
    <n v="0"/>
    <s v="False"/>
    <s v=""/>
    <n v="0"/>
    <n v="0"/>
    <s v=""/>
    <s v=""/>
    <n v="0"/>
    <n v="0"/>
    <n v="0"/>
    <n v="0"/>
    <n v="0"/>
    <n v="0"/>
    <n v="0"/>
    <n v="0"/>
    <n v="0"/>
    <n v="0"/>
    <n v="0"/>
    <n v="0"/>
    <n v="0"/>
    <n v="0"/>
    <n v="0"/>
    <n v="0"/>
    <n v="0"/>
    <n v="0"/>
    <n v="0"/>
    <n v="0"/>
    <m/>
    <m/>
    <m/>
    <m/>
    <m/>
    <n v="0"/>
    <n v="0"/>
    <s v=""/>
    <n v="0"/>
    <n v="0"/>
    <n v="0"/>
    <n v="0"/>
    <s v=""/>
    <s v=""/>
    <n v="0"/>
    <x v="0"/>
    <x v="0"/>
    <s v=""/>
    <s v="myriamveilleux@montfort.on.ca"/>
    <s v="Myriam Veilleux"/>
    <s v="2022-07-14 11:01"/>
    <s v="True"/>
    <n v="1"/>
  </r>
  <r>
    <s v="Asset01704"/>
    <x v="17"/>
    <s v="Geriatric Consultation"/>
    <s v=""/>
    <s v="acute, rehailitative and ALC hospital Care"/>
    <x v="116"/>
    <x v="1"/>
    <s v="1245 Lakeshore road Burlington Ontario"/>
    <s v="L7S0A2"/>
    <s v=""/>
    <s v=""/>
    <s v=""/>
    <x v="2"/>
    <x v="0"/>
    <s v="RGP Central"/>
    <n v="0"/>
    <n v="1100"/>
    <n v="900"/>
    <n v="0"/>
    <n v="0"/>
    <n v="0"/>
    <n v="0"/>
    <n v="75"/>
    <s v="True"/>
    <s v=""/>
    <n v="0"/>
    <n v="0"/>
    <s v=""/>
    <s v=""/>
    <n v="0"/>
    <n v="0"/>
    <n v="0"/>
    <n v="0"/>
    <n v="0"/>
    <n v="0"/>
    <n v="0"/>
    <n v="0"/>
    <n v="0"/>
    <n v="0"/>
    <n v="0"/>
    <n v="0"/>
    <n v="0"/>
    <n v="0"/>
    <n v="0"/>
    <n v="0"/>
    <n v="0"/>
    <n v="0"/>
    <n v="0"/>
    <n v="0"/>
    <m/>
    <m/>
    <m/>
    <m/>
    <m/>
    <n v="0"/>
    <n v="0"/>
    <s v="CNS 2 FTE"/>
    <n v="1100"/>
    <n v="0"/>
    <n v="0"/>
    <n v="0"/>
    <s v=""/>
    <s v="Physician, Nurse, family, Social work, OT, PT, Community Partners"/>
    <n v="100"/>
    <x v="0"/>
    <x v="0"/>
    <s v="numbers seen are an approximation"/>
    <s v="tcorbett@josephbranthospital.ca"/>
    <s v="Trish Corbett"/>
    <s v="2021-03-15 01:31"/>
    <s v="True"/>
    <n v="1"/>
  </r>
  <r>
    <s v="Asset02132"/>
    <x v="4"/>
    <s v="Congregate Exercise"/>
    <s v=""/>
    <s v="Seniors CARE Program"/>
    <x v="0"/>
    <x v="1"/>
    <s v="190 Cundles Rd. East,  Suite 205,  Barrie"/>
    <s v="L4M4S5"/>
    <s v=""/>
    <s v=""/>
    <s v="Simcoe; Muskoka"/>
    <x v="0"/>
    <x v="2"/>
    <s v="North Simcoe Muskoka Specialized Geriatric Services"/>
    <n v="0"/>
    <n v="165"/>
    <n v="0"/>
    <n v="0"/>
    <n v="0"/>
    <n v="0"/>
    <n v="0"/>
    <n v="37.5"/>
    <s v="True"/>
    <s v=""/>
    <n v="0"/>
    <n v="0"/>
    <s v=""/>
    <s v=""/>
    <n v="0"/>
    <n v="0"/>
    <n v="0"/>
    <n v="0"/>
    <n v="0"/>
    <n v="0"/>
    <n v="0"/>
    <n v="0"/>
    <n v="0"/>
    <n v="0"/>
    <n v="0"/>
    <n v="0.2"/>
    <n v="0"/>
    <n v="0"/>
    <n v="0"/>
    <n v="0"/>
    <n v="0"/>
    <n v="0"/>
    <n v="0"/>
    <n v="0"/>
    <m/>
    <m/>
    <m/>
    <m/>
    <m/>
    <n v="0"/>
    <n v="6"/>
    <s v="Kinesiologist"/>
    <n v="1612"/>
    <n v="0"/>
    <n v="0"/>
    <n v="0"/>
    <s v="Other"/>
    <s v="Anyone"/>
    <n v="100"/>
    <x v="0"/>
    <x v="0"/>
    <s v=""/>
    <s v="shcameron@nsmsgs.ca"/>
    <s v="Shelley Cameron"/>
    <s v="2022-06-21 11:03"/>
    <s v="True"/>
    <n v="1"/>
  </r>
  <r>
    <s v="Asset02845"/>
    <x v="28"/>
    <s v="Horizon Progam for Geriatric Psychiatry"/>
    <s v=""/>
    <s v="Horizon Program For Geriatric Psychiatry"/>
    <x v="0"/>
    <x v="1"/>
    <s v="500 Church Street Penetanguishene, ON"/>
    <s v="L9M 1G3"/>
    <s v=""/>
    <s v=""/>
    <s v="Dufferin; Simcoe; Parry Sound; Muskoka"/>
    <x v="0"/>
    <x v="4"/>
    <s v="North Simcoe Muskoka Specialized Geriatric Services"/>
    <n v="0"/>
    <n v="33"/>
    <n v="0"/>
    <n v="28"/>
    <n v="95.28"/>
    <n v="59"/>
    <n v="885.27"/>
    <n v="0"/>
    <s v="False"/>
    <s v=""/>
    <n v="6"/>
    <n v="0"/>
    <s v=""/>
    <s v=""/>
    <n v="0"/>
    <n v="1"/>
    <n v="0"/>
    <n v="0"/>
    <n v="0"/>
    <n v="9"/>
    <n v="8"/>
    <n v="8"/>
    <n v="2"/>
    <n v="0"/>
    <n v="0"/>
    <n v="0"/>
    <n v="1"/>
    <n v="0"/>
    <n v="0.5"/>
    <n v="0"/>
    <n v="0"/>
    <n v="1"/>
    <n v="0"/>
    <n v="0"/>
    <m/>
    <m/>
    <m/>
    <m/>
    <m/>
    <n v="0"/>
    <n v="0"/>
    <s v=""/>
    <n v="0"/>
    <n v="0"/>
    <n v="0"/>
    <n v="0"/>
    <s v="Caregiver Referral; Emergency Department; Home and Community Care Support Services; Primary Care"/>
    <s v=""/>
    <n v="95"/>
    <x v="0"/>
    <x v="0"/>
    <s v="All program allied employees X9  redeployed April , 2020 to a nursing rotation.Other Waypoint employees were redeployed to Horizon during the COVID-19 outbreak to address patient care need, staff shortages, cohorting of patients/employees down three separate corridors. All therapeutic programming was ceased."/>
    <s v="jwatt@waypointcentre.ca"/>
    <s v="Horizon Program for Geriatric Psychiatry"/>
    <s v="2022-07-19 04:00"/>
    <s v="True"/>
    <n v="1"/>
  </r>
  <r>
    <s v="Asset03598"/>
    <x v="31"/>
    <s v="Alpha Omega Dental Centre"/>
    <s v=""/>
    <s v="Alpha Omega Dental Centre"/>
    <x v="12"/>
    <x v="1"/>
    <s v="3560 Bathurst St North York, ON"/>
    <s v="M6A 2E1"/>
    <s v=""/>
    <s v=""/>
    <s v="Toronto"/>
    <x v="3"/>
    <x v="2"/>
    <s v="RGP Toronto"/>
    <n v="0"/>
    <n v="467"/>
    <n v="0"/>
    <n v="0"/>
    <n v="0"/>
    <n v="0"/>
    <n v="0"/>
    <n v="40"/>
    <s v="True"/>
    <s v=""/>
    <n v="0"/>
    <n v="0"/>
    <s v="1950 hours annually (37.5 hours per week)"/>
    <s v=""/>
    <n v="0"/>
    <n v="0"/>
    <n v="0"/>
    <n v="0"/>
    <n v="0"/>
    <n v="0"/>
    <n v="0"/>
    <n v="0"/>
    <n v="0"/>
    <n v="0"/>
    <n v="0"/>
    <n v="0"/>
    <n v="0"/>
    <n v="0"/>
    <n v="0.88"/>
    <n v="0"/>
    <n v="0"/>
    <n v="0"/>
    <n v="0"/>
    <n v="0"/>
    <m/>
    <m/>
    <m/>
    <m/>
    <m/>
    <n v="2.82"/>
    <n v="0.89"/>
    <s v=""/>
    <n v="1106"/>
    <n v="88"/>
    <n v="0"/>
    <n v="0"/>
    <s v=""/>
    <s v=""/>
    <n v="100"/>
    <x v="0"/>
    <x v="0"/>
    <s v="https://www.baycrest.org/Baycrest/Healthcare-Programs-Services/Clinical-Services/Alpha-Omega-Dental-Centre"/>
    <s v="programs@geriatricsontario.ca"/>
    <s v="Kristen Mayhew"/>
    <s v="2024-02-26 07:17"/>
    <s v="True"/>
    <n v="1"/>
  </r>
  <r>
    <s v="Asset03560"/>
    <x v="31"/>
    <s v="Audiology"/>
    <s v=""/>
    <s v="Audiology"/>
    <x v="12"/>
    <x v="1"/>
    <s v="3560 Bathurst St North York, ON"/>
    <s v="M6A 2E1"/>
    <s v=""/>
    <s v=""/>
    <s v="Toronto"/>
    <x v="3"/>
    <x v="2"/>
    <s v="RGP Toronto"/>
    <n v="0"/>
    <n v="729"/>
    <n v="0"/>
    <n v="0"/>
    <n v="0"/>
    <n v="0"/>
    <n v="0"/>
    <n v="40"/>
    <s v="True"/>
    <s v=""/>
    <n v="0"/>
    <n v="0"/>
    <s v="1950 hours annually (37.5 hours per week)"/>
    <s v=""/>
    <n v="0"/>
    <n v="0"/>
    <n v="0"/>
    <n v="0"/>
    <n v="0"/>
    <n v="0"/>
    <n v="0"/>
    <n v="0"/>
    <n v="0"/>
    <n v="0"/>
    <n v="0"/>
    <n v="0"/>
    <n v="0"/>
    <n v="0"/>
    <n v="0.69"/>
    <n v="0"/>
    <n v="0"/>
    <n v="0"/>
    <n v="0"/>
    <n v="0"/>
    <m/>
    <m/>
    <m/>
    <m/>
    <m/>
    <n v="3.88"/>
    <n v="3.2"/>
    <s v=""/>
    <n v="1592"/>
    <n v="80"/>
    <n v="27"/>
    <n v="0"/>
    <s v=""/>
    <s v=""/>
    <n v="100"/>
    <x v="0"/>
    <x v="0"/>
    <s v="https://www.baycrest.org/Baycrest/Healthcare-Programs-Services/Clinical-Services/Hearing-Services"/>
    <s v="programs@geriatricsontario.ca"/>
    <s v="Kristen Mayhew"/>
    <s v="2024-02-14 10:32"/>
    <s v="True"/>
    <n v="1"/>
  </r>
  <r>
    <s v="Asset03562"/>
    <x v="21"/>
    <s v="Behavioural Neurology Unit"/>
    <s v=""/>
    <s v="https://www.baycrest.org/Baycrest/Healthcare-Programs-Services/Clinical-Services/Behavioural-Neurology-Unit"/>
    <x v="12"/>
    <x v="1"/>
    <s v="3560 Bathurst St North York, ON"/>
    <s v="M6A 2E1"/>
    <s v=""/>
    <s v=""/>
    <s v="Toronto"/>
    <x v="3"/>
    <x v="4"/>
    <s v="RGP Toronto"/>
    <n v="0"/>
    <n v="32"/>
    <n v="0"/>
    <n v="20"/>
    <n v="0.8"/>
    <n v="0"/>
    <n v="325.8"/>
    <n v="40"/>
    <s v="True"/>
    <s v=""/>
    <n v="0"/>
    <n v="0"/>
    <s v="1950 hours annually (37.5 hours per week)"/>
    <s v=""/>
    <n v="0"/>
    <n v="0"/>
    <n v="0"/>
    <n v="0"/>
    <n v="0"/>
    <n v="7.84"/>
    <n v="12.76"/>
    <n v="7.95"/>
    <n v="0"/>
    <n v="0"/>
    <n v="0"/>
    <n v="0"/>
    <n v="0"/>
    <n v="0"/>
    <n v="1.25"/>
    <n v="0"/>
    <n v="0"/>
    <n v="0"/>
    <n v="0"/>
    <n v="0"/>
    <m/>
    <m/>
    <m/>
    <m/>
    <m/>
    <n v="29.85"/>
    <n v="0.04"/>
    <s v=""/>
    <n v="0"/>
    <n v="0"/>
    <n v="0"/>
    <n v="0"/>
    <s v=""/>
    <s v=""/>
    <n v="100"/>
    <x v="0"/>
    <x v="0"/>
    <s v="https://www.baycrest.org/Baycrest/Healthcare-Programs-Services/Clinical-Services/Behavioural-Neurology-Unit"/>
    <s v="programs@geriatricsontario.ca"/>
    <s v="Kristen Mayhew"/>
    <s v="2024-02-20 12:19"/>
    <s v="True"/>
    <n v="1"/>
  </r>
  <r>
    <s v="Asset03563"/>
    <x v="31"/>
    <s v="Cardiac Diagnostics"/>
    <s v=""/>
    <s v="Cardiac Diagnostics"/>
    <x v="12"/>
    <x v="1"/>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Cardiac-Diagnostics"/>
    <s v="programs@geriatricsontario.ca"/>
    <s v="Kristen Mayhew"/>
    <s v="2024-02-22 10:57"/>
    <s v="True"/>
    <n v="1"/>
  </r>
  <r>
    <s v="Asset03564"/>
    <x v="31"/>
    <s v="Cardiology"/>
    <s v=""/>
    <s v="Cardiology"/>
    <x v="12"/>
    <x v="1"/>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Cardiology"/>
    <s v="programs@geriatricsontario.ca"/>
    <s v="Kristen Mayhew"/>
    <s v="2024-02-22 01:12"/>
    <s v="True"/>
    <n v="1"/>
  </r>
  <r>
    <s v="Asset03566"/>
    <x v="31"/>
    <s v="Dermatology"/>
    <s v=""/>
    <s v="Dermatology"/>
    <x v="12"/>
    <x v="1"/>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Dermatology"/>
    <s v="programs@geriatricsontario.ca"/>
    <s v="Kristen Mayhew"/>
    <s v="2024-02-22 01:25"/>
    <s v="True"/>
    <n v="1"/>
  </r>
  <r>
    <s v="Asset03567"/>
    <x v="31"/>
    <s v="Ear Nose and Throat"/>
    <s v=""/>
    <s v="Ear Nose and Throat"/>
    <x v="12"/>
    <x v="1"/>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Ear,-Nose-and-Throat"/>
    <s v="programs@geriatricsontario.ca"/>
    <s v="Kristen Mayhew"/>
    <s v="2024-02-22 04:41"/>
    <s v="True"/>
    <n v="1"/>
  </r>
  <r>
    <s v="Asset03568"/>
    <x v="31"/>
    <s v="FEES Swallowing Evaluations -- ambulatory"/>
    <s v=""/>
    <s v="FEES Swallowing Evaluations -- ambulatory"/>
    <x v="12"/>
    <x v="1"/>
    <s v="3560 Bathurst St North York, ON"/>
    <s v="M6A 2E1"/>
    <s v=""/>
    <s v=""/>
    <s v="Toronto"/>
    <x v="3"/>
    <x v="2"/>
    <s v="RGP Toronto"/>
    <n v="0"/>
    <n v="80"/>
    <n v="0"/>
    <n v="0"/>
    <n v="0"/>
    <n v="0"/>
    <n v="0"/>
    <n v="40"/>
    <s v="True"/>
    <s v=""/>
    <n v="0"/>
    <n v="0"/>
    <s v="1950 hours annually (37.5 hours per week)"/>
    <s v=""/>
    <n v="0"/>
    <n v="0"/>
    <n v="0"/>
    <n v="0"/>
    <n v="0"/>
    <n v="0"/>
    <n v="0"/>
    <n v="0"/>
    <n v="0"/>
    <n v="0"/>
    <n v="0"/>
    <n v="0"/>
    <n v="0"/>
    <n v="0"/>
    <n v="0"/>
    <n v="0"/>
    <n v="0"/>
    <n v="0"/>
    <n v="2.73"/>
    <n v="0"/>
    <m/>
    <m/>
    <m/>
    <m/>
    <m/>
    <n v="2.81"/>
    <n v="0.09"/>
    <s v=""/>
    <n v="1"/>
    <n v="0"/>
    <n v="0"/>
    <n v="0"/>
    <s v=""/>
    <s v=""/>
    <n v="100"/>
    <x v="0"/>
    <x v="0"/>
    <s v="https://www.baycrest.org/Baycrest/Healthcare-Programs-Services/Clinical-Services/FEES-Swallowing-Evaluations"/>
    <s v="programs@geriatricsontario.ca"/>
    <s v="Kristen Mayhew"/>
    <s v="2024-02-22 04:47"/>
    <s v="True"/>
    <n v="1"/>
  </r>
  <r>
    <s v="Asset03569"/>
    <x v="31"/>
    <s v="Female Pelvic Health"/>
    <s v=""/>
    <s v="Female Pelvic Health"/>
    <x v="12"/>
    <x v="1"/>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Female-Pelvic-Health"/>
    <s v="programs@geriatricsontario.ca"/>
    <s v="Kristen Mayhew"/>
    <s v="2024-02-22 04:50"/>
    <s v="True"/>
    <n v="1"/>
  </r>
  <r>
    <s v="Asset03570"/>
    <x v="31"/>
    <s v="Foot Care"/>
    <s v=""/>
    <s v="Foot Care"/>
    <x v="12"/>
    <x v="1"/>
    <s v="3560 Bathurst St North York, ON"/>
    <s v="M6A 2E1"/>
    <s v=""/>
    <s v=""/>
    <s v="Toronto"/>
    <x v="3"/>
    <x v="2"/>
    <s v="RGP Toronto"/>
    <n v="0"/>
    <n v="620"/>
    <n v="0"/>
    <n v="0"/>
    <n v="0"/>
    <n v="0"/>
    <n v="0"/>
    <n v="40"/>
    <s v="True"/>
    <s v=""/>
    <n v="0"/>
    <n v="0"/>
    <s v="1950 hours annually (37.5 hours per week)"/>
    <s v=""/>
    <n v="0"/>
    <n v="0"/>
    <n v="0"/>
    <n v="0"/>
    <n v="0"/>
    <n v="0"/>
    <n v="0"/>
    <n v="0"/>
    <n v="0"/>
    <n v="0"/>
    <n v="0"/>
    <n v="0"/>
    <n v="0"/>
    <n v="0"/>
    <n v="0.32"/>
    <n v="0"/>
    <n v="0"/>
    <n v="0"/>
    <n v="0"/>
    <n v="0"/>
    <m/>
    <m/>
    <m/>
    <m/>
    <m/>
    <n v="0.32"/>
    <n v="0"/>
    <s v="FTE via medical services"/>
    <n v="1573"/>
    <n v="0"/>
    <n v="0"/>
    <n v="0"/>
    <s v=""/>
    <s v=""/>
    <n v="100"/>
    <x v="0"/>
    <x v="0"/>
    <s v="https://www.baycrest.org/Baycrest/Healthcare-Programs-Services/Clinical-Services/Foot-CareFTE via medical services"/>
    <s v="programs@geriatricsontario.ca"/>
    <s v="Kristen Mayhew"/>
    <s v="2024-02-22 04:56"/>
    <s v="True"/>
    <n v="1"/>
  </r>
  <r>
    <s v="Asset03592"/>
    <x v="8"/>
    <s v="Geriatric Medicine Rehabilitation Units"/>
    <s v=""/>
    <s v="Slow stream inpatient rehabilitation H7E"/>
    <x v="12"/>
    <x v="1"/>
    <s v="3560 Bathurst St North York, ON"/>
    <s v="M6A 2E1"/>
    <s v=""/>
    <s v=""/>
    <s v="Toronto"/>
    <x v="3"/>
    <x v="4"/>
    <s v="RGP Toronto"/>
    <n v="0"/>
    <n v="128"/>
    <n v="0"/>
    <n v="30"/>
    <n v="0.41"/>
    <n v="0"/>
    <n v="55.8"/>
    <n v="40"/>
    <s v="True"/>
    <s v="Both"/>
    <n v="0"/>
    <n v="4"/>
    <s v="1950 hours annually (37.5 hours per week)"/>
    <s v=""/>
    <n v="0"/>
    <n v="0"/>
    <n v="0"/>
    <n v="0"/>
    <n v="0"/>
    <n v="6.49"/>
    <n v="8.3000000000000007"/>
    <n v="0.05"/>
    <n v="0"/>
    <n v="0"/>
    <n v="0"/>
    <n v="0"/>
    <n v="0"/>
    <n v="0"/>
    <n v="1.56"/>
    <n v="0"/>
    <n v="0"/>
    <n v="0"/>
    <n v="0"/>
    <n v="0"/>
    <m/>
    <m/>
    <m/>
    <m/>
    <m/>
    <n v="18.22"/>
    <n v="1.1399999999999999"/>
    <s v=""/>
    <n v="0"/>
    <n v="0"/>
    <n v="0"/>
    <n v="0"/>
    <s v=""/>
    <s v=""/>
    <n v="100"/>
    <x v="0"/>
    <x v="0"/>
    <s v=""/>
    <s v="programs@geriatricsontario.ca"/>
    <s v="Kristen Mayhew"/>
    <s v="2024-02-26 02:15"/>
    <s v="True"/>
    <n v="1"/>
  </r>
  <r>
    <s v="Asset03579"/>
    <x v="0"/>
    <s v="In-patient Psychiatry Program H4E"/>
    <s v=""/>
    <s v="In-patient Psychiatry Program H4E"/>
    <x v="12"/>
    <x v="1"/>
    <s v="3560 Bathurst St North York, ON"/>
    <s v="M6A 2E1"/>
    <s v=""/>
    <s v=""/>
    <s v="Toronto"/>
    <x v="3"/>
    <x v="0"/>
    <s v="RGP Toronto"/>
    <n v="0"/>
    <n v="63"/>
    <n v="0"/>
    <n v="20"/>
    <n v="0.8"/>
    <n v="0"/>
    <n v="103.3"/>
    <n v="40"/>
    <s v="True"/>
    <s v="Both"/>
    <n v="0"/>
    <n v="0"/>
    <s v="1950 hours annually (37.5 hours per week)"/>
    <s v=""/>
    <n v="0"/>
    <n v="0"/>
    <n v="0"/>
    <n v="0"/>
    <n v="0"/>
    <n v="8.4600000000000009"/>
    <n v="5.76"/>
    <n v="1.59"/>
    <n v="0"/>
    <n v="0"/>
    <n v="0"/>
    <n v="0"/>
    <n v="0"/>
    <n v="0"/>
    <n v="1.27"/>
    <n v="0"/>
    <n v="0"/>
    <n v="0"/>
    <n v="0"/>
    <n v="0"/>
    <m/>
    <m/>
    <m/>
    <m/>
    <m/>
    <n v="17.3"/>
    <n v="0.22"/>
    <s v=""/>
    <n v="0"/>
    <n v="0"/>
    <n v="0"/>
    <n v="0"/>
    <s v=""/>
    <s v=""/>
    <n v="100"/>
    <x v="0"/>
    <x v="0"/>
    <s v="https://www.baycrest.org/Baycrest_Centre/media/content/form_files/Inpatient-Psychiatry-Brochure-2021.pdf"/>
    <s v="programs@geriatricsontario.ca"/>
    <s v="Kristen Mayhew"/>
    <s v="2024-02-26 12:19"/>
    <s v="True"/>
    <n v="1"/>
  </r>
  <r>
    <s v="Asset03571"/>
    <x v="31"/>
    <s v="Lee Silverman Voice Treatment"/>
    <s v=""/>
    <s v="Lee Silverman Voice Treatment"/>
    <x v="12"/>
    <x v="1"/>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Lee-Silverman-Voice-Treatment"/>
    <s v="programs@geriatricsontario.ca"/>
    <s v="Kristen Mayhew"/>
    <s v="2024-02-26 11:19"/>
    <s v="True"/>
    <n v="1"/>
  </r>
  <r>
    <s v="Asset03573"/>
    <x v="31"/>
    <s v="Opthalmology"/>
    <s v=""/>
    <s v="Opthalmology"/>
    <x v="12"/>
    <x v="1"/>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Ophthalmology"/>
    <s v="programs@geriatricsontario.ca"/>
    <s v="Kristen Mayhew"/>
    <s v="2024-02-26 11:39"/>
    <s v="True"/>
    <n v="1"/>
  </r>
  <r>
    <s v="Asset03574"/>
    <x v="32"/>
    <s v="Palliative Care Unit"/>
    <s v=""/>
    <s v="Palliative Care Unit"/>
    <x v="12"/>
    <x v="1"/>
    <s v="3560 Bathurst St North York, ON"/>
    <s v="M6A 2E1"/>
    <s v=""/>
    <s v=""/>
    <s v="Toronto"/>
    <x v="3"/>
    <x v="4"/>
    <s v="RGP Toronto"/>
    <n v="0"/>
    <n v="0"/>
    <n v="0"/>
    <n v="0"/>
    <n v="0"/>
    <n v="0"/>
    <n v="0"/>
    <n v="40"/>
    <s v="True"/>
    <s v=""/>
    <n v="0"/>
    <n v="0"/>
    <s v="1950 hours annually (37.5 hours per week)"/>
    <s v=""/>
    <n v="0"/>
    <n v="0"/>
    <n v="0"/>
    <n v="0"/>
    <n v="0"/>
    <n v="11.62"/>
    <n v="11.38"/>
    <n v="0"/>
    <n v="0"/>
    <n v="0"/>
    <n v="0"/>
    <n v="0"/>
    <n v="0"/>
    <n v="0"/>
    <n v="0.89"/>
    <n v="0"/>
    <n v="0"/>
    <n v="0"/>
    <n v="0"/>
    <n v="0"/>
    <m/>
    <m/>
    <m/>
    <m/>
    <m/>
    <n v="24.02"/>
    <n v="0.12"/>
    <s v=""/>
    <n v="0"/>
    <n v="0"/>
    <n v="0"/>
    <n v="0"/>
    <s v=""/>
    <s v=""/>
    <n v="100"/>
    <x v="0"/>
    <x v="0"/>
    <s v="https://www.baycrest.org/Baycrest/Healthcare-Programs-Services/Clinical-Services/Palliative-Care-Unit"/>
    <s v="programs@geriatricsontario.ca"/>
    <s v="Kristen Mayhew"/>
    <s v="2024-02-26 11:57"/>
    <s v="True"/>
    <n v="1"/>
  </r>
  <r>
    <s v="Asset03578"/>
    <x v="21"/>
    <s v="Pamela &amp; Paul Austin Centre for Neurology &amp; Behavioural Support"/>
    <s v=""/>
    <s v="Pamela &amp; Paul Austin Centre for Neurology &amp; Behavioural Support"/>
    <x v="12"/>
    <x v="1"/>
    <s v="3560 Bathurst St North York, ON"/>
    <s v="M6A 2E1"/>
    <s v=""/>
    <s v=""/>
    <s v="Toronto"/>
    <x v="3"/>
    <x v="4"/>
    <s v="RGP Toronto"/>
    <n v="0"/>
    <n v="527"/>
    <n v="0"/>
    <n v="0"/>
    <n v="0"/>
    <n v="0"/>
    <n v="0"/>
    <n v="40"/>
    <s v="True"/>
    <s v=""/>
    <n v="0"/>
    <n v="0"/>
    <s v="1950 hours annually (37.5 hours per week)"/>
    <s v=""/>
    <n v="0"/>
    <n v="0"/>
    <n v="0"/>
    <n v="0"/>
    <n v="0"/>
    <n v="0"/>
    <n v="0"/>
    <n v="0"/>
    <n v="0"/>
    <n v="0"/>
    <n v="0"/>
    <n v="0"/>
    <n v="0"/>
    <n v="0"/>
    <n v="0"/>
    <n v="0"/>
    <n v="0"/>
    <n v="0"/>
    <n v="0"/>
    <n v="0"/>
    <m/>
    <m/>
    <m/>
    <m/>
    <m/>
    <n v="1.5"/>
    <n v="1.49"/>
    <s v=""/>
    <n v="1390"/>
    <n v="378"/>
    <n v="84"/>
    <n v="0"/>
    <s v=""/>
    <s v=""/>
    <n v="100"/>
    <x v="0"/>
    <x v="0"/>
    <s v="https://www.baycrest.org/Baycrest/Healthcare-Programs-Services/Clinical-Services/Austin-Centre"/>
    <s v="programs@geriatricsontario.ca"/>
    <s v="Kristen Mayhew"/>
    <s v="2024-02-26 12:12"/>
    <s v="True"/>
    <n v="1"/>
  </r>
  <r>
    <s v="Asset03575"/>
    <x v="31"/>
    <s v="Physiatry"/>
    <s v=""/>
    <s v="Physiatry"/>
    <x v="12"/>
    <x v="1"/>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Physiatry"/>
    <s v="programs@geriatricsontario.ca"/>
    <s v="Kristen Mayhew"/>
    <s v="2024-02-26 12:00"/>
    <s v="True"/>
    <n v="1"/>
  </r>
  <r>
    <s v="Asset03572"/>
    <x v="15"/>
    <s v="The Virtual Behavioural Medicine Program"/>
    <s v=""/>
    <s v="The Virtual Behavioural Medicine Program"/>
    <x v="12"/>
    <x v="1"/>
    <s v="3560 Bathurst St North York, ON"/>
    <s v="M6A 2E1"/>
    <s v=""/>
    <s v=""/>
    <s v="Toronto"/>
    <x v="3"/>
    <x v="0"/>
    <s v="RGP Toronto"/>
    <n v="0"/>
    <n v="137"/>
    <n v="0"/>
    <n v="0"/>
    <n v="0"/>
    <n v="0"/>
    <n v="0"/>
    <n v="40"/>
    <s v="True"/>
    <s v=""/>
    <n v="0"/>
    <n v="0"/>
    <s v="1950 hours annually (37.5 hours per week)"/>
    <s v=""/>
    <n v="0"/>
    <n v="0"/>
    <n v="0"/>
    <n v="0"/>
    <n v="0"/>
    <n v="0"/>
    <n v="0"/>
    <n v="0"/>
    <n v="0"/>
    <n v="0"/>
    <n v="0"/>
    <n v="0"/>
    <n v="0"/>
    <n v="0"/>
    <n v="0"/>
    <n v="0"/>
    <n v="0"/>
    <n v="0"/>
    <n v="0"/>
    <n v="0"/>
    <m/>
    <m/>
    <m/>
    <m/>
    <m/>
    <n v="0"/>
    <n v="0"/>
    <s v=""/>
    <n v="969"/>
    <n v="56"/>
    <n v="884"/>
    <n v="0"/>
    <s v=""/>
    <s v=""/>
    <n v="100"/>
    <x v="0"/>
    <x v="0"/>
    <s v="https://www.baycrest.org/Baycrest/Healthcare-Programs-Services/Clinical-Services/The-Virtual-Behavioural-Medicine-(VBM)-Program"/>
    <s v="programs@geriatricsontario.ca"/>
    <s v="Kristen Mayhew"/>
    <s v="2024-02-26 11:36"/>
    <s v="True"/>
    <n v="1"/>
  </r>
  <r>
    <s v="Asset03576"/>
    <x v="31"/>
    <s v="Urology"/>
    <s v=""/>
    <s v="Urology"/>
    <x v="12"/>
    <x v="1"/>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Urology"/>
    <s v="programs@geriatricsontario.ca"/>
    <s v="Kristen Mayhew"/>
    <s v="2024-02-26 12:03"/>
    <s v="True"/>
    <n v="1"/>
  </r>
  <r>
    <s v="Asset03577"/>
    <x v="31"/>
    <s v="Wound Care"/>
    <s v=""/>
    <s v="Wound Care"/>
    <x v="12"/>
    <x v="1"/>
    <s v="3560 Bathurst St North York, ON"/>
    <s v="M6A 2E1"/>
    <s v=""/>
    <s v=""/>
    <s v="Toronto"/>
    <x v="3"/>
    <x v="2"/>
    <s v="RGP Toronto"/>
    <n v="0"/>
    <n v="216"/>
    <n v="0"/>
    <n v="0"/>
    <n v="0"/>
    <n v="0"/>
    <n v="0"/>
    <n v="40"/>
    <s v="True"/>
    <s v=""/>
    <n v="0"/>
    <n v="0"/>
    <s v="1950 hours annually (37.5 hours per week)"/>
    <s v=""/>
    <n v="0"/>
    <n v="0"/>
    <n v="0"/>
    <n v="0"/>
    <n v="0"/>
    <n v="0"/>
    <n v="0"/>
    <n v="0"/>
    <n v="0"/>
    <n v="0"/>
    <n v="0"/>
    <n v="0"/>
    <n v="0"/>
    <n v="0"/>
    <n v="0"/>
    <n v="0"/>
    <n v="0"/>
    <n v="0"/>
    <n v="0"/>
    <n v="0"/>
    <m/>
    <m/>
    <m/>
    <m/>
    <m/>
    <n v="0"/>
    <n v="0"/>
    <s v=""/>
    <n v="962"/>
    <n v="26"/>
    <n v="90"/>
    <n v="0"/>
    <s v=""/>
    <s v=""/>
    <n v="100"/>
    <x v="0"/>
    <x v="0"/>
    <s v="https://www.baycrest.org/Baycrest/Healthcare-Programs-Services/Clinical-Services/Wound-Care"/>
    <s v="programs@geriatricsontario.ca"/>
    <s v="Kristen Mayhew"/>
    <s v="2024-02-26 12:07"/>
    <s v="True"/>
    <n v="1"/>
  </r>
  <r>
    <s v="Asset01898"/>
    <x v="25"/>
    <s v=""/>
    <s v=""/>
    <s v="EWFHT MC Clinic"/>
    <x v="99"/>
    <x v="1"/>
    <s v="6 Thompson Crescent, Unit 1, Erin, Ontario"/>
    <s v="N0B 1T0"/>
    <s v="175 Alma Street, Box 340 Unit A Rockwood, ON"/>
    <s v="N0B 2K0"/>
    <s v=""/>
    <x v="2"/>
    <x v="1"/>
    <s v="RGP Central"/>
    <n v="0"/>
    <n v="0"/>
    <n v="0"/>
    <n v="0"/>
    <n v="0"/>
    <n v="0"/>
    <n v="0"/>
    <n v="0"/>
    <s v="False"/>
    <s v=""/>
    <n v="0"/>
    <n v="0"/>
    <s v=""/>
    <s v=""/>
    <n v="0"/>
    <n v="0"/>
    <n v="0"/>
    <n v="0"/>
    <n v="0"/>
    <n v="0"/>
    <n v="0"/>
    <n v="0"/>
    <n v="0"/>
    <n v="0"/>
    <n v="0"/>
    <n v="0"/>
    <n v="0"/>
    <n v="0"/>
    <n v="0"/>
    <n v="0"/>
    <n v="0"/>
    <n v="0"/>
    <n v="0"/>
    <n v="0"/>
    <m/>
    <m/>
    <m/>
    <m/>
    <m/>
    <n v="0"/>
    <n v="0"/>
    <s v=""/>
    <n v="0"/>
    <n v="0"/>
    <n v="0"/>
    <n v="0"/>
    <s v=""/>
    <s v=""/>
    <n v="0"/>
    <x v="0"/>
    <x v="0"/>
    <s v=""/>
    <s v="cplatt@cmhaww.ca"/>
    <s v="C Platt"/>
    <s v="2022-03-07 02:52"/>
    <s v="True"/>
    <n v="1"/>
  </r>
  <r>
    <s v="Asset01850"/>
    <x v="18"/>
    <s v=""/>
    <s v=""/>
    <s v="HELP (Hospital Elder Life Program"/>
    <x v="36"/>
    <x v="1"/>
    <s v="131 Frederick Campbell Street, Fergus, ON"/>
    <s v="N1M 0H3"/>
    <s v=""/>
    <s v=""/>
    <s v="Wellington"/>
    <x v="2"/>
    <x v="0"/>
    <s v="RGP Central"/>
    <n v="0"/>
    <n v="198"/>
    <n v="0"/>
    <n v="0"/>
    <n v="0"/>
    <n v="0"/>
    <n v="0"/>
    <n v="37.5"/>
    <s v="True"/>
    <s v=""/>
    <n v="0"/>
    <n v="0"/>
    <s v=""/>
    <s v=""/>
    <n v="0"/>
    <n v="0"/>
    <n v="0"/>
    <n v="0"/>
    <n v="0"/>
    <n v="0"/>
    <n v="0"/>
    <n v="0"/>
    <n v="0"/>
    <n v="0"/>
    <n v="0"/>
    <n v="0"/>
    <n v="0"/>
    <n v="0"/>
    <n v="0"/>
    <n v="0"/>
    <n v="0"/>
    <n v="0"/>
    <n v="0"/>
    <n v="0"/>
    <m/>
    <m/>
    <m/>
    <m/>
    <m/>
    <n v="0"/>
    <n v="1"/>
    <s v="Elder Life Specialist and Elder Life Clinical Nurse"/>
    <n v="0"/>
    <n v="0"/>
    <n v="0"/>
    <n v="0"/>
    <s v="Other"/>
    <s v="Inpatient"/>
    <n v="0"/>
    <x v="0"/>
    <x v="0"/>
    <s v="Note: In addition to staff, HELP runs with volunteers."/>
    <s v="cplatt@cmhaww.ca"/>
    <s v="C Platt"/>
    <s v="2022-01-03 11:48"/>
    <s v="True"/>
    <n v="1"/>
  </r>
  <r>
    <s v="Asset01929"/>
    <x v="18"/>
    <s v=""/>
    <s v=""/>
    <s v="HELP (Hospital Elder Life Program)"/>
    <x v="4"/>
    <x v="1"/>
    <s v="835 King St W, Kitchener, ON"/>
    <s v="N2G 1G3"/>
    <s v=""/>
    <s v=""/>
    <s v="Wellington; Waterloo"/>
    <x v="2"/>
    <x v="0"/>
    <s v="RGP Central"/>
    <n v="0"/>
    <n v="270"/>
    <n v="0"/>
    <n v="0"/>
    <n v="0"/>
    <n v="0"/>
    <n v="0"/>
    <n v="24"/>
    <s v="True"/>
    <s v="Both"/>
    <n v="0"/>
    <n v="0"/>
    <s v=""/>
    <s v=""/>
    <n v="0"/>
    <n v="0"/>
    <n v="0"/>
    <n v="0"/>
    <n v="0"/>
    <n v="0"/>
    <n v="0"/>
    <n v="0"/>
    <n v="0"/>
    <n v="0"/>
    <n v="0"/>
    <n v="0"/>
    <n v="0"/>
    <n v="0"/>
    <n v="0"/>
    <n v="0"/>
    <n v="0"/>
    <n v="0"/>
    <n v="0"/>
    <n v="0"/>
    <m/>
    <m/>
    <m/>
    <m/>
    <m/>
    <n v="0"/>
    <n v="0.6"/>
    <s v="Other: Elder Life Specialist _x000a_Volunteers play a major role implementing the HELP programming that is designed by the ELS."/>
    <n v="302"/>
    <n v="0"/>
    <n v="0"/>
    <n v="0"/>
    <s v="Other"/>
    <s v="Inpatient"/>
    <n v="0"/>
    <x v="0"/>
    <x v="0"/>
    <s v="Data is based on electronic order being placed for ELS to see patient.Significant reduction in the number of patients served by the HELP program in 20/21 compared to previous year due to restricting volunteer presence on site as a result of COVID.24 hours of ELS support plus additional hours of support provided by volunteers 7 days/week, volunteer hours fluctuate depending on availability. Mon-Fri, 3 days/week plus volunteer support 7 days/week. Weekend support provided by volunteers as available."/>
    <s v="cplatt@cmhaww.ca"/>
    <s v="C Platt"/>
    <s v="2022-03-10 10:58"/>
    <s v="True"/>
    <n v="1"/>
  </r>
  <r>
    <s v="Asset01966"/>
    <x v="18"/>
    <s v=""/>
    <s v=""/>
    <s v="HELP (Hospital Elder Life Program)"/>
    <x v="37"/>
    <x v="1"/>
    <s v="115 Delhi St, Guelph ON"/>
    <s v="N1E 4J4"/>
    <s v=""/>
    <s v=""/>
    <s v=""/>
    <x v="2"/>
    <x v="0"/>
    <s v="RGP Central"/>
    <n v="0"/>
    <n v="0"/>
    <n v="0"/>
    <n v="0"/>
    <n v="0"/>
    <n v="0"/>
    <n v="0"/>
    <n v="0"/>
    <s v="False"/>
    <s v=""/>
    <n v="0"/>
    <n v="0"/>
    <s v=""/>
    <s v=""/>
    <n v="0"/>
    <n v="0"/>
    <n v="0"/>
    <n v="0"/>
    <n v="0"/>
    <n v="0"/>
    <n v="0"/>
    <n v="0"/>
    <n v="0"/>
    <n v="0"/>
    <n v="0"/>
    <n v="0"/>
    <n v="0"/>
    <n v="0"/>
    <n v="0"/>
    <n v="0"/>
    <n v="0"/>
    <n v="0"/>
    <n v="0"/>
    <n v="0"/>
    <m/>
    <m/>
    <m/>
    <m/>
    <m/>
    <n v="0"/>
    <n v="1.21"/>
    <s v="Other: Elder Life Specialist 1 FTE, Volunteer .21 FTE_x000a_Depends on volunteer commitment. _x000a_Pre Covid:  3 shifts a day (3 hours long) 7 days a week with up to 3 volunteers per shift. Total of  63 people with 189 hours of volunteer support a week if the schedule was full. _x000a_Average:  50 volunteers_x000a_COVID impact on volunteers. No volunteers were in hospital during much of the pandemic period.  93% reduction in volunteer hours."/>
    <n v="56"/>
    <n v="0"/>
    <n v="0"/>
    <n v="0"/>
    <s v="Other"/>
    <s v="Any inpatient staff member can recommend a patient to take part in the program if criteria are met. This program is focused on Delirium prevention."/>
    <n v="0"/>
    <x v="0"/>
    <x v="0"/>
    <s v="93% reduction in patients served due to the pandemic. This program is older adult focused but also diagnosis focused. it is not limited by age. Patients suffering for illnesses such as early on set dementia for example would not be excluded based on age."/>
    <s v="cplatt@cmhaww.ca"/>
    <s v="C Platt"/>
    <s v="2022-03-11 10:13"/>
    <s v="True"/>
    <n v="1"/>
  </r>
  <r>
    <s v="Asset01844"/>
    <x v="18"/>
    <s v=""/>
    <s v=""/>
    <s v="HELP (Hospital Elder Life Program"/>
    <x v="34"/>
    <x v="1"/>
    <s v="Louise Marshall Hospital, 630 Dublin Street, Mount Forest, ON"/>
    <s v="N0G 2L3"/>
    <s v="Palmerston and District Hospital, 500 Whites Road, Palmerston, ON"/>
    <s v="N0G 2P0"/>
    <s v="Wellington"/>
    <x v="2"/>
    <x v="0"/>
    <s v="RGP Central"/>
    <n v="0"/>
    <n v="56"/>
    <n v="0"/>
    <n v="0"/>
    <n v="0"/>
    <n v="0"/>
    <n v="0"/>
    <n v="22.5"/>
    <s v="True"/>
    <s v=""/>
    <n v="0"/>
    <n v="0"/>
    <s v=""/>
    <s v=""/>
    <n v="0"/>
    <n v="0"/>
    <n v="0"/>
    <n v="0"/>
    <n v="0"/>
    <n v="0"/>
    <n v="0"/>
    <n v="0"/>
    <n v="0"/>
    <n v="0"/>
    <n v="0"/>
    <n v="0"/>
    <n v="0"/>
    <n v="0"/>
    <n v="0"/>
    <n v="0"/>
    <n v="0"/>
    <n v="0"/>
    <n v="0"/>
    <n v="0"/>
    <m/>
    <m/>
    <m/>
    <m/>
    <m/>
    <n v="0"/>
    <n v="0.6"/>
    <s v="Social Worker, Elder Life Clinical Nurse Specialist, Geriatrician and volunteers"/>
    <n v="0"/>
    <n v="0"/>
    <n v="0"/>
    <n v="0"/>
    <s v="Other"/>
    <s v="Inpatient"/>
    <n v="0"/>
    <x v="0"/>
    <x v="0"/>
    <s v="Visits not counted, all unique patients served in-person"/>
    <s v="cplatt@cmhaww.ca"/>
    <s v="C Platt"/>
    <s v="2022-01-03 10:38"/>
    <s v="True"/>
    <n v="1"/>
  </r>
  <r>
    <s v="Asset02488"/>
    <x v="25"/>
    <s v=""/>
    <s v=""/>
    <s v="MINT Memory Clinic"/>
    <x v="79"/>
    <x v="1"/>
    <s v="1600 Champlain Ave #202, Whitby, ON"/>
    <s v="L1N 9B2"/>
    <s v=""/>
    <s v=""/>
    <s v=""/>
    <x v="1"/>
    <x v="1"/>
    <s v="Seniors Care Network"/>
    <n v="0"/>
    <n v="60"/>
    <n v="60"/>
    <n v="0"/>
    <n v="0"/>
    <n v="0"/>
    <n v="0"/>
    <n v="8"/>
    <s v="False"/>
    <s v=""/>
    <n v="80"/>
    <n v="315"/>
    <s v=""/>
    <s v=""/>
    <n v="0"/>
    <n v="0"/>
    <n v="0.2"/>
    <n v="0"/>
    <n v="0"/>
    <n v="0.2"/>
    <n v="0.2"/>
    <n v="0"/>
    <n v="0.2"/>
    <n v="0.2"/>
    <n v="0"/>
    <n v="0"/>
    <n v="0.2"/>
    <n v="0.2"/>
    <n v="0.2"/>
    <n v="0"/>
    <n v="0"/>
    <n v="0"/>
    <n v="0"/>
    <n v="0"/>
    <m/>
    <m/>
    <m/>
    <m/>
    <m/>
    <n v="0"/>
    <n v="0"/>
    <s v=""/>
    <n v="78"/>
    <n v="5"/>
    <n v="70"/>
    <n v="0"/>
    <s v="Primary Care"/>
    <s v=""/>
    <n v="58"/>
    <x v="0"/>
    <x v="0"/>
    <s v="The CareFirst MINT Memory Clinic accepts patients from across the GTA and beyond."/>
    <s v="speddar@alzheimerdurham.com"/>
    <s v="Shawna Peddar"/>
    <s v="2022-07-14 09:59"/>
    <s v="True"/>
    <n v="1"/>
  </r>
  <r>
    <s v="Asset02750"/>
    <x v="25"/>
    <s v=""/>
    <s v=""/>
    <s v="Memory Clinic"/>
    <x v="6"/>
    <x v="1"/>
    <s v="399 Bathurst Street, Toronto, Ontario"/>
    <s v="M5T 2S8"/>
    <s v=""/>
    <s v=""/>
    <s v=""/>
    <x v="3"/>
    <x v="1"/>
    <s v="RGP Toronto"/>
    <n v="0"/>
    <n v="1189"/>
    <n v="0"/>
    <n v="0"/>
    <n v="0"/>
    <n v="0"/>
    <n v="0"/>
    <n v="40"/>
    <s v="True"/>
    <s v=""/>
    <n v="0"/>
    <n v="0"/>
    <s v=""/>
    <s v=""/>
    <n v="0"/>
    <n v="0"/>
    <n v="0"/>
    <n v="0"/>
    <n v="0"/>
    <n v="0.6"/>
    <n v="0"/>
    <n v="0"/>
    <n v="1.4"/>
    <n v="0"/>
    <n v="0"/>
    <n v="0"/>
    <n v="0.5"/>
    <n v="0"/>
    <n v="0"/>
    <n v="0"/>
    <n v="0"/>
    <n v="0"/>
    <n v="0"/>
    <n v="0"/>
    <m/>
    <m/>
    <m/>
    <m/>
    <m/>
    <n v="0"/>
    <n v="0"/>
    <s v=""/>
    <n v="1777"/>
    <n v="328"/>
    <n v="451"/>
    <n v="0"/>
    <s v=""/>
    <s v=""/>
    <n v="61"/>
    <x v="0"/>
    <x v="0"/>
    <s v=""/>
    <s v="jackielyn.guanzon@uhn.ca"/>
    <s v="Jackielyn"/>
    <s v="2022-07-15 03:40"/>
    <s v="True"/>
    <n v="1"/>
  </r>
  <r>
    <s v="Asset02484"/>
    <x v="25"/>
    <s v=""/>
    <s v=""/>
    <s v="MINT Memory Clinic"/>
    <x v="110"/>
    <x v="1"/>
    <s v="222 King St. East, Bowmanville ON"/>
    <s v="L1C1P6"/>
    <s v="1600 Stellar Dr, Suite 202"/>
    <s v="L1N 9B2"/>
    <s v="Durham"/>
    <x v="1"/>
    <x v="1"/>
    <s v="Seniors Care Network"/>
    <n v="120"/>
    <n v="106"/>
    <n v="100"/>
    <n v="0"/>
    <n v="0"/>
    <n v="0"/>
    <n v="0"/>
    <n v="8"/>
    <s v="True"/>
    <s v=""/>
    <n v="104"/>
    <n v="190"/>
    <s v=""/>
    <s v=""/>
    <n v="0"/>
    <n v="0"/>
    <n v="0.2"/>
    <n v="0"/>
    <n v="0"/>
    <n v="0.2"/>
    <n v="0.2"/>
    <n v="0"/>
    <n v="0.2"/>
    <n v="0"/>
    <n v="0"/>
    <n v="0"/>
    <n v="0"/>
    <n v="0.2"/>
    <n v="0.21"/>
    <n v="0"/>
    <n v="0"/>
    <n v="0"/>
    <n v="0"/>
    <n v="0"/>
    <m/>
    <m/>
    <m/>
    <m/>
    <m/>
    <n v="0"/>
    <n v="0"/>
    <s v=""/>
    <n v="106"/>
    <n v="0"/>
    <n v="0"/>
    <n v="0"/>
    <s v="Emergency Department; Primary Care"/>
    <s v=""/>
    <n v="89"/>
    <x v="0"/>
    <x v="0"/>
    <s v="*# of patients waiting for service at the end of the fiscal year was higher than typical due to clinic closures related to COVID-19 restrictions."/>
    <s v="speddar@alzheimerdurham.com"/>
    <s v="Shawna Peddar"/>
    <s v="2022-07-14 09:01"/>
    <s v="True"/>
    <n v="1"/>
  </r>
  <r>
    <s v="Asset03232"/>
    <x v="25"/>
    <s v=""/>
    <s v=""/>
    <s v="Clinique de mémoire - Équipe de santé familiale académique Montfort"/>
    <x v="121"/>
    <x v="1"/>
    <s v="745 Montreal Road Room 101B, Ottawa, ON"/>
    <s v="K1K0T1"/>
    <s v=""/>
    <s v=""/>
    <s v="Ottawa"/>
    <x v="1"/>
    <x v="1"/>
    <s v="RGP Eastern Ontario"/>
    <n v="22"/>
    <n v="22"/>
    <n v="22"/>
    <n v="0"/>
    <n v="0"/>
    <n v="0"/>
    <n v="0"/>
    <n v="2"/>
    <s v="False"/>
    <s v=""/>
    <n v="5"/>
    <n v="215"/>
    <s v="1950 hours annually (37.5 hours per week)"/>
    <s v=""/>
    <n v="0"/>
    <n v="0"/>
    <n v="0"/>
    <n v="0"/>
    <n v="0.1"/>
    <n v="0"/>
    <n v="0.1"/>
    <n v="0"/>
    <n v="0.1"/>
    <n v="0.1"/>
    <n v="0"/>
    <n v="0"/>
    <n v="0"/>
    <n v="0.18"/>
    <n v="0.3"/>
    <n v="0"/>
    <n v="0"/>
    <n v="0"/>
    <n v="0"/>
    <n v="0"/>
    <m/>
    <m/>
    <m/>
    <m/>
    <m/>
    <n v="0"/>
    <n v="0"/>
    <s v=""/>
    <n v="22"/>
    <n v="0"/>
    <n v="0"/>
    <n v="0"/>
    <s v="Primary Care"/>
    <s v=""/>
    <n v="95"/>
    <x v="1"/>
    <x v="0"/>
    <s v=""/>
    <s v="mariah.macleod@esfam.ca"/>
    <s v="Mariah MacLeod"/>
    <s v="2023-12-13 08:13"/>
    <s v="True"/>
    <n v="1"/>
  </r>
  <r>
    <s v="Asset02896"/>
    <x v="25"/>
    <s v=""/>
    <s v=""/>
    <s v="Memory Clinic"/>
    <x v="101"/>
    <x v="1"/>
    <s v="363 Colborne St. Brantford, ON"/>
    <s v="N3S 3N2"/>
    <s v=""/>
    <s v=""/>
    <s v="Brant; Haldimand; Hamilton; Norfolk"/>
    <x v="2"/>
    <x v="1"/>
    <s v="RGP Central"/>
    <n v="170"/>
    <n v="148"/>
    <n v="148"/>
    <n v="0"/>
    <n v="0"/>
    <n v="0"/>
    <n v="0"/>
    <n v="7.5"/>
    <s v="True"/>
    <s v=""/>
    <n v="64"/>
    <n v="150"/>
    <s v=""/>
    <s v=""/>
    <n v="0"/>
    <n v="0"/>
    <n v="0.2"/>
    <n v="0"/>
    <n v="0"/>
    <n v="0.6"/>
    <n v="0"/>
    <n v="0"/>
    <n v="0"/>
    <n v="0"/>
    <n v="0"/>
    <n v="0"/>
    <n v="0"/>
    <n v="0"/>
    <n v="0"/>
    <n v="0"/>
    <n v="0"/>
    <n v="0"/>
    <n v="0"/>
    <n v="0"/>
    <m/>
    <m/>
    <m/>
    <m/>
    <m/>
    <n v="0"/>
    <n v="0"/>
    <s v="Partnership with Alzheimer's Society (0.4 FTE) depending on their staffing. Not GRCHC FTE"/>
    <n v="157"/>
    <n v="9"/>
    <n v="0"/>
    <n v="0"/>
    <s v="Other; Primary Care"/>
    <s v="Referral sources in 2019/20 came from primary care providers in Brantford and Brant County as well as hospital admissions at Brantford General Hospital. A PDF referral form was distributed via email and through education sessions which were incorporated into many EMRs."/>
    <n v="100"/>
    <x v="0"/>
    <x v="0"/>
    <s v="Weekdays of Service field gives Monday-Friday with option of Yes/No, we opted to answer Yes although our Memory Clinic runs one day/week.Program overview narrative submitted in the 2019/20 reporting, model did not change in 2020/21. Clients continued to be seen throughout the pandemic. Many visits were changed to virtual but clients that needed to be seen (e.g. clients who were driving) were brought into clinic to be seen in-person. We did not facilitate Client Experience Surveys in 2020/21 due to the pandemic and majority of clients encountered virtually.We do prioritize clients in Brantford and Brant County due to limited local resources in Brantford and Brant County (i.e. there are other geriatricians in Haldimand/Norfolk and Hamilton)"/>
    <s v="tgutierrez@grchc.ca"/>
    <s v="Tricia Gutierrez"/>
    <s v="2022-11-02 01:25"/>
    <s v="True"/>
    <n v="1"/>
  </r>
  <r>
    <s v="Asset02514"/>
    <x v="25"/>
    <s v=""/>
    <s v=""/>
    <s v="MINT Memory Clinic"/>
    <x v="111"/>
    <x v="1"/>
    <s v="1600 Champlain Ave #202, Whitby, ON"/>
    <s v="L1N 9B2"/>
    <s v="117 King Street E, Oshawa, Ontario"/>
    <s v="L1H 1B9"/>
    <s v="Durham"/>
    <x v="1"/>
    <x v="1"/>
    <s v="Seniors Care Network"/>
    <n v="415"/>
    <n v="200"/>
    <n v="250"/>
    <n v="0"/>
    <n v="0"/>
    <n v="0"/>
    <n v="0"/>
    <n v="16"/>
    <s v="True"/>
    <s v=""/>
    <n v="153"/>
    <n v="300"/>
    <s v=""/>
    <s v=""/>
    <n v="0"/>
    <n v="0"/>
    <n v="0.4"/>
    <n v="0"/>
    <n v="0"/>
    <n v="0"/>
    <n v="0.2"/>
    <n v="0"/>
    <n v="0.4"/>
    <n v="0.2"/>
    <n v="0"/>
    <n v="0"/>
    <n v="0.2"/>
    <n v="0.2"/>
    <n v="0.2"/>
    <n v="0"/>
    <n v="0"/>
    <n v="0"/>
    <n v="0"/>
    <n v="0"/>
    <m/>
    <m/>
    <m/>
    <m/>
    <m/>
    <n v="0"/>
    <n v="0"/>
    <s v=""/>
    <n v="280"/>
    <n v="0"/>
    <n v="0"/>
    <n v="0"/>
    <s v="Primary Care"/>
    <s v=""/>
    <n v="82"/>
    <x v="0"/>
    <x v="0"/>
    <s v=""/>
    <s v="speddar@alzheimerdurham.com"/>
    <s v="Shawna Peddar"/>
    <s v="2022-07-14 11:04"/>
    <s v="True"/>
    <n v="1"/>
  </r>
  <r>
    <s v="Asset02880"/>
    <x v="25"/>
    <s v=""/>
    <s v=""/>
    <s v="All LHIN Supported Sites (Cumulative)"/>
    <x v="122"/>
    <x v="1"/>
    <s v="99 Toronto Road, Suite 101, Port Hope, ON"/>
    <s v="L1A 3S4"/>
    <s v=""/>
    <s v=""/>
    <s v="Northumberland; Toronto; Durham"/>
    <x v="1"/>
    <x v="1"/>
    <s v="Seniors Care Network"/>
    <n v="0"/>
    <n v="264"/>
    <n v="0"/>
    <n v="0"/>
    <n v="0"/>
    <n v="0"/>
    <n v="0"/>
    <n v="0"/>
    <s v="False"/>
    <s v=""/>
    <n v="0"/>
    <n v="0"/>
    <s v=""/>
    <s v=""/>
    <n v="0"/>
    <n v="0"/>
    <n v="0"/>
    <n v="0"/>
    <n v="0"/>
    <n v="0"/>
    <n v="0"/>
    <n v="0"/>
    <n v="0"/>
    <n v="0"/>
    <n v="0"/>
    <n v="0"/>
    <n v="0"/>
    <n v="0"/>
    <n v="0"/>
    <n v="0"/>
    <n v="0"/>
    <n v="0"/>
    <n v="0"/>
    <n v="0"/>
    <m/>
    <m/>
    <m/>
    <m/>
    <m/>
    <n v="0"/>
    <n v="0"/>
    <s v=""/>
    <n v="399"/>
    <n v="0"/>
    <n v="0"/>
    <n v="0"/>
    <s v=""/>
    <s v=""/>
    <n v="0"/>
    <x v="0"/>
    <x v="0"/>
    <s v="Scarborough - Carefirst FHT/East GTA FHO; Clarington FHO; Oshawa Clinic FHO (Courtice); Community Health Centres of Northumberland; No data from Northumberland FHT (EMR issues); No report received from Haliburton Highlands FHT"/>
    <s v="shawkins@seniorscarenetwork.ca"/>
    <s v="StaceyHawkins"/>
    <s v="2022-08-19 11:24"/>
    <s v="True"/>
    <n v="1"/>
  </r>
  <r>
    <s v="Asset02051"/>
    <x v="25"/>
    <s v=""/>
    <s v=""/>
    <s v="Queen's Belleville Family Health Team"/>
    <x v="108"/>
    <x v="1"/>
    <s v="145 Station Street, Belleville, Ontario"/>
    <s v="K8N2S9"/>
    <s v=""/>
    <s v=""/>
    <s v="Hastings"/>
    <x v="1"/>
    <x v="1"/>
    <s v="RGP Southeastern Ontario"/>
    <n v="30"/>
    <n v="29"/>
    <n v="29"/>
    <n v="0"/>
    <n v="0"/>
    <n v="0"/>
    <n v="0"/>
    <n v="37.5"/>
    <s v="True"/>
    <s v=""/>
    <n v="16"/>
    <n v="105"/>
    <s v=""/>
    <s v=""/>
    <n v="0"/>
    <n v="0"/>
    <n v="0"/>
    <n v="0"/>
    <n v="0"/>
    <n v="0.09"/>
    <n v="0"/>
    <n v="0"/>
    <n v="0"/>
    <n v="0.05"/>
    <n v="0"/>
    <n v="0"/>
    <n v="0.09"/>
    <n v="0.05"/>
    <n v="0.05"/>
    <n v="0"/>
    <n v="0"/>
    <n v="0"/>
    <n v="0"/>
    <n v="0"/>
    <m/>
    <m/>
    <m/>
    <m/>
    <m/>
    <n v="0"/>
    <n v="0"/>
    <s v="Clinic is run once per month: Usually two RN and two OT’s work the clinic along with pharmacist and family physician. Admin ensures referral is complete, mails package to patient and books appointment."/>
    <n v="78"/>
    <n v="10"/>
    <n v="0"/>
    <n v="0"/>
    <s v="Primary Care"/>
    <s v="Referrals from Family Physicians and Allied Health Providers within the Queen’s Family Health Team (Belleville Queen’s FHO).  This clinic is not open to the general public"/>
    <n v="0"/>
    <x v="0"/>
    <x v="0"/>
    <s v="2020/2021- No clinics were offered in April – May due to COVID.  Clinics offered again starting in June at reduced capacity- only 2 patients per day.# telephone visits is estimateOrganization is on this form as Providence Care and not editable - it should be Queen's Family Health Team - Belleville"/>
    <s v="websters@providencecare.ca"/>
    <s v="Sarah Webster"/>
    <s v="2022-06-09 12:01"/>
    <s v="True"/>
    <n v="1"/>
  </r>
  <r>
    <s v="Asset01952"/>
    <x v="25"/>
    <s v=""/>
    <s v=""/>
    <s v="MMFHT Memory Clinic"/>
    <x v="123"/>
    <x v="1"/>
    <s v="11 Andrews Dr. West, Drayton, ON"/>
    <s v="N0G 1P0"/>
    <s v=""/>
    <s v=""/>
    <s v="Wellington"/>
    <x v="2"/>
    <x v="1"/>
    <s v="RGP Central"/>
    <n v="30"/>
    <n v="9"/>
    <n v="9"/>
    <n v="0"/>
    <n v="0"/>
    <n v="0"/>
    <n v="0"/>
    <n v="1.5"/>
    <s v="True"/>
    <s v=""/>
    <n v="2"/>
    <n v="30"/>
    <s v=""/>
    <s v=""/>
    <n v="0"/>
    <n v="0"/>
    <n v="0"/>
    <n v="0"/>
    <n v="0"/>
    <n v="0"/>
    <n v="0"/>
    <n v="0"/>
    <n v="0.05"/>
    <n v="0"/>
    <n v="0"/>
    <n v="0"/>
    <n v="0"/>
    <n v="0.05"/>
    <n v="0.1"/>
    <n v="0"/>
    <n v="0"/>
    <n v="0"/>
    <n v="0"/>
    <n v="0"/>
    <m/>
    <m/>
    <m/>
    <m/>
    <m/>
    <n v="0"/>
    <n v="0"/>
    <s v="Administration: SCE Administrator .05 FTE and MMFHT Receptionist .05FTE"/>
    <n v="18"/>
    <n v="0"/>
    <n v="0"/>
    <n v="0"/>
    <s v="Other; Primary Care"/>
    <s v="MMFHT Physicians, NPs and allied health professionals"/>
    <n v="0"/>
    <x v="0"/>
    <x v="0"/>
    <s v="Covid limited service from Apr 2020- July 2020.  Pts were also reluctant to attend due to COVID once service resumed.Hours of Service: Mondays"/>
    <s v="cplatt@cmhaww.ca"/>
    <s v="C Platt"/>
    <s v="2022-03-11 09:16"/>
    <s v="True"/>
    <n v="1"/>
  </r>
  <r>
    <s v="Asset02266"/>
    <x v="25"/>
    <s v=""/>
    <s v=""/>
    <s v="PEFHT Memory Clinic"/>
    <x v="107"/>
    <x v="1"/>
    <s v="389 main street, Picton, Ontario"/>
    <s v="K0K2T0"/>
    <s v=""/>
    <s v=""/>
    <s v="Prince Edward"/>
    <x v="1"/>
    <x v="1"/>
    <s v="RGP Southeastern Ontario"/>
    <n v="0"/>
    <n v="30"/>
    <n v="0"/>
    <n v="0"/>
    <n v="0"/>
    <n v="0"/>
    <n v="0"/>
    <n v="0"/>
    <s v="False"/>
    <s v=""/>
    <n v="0"/>
    <n v="264.89999999999998"/>
    <s v=""/>
    <s v=""/>
    <n v="0"/>
    <n v="0"/>
    <n v="0"/>
    <n v="0"/>
    <n v="0.2"/>
    <n v="0.1"/>
    <n v="0"/>
    <n v="0"/>
    <n v="0.2"/>
    <n v="0.1"/>
    <n v="0"/>
    <n v="0"/>
    <n v="0"/>
    <n v="0.09"/>
    <n v="0"/>
    <n v="0"/>
    <n v="0"/>
    <n v="0"/>
    <n v="0"/>
    <n v="0"/>
    <m/>
    <m/>
    <m/>
    <m/>
    <m/>
    <n v="0"/>
    <n v="0.1"/>
    <s v="0.1 FTE Health Promoter."/>
    <n v="168"/>
    <n v="113"/>
    <n v="0"/>
    <n v="0"/>
    <s v=""/>
    <s v=""/>
    <n v="0"/>
    <x v="0"/>
    <x v="0"/>
    <s v="Most patients live in Prince Edward County although may live outside Prince Edward County if their physician is part of the PEFHT.Visit https://www.pefht.ca/programs--services-s6.php for more information"/>
    <s v="websters@providencecare.ca"/>
    <s v="Sarah Webster"/>
    <s v="2022-07-05 01:39"/>
    <s v="True"/>
    <n v="1"/>
  </r>
  <r>
    <s v="Asset02275"/>
    <x v="25"/>
    <s v=""/>
    <s v=""/>
    <s v="Connie Daiken"/>
    <x v="124"/>
    <x v="1"/>
    <s v="315 Pembroke St East"/>
    <s v="K8A3K2"/>
    <s v=""/>
    <s v=""/>
    <s v="Renfrew"/>
    <x v="1"/>
    <x v="1"/>
    <s v="RGP Eastern Ontario"/>
    <n v="19"/>
    <n v="11"/>
    <n v="23"/>
    <n v="0"/>
    <n v="0"/>
    <n v="0"/>
    <n v="0"/>
    <n v="2"/>
    <s v="False"/>
    <s v=""/>
    <n v="0"/>
    <n v="30"/>
    <s v=""/>
    <s v=""/>
    <n v="0"/>
    <n v="0"/>
    <n v="0"/>
    <n v="0"/>
    <n v="0.05"/>
    <n v="0.05"/>
    <n v="0"/>
    <n v="0"/>
    <n v="0"/>
    <n v="0"/>
    <n v="0"/>
    <n v="0"/>
    <n v="0"/>
    <n v="0.05"/>
    <n v="0.05"/>
    <n v="0"/>
    <n v="0"/>
    <n v="0"/>
    <n v="0"/>
    <n v="0"/>
    <m/>
    <m/>
    <m/>
    <m/>
    <m/>
    <n v="0"/>
    <n v="0.05"/>
    <s v="2  psychotherapists, each do .05 FTE_x000a_a second RN .05"/>
    <n v="11"/>
    <n v="0"/>
    <n v="0"/>
    <n v="0"/>
    <s v="Primary Care"/>
    <s v=""/>
    <n v="17.5"/>
    <x v="0"/>
    <x v="0"/>
    <s v=""/>
    <s v="connie.daiken@westchamplainfht.com"/>
    <s v="Connie Daiken"/>
    <s v="2022-07-06 06:14"/>
    <s v="True"/>
    <n v="1"/>
  </r>
  <r>
    <s v="Asset01885"/>
    <x v="25"/>
    <s v=""/>
    <s v=""/>
    <s v="UGFHT Memory Clinic"/>
    <x v="61"/>
    <x v="1"/>
    <s v="107-6420 Beatty Line N, Fergus, ON"/>
    <s v="N1M2W3"/>
    <s v=""/>
    <s v=""/>
    <s v="Wellington"/>
    <x v="2"/>
    <x v="1"/>
    <s v="RGP Central"/>
    <n v="60"/>
    <n v="45"/>
    <n v="45"/>
    <n v="0"/>
    <n v="0"/>
    <n v="0"/>
    <n v="0"/>
    <n v="0"/>
    <s v="False"/>
    <s v=""/>
    <n v="0"/>
    <n v="60"/>
    <s v=""/>
    <s v=""/>
    <n v="0"/>
    <n v="0"/>
    <n v="0"/>
    <n v="0"/>
    <n v="0"/>
    <n v="0.2"/>
    <n v="0"/>
    <n v="0"/>
    <n v="0.1"/>
    <n v="0.1"/>
    <n v="0"/>
    <n v="0"/>
    <n v="0.1"/>
    <n v="0.05"/>
    <n v="0"/>
    <n v="0"/>
    <n v="0"/>
    <n v="0"/>
    <n v="0"/>
    <n v="0"/>
    <m/>
    <m/>
    <m/>
    <m/>
    <m/>
    <n v="0"/>
    <n v="0.1"/>
    <s v="Physician Assistant"/>
    <n v="60"/>
    <n v="0"/>
    <n v="0"/>
    <n v="0"/>
    <s v="Primary Care"/>
    <s v="UGFHT Primary care physicians, nurse practitioners and physician assistants are the main sources of referral for this program."/>
    <n v="99"/>
    <x v="0"/>
    <x v="0"/>
    <s v="The memory clinic runs one day a month. The RN role does much of the coordination of this program. While memory clinic has remained in person, some transition to phone-prescreening occurred. Data collection is not robust retrospectively. Memory clinic continued as a priority throughout COVID."/>
    <s v="gwen.kostal@uppergrandfht.org"/>
    <s v="gwenkostal"/>
    <s v="2022-03-02 01:21"/>
    <s v="True"/>
    <n v="1"/>
  </r>
  <r>
    <s v="Asset01863"/>
    <x v="25"/>
    <s v=""/>
    <s v=""/>
    <s v="MINT Memory Clinic"/>
    <x v="104"/>
    <x v="1"/>
    <s v="Unit B15 350 Conestoga Blvd Cambridge ON"/>
    <s v="N2R 7L7"/>
    <s v=""/>
    <s v=""/>
    <s v=""/>
    <x v="2"/>
    <x v="1"/>
    <s v="RGP Central"/>
    <n v="25"/>
    <n v="24"/>
    <n v="28"/>
    <n v="0"/>
    <n v="0"/>
    <n v="0"/>
    <n v="0"/>
    <n v="0"/>
    <s v="True"/>
    <s v=""/>
    <n v="0"/>
    <n v="38"/>
    <s v=""/>
    <s v=""/>
    <n v="0"/>
    <n v="0"/>
    <n v="0"/>
    <n v="0"/>
    <n v="0"/>
    <n v="0.1"/>
    <n v="0"/>
    <n v="0"/>
    <n v="0.1"/>
    <n v="0.1"/>
    <n v="0"/>
    <n v="0"/>
    <n v="0.2"/>
    <n v="0.09"/>
    <n v="0"/>
    <n v="0"/>
    <n v="0"/>
    <n v="0"/>
    <n v="0"/>
    <n v="0"/>
    <m/>
    <m/>
    <m/>
    <m/>
    <m/>
    <n v="0.1"/>
    <n v="3"/>
    <s v="Primary care physician is .04-.09 (variable)_x000a_Other is that 3 physicians support memory clinic and FTE varies based on availability _x000a_.1 RN reallocated through year due to COVID"/>
    <n v="24"/>
    <n v="0"/>
    <n v="0"/>
    <n v="0"/>
    <s v="Primary Care"/>
    <s v="TRFHT physicians"/>
    <n v="0"/>
    <x v="0"/>
    <x v="0"/>
    <s v="Due to COVID clinic only ran November - MarchData is unavailable for percentage of over 65, but majority, do occasionally see under 65 if it is for a memory concern. The Memory Clinic runs only Thursdays but staff supports occur outside this."/>
    <s v="cplatt@cmhaww.ca"/>
    <s v="C Platt"/>
    <s v="2022-02-28 10:54"/>
    <s v="True"/>
    <n v="1"/>
  </r>
  <r>
    <s v="Asset02053"/>
    <x v="25"/>
    <s v=""/>
    <s v=""/>
    <s v="Loyalist Family Health Team Collaborative Memory Clinic"/>
    <x v="105"/>
    <x v="1"/>
    <s v="101-200 Speers Blvd. Amherstview, Ontario"/>
    <s v="K7N0B6"/>
    <s v=""/>
    <s v=""/>
    <s v=""/>
    <x v="1"/>
    <x v="1"/>
    <s v="RGP Eastern Ontario"/>
    <n v="39"/>
    <n v="26"/>
    <n v="26"/>
    <n v="0"/>
    <n v="0"/>
    <n v="0"/>
    <n v="0"/>
    <n v="3"/>
    <s v="False"/>
    <s v=""/>
    <n v="1"/>
    <n v="60"/>
    <s v=""/>
    <s v=""/>
    <n v="0"/>
    <n v="0"/>
    <n v="0"/>
    <n v="0"/>
    <n v="0"/>
    <n v="0.05"/>
    <n v="0"/>
    <n v="0"/>
    <n v="0.05"/>
    <n v="0"/>
    <n v="0"/>
    <n v="0"/>
    <n v="0.05"/>
    <n v="0.05"/>
    <n v="0"/>
    <n v="0"/>
    <n v="0"/>
    <n v="0"/>
    <n v="0"/>
    <n v="0"/>
    <m/>
    <m/>
    <m/>
    <m/>
    <m/>
    <n v="0"/>
    <n v="0"/>
    <s v="memory clinic runs two (3 hr) mornings/ month"/>
    <n v="90"/>
    <n v="30"/>
    <n v="30"/>
    <n v="0"/>
    <s v="Primary Care"/>
    <s v="Referrals for our program are only accepted by the physicians who are a part of the Loyalist FHT. They refer directly to the lead RN of the Memory Clinic."/>
    <n v="100"/>
    <x v="0"/>
    <x v="0"/>
    <s v="program only available to FHT patients2 Thursdays each monthDue to this year fiscal year beginnning in April 2020, we started the year with  not offering this program due to COVID restriction. We did not start offering it until June 2020. When we restarted the program we had to use a combination of in-person, phone and video for each appointment. Our previous model would have the patient and family member come in together for a 2 hour in-person appointment. With the COVID restrictions in place we had to split the appointment into 3 parts (phone, in-person and video)."/>
    <s v="websters@providencecare.ca"/>
    <s v="Sarah Webster"/>
    <s v="2022-06-09 02:57"/>
    <s v="True"/>
    <n v="1"/>
  </r>
  <r>
    <s v="Asset01868"/>
    <x v="25"/>
    <s v=""/>
    <s v=""/>
    <s v="Primary Care Memory Clinic"/>
    <x v="125"/>
    <x v="1"/>
    <s v="421 Greenbrook Drive  Unit 23B Kitchener, ON"/>
    <s v="N2M 4K1"/>
    <s v=""/>
    <s v=""/>
    <s v="Wellington; Waterloo"/>
    <x v="2"/>
    <x v="1"/>
    <s v="RGP Central"/>
    <n v="0"/>
    <n v="83"/>
    <n v="43"/>
    <n v="0"/>
    <n v="0"/>
    <n v="0"/>
    <n v="0"/>
    <n v="0"/>
    <s v="True"/>
    <s v=""/>
    <n v="0"/>
    <n v="0"/>
    <s v=""/>
    <s v=""/>
    <n v="0"/>
    <n v="0"/>
    <n v="0"/>
    <n v="0"/>
    <n v="0.5"/>
    <n v="0"/>
    <n v="0"/>
    <n v="0"/>
    <n v="0.1"/>
    <n v="0.15"/>
    <n v="0"/>
    <n v="0"/>
    <n v="0"/>
    <n v="1"/>
    <n v="0"/>
    <n v="0"/>
    <n v="0"/>
    <n v="0"/>
    <n v="0"/>
    <n v="0"/>
    <m/>
    <m/>
    <m/>
    <m/>
    <m/>
    <n v="0"/>
    <n v="0"/>
    <s v="Note: Physician - FTE is 2 mornings (8AM-12PM) per month"/>
    <n v="430"/>
    <n v="321"/>
    <n v="0"/>
    <n v="0"/>
    <s v="Primary Care"/>
    <s v="NVFHT"/>
    <n v="0"/>
    <x v="0"/>
    <x v="0"/>
    <s v="Note on # visits a year: these include patients and/or care persons. These can include duplicates. These also include telephone visits, which could be made on behalf of the patient.Note: Weekly hours = 4 hours, two mornings a month = 8 hours a month, Every other Wednesday morning (two Wednesday mornings/month). 69 of the telephone visits were in lieu of office visits"/>
    <s v="cplatt@cmhaww.ca"/>
    <s v="C Platt"/>
    <s v="2022-02-28 01:52"/>
    <s v="True"/>
    <n v="1"/>
  </r>
  <r>
    <s v="Asset01867"/>
    <x v="25"/>
    <s v=""/>
    <s v=""/>
    <s v="Memory Clinic"/>
    <x v="102"/>
    <x v="1"/>
    <s v="167 Hespeler Road, Cambridge, Ontario"/>
    <s v="N1R 3H7"/>
    <s v=""/>
    <s v=""/>
    <s v="Wellington; Waterloo"/>
    <x v="2"/>
    <x v="1"/>
    <s v="RGP Central"/>
    <n v="0"/>
    <n v="0"/>
    <n v="0"/>
    <n v="0"/>
    <n v="0"/>
    <n v="0"/>
    <n v="0"/>
    <n v="0"/>
    <s v="False"/>
    <s v=""/>
    <n v="0"/>
    <n v="0"/>
    <s v=""/>
    <s v=""/>
    <n v="0"/>
    <n v="0"/>
    <n v="0"/>
    <n v="0"/>
    <n v="0"/>
    <n v="0"/>
    <n v="0"/>
    <n v="0"/>
    <n v="0"/>
    <n v="0"/>
    <n v="0"/>
    <n v="0"/>
    <n v="0"/>
    <n v="0"/>
    <n v="0"/>
    <n v="0"/>
    <n v="0"/>
    <n v="0"/>
    <n v="0"/>
    <n v="0"/>
    <m/>
    <m/>
    <m/>
    <m/>
    <m/>
    <n v="0"/>
    <n v="0"/>
    <s v=""/>
    <n v="0"/>
    <n v="0"/>
    <n v="0"/>
    <n v="0"/>
    <s v=""/>
    <s v=""/>
    <n v="0"/>
    <x v="0"/>
    <x v="0"/>
    <s v="Unable to run this year due to COVID"/>
    <s v="cplatt@cmhaww.ca"/>
    <s v="C Platt"/>
    <s v="2022-02-28 11:35"/>
    <s v="True"/>
    <n v="1"/>
  </r>
  <r>
    <s v="Asset02829"/>
    <x v="25"/>
    <s v=""/>
    <s v=""/>
    <s v="Upper Canada FHT"/>
    <x v="103"/>
    <x v="1"/>
    <s v="25 Mill Street, Ganaoque, Ontario"/>
    <s v="K7G 2L5"/>
    <s v="100 Strowger Blvd Suite 110 Entrance 2B, Brockville, ON"/>
    <s v="K6V 5J9"/>
    <s v=""/>
    <x v="1"/>
    <x v="1"/>
    <s v="RGP Eastern Ontario"/>
    <n v="12"/>
    <n v="0"/>
    <n v="0"/>
    <n v="0"/>
    <n v="0"/>
    <n v="0"/>
    <n v="0"/>
    <n v="14"/>
    <s v="False"/>
    <s v=""/>
    <n v="0"/>
    <n v="0"/>
    <s v=""/>
    <s v=""/>
    <n v="0"/>
    <n v="0"/>
    <n v="0"/>
    <n v="0"/>
    <n v="0"/>
    <n v="0"/>
    <n v="0"/>
    <n v="0"/>
    <n v="0"/>
    <n v="0"/>
    <n v="0"/>
    <n v="0"/>
    <n v="0"/>
    <n v="0"/>
    <n v="0"/>
    <n v="0"/>
    <n v="0"/>
    <n v="0"/>
    <n v="0"/>
    <n v="0"/>
    <m/>
    <m/>
    <m/>
    <m/>
    <m/>
    <n v="0"/>
    <n v="0"/>
    <s v=""/>
    <n v="0"/>
    <n v="0"/>
    <n v="0"/>
    <n v="0"/>
    <s v=""/>
    <s v="The TIFHO Memory Clinic receives referrals from the doctors/NPs that are part of the TIFHO/UCFHT.  _x000a__x000a_The BFHO Memory Clinic receives referrals from the doctors/NPs that are part of the BFHO/UCFHT."/>
    <n v="0"/>
    <x v="0"/>
    <x v="0"/>
    <s v="The Memory Clinic is an inter-professional approach to providing early diagnosis and treatment for problems associated with memory loss.  The team members work with family physicians at the UCFHT to provide comprehensive care for patients and family members dealing with dementia and other conditions involving memory loss. The goals of the Memory Clinic are to provide early diagnosis and ongoing follow up  for persons suffering with cognitive impairment and to  ensure appropriate resources are in place for patients and their caregivers."/>
    <s v="websters@providencecare.ca"/>
    <s v="Sarah Webster"/>
    <s v="2022-07-18 10:20"/>
    <s v="True"/>
    <n v="1"/>
  </r>
  <r>
    <s v="Asset02298"/>
    <x v="26"/>
    <s v=""/>
    <s v=""/>
    <s v="Regional Psychogeriatric Resource Consulting Service"/>
    <x v="11"/>
    <x v="1"/>
    <s v="194 Eagle Street"/>
    <s v="L3Y 1J6"/>
    <s v=""/>
    <s v=""/>
    <s v="York"/>
    <x v="0"/>
    <x v="5"/>
    <s v="No RGP"/>
    <n v="0"/>
    <n v="0"/>
    <n v="0"/>
    <n v="0"/>
    <n v="0"/>
    <n v="0"/>
    <n v="0"/>
    <n v="35"/>
    <s v="False"/>
    <s v=""/>
    <n v="0"/>
    <n v="0"/>
    <s v=""/>
    <s v=""/>
    <n v="0"/>
    <n v="0"/>
    <n v="0"/>
    <n v="0"/>
    <n v="0"/>
    <n v="0"/>
    <n v="0"/>
    <n v="0"/>
    <n v="0"/>
    <n v="0"/>
    <n v="0"/>
    <n v="0"/>
    <n v="0"/>
    <n v="0"/>
    <n v="0"/>
    <n v="0"/>
    <n v="0"/>
    <n v="0"/>
    <n v="0"/>
    <n v="0"/>
    <m/>
    <m/>
    <m/>
    <m/>
    <m/>
    <n v="3"/>
    <n v="3"/>
    <s v="Psychogeriatric Education and Resource staff provide training - the &quot;visits&quot; above is the number of LTC Homes/Community agencies that have received some training at some point throughout year (could be multiple times)"/>
    <n v="1327"/>
    <n v="0"/>
    <n v="0"/>
    <n v="0"/>
    <s v="Other"/>
    <s v="Each PRC is responsible for specific LTC homes/Community Agencies in York and provides/facilitates training in conjunction with the Management/Nursing team at each home regularly and as needed. Referrals for specific individuals consults are faxed/emailed by the homes to the Program."/>
    <n v="0"/>
    <x v="0"/>
    <x v="0"/>
    <s v="Psychogeriatric Resource Consultants are educators who provide specific and general education regarding geriatric patients. They provide consultation with care providers (LTC/Community) on specific disease/intervention for patients as referred but also provide education as requested to staff (i.e. GPA, Responsive Behaviours training, etc). Their service is not patient/client based but rather training of staff in community organizations and Long Term Care Homes.  The staff were redeployed during the fiscal period but also providing supports via phone/ video as required to support LTC homes/Agencies coping with changed services."/>
    <s v="jane.coulman@york.ca"/>
    <s v="Regional Municipality of York"/>
    <s v="2022-07-11 11:07"/>
    <s v="True"/>
    <n v="1"/>
  </r>
  <r>
    <s v="Asset02551"/>
    <x v="26"/>
    <s v=""/>
    <s v=""/>
    <s v="Psychogeriatric Resource Consultants"/>
    <x v="47"/>
    <x v="1"/>
    <s v="752 King street West, Kingston, On"/>
    <s v="K7L4X3"/>
    <s v="111 Industrial Blvd Napanee; 470 Dundas St East Belleville"/>
    <s v="K7R 3Z1; K8N 1G1"/>
    <s v="Frontenac; Hastings; Lanark; Leeds &amp; Grenville; Lennox and Addington; Prince Edward"/>
    <x v="1"/>
    <x v="5"/>
    <s v="RGP Southeastern Ontario"/>
    <n v="0"/>
    <n v="0"/>
    <n v="0"/>
    <n v="0"/>
    <n v="0"/>
    <n v="0"/>
    <n v="0"/>
    <n v="0"/>
    <s v="False"/>
    <s v=""/>
    <n v="0"/>
    <n v="0"/>
    <s v=""/>
    <s v=""/>
    <n v="0"/>
    <n v="0"/>
    <n v="0"/>
    <n v="0"/>
    <n v="0"/>
    <n v="0"/>
    <n v="0"/>
    <n v="0"/>
    <n v="0"/>
    <n v="0"/>
    <n v="0"/>
    <n v="0"/>
    <n v="0"/>
    <n v="0"/>
    <n v="0"/>
    <n v="0"/>
    <n v="0"/>
    <n v="0"/>
    <n v="0"/>
    <n v="0"/>
    <m/>
    <m/>
    <m/>
    <m/>
    <m/>
    <n v="0"/>
    <n v="3"/>
    <s v="PRCs"/>
    <n v="0"/>
    <n v="0"/>
    <n v="0"/>
    <n v="0"/>
    <s v=""/>
    <s v=""/>
    <n v="0"/>
    <x v="0"/>
    <x v="0"/>
    <s v="The Capacity Enhancement/education component is captured under the BSO Stats.  We are just implementing a new workload measurement tool so won’t have other stats until this fiscal."/>
    <s v="websters@providencecare.ca"/>
    <s v="Sarah Webster"/>
    <s v="2022-07-14 01:40"/>
    <s v="True"/>
    <n v="1"/>
  </r>
  <r>
    <s v="Asset02128"/>
    <x v="26"/>
    <s v=""/>
    <s v=""/>
    <s v="PRC's"/>
    <x v="0"/>
    <x v="1"/>
    <s v="190 Cundles Rd. East,  Suite 205,  Barrie"/>
    <s v="L4M4S5"/>
    <s v=""/>
    <s v=""/>
    <s v="Simcoe; Muskoka"/>
    <x v="0"/>
    <x v="5"/>
    <s v="North Simcoe Muskoka Specialized Geriatric Services"/>
    <n v="0"/>
    <n v="0"/>
    <n v="0"/>
    <n v="0"/>
    <n v="0"/>
    <n v="0"/>
    <n v="0"/>
    <n v="40"/>
    <s v="True"/>
    <s v=""/>
    <n v="0"/>
    <n v="0"/>
    <s v=""/>
    <s v=""/>
    <n v="0"/>
    <n v="0"/>
    <n v="0"/>
    <n v="0"/>
    <n v="0"/>
    <n v="2"/>
    <n v="0"/>
    <n v="0"/>
    <n v="0"/>
    <n v="0"/>
    <n v="0"/>
    <n v="0"/>
    <n v="1"/>
    <n v="0"/>
    <n v="0"/>
    <n v="0"/>
    <n v="0"/>
    <n v="0"/>
    <n v="0"/>
    <n v="0"/>
    <m/>
    <m/>
    <m/>
    <m/>
    <m/>
    <n v="0"/>
    <n v="0"/>
    <s v=""/>
    <n v="0"/>
    <n v="0"/>
    <n v="0"/>
    <n v="0"/>
    <s v=""/>
    <s v="LTCHs, Community"/>
    <n v="100"/>
    <x v="0"/>
    <x v="0"/>
    <s v="PRC's provided 465 education sessions with a total of 5996 participants."/>
    <s v="shcameron@nsmsgs.ca"/>
    <s v="Shelley Cameron"/>
    <s v="2022-06-21 10:39"/>
    <s v="True"/>
    <n v="1"/>
  </r>
  <r>
    <s v="Asset01607"/>
    <x v="26"/>
    <s v=""/>
    <s v=""/>
    <s v="Psychogeriatric Resource Consultation Program of Toronto"/>
    <x v="22"/>
    <x v="1"/>
    <s v="2075 Bayview Ave, RGP of Toronto Administrative Office, H478"/>
    <s v="M4N 3M5"/>
    <s v=""/>
    <s v=""/>
    <s v="Toronto"/>
    <x v="3"/>
    <x v="5"/>
    <s v="RGP Toronto"/>
    <n v="0"/>
    <n v="0"/>
    <n v="0"/>
    <n v="0"/>
    <n v="0"/>
    <n v="0"/>
    <n v="0"/>
    <n v="0"/>
    <s v="False"/>
    <s v=""/>
    <n v="0"/>
    <n v="0"/>
    <s v=""/>
    <s v=""/>
    <n v="0"/>
    <n v="0"/>
    <n v="0"/>
    <n v="0"/>
    <n v="0"/>
    <n v="0"/>
    <n v="0"/>
    <n v="0"/>
    <n v="0"/>
    <n v="0"/>
    <n v="0"/>
    <n v="0"/>
    <n v="0"/>
    <n v="0"/>
    <n v="0"/>
    <n v="0"/>
    <n v="0"/>
    <n v="0"/>
    <n v="0"/>
    <n v="0"/>
    <m/>
    <m/>
    <m/>
    <m/>
    <m/>
    <n v="0"/>
    <n v="0"/>
    <s v=""/>
    <n v="0"/>
    <n v="0"/>
    <n v="0"/>
    <n v="0"/>
    <s v=""/>
    <s v="Education, curriculum training and KTP services are provided to Staff/Care providers in the following sectors:_x000a_1. Long-Term Care Homes including: Nursing homes and  Homes for the Aged_x000a_2. Community Support Agencies including: Adult day programs, Alzheimer day programs, Respite care programs. Supportive housing, Hospice &amp; palliative care and Other seniors’ agencies_x000a_3. Home and Community Care Services including Homecare agencies_x000a_4. Acute Care Hospital as required for Curriculum training/education"/>
    <n v="0"/>
    <x v="0"/>
    <x v="0"/>
    <s v="One Program Coordinator (.60 FTE) and eleven psychogeriatric resource consultants/Knowledge to Practice Experts who are employees of nine health organizations and of various disciplines: CAMH (2), Michael Garron Hospital (1), North York General Hospital (1), Scarborough Health Network (2), Sunnybrook Health Sciences Centre (1), Unity Health Toronto - SMH (1), UHN - TRI (1), Vibrant Healthcare Alliance (1), and West Park Healthcare Centre (1)"/>
    <s v="kerri.fisher@sunnybrook.ca"/>
    <s v="RGPTorontoPRCP"/>
    <s v="2021-02-08 02:40"/>
    <s v="True"/>
    <n v="1"/>
  </r>
  <r>
    <s v="Asset02227"/>
    <x v="26"/>
    <s v=""/>
    <s v=""/>
    <s v="SJHH Psychogeriatric Resource Consultant Halton"/>
    <x v="112"/>
    <x v="1"/>
    <s v="5230 South Service Road, Unit 103, Burlington, ON"/>
    <s v="L7L5P2"/>
    <s v=""/>
    <s v=""/>
    <s v="Halton; Peel"/>
    <x v="2"/>
    <x v="5"/>
    <s v="RGP Central"/>
    <n v="0"/>
    <n v="0"/>
    <n v="0"/>
    <n v="0"/>
    <n v="0"/>
    <n v="0"/>
    <n v="0"/>
    <n v="0"/>
    <s v="False"/>
    <s v=""/>
    <n v="0"/>
    <n v="0"/>
    <s v=""/>
    <s v=""/>
    <n v="0"/>
    <n v="0"/>
    <n v="0"/>
    <n v="0"/>
    <n v="0"/>
    <n v="0"/>
    <n v="0"/>
    <n v="0"/>
    <n v="0"/>
    <n v="0"/>
    <n v="0"/>
    <n v="0"/>
    <n v="0"/>
    <n v="0"/>
    <n v="0"/>
    <n v="0"/>
    <n v="0"/>
    <n v="0"/>
    <n v="0"/>
    <n v="0"/>
    <m/>
    <m/>
    <m/>
    <m/>
    <m/>
    <n v="0"/>
    <n v="0"/>
    <s v=""/>
    <n v="599"/>
    <n v="0"/>
    <n v="0"/>
    <n v="0"/>
    <s v=""/>
    <s v=""/>
    <n v="0"/>
    <x v="0"/>
    <x v="0"/>
    <s v=""/>
    <s v="epeterse@stjoes.ca"/>
    <s v="Eugenia Petersen"/>
    <s v="2022-06-30 10:35"/>
    <s v="True"/>
    <n v="1"/>
  </r>
  <r>
    <s v="Asset02078"/>
    <x v="26"/>
    <s v=""/>
    <s v=""/>
    <s v="St. Michael's Hospital"/>
    <x v="8"/>
    <x v="1"/>
    <s v="30 Bond St. Toronto"/>
    <s v="M5B 1W8"/>
    <s v=""/>
    <s v=""/>
    <s v=""/>
    <x v="3"/>
    <x v="5"/>
    <s v="RGP Toronto"/>
    <n v="0"/>
    <n v="0"/>
    <n v="0"/>
    <n v="0"/>
    <n v="0"/>
    <n v="0"/>
    <n v="0"/>
    <n v="0"/>
    <s v="False"/>
    <s v=""/>
    <n v="0"/>
    <n v="0"/>
    <s v=""/>
    <s v=""/>
    <n v="0"/>
    <n v="0"/>
    <n v="0"/>
    <n v="0"/>
    <n v="0"/>
    <n v="0"/>
    <n v="0"/>
    <n v="0"/>
    <n v="0"/>
    <n v="0"/>
    <n v="0"/>
    <n v="0"/>
    <n v="0"/>
    <n v="0"/>
    <n v="0"/>
    <n v="0"/>
    <n v="0"/>
    <n v="0"/>
    <n v="0"/>
    <n v="0"/>
    <m/>
    <m/>
    <m/>
    <m/>
    <m/>
    <n v="0"/>
    <n v="1"/>
    <s v="Psychogeriatric Resource Consultant"/>
    <n v="0"/>
    <n v="0"/>
    <n v="0"/>
    <n v="0"/>
    <s v=""/>
    <s v=""/>
    <n v="100"/>
    <x v="0"/>
    <x v="0"/>
    <s v=""/>
    <s v="florina.weisenberg@unityhealth.to"/>
    <s v="florina.weisenberg@unityhealth.to"/>
    <s v="2022-06-16 10:34"/>
    <s v="True"/>
    <n v="1"/>
  </r>
  <r>
    <s v="Asset01915"/>
    <x v="10"/>
    <s v=""/>
    <s v=""/>
    <s v="SGS Nurse Practitioner Waterloo Region (Geriatric Outreach Team)"/>
    <x v="82"/>
    <x v="1"/>
    <s v="1 Blue Springs Drive, Waterloo, ON"/>
    <s v="N2J 4M1"/>
    <s v=""/>
    <s v=""/>
    <s v="Wellington; Waterloo"/>
    <x v="2"/>
    <x v="2"/>
    <s v="RGP Central"/>
    <n v="0"/>
    <n v="124"/>
    <n v="57"/>
    <n v="0"/>
    <n v="0"/>
    <n v="0"/>
    <n v="67"/>
    <n v="40"/>
    <s v="True"/>
    <s v=""/>
    <n v="7"/>
    <n v="12.8"/>
    <s v=""/>
    <s v=""/>
    <n v="0"/>
    <n v="0"/>
    <n v="0"/>
    <n v="0"/>
    <n v="0"/>
    <n v="0"/>
    <n v="0"/>
    <n v="0"/>
    <n v="0"/>
    <n v="0"/>
    <n v="0"/>
    <n v="0"/>
    <n v="0"/>
    <n v="0"/>
    <n v="0"/>
    <n v="0"/>
    <n v="0"/>
    <n v="0"/>
    <n v="0"/>
    <n v="0"/>
    <m/>
    <m/>
    <m/>
    <m/>
    <m/>
    <n v="0"/>
    <n v="0"/>
    <s v=""/>
    <n v="531"/>
    <n v="360"/>
    <n v="19"/>
    <n v="0"/>
    <s v="Emergency Department; Other; Home and Community Care Support Services; Primary Care"/>
    <s v="Family Physicians, GEM, General Hospital, CCAC- Home/Community Support Services, Emergency Department"/>
    <n v="94"/>
    <x v="0"/>
    <x v="0"/>
    <s v=""/>
    <s v="cplatt@cmhaww.ca"/>
    <s v="C Platt"/>
    <s v="2022-03-09 11:50"/>
    <s v="True"/>
    <n v="1"/>
  </r>
  <r>
    <s v="Asset02176"/>
    <x v="13"/>
    <s v=""/>
    <s v=""/>
    <s v="Seniors Mental Health"/>
    <x v="94"/>
    <x v="1"/>
    <s v="865 regent Street, Sudbury, Ontario"/>
    <s v="P3E 3Y9"/>
    <s v=""/>
    <s v=""/>
    <s v="Parry Sound; Sudbury; Manitoulin"/>
    <x v="5"/>
    <x v="2"/>
    <s v="North East Specialized Geriatric Centre"/>
    <n v="0"/>
    <n v="356"/>
    <n v="0"/>
    <n v="0"/>
    <n v="0"/>
    <n v="0"/>
    <n v="0"/>
    <n v="40"/>
    <s v="False"/>
    <s v=""/>
    <n v="0"/>
    <n v="0"/>
    <s v=""/>
    <s v=""/>
    <n v="0"/>
    <n v="0.1"/>
    <n v="0"/>
    <n v="0"/>
    <n v="0"/>
    <n v="2"/>
    <n v="0"/>
    <n v="0"/>
    <n v="2"/>
    <n v="0"/>
    <n v="0"/>
    <n v="0"/>
    <n v="1"/>
    <n v="0"/>
    <n v="0.4"/>
    <n v="0"/>
    <n v="0"/>
    <n v="0"/>
    <n v="0"/>
    <n v="0"/>
    <m/>
    <m/>
    <m/>
    <m/>
    <m/>
    <n v="0"/>
    <n v="0"/>
    <s v=""/>
    <n v="2623"/>
    <n v="1797"/>
    <n v="57"/>
    <n v="0"/>
    <s v="Caregiver Referral; Community Agency; Community Paramedicine; Emergency Department; Home and Community Care Support Services; Primary Care; Self Referral"/>
    <s v=""/>
    <n v="0"/>
    <x v="0"/>
    <x v="0"/>
    <s v=""/>
    <s v="sjibb@hsnsudbury.ca"/>
    <s v="Samantha Jibb"/>
    <s v="2022-06-27 10:05"/>
    <s v="True"/>
    <n v="1"/>
  </r>
  <r>
    <s v="Asset02830"/>
    <x v="13"/>
    <s v=""/>
    <s v=""/>
    <s v="Seniors' Mental Health Service"/>
    <x v="48"/>
    <x v="1"/>
    <s v="82 Buttonwood Ave"/>
    <s v="M6M 2J5"/>
    <s v=""/>
    <s v=""/>
    <s v="Toronto"/>
    <x v="3"/>
    <x v="2"/>
    <s v="RGP Toronto"/>
    <n v="2000"/>
    <n v="299"/>
    <n v="209"/>
    <n v="0"/>
    <n v="0"/>
    <n v="0"/>
    <n v="0"/>
    <n v="40"/>
    <s v="True"/>
    <s v=""/>
    <n v="7"/>
    <n v="14"/>
    <s v=""/>
    <s v=""/>
    <n v="0"/>
    <n v="0.1"/>
    <n v="0"/>
    <n v="0"/>
    <n v="0"/>
    <n v="0"/>
    <n v="0"/>
    <n v="0"/>
    <n v="0"/>
    <n v="0"/>
    <n v="0"/>
    <n v="0"/>
    <n v="0"/>
    <n v="0"/>
    <n v="0"/>
    <n v="0"/>
    <n v="0"/>
    <n v="0"/>
    <n v="0"/>
    <n v="0"/>
    <m/>
    <m/>
    <m/>
    <m/>
    <m/>
    <n v="0.5"/>
    <n v="0"/>
    <s v="1.0 Coordinator_x000a_2.2 SMHS Consultants_x000a_0.5 Clerk"/>
    <n v="1774"/>
    <n v="1484"/>
    <n v="0"/>
    <n v="0"/>
    <s v=""/>
    <s v="GPs, retirement home staff, LHIN, other community service agencies, geriatricians, acute care hospitals, West Park staff for patients after discharge, family, self"/>
    <n v="95"/>
    <x v="0"/>
    <x v="0"/>
    <s v="Catchment: Steeles Ave W to St Clair Ave W, Hwy 427 to Allen Road, plus South of St Clair Ave W to the Lake, between Etobicoke Creek and Jane StreetEstimated number of appointments made available"/>
    <s v="marissa.wilson@westpark.org"/>
    <s v="Marissa Wilson"/>
    <s v="2022-07-18 10:20"/>
    <s v="True"/>
    <n v="1"/>
  </r>
  <r>
    <s v="Asset02155"/>
    <x v="27"/>
    <s v=""/>
    <s v=""/>
    <s v="SG-Memory"/>
    <x v="47"/>
    <x v="1"/>
    <s v="752 King Street West, Kingston, Ontario"/>
    <s v="K7L4X3"/>
    <s v=""/>
    <s v=""/>
    <s v="Frontenac; Hastings; Lanark; Leeds &amp; Grenville; Lennox and Addington; Prince Edward"/>
    <x v="1"/>
    <x v="2"/>
    <s v="RGP Southeastern Ontario"/>
    <n v="260"/>
    <n v="101"/>
    <n v="101"/>
    <n v="0"/>
    <n v="0"/>
    <n v="0"/>
    <n v="0"/>
    <n v="6"/>
    <s v="True"/>
    <s v=""/>
    <n v="0"/>
    <n v="0"/>
    <s v=""/>
    <s v=""/>
    <n v="0.4"/>
    <n v="0"/>
    <n v="0"/>
    <n v="0"/>
    <n v="0.4"/>
    <n v="0"/>
    <n v="0"/>
    <n v="0"/>
    <n v="0"/>
    <n v="0"/>
    <n v="0"/>
    <n v="0"/>
    <n v="0"/>
    <n v="0"/>
    <n v="0"/>
    <n v="0"/>
    <n v="0"/>
    <n v="0"/>
    <n v="0"/>
    <n v="0"/>
    <m/>
    <m/>
    <m/>
    <m/>
    <m/>
    <n v="0"/>
    <n v="0"/>
    <s v=""/>
    <n v="186"/>
    <n v="0"/>
    <n v="58"/>
    <n v="0"/>
    <s v="Primary Care"/>
    <s v="Family physician_x000a_Fmaily Physician led- memory clinics"/>
    <n v="0"/>
    <x v="0"/>
    <x v="0"/>
    <s v=""/>
    <s v="websters@providencecare.ca"/>
    <s v="Sarah Webster"/>
    <s v="2022-06-23 11:20"/>
    <s v="True"/>
    <n v="1"/>
  </r>
  <r>
    <s v="Asset03582"/>
    <x v="27"/>
    <s v=""/>
    <s v=""/>
    <s v="Sam &amp; Ida Ross Memory Clinic"/>
    <x v="12"/>
    <x v="1"/>
    <s v="3560 Bathurst St North York, ON"/>
    <s v="M6A 2E1"/>
    <s v=""/>
    <s v=""/>
    <s v="Toronto"/>
    <x v="3"/>
    <x v="2"/>
    <s v="RGP Toronto"/>
    <n v="0"/>
    <n v="1293"/>
    <n v="0"/>
    <n v="0"/>
    <n v="0"/>
    <n v="0"/>
    <n v="0"/>
    <n v="40"/>
    <s v="True"/>
    <s v=""/>
    <n v="0"/>
    <n v="0"/>
    <s v="1950 hours annually (37.5 hours per week)"/>
    <s v=""/>
    <n v="0"/>
    <n v="0"/>
    <n v="0"/>
    <n v="0"/>
    <n v="0"/>
    <n v="2.61"/>
    <n v="0"/>
    <n v="0"/>
    <n v="0.92"/>
    <n v="0"/>
    <n v="0"/>
    <n v="0"/>
    <n v="0"/>
    <n v="0"/>
    <n v="1.72"/>
    <n v="0"/>
    <n v="0"/>
    <n v="0"/>
    <n v="0.42"/>
    <n v="0"/>
    <m/>
    <m/>
    <m/>
    <m/>
    <m/>
    <n v="6.67"/>
    <n v="0.04"/>
    <s v=""/>
    <n v="5056"/>
    <n v="1946"/>
    <n v="1932"/>
    <n v="0"/>
    <s v=""/>
    <s v=""/>
    <n v="100"/>
    <x v="0"/>
    <x v="0"/>
    <s v="https://www.baycrest.org/Baycrest/Healthcare-Programs-Services/Clinical-Services/Memory-Clinic"/>
    <s v="programs@geriatricsontario.ca"/>
    <s v="Kristen Mayhew"/>
    <s v="2024-02-26 01:26"/>
    <s v="True"/>
    <n v="1"/>
  </r>
  <r>
    <s v="Asset02360"/>
    <x v="27"/>
    <s v=""/>
    <s v=""/>
    <s v="The Bruyère Memory Program"/>
    <x v="43"/>
    <x v="1"/>
    <s v="75 Bruyère St.  Ottawa, Ontario"/>
    <s v="K1N 5C8"/>
    <s v=""/>
    <s v=""/>
    <s v="Lanark; Leeds &amp; Grenville; Perth; Prescott and Russell, United Counties; Renfrew; Ottawa"/>
    <x v="1"/>
    <x v="2"/>
    <s v="RGP Eastern Ontario"/>
    <n v="3100"/>
    <n v="368"/>
    <n v="0"/>
    <n v="0"/>
    <n v="0"/>
    <n v="0"/>
    <n v="436"/>
    <n v="37.5"/>
    <s v="True"/>
    <s v=""/>
    <n v="0"/>
    <n v="210"/>
    <s v=""/>
    <s v=""/>
    <n v="0"/>
    <n v="0"/>
    <n v="2"/>
    <n v="0"/>
    <n v="0"/>
    <n v="1.8"/>
    <n v="0"/>
    <n v="0"/>
    <n v="0"/>
    <n v="0"/>
    <n v="0"/>
    <n v="0"/>
    <n v="0"/>
    <n v="0"/>
    <n v="2.75"/>
    <n v="0"/>
    <n v="0"/>
    <n v="0"/>
    <n v="0"/>
    <n v="0"/>
    <m/>
    <m/>
    <m/>
    <m/>
    <m/>
    <n v="6.5"/>
    <n v="2.2000000000000002"/>
    <s v="Neuropsychologist"/>
    <n v="2055"/>
    <n v="960"/>
    <n v="283"/>
    <n v="0"/>
    <s v="Other; Community Agency; Home and Community Care Support Services; Ontario Health Team; Primary Care"/>
    <s v="Continuing care; Acute Care"/>
    <n v="100"/>
    <x v="0"/>
    <x v="0"/>
    <s v=""/>
    <s v="cmccumber@bruyere.org"/>
    <s v="Cathy McCumber"/>
    <s v="2022-07-12 10:02"/>
    <s v="True"/>
    <n v="1"/>
  </r>
  <r>
    <s v="Asset03452"/>
    <x v="28"/>
    <s v=""/>
    <s v=""/>
    <s v="Geriatric Transitional Unit"/>
    <x v="81"/>
    <x v="1"/>
    <s v="700 Gordon St"/>
    <s v="L1N 5S9"/>
    <s v=""/>
    <s v=""/>
    <s v="Haliburton; Northumberland; Peterborough; Simcoe; Muskoka; Kawartha Lakes; Toronto; York; Durham"/>
    <x v="1"/>
    <x v="4"/>
    <s v="Seniors Care Network"/>
    <n v="0"/>
    <n v="80"/>
    <n v="0"/>
    <n v="20"/>
    <n v="96.2"/>
    <n v="59"/>
    <n v="101"/>
    <n v="0"/>
    <s v="False"/>
    <s v=""/>
    <n v="2"/>
    <n v="26"/>
    <s v="1950 hours annually (37.5 hours per week)"/>
    <s v=""/>
    <n v="0"/>
    <n v="0"/>
    <n v="0"/>
    <n v="0"/>
    <n v="0"/>
    <n v="7.3"/>
    <n v="13.6"/>
    <n v="6.3"/>
    <n v="1"/>
    <n v="0.35"/>
    <n v="0.2"/>
    <n v="0.2"/>
    <n v="0.75"/>
    <n v="0.2"/>
    <n v="1"/>
    <n v="0"/>
    <n v="0"/>
    <n v="1"/>
    <n v="0"/>
    <n v="0"/>
    <m/>
    <m/>
    <m/>
    <m/>
    <m/>
    <n v="0"/>
    <n v="1"/>
    <s v="1 BT shared between 3 units_x000a_1 general psychiatrist, splits time between inpatient and outpatient services_x000a_1 manager, splits time between inpatient and outpatient services_x000a_1 primary care physician, splits time between multiple units in the hospital_x000a_1 neuropsychologist, splits time betwen 3 inpatient units"/>
    <n v="0"/>
    <n v="0"/>
    <n v="0"/>
    <n v="0"/>
    <s v="Emergency Department; Other"/>
    <s v="acute care facilities"/>
    <n v="100"/>
    <x v="1"/>
    <x v="1"/>
    <s v=""/>
    <s v="johnstonki@ontarioshores.ca"/>
    <s v="Kim Johnston"/>
    <s v="2023-12-18 09:28"/>
    <s v="True"/>
    <n v="1"/>
  </r>
  <r>
    <s v="Asset01909"/>
    <x v="28"/>
    <s v=""/>
    <s v=""/>
    <s v="Senior's Mental Health"/>
    <x v="4"/>
    <x v="1"/>
    <s v="3570 King Street East, Kitchener, ON"/>
    <s v="N2A 2W6"/>
    <s v=""/>
    <s v=""/>
    <s v="Wellington; Waterloo"/>
    <x v="2"/>
    <x v="4"/>
    <s v="RGP Central"/>
    <n v="0"/>
    <n v="0"/>
    <n v="0"/>
    <n v="12"/>
    <n v="96"/>
    <n v="60"/>
    <n v="323"/>
    <n v="0"/>
    <s v="True"/>
    <s v="Both"/>
    <n v="0"/>
    <n v="46.9"/>
    <s v=""/>
    <s v=""/>
    <n v="0"/>
    <n v="1"/>
    <n v="0"/>
    <n v="0"/>
    <n v="1"/>
    <n v="2"/>
    <n v="9"/>
    <n v="2"/>
    <n v="1"/>
    <n v="0"/>
    <n v="0"/>
    <n v="0"/>
    <n v="1"/>
    <n v="0"/>
    <n v="0"/>
    <n v="0"/>
    <n v="0"/>
    <n v="0.8"/>
    <n v="0"/>
    <n v="0"/>
    <m/>
    <m/>
    <m/>
    <m/>
    <m/>
    <n v="0"/>
    <n v="2"/>
    <s v="Other: 1 FTE Clinical Assistant and 1 Music therapist on a weekly basis _x000a_Medical Resident a regular part of the staffing compliment _x000a__x000a_PSW: 4 PT_x000a_RPN: 7 FTE and 4PT_x000a_1 Nurse Practitioner ( also supports our adult program of 38 patients)"/>
    <n v="0"/>
    <n v="0"/>
    <n v="0"/>
    <n v="0"/>
    <s v="Community Agency; Other"/>
    <s v="Hospital, Community, LTC"/>
    <n v="0"/>
    <x v="0"/>
    <x v="0"/>
    <s v="IP Unit Have some patients under 65 due to early onset dementia."/>
    <s v="cplatt@cmhaww.ca"/>
    <s v="C Platt"/>
    <s v="2022-03-08 01:30"/>
    <s v="True"/>
    <n v="1"/>
  </r>
  <r>
    <s v="Asset02835"/>
    <x v="29"/>
    <s v=""/>
    <s v=""/>
    <s v="Behavioural Supports Transition Unit"/>
    <x v="108"/>
    <x v="1"/>
    <s v="265 Dundas Street East, Belleville, Ontario"/>
    <s v="K8N 5A9"/>
    <s v=""/>
    <s v=""/>
    <s v="Hastings; Prince Edward"/>
    <x v="1"/>
    <x v="4"/>
    <s v="RGP Southeastern Ontario"/>
    <n v="0"/>
    <n v="0"/>
    <n v="0"/>
    <n v="20"/>
    <n v="64.2"/>
    <n v="0"/>
    <n v="129.30000000000001"/>
    <n v="0"/>
    <s v="False"/>
    <s v=""/>
    <n v="0"/>
    <n v="0"/>
    <s v=""/>
    <s v=""/>
    <n v="0"/>
    <n v="0.1"/>
    <n v="0"/>
    <n v="0"/>
    <n v="0"/>
    <n v="1"/>
    <n v="8.6"/>
    <n v="0"/>
    <n v="0"/>
    <n v="0"/>
    <n v="0"/>
    <n v="0"/>
    <n v="0"/>
    <n v="0"/>
    <n v="0"/>
    <n v="0"/>
    <n v="0"/>
    <n v="1"/>
    <n v="0"/>
    <n v="0"/>
    <m/>
    <m/>
    <m/>
    <m/>
    <m/>
    <n v="0"/>
    <n v="1.2"/>
    <s v=""/>
    <n v="0"/>
    <n v="0"/>
    <n v="0"/>
    <n v="0"/>
    <s v=""/>
    <s v="Internal hospital referrals and community referrals from residence, RH and LTCH"/>
    <n v="0"/>
    <x v="0"/>
    <x v="0"/>
    <s v=""/>
    <s v="websters@providencecare.ca"/>
    <s v="Sarah Webster"/>
    <s v="2022-07-18 12:32"/>
    <s v="True"/>
    <n v="1"/>
  </r>
  <r>
    <s v="Asset02292"/>
    <x v="28"/>
    <s v=""/>
    <s v=""/>
    <s v="Specialized Dementia Unit"/>
    <x v="45"/>
    <x v="1"/>
    <s v="550 University Ave"/>
    <s v="M5G 2A2"/>
    <s v=""/>
    <s v=""/>
    <s v="Toronto"/>
    <x v="3"/>
    <x v="4"/>
    <s v="RGP Toronto"/>
    <n v="0"/>
    <n v="97"/>
    <n v="92"/>
    <n v="17"/>
    <n v="92"/>
    <n v="65"/>
    <n v="69"/>
    <n v="0"/>
    <s v="True"/>
    <s v="Both"/>
    <n v="0"/>
    <n v="26.1"/>
    <s v=""/>
    <s v=""/>
    <n v="0"/>
    <n v="0.6"/>
    <n v="0.6"/>
    <n v="0"/>
    <n v="0"/>
    <n v="7"/>
    <n v="11.2"/>
    <n v="4.2"/>
    <n v="1"/>
    <n v="0.4"/>
    <n v="0.2"/>
    <n v="0.5"/>
    <n v="1"/>
    <n v="0"/>
    <n v="1"/>
    <n v="0.5"/>
    <n v="0.5"/>
    <n v="2"/>
    <n v="0.2"/>
    <n v="0"/>
    <m/>
    <m/>
    <m/>
    <m/>
    <m/>
    <n v="0"/>
    <n v="2.1"/>
    <s v="Service Coordinator (0.6 FTE)_x000a_Clinical Nurse Specialist (0.5 FTE)_x0009__x000a_Advanced Nurse Educator (0.5 FTE)_x0009__x000a_Advanced Practice Leader (0.5 FTE)"/>
    <n v="0"/>
    <n v="0"/>
    <n v="0"/>
    <n v="0"/>
    <s v="Other"/>
    <s v="Long-Term Care_x000a_Acute Care"/>
    <n v="98"/>
    <x v="0"/>
    <x v="0"/>
    <s v=""/>
    <s v="jennifer.mokry@uhn.ca"/>
    <s v="Jennifer Mokry"/>
    <s v="2022-07-07 10:36"/>
    <s v="True"/>
    <n v="1"/>
  </r>
  <r>
    <s v="Asset02341"/>
    <x v="28"/>
    <s v=""/>
    <s v=""/>
    <s v="Seniors Mental Health Parkside 2"/>
    <x v="47"/>
    <x v="1"/>
    <s v="752 King street West, Kingston, On"/>
    <s v="K7L4X3"/>
    <s v=""/>
    <s v=""/>
    <s v="Frontenac; Hastings; Lanark; Leeds &amp; Grenville; Lennox and Addington; Prince Edward"/>
    <x v="1"/>
    <x v="4"/>
    <s v="RGP Southeastern Ontario"/>
    <n v="0"/>
    <n v="53"/>
    <n v="0"/>
    <n v="30"/>
    <n v="95.5"/>
    <n v="0"/>
    <n v="431.7"/>
    <n v="0"/>
    <s v="False"/>
    <s v=""/>
    <n v="0"/>
    <n v="20.65"/>
    <s v=""/>
    <s v=""/>
    <n v="0"/>
    <n v="1"/>
    <n v="0"/>
    <n v="0"/>
    <n v="0"/>
    <n v="11.02"/>
    <n v="15.63"/>
    <n v="0"/>
    <n v="0.6"/>
    <n v="0"/>
    <n v="0"/>
    <n v="0.4"/>
    <n v="1"/>
    <n v="0"/>
    <n v="1.5"/>
    <n v="0"/>
    <n v="0"/>
    <n v="1"/>
    <n v="0.2"/>
    <n v="0"/>
    <m/>
    <m/>
    <m/>
    <m/>
    <m/>
    <n v="0"/>
    <n v="6.48"/>
    <s v="1.0 Behavioural Therapist_x000a_1.0 OT/PT Assistant_x000a_0.5 Spiritual Health Practitioner_x000a_2.98 Unit Aide_x000a_2.0 Physician"/>
    <n v="0"/>
    <n v="0"/>
    <n v="0"/>
    <n v="0"/>
    <s v=""/>
    <s v="Acute, Sub Acute, Community to include LTC"/>
    <n v="92"/>
    <x v="0"/>
    <x v="0"/>
    <s v="Inpatient unit is 24/7.  Allied compliment is M-F business hours11.02 FTE RN complement includes 1.0 FTE Registered Nurse in ChargeAdministration includes 1.0 Unit Clerk and 0.5 ManagerCONSULTS FROM:- Clinical Dietician- Pharmacist- Pharmacy Technician"/>
    <s v="websters@providencecare.ca"/>
    <s v="Sarah Webster"/>
    <s v="2022-07-12 09:14"/>
    <s v="True"/>
    <n v="1"/>
  </r>
  <r>
    <s v="Asset03375"/>
    <x v="28"/>
    <s v=""/>
    <s v=""/>
    <s v="Geriatric Psychiatry Unit"/>
    <x v="81"/>
    <x v="1"/>
    <s v="700 Gordon St"/>
    <s v="L1N 5S9"/>
    <s v=""/>
    <s v=""/>
    <s v="Haliburton; Northumberland; Peterborough; Simcoe; Muskoka; Kawartha Lakes; Toronto; York; Durham"/>
    <x v="1"/>
    <x v="4"/>
    <s v="Seniors Care Network"/>
    <n v="0"/>
    <n v="86"/>
    <n v="0"/>
    <n v="25"/>
    <n v="96.6"/>
    <n v="59"/>
    <n v="109.5"/>
    <n v="0"/>
    <s v="False"/>
    <s v=""/>
    <n v="5"/>
    <n v="18"/>
    <s v="1950 hours annually (37.5 hours per week)"/>
    <s v=""/>
    <n v="0"/>
    <n v="1.2"/>
    <n v="0"/>
    <n v="0"/>
    <n v="0"/>
    <n v="13.5"/>
    <n v="15.6"/>
    <n v="0"/>
    <n v="1"/>
    <n v="0.35"/>
    <n v="0.2"/>
    <n v="0"/>
    <n v="0.5"/>
    <n v="0.2"/>
    <n v="1"/>
    <n v="0.6"/>
    <n v="0"/>
    <n v="1"/>
    <n v="0"/>
    <n v="0"/>
    <m/>
    <m/>
    <m/>
    <m/>
    <m/>
    <n v="0"/>
    <n v="1"/>
    <s v="1 BT split between 3 units_x000a_1 neuropsychologist split between 3 units_x000a_1 Primary care physician, but cover many units in the hospital_x000a_1 manager, but also has outpatient services"/>
    <n v="0"/>
    <n v="0"/>
    <n v="0"/>
    <n v="0"/>
    <s v="Emergency Department; Other; Community Agency; Community Paramedicine"/>
    <s v=""/>
    <n v="100"/>
    <x v="1"/>
    <x v="1"/>
    <s v=""/>
    <s v="johnstonki@ontarioshores.ca"/>
    <s v="Kim Johnston"/>
    <s v="2023-12-15 11:04"/>
    <s v="True"/>
    <n v="1"/>
  </r>
  <r>
    <s v="Asset02254"/>
    <x v="0"/>
    <s v=""/>
    <s v=""/>
    <s v="Seniors Mental Health (new name for program)"/>
    <x v="9"/>
    <x v="2"/>
    <s v="1800 8th St. E, Owen Sound, ON"/>
    <s v="N4K 6M9"/>
    <s v=""/>
    <s v=""/>
    <s v="Bruce; Grey"/>
    <x v="2"/>
    <x v="0"/>
    <s v="RGP Southwestern Ontario"/>
    <n v="0"/>
    <n v="0"/>
    <n v="0"/>
    <n v="16"/>
    <n v="99.2"/>
    <n v="0"/>
    <n v="76.900000000000006"/>
    <n v="168"/>
    <s v="True"/>
    <s v="Both"/>
    <n v="0"/>
    <n v="0"/>
    <s v=""/>
    <s v=""/>
    <n v="0"/>
    <n v="0"/>
    <n v="0"/>
    <n v="0"/>
    <n v="0"/>
    <n v="5.5"/>
    <n v="7"/>
    <n v="2.4"/>
    <n v="1"/>
    <n v="0.5"/>
    <n v="0.3"/>
    <n v="0"/>
    <n v="0.5"/>
    <n v="0"/>
    <n v="0"/>
    <n v="0"/>
    <n v="0"/>
    <n v="0"/>
    <n v="0"/>
    <n v="0"/>
    <m/>
    <m/>
    <m/>
    <m/>
    <m/>
    <n v="0"/>
    <n v="0"/>
    <s v=""/>
    <n v="0"/>
    <n v="0"/>
    <n v="0"/>
    <n v="0"/>
    <s v="Emergency Department; Primary Care"/>
    <s v="- Physician/NP complete psychiatry referral if appropriate and psychiatrist assesses to determine if they require inpatient admission."/>
    <n v="0"/>
    <x v="0"/>
    <x v="0"/>
    <s v="- General Psychiatry manages patients on unit, however, also have patients on psychiatry and outpatient clinics - unable to determine their FTE as they work as needed.- Pharmacy, Dietician, and OT assigned to all Mental Health including inpatient and outpatient psychiatry. Above FTEs are an estimate on how often they work specifically on the Geriatric Inpatient Unit."/>
    <s v="sjlaw@gbhs.on.ca"/>
    <s v="Sarah Law (she/her)"/>
    <s v="2022-07-04 09:56"/>
    <s v="True"/>
    <n v="1"/>
  </r>
  <r>
    <s v="Asset02717"/>
    <x v="1"/>
    <s v=""/>
    <s v=""/>
    <s v="5A Acute Care of the Elderly Unit"/>
    <x v="4"/>
    <x v="2"/>
    <s v="835 King St W, Kitchener, ON"/>
    <s v="N2G 1G3"/>
    <s v=""/>
    <s v=""/>
    <s v="Wellington; Waterloo"/>
    <x v="2"/>
    <x v="0"/>
    <s v="RGP Central"/>
    <n v="0"/>
    <n v="523"/>
    <n v="0"/>
    <n v="11"/>
    <n v="97"/>
    <n v="0"/>
    <n v="6.8"/>
    <n v="0"/>
    <s v="True"/>
    <s v=""/>
    <n v="0"/>
    <n v="0"/>
    <s v=""/>
    <s v=""/>
    <n v="1"/>
    <n v="1"/>
    <n v="0"/>
    <n v="0"/>
    <n v="0"/>
    <n v="7.5"/>
    <n v="5"/>
    <n v="1"/>
    <n v="0.3"/>
    <n v="1"/>
    <n v="0.1"/>
    <n v="0.5"/>
    <n v="0.5"/>
    <n v="0"/>
    <n v="1"/>
    <n v="0.2"/>
    <n v="0.2"/>
    <n v="0"/>
    <n v="0.1"/>
    <n v="0"/>
    <m/>
    <m/>
    <m/>
    <m/>
    <m/>
    <n v="0"/>
    <n v="0"/>
    <s v="Pharmacist 1 FTE provides coverage for 4 units. _x000a_Note: Hospitalists act as MRP on the unit."/>
    <n v="544"/>
    <n v="0"/>
    <n v="0"/>
    <n v="0"/>
    <s v="Emergency Department"/>
    <s v=""/>
    <n v="0"/>
    <x v="0"/>
    <x v="0"/>
    <s v=""/>
    <s v="cplatt@cmhaww.ca"/>
    <s v="C Platt"/>
    <s v="2022-07-15 02:17"/>
    <s v="True"/>
    <n v="1"/>
  </r>
  <r>
    <s v="Asset02637"/>
    <x v="1"/>
    <s v=""/>
    <s v=""/>
    <s v="Acute Care of the Elderly Unit"/>
    <x v="5"/>
    <x v="2"/>
    <s v="1235 Wilson Avenue, North York, Ontario"/>
    <s v="M3M 0B2"/>
    <s v=""/>
    <s v=""/>
    <s v="Toronto"/>
    <x v="3"/>
    <x v="0"/>
    <s v="RGP Toronto"/>
    <n v="0"/>
    <n v="892"/>
    <n v="0"/>
    <n v="32"/>
    <n v="92.7"/>
    <n v="7.2"/>
    <n v="11.5"/>
    <n v="0"/>
    <s v="True"/>
    <s v="Both"/>
    <n v="0"/>
    <n v="0"/>
    <s v=""/>
    <s v=""/>
    <n v="5"/>
    <n v="0"/>
    <n v="0"/>
    <n v="0"/>
    <n v="0"/>
    <n v="6.4"/>
    <n v="3.1"/>
    <n v="0"/>
    <n v="1"/>
    <n v="1"/>
    <n v="0.5"/>
    <n v="1"/>
    <n v="1"/>
    <n v="0"/>
    <n v="0"/>
    <n v="0"/>
    <n v="0"/>
    <n v="0"/>
    <n v="0.33"/>
    <n v="0"/>
    <m/>
    <m/>
    <m/>
    <m/>
    <m/>
    <n v="0"/>
    <n v="0.5"/>
    <s v="Other: Rehab Assistant - 0.5 FTE"/>
    <n v="0"/>
    <n v="0"/>
    <n v="0"/>
    <n v="0"/>
    <s v="Emergency Department"/>
    <s v=""/>
    <n v="0"/>
    <x v="0"/>
    <x v="0"/>
    <s v=""/>
    <s v="hlau@hrh.ca"/>
    <s v="Hilyen Lau"/>
    <s v="2022-07-14 05:47"/>
    <s v="True"/>
    <n v="1"/>
  </r>
  <r>
    <s v="Asset02139"/>
    <x v="1"/>
    <s v=""/>
    <s v=""/>
    <s v="Geriatric Medicine Unit"/>
    <x v="7"/>
    <x v="2"/>
    <s v="1053 Carling Ave, Ottawa, ON"/>
    <s v="K1Y 4E9"/>
    <s v=""/>
    <s v=""/>
    <s v=""/>
    <x v="1"/>
    <x v="0"/>
    <s v="RGP Eastern Ontario"/>
    <n v="0"/>
    <n v="0"/>
    <n v="0"/>
    <n v="24"/>
    <n v="100"/>
    <n v="0"/>
    <n v="0"/>
    <n v="168"/>
    <s v="True"/>
    <s v="Both"/>
    <n v="0"/>
    <n v="0"/>
    <s v=""/>
    <s v=""/>
    <n v="2"/>
    <n v="0"/>
    <n v="0"/>
    <n v="0"/>
    <n v="0"/>
    <n v="0"/>
    <n v="0"/>
    <n v="0"/>
    <n v="0"/>
    <n v="0"/>
    <n v="0"/>
    <n v="0"/>
    <n v="0"/>
    <n v="0"/>
    <n v="0"/>
    <n v="0"/>
    <n v="0"/>
    <n v="0"/>
    <n v="0"/>
    <n v="0"/>
    <m/>
    <m/>
    <m/>
    <m/>
    <m/>
    <n v="0"/>
    <n v="0"/>
    <s v=""/>
    <n v="0"/>
    <n v="0"/>
    <n v="0"/>
    <n v="0"/>
    <s v="Other"/>
    <s v="inpatient referrals from admitting services to geriatric consult team - @ times case finding by team"/>
    <n v="100"/>
    <x v="0"/>
    <x v="0"/>
    <s v=""/>
    <s v="jkaing@toh.ca"/>
    <s v="Joanne"/>
    <s v="2022-06-21 11:30"/>
    <s v="True"/>
    <n v="1"/>
  </r>
  <r>
    <s v="Asset02247"/>
    <x v="1"/>
    <s v=""/>
    <s v=""/>
    <s v="St. Michael's Hospital"/>
    <x v="8"/>
    <x v="2"/>
    <s v="30 Bond St. Toronto"/>
    <s v="M5B 1W8"/>
    <s v=""/>
    <s v=""/>
    <s v=""/>
    <x v="3"/>
    <x v="0"/>
    <s v="RGP Toronto"/>
    <n v="0"/>
    <n v="0"/>
    <n v="0"/>
    <n v="10"/>
    <n v="108.3"/>
    <n v="0"/>
    <n v="12.8"/>
    <n v="0"/>
    <s v="True"/>
    <s v="Both"/>
    <n v="0"/>
    <n v="0"/>
    <s v=""/>
    <s v=""/>
    <n v="1"/>
    <n v="0"/>
    <n v="0"/>
    <n v="0"/>
    <n v="1"/>
    <n v="12.5"/>
    <n v="0"/>
    <n v="5"/>
    <n v="0"/>
    <n v="0.25"/>
    <n v="0.25"/>
    <n v="1"/>
    <n v="1"/>
    <n v="0"/>
    <n v="0.25"/>
    <n v="0.5"/>
    <n v="0.5"/>
    <n v="0"/>
    <n v="0.25"/>
    <n v="0"/>
    <m/>
    <m/>
    <m/>
    <m/>
    <m/>
    <n v="0"/>
    <n v="1"/>
    <s v="1 FTE Case Manager"/>
    <n v="222"/>
    <n v="0"/>
    <n v="0"/>
    <n v="0"/>
    <s v=""/>
    <s v=""/>
    <n v="100"/>
    <x v="0"/>
    <x v="0"/>
    <s v=""/>
    <s v="florina.weisenberg@unityhealth.to"/>
    <s v="florina.weisenberg@unityhealth.to"/>
    <s v="2022-06-30 02:39"/>
    <s v="True"/>
    <n v="1"/>
  </r>
  <r>
    <s v="Asset02426"/>
    <x v="1"/>
    <s v=""/>
    <s v=""/>
    <s v="Ben and Hilda Katz Acute Care for Elders Unit"/>
    <x v="126"/>
    <x v="2"/>
    <s v="600 University Ave, Toronto, Ontario"/>
    <s v="M5G1X5"/>
    <s v=""/>
    <s v=""/>
    <s v=""/>
    <x v="3"/>
    <x v="0"/>
    <s v="RGP Toronto"/>
    <n v="0"/>
    <n v="566"/>
    <n v="0"/>
    <n v="28"/>
    <n v="0"/>
    <n v="0"/>
    <n v="0"/>
    <n v="0"/>
    <s v="False"/>
    <s v=""/>
    <n v="0"/>
    <n v="0"/>
    <s v=""/>
    <s v=""/>
    <n v="0"/>
    <n v="0"/>
    <n v="0"/>
    <n v="0"/>
    <n v="0"/>
    <n v="0"/>
    <n v="0"/>
    <n v="0"/>
    <n v="0"/>
    <n v="0"/>
    <n v="0"/>
    <n v="0"/>
    <n v="0"/>
    <n v="0"/>
    <n v="0"/>
    <n v="0"/>
    <n v="0"/>
    <n v="0"/>
    <n v="0"/>
    <n v="0"/>
    <m/>
    <m/>
    <m/>
    <m/>
    <m/>
    <n v="0"/>
    <n v="0"/>
    <s v=""/>
    <n v="0"/>
    <n v="0"/>
    <n v="0"/>
    <n v="0"/>
    <s v=""/>
    <s v=""/>
    <n v="100"/>
    <x v="0"/>
    <x v="0"/>
    <s v=""/>
    <s v="richard.norman@sinaihealth.ca"/>
    <s v="Richard Norman"/>
    <s v="2022-07-13 01:09"/>
    <s v="True"/>
    <n v="1"/>
  </r>
  <r>
    <s v="Asset02564"/>
    <x v="1"/>
    <s v=""/>
    <s v=""/>
    <s v="ACE Unit"/>
    <x v="3"/>
    <x v="2"/>
    <s v="170 Colborne St. W."/>
    <s v="L3V 2Z3"/>
    <s v=""/>
    <s v=""/>
    <s v="Simcoe; Muskoka; Kawartha Lakes; Durham"/>
    <x v="0"/>
    <x v="0"/>
    <s v="North Simcoe Muskoka Specialized Geriatric Services"/>
    <n v="0"/>
    <n v="0"/>
    <n v="0"/>
    <n v="10"/>
    <n v="85"/>
    <n v="5"/>
    <n v="0"/>
    <n v="168"/>
    <s v="True"/>
    <s v="Both"/>
    <n v="0"/>
    <n v="0"/>
    <s v=""/>
    <s v=""/>
    <n v="0.1"/>
    <n v="0"/>
    <n v="0"/>
    <n v="0"/>
    <n v="0"/>
    <n v="0.1"/>
    <n v="0"/>
    <n v="0"/>
    <n v="0"/>
    <n v="0"/>
    <n v="0"/>
    <n v="0"/>
    <n v="0.2"/>
    <n v="0"/>
    <n v="0"/>
    <n v="0"/>
    <n v="0"/>
    <n v="0.4"/>
    <n v="0"/>
    <n v="0"/>
    <m/>
    <m/>
    <m/>
    <m/>
    <m/>
    <n v="0"/>
    <n v="0"/>
    <s v=""/>
    <n v="0"/>
    <n v="0"/>
    <n v="0"/>
    <n v="0"/>
    <s v="Emergency Department"/>
    <s v=""/>
    <n v="100"/>
    <x v="0"/>
    <x v="0"/>
    <s v="Unit started 2018/19; virtual unit within 44 bed acute medical/rehab unit on senior-focused floor. Service operates 24x7.All other FTE resources are shared across the entire unit."/>
    <s v="lhlam@osmh.on.ca"/>
    <s v="Lillian Lam"/>
    <s v="2022-07-14 01:58"/>
    <s v="True"/>
    <n v="1"/>
  </r>
  <r>
    <s v="Asset02372"/>
    <x v="1"/>
    <s v=""/>
    <s v=""/>
    <s v="Acute Care of the Elderly Unit"/>
    <x v="35"/>
    <x v="2"/>
    <s v="4001 Leslie Street, Toronto, ON"/>
    <s v="M2K 1E1"/>
    <s v=""/>
    <s v=""/>
    <s v=""/>
    <x v="3"/>
    <x v="0"/>
    <s v="RGP Toronto"/>
    <n v="0"/>
    <n v="0"/>
    <n v="235"/>
    <n v="8"/>
    <n v="96"/>
    <n v="0"/>
    <n v="13.8"/>
    <n v="168"/>
    <s v="True"/>
    <s v="Both"/>
    <n v="0"/>
    <n v="0"/>
    <s v=""/>
    <s v=""/>
    <n v="0.55000000000000004"/>
    <n v="0"/>
    <n v="0.42"/>
    <n v="0"/>
    <n v="1"/>
    <n v="4.55"/>
    <n v="3.4"/>
    <n v="0"/>
    <n v="0.25"/>
    <n v="1"/>
    <n v="0.25"/>
    <n v="0.38"/>
    <n v="0.25"/>
    <n v="0"/>
    <n v="0.2"/>
    <n v="0.35"/>
    <n v="0"/>
    <n v="0"/>
    <n v="0.2"/>
    <n v="0"/>
    <m/>
    <m/>
    <m/>
    <m/>
    <m/>
    <n v="0"/>
    <n v="0"/>
    <s v="0.04 FTE coverage by Hospitalist"/>
    <n v="235"/>
    <n v="0"/>
    <n v="0"/>
    <n v="0"/>
    <s v="Self Referral"/>
    <s v=""/>
    <n v="100"/>
    <x v="0"/>
    <x v="0"/>
    <s v="I was admitted to North York General on February 11, 2021 and was released on March 3, 2021. During my stay I was in 5 south east medicine. I wanted to express my deepest gratitude for the treatment, care and empathy that I received from the staff during this time. The list of staff who helped me is long so I apologize in advance if I have inadvertently missed someone but I wanted to provide some recognition for a few staff that truly stood out in my mind. Norma and Verma went above and beyond to ensure that I was comfortable and created as positive of an experience as one can have under the circumstances. I would also like to mention a few nurses that left an impression with their extraordinary care - Carol, Erica, Betty, Susan and Samiara.  In terms of food services, Pearl went above and beyond the call of duty. Finally, Dr. Leung’s advice on pain management was priceless and he helped me manage all of my pain with an effective mix of medications while at the hospital and also for the purposes of being discharged. I would like to thank all of the staff for helping me to get through this difficult time in such a positive way. I understand that they are under staffed in light of COVID but this did not inhibit their ability to provide excellent and consistent care.Regards,RF"/>
    <s v="wendy.cheung@nygh.on.ca"/>
    <s v="Wendy Cheung"/>
    <s v="2022-07-12 01:10"/>
    <s v="True"/>
    <n v="1"/>
  </r>
  <r>
    <s v="Asset02383"/>
    <x v="1"/>
    <s v=""/>
    <s v=""/>
    <s v="ACE unit"/>
    <x v="2"/>
    <x v="2"/>
    <s v="3045 Baseline Rd, Ottawa ON"/>
    <s v="K2H8P4"/>
    <s v=""/>
    <s v=""/>
    <s v=""/>
    <x v="1"/>
    <x v="0"/>
    <s v="RGP Eastern Ontario"/>
    <n v="0"/>
    <n v="1306"/>
    <n v="0"/>
    <n v="34"/>
    <n v="0"/>
    <n v="0"/>
    <n v="8.7200000000000006"/>
    <n v="0"/>
    <s v="False"/>
    <s v=""/>
    <n v="0"/>
    <n v="0"/>
    <s v=""/>
    <s v=""/>
    <n v="0"/>
    <n v="0"/>
    <n v="0"/>
    <n v="0"/>
    <n v="0"/>
    <n v="0"/>
    <n v="0"/>
    <n v="0"/>
    <n v="0"/>
    <n v="0"/>
    <n v="0"/>
    <n v="0"/>
    <n v="0"/>
    <n v="0"/>
    <n v="0"/>
    <n v="0"/>
    <n v="0"/>
    <n v="0"/>
    <n v="0"/>
    <n v="0"/>
    <m/>
    <m/>
    <m/>
    <m/>
    <m/>
    <n v="0"/>
    <n v="0"/>
    <s v=""/>
    <n v="1306"/>
    <n v="0"/>
    <n v="0"/>
    <n v="0"/>
    <s v=""/>
    <s v=""/>
    <n v="0"/>
    <x v="0"/>
    <x v="0"/>
    <s v="The ACE unit became a COVID-19 assessment unit during 2020-2022 so the patient population in 2021-2022 was not aligned to the ACE unit patient definitions. Thus we have not added the data aligned for the 2021-2022 as it was not functioning as an ACE unit during that period"/>
    <s v="mlaroche@qch.on.ca"/>
    <s v="QCH user 1"/>
    <s v="2022-07-12 01:41"/>
    <s v="True"/>
    <n v="1"/>
  </r>
  <r>
    <s v="Asset02712"/>
    <x v="1"/>
    <s v=""/>
    <s v=""/>
    <s v="Royal Victoria Regional Health Centre"/>
    <x v="127"/>
    <x v="2"/>
    <s v="201 Georgian Dr. Barrie Ontario"/>
    <s v="L4M 6M2"/>
    <s v=""/>
    <s v=""/>
    <s v="Simcoe"/>
    <x v="0"/>
    <x v="0"/>
    <s v="North Simcoe Muskoka Specialized Geriatric Services"/>
    <n v="0"/>
    <n v="1218"/>
    <n v="0"/>
    <n v="34"/>
    <n v="100"/>
    <n v="0"/>
    <n v="8.74"/>
    <n v="0"/>
    <s v="False"/>
    <s v=""/>
    <n v="0"/>
    <n v="0"/>
    <s v=""/>
    <s v=""/>
    <n v="0"/>
    <n v="0"/>
    <n v="0"/>
    <n v="0"/>
    <n v="0"/>
    <n v="12.5"/>
    <n v="17.170000000000002"/>
    <n v="12.6"/>
    <n v="0.5"/>
    <n v="1"/>
    <n v="0.25"/>
    <n v="0.5"/>
    <n v="0.5"/>
    <n v="0"/>
    <n v="1"/>
    <n v="0"/>
    <n v="0"/>
    <n v="1"/>
    <n v="0"/>
    <n v="0"/>
    <m/>
    <m/>
    <m/>
    <m/>
    <m/>
    <n v="0"/>
    <n v="3.12"/>
    <s v="clerk (2.1) and 1.0 FTE Behaviour support"/>
    <n v="0"/>
    <n v="0"/>
    <n v="0"/>
    <n v="0"/>
    <s v="Other"/>
    <s v="Emergency admission in hospitals"/>
    <n v="98"/>
    <x v="0"/>
    <x v="0"/>
    <s v="Physicians working on this unit include primary care MDs, Internists as well as hospitalists in addition to geriatricians"/>
    <s v="FletcherT@rvh.on.ca"/>
    <s v="Tracey Fletcher"/>
    <s v="2022-07-15 02:07"/>
    <s v="True"/>
    <n v="1"/>
  </r>
  <r>
    <s v="Asset02004"/>
    <x v="1"/>
    <s v=""/>
    <s v=""/>
    <s v="Seniors Care Unit"/>
    <x v="128"/>
    <x v="2"/>
    <s v="100 Queensway W Mississauga ON"/>
    <s v="L5B1B8"/>
    <s v=""/>
    <s v=""/>
    <s v="Halton; Peel"/>
    <x v="0"/>
    <x v="0"/>
    <s v="No RGP"/>
    <n v="0"/>
    <n v="0"/>
    <n v="0"/>
    <n v="14"/>
    <n v="100"/>
    <n v="14"/>
    <n v="21"/>
    <n v="0"/>
    <s v="False"/>
    <s v=""/>
    <n v="0"/>
    <n v="0"/>
    <s v=""/>
    <s v=""/>
    <n v="1"/>
    <n v="0"/>
    <n v="0"/>
    <n v="0"/>
    <n v="2"/>
    <n v="4"/>
    <n v="2"/>
    <n v="1"/>
    <n v="1"/>
    <n v="1"/>
    <n v="1"/>
    <n v="1"/>
    <n v="1"/>
    <n v="0"/>
    <n v="1"/>
    <n v="1"/>
    <n v="1"/>
    <n v="1"/>
    <n v="1"/>
    <n v="0"/>
    <m/>
    <m/>
    <m/>
    <m/>
    <m/>
    <n v="0"/>
    <n v="0"/>
    <s v="the above FTE are for an average day."/>
    <n v="0"/>
    <n v="0"/>
    <n v="0"/>
    <n v="0"/>
    <s v=""/>
    <s v="The NP on the unit triages the patients and identifies appropriate patients for the program. The patients disposition is home or retirement home and not LTC. Average LOS is 14 days. the model follows the RGP seniors friendly and 48/6 model of care. This unit opened March 2021"/>
    <n v="100"/>
    <x v="0"/>
    <x v="0"/>
    <s v=""/>
    <s v="bonnie.joanisse@thp.ca"/>
    <s v="Bonnie Joanisse"/>
    <s v="2022-04-18 02:53"/>
    <s v="True"/>
    <n v="1"/>
  </r>
  <r>
    <s v="Asset03701"/>
    <x v="2"/>
    <s v=""/>
    <s v=""/>
    <s v="Chiara Campitelli-Thompson"/>
    <x v="16"/>
    <x v="2"/>
    <s v="3276 St. Clair Ave. E. Toronto, ON"/>
    <s v="M1L 1W1"/>
    <s v=""/>
    <s v=""/>
    <s v="Toronto"/>
    <x v="3"/>
    <x v="1"/>
    <s v="RGP Toronto"/>
    <n v="0"/>
    <n v="0"/>
    <n v="0"/>
    <n v="0"/>
    <n v="0"/>
    <n v="0"/>
    <n v="0"/>
    <n v="8"/>
    <s v="False"/>
    <s v=""/>
    <n v="0"/>
    <n v="0"/>
    <s v="1950 hours annually (37.5 hours per week)"/>
    <s v=""/>
    <n v="0"/>
    <n v="0"/>
    <n v="0.2"/>
    <n v="0"/>
    <n v="0"/>
    <n v="0"/>
    <n v="0"/>
    <n v="0"/>
    <n v="0"/>
    <n v="0"/>
    <n v="0"/>
    <n v="0"/>
    <n v="0"/>
    <n v="0"/>
    <n v="0"/>
    <n v="0"/>
    <n v="0"/>
    <n v="0"/>
    <n v="0"/>
    <n v="0"/>
    <m/>
    <m/>
    <m/>
    <m/>
    <m/>
    <n v="0"/>
    <n v="0"/>
    <s v=""/>
    <n v="0"/>
    <n v="0"/>
    <n v="0"/>
    <n v="0"/>
    <s v="Emergency Department; Community Agency; Community Paramedicine; Home and Community Care Support Services; Ontario Health Team; Primary Care"/>
    <s v="Acute Care, Inpatient Teams"/>
    <n v="100"/>
    <x v="0"/>
    <x v="0"/>
    <s v="Data/metrics have been impacted by Covid closures and limitations during our reopening (ie: decreased capacity).  Additionally, we do not have any data or appropriate process to track staff who were redeployed to the inpatient units.  Care of Elderly Physician role has been vacant since Dec 2021"/>
    <s v="programs@geriatricsontario.ca"/>
    <s v="Kristen Mayhew"/>
    <s v="2024-07-08 12:52"/>
    <s v="True"/>
    <n v="1"/>
  </r>
  <r>
    <s v="Asset02330"/>
    <x v="2"/>
    <s v=""/>
    <s v=""/>
    <s v="Care of the Elderly physicians"/>
    <x v="44"/>
    <x v="2"/>
    <s v="243 CONSUMERS RD, UNIT 300, TORONTO, ON"/>
    <s v="M2J4W8"/>
    <s v=""/>
    <s v=""/>
    <s v=""/>
    <x v="3"/>
    <x v="1"/>
    <s v="RGP Toronto"/>
    <n v="1011"/>
    <n v="0"/>
    <n v="1011"/>
    <n v="0"/>
    <n v="0"/>
    <n v="0"/>
    <n v="0"/>
    <n v="37.5"/>
    <s v="True"/>
    <s v=""/>
    <n v="0"/>
    <n v="0"/>
    <s v=""/>
    <s v=""/>
    <n v="0"/>
    <n v="0"/>
    <n v="2.1800000000000002"/>
    <n v="0"/>
    <n v="0"/>
    <n v="0"/>
    <n v="0"/>
    <n v="0"/>
    <n v="0"/>
    <n v="0"/>
    <n v="0"/>
    <n v="0"/>
    <n v="0"/>
    <n v="0"/>
    <n v="0"/>
    <n v="0"/>
    <n v="0"/>
    <n v="0"/>
    <n v="0"/>
    <n v="0"/>
    <m/>
    <m/>
    <m/>
    <m/>
    <m/>
    <n v="0"/>
    <n v="0"/>
    <s v=""/>
    <n v="893"/>
    <n v="257"/>
    <n v="270"/>
    <n v="0"/>
    <s v="Primary Care"/>
    <s v="Referrals also from: inpatient, ER, retirement homes, specialists"/>
    <n v="100"/>
    <x v="0"/>
    <x v="0"/>
    <s v="- The total FTEs is a summary of physician coverage for all Geri-medicine, memory, parkinson's clinics and Day Hospital"/>
    <s v="Janet.Oliver@nygh.on.ca"/>
    <s v="Janet Oliver"/>
    <s v="2022-07-11 03:54"/>
    <s v="True"/>
    <n v="1"/>
  </r>
  <r>
    <s v="Asset02061"/>
    <x v="2"/>
    <s v=""/>
    <s v=""/>
    <s v="North Innisfil Health Services"/>
    <x v="66"/>
    <x v="2"/>
    <s v="490 Huronia Road Barrie ON"/>
    <s v="L4N7A7"/>
    <s v=""/>
    <s v=""/>
    <s v="Simcoe"/>
    <x v="0"/>
    <x v="1"/>
    <s v="North Simcoe Muskoka Specialized Geriatric Services"/>
    <n v="0"/>
    <n v="461"/>
    <n v="0"/>
    <n v="0"/>
    <n v="0"/>
    <n v="0"/>
    <n v="0"/>
    <n v="40"/>
    <s v="True"/>
    <s v=""/>
    <n v="0"/>
    <n v="0"/>
    <s v=""/>
    <s v=""/>
    <n v="0"/>
    <n v="0"/>
    <n v="1"/>
    <n v="0"/>
    <n v="1.6"/>
    <n v="0.4"/>
    <n v="0"/>
    <n v="0"/>
    <n v="0"/>
    <n v="0"/>
    <n v="0"/>
    <n v="0"/>
    <n v="0"/>
    <n v="0"/>
    <n v="0"/>
    <n v="0"/>
    <n v="0"/>
    <n v="0"/>
    <n v="0"/>
    <n v="0"/>
    <m/>
    <m/>
    <m/>
    <m/>
    <m/>
    <n v="0"/>
    <n v="0"/>
    <s v=""/>
    <n v="7577"/>
    <n v="2819"/>
    <n v="0"/>
    <n v="0"/>
    <s v="Community Agency; Home and Community Care Support Services; Other"/>
    <s v="Referral sources include hospital, home and community care, other agencies working in the North Innisfil catchment area."/>
    <n v="100"/>
    <x v="0"/>
    <x v="0"/>
    <s v="Although the program was not funded for an RN, the optimal model of service delivery to support the Care of the Elderly Physician including in home and community (LTC, LOFT, retirement home) visits includes a RN and NP.  The full basket of CHC services is available to the registered patients including physiotherapy (individual and group), social work, diabetes, navigation/supports, group program initiatives)"/>
    <s v="christine.colcy@bchc.ca"/>
    <s v="Christine Colcy"/>
    <s v="2022-06-16 10:03"/>
    <s v="True"/>
    <n v="1"/>
  </r>
  <r>
    <s v="Asset02325"/>
    <x v="3"/>
    <s v=""/>
    <s v=""/>
    <s v="Muskoka Paramedic Services - Community Paramedicine Program"/>
    <x v="117"/>
    <x v="2"/>
    <s v="225 Taylor Rd, Bracebridge"/>
    <s v="P1L1K1"/>
    <s v=""/>
    <s v=""/>
    <s v="Muskoka"/>
    <x v="0"/>
    <x v="2"/>
    <s v="North Simcoe Muskoka Specialized Geriatric Services"/>
    <n v="0"/>
    <n v="482"/>
    <n v="0"/>
    <n v="0"/>
    <n v="0"/>
    <n v="0"/>
    <n v="0"/>
    <n v="168"/>
    <s v="True"/>
    <s v="Both"/>
    <n v="10"/>
    <n v="5.8"/>
    <s v=""/>
    <s v=""/>
    <n v="0"/>
    <n v="0"/>
    <n v="0"/>
    <n v="0"/>
    <n v="0"/>
    <n v="0"/>
    <n v="0"/>
    <n v="0"/>
    <n v="0"/>
    <n v="0"/>
    <n v="0"/>
    <n v="0"/>
    <n v="0"/>
    <n v="0"/>
    <n v="1"/>
    <n v="0"/>
    <n v="0"/>
    <n v="0"/>
    <n v="0"/>
    <n v="4.4800000000000004"/>
    <m/>
    <m/>
    <m/>
    <m/>
    <m/>
    <n v="0"/>
    <n v="1.06"/>
    <s v="Commander"/>
    <n v="1631"/>
    <n v="542"/>
    <n v="0"/>
    <n v="0"/>
    <s v="Caregiver Referral; Community Agency; Community Paramedicine; Emergency Department; Home and Community Care Support Services; Primary Care; Self Referral"/>
    <s v=""/>
    <n v="0"/>
    <x v="0"/>
    <x v="0"/>
    <s v=""/>
    <s v="darcy.medland@muskoka.on.ca"/>
    <s v="Darcy Medland"/>
    <s v="2022-07-11 03:46"/>
    <s v="True"/>
    <n v="1"/>
  </r>
  <r>
    <s v="Asset03864"/>
    <x v="3"/>
    <s v=""/>
    <s v=""/>
    <s v="County of Renfrew Paramedic Service"/>
    <x v="129"/>
    <x v="2"/>
    <s v="9 International Drive, Pembroke, ON"/>
    <s v="K8A 6W4"/>
    <s v=""/>
    <s v=""/>
    <s v="Renfrew"/>
    <x v="1"/>
    <x v="2"/>
    <s v="RGP Eastern Ontario"/>
    <n v="0"/>
    <n v="2235"/>
    <n v="0"/>
    <n v="0"/>
    <n v="0"/>
    <n v="0"/>
    <n v="0"/>
    <n v="84"/>
    <s v="True"/>
    <s v="Both"/>
    <n v="0"/>
    <n v="0"/>
    <s v="Other"/>
    <s v="2028"/>
    <n v="0"/>
    <n v="0"/>
    <n v="0"/>
    <n v="0"/>
    <n v="0"/>
    <n v="0"/>
    <n v="0"/>
    <n v="0"/>
    <n v="0"/>
    <n v="0"/>
    <n v="0"/>
    <n v="0"/>
    <n v="0"/>
    <n v="0"/>
    <n v="0"/>
    <n v="0"/>
    <n v="0"/>
    <n v="0"/>
    <n v="0"/>
    <n v="6"/>
    <m/>
    <m/>
    <m/>
    <m/>
    <m/>
    <n v="0"/>
    <n v="0"/>
    <s v=""/>
    <n v="11310"/>
    <n v="427"/>
    <n v="0"/>
    <n v="0"/>
    <s v="Community Agency; Community Paramedicine; Emergency Department; Home and Community Care Support Services; Ontario Health Team; Other; Primary Care; Self Referral"/>
    <s v=""/>
    <n v="93"/>
    <x v="1"/>
    <x v="1"/>
    <s v=""/>
    <s v="kstencill@countyofrenfrew.on.ca"/>
    <s v="Kathy Stencill"/>
    <s v="2024-09-12 11:56"/>
    <s v="True"/>
    <n v="1"/>
  </r>
  <r>
    <s v="Asset02260"/>
    <x v="3"/>
    <s v=""/>
    <s v=""/>
    <s v="Geriatric Outpatient Clinics"/>
    <x v="9"/>
    <x v="2"/>
    <s v="1800 8th St. E, Owen Sound, ON"/>
    <s v="N4K 6M9"/>
    <s v=""/>
    <s v=""/>
    <s v="Bruce; Grey"/>
    <x v="2"/>
    <x v="2"/>
    <s v="RGP Southwestern Ontario"/>
    <n v="0"/>
    <n v="0"/>
    <n v="0"/>
    <n v="0"/>
    <n v="0"/>
    <n v="0"/>
    <n v="0"/>
    <n v="3"/>
    <s v="True"/>
    <s v=""/>
    <n v="0"/>
    <n v="0"/>
    <s v=""/>
    <s v=""/>
    <n v="0"/>
    <n v="0"/>
    <n v="7.0000000000000007E-2"/>
    <n v="0"/>
    <n v="0"/>
    <n v="7.0000000000000007E-2"/>
    <n v="0"/>
    <n v="0"/>
    <n v="0"/>
    <n v="0"/>
    <n v="0"/>
    <n v="0"/>
    <n v="0"/>
    <n v="0"/>
    <n v="0"/>
    <n v="0"/>
    <n v="0"/>
    <n v="0"/>
    <n v="0"/>
    <n v="0"/>
    <m/>
    <m/>
    <m/>
    <m/>
    <m/>
    <n v="0"/>
    <n v="0"/>
    <s v=""/>
    <n v="53"/>
    <n v="0"/>
    <n v="0"/>
    <n v="0"/>
    <s v="Emergency Department; Primary Care"/>
    <s v="- Referrals need to come from a physician/NP"/>
    <n v="96.24"/>
    <x v="0"/>
    <x v="0"/>
    <s v="-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Care of the Elderly Physician aimed to assess patients every 6 months.- During the 2021-2022 fiscal year, COE physician retired, therefore, not all weeks ran a clinic.- COE Physician ran clinics with BSO ERCP assisting with clinic in addition to her FT role."/>
    <s v="sjlaw@gbhs.on.ca"/>
    <s v="Sarah Law (she/her)"/>
    <s v="2022-07-04 11:36"/>
    <s v="True"/>
    <n v="1"/>
  </r>
  <r>
    <s v="Asset02342"/>
    <x v="3"/>
    <s v=""/>
    <s v=""/>
    <s v="Community Paramedicine"/>
    <x v="11"/>
    <x v="2"/>
    <s v="80 Bales Drive East, East Gwillimbury Ontario, Canada"/>
    <s v="L0G 1V0"/>
    <s v="194 Eagle Street, Newmarket, ON L3Y 1J6"/>
    <s v="L3Y 1J6"/>
    <s v="York"/>
    <x v="0"/>
    <x v="2"/>
    <s v="No RGP"/>
    <n v="0"/>
    <n v="0"/>
    <n v="0"/>
    <n v="0"/>
    <n v="0"/>
    <n v="0"/>
    <n v="0"/>
    <n v="0"/>
    <s v="False"/>
    <s v=""/>
    <n v="0"/>
    <n v="0"/>
    <s v=""/>
    <s v=""/>
    <n v="0"/>
    <n v="0"/>
    <n v="0"/>
    <n v="0"/>
    <n v="0"/>
    <n v="0"/>
    <n v="0"/>
    <n v="0"/>
    <n v="0"/>
    <n v="0"/>
    <n v="0"/>
    <n v="0"/>
    <n v="0"/>
    <n v="0"/>
    <n v="0"/>
    <n v="0"/>
    <n v="0"/>
    <n v="0"/>
    <n v="0"/>
    <n v="22"/>
    <m/>
    <m/>
    <m/>
    <m/>
    <m/>
    <n v="0"/>
    <n v="2"/>
    <s v="5 FTE Community Paramedics; 17 TFT Community Paramedics; 1 Community Paramedic Coordinator ; 1 Research assistant - the TFTs can fluctuate."/>
    <n v="0"/>
    <n v="0"/>
    <n v="0"/>
    <n v="0"/>
    <s v="Other"/>
    <s v="Variety of referal sources; Rapid Response Table, Other Community Agency; Emergency Department; First Responders."/>
    <n v="0"/>
    <x v="0"/>
    <x v="0"/>
    <s v=""/>
    <s v="jane.coulman@york.ca"/>
    <s v="Regional Municipality of York"/>
    <s v="2022-07-12 09:19"/>
    <s v="True"/>
    <n v="1"/>
  </r>
  <r>
    <s v="Asset02741"/>
    <x v="4"/>
    <s v=""/>
    <s v=""/>
    <s v="Falls Prevention Clinic"/>
    <x v="16"/>
    <x v="2"/>
    <s v="3276 St. Clair Ave. E. Toronto, ON"/>
    <s v="M1L 1W1"/>
    <s v=""/>
    <s v=""/>
    <s v="Toronto"/>
    <x v="3"/>
    <x v="2"/>
    <s v="RGP Toronto"/>
    <n v="0"/>
    <n v="350"/>
    <n v="0"/>
    <n v="0"/>
    <n v="0"/>
    <n v="42"/>
    <n v="83"/>
    <n v="40"/>
    <s v="True"/>
    <s v=""/>
    <n v="18"/>
    <n v="49"/>
    <s v=""/>
    <s v=""/>
    <n v="0"/>
    <n v="0"/>
    <n v="0"/>
    <n v="0"/>
    <n v="0"/>
    <n v="0"/>
    <n v="0"/>
    <n v="1"/>
    <n v="0.5"/>
    <n v="0.6"/>
    <n v="0"/>
    <n v="2"/>
    <n v="1.5"/>
    <n v="0"/>
    <n v="1"/>
    <n v="0.5"/>
    <n v="0.5"/>
    <n v="0"/>
    <n v="0"/>
    <n v="0"/>
    <m/>
    <m/>
    <m/>
    <m/>
    <m/>
    <n v="6.4"/>
    <n v="0"/>
    <s v="0.1 Patient Flow Coordinator_x000a_0.1 Manager"/>
    <n v="2029"/>
    <n v="111"/>
    <n v="0"/>
    <n v="0"/>
    <s v="Emergency Department; Other; Caregiver Referral; Community Agency; Community Paramedicine; Home and Community Care Support Services; Ontario Health Team; Primary Care"/>
    <s v="Specialists, Acute Care,"/>
    <n v="88"/>
    <x v="0"/>
    <x v="0"/>
    <s v="Data/metrics have been impacted by Covid closures and limitations during our reopening (ie: decreased capacity).  Additionally, we do not have any data or appropriate process to track staff who were redeployed to the inpatient units."/>
    <s v="chiara.campitelli-thompson@unityhealth.to"/>
    <s v="Chiara Campitelli-Thompson"/>
    <s v="2022-07-15 03:32"/>
    <s v="True"/>
    <n v="1"/>
  </r>
  <r>
    <s v="Asset02274"/>
    <x v="4"/>
    <s v=""/>
    <s v=""/>
    <s v="Connie Daiken"/>
    <x v="124"/>
    <x v="2"/>
    <s v="315 Pembroke St East"/>
    <s v="K8A3K2"/>
    <s v=""/>
    <s v=""/>
    <s v="Renfrew"/>
    <x v="1"/>
    <x v="2"/>
    <s v="RGP Eastern Ontario"/>
    <n v="384"/>
    <n v="15"/>
    <n v="0"/>
    <n v="0"/>
    <n v="0"/>
    <n v="0"/>
    <n v="0"/>
    <n v="2"/>
    <s v="False"/>
    <s v=""/>
    <n v="17"/>
    <n v="180"/>
    <s v=""/>
    <s v=""/>
    <n v="0"/>
    <n v="0"/>
    <n v="0"/>
    <n v="0"/>
    <n v="0"/>
    <n v="0.2"/>
    <n v="0"/>
    <n v="0"/>
    <n v="0"/>
    <n v="0"/>
    <n v="0"/>
    <n v="0"/>
    <n v="0"/>
    <n v="0"/>
    <n v="0"/>
    <n v="0"/>
    <n v="0"/>
    <n v="0"/>
    <n v="0"/>
    <n v="0"/>
    <m/>
    <m/>
    <m/>
    <m/>
    <m/>
    <n v="0"/>
    <n v="0.2"/>
    <s v="Second 17.5RN"/>
    <n v="360"/>
    <n v="0"/>
    <n v="0"/>
    <n v="0"/>
    <s v="Caregiver Referral; Home and Community Care Support Services; Primary Care; Self Referral"/>
    <s v=""/>
    <n v="17"/>
    <x v="0"/>
    <x v="0"/>
    <s v=""/>
    <s v="connie.daiken@westchamplainfht.com"/>
    <s v="Connie Daiken"/>
    <s v="2022-07-06 06:11"/>
    <s v="True"/>
    <n v="1"/>
  </r>
  <r>
    <s v="Asset03594"/>
    <x v="4"/>
    <s v=""/>
    <s v=""/>
    <s v="Fall Prevention Program"/>
    <x v="12"/>
    <x v="2"/>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
    <s v="programs@geriatricsontario.ca"/>
    <s v="Kristen Mayhew"/>
    <s v="2024-02-26 06:58"/>
    <s v="True"/>
    <n v="1"/>
  </r>
  <r>
    <s v="Asset02890"/>
    <x v="4"/>
    <s v=""/>
    <s v=""/>
    <s v="Falls Prevention Program"/>
    <x v="12"/>
    <x v="2"/>
    <s v="3560 Bathurst St."/>
    <s v="M2A 2E1"/>
    <s v=""/>
    <s v=""/>
    <s v="Toronto"/>
    <x v="3"/>
    <x v="2"/>
    <s v="RGP Toronto"/>
    <n v="0"/>
    <n v="207"/>
    <n v="0"/>
    <n v="0"/>
    <n v="0"/>
    <n v="0"/>
    <n v="0"/>
    <n v="1.5"/>
    <s v="True"/>
    <s v=""/>
    <n v="100"/>
    <n v="150"/>
    <s v=""/>
    <s v=""/>
    <n v="0"/>
    <n v="0"/>
    <n v="0"/>
    <n v="0"/>
    <n v="0"/>
    <n v="0"/>
    <n v="0"/>
    <n v="0"/>
    <n v="0"/>
    <n v="0"/>
    <n v="0"/>
    <n v="0"/>
    <n v="0"/>
    <n v="0"/>
    <n v="0"/>
    <n v="0"/>
    <n v="0"/>
    <n v="0"/>
    <n v="0"/>
    <n v="0"/>
    <m/>
    <m/>
    <m/>
    <m/>
    <m/>
    <n v="0.25"/>
    <n v="1"/>
    <s v="Falls Prevention Clinician"/>
    <n v="2068"/>
    <n v="0"/>
    <n v="22"/>
    <n v="0"/>
    <s v="Community Agency; Home and Community Care Support Services; Other; Primary Care; Self Referral"/>
    <s v="Adult Day programs, Day treatment Centres, hospitals, Outreach Teams, Behaviour support, Specialists. Word of mouth."/>
    <n v="100"/>
    <x v="0"/>
    <x v="0"/>
    <s v="Program website: https://www.baycrest.org/Baycrest/Healthcare-Programs-Services/Programs/Community-Centre-for-Seniors"/>
    <s v="edanieli@baycrest.org"/>
    <s v="edanieli"/>
    <s v="2022-09-28 12:11"/>
    <s v="True"/>
    <n v="1"/>
  </r>
  <r>
    <s v="Asset02021"/>
    <x v="4"/>
    <s v=""/>
    <s v=""/>
    <s v="Falls Prevention Program"/>
    <x v="130"/>
    <x v="2"/>
    <s v="#3-59 King St West Forest, ON"/>
    <s v="N0N 1J0"/>
    <s v=""/>
    <s v=""/>
    <s v="Lambton"/>
    <x v="2"/>
    <x v="2"/>
    <s v="RGP Southwestern Ontario"/>
    <n v="0"/>
    <n v="432"/>
    <n v="0"/>
    <n v="0"/>
    <n v="0"/>
    <n v="0"/>
    <n v="0"/>
    <n v="0"/>
    <s v="True"/>
    <s v=""/>
    <n v="0"/>
    <n v="3"/>
    <s v=""/>
    <s v=""/>
    <n v="0"/>
    <n v="0"/>
    <n v="0"/>
    <n v="0"/>
    <n v="0"/>
    <n v="0"/>
    <n v="0"/>
    <n v="0"/>
    <n v="0"/>
    <n v="0"/>
    <n v="0"/>
    <n v="0"/>
    <n v="1"/>
    <n v="0"/>
    <n v="0"/>
    <n v="0"/>
    <n v="0"/>
    <n v="0"/>
    <n v="0"/>
    <n v="0"/>
    <m/>
    <m/>
    <m/>
    <m/>
    <m/>
    <n v="0"/>
    <n v="0"/>
    <s v=""/>
    <n v="787"/>
    <n v="0"/>
    <n v="0"/>
    <n v="0"/>
    <s v="Caregiver Referral; Community Agency; Home and Community Care Support Services; Primary Care; Self Referral"/>
    <s v=""/>
    <n v="85"/>
    <x v="0"/>
    <x v="0"/>
    <s v=""/>
    <s v="lwillemse@nlchc.com"/>
    <s v="Leah Willemse"/>
    <s v="2022-05-02 02:49"/>
    <s v="True"/>
    <n v="1"/>
  </r>
  <r>
    <s v="Asset02356"/>
    <x v="5"/>
    <s v=""/>
    <s v=""/>
    <s v="Élisabeth Bruyère Hospital - Geriatric Rehabilitation Services"/>
    <x v="43"/>
    <x v="2"/>
    <s v="43 Bruyere St, Ottawa, ON"/>
    <s v="K1N 5C8"/>
    <s v=""/>
    <s v=""/>
    <s v="Lanark; Leeds &amp; Grenville; Perth; Prescott and Russell, United Counties; Renfrew; Stormont, Dundas and Glengarry; Ottawa"/>
    <x v="1"/>
    <x v="0"/>
    <s v="RGP Eastern Ontario"/>
    <n v="0"/>
    <n v="0"/>
    <n v="0"/>
    <n v="50"/>
    <n v="92.6"/>
    <n v="26"/>
    <n v="26"/>
    <n v="0"/>
    <s v="False"/>
    <s v="Both"/>
    <n v="0"/>
    <n v="10.199999999999999"/>
    <s v=""/>
    <s v=""/>
    <n v="0"/>
    <n v="0"/>
    <n v="3.2"/>
    <n v="0"/>
    <n v="0"/>
    <n v="18.2"/>
    <n v="15.4"/>
    <n v="0"/>
    <n v="3.1"/>
    <n v="3"/>
    <n v="0.6"/>
    <n v="5.5"/>
    <n v="3.8"/>
    <n v="0"/>
    <n v="2.5"/>
    <n v="2"/>
    <n v="2"/>
    <n v="0"/>
    <n v="0.6"/>
    <n v="0"/>
    <m/>
    <m/>
    <m/>
    <m/>
    <m/>
    <n v="0"/>
    <n v="1"/>
    <s v="Porter - 1.5 FTE"/>
    <n v="662"/>
    <n v="0"/>
    <n v="0"/>
    <n v="0"/>
    <s v="Other; Community Agency; Home and Community Care Support Services; Ontario Health Team; Primary Care"/>
    <s v="Acute Care"/>
    <n v="100"/>
    <x v="0"/>
    <x v="0"/>
    <s v="0.5 Psychologist FTE for all GRS programs"/>
    <s v="cmccumber@bruyere.org"/>
    <s v="Cathy McCumber"/>
    <s v="2022-07-12 09:56"/>
    <s v="True"/>
    <n v="1"/>
  </r>
  <r>
    <s v="Asset02827"/>
    <x v="6"/>
    <s v=""/>
    <s v=""/>
    <s v="Emergency Department (GEM Nurses)"/>
    <x v="37"/>
    <x v="2"/>
    <s v="115 Delhi St, Guelph ON"/>
    <s v="N1E 4J4"/>
    <s v=""/>
    <s v=""/>
    <s v="Wellington"/>
    <x v="2"/>
    <x v="3"/>
    <s v="RGP Central"/>
    <n v="0"/>
    <n v="0"/>
    <n v="0"/>
    <n v="0"/>
    <n v="0"/>
    <n v="0"/>
    <n v="0"/>
    <n v="0"/>
    <s v="True"/>
    <s v="Both"/>
    <n v="0"/>
    <n v="0"/>
    <s v=""/>
    <s v=""/>
    <n v="0"/>
    <n v="0"/>
    <n v="0"/>
    <n v="0"/>
    <n v="0"/>
    <n v="2"/>
    <n v="0"/>
    <n v="0"/>
    <n v="0"/>
    <n v="0"/>
    <n v="0"/>
    <n v="0"/>
    <n v="0"/>
    <n v="0"/>
    <n v="0"/>
    <n v="0"/>
    <n v="0"/>
    <n v="0"/>
    <n v="0"/>
    <n v="0"/>
    <m/>
    <m/>
    <m/>
    <m/>
    <m/>
    <n v="0"/>
    <n v="0"/>
    <s v="Registered nurses: two clinical nurse specialists"/>
    <n v="695"/>
    <n v="0"/>
    <n v="0"/>
    <n v="0"/>
    <s v="Emergency Department"/>
    <s v=""/>
    <n v="100"/>
    <x v="0"/>
    <x v="0"/>
    <s v="Two GEM Nurses on maternity leave; service interruptions due to hiring process."/>
    <s v="cplatt@cmhaww.ca"/>
    <s v="C Platt"/>
    <s v="2022-07-18 10:16"/>
    <s v="True"/>
    <n v="1"/>
  </r>
  <r>
    <s v="Asset01855"/>
    <x v="6"/>
    <s v=""/>
    <s v=""/>
    <s v="GEM"/>
    <x v="131"/>
    <x v="2"/>
    <s v="500 White's Road, Palmerston, ON"/>
    <s v="N0G 2P0"/>
    <s v=""/>
    <s v=""/>
    <s v="Wellington"/>
    <x v="2"/>
    <x v="3"/>
    <s v="RGP Central"/>
    <n v="0"/>
    <n v="0"/>
    <n v="0"/>
    <n v="0"/>
    <n v="0"/>
    <n v="0"/>
    <n v="0"/>
    <n v="0"/>
    <s v="False"/>
    <s v=""/>
    <n v="0"/>
    <n v="0"/>
    <s v=""/>
    <s v=""/>
    <n v="0"/>
    <n v="0"/>
    <n v="0"/>
    <n v="0"/>
    <n v="0"/>
    <n v="0"/>
    <n v="0"/>
    <n v="0"/>
    <n v="0"/>
    <n v="0"/>
    <n v="0"/>
    <n v="0"/>
    <n v="0"/>
    <n v="0"/>
    <n v="0"/>
    <n v="0"/>
    <n v="0"/>
    <n v="0"/>
    <n v="0"/>
    <n v="0"/>
    <m/>
    <m/>
    <m/>
    <m/>
    <m/>
    <n v="0"/>
    <n v="0"/>
    <s v=""/>
    <n v="0"/>
    <n v="0"/>
    <n v="0"/>
    <n v="0"/>
    <s v="Emergency Department"/>
    <s v=""/>
    <n v="0"/>
    <x v="0"/>
    <x v="0"/>
    <s v=""/>
    <s v="cplatt@cmhaww.ca"/>
    <s v="C Platt"/>
    <s v="2022-01-12 11:29"/>
    <s v="True"/>
    <n v="1"/>
  </r>
  <r>
    <s v="Asset02646"/>
    <x v="6"/>
    <s v=""/>
    <s v=""/>
    <s v="GEM"/>
    <x v="5"/>
    <x v="2"/>
    <s v="1235 Wilson Avenue, North York, Ontario"/>
    <s v="M3M 0B2"/>
    <s v=""/>
    <s v=""/>
    <s v="Toronto"/>
    <x v="3"/>
    <x v="3"/>
    <s v="RGP Toronto"/>
    <n v="0"/>
    <n v="1025"/>
    <n v="0"/>
    <n v="0"/>
    <n v="0"/>
    <n v="0"/>
    <n v="0"/>
    <n v="0"/>
    <s v="True"/>
    <s v="Both"/>
    <n v="0"/>
    <n v="0"/>
    <s v=""/>
    <s v=""/>
    <n v="0"/>
    <n v="0"/>
    <n v="0"/>
    <n v="0"/>
    <n v="0"/>
    <n v="3"/>
    <n v="0"/>
    <n v="0"/>
    <n v="0"/>
    <n v="0"/>
    <n v="0"/>
    <n v="0"/>
    <n v="0"/>
    <n v="0"/>
    <n v="0"/>
    <n v="0"/>
    <n v="0"/>
    <n v="0"/>
    <n v="0"/>
    <n v="0"/>
    <m/>
    <m/>
    <m/>
    <m/>
    <m/>
    <n v="0"/>
    <n v="0"/>
    <s v=""/>
    <n v="1530"/>
    <n v="0"/>
    <n v="0"/>
    <n v="0"/>
    <s v=""/>
    <s v=""/>
    <n v="0"/>
    <x v="0"/>
    <x v="0"/>
    <s v="Program Description:The Geriatric Emergency Management nurses are a group of three specialized nurses that work with our at risk geriatric patients that present to the emergency department. Typically working with patients 75 years or older, the GEM nurses provide a wide array of care, from medication consultation, home supports, mobility, ADLs and in some cases emergency placement needs. The GEM nurses work in collaboration with the Healthy Living Clinic, the Geriatric Outreach Team, CCAC and the emergency department members to ensure safe discharge planning for the geriatric patients in the emergency department."/>
    <s v="hlau@hrh.ca"/>
    <s v="Hilyen Lau"/>
    <s v="2022-07-14 06:19"/>
    <s v="True"/>
    <n v="1"/>
  </r>
  <r>
    <s v="Asset01986"/>
    <x v="6"/>
    <s v=""/>
    <s v=""/>
    <s v="GEM NP"/>
    <x v="132"/>
    <x v="2"/>
    <s v="2200 Eglinton Ave WEst Mississauga ON"/>
    <s v="L5M 2N1"/>
    <s v=""/>
    <s v=""/>
    <s v=""/>
    <x v="0"/>
    <x v="3"/>
    <s v="No RGP"/>
    <n v="0"/>
    <n v="0"/>
    <n v="0"/>
    <n v="0"/>
    <n v="0"/>
    <n v="0"/>
    <n v="0"/>
    <n v="0"/>
    <s v="False"/>
    <s v=""/>
    <n v="0"/>
    <n v="0"/>
    <s v=""/>
    <s v=""/>
    <n v="0"/>
    <n v="0"/>
    <n v="0"/>
    <n v="0"/>
    <n v="1"/>
    <n v="0"/>
    <n v="0"/>
    <n v="0"/>
    <n v="0"/>
    <n v="0"/>
    <n v="0"/>
    <n v="0"/>
    <n v="0"/>
    <n v="0"/>
    <n v="0"/>
    <n v="0"/>
    <n v="0"/>
    <n v="0"/>
    <n v="0"/>
    <n v="0"/>
    <m/>
    <m/>
    <m/>
    <m/>
    <m/>
    <n v="0"/>
    <n v="0"/>
    <s v=""/>
    <n v="0"/>
    <n v="0"/>
    <n v="0"/>
    <n v="0"/>
    <s v=""/>
    <s v=""/>
    <n v="100"/>
    <x v="0"/>
    <x v="0"/>
    <s v=""/>
    <s v="bonnie.joanisse@thp.ca"/>
    <s v="Bonnie Joanisse"/>
    <s v="2022-04-13 02:24"/>
    <s v="True"/>
    <n v="1"/>
  </r>
  <r>
    <s v="Asset02304"/>
    <x v="6"/>
    <s v=""/>
    <s v=""/>
    <s v="Emergency Department (GEM Nurses)"/>
    <x v="36"/>
    <x v="2"/>
    <s v="131 Frederick Campbell Street, Fergus, ON"/>
    <s v="N1M 0H3"/>
    <s v=""/>
    <s v=""/>
    <s v="Wellington"/>
    <x v="2"/>
    <x v="3"/>
    <s v="RGP Central"/>
    <n v="0"/>
    <n v="0"/>
    <n v="0"/>
    <n v="0"/>
    <n v="0"/>
    <n v="0"/>
    <n v="0"/>
    <n v="40"/>
    <s v="True"/>
    <s v=""/>
    <n v="0"/>
    <n v="0"/>
    <s v=""/>
    <s v=""/>
    <n v="0"/>
    <n v="0"/>
    <n v="0"/>
    <n v="0"/>
    <n v="0"/>
    <n v="2"/>
    <n v="0"/>
    <n v="0"/>
    <n v="0"/>
    <n v="0"/>
    <n v="0"/>
    <n v="0"/>
    <n v="0"/>
    <n v="0"/>
    <n v="0"/>
    <n v="0"/>
    <n v="0"/>
    <n v="0"/>
    <n v="0"/>
    <n v="0"/>
    <m/>
    <m/>
    <m/>
    <m/>
    <m/>
    <n v="0"/>
    <n v="0"/>
    <s v="Registered Nurse: two clinical nurse specialists"/>
    <n v="590"/>
    <n v="0"/>
    <n v="0"/>
    <n v="0"/>
    <s v="Emergency Department"/>
    <s v=""/>
    <n v="100"/>
    <x v="0"/>
    <x v="0"/>
    <s v="Note: functioning with one GEM nurse for the year 2021-22 therefore service reduced to Monday-Friday during this year"/>
    <s v="cplatt@cmhaww.ca"/>
    <s v="C Platt"/>
    <s v="2022-07-11 02:02"/>
    <s v="True"/>
    <n v="1"/>
  </r>
  <r>
    <s v="Asset02301"/>
    <x v="6"/>
    <s v=""/>
    <s v=""/>
    <s v="Emergency Department (GEM Nurses)"/>
    <x v="4"/>
    <x v="2"/>
    <s v="3570 King Street East, Kitchener, ON"/>
    <s v="N2A 2W6"/>
    <s v=""/>
    <s v=""/>
    <s v="Wellington; Waterloo"/>
    <x v="2"/>
    <x v="3"/>
    <s v="RGP Central"/>
    <n v="0"/>
    <n v="0"/>
    <n v="0"/>
    <n v="0"/>
    <n v="0"/>
    <n v="0"/>
    <n v="0"/>
    <n v="40"/>
    <s v="True"/>
    <s v="Both"/>
    <n v="0"/>
    <n v="0"/>
    <s v=""/>
    <s v=""/>
    <n v="0"/>
    <n v="0"/>
    <n v="0"/>
    <n v="0"/>
    <n v="1"/>
    <n v="1"/>
    <n v="0"/>
    <n v="0"/>
    <n v="0"/>
    <n v="0"/>
    <n v="0"/>
    <n v="0"/>
    <n v="0"/>
    <n v="0"/>
    <n v="0"/>
    <n v="0"/>
    <n v="0"/>
    <n v="0"/>
    <n v="0"/>
    <n v="0"/>
    <m/>
    <m/>
    <m/>
    <m/>
    <m/>
    <n v="0"/>
    <n v="0"/>
    <s v="The Registered nurse is a clinical nurse specialist."/>
    <n v="1535"/>
    <n v="0"/>
    <n v="0"/>
    <n v="0"/>
    <s v="Emergency Department"/>
    <s v=""/>
    <n v="100"/>
    <x v="0"/>
    <x v="0"/>
    <s v=""/>
    <s v="cplatt@cmhaww.ca"/>
    <s v="C Platt"/>
    <s v="2022-07-11 01:44"/>
    <s v="True"/>
    <n v="1"/>
  </r>
  <r>
    <s v="Asset02877"/>
    <x v="6"/>
    <s v=""/>
    <s v=""/>
    <s v="GEM"/>
    <x v="39"/>
    <x v="2"/>
    <s v="3030 Lawrence Ave, Scarborough, Toronto ON"/>
    <s v="M1P 2T7"/>
    <s v=""/>
    <s v=""/>
    <s v=""/>
    <x v="3"/>
    <x v="3"/>
    <s v="Seniors Care Network"/>
    <n v="0"/>
    <n v="0"/>
    <n v="0"/>
    <n v="0"/>
    <n v="0"/>
    <n v="0"/>
    <n v="0"/>
    <n v="0"/>
    <s v="False"/>
    <s v=""/>
    <n v="0"/>
    <n v="0"/>
    <s v=""/>
    <s v=""/>
    <n v="0"/>
    <n v="0"/>
    <n v="0"/>
    <n v="0"/>
    <n v="0"/>
    <n v="1"/>
    <n v="0"/>
    <n v="0"/>
    <n v="0"/>
    <n v="0"/>
    <n v="0"/>
    <n v="0"/>
    <n v="0"/>
    <n v="0"/>
    <n v="0"/>
    <n v="0"/>
    <n v="0"/>
    <n v="0"/>
    <n v="0"/>
    <n v="0"/>
    <m/>
    <m/>
    <m/>
    <m/>
    <m/>
    <n v="0"/>
    <n v="1"/>
    <s v=""/>
    <n v="718"/>
    <n v="109"/>
    <n v="4"/>
    <n v="0"/>
    <s v=""/>
    <s v=""/>
    <n v="0"/>
    <x v="0"/>
    <x v="0"/>
    <s v=""/>
    <s v="shawkins@seniorscarenetwork.ca"/>
    <s v="StaceyHawkins"/>
    <s v="2022-08-19 11:04"/>
    <s v="True"/>
    <n v="1"/>
  </r>
  <r>
    <s v="Asset02876"/>
    <x v="6"/>
    <s v=""/>
    <s v=""/>
    <s v="GEM"/>
    <x v="40"/>
    <x v="2"/>
    <s v="2867 Ellesmere Rd, Scarborough, ON"/>
    <s v="M1E 4B9"/>
    <s v=""/>
    <s v=""/>
    <s v=""/>
    <x v="3"/>
    <x v="3"/>
    <s v="Seniors Care Network"/>
    <n v="0"/>
    <n v="0"/>
    <n v="0"/>
    <n v="0"/>
    <n v="0"/>
    <n v="0"/>
    <n v="0"/>
    <n v="0"/>
    <s v="False"/>
    <s v=""/>
    <n v="0"/>
    <n v="0"/>
    <s v=""/>
    <s v=""/>
    <n v="0"/>
    <n v="0"/>
    <n v="0"/>
    <n v="0"/>
    <n v="1"/>
    <n v="0"/>
    <n v="0"/>
    <n v="0"/>
    <n v="0"/>
    <n v="0"/>
    <n v="0"/>
    <n v="0"/>
    <n v="0"/>
    <n v="0"/>
    <n v="0"/>
    <n v="0"/>
    <n v="0"/>
    <n v="0"/>
    <n v="0"/>
    <n v="0"/>
    <m/>
    <m/>
    <m/>
    <m/>
    <m/>
    <n v="0"/>
    <n v="1"/>
    <s v=""/>
    <n v="911"/>
    <n v="270"/>
    <n v="0"/>
    <n v="0"/>
    <s v=""/>
    <s v=""/>
    <n v="0"/>
    <x v="0"/>
    <x v="0"/>
    <s v=""/>
    <s v="shawkins@seniorscarenetwork.ca"/>
    <s v="StaceyHawkins"/>
    <s v="2022-08-19 11:03"/>
    <s v="True"/>
    <n v="1"/>
  </r>
  <r>
    <s v="Asset02106"/>
    <x v="6"/>
    <s v=""/>
    <s v=""/>
    <s v="St. Michael's Hospital"/>
    <x v="8"/>
    <x v="2"/>
    <s v="30 Bond St. Toronto"/>
    <s v="M5B 1W8"/>
    <s v=""/>
    <s v=""/>
    <s v=""/>
    <x v="3"/>
    <x v="3"/>
    <s v="RGP Toronto"/>
    <n v="0"/>
    <n v="0"/>
    <n v="0"/>
    <n v="0"/>
    <n v="0"/>
    <n v="0"/>
    <n v="0"/>
    <n v="49.5"/>
    <s v="False"/>
    <s v="Both"/>
    <n v="0"/>
    <n v="0"/>
    <s v=""/>
    <s v=""/>
    <n v="0"/>
    <n v="0"/>
    <n v="0"/>
    <n v="0"/>
    <n v="0"/>
    <n v="1.4"/>
    <n v="0"/>
    <n v="0"/>
    <n v="0"/>
    <n v="0"/>
    <n v="0"/>
    <n v="0"/>
    <n v="0"/>
    <n v="0"/>
    <n v="0"/>
    <n v="0"/>
    <n v="0"/>
    <n v="0"/>
    <n v="0"/>
    <n v="0"/>
    <m/>
    <m/>
    <m/>
    <m/>
    <m/>
    <n v="0"/>
    <n v="0"/>
    <s v=""/>
    <n v="0"/>
    <n v="0"/>
    <n v="0"/>
    <n v="0"/>
    <s v=""/>
    <s v=""/>
    <n v="100"/>
    <x v="0"/>
    <x v="0"/>
    <s v=""/>
    <s v="florina.weisenberg@unityhealth.to"/>
    <s v="florina.weisenberg@unityhealth.to"/>
    <s v="2022-06-21 09:42"/>
    <s v="True"/>
    <n v="1"/>
  </r>
  <r>
    <s v="Asset02039"/>
    <x v="6"/>
    <s v=""/>
    <s v=""/>
    <s v="Geriatric Emergency Management Plus Program"/>
    <x v="7"/>
    <x v="2"/>
    <s v="1053 Carling Avenue, Ottawa, ON, K1Y 7E9"/>
    <s v="K1Y 4E9"/>
    <s v=""/>
    <s v=""/>
    <s v=""/>
    <x v="1"/>
    <x v="3"/>
    <s v="RGP Eastern Ontario"/>
    <n v="0"/>
    <n v="1131"/>
    <n v="0"/>
    <n v="0"/>
    <n v="0"/>
    <n v="0"/>
    <n v="0"/>
    <n v="0"/>
    <s v="False"/>
    <s v=""/>
    <n v="0"/>
    <n v="0"/>
    <s v=""/>
    <s v=""/>
    <n v="0"/>
    <n v="0"/>
    <n v="0"/>
    <n v="0"/>
    <n v="0"/>
    <n v="2.4"/>
    <n v="0"/>
    <n v="0"/>
    <n v="0"/>
    <n v="0"/>
    <n v="0"/>
    <n v="0"/>
    <n v="0"/>
    <n v="0"/>
    <n v="0"/>
    <n v="0"/>
    <n v="0"/>
    <n v="0"/>
    <n v="0"/>
    <n v="0"/>
    <m/>
    <m/>
    <m/>
    <m/>
    <m/>
    <n v="0"/>
    <n v="0"/>
    <s v=""/>
    <n v="1131"/>
    <n v="537"/>
    <n v="0"/>
    <n v="0"/>
    <s v="Emergency Department"/>
    <s v=""/>
    <n v="0"/>
    <x v="0"/>
    <x v="0"/>
    <s v=""/>
    <s v="mprior@toh.ca"/>
    <s v="Marice Prior"/>
    <s v="2022-06-06 02:46"/>
    <s v="True"/>
    <n v="1"/>
  </r>
  <r>
    <s v="Asset02771"/>
    <x v="6"/>
    <s v=""/>
    <s v=""/>
    <s v="Regional Geriatric Program"/>
    <x v="6"/>
    <x v="2"/>
    <s v="399 Bathurst Street, Toronto, Ontario"/>
    <s v="M5T 2S8"/>
    <s v=""/>
    <s v=""/>
    <s v=""/>
    <x v="3"/>
    <x v="3"/>
    <s v="RGP Toronto"/>
    <n v="0"/>
    <n v="800"/>
    <n v="0"/>
    <n v="0"/>
    <n v="0"/>
    <n v="0"/>
    <n v="0"/>
    <n v="70"/>
    <s v="True"/>
    <s v=""/>
    <n v="0"/>
    <n v="0"/>
    <s v=""/>
    <s v=""/>
    <n v="0"/>
    <n v="0"/>
    <n v="0"/>
    <n v="0"/>
    <n v="0"/>
    <n v="1.4"/>
    <n v="0"/>
    <n v="0"/>
    <n v="0"/>
    <n v="0"/>
    <n v="0"/>
    <n v="0"/>
    <n v="0"/>
    <n v="0"/>
    <n v="0"/>
    <n v="0"/>
    <n v="0"/>
    <n v="0"/>
    <n v="0"/>
    <n v="0"/>
    <m/>
    <m/>
    <m/>
    <m/>
    <m/>
    <n v="0"/>
    <n v="0"/>
    <s v=""/>
    <n v="1007"/>
    <n v="354"/>
    <n v="0"/>
    <n v="0"/>
    <s v=""/>
    <s v=""/>
    <n v="0"/>
    <x v="0"/>
    <x v="0"/>
    <s v=""/>
    <s v="jackielyn.guanzon@uhn.ca"/>
    <s v="Jackielyn"/>
    <s v="2022-07-15 03:51"/>
    <s v="True"/>
    <n v="1"/>
  </r>
  <r>
    <s v="Asset02427"/>
    <x v="6"/>
    <s v=""/>
    <s v=""/>
    <s v="GEM"/>
    <x v="126"/>
    <x v="2"/>
    <s v="600 University Ave, Toronto, ON"/>
    <s v="M5G1X5"/>
    <s v=""/>
    <s v=""/>
    <s v=""/>
    <x v="3"/>
    <x v="3"/>
    <s v="RGP Toronto"/>
    <n v="0"/>
    <n v="0"/>
    <n v="0"/>
    <n v="0"/>
    <n v="0"/>
    <n v="0"/>
    <n v="0"/>
    <n v="0"/>
    <s v="False"/>
    <s v=""/>
    <n v="0"/>
    <n v="0"/>
    <s v=""/>
    <s v=""/>
    <n v="0"/>
    <n v="0"/>
    <n v="0"/>
    <n v="0"/>
    <n v="0"/>
    <n v="2"/>
    <n v="0"/>
    <n v="0"/>
    <n v="0"/>
    <n v="0"/>
    <n v="0"/>
    <n v="0"/>
    <n v="0"/>
    <n v="0"/>
    <n v="0"/>
    <n v="0"/>
    <n v="0"/>
    <n v="0"/>
    <n v="0"/>
    <n v="0"/>
    <m/>
    <m/>
    <m/>
    <m/>
    <m/>
    <n v="0"/>
    <n v="0"/>
    <s v=""/>
    <n v="0"/>
    <n v="0"/>
    <n v="0"/>
    <n v="0"/>
    <s v=""/>
    <s v=""/>
    <n v="100"/>
    <x v="0"/>
    <x v="0"/>
    <s v=""/>
    <s v="richard.norman@sinaihealth.ca"/>
    <s v="Richard Norman"/>
    <s v="2022-07-13 01:18"/>
    <s v="True"/>
    <n v="1"/>
  </r>
  <r>
    <s v="Asset02040"/>
    <x v="6"/>
    <s v=""/>
    <s v=""/>
    <s v="Geriatric Emergency Management Plus Program"/>
    <x v="23"/>
    <x v="2"/>
    <s v="501 Smyth Rd, Ottawa ON K1H 8L6"/>
    <s v="K1H 8L6"/>
    <s v=""/>
    <s v=""/>
    <s v=""/>
    <x v="1"/>
    <x v="3"/>
    <s v="RGP Eastern Ontario"/>
    <n v="0"/>
    <n v="0"/>
    <n v="0"/>
    <n v="0"/>
    <n v="0"/>
    <n v="0"/>
    <n v="0"/>
    <n v="0"/>
    <s v="False"/>
    <s v=""/>
    <n v="0"/>
    <n v="0"/>
    <s v=""/>
    <s v=""/>
    <n v="0"/>
    <n v="0"/>
    <n v="0"/>
    <n v="0"/>
    <n v="0"/>
    <n v="1.4"/>
    <n v="0"/>
    <n v="0"/>
    <n v="0"/>
    <n v="0"/>
    <n v="0"/>
    <n v="0"/>
    <n v="0"/>
    <n v="0"/>
    <n v="0"/>
    <n v="0"/>
    <n v="0"/>
    <n v="0"/>
    <n v="0"/>
    <n v="0"/>
    <m/>
    <m/>
    <m/>
    <m/>
    <m/>
    <n v="0"/>
    <n v="0"/>
    <s v=""/>
    <n v="769"/>
    <n v="460"/>
    <n v="0"/>
    <n v="0"/>
    <s v="Emergency Department"/>
    <s v=""/>
    <n v="0"/>
    <x v="0"/>
    <x v="0"/>
    <s v=""/>
    <s v="mprior@toh.ca"/>
    <s v="Marice Prior"/>
    <s v="2022-06-06 02:50"/>
    <s v="True"/>
    <n v="1"/>
  </r>
  <r>
    <s v="Asset03147"/>
    <x v="6"/>
    <s v=""/>
    <s v=""/>
    <s v="GEM"/>
    <x v="25"/>
    <x v="2"/>
    <s v="350 John St N, Arnprior, ON"/>
    <s v="K7S 2P6"/>
    <s v=""/>
    <s v=""/>
    <s v="Lanark; Renfrew; Ottawa"/>
    <x v="1"/>
    <x v="3"/>
    <s v="RGP Eastern Ontario"/>
    <n v="0"/>
    <n v="124"/>
    <n v="0"/>
    <n v="0"/>
    <n v="0"/>
    <n v="0"/>
    <n v="0"/>
    <n v="15"/>
    <s v="True"/>
    <s v=""/>
    <n v="0"/>
    <n v="0"/>
    <s v="Other"/>
    <s v="0.4 FTE"/>
    <n v="0"/>
    <n v="0"/>
    <n v="0"/>
    <n v="0"/>
    <n v="0"/>
    <n v="0.4"/>
    <n v="0"/>
    <n v="0"/>
    <n v="0"/>
    <n v="0"/>
    <n v="0"/>
    <n v="0"/>
    <n v="0"/>
    <n v="0"/>
    <n v="0"/>
    <n v="0"/>
    <n v="0"/>
    <n v="0"/>
    <n v="0"/>
    <n v="0"/>
    <m/>
    <m/>
    <m/>
    <m/>
    <m/>
    <n v="0"/>
    <n v="0"/>
    <s v=""/>
    <n v="127"/>
    <n v="102"/>
    <n v="0"/>
    <n v="0"/>
    <s v="Emergency Department"/>
    <s v=""/>
    <n v="100"/>
    <x v="1"/>
    <x v="1"/>
    <s v=""/>
    <s v="jbyers@arnpriorhealth.ca"/>
    <s v="Julie Byers"/>
    <s v="2023-12-06 03:38"/>
    <s v="True"/>
    <n v="1"/>
  </r>
  <r>
    <s v="Asset02589"/>
    <x v="6"/>
    <s v=""/>
    <s v=""/>
    <s v="Geriatric Emergency Management Nurse/ GEM Nurse"/>
    <x v="3"/>
    <x v="2"/>
    <s v="170 Colborne St. W."/>
    <s v="L3V 2Z3"/>
    <s v=""/>
    <s v=""/>
    <s v="Simcoe; Muskoka; Kawartha Lakes; Durham"/>
    <x v="0"/>
    <x v="3"/>
    <s v="North Simcoe Muskoka Specialized Geriatric Services"/>
    <n v="0"/>
    <n v="123"/>
    <n v="0"/>
    <n v="0"/>
    <n v="0"/>
    <n v="0"/>
    <n v="0"/>
    <n v="40"/>
    <s v="True"/>
    <s v=""/>
    <n v="0"/>
    <n v="0"/>
    <s v=""/>
    <s v=""/>
    <n v="0"/>
    <n v="0"/>
    <n v="0"/>
    <n v="0"/>
    <n v="0"/>
    <n v="1"/>
    <n v="0"/>
    <n v="0"/>
    <n v="0"/>
    <n v="0"/>
    <n v="0"/>
    <n v="0"/>
    <n v="0"/>
    <n v="0"/>
    <n v="0"/>
    <n v="0"/>
    <n v="0"/>
    <n v="0"/>
    <n v="0"/>
    <n v="0"/>
    <m/>
    <m/>
    <m/>
    <m/>
    <m/>
    <n v="0"/>
    <n v="0"/>
    <s v=""/>
    <n v="134"/>
    <n v="34"/>
    <n v="0"/>
    <n v="0"/>
    <s v="Emergency Department"/>
    <s v=""/>
    <n v="98"/>
    <x v="0"/>
    <x v="0"/>
    <s v="GEM program started in January 2022 and the FTE resource is shared with Inpatient Geriatric Consult team."/>
    <s v="lhlam@osmh.on.ca"/>
    <s v="Lillian Lam"/>
    <s v="2022-07-14 02:58"/>
    <s v="True"/>
    <n v="1"/>
  </r>
  <r>
    <s v="Asset02872"/>
    <x v="6"/>
    <s v=""/>
    <s v=""/>
    <s v="GEM Northumberland Hills Hospital"/>
    <x v="33"/>
    <x v="2"/>
    <s v="1000 Depalma Dr, Cobourg, ON"/>
    <s v="K9A 5W6"/>
    <s v=""/>
    <s v=""/>
    <s v="Northumberland"/>
    <x v="1"/>
    <x v="3"/>
    <s v="Seniors Care Network"/>
    <n v="0"/>
    <n v="551"/>
    <n v="0"/>
    <n v="0"/>
    <n v="0"/>
    <n v="0"/>
    <n v="0"/>
    <n v="0"/>
    <s v="True"/>
    <s v=""/>
    <n v="0"/>
    <n v="0"/>
    <s v=""/>
    <s v=""/>
    <n v="0"/>
    <n v="0"/>
    <n v="0"/>
    <n v="0"/>
    <n v="0"/>
    <n v="1"/>
    <n v="0"/>
    <n v="0"/>
    <n v="0"/>
    <n v="0"/>
    <n v="0"/>
    <n v="0"/>
    <n v="0"/>
    <n v="0"/>
    <n v="0"/>
    <n v="0"/>
    <n v="0"/>
    <n v="0"/>
    <n v="0"/>
    <n v="0"/>
    <m/>
    <m/>
    <m/>
    <m/>
    <m/>
    <n v="0"/>
    <n v="0"/>
    <s v=""/>
    <n v="572"/>
    <n v="76"/>
    <n v="0"/>
    <n v="0"/>
    <s v=""/>
    <s v=""/>
    <n v="0"/>
    <x v="0"/>
    <x v="0"/>
    <s v=""/>
    <s v="shawkins@seniorscarenetwork.ca"/>
    <s v="StaceyHawkins"/>
    <s v="2022-08-19 10:56"/>
    <s v="True"/>
    <n v="1"/>
  </r>
  <r>
    <s v="Asset02737"/>
    <x v="6"/>
    <s v=""/>
    <s v=""/>
    <s v="GEM"/>
    <x v="38"/>
    <x v="2"/>
    <s v="3030 Birchmount Rd, Scarborough ON"/>
    <s v="M1W 3W3"/>
    <s v=""/>
    <s v=""/>
    <s v=""/>
    <x v="3"/>
    <x v="3"/>
    <s v="Seniors Care Network"/>
    <n v="0"/>
    <n v="0"/>
    <n v="0"/>
    <n v="0"/>
    <n v="0"/>
    <n v="0"/>
    <n v="0"/>
    <n v="37.5"/>
    <s v="True"/>
    <s v=""/>
    <n v="0"/>
    <n v="0"/>
    <s v=""/>
    <s v=""/>
    <n v="0"/>
    <n v="0"/>
    <n v="0"/>
    <n v="0"/>
    <n v="0"/>
    <n v="1"/>
    <n v="0"/>
    <n v="0"/>
    <n v="0"/>
    <n v="0"/>
    <n v="0"/>
    <n v="0"/>
    <n v="0"/>
    <n v="0"/>
    <n v="0"/>
    <n v="0"/>
    <n v="0"/>
    <n v="0"/>
    <n v="0"/>
    <n v="0"/>
    <m/>
    <m/>
    <m/>
    <m/>
    <m/>
    <n v="0"/>
    <n v="0"/>
    <s v=""/>
    <n v="526"/>
    <n v="73"/>
    <n v="0"/>
    <n v="0"/>
    <s v=""/>
    <s v=""/>
    <n v="0"/>
    <x v="0"/>
    <x v="0"/>
    <s v=""/>
    <s v="sli2@shn.ca"/>
    <s v="Shirley Shi Ling Li"/>
    <s v="2022-07-15 02:53"/>
    <s v="True"/>
    <n v="1"/>
  </r>
  <r>
    <s v="Asset02612"/>
    <x v="6"/>
    <s v=""/>
    <s v=""/>
    <s v="Geriatric Emergency Medicine Nurses"/>
    <x v="35"/>
    <x v="2"/>
    <s v="4001 Leslie Street, Toronto, ON"/>
    <s v="M2K 1E1"/>
    <s v=""/>
    <s v=""/>
    <s v=""/>
    <x v="3"/>
    <x v="3"/>
    <s v="RGP Toronto"/>
    <n v="0"/>
    <n v="0"/>
    <n v="0"/>
    <n v="0"/>
    <n v="0"/>
    <n v="0"/>
    <n v="0"/>
    <n v="140"/>
    <s v="True"/>
    <s v="Both"/>
    <n v="0"/>
    <n v="0"/>
    <s v=""/>
    <s v=""/>
    <n v="0"/>
    <n v="0"/>
    <n v="0"/>
    <n v="0"/>
    <n v="0"/>
    <n v="3.5"/>
    <n v="0"/>
    <n v="0"/>
    <n v="0"/>
    <n v="0"/>
    <n v="0"/>
    <n v="0"/>
    <n v="0"/>
    <n v="0"/>
    <n v="0"/>
    <n v="0"/>
    <n v="0"/>
    <n v="0"/>
    <n v="0"/>
    <n v="0"/>
    <m/>
    <m/>
    <m/>
    <m/>
    <m/>
    <n v="0"/>
    <n v="0"/>
    <s v=""/>
    <n v="2019"/>
    <n v="334"/>
    <n v="0"/>
    <n v="0"/>
    <s v="Emergency Department"/>
    <s v="Emergency Physician_x000a_Internal Medicine"/>
    <n v="98"/>
    <x v="0"/>
    <x v="0"/>
    <s v=""/>
    <s v="wendy.cheung@nygh.on.ca"/>
    <s v="Wendy Cheung"/>
    <s v="2022-07-14 03:40"/>
    <s v="True"/>
    <n v="1"/>
  </r>
  <r>
    <s v="Asset02838"/>
    <x v="6"/>
    <s v=""/>
    <s v=""/>
    <s v="GEM"/>
    <x v="56"/>
    <x v="2"/>
    <s v="1200 Fourth Avenue, St. Catharines, ON"/>
    <s v="L2S 0A9"/>
    <s v="55476 Portage Road, Niagara Falls, ON"/>
    <s v="L2E 6X2"/>
    <s v="Niagara Regional Municipality"/>
    <x v="2"/>
    <x v="3"/>
    <s v="RGP Central"/>
    <n v="0"/>
    <n v="0"/>
    <n v="0"/>
    <n v="0"/>
    <n v="0"/>
    <n v="0"/>
    <n v="0"/>
    <n v="37.5"/>
    <s v="True"/>
    <s v=""/>
    <n v="0"/>
    <n v="0"/>
    <s v=""/>
    <s v=""/>
    <n v="0"/>
    <n v="0"/>
    <n v="0"/>
    <n v="0"/>
    <n v="1"/>
    <n v="0"/>
    <n v="0"/>
    <n v="0"/>
    <n v="0"/>
    <n v="0"/>
    <n v="0"/>
    <n v="0"/>
    <n v="0"/>
    <n v="0"/>
    <n v="0"/>
    <n v="0"/>
    <n v="0"/>
    <n v="0"/>
    <n v="0"/>
    <n v="0"/>
    <m/>
    <m/>
    <m/>
    <m/>
    <m/>
    <n v="0"/>
    <n v="0"/>
    <s v=""/>
    <n v="220"/>
    <n v="0"/>
    <n v="0"/>
    <n v="0"/>
    <s v="Emergency Department"/>
    <s v="Referrals can be made by ED staff and physicians."/>
    <n v="100"/>
    <x v="0"/>
    <x v="0"/>
    <s v="We launched a Geriatric Emergency Management (GEM) pilot in hte fall of 2020 wherein 2 GEM Nurse Practitioners were providing service.  The pilot continued in 2021-2022 with 1 FTE NP.  The program expanded in the spring of 2022 to a permanent program."/>
    <s v="Lori.MacCullouch@niagarahealth.on.ca"/>
    <s v="Lori MacCullouch"/>
    <s v="2022-07-19 11:17"/>
    <s v="True"/>
    <n v="1"/>
  </r>
  <r>
    <s v="Asset02317"/>
    <x v="6"/>
    <s v=""/>
    <s v=""/>
    <s v="GEM"/>
    <x v="34"/>
    <x v="2"/>
    <s v="Louise Marshall Hospital, 630 Dublin Street, Mount Forest, ON"/>
    <s v="N0G 2L3"/>
    <s v="Palmerston and District Hospital, 500 Whites Road, Palmerston, ON"/>
    <s v="N0G 2P0"/>
    <s v="Wellington"/>
    <x v="2"/>
    <x v="3"/>
    <s v="RGP Central"/>
    <n v="0"/>
    <n v="0"/>
    <n v="0"/>
    <n v="0"/>
    <n v="0"/>
    <n v="0"/>
    <n v="0"/>
    <n v="37.5"/>
    <s v="True"/>
    <s v=""/>
    <n v="0"/>
    <n v="0"/>
    <s v=""/>
    <s v=""/>
    <n v="0"/>
    <n v="0"/>
    <n v="0"/>
    <n v="0"/>
    <n v="0"/>
    <n v="2"/>
    <n v="0"/>
    <n v="0"/>
    <n v="0"/>
    <n v="0"/>
    <n v="0"/>
    <n v="0"/>
    <n v="0"/>
    <n v="0"/>
    <n v="0"/>
    <n v="0"/>
    <n v="0"/>
    <n v="0"/>
    <n v="0"/>
    <n v="0"/>
    <m/>
    <m/>
    <m/>
    <m/>
    <m/>
    <n v="0"/>
    <n v="0"/>
    <s v="RNs in this case are GEM nurses"/>
    <n v="1395"/>
    <n v="0"/>
    <n v="0"/>
    <n v="0"/>
    <s v="Emergency Department"/>
    <s v=""/>
    <n v="100"/>
    <x v="0"/>
    <x v="0"/>
    <s v="Note: Family/Caregivers serviced have no actual volumes to report however GEM nurse indicated that caregiver support is part of almost every referral."/>
    <s v="cplatt@cmhaww.ca"/>
    <s v="C Platt"/>
    <s v="2022-07-11 02:45"/>
    <s v="True"/>
    <n v="1"/>
  </r>
  <r>
    <s v="Asset02917"/>
    <x v="6"/>
    <s v=""/>
    <s v=""/>
    <s v="GEM"/>
    <x v="21"/>
    <x v="2"/>
    <s v="705 MacKay St, Pembroke, ON"/>
    <s v="K8A 1G8"/>
    <s v=""/>
    <s v=""/>
    <s v=""/>
    <x v="1"/>
    <x v="3"/>
    <s v="RGP Eastern Ontario"/>
    <n v="0"/>
    <n v="405"/>
    <n v="0"/>
    <n v="0"/>
    <n v="0"/>
    <n v="0"/>
    <n v="0"/>
    <n v="0"/>
    <s v="False"/>
    <s v=""/>
    <n v="0"/>
    <n v="0"/>
    <s v=""/>
    <s v=""/>
    <n v="0"/>
    <n v="0"/>
    <n v="0"/>
    <n v="0"/>
    <n v="0"/>
    <n v="1"/>
    <n v="0"/>
    <n v="0"/>
    <n v="0"/>
    <n v="0"/>
    <n v="0"/>
    <n v="0"/>
    <n v="0"/>
    <n v="0"/>
    <n v="0"/>
    <n v="0"/>
    <n v="0"/>
    <n v="0"/>
    <n v="0"/>
    <n v="0"/>
    <m/>
    <m/>
    <m/>
    <m/>
    <m/>
    <n v="0"/>
    <n v="0"/>
    <s v=""/>
    <n v="0"/>
    <n v="0"/>
    <n v="0"/>
    <n v="0"/>
    <s v="Emergency Department"/>
    <s v=""/>
    <n v="100"/>
    <x v="0"/>
    <x v="0"/>
    <s v="Budgeted FTE is 1.4, actual FTE is 1.00"/>
    <s v="kkay@rgpo.ca"/>
    <s v="Kelly Kay (2)"/>
    <s v="2022-11-03 02:35"/>
    <s v="True"/>
    <n v="1"/>
  </r>
  <r>
    <s v="Asset02918"/>
    <x v="6"/>
    <s v=""/>
    <s v=""/>
    <s v="GEM"/>
    <x v="18"/>
    <x v="2"/>
    <s v="499 Raglan St N, Renfrew, ON"/>
    <s v="K7V 1P6"/>
    <s v=""/>
    <s v=""/>
    <s v=""/>
    <x v="1"/>
    <x v="3"/>
    <s v="RGP Eastern Ontario"/>
    <n v="0"/>
    <n v="197"/>
    <n v="0"/>
    <n v="0"/>
    <n v="0"/>
    <n v="0"/>
    <n v="0"/>
    <n v="0"/>
    <s v="False"/>
    <s v=""/>
    <n v="0"/>
    <n v="0"/>
    <s v=""/>
    <s v=""/>
    <n v="0"/>
    <n v="0"/>
    <n v="0"/>
    <n v="0"/>
    <n v="0"/>
    <n v="0.5"/>
    <n v="0"/>
    <n v="0"/>
    <n v="0"/>
    <n v="0"/>
    <n v="0"/>
    <n v="0"/>
    <n v="0"/>
    <n v="0"/>
    <n v="0"/>
    <n v="0"/>
    <n v="0"/>
    <n v="0"/>
    <n v="0"/>
    <n v="0"/>
    <m/>
    <m/>
    <m/>
    <m/>
    <m/>
    <n v="0"/>
    <n v="0"/>
    <s v=""/>
    <n v="0"/>
    <n v="0"/>
    <n v="0"/>
    <n v="0"/>
    <s v="Emergency Department"/>
    <s v=""/>
    <n v="100"/>
    <x v="0"/>
    <x v="0"/>
    <s v=""/>
    <s v="kkay@rgpo.ca"/>
    <s v="Kelly Kay (2)"/>
    <s v="2022-11-03 02:37"/>
    <s v="True"/>
    <n v="1"/>
  </r>
  <r>
    <s v="Asset02874"/>
    <x v="6"/>
    <s v=""/>
    <s v=""/>
    <s v="GEM Ross Memorial Hospital"/>
    <x v="19"/>
    <x v="2"/>
    <s v="10 Angeline St N, Lindsay, ON"/>
    <s v="K9V 4M8"/>
    <s v=""/>
    <s v=""/>
    <s v="Kawartha Lakes"/>
    <x v="1"/>
    <x v="3"/>
    <s v="Seniors Care Network"/>
    <n v="0"/>
    <n v="415"/>
    <n v="0"/>
    <n v="0"/>
    <n v="0"/>
    <n v="0"/>
    <n v="0"/>
    <n v="0"/>
    <s v="True"/>
    <s v=""/>
    <n v="0"/>
    <n v="0"/>
    <s v=""/>
    <s v=""/>
    <n v="0"/>
    <n v="0"/>
    <n v="0"/>
    <n v="0"/>
    <n v="0"/>
    <n v="1"/>
    <n v="0"/>
    <n v="0"/>
    <n v="0"/>
    <n v="0"/>
    <n v="0"/>
    <n v="0"/>
    <n v="0"/>
    <n v="0"/>
    <n v="0"/>
    <n v="0"/>
    <n v="0"/>
    <n v="0"/>
    <n v="0"/>
    <n v="0"/>
    <m/>
    <m/>
    <m/>
    <m/>
    <m/>
    <n v="0"/>
    <n v="0"/>
    <s v=""/>
    <n v="580"/>
    <n v="56"/>
    <n v="0"/>
    <n v="0"/>
    <s v=""/>
    <s v=""/>
    <n v="0"/>
    <x v="0"/>
    <x v="0"/>
    <s v=""/>
    <s v="shawkins@seniorscarenetwork.ca"/>
    <s v="StaceyHawkins"/>
    <s v="2022-08-19 11:01"/>
    <s v="True"/>
    <n v="1"/>
  </r>
  <r>
    <s v="Asset02302"/>
    <x v="6"/>
    <s v=""/>
    <s v=""/>
    <s v="Emergency Department (GEM Nurses)"/>
    <x v="20"/>
    <x v="2"/>
    <s v="700 Coronation Blvd. Cambridge, Ontario"/>
    <s v="N1R 3G2"/>
    <s v=""/>
    <s v=""/>
    <s v="Wellington; Waterloo"/>
    <x v="2"/>
    <x v="3"/>
    <s v="RGP Central"/>
    <n v="0"/>
    <n v="0"/>
    <n v="0"/>
    <n v="0"/>
    <n v="0"/>
    <n v="0"/>
    <n v="0"/>
    <n v="40"/>
    <s v="True"/>
    <s v="Both"/>
    <n v="0"/>
    <n v="0"/>
    <s v=""/>
    <s v=""/>
    <n v="0"/>
    <n v="0"/>
    <n v="0"/>
    <n v="0"/>
    <n v="0"/>
    <n v="2"/>
    <n v="0"/>
    <n v="0"/>
    <n v="0"/>
    <n v="0"/>
    <n v="0"/>
    <n v="0"/>
    <n v="0"/>
    <n v="0"/>
    <n v="0"/>
    <n v="0"/>
    <n v="0"/>
    <n v="0"/>
    <n v="0"/>
    <n v="0"/>
    <m/>
    <m/>
    <m/>
    <m/>
    <m/>
    <n v="0"/>
    <n v="0"/>
    <s v="Registered Nurses are two clinical nurse specialists"/>
    <n v="1403"/>
    <n v="0"/>
    <n v="0"/>
    <n v="0"/>
    <s v="Emergency Department"/>
    <s v=""/>
    <n v="100"/>
    <x v="0"/>
    <x v="0"/>
    <s v=""/>
    <s v="cplatt@cmhaww.ca"/>
    <s v="C Platt"/>
    <s v="2022-07-11 01:48"/>
    <s v="True"/>
    <n v="1"/>
  </r>
  <r>
    <s v="Asset02873"/>
    <x v="6"/>
    <s v=""/>
    <s v=""/>
    <s v="GEM Peterborough Regional Health Centre"/>
    <x v="1"/>
    <x v="2"/>
    <s v="1 Hospital Dr, Peterborough, ON"/>
    <s v="K9J 7C6"/>
    <s v=""/>
    <s v=""/>
    <s v="Peterborough"/>
    <x v="1"/>
    <x v="3"/>
    <s v="Seniors Care Network"/>
    <n v="0"/>
    <n v="501"/>
    <n v="0"/>
    <n v="0"/>
    <n v="0"/>
    <n v="0"/>
    <n v="0"/>
    <n v="0"/>
    <s v="True"/>
    <s v=""/>
    <n v="0"/>
    <n v="0"/>
    <s v=""/>
    <s v=""/>
    <n v="0"/>
    <n v="0"/>
    <n v="0"/>
    <n v="0"/>
    <n v="0"/>
    <n v="1"/>
    <n v="0"/>
    <n v="0"/>
    <n v="0"/>
    <n v="0"/>
    <n v="0"/>
    <n v="0"/>
    <n v="0"/>
    <n v="0"/>
    <n v="0"/>
    <n v="0"/>
    <n v="0"/>
    <n v="0"/>
    <n v="0"/>
    <n v="0"/>
    <m/>
    <m/>
    <m/>
    <m/>
    <m/>
    <n v="0"/>
    <n v="0"/>
    <s v=""/>
    <n v="603"/>
    <n v="230"/>
    <n v="0"/>
    <n v="0"/>
    <s v=""/>
    <s v=""/>
    <n v="0"/>
    <x v="0"/>
    <x v="0"/>
    <s v=""/>
    <s v="shawkins@seniorscarenetwork.ca"/>
    <s v="StaceyHawkins"/>
    <s v="2022-08-19 10:59"/>
    <s v="True"/>
    <n v="1"/>
  </r>
  <r>
    <s v="Asset02387"/>
    <x v="6"/>
    <s v=""/>
    <s v=""/>
    <s v="Geriatric Emergency Management(GEM)"/>
    <x v="2"/>
    <x v="2"/>
    <s v="3045 Baseline Road Ottawa"/>
    <s v="K2H8P4"/>
    <s v=""/>
    <s v=""/>
    <s v="Ottawa"/>
    <x v="1"/>
    <x v="3"/>
    <s v="RGP Eastern Ontario"/>
    <n v="0"/>
    <n v="0"/>
    <n v="0"/>
    <n v="0"/>
    <n v="0"/>
    <n v="0"/>
    <n v="0"/>
    <n v="68"/>
    <s v="True"/>
    <s v="Both"/>
    <n v="0"/>
    <n v="0"/>
    <s v=""/>
    <s v=""/>
    <n v="0"/>
    <n v="0"/>
    <n v="0"/>
    <n v="0"/>
    <n v="0"/>
    <n v="1.9"/>
    <n v="0"/>
    <n v="0"/>
    <n v="0"/>
    <n v="0"/>
    <n v="0"/>
    <n v="0"/>
    <n v="0"/>
    <n v="0"/>
    <n v="0"/>
    <n v="0"/>
    <n v="0"/>
    <n v="0"/>
    <n v="0"/>
    <n v="0"/>
    <m/>
    <m/>
    <m/>
    <m/>
    <m/>
    <n v="0"/>
    <n v="0"/>
    <s v=""/>
    <n v="796"/>
    <n v="628"/>
    <n v="0"/>
    <n v="0"/>
    <s v="Emergency Department"/>
    <s v=""/>
    <n v="100"/>
    <x v="0"/>
    <x v="0"/>
    <s v="The GEM RNs  have special training in working with older adults, and they can make recommendations for support at home, follow-up with community resources, Geriatric Day Outpatient services  or to the Geriatric Assessment Outreach Team as needed.  A referral from within the Emergency Department is required. We have 1 FTE and 2 P-T scheduled  nurses (0.5 and 0.4) and one casual RN with no booked shifts. GEM nurse sees patients who present to the ED who are over 65 years of age and live in a private home or retirement home.Functional impairment and cognitive decline are common and frequently unrecognized or inadequately managed in older adults.Nurse conducts a comprehensive assessment focused on geriatric concerns to ensure that high risk seniors receive the age appropriate care to ensure their safe discharge home. Clients served excludes admissions and transfers."/>
    <s v="mlaroche@qch.on.ca"/>
    <s v="QCH user 1"/>
    <s v="2022-07-12 01:47"/>
    <s v="True"/>
    <n v="1"/>
  </r>
  <r>
    <s v="Asset03702"/>
    <x v="6"/>
    <s v=""/>
    <s v=""/>
    <s v="GEM"/>
    <x v="133"/>
    <x v="2"/>
    <s v="350 John Street"/>
    <s v="K7S2P6"/>
    <s v=""/>
    <s v=""/>
    <s v="Lanark; Renfrew"/>
    <x v="1"/>
    <x v="3"/>
    <s v="RGP Eastern Ontario"/>
    <n v="0"/>
    <n v="0"/>
    <n v="0"/>
    <n v="0"/>
    <n v="0"/>
    <n v="0"/>
    <n v="0"/>
    <n v="15"/>
    <s v="True"/>
    <s v=""/>
    <n v="0"/>
    <n v="0"/>
    <s v="1820 hours annually (35 hours per week)"/>
    <s v=""/>
    <n v="0"/>
    <n v="0"/>
    <n v="0"/>
    <n v="0"/>
    <n v="0"/>
    <n v="1"/>
    <n v="0"/>
    <n v="0"/>
    <n v="0"/>
    <n v="0"/>
    <n v="0"/>
    <n v="0"/>
    <n v="0"/>
    <n v="0"/>
    <n v="0"/>
    <n v="0"/>
    <n v="0"/>
    <n v="0"/>
    <n v="0"/>
    <n v="0"/>
    <m/>
    <m/>
    <m/>
    <m/>
    <m/>
    <n v="0"/>
    <n v="0"/>
    <s v=""/>
    <n v="128"/>
    <n v="0"/>
    <n v="0"/>
    <n v="0"/>
    <s v="Emergency Department"/>
    <s v=""/>
    <n v="0"/>
    <x v="0"/>
    <x v="1"/>
    <s v=""/>
    <s v="programs@geriatricsontario.ca"/>
    <s v="Kristen Mayhew"/>
    <s v="2024-07-08 12:53"/>
    <s v="True"/>
    <n v="1"/>
  </r>
  <r>
    <s v="Asset02865"/>
    <x v="6"/>
    <s v=""/>
    <s v=""/>
    <s v="Lakeridge Health Ajax-Picking GEM"/>
    <x v="31"/>
    <x v="2"/>
    <s v="580 Harwood Avenue South, Ajax, Ontario"/>
    <s v="L1S2J4"/>
    <s v=""/>
    <s v=""/>
    <s v="Durham"/>
    <x v="1"/>
    <x v="3"/>
    <s v="Seniors Care Network"/>
    <n v="0"/>
    <n v="535"/>
    <n v="0"/>
    <n v="0"/>
    <n v="0"/>
    <n v="0"/>
    <n v="0"/>
    <n v="0"/>
    <s v="True"/>
    <s v=""/>
    <n v="0"/>
    <n v="0"/>
    <s v=""/>
    <s v=""/>
    <n v="0"/>
    <n v="0"/>
    <n v="0"/>
    <n v="0"/>
    <n v="0"/>
    <n v="1"/>
    <n v="0"/>
    <n v="0"/>
    <n v="0"/>
    <n v="0"/>
    <n v="0"/>
    <n v="0"/>
    <n v="0"/>
    <n v="0"/>
    <n v="0"/>
    <n v="0"/>
    <n v="0"/>
    <n v="0"/>
    <n v="0"/>
    <n v="0"/>
    <m/>
    <m/>
    <m/>
    <m/>
    <m/>
    <n v="0"/>
    <n v="0"/>
    <s v=""/>
    <n v="592"/>
    <n v="107"/>
    <n v="0"/>
    <n v="0"/>
    <s v=""/>
    <s v=""/>
    <n v="0"/>
    <x v="0"/>
    <x v="0"/>
    <s v=""/>
    <s v="shawkins@seniorscarenetwork.ca"/>
    <s v="StaceyHawkins"/>
    <s v="2022-08-19 10:44"/>
    <s v="True"/>
    <n v="1"/>
  </r>
  <r>
    <s v="Asset02871"/>
    <x v="6"/>
    <s v=""/>
    <s v=""/>
    <s v="GEM Lakeridge Health Bowmanville"/>
    <x v="32"/>
    <x v="2"/>
    <s v="7 Liberty St S, Bowmanville, ON"/>
    <s v="L1C 2N4"/>
    <s v=""/>
    <s v=""/>
    <s v="Durham"/>
    <x v="1"/>
    <x v="3"/>
    <s v="Seniors Care Network"/>
    <n v="0"/>
    <n v="16"/>
    <n v="0"/>
    <n v="0"/>
    <n v="0"/>
    <n v="0"/>
    <n v="0"/>
    <n v="0"/>
    <s v="True"/>
    <s v=""/>
    <n v="0"/>
    <n v="0"/>
    <s v=""/>
    <s v=""/>
    <n v="0"/>
    <n v="0"/>
    <n v="0"/>
    <n v="0"/>
    <n v="0"/>
    <n v="0"/>
    <n v="0"/>
    <n v="0"/>
    <n v="0"/>
    <n v="0"/>
    <n v="0"/>
    <n v="0"/>
    <n v="0"/>
    <n v="0"/>
    <n v="0"/>
    <n v="0"/>
    <n v="0"/>
    <n v="0"/>
    <n v="0"/>
    <n v="0"/>
    <m/>
    <m/>
    <m/>
    <m/>
    <m/>
    <n v="0"/>
    <n v="0"/>
    <s v=""/>
    <n v="18"/>
    <n v="6"/>
    <n v="0"/>
    <n v="0"/>
    <s v=""/>
    <s v=""/>
    <n v="0"/>
    <x v="0"/>
    <x v="0"/>
    <s v=""/>
    <s v="shawkins@seniorscarenetwork.ca"/>
    <s v="StaceyHawkins"/>
    <s v="2022-08-19 10:54"/>
    <s v="True"/>
    <n v="1"/>
  </r>
  <r>
    <s v="Asset01987"/>
    <x v="6"/>
    <s v=""/>
    <s v=""/>
    <s v="GEM NP"/>
    <x v="128"/>
    <x v="2"/>
    <s v="100 Queensway W Mississauga ON"/>
    <s v="L5B1B8"/>
    <s v=""/>
    <s v=""/>
    <s v=""/>
    <x v="0"/>
    <x v="3"/>
    <s v="No RGP"/>
    <n v="0"/>
    <n v="0"/>
    <n v="0"/>
    <n v="0"/>
    <n v="0"/>
    <n v="0"/>
    <n v="0"/>
    <n v="0"/>
    <s v="False"/>
    <s v=""/>
    <n v="0"/>
    <n v="0"/>
    <s v=""/>
    <s v=""/>
    <n v="0"/>
    <n v="0"/>
    <n v="0"/>
    <n v="0"/>
    <n v="1"/>
    <n v="0"/>
    <n v="0"/>
    <n v="0"/>
    <n v="0"/>
    <n v="0"/>
    <n v="0"/>
    <n v="0"/>
    <n v="0"/>
    <n v="0"/>
    <n v="0"/>
    <n v="0"/>
    <n v="0"/>
    <n v="0"/>
    <n v="0"/>
    <n v="0"/>
    <m/>
    <m/>
    <m/>
    <m/>
    <m/>
    <n v="0"/>
    <n v="0"/>
    <s v=""/>
    <n v="0"/>
    <n v="0"/>
    <n v="0"/>
    <n v="0"/>
    <s v=""/>
    <s v=""/>
    <n v="100"/>
    <x v="0"/>
    <x v="0"/>
    <s v=""/>
    <s v="bonnie.joanisse@thp.ca"/>
    <s v="Bonnie Joanisse"/>
    <s v="2022-04-13 02:25"/>
    <s v="True"/>
    <n v="1"/>
  </r>
  <r>
    <s v="Asset02868"/>
    <x v="6"/>
    <s v=""/>
    <s v=""/>
    <s v="GEM Lakeridge Health Oshawa"/>
    <x v="30"/>
    <x v="2"/>
    <s v="1  Hospital Ct, Oshawa, ON"/>
    <s v="L1G 2B9"/>
    <s v=""/>
    <s v=""/>
    <s v="Durham"/>
    <x v="1"/>
    <x v="3"/>
    <s v="Seniors Care Network"/>
    <n v="0"/>
    <n v="518"/>
    <n v="0"/>
    <n v="0"/>
    <n v="0"/>
    <n v="0"/>
    <n v="0"/>
    <n v="0"/>
    <s v="True"/>
    <s v=""/>
    <n v="0"/>
    <n v="0"/>
    <s v=""/>
    <s v=""/>
    <n v="0"/>
    <n v="0"/>
    <n v="0"/>
    <n v="0"/>
    <n v="0"/>
    <n v="1"/>
    <n v="0"/>
    <n v="0"/>
    <n v="0"/>
    <n v="0"/>
    <n v="0"/>
    <n v="0"/>
    <n v="0"/>
    <n v="0"/>
    <n v="0"/>
    <n v="0"/>
    <n v="0"/>
    <n v="0"/>
    <n v="0"/>
    <n v="0"/>
    <m/>
    <m/>
    <m/>
    <m/>
    <m/>
    <n v="0"/>
    <n v="0"/>
    <s v=""/>
    <n v="527"/>
    <n v="3"/>
    <n v="1"/>
    <n v="0"/>
    <s v=""/>
    <s v=""/>
    <n v="0"/>
    <x v="0"/>
    <x v="0"/>
    <s v=""/>
    <s v="shawkins@seniorscarenetwork.ca"/>
    <s v="StaceyHawkins"/>
    <s v="2022-08-19 10:49"/>
    <s v="True"/>
    <n v="1"/>
  </r>
  <r>
    <s v="Asset02915"/>
    <x v="6"/>
    <s v=""/>
    <s v=""/>
    <s v="GEM"/>
    <x v="26"/>
    <x v="2"/>
    <s v="840 McConnell Ave, Cornwall, ON"/>
    <s v="K6H 5S5"/>
    <s v=""/>
    <s v=""/>
    <s v=""/>
    <x v="1"/>
    <x v="3"/>
    <s v="RGP Eastern Ontario"/>
    <n v="0"/>
    <n v="233"/>
    <n v="0"/>
    <n v="0"/>
    <n v="0"/>
    <n v="0"/>
    <n v="0"/>
    <n v="0"/>
    <s v="False"/>
    <s v=""/>
    <n v="0"/>
    <n v="0"/>
    <s v=""/>
    <s v=""/>
    <n v="0"/>
    <n v="0"/>
    <n v="0"/>
    <n v="0"/>
    <n v="0"/>
    <n v="0.85"/>
    <n v="0"/>
    <n v="0"/>
    <n v="0"/>
    <n v="0"/>
    <n v="0"/>
    <n v="0"/>
    <n v="0"/>
    <n v="0"/>
    <n v="0"/>
    <n v="0"/>
    <n v="0"/>
    <n v="0"/>
    <n v="0"/>
    <n v="0"/>
    <m/>
    <m/>
    <m/>
    <m/>
    <m/>
    <n v="0"/>
    <n v="0"/>
    <s v=""/>
    <n v="0"/>
    <n v="0"/>
    <n v="0"/>
    <n v="0"/>
    <s v="Emergency Department"/>
    <s v=""/>
    <n v="100"/>
    <x v="0"/>
    <x v="0"/>
    <s v=""/>
    <s v="kkay@rgpo.ca"/>
    <s v="Kelly Kay (2)"/>
    <s v="2022-11-03 02:29"/>
    <s v="True"/>
    <n v="1"/>
  </r>
  <r>
    <s v="Asset02916"/>
    <x v="6"/>
    <s v=""/>
    <s v=""/>
    <s v="GEM"/>
    <x v="27"/>
    <x v="2"/>
    <s v="1111 Ghislain St, Hawkesbury, ON"/>
    <s v="K6A 3G5"/>
    <s v=""/>
    <s v=""/>
    <s v=""/>
    <x v="1"/>
    <x v="3"/>
    <s v="RGP Eastern Ontario"/>
    <n v="0"/>
    <n v="201"/>
    <n v="0"/>
    <n v="0"/>
    <n v="0"/>
    <n v="0"/>
    <n v="0"/>
    <n v="0"/>
    <s v="False"/>
    <s v=""/>
    <n v="0"/>
    <n v="0"/>
    <s v=""/>
    <s v=""/>
    <n v="0"/>
    <n v="0"/>
    <n v="0"/>
    <n v="0"/>
    <n v="0"/>
    <n v="0.4"/>
    <n v="0"/>
    <n v="0"/>
    <n v="0"/>
    <n v="0"/>
    <n v="0"/>
    <n v="0"/>
    <n v="0"/>
    <n v="0"/>
    <n v="0"/>
    <n v="0"/>
    <n v="0"/>
    <n v="0"/>
    <n v="0"/>
    <n v="0"/>
    <m/>
    <m/>
    <m/>
    <m/>
    <m/>
    <n v="0"/>
    <n v="0"/>
    <s v=""/>
    <n v="0"/>
    <n v="0"/>
    <n v="0"/>
    <n v="0"/>
    <s v="Emergency Department"/>
    <s v=""/>
    <n v="100"/>
    <x v="0"/>
    <x v="0"/>
    <s v=""/>
    <s v="kkay@rgpo.ca"/>
    <s v="Kelly Kay (2)"/>
    <s v="2022-11-03 02:31"/>
    <s v="True"/>
    <n v="1"/>
  </r>
  <r>
    <s v="Asset02492"/>
    <x v="6"/>
    <s v=""/>
    <s v=""/>
    <s v="GEM"/>
    <x v="28"/>
    <x v="2"/>
    <s v="713 chemin Montreal, Ottawa, Ontario"/>
    <s v="K1K 0T2"/>
    <s v=""/>
    <s v=""/>
    <s v=""/>
    <x v="1"/>
    <x v="3"/>
    <s v="RGP Eastern Ontario"/>
    <n v="0"/>
    <n v="610"/>
    <n v="0"/>
    <n v="0"/>
    <n v="0"/>
    <n v="0"/>
    <n v="0"/>
    <n v="0"/>
    <s v="False"/>
    <s v=""/>
    <n v="0"/>
    <n v="0"/>
    <s v=""/>
    <s v=""/>
    <n v="0"/>
    <n v="0"/>
    <n v="0"/>
    <n v="0"/>
    <n v="0"/>
    <n v="2"/>
    <n v="0"/>
    <n v="0"/>
    <n v="0"/>
    <n v="0"/>
    <n v="0"/>
    <n v="0"/>
    <n v="0"/>
    <n v="0"/>
    <n v="0"/>
    <n v="0"/>
    <n v="0"/>
    <n v="0"/>
    <n v="0"/>
    <n v="0"/>
    <m/>
    <m/>
    <m/>
    <m/>
    <m/>
    <n v="0"/>
    <n v="0"/>
    <s v=""/>
    <n v="0"/>
    <n v="0"/>
    <n v="0"/>
    <n v="0"/>
    <s v="Emergency Department"/>
    <s v=""/>
    <n v="0"/>
    <x v="0"/>
    <x v="0"/>
    <s v=""/>
    <s v="myriamveilleux@montfort.on.ca"/>
    <s v="Myriam Veilleux"/>
    <s v="2022-07-14 10:28"/>
    <s v="True"/>
    <n v="1"/>
  </r>
  <r>
    <s v="Asset02719"/>
    <x v="6"/>
    <s v=""/>
    <s v=""/>
    <s v="Emergency Department (GEM Nurses)"/>
    <x v="29"/>
    <x v="2"/>
    <s v="911 Queen’s Blvd. Kitchener, ON"/>
    <s v="N2M 1B2"/>
    <s v=""/>
    <s v=""/>
    <s v="Wellington; Waterloo"/>
    <x v="2"/>
    <x v="3"/>
    <s v="RGP Central"/>
    <n v="0"/>
    <n v="0"/>
    <n v="0"/>
    <n v="0"/>
    <n v="0"/>
    <n v="0"/>
    <n v="0"/>
    <n v="0"/>
    <s v="True"/>
    <s v="Both"/>
    <n v="0"/>
    <n v="0"/>
    <s v=""/>
    <s v=""/>
    <n v="0"/>
    <n v="0"/>
    <n v="0"/>
    <n v="0"/>
    <n v="0"/>
    <n v="2"/>
    <n v="0"/>
    <n v="0"/>
    <n v="0"/>
    <n v="0"/>
    <n v="0"/>
    <n v="0"/>
    <n v="0"/>
    <n v="0"/>
    <n v="0"/>
    <n v="0"/>
    <n v="0"/>
    <n v="0"/>
    <n v="0"/>
    <n v="0"/>
    <m/>
    <m/>
    <m/>
    <m/>
    <m/>
    <n v="0"/>
    <n v="0"/>
    <s v="Registered Nurse: two clinical nurse specialists"/>
    <n v="1073"/>
    <n v="0"/>
    <n v="0"/>
    <n v="0"/>
    <s v="Emergency Department"/>
    <s v=""/>
    <n v="100"/>
    <x v="0"/>
    <x v="0"/>
    <s v=""/>
    <s v="cplatt@cmhaww.ca"/>
    <s v="C Platt"/>
    <s v="2022-07-15 02:19"/>
    <s v="True"/>
    <n v="1"/>
  </r>
  <r>
    <s v="Asset02012"/>
    <x v="6"/>
    <s v=""/>
    <s v=""/>
    <s v="Geriatric Emergency Management"/>
    <x v="22"/>
    <x v="2"/>
    <s v="BG03 - 2075 Bayview Ave, Toronto, Ontario"/>
    <s v="M4N 3M5"/>
    <s v=""/>
    <s v=""/>
    <s v="Toronto"/>
    <x v="3"/>
    <x v="3"/>
    <s v="RGP Toronto"/>
    <n v="0"/>
    <n v="732"/>
    <n v="92"/>
    <n v="0"/>
    <n v="0"/>
    <n v="0"/>
    <n v="0"/>
    <n v="56"/>
    <s v="True"/>
    <s v="Both"/>
    <n v="0"/>
    <n v="0"/>
    <s v=""/>
    <s v=""/>
    <n v="0"/>
    <n v="0"/>
    <n v="0"/>
    <n v="0"/>
    <n v="0"/>
    <n v="1.2"/>
    <n v="0"/>
    <n v="0"/>
    <n v="0"/>
    <n v="0"/>
    <n v="0"/>
    <n v="0"/>
    <n v="0"/>
    <n v="0"/>
    <n v="0"/>
    <n v="0"/>
    <n v="0"/>
    <n v="0"/>
    <n v="0"/>
    <n v="0"/>
    <m/>
    <m/>
    <m/>
    <m/>
    <m/>
    <n v="0"/>
    <n v="0"/>
    <s v=""/>
    <n v="882"/>
    <n v="92"/>
    <n v="0"/>
    <n v="0"/>
    <s v="Emergency Department"/>
    <s v=""/>
    <n v="100"/>
    <x v="0"/>
    <x v="0"/>
    <s v="Geriatric Emergency Management nursing provide consultation, referral and geriatric assessments to patients in the emergency department."/>
    <s v="mary.duffy@sunnybrook.ca"/>
    <s v="Mary Duffy"/>
    <s v="2022-04-22 10:54"/>
    <s v="True"/>
    <n v="1"/>
  </r>
  <r>
    <s v="Asset02869"/>
    <x v="6"/>
    <s v=""/>
    <s v=""/>
    <s v="GEM Lakeridge Health Bowmanville"/>
    <x v="32"/>
    <x v="2"/>
    <s v="7 Liberty St S, Bowmanville, ON"/>
    <s v="L1C 2N4"/>
    <s v=""/>
    <s v=""/>
    <s v=""/>
    <x v="1"/>
    <x v="3"/>
    <s v="Seniors Care Network"/>
    <n v="0"/>
    <n v="16"/>
    <n v="0"/>
    <n v="0"/>
    <n v="0"/>
    <n v="0"/>
    <n v="0"/>
    <n v="0"/>
    <s v="True"/>
    <s v=""/>
    <n v="0"/>
    <n v="0"/>
    <s v=""/>
    <s v=""/>
    <n v="0"/>
    <n v="0"/>
    <n v="0"/>
    <n v="0"/>
    <n v="0"/>
    <n v="0"/>
    <n v="0"/>
    <n v="0"/>
    <n v="0"/>
    <n v="0"/>
    <n v="0"/>
    <n v="0"/>
    <n v="0"/>
    <n v="0"/>
    <n v="0"/>
    <n v="0"/>
    <n v="0"/>
    <n v="0"/>
    <n v="0"/>
    <n v="0"/>
    <m/>
    <m/>
    <m/>
    <m/>
    <m/>
    <n v="0"/>
    <n v="0"/>
    <s v=""/>
    <n v="18"/>
    <n v="6"/>
    <n v="0"/>
    <n v="0"/>
    <s v=""/>
    <s v=""/>
    <n v="0"/>
    <x v="0"/>
    <x v="0"/>
    <s v=""/>
    <s v="kkay@rgpo.ca"/>
    <s v="Kelly Kay (2)"/>
    <s v="2024-01-08 03:56"/>
    <s v="False"/>
    <n v="1"/>
  </r>
  <r>
    <s v="Asset02671"/>
    <x v="7"/>
    <s v=""/>
    <s v=""/>
    <s v="AGH Day Hospital Program"/>
    <x v="134"/>
    <x v="2"/>
    <s v="75 Spring Street, Almonte, Ontario"/>
    <s v="K0A 1A0"/>
    <s v=""/>
    <s v=""/>
    <s v="Lanark; Leeds &amp; Grenville; Renfrew; Ottawa"/>
    <x v="1"/>
    <x v="2"/>
    <s v="RGP Eastern Ontario"/>
    <n v="624"/>
    <n v="48"/>
    <n v="48"/>
    <n v="0"/>
    <n v="0"/>
    <n v="12"/>
    <n v="11"/>
    <n v="15"/>
    <s v="True"/>
    <s v=""/>
    <n v="7"/>
    <n v="76"/>
    <s v=""/>
    <s v=""/>
    <n v="0"/>
    <n v="0"/>
    <n v="0"/>
    <n v="0"/>
    <n v="0"/>
    <n v="0"/>
    <n v="1"/>
    <n v="0"/>
    <n v="0"/>
    <n v="0"/>
    <n v="0"/>
    <n v="0.32"/>
    <n v="0.32"/>
    <n v="0"/>
    <n v="0"/>
    <n v="0"/>
    <n v="0"/>
    <n v="0.27"/>
    <n v="0"/>
    <n v="0"/>
    <m/>
    <m/>
    <m/>
    <m/>
    <m/>
    <n v="0"/>
    <n v="0"/>
    <s v="RPN implements nursing-specific treatment goals and education; assists other disciplines in implementing identified goal-oriented interventions; performs clerical role"/>
    <n v="541"/>
    <n v="0"/>
    <n v="0"/>
    <n v="0"/>
    <s v="Other; Primary Care"/>
    <s v="Physician referral is required- either primary care or specialist. Next steps include enhanced relationship with community paramedics, emergency department, GAOT"/>
    <n v="92"/>
    <x v="0"/>
    <x v="0"/>
    <s v="2 day/week program x 4-8 weeks. Partnerships in patient care include primary care physician/nurse practitioner, community pharmacist, dietitian/clinical nutritionist, H&amp;CC SLP. Referrals to other community partners are facilitated as appropriate. Strong focus on community reintegration, across social, cognitive, mental health and physical exercise domains. Gap is geriatrician, geri-pharmacy; virtual service would work well."/>
    <s v="pmorton@agh-fvm.com"/>
    <s v="Patti Morton"/>
    <s v="2022-07-15 06:28"/>
    <s v="True"/>
    <n v="1"/>
  </r>
  <r>
    <s v="Asset02010"/>
    <x v="7"/>
    <s v=""/>
    <s v=""/>
    <s v="Geriatric Day Hospital"/>
    <x v="22"/>
    <x v="2"/>
    <s v="HG75C - 2075 Bayview Ave, Toronto, Ontario"/>
    <s v="M4N3M5"/>
    <s v=""/>
    <s v=""/>
    <s v="Toronto"/>
    <x v="3"/>
    <x v="2"/>
    <s v="RGP Toronto"/>
    <n v="2700"/>
    <n v="126"/>
    <n v="2600"/>
    <n v="0"/>
    <n v="0"/>
    <n v="0"/>
    <n v="0"/>
    <n v="24"/>
    <s v="True"/>
    <s v=""/>
    <n v="83"/>
    <n v="67"/>
    <s v=""/>
    <s v=""/>
    <n v="1"/>
    <n v="0"/>
    <n v="0"/>
    <n v="0"/>
    <n v="0"/>
    <n v="2"/>
    <n v="0"/>
    <n v="0"/>
    <n v="1"/>
    <n v="0"/>
    <n v="0"/>
    <n v="1"/>
    <n v="1.3"/>
    <n v="0"/>
    <n v="1"/>
    <n v="0.6"/>
    <n v="1.3"/>
    <n v="1"/>
    <n v="0.5"/>
    <n v="0"/>
    <m/>
    <m/>
    <m/>
    <m/>
    <m/>
    <n v="3"/>
    <n v="0"/>
    <s v=""/>
    <n v="2638"/>
    <n v="53"/>
    <n v="1006"/>
    <n v="0"/>
    <s v="Other"/>
    <s v="ICT, GORT, GEM, Geriatric Clinic, or Neurologists or Geriatricians in the community"/>
    <n v="100"/>
    <x v="0"/>
    <x v="0"/>
    <s v="The Geriatric Day Hospital (GDH) provides a therapeutic program for a period of six to eight weeks, virtually or in person. The patient participates in at least two services offered: Recreation Therapy, Social Work, Occupational Therapy, Physiotherapy, Nursing consultation/monitoring and education. GDH receives referrals from ICT, GORT, GEM, Geriatric Clinic, or Neurologists or Geriatricians in the community."/>
    <s v="mary.duffy@sunnybrook.ca"/>
    <s v="Mary Duffy"/>
    <s v="2022-04-22 10:42"/>
    <s v="True"/>
    <n v="1"/>
  </r>
  <r>
    <s v="Asset02285"/>
    <x v="7"/>
    <s v=""/>
    <s v=""/>
    <s v="Geriatric Day Hospital and Falls Prevention Program"/>
    <x v="45"/>
    <x v="2"/>
    <s v="550 University Avenue"/>
    <s v="M5G 2A2"/>
    <s v=""/>
    <s v=""/>
    <s v="Toronto"/>
    <x v="3"/>
    <x v="2"/>
    <s v="RGP Toronto"/>
    <n v="5628"/>
    <n v="385"/>
    <n v="289"/>
    <n v="0"/>
    <n v="0"/>
    <n v="70"/>
    <n v="63"/>
    <n v="35"/>
    <s v="True"/>
    <s v=""/>
    <n v="0"/>
    <n v="41"/>
    <s v=""/>
    <s v=""/>
    <n v="0.2"/>
    <n v="0"/>
    <n v="0"/>
    <n v="0"/>
    <n v="0"/>
    <n v="0.8"/>
    <n v="0"/>
    <n v="0"/>
    <n v="0.6"/>
    <n v="0"/>
    <n v="0"/>
    <n v="2"/>
    <n v="1"/>
    <n v="0"/>
    <n v="2"/>
    <n v="0.5"/>
    <n v="0.5"/>
    <n v="0"/>
    <n v="0.6"/>
    <n v="0"/>
    <m/>
    <m/>
    <m/>
    <m/>
    <m/>
    <n v="0"/>
    <n v="0.6"/>
    <s v="Service Coordinator"/>
    <n v="5092"/>
    <n v="648"/>
    <n v="601"/>
    <n v="0"/>
    <s v="Other; Primary Care"/>
    <s v="Inpatient Rehab_x000a_Acute Care"/>
    <n v="100"/>
    <x v="0"/>
    <x v="0"/>
    <s v=""/>
    <s v="jennifer.mokry@uhn.ca"/>
    <s v="Jennifer Mokry"/>
    <s v="2022-07-07 03:38"/>
    <s v="True"/>
    <n v="1"/>
  </r>
  <r>
    <s v="Asset02389"/>
    <x v="7"/>
    <s v=""/>
    <s v=""/>
    <s v="Queensway Carleton Geriatric Day Hospital"/>
    <x v="2"/>
    <x v="2"/>
    <s v="2039 Robertson Rd #100, Nepean, ON"/>
    <s v="K2H8R2"/>
    <s v=""/>
    <s v=""/>
    <s v=""/>
    <x v="1"/>
    <x v="2"/>
    <s v="RGP Eastern Ontario"/>
    <n v="0"/>
    <n v="0"/>
    <n v="0"/>
    <n v="0"/>
    <n v="0"/>
    <n v="0"/>
    <n v="0"/>
    <n v="0"/>
    <s v="False"/>
    <s v=""/>
    <n v="0"/>
    <n v="0"/>
    <s v=""/>
    <s v=""/>
    <n v="0"/>
    <n v="0"/>
    <n v="2"/>
    <n v="0"/>
    <n v="0"/>
    <n v="2"/>
    <n v="0"/>
    <n v="0"/>
    <n v="1"/>
    <n v="0"/>
    <n v="0"/>
    <n v="0.4"/>
    <n v="1"/>
    <n v="0"/>
    <n v="1"/>
    <n v="0"/>
    <n v="0"/>
    <n v="0"/>
    <n v="0"/>
    <n v="0"/>
    <m/>
    <m/>
    <m/>
    <m/>
    <m/>
    <n v="0"/>
    <n v="0"/>
    <s v=""/>
    <n v="305"/>
    <n v="0"/>
    <n v="0"/>
    <n v="0"/>
    <s v="Other"/>
    <s v="QCH's inpatient units"/>
    <n v="100"/>
    <x v="0"/>
    <x v="0"/>
    <s v="Note that the physiotherapist began in January 2022"/>
    <s v="mlaroche@qch.on.ca"/>
    <s v="QCH user 1"/>
    <s v="2022-07-12 01:50"/>
    <s v="True"/>
    <n v="1"/>
  </r>
  <r>
    <s v="Asset02822"/>
    <x v="7"/>
    <s v=""/>
    <s v=""/>
    <s v="Seniors Day Rehab"/>
    <x v="47"/>
    <x v="2"/>
    <s v="752 King street West, Kingston, On"/>
    <s v="K7L4X3"/>
    <s v=""/>
    <s v=""/>
    <s v="Frontenac; Hastings; Lanark; Leeds &amp; Grenville; Lennox and Addington; Prince Edward"/>
    <x v="1"/>
    <x v="2"/>
    <s v="RGP Southeastern Ontario"/>
    <n v="0"/>
    <n v="211"/>
    <n v="0"/>
    <n v="0"/>
    <n v="0"/>
    <n v="0"/>
    <n v="0"/>
    <n v="40"/>
    <s v="True"/>
    <s v=""/>
    <n v="34"/>
    <n v="44.1"/>
    <s v=""/>
    <s v=""/>
    <n v="0.5"/>
    <n v="0"/>
    <n v="0"/>
    <n v="0"/>
    <n v="0"/>
    <n v="0"/>
    <n v="0"/>
    <n v="0"/>
    <n v="0.8"/>
    <n v="0"/>
    <n v="0"/>
    <n v="2"/>
    <n v="1"/>
    <n v="0"/>
    <n v="0"/>
    <n v="0"/>
    <n v="0"/>
    <n v="0"/>
    <n v="0.2"/>
    <n v="0"/>
    <m/>
    <m/>
    <m/>
    <m/>
    <m/>
    <n v="0"/>
    <n v="1.5"/>
    <s v="1.5 OT/PT Assistant"/>
    <n v="3050"/>
    <n v="87"/>
    <n v="0"/>
    <n v="0"/>
    <s v=""/>
    <s v="Geriatric Medicine clinics or inpatients."/>
    <n v="0"/>
    <x v="0"/>
    <x v="0"/>
    <s v=""/>
    <s v="websters@providencecare.ca"/>
    <s v="Sarah Webster"/>
    <s v="2022-07-18 09:42"/>
    <s v="True"/>
    <n v="1"/>
  </r>
  <r>
    <s v="Asset02893"/>
    <x v="7"/>
    <s v=""/>
    <s v=""/>
    <s v="GEM"/>
    <x v="118"/>
    <x v="2"/>
    <s v="50 College Dr. North Bay ON"/>
    <s v="P1B 5A4"/>
    <s v=""/>
    <s v=""/>
    <s v="Parry Sound; Nipissing District"/>
    <x v="5"/>
    <x v="2"/>
    <s v="North East Specialized Geriatric Centre"/>
    <n v="0"/>
    <n v="0"/>
    <n v="0"/>
    <n v="0"/>
    <n v="0"/>
    <n v="0"/>
    <n v="0"/>
    <n v="90"/>
    <s v="True"/>
    <s v="Both"/>
    <n v="0"/>
    <n v="0"/>
    <s v=""/>
    <s v=""/>
    <n v="0"/>
    <n v="0"/>
    <n v="0"/>
    <n v="0"/>
    <n v="0"/>
    <n v="2.6"/>
    <n v="0"/>
    <n v="0"/>
    <n v="0"/>
    <n v="0"/>
    <n v="0"/>
    <n v="0"/>
    <n v="0"/>
    <n v="0"/>
    <n v="0"/>
    <n v="0"/>
    <n v="0"/>
    <n v="0"/>
    <n v="0"/>
    <n v="0"/>
    <m/>
    <m/>
    <m/>
    <m/>
    <m/>
    <n v="0"/>
    <n v="0"/>
    <s v=""/>
    <n v="0"/>
    <n v="0"/>
    <n v="0"/>
    <n v="0"/>
    <s v="Caregiver Referral; Community Agency; Community Paramedicine; Emergency Department; Home and Community Care Support Services; Ontario Health Team; Other; Primary Care; Self Referral"/>
    <s v="Case Finding"/>
    <n v="99"/>
    <x v="0"/>
    <x v="0"/>
    <s v=""/>
    <s v="erin.sones@nbrhc.on.ca"/>
    <s v="Erin NBRHC"/>
    <s v="2022-10-09 03:55"/>
    <s v="True"/>
    <n v="1"/>
  </r>
  <r>
    <s v="Asset02418"/>
    <x v="7"/>
    <s v=""/>
    <s v=""/>
    <s v="Geriatric Day Hospital"/>
    <x v="44"/>
    <x v="2"/>
    <s v="243 CONSUMERS RD, UNIT 300, TORONTO, ON"/>
    <s v="M2J4W8"/>
    <s v=""/>
    <s v=""/>
    <s v=""/>
    <x v="3"/>
    <x v="2"/>
    <s v="RGP Toronto"/>
    <n v="943"/>
    <n v="135"/>
    <n v="943"/>
    <n v="0"/>
    <n v="0"/>
    <n v="0"/>
    <n v="91"/>
    <n v="12"/>
    <s v="True"/>
    <s v=""/>
    <n v="20"/>
    <n v="45"/>
    <s v=""/>
    <s v=""/>
    <n v="0"/>
    <n v="0"/>
    <n v="2.1800000000000002"/>
    <n v="0"/>
    <n v="0"/>
    <n v="0.6"/>
    <n v="0"/>
    <n v="0.5"/>
    <n v="0.6"/>
    <n v="0.5"/>
    <n v="0.4"/>
    <n v="0.5"/>
    <n v="0.5"/>
    <n v="0"/>
    <n v="0.5"/>
    <n v="0.25"/>
    <n v="0.25"/>
    <n v="0.5"/>
    <n v="0"/>
    <n v="0"/>
    <m/>
    <m/>
    <m/>
    <m/>
    <m/>
    <n v="0"/>
    <n v="0"/>
    <s v=""/>
    <n v="1091"/>
    <n v="158"/>
    <n v="101"/>
    <n v="0"/>
    <s v="Primary Care"/>
    <s v="Referrals also from: GM clinic, Parkinson's clinic, specialists, Geriatricians outside organization, memory clinic, osteoporosis clinic, psychiatry, hospital"/>
    <n v="99"/>
    <x v="0"/>
    <x v="0"/>
    <s v="- mental health RN on consult - Redeployed: PT, RN, OT, PSW, RT, Rehab assistant- no catchment area- 2.18 FTE COE physician also includes coverage of other SGS services (Geri-med clinic, outreach, memory clinic etc)- Redeployed: PT; RN; OT; RT; Rehab assistant, PSW"/>
    <s v="wendy.cheung@nygh.on.ca"/>
    <s v="Wendy Cheung"/>
    <s v="2022-07-12 03:57"/>
    <s v="True"/>
    <n v="1"/>
  </r>
  <r>
    <s v="Asset03617"/>
    <x v="7"/>
    <s v=""/>
    <s v=""/>
    <s v="Day Treatment Centre"/>
    <x v="12"/>
    <x v="2"/>
    <s v="3560 Bathurst St North York, ON"/>
    <s v="M6A 2E1"/>
    <s v=""/>
    <s v=""/>
    <s v="Toronto"/>
    <x v="3"/>
    <x v="2"/>
    <s v="RGP Toronto"/>
    <n v="0"/>
    <n v="124"/>
    <n v="0"/>
    <n v="0"/>
    <n v="0"/>
    <n v="0"/>
    <n v="0"/>
    <n v="40"/>
    <s v="True"/>
    <s v=""/>
    <n v="0"/>
    <n v="58"/>
    <s v="1950 hours annually (37.5 hours per week)"/>
    <s v=""/>
    <n v="0"/>
    <n v="0"/>
    <n v="0"/>
    <n v="0"/>
    <n v="0.81"/>
    <n v="0.26"/>
    <n v="0"/>
    <n v="0"/>
    <n v="0.75"/>
    <n v="0.35"/>
    <n v="0.59"/>
    <n v="0.16"/>
    <n v="0.46"/>
    <n v="0"/>
    <n v="2.1"/>
    <n v="0"/>
    <n v="0"/>
    <n v="0.06"/>
    <n v="0"/>
    <n v="0"/>
    <m/>
    <m/>
    <m/>
    <m/>
    <m/>
    <n v="5.56"/>
    <n v="0.01"/>
    <s v=""/>
    <n v="2177"/>
    <n v="18"/>
    <n v="1334"/>
    <n v="0"/>
    <s v=""/>
    <s v=""/>
    <n v="100"/>
    <x v="0"/>
    <x v="0"/>
    <s v="https://www.baycrest.org/Baycrest/Healthcare-Programs-Services/Clinical-Services/Day-Treatment-Centre"/>
    <s v="programs@geriatricsontario.ca"/>
    <s v="Kristen Mayhew"/>
    <s v="2024-02-27 11:54"/>
    <s v="True"/>
    <n v="1"/>
  </r>
  <r>
    <s v="Asset02047"/>
    <x v="7"/>
    <s v=""/>
    <s v=""/>
    <s v="Geriatric Medicine Clinics"/>
    <x v="7"/>
    <x v="2"/>
    <s v="1053 Carling Avenue, Ottawa, Ontario"/>
    <s v="K1Y 4E9"/>
    <s v=""/>
    <s v=""/>
    <s v="Lanark; Renfrew; Ottawa"/>
    <x v="1"/>
    <x v="2"/>
    <s v="RGP Eastern Ontario"/>
    <n v="7000"/>
    <n v="2700"/>
    <n v="2500"/>
    <n v="0"/>
    <n v="0"/>
    <n v="0"/>
    <n v="0"/>
    <n v="37.5"/>
    <s v="True"/>
    <s v=""/>
    <n v="100"/>
    <n v="68"/>
    <s v=""/>
    <s v=""/>
    <n v="1"/>
    <n v="0"/>
    <n v="0"/>
    <n v="0"/>
    <n v="0"/>
    <n v="2"/>
    <n v="0"/>
    <n v="0"/>
    <n v="-0.7"/>
    <n v="0.1"/>
    <n v="0.1"/>
    <n v="1.5"/>
    <n v="1.5"/>
    <n v="0"/>
    <n v="1"/>
    <n v="0"/>
    <n v="0"/>
    <n v="0"/>
    <n v="0"/>
    <n v="0"/>
    <m/>
    <m/>
    <m/>
    <m/>
    <m/>
    <n v="0.22"/>
    <n v="0.1"/>
    <s v="Other = neuropsychologist. Administrator = Advanced Practice Nurse who also has clinical responsibilities"/>
    <n v="5824"/>
    <n v="3080"/>
    <n v="598"/>
    <n v="0"/>
    <s v="Other"/>
    <s v="GEM, GAOT, Central Intake"/>
    <n v="100"/>
    <x v="0"/>
    <x v="0"/>
    <s v="Ongoing challenges with covid with limited in-person assessments, ramp downs and ramp ups and staff redeployments."/>
    <s v="tmackenzie@toh.ca"/>
    <s v="Taryn MacKenzie"/>
    <s v="2022-06-07 12:01"/>
    <s v="True"/>
    <n v="1"/>
  </r>
  <r>
    <s v="Asset01996"/>
    <x v="7"/>
    <s v=""/>
    <s v=""/>
    <s v="Seniors Rehab and Day Hospital"/>
    <x v="132"/>
    <x v="2"/>
    <s v="2200 Eglinton Ave West"/>
    <s v="L5M2N1"/>
    <s v=""/>
    <s v=""/>
    <s v="Halton; Peel"/>
    <x v="0"/>
    <x v="2"/>
    <s v="No RGP"/>
    <n v="0"/>
    <n v="149"/>
    <n v="800"/>
    <n v="0"/>
    <n v="0"/>
    <n v="0"/>
    <n v="0"/>
    <n v="40"/>
    <s v="True"/>
    <s v=""/>
    <n v="20"/>
    <n v="90"/>
    <s v=""/>
    <s v=""/>
    <n v="1"/>
    <n v="0"/>
    <n v="0"/>
    <n v="0"/>
    <n v="0"/>
    <n v="0.6"/>
    <n v="0"/>
    <n v="0"/>
    <n v="0"/>
    <n v="0"/>
    <n v="0"/>
    <n v="0.6"/>
    <n v="0.6"/>
    <n v="0"/>
    <n v="1"/>
    <n v="0.6"/>
    <n v="0.6"/>
    <n v="0.6"/>
    <n v="0.4"/>
    <n v="0"/>
    <m/>
    <m/>
    <m/>
    <m/>
    <m/>
    <n v="0"/>
    <n v="0"/>
    <s v=""/>
    <n v="1462"/>
    <n v="0"/>
    <n v="1379"/>
    <n v="0"/>
    <s v="Other; Primary Care"/>
    <s v="Hospital"/>
    <n v="80"/>
    <x v="0"/>
    <x v="0"/>
    <s v=""/>
    <s v="bonnie.joanisse@thp.ca"/>
    <s v="Bonnie Joanisse"/>
    <s v="2022-04-13 03:09"/>
    <s v="True"/>
    <n v="1"/>
  </r>
  <r>
    <s v="Asset02354"/>
    <x v="7"/>
    <s v=""/>
    <s v=""/>
    <s v="The John and Jennifer Ruddy Geriatric Day Hospital"/>
    <x v="43"/>
    <x v="2"/>
    <s v="75 Bruyère St.  Ottawa, Ontario"/>
    <s v="K1N 5C8"/>
    <s v=""/>
    <s v=""/>
    <s v="Lanark; Leeds &amp; Grenville; Prescott and Russell, United Counties; Renfrew; Stormont, Dundas and Glengarry; Ottawa"/>
    <x v="1"/>
    <x v="2"/>
    <s v="RGP Eastern Ontario"/>
    <n v="73776"/>
    <n v="363"/>
    <n v="0"/>
    <n v="0"/>
    <n v="0"/>
    <n v="0"/>
    <n v="63"/>
    <n v="37.5"/>
    <s v="True"/>
    <s v=""/>
    <n v="0"/>
    <n v="70"/>
    <s v=""/>
    <s v=""/>
    <n v="0"/>
    <n v="0"/>
    <n v="3"/>
    <n v="0"/>
    <n v="0"/>
    <n v="2"/>
    <n v="0.5"/>
    <n v="0.8"/>
    <n v="1.3"/>
    <n v="0.4"/>
    <n v="0"/>
    <n v="2.2000000000000002"/>
    <n v="1.3"/>
    <n v="0"/>
    <n v="1.5"/>
    <n v="0.5"/>
    <n v="0.5"/>
    <n v="0"/>
    <n v="0"/>
    <n v="0"/>
    <m/>
    <m/>
    <m/>
    <m/>
    <m/>
    <n v="0"/>
    <n v="0"/>
    <s v=""/>
    <n v="4711"/>
    <n v="1622"/>
    <n v="1537"/>
    <n v="0"/>
    <s v="Other; Caregiver Referral; Community Agency; Home and Community Care Support Services; Ontario Health Team; Primary Care; Self Referral"/>
    <s v="Acute Care; Continuing Care"/>
    <n v="100"/>
    <x v="0"/>
    <x v="0"/>
    <s v=""/>
    <s v="cmccumber@bruyere.org"/>
    <s v="Cathy McCumber"/>
    <s v="2022-07-12 09:50"/>
    <s v="True"/>
    <n v="1"/>
  </r>
  <r>
    <s v="Asset02415"/>
    <x v="8"/>
    <s v=""/>
    <s v=""/>
    <s v="Specialized Geriatrics Rehabilitation (Parkside 1)"/>
    <x v="47"/>
    <x v="2"/>
    <s v="752 King street West, Kingston, On"/>
    <s v="K7L4X3"/>
    <s v=""/>
    <s v=""/>
    <s v="Frontenac; Hastings; Lanark; Leeds &amp; Grenville; Lennox and Addington; Prince Edward"/>
    <x v="1"/>
    <x v="4"/>
    <s v="RGP Southeastern Ontario"/>
    <n v="0"/>
    <n v="262"/>
    <n v="0"/>
    <n v="30"/>
    <n v="96.2"/>
    <n v="30"/>
    <n v="45.7"/>
    <n v="0"/>
    <s v="False"/>
    <s v=""/>
    <n v="0"/>
    <n v="7.24"/>
    <s v=""/>
    <s v=""/>
    <n v="0"/>
    <n v="0"/>
    <n v="0"/>
    <n v="0"/>
    <n v="0"/>
    <n v="10.7"/>
    <n v="13.4"/>
    <n v="0"/>
    <n v="1"/>
    <n v="0"/>
    <n v="0"/>
    <n v="2.7"/>
    <n v="2.1"/>
    <n v="0"/>
    <n v="1.5"/>
    <n v="0"/>
    <n v="0"/>
    <n v="0"/>
    <n v="0.6"/>
    <n v="0"/>
    <m/>
    <m/>
    <m/>
    <m/>
    <m/>
    <n v="0"/>
    <n v="9.08"/>
    <s v="0.30 behavioural therapist_x000a_3.0 OT/PT Assistants_x000a_0.2 Professional Practice Leader Occupational Therapist_x000a_0.24 Student_x000a_3.35 Unit Aid_x000a_2.0 Physician"/>
    <n v="0"/>
    <n v="0"/>
    <n v="0"/>
    <n v="0"/>
    <s v=""/>
    <s v="Acute Care, Sub Acute Care, Community and Clinic Referrals"/>
    <n v="99"/>
    <x v="0"/>
    <x v="0"/>
    <s v="Additional staff for consults- Clinical dietician- Pharmacist- Pharmacy technician- Clinical Psychologist- Spiritual Health PractitionerOTHER NOTESOT/PT assistants are combined as 3.010.70 RN allotment includes 1.0 FTE Registered Nurse in Charge1.5 FTE Administration includes 1.0 Unit Clerk and 0.5 FTE Manager"/>
    <s v="websters@providencecare.ca"/>
    <s v="Sarah Webster"/>
    <s v="2022-07-12 03:29"/>
    <s v="True"/>
    <n v="1"/>
  </r>
  <r>
    <s v="Asset02229"/>
    <x v="8"/>
    <s v=""/>
    <s v=""/>
    <s v="Transition to Home Program"/>
    <x v="2"/>
    <x v="2"/>
    <s v="578 Terry Fox Dr, Kanata, ON"/>
    <s v="K2L 4G8"/>
    <s v=""/>
    <s v=""/>
    <s v=""/>
    <x v="1"/>
    <x v="4"/>
    <s v="RGP Eastern Ontario"/>
    <n v="0"/>
    <n v="403"/>
    <n v="0"/>
    <n v="24"/>
    <n v="0"/>
    <n v="0"/>
    <n v="20"/>
    <n v="0"/>
    <s v="False"/>
    <s v=""/>
    <n v="0"/>
    <n v="0"/>
    <s v=""/>
    <s v=""/>
    <n v="1"/>
    <n v="0"/>
    <n v="1"/>
    <n v="0"/>
    <n v="0"/>
    <n v="4.4000000000000004"/>
    <n v="2.95"/>
    <n v="0"/>
    <n v="0"/>
    <n v="0"/>
    <n v="0.2"/>
    <n v="0"/>
    <n v="0"/>
    <n v="0"/>
    <n v="0"/>
    <n v="0"/>
    <n v="0"/>
    <n v="0"/>
    <n v="0"/>
    <n v="0"/>
    <m/>
    <m/>
    <m/>
    <m/>
    <m/>
    <n v="0"/>
    <n v="2.41"/>
    <s v="1.40 FTE budgeted for Patient Care Aide, 0.56 FTE budgeted for Food Services Aide, 0.45 FTE budgeted for Environmental Services Aide"/>
    <n v="403"/>
    <n v="0"/>
    <n v="0"/>
    <n v="0"/>
    <s v=""/>
    <s v=""/>
    <n v="84"/>
    <x v="0"/>
    <x v="0"/>
    <s v=""/>
    <s v="msitu@qch.on.ca"/>
    <s v="michaelc2"/>
    <s v="2022-06-30 11:52"/>
    <s v="True"/>
    <n v="1"/>
  </r>
  <r>
    <s v="Asset02832"/>
    <x v="8"/>
    <s v=""/>
    <s v=""/>
    <s v="Frail Seniors Transition to Home"/>
    <x v="48"/>
    <x v="2"/>
    <s v="82 Buttonwood Ave"/>
    <s v="M6M 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4"/>
    <s v="RGP Toronto"/>
    <n v="0"/>
    <n v="158"/>
    <n v="237"/>
    <n v="20"/>
    <n v="76"/>
    <n v="0"/>
    <n v="36"/>
    <n v="0"/>
    <s v="False"/>
    <s v=""/>
    <n v="1"/>
    <n v="2.6"/>
    <s v=""/>
    <s v=""/>
    <n v="0.4"/>
    <n v="0"/>
    <n v="0"/>
    <n v="0"/>
    <n v="0"/>
    <n v="0"/>
    <n v="0"/>
    <n v="0"/>
    <n v="0.2"/>
    <n v="0.5"/>
    <n v="0"/>
    <n v="2"/>
    <n v="2"/>
    <n v="0"/>
    <n v="0"/>
    <n v="0"/>
    <n v="0"/>
    <n v="0"/>
    <n v="0"/>
    <n v="0"/>
    <m/>
    <m/>
    <m/>
    <m/>
    <m/>
    <n v="0"/>
    <n v="0"/>
    <s v="Care Coordinator 1.0_x000a_24/7 RN and RPN_x000a_1.1 Rehab Assistant"/>
    <n v="0"/>
    <n v="0"/>
    <n v="0"/>
    <n v="0"/>
    <s v=""/>
    <s v="Acute care and RCC"/>
    <n v="99"/>
    <x v="0"/>
    <x v="0"/>
    <s v="Recreation Therapy, Dietician, Psychology, Spiritual Care, Social Work, available on a consultation basis.Clinical Nurse SpecialistEstimates for number of family/caregivers served and number of patients waiting at end of year"/>
    <s v="marissa.wilson@westpark.org"/>
    <s v="Marissa Wilson"/>
    <s v="2022-07-18 10:21"/>
    <s v="True"/>
    <n v="1"/>
  </r>
  <r>
    <s v="Asset02749"/>
    <x v="8"/>
    <s v=""/>
    <s v=""/>
    <s v="A4/B4 Geriatric Rehabilitation"/>
    <x v="16"/>
    <x v="2"/>
    <s v="3276 St. Clair Ave. E. Toronto, ON"/>
    <s v="M1L 1W1"/>
    <s v=""/>
    <s v=""/>
    <s v="Toronto"/>
    <x v="3"/>
    <x v="4"/>
    <s v="RGP Toronto"/>
    <n v="0"/>
    <n v="891"/>
    <n v="0"/>
    <n v="70"/>
    <n v="98"/>
    <n v="20"/>
    <n v="26.3"/>
    <n v="0"/>
    <s v="True"/>
    <s v="Both"/>
    <n v="24"/>
    <n v="0"/>
    <s v=""/>
    <s v=""/>
    <n v="0"/>
    <n v="0"/>
    <n v="0"/>
    <n v="0"/>
    <n v="0"/>
    <n v="20"/>
    <n v="22.4"/>
    <n v="0"/>
    <n v="3.5"/>
    <n v="1.9"/>
    <n v="1.6"/>
    <n v="7"/>
    <n v="7"/>
    <n v="3"/>
    <n v="2"/>
    <n v="2"/>
    <n v="2"/>
    <n v="1"/>
    <n v="0.4"/>
    <n v="0"/>
    <m/>
    <m/>
    <m/>
    <m/>
    <m/>
    <n v="0"/>
    <n v="0"/>
    <s v="1 Clinical Ops Lead_x000a_1 Patient Care Manager_x000a_1.5 Ward Aid"/>
    <n v="905"/>
    <n v="0"/>
    <n v="0"/>
    <n v="0"/>
    <s v="Other"/>
    <s v="Acute Care, Primary Care, Home &amp; Community Care"/>
    <n v="85"/>
    <x v="0"/>
    <x v="0"/>
    <s v="Data/metrics have been impacted by Covid restrictions.  Additionally, we do not have data or an appropriate process to track staff who were redeployed to other areas of the organization and to track staff who were redeployed to support the inpatient units."/>
    <s v="chiara.campitelli-thompson@unityhealth.to"/>
    <s v="Chiara Campitelli-Thompson"/>
    <s v="2022-07-15 03:40"/>
    <s v="True"/>
    <n v="1"/>
  </r>
  <r>
    <s v="Asset02672"/>
    <x v="8"/>
    <s v=""/>
    <s v=""/>
    <s v="Rehab Low Services"/>
    <x v="50"/>
    <x v="2"/>
    <s v="541 Glenridge Avenue, St. Catharines, Ontario"/>
    <s v="L2T4C2"/>
    <s v=""/>
    <s v=""/>
    <s v="Niagara Regional Municipality"/>
    <x v="2"/>
    <x v="4"/>
    <s v="RGP Southwestern Ontario"/>
    <n v="0"/>
    <n v="0"/>
    <n v="0"/>
    <n v="0"/>
    <n v="25"/>
    <n v="60"/>
    <n v="0"/>
    <n v="0"/>
    <s v="False"/>
    <s v=""/>
    <n v="12"/>
    <n v="0"/>
    <s v=""/>
    <s v=""/>
    <n v="0"/>
    <n v="0"/>
    <n v="0"/>
    <n v="0"/>
    <n v="0"/>
    <n v="0"/>
    <n v="0"/>
    <n v="0"/>
    <n v="0.8"/>
    <n v="0"/>
    <n v="0.2"/>
    <n v="1.75"/>
    <n v="1.75"/>
    <n v="0"/>
    <n v="0.5"/>
    <n v="2"/>
    <n v="0"/>
    <n v="0.25"/>
    <n v="0.3"/>
    <n v="0"/>
    <m/>
    <m/>
    <m/>
    <m/>
    <m/>
    <n v="0"/>
    <n v="0"/>
    <s v=""/>
    <n v="0"/>
    <n v="0"/>
    <n v="0"/>
    <n v="0"/>
    <s v="Other"/>
    <s v="Niagara Health Acute Hospital Sites - St. Catharines, Niagara Falls, Welland, Port Colbourne, Fort Erie"/>
    <n v="90"/>
    <x v="0"/>
    <x v="0"/>
    <s v=""/>
    <s v="David.Ceglie@hoteldieushaver.org"/>
    <s v="David Ceglie"/>
    <s v="2022-07-15 09:25"/>
    <s v="True"/>
    <n v="1"/>
  </r>
  <r>
    <s v="Asset02175"/>
    <x v="8"/>
    <s v=""/>
    <s v=""/>
    <s v="Geriatric Outpatient Rehabilitation Services"/>
    <x v="49"/>
    <x v="2"/>
    <s v="865 regent Street, Sudbury, Ontario"/>
    <s v="P3E 3Y9"/>
    <s v=""/>
    <s v=""/>
    <s v="Sudbury; Manitoulin; Greater Sudbury"/>
    <x v="5"/>
    <x v="4"/>
    <s v="North East Specialized Geriatric Centre"/>
    <n v="0"/>
    <n v="741"/>
    <n v="0"/>
    <n v="0"/>
    <n v="0"/>
    <n v="0"/>
    <n v="0"/>
    <n v="40"/>
    <s v="False"/>
    <s v=""/>
    <n v="0"/>
    <n v="24"/>
    <s v=""/>
    <s v=""/>
    <n v="0"/>
    <n v="0"/>
    <n v="0.3"/>
    <n v="0"/>
    <n v="1"/>
    <n v="0"/>
    <n v="0"/>
    <n v="0"/>
    <n v="0.4"/>
    <n v="0"/>
    <n v="0"/>
    <n v="1.5"/>
    <n v="1"/>
    <n v="0"/>
    <n v="1"/>
    <n v="0"/>
    <n v="0"/>
    <n v="0.8"/>
    <n v="1"/>
    <n v="0"/>
    <m/>
    <m/>
    <m/>
    <m/>
    <m/>
    <n v="0"/>
    <n v="0"/>
    <s v=""/>
    <n v="4263"/>
    <n v="0"/>
    <n v="0"/>
    <n v="0"/>
    <s v="Community Agency; Community Paramedicine; Emergency Department; Home and Community Care Support Services; Primary Care; Self Referral"/>
    <s v=""/>
    <n v="0"/>
    <x v="0"/>
    <x v="0"/>
    <s v=""/>
    <s v="sjibb@hsnsudbury.ca"/>
    <s v="Samantha Jibb"/>
    <s v="2022-06-27 09:59"/>
    <s v="True"/>
    <n v="1"/>
  </r>
  <r>
    <s v="Asset02790"/>
    <x v="8"/>
    <s v=""/>
    <s v=""/>
    <s v="Geriatric Functional Enhancement Service"/>
    <x v="48"/>
    <x v="2"/>
    <s v="82 Buttonwood Ave"/>
    <s v="M6M 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4"/>
    <s v="RGP Toronto"/>
    <n v="0"/>
    <n v="117"/>
    <n v="175"/>
    <n v="26"/>
    <n v="91.8"/>
    <n v="0"/>
    <n v="71"/>
    <n v="0"/>
    <s v="False"/>
    <s v=""/>
    <n v="20"/>
    <n v="4"/>
    <s v=""/>
    <s v=""/>
    <n v="0.4"/>
    <n v="0"/>
    <n v="0"/>
    <n v="0"/>
    <n v="0"/>
    <n v="0"/>
    <n v="0"/>
    <n v="0"/>
    <n v="0.2"/>
    <n v="0.3"/>
    <n v="0"/>
    <n v="1.5"/>
    <n v="1.5"/>
    <n v="0"/>
    <n v="0"/>
    <n v="0"/>
    <n v="0"/>
    <n v="0"/>
    <n v="0"/>
    <n v="0"/>
    <m/>
    <m/>
    <m/>
    <m/>
    <m/>
    <n v="0"/>
    <n v="0"/>
    <s v="1.2 Care Coordinator                        1.5 Rehab Assistant_x000a_24 hour nursing_x000a_Access to Clinical Nurse Specialist"/>
    <n v="0"/>
    <n v="0"/>
    <n v="0"/>
    <n v="0"/>
    <s v=""/>
    <s v="acute care, community"/>
    <n v="97"/>
    <x v="0"/>
    <x v="0"/>
    <s v="Rec, Dietician, Psychology, Spiritual Care on consultation basisEstimated number of caregivers served.Volumes impacted by multiple outbreaks and IPAC practices impacting admission flow."/>
    <s v="shirley.price@westpark.org"/>
    <s v="Shirley Price"/>
    <s v="2022-07-15 05:00"/>
    <s v="True"/>
    <n v="1"/>
  </r>
  <r>
    <s v="Asset02281"/>
    <x v="8"/>
    <s v=""/>
    <s v=""/>
    <s v="Geriatric Inpatient Rehab"/>
    <x v="45"/>
    <x v="2"/>
    <s v="550 University Avenue"/>
    <s v="M5G 2A2"/>
    <s v="130 Dunn Avenue"/>
    <s v="M6K 2R7"/>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4"/>
    <s v="RGP Toronto"/>
    <n v="0"/>
    <n v="379"/>
    <n v="303"/>
    <n v="25"/>
    <n v="97"/>
    <n v="26"/>
    <n v="22.8"/>
    <n v="0"/>
    <s v="True"/>
    <s v="Both"/>
    <n v="0"/>
    <n v="1"/>
    <s v=""/>
    <s v=""/>
    <n v="0.6"/>
    <n v="0"/>
    <n v="0"/>
    <n v="0"/>
    <n v="0"/>
    <n v="12.4"/>
    <n v="12.5"/>
    <n v="4.2"/>
    <n v="1.5"/>
    <n v="0.4"/>
    <n v="0.5"/>
    <n v="3"/>
    <n v="3"/>
    <n v="1"/>
    <n v="1"/>
    <n v="1"/>
    <n v="1"/>
    <n v="0"/>
    <n v="0.5"/>
    <n v="0"/>
    <m/>
    <m/>
    <m/>
    <m/>
    <m/>
    <n v="0"/>
    <n v="2.5"/>
    <s v="Geriatric Psychiatrist available for consult_x0009__x000a_Clinical Nurse Specialist (0.5 FTE)_x0009__x000a_Advanced Nurse Educator (0.5 FTE)_x0009__x000a_Advanced Practice Leader (0.5 FTE)_x0009__x000a_Service Coordinator (1.0 FTE)"/>
    <n v="0"/>
    <n v="0"/>
    <n v="0"/>
    <n v="0"/>
    <s v="Other"/>
    <s v="Acute Care"/>
    <n v="100"/>
    <x v="0"/>
    <x v="0"/>
    <s v=""/>
    <s v="jennifer.mokry@uhn.ca"/>
    <s v="Jennifer Mokry"/>
    <s v="2022-07-07 03:30"/>
    <s v="True"/>
    <n v="1"/>
  </r>
  <r>
    <s v="Asset03624"/>
    <x v="8"/>
    <s v=""/>
    <s v=""/>
    <s v="High intensity inpatient rehabilitation H7W"/>
    <x v="12"/>
    <x v="2"/>
    <s v="3560 Bathurst St North York, ON"/>
    <s v="M6A 2E1"/>
    <s v=""/>
    <s v=""/>
    <s v="Toronto"/>
    <x v="3"/>
    <x v="4"/>
    <s v="RGP Toronto"/>
    <n v="0"/>
    <n v="433"/>
    <n v="0"/>
    <n v="32"/>
    <n v="0.86"/>
    <n v="26"/>
    <n v="23.4"/>
    <n v="40"/>
    <s v="True"/>
    <s v="Both"/>
    <n v="0"/>
    <n v="4"/>
    <s v="1950 hours annually (37.5 hours per week)"/>
    <s v=""/>
    <n v="0"/>
    <n v="0"/>
    <n v="0"/>
    <n v="0"/>
    <n v="0"/>
    <n v="9.92"/>
    <n v="12.46"/>
    <n v="0.04"/>
    <n v="0"/>
    <n v="0"/>
    <n v="0"/>
    <n v="0"/>
    <n v="0"/>
    <n v="0"/>
    <n v="1.52"/>
    <n v="0"/>
    <n v="0"/>
    <n v="0"/>
    <n v="0"/>
    <n v="0"/>
    <m/>
    <m/>
    <m/>
    <m/>
    <m/>
    <n v="24.44"/>
    <n v="0.46"/>
    <s v=""/>
    <n v="0"/>
    <n v="0"/>
    <n v="0"/>
    <n v="0"/>
    <s v=""/>
    <s v=""/>
    <n v="100"/>
    <x v="0"/>
    <x v="0"/>
    <s v=""/>
    <s v="programs@geriatricsontario.ca"/>
    <s v="Kristen Mayhew"/>
    <s v="2024-02-27 12:35"/>
    <s v="True"/>
    <n v="1"/>
  </r>
  <r>
    <s v="Asset02287"/>
    <x v="9"/>
    <s v=""/>
    <s v=""/>
    <s v="Geriatric Medicine Clinic"/>
    <x v="45"/>
    <x v="2"/>
    <s v="550 University Avenue"/>
    <s v="M5G 2A2"/>
    <s v=""/>
    <s v=""/>
    <s v="Toronto"/>
    <x v="3"/>
    <x v="2"/>
    <s v="RGP Toronto"/>
    <n v="828"/>
    <n v="319"/>
    <n v="255"/>
    <n v="0"/>
    <n v="0"/>
    <n v="0"/>
    <n v="0"/>
    <n v="16"/>
    <s v="True"/>
    <s v=""/>
    <n v="0"/>
    <n v="0"/>
    <s v=""/>
    <s v=""/>
    <n v="0.4"/>
    <n v="0"/>
    <n v="0"/>
    <n v="0"/>
    <n v="0"/>
    <n v="0.2"/>
    <n v="0"/>
    <n v="0"/>
    <n v="0.4"/>
    <n v="0"/>
    <n v="0"/>
    <n v="0"/>
    <n v="0"/>
    <n v="0"/>
    <n v="0.5"/>
    <n v="0"/>
    <n v="0"/>
    <n v="0"/>
    <n v="0"/>
    <n v="0"/>
    <m/>
    <m/>
    <m/>
    <m/>
    <m/>
    <n v="0"/>
    <n v="0"/>
    <s v=""/>
    <n v="637"/>
    <n v="269"/>
    <n v="59"/>
    <n v="0"/>
    <s v="Other; Primary Care"/>
    <s v="Acute Care_x000a_Inpatient Rehab"/>
    <n v="100"/>
    <x v="0"/>
    <x v="0"/>
    <s v=""/>
    <s v="jennifer.mokry@uhn.ca"/>
    <s v="Jennifer Mokry"/>
    <s v="2022-07-07 03:49"/>
    <s v="True"/>
    <n v="1"/>
  </r>
  <r>
    <s v="Asset02131"/>
    <x v="9"/>
    <s v=""/>
    <s v=""/>
    <s v="Dr. Sidhu's Clinic (Specializing in nephrology and medical marijuana)"/>
    <x v="0"/>
    <x v="2"/>
    <s v="190 Cundles Rd. East,  Suite 205,  Barrie"/>
    <s v="L4M4S5"/>
    <s v=""/>
    <s v=""/>
    <s v="Simcoe; Muskoka"/>
    <x v="0"/>
    <x v="2"/>
    <s v="North Simcoe Muskoka Specialized Geriatric Services"/>
    <n v="0"/>
    <n v="30"/>
    <n v="0"/>
    <n v="0"/>
    <n v="0"/>
    <n v="0"/>
    <n v="0"/>
    <n v="0"/>
    <s v="False"/>
    <s v=""/>
    <n v="0"/>
    <n v="0"/>
    <s v=""/>
    <s v=""/>
    <n v="0.04"/>
    <n v="0"/>
    <n v="0"/>
    <n v="0"/>
    <n v="0"/>
    <n v="0.04"/>
    <n v="0"/>
    <n v="0"/>
    <n v="0"/>
    <n v="0"/>
    <n v="0"/>
    <n v="0"/>
    <n v="0"/>
    <n v="0"/>
    <n v="0"/>
    <n v="0"/>
    <n v="0"/>
    <n v="0"/>
    <n v="0"/>
    <n v="0"/>
    <m/>
    <m/>
    <m/>
    <m/>
    <m/>
    <n v="0"/>
    <n v="0"/>
    <s v=""/>
    <n v="48"/>
    <n v="0"/>
    <n v="0"/>
    <n v="0"/>
    <s v="Primary Care"/>
    <s v=""/>
    <n v="100"/>
    <x v="0"/>
    <x v="0"/>
    <s v="Clinic runs one day per month."/>
    <s v="shcameron@nsmsgs.ca"/>
    <s v="Shelley Cameron"/>
    <s v="2022-06-21 10:56"/>
    <s v="True"/>
    <n v="1"/>
  </r>
  <r>
    <s v="Asset02640"/>
    <x v="9"/>
    <s v=""/>
    <s v=""/>
    <s v="Geriatric Medical Assessment"/>
    <x v="58"/>
    <x v="2"/>
    <s v="100 Westmount Road Guelph ON Canada"/>
    <s v="N1H 5H8"/>
    <s v="69 Huron St., Guelph, ON"/>
    <s v="N1E5L5"/>
    <s v="Wellington; Waterloo"/>
    <x v="2"/>
    <x v="2"/>
    <s v="RGP Central"/>
    <n v="2825"/>
    <n v="2017"/>
    <n v="2162"/>
    <n v="0"/>
    <n v="0"/>
    <n v="0"/>
    <n v="0"/>
    <n v="30"/>
    <s v="True"/>
    <s v=""/>
    <n v="0"/>
    <n v="92.9"/>
    <s v=""/>
    <s v=""/>
    <n v="0.8"/>
    <n v="0"/>
    <n v="0"/>
    <n v="0"/>
    <n v="0.4"/>
    <n v="1"/>
    <n v="0"/>
    <n v="0"/>
    <n v="0"/>
    <n v="0"/>
    <n v="0"/>
    <n v="0"/>
    <n v="0"/>
    <n v="0"/>
    <n v="0"/>
    <n v="0"/>
    <n v="0"/>
    <n v="0"/>
    <n v="0"/>
    <n v="0"/>
    <m/>
    <m/>
    <m/>
    <m/>
    <m/>
    <n v="0"/>
    <n v="0"/>
    <s v="Clerical support is in kind funds and integrated with switchboard responsibilities"/>
    <n v="2123"/>
    <n v="1168"/>
    <n v="637"/>
    <n v="0"/>
    <s v="Community Agency"/>
    <s v="SGS Intake"/>
    <n v="0"/>
    <x v="0"/>
    <x v="0"/>
    <s v=""/>
    <s v="cplatt@cmhaww.ca"/>
    <s v="C Platt"/>
    <s v="2022-07-14 05:56"/>
    <s v="True"/>
    <n v="1"/>
  </r>
  <r>
    <s v="Asset02481"/>
    <x v="9"/>
    <s v=""/>
    <s v=""/>
    <s v="SJHC 3FB Geriatrics, SJHC OPD Geriatrics"/>
    <x v="59"/>
    <x v="2"/>
    <s v="50 Charlton Avenue East, Hamilton Ontario"/>
    <s v="L8N4A6"/>
    <s v=""/>
    <s v=""/>
    <s v="Hamilton"/>
    <x v="2"/>
    <x v="2"/>
    <s v="RGP Central"/>
    <n v="0"/>
    <n v="530"/>
    <n v="344"/>
    <n v="0"/>
    <n v="0"/>
    <n v="0"/>
    <n v="0"/>
    <n v="12"/>
    <s v="False"/>
    <s v=""/>
    <n v="0"/>
    <n v="280"/>
    <s v=""/>
    <s v=""/>
    <n v="0.4"/>
    <n v="0"/>
    <n v="0"/>
    <n v="0"/>
    <n v="0"/>
    <n v="0"/>
    <n v="0.4"/>
    <n v="0"/>
    <n v="0"/>
    <n v="0"/>
    <n v="0"/>
    <n v="0"/>
    <n v="0"/>
    <n v="0"/>
    <n v="0"/>
    <n v="0"/>
    <n v="0"/>
    <n v="0"/>
    <n v="0"/>
    <n v="0"/>
    <m/>
    <m/>
    <m/>
    <m/>
    <m/>
    <n v="0.1"/>
    <n v="0"/>
    <s v=""/>
    <n v="726"/>
    <n v="60"/>
    <n v="330"/>
    <n v="0"/>
    <s v="Emergency Department; Other; Ontario Health Team; Primary Care"/>
    <s v="Majority from Primary Care"/>
    <n v="99"/>
    <x v="0"/>
    <x v="0"/>
    <s v=""/>
    <s v="jloncke@stjoes.ca"/>
    <s v="Jane Loncke"/>
    <s v="2022-07-13 09:14"/>
    <s v="True"/>
    <n v="1"/>
  </r>
  <r>
    <s v="Asset02709"/>
    <x v="9"/>
    <s v=""/>
    <s v=""/>
    <s v="Centre for Parkinson's Rehab"/>
    <x v="50"/>
    <x v="2"/>
    <s v="541 Glendridge Avenue"/>
    <s v="L2T4C2"/>
    <s v=""/>
    <s v=""/>
    <s v=""/>
    <x v="2"/>
    <x v="2"/>
    <s v="RGP Southwestern Ontario"/>
    <n v="0"/>
    <n v="54"/>
    <n v="0"/>
    <n v="0"/>
    <n v="0"/>
    <n v="0"/>
    <n v="0"/>
    <n v="0"/>
    <s v="False"/>
    <s v=""/>
    <n v="82"/>
    <n v="370"/>
    <s v=""/>
    <s v=""/>
    <n v="0"/>
    <n v="0"/>
    <n v="0"/>
    <n v="0"/>
    <n v="0"/>
    <n v="0.2"/>
    <n v="0"/>
    <n v="0"/>
    <n v="0.15"/>
    <n v="0"/>
    <n v="0.15"/>
    <n v="0.3"/>
    <n v="0.3"/>
    <n v="0"/>
    <n v="0"/>
    <n v="0.15"/>
    <n v="0"/>
    <n v="0"/>
    <n v="0.3"/>
    <n v="0"/>
    <m/>
    <m/>
    <m/>
    <m/>
    <m/>
    <n v="0"/>
    <n v="0"/>
    <s v=""/>
    <n v="1365"/>
    <n v="139"/>
    <n v="0"/>
    <n v="0"/>
    <s v="Primary Care"/>
    <s v=""/>
    <n v="89"/>
    <x v="0"/>
    <x v="0"/>
    <s v=""/>
    <s v="David.Ceglie@hoteldieushaver.org"/>
    <s v="David Ceglie"/>
    <s v="2022-07-15 02:00"/>
    <s v="True"/>
    <n v="1"/>
  </r>
  <r>
    <s v="Asset02022"/>
    <x v="9"/>
    <s v=""/>
    <s v=""/>
    <s v="Geriatric Assessment and Intervention Network (GAIN)"/>
    <x v="30"/>
    <x v="2"/>
    <s v="1 hospital Ct, Oshawa"/>
    <s v="L1G 2B9"/>
    <s v=""/>
    <s v=""/>
    <s v=""/>
    <x v="1"/>
    <x v="2"/>
    <s v="Seniors Care Network"/>
    <n v="1600"/>
    <n v="0"/>
    <n v="0"/>
    <n v="0"/>
    <n v="0"/>
    <n v="0"/>
    <n v="0"/>
    <n v="40"/>
    <s v="True"/>
    <s v=""/>
    <n v="0"/>
    <n v="0"/>
    <s v=""/>
    <s v=""/>
    <n v="2"/>
    <n v="0"/>
    <n v="1"/>
    <n v="0"/>
    <n v="1.4"/>
    <n v="0"/>
    <n v="4"/>
    <n v="0"/>
    <n v="0"/>
    <n v="0"/>
    <n v="0"/>
    <n v="1"/>
    <n v="1"/>
    <n v="0"/>
    <n v="0"/>
    <n v="0"/>
    <n v="0"/>
    <n v="0"/>
    <n v="0"/>
    <n v="0"/>
    <m/>
    <m/>
    <m/>
    <m/>
    <m/>
    <n v="0"/>
    <n v="1.1100000000000001"/>
    <s v="other =clerical_x000a_RPN's 2 are funded by BSO"/>
    <n v="0"/>
    <n v="0"/>
    <n v="0"/>
    <n v="0"/>
    <s v="Primary Care"/>
    <s v=""/>
    <n v="100"/>
    <x v="0"/>
    <x v="0"/>
    <s v=""/>
    <s v=""/>
    <s v="Brandi Flowers"/>
    <s v="2022-05-17 09:34"/>
    <s v="True"/>
    <n v="1"/>
  </r>
  <r>
    <s v="Asset02611"/>
    <x v="9"/>
    <s v=""/>
    <s v=""/>
    <s v="Seniors Wellness Clinic"/>
    <x v="57"/>
    <x v="2"/>
    <s v="10 Trench Street, Richmond Hill, Ontario"/>
    <s v="L4C4Z3"/>
    <s v=""/>
    <s v=""/>
    <s v="York"/>
    <x v="0"/>
    <x v="2"/>
    <s v="No RGP"/>
    <n v="1631"/>
    <n v="991"/>
    <n v="0"/>
    <n v="0"/>
    <n v="0"/>
    <n v="0"/>
    <n v="0"/>
    <n v="37.5"/>
    <s v="True"/>
    <s v=""/>
    <n v="150"/>
    <n v="114.67"/>
    <s v=""/>
    <s v=""/>
    <n v="1"/>
    <n v="0"/>
    <n v="0.2"/>
    <n v="0"/>
    <n v="0"/>
    <n v="0"/>
    <n v="1"/>
    <n v="0"/>
    <n v="0"/>
    <n v="0"/>
    <n v="0"/>
    <n v="0"/>
    <n v="0"/>
    <n v="0"/>
    <n v="1.6"/>
    <n v="0"/>
    <n v="0"/>
    <n v="0"/>
    <n v="0"/>
    <n v="0"/>
    <m/>
    <m/>
    <m/>
    <m/>
    <m/>
    <n v="0"/>
    <n v="0"/>
    <s v=""/>
    <n v="1578"/>
    <n v="596"/>
    <n v="0"/>
    <n v="0"/>
    <s v="Emergency Department; Other; Ontario Health Team; Primary Care"/>
    <s v="Medical Urgent Care Clinic, Geriatric Outreach Team, Discharged inpatients"/>
    <n v="97.5"/>
    <x v="0"/>
    <x v="0"/>
    <s v="We have 43 virtual visits, however, when we enter the information, it won't update"/>
    <s v="teresa.sitlani@mackenziehealth.ca"/>
    <s v="Teresa Sitlani"/>
    <s v="2022-07-14 03:29"/>
    <s v="True"/>
    <n v="1"/>
  </r>
  <r>
    <s v="Asset02752"/>
    <x v="9"/>
    <s v=""/>
    <s v=""/>
    <s v="Regional Geriatric Program - Geriatric Medicine Clinic"/>
    <x v="16"/>
    <x v="2"/>
    <s v="3276 St. Clair Ave. E. Toronto, ON"/>
    <s v="M1L 1W1"/>
    <s v=""/>
    <s v=""/>
    <s v="Toronto"/>
    <x v="3"/>
    <x v="2"/>
    <s v="RGP Toronto"/>
    <n v="0"/>
    <n v="289"/>
    <n v="0"/>
    <n v="0"/>
    <n v="0"/>
    <n v="0"/>
    <n v="212"/>
    <n v="70"/>
    <s v="True"/>
    <s v=""/>
    <n v="40"/>
    <n v="136"/>
    <s v=""/>
    <s v=""/>
    <n v="0.5"/>
    <n v="0"/>
    <n v="0"/>
    <n v="0"/>
    <n v="0"/>
    <n v="0.8"/>
    <n v="0"/>
    <n v="0"/>
    <n v="0"/>
    <n v="0.5"/>
    <n v="0"/>
    <n v="0"/>
    <n v="0"/>
    <n v="0"/>
    <n v="0.33"/>
    <n v="0"/>
    <n v="0"/>
    <n v="0"/>
    <n v="0"/>
    <n v="0"/>
    <m/>
    <m/>
    <m/>
    <m/>
    <m/>
    <n v="1.6"/>
    <n v="0"/>
    <s v="0.3 Manager_x000a_0.3 Patient Flow Coordinator"/>
    <n v="395"/>
    <n v="180"/>
    <n v="0"/>
    <n v="0"/>
    <s v="Community Agency; Community Paramedicine; Home and Community Care Support Services; Ontario Health Team; Primary Care"/>
    <s v="Specialists, Acute Care"/>
    <n v="98"/>
    <x v="0"/>
    <x v="0"/>
    <s v="Data/metrics have been impacted by Covid restrictions, closures, and reopening with limitations.  Additionally, we do not have data or an appropriate process to track staff who were redeployed to other areas of the organization such as inpatient units"/>
    <s v="chiara.campitelli-thompson@unityhealth.to"/>
    <s v="Chiara Campitelli-Thompson"/>
    <s v="2022-07-15 03:41"/>
    <s v="True"/>
    <n v="1"/>
  </r>
  <r>
    <s v="Asset02782"/>
    <x v="9"/>
    <s v=""/>
    <s v=""/>
    <s v="Geriatric Interprofessional Assessment"/>
    <x v="48"/>
    <x v="2"/>
    <s v="82 Buttonwood Ave"/>
    <s v="M6M 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2"/>
    <s v="RGP Toronto"/>
    <n v="160"/>
    <n v="90"/>
    <n v="81"/>
    <n v="0"/>
    <n v="0"/>
    <n v="0"/>
    <n v="0"/>
    <n v="4"/>
    <s v="False"/>
    <s v=""/>
    <n v="75"/>
    <n v="205"/>
    <s v=""/>
    <s v=""/>
    <n v="0.1"/>
    <n v="0"/>
    <n v="0"/>
    <n v="0"/>
    <n v="0"/>
    <n v="0.1"/>
    <n v="0"/>
    <n v="0"/>
    <n v="0"/>
    <n v="0.1"/>
    <n v="0"/>
    <n v="0.3"/>
    <n v="0.2"/>
    <n v="0"/>
    <n v="0"/>
    <n v="0"/>
    <n v="0"/>
    <n v="0"/>
    <n v="0"/>
    <n v="0"/>
    <m/>
    <m/>
    <m/>
    <m/>
    <m/>
    <n v="0.4"/>
    <n v="0"/>
    <s v="0.4 Coordinator_x000a_0.4 Unit Clerk"/>
    <n v="143"/>
    <n v="42"/>
    <n v="26"/>
    <n v="0"/>
    <s v="Primary Care"/>
    <s v="Acute care and sub-acute care"/>
    <n v="98"/>
    <x v="0"/>
    <x v="0"/>
    <s v="Clinic Runs on ThursdaysEstimated number of appointments available and number of patients waiting at end of year.Mulitfactoral impacts on clinic services; Clinic services temporarily halted from August 2021 - February 2021 due to staffing (Geriatrician vacancy); On-going Covid restrictions had impacts on client visits and overall numbers; including: clinic closures, shifts from face-to-face to virtual/telephone visits, staff absences and overall reductions in patient volumes"/>
    <s v="marissa.wilson@westpark.org"/>
    <s v="Marissa Wilson"/>
    <s v="2022-07-15 04:37"/>
    <s v="True"/>
    <n v="1"/>
  </r>
  <r>
    <s v="Asset02032"/>
    <x v="9"/>
    <s v=""/>
    <s v=""/>
    <s v="Geriatric Outreach Team"/>
    <x v="69"/>
    <x v="2"/>
    <s v="119 Memorial Ave"/>
    <s v="L3V 5X1"/>
    <s v=""/>
    <s v=""/>
    <s v="Simcoe"/>
    <x v="0"/>
    <x v="2"/>
    <s v="North Simcoe Muskoka Specialized Geriatric Services"/>
    <n v="0"/>
    <n v="748"/>
    <n v="0"/>
    <n v="0"/>
    <n v="0"/>
    <n v="0"/>
    <n v="0"/>
    <n v="0"/>
    <s v="True"/>
    <s v=""/>
    <n v="90"/>
    <n v="0"/>
    <s v=""/>
    <s v=""/>
    <n v="0.5"/>
    <n v="0"/>
    <n v="0"/>
    <n v="0"/>
    <n v="0.8"/>
    <n v="1.8"/>
    <n v="1"/>
    <n v="0"/>
    <n v="0.5"/>
    <n v="0"/>
    <n v="0"/>
    <n v="0"/>
    <n v="1.5"/>
    <n v="0"/>
    <n v="1"/>
    <n v="0"/>
    <n v="0"/>
    <n v="0"/>
    <n v="0"/>
    <n v="0"/>
    <m/>
    <m/>
    <m/>
    <m/>
    <m/>
    <n v="0"/>
    <n v="0"/>
    <s v=""/>
    <n v="10075"/>
    <n v="0"/>
    <n v="0"/>
    <n v="0"/>
    <s v="Caregiver Referral; Community Agency; Community Paramedicine; Emergency Department; Home and Community Care Support Services; Primary Care; Self Referral"/>
    <s v=""/>
    <n v="29"/>
    <x v="0"/>
    <x v="0"/>
    <s v=""/>
    <s v="a.munday@cfht.ca"/>
    <s v="Angela Munday (she/her)"/>
    <s v="2022-05-19 11:50"/>
    <s v="True"/>
    <n v="1"/>
  </r>
  <r>
    <s v="Asset02211"/>
    <x v="9"/>
    <s v=""/>
    <s v=""/>
    <s v="Aging Well Clinic"/>
    <x v="64"/>
    <x v="2"/>
    <s v="370 Bayview Dr, 3rd Floor, Barrie, Ontario"/>
    <s v="L4N 7L3"/>
    <s v=""/>
    <s v=""/>
    <s v="Simcoe"/>
    <x v="0"/>
    <x v="2"/>
    <s v="North Simcoe Muskoka Specialized Geriatric Services"/>
    <n v="0"/>
    <n v="438"/>
    <n v="330"/>
    <n v="0"/>
    <n v="0"/>
    <n v="0"/>
    <n v="0"/>
    <n v="37.5"/>
    <s v="True"/>
    <s v=""/>
    <n v="204"/>
    <n v="127"/>
    <s v=""/>
    <s v=""/>
    <n v="0"/>
    <n v="0"/>
    <n v="0.1"/>
    <n v="0"/>
    <n v="1"/>
    <n v="0.5"/>
    <n v="0.8"/>
    <n v="0"/>
    <n v="0"/>
    <n v="0.4"/>
    <n v="0"/>
    <n v="0"/>
    <n v="0.3"/>
    <n v="0"/>
    <n v="0.8"/>
    <n v="0"/>
    <n v="0"/>
    <n v="0"/>
    <n v="0"/>
    <n v="0"/>
    <m/>
    <m/>
    <m/>
    <m/>
    <m/>
    <n v="0"/>
    <n v="0"/>
    <s v=""/>
    <n v="2509"/>
    <n v="1495"/>
    <n v="0"/>
    <n v="0"/>
    <s v="Primary Care"/>
    <s v=""/>
    <n v="100"/>
    <x v="0"/>
    <x v="0"/>
    <s v=""/>
    <s v="lwaterman@bcfht.ca"/>
    <s v="Linda Waterman"/>
    <s v="2022-06-29 10:35"/>
    <s v="True"/>
    <n v="1"/>
  </r>
  <r>
    <s v="Asset02807"/>
    <x v="9"/>
    <s v=""/>
    <s v=""/>
    <s v="Geriatric Team"/>
    <x v="61"/>
    <x v="2"/>
    <s v="107- 6420 Beatty Line N, Fergus, ON"/>
    <s v="N1M 2W3"/>
    <s v=""/>
    <s v=""/>
    <s v="Wellington"/>
    <x v="2"/>
    <x v="2"/>
    <s v="RGP Central"/>
    <n v="480"/>
    <n v="225"/>
    <n v="200"/>
    <n v="0"/>
    <n v="0"/>
    <n v="0"/>
    <n v="0"/>
    <n v="40"/>
    <s v="True"/>
    <s v=""/>
    <n v="0"/>
    <n v="14"/>
    <s v=""/>
    <s v=""/>
    <n v="0"/>
    <n v="0"/>
    <n v="0"/>
    <n v="0"/>
    <n v="0"/>
    <n v="0.7"/>
    <n v="0"/>
    <n v="0"/>
    <n v="0.3"/>
    <n v="0"/>
    <n v="0"/>
    <n v="0"/>
    <n v="0.4"/>
    <n v="0"/>
    <n v="0"/>
    <n v="0"/>
    <n v="0"/>
    <n v="0"/>
    <n v="0"/>
    <n v="0"/>
    <m/>
    <m/>
    <m/>
    <m/>
    <m/>
    <n v="0"/>
    <n v="0"/>
    <s v=""/>
    <n v="0"/>
    <n v="0"/>
    <n v="0"/>
    <n v="0"/>
    <s v="Primary Care"/>
    <s v=""/>
    <n v="99"/>
    <x v="0"/>
    <x v="0"/>
    <s v=""/>
    <s v="gwen.kostal@uppergrandfht.org"/>
    <s v="gwenkostal"/>
    <s v="2022-07-16 09:06"/>
    <s v="True"/>
    <n v="1"/>
  </r>
  <r>
    <s v="Asset02708"/>
    <x v="9"/>
    <s v=""/>
    <s v=""/>
    <s v="Geriatric/Senior's Health Clinic"/>
    <x v="20"/>
    <x v="2"/>
    <s v="700 Coronation Blvd. Cambridge, Ontario"/>
    <s v="N1R 3G2"/>
    <s v=""/>
    <s v=""/>
    <s v="Wellington; Waterloo"/>
    <x v="2"/>
    <x v="2"/>
    <s v="RGP Central"/>
    <n v="429"/>
    <n v="271"/>
    <n v="0"/>
    <n v="0"/>
    <n v="0"/>
    <n v="0"/>
    <n v="0"/>
    <n v="15"/>
    <s v="True"/>
    <s v=""/>
    <n v="0"/>
    <n v="97"/>
    <s v=""/>
    <s v=""/>
    <n v="0.1"/>
    <n v="0"/>
    <n v="0"/>
    <n v="0"/>
    <n v="0.4"/>
    <n v="0"/>
    <n v="0"/>
    <n v="0"/>
    <n v="0"/>
    <n v="0"/>
    <n v="0"/>
    <n v="0"/>
    <n v="0"/>
    <n v="0"/>
    <n v="0.4"/>
    <n v="0"/>
    <n v="0"/>
    <n v="0"/>
    <n v="0"/>
    <n v="0"/>
    <m/>
    <m/>
    <m/>
    <m/>
    <m/>
    <n v="0"/>
    <n v="0"/>
    <s v="Clerical resource is 1 FTE shared with other clinics with 0.4 FTE attributed to Senior’s Health Clinic"/>
    <n v="408"/>
    <n v="16"/>
    <n v="0"/>
    <n v="0"/>
    <s v="Other; Primary Care"/>
    <s v="Referral from hospitalist for follow-up post discharge of acute admission to hospital"/>
    <n v="100"/>
    <x v="0"/>
    <x v="0"/>
    <s v="Volumes have been decreased by ~50% due to COVIDCaregiver services have been put on hold due to pandemic"/>
    <s v="cplatt@cmhaww.ca"/>
    <s v="C Platt"/>
    <s v="2022-07-15 01:56"/>
    <s v="True"/>
    <n v="1"/>
  </r>
  <r>
    <s v="Asset02705"/>
    <x v="9"/>
    <s v=""/>
    <s v=""/>
    <s v="Royal Victoria Regional Health Centre"/>
    <x v="127"/>
    <x v="2"/>
    <s v="201 Georgian Dr. Barrie Ontario"/>
    <s v="L4M 6M2"/>
    <s v=""/>
    <s v=""/>
    <s v=""/>
    <x v="0"/>
    <x v="2"/>
    <s v="North Simcoe Muskoka Specialized Geriatric Services"/>
    <n v="0"/>
    <n v="0"/>
    <n v="0"/>
    <n v="0"/>
    <n v="0"/>
    <n v="0"/>
    <n v="0"/>
    <n v="30"/>
    <s v="True"/>
    <s v=""/>
    <n v="0"/>
    <n v="0"/>
    <s v=""/>
    <s v=""/>
    <n v="1"/>
    <n v="0"/>
    <n v="0"/>
    <n v="0"/>
    <n v="1"/>
    <n v="0"/>
    <n v="0"/>
    <n v="0"/>
    <n v="0"/>
    <n v="0"/>
    <n v="0"/>
    <n v="0"/>
    <n v="0"/>
    <n v="0"/>
    <n v="0.25"/>
    <n v="0"/>
    <n v="0"/>
    <n v="0"/>
    <n v="0"/>
    <n v="0"/>
    <m/>
    <m/>
    <m/>
    <m/>
    <m/>
    <n v="0"/>
    <n v="0"/>
    <s v=""/>
    <n v="995"/>
    <n v="967"/>
    <n v="0"/>
    <n v="0"/>
    <s v="Community Agency; Emergency Department; Primary Care"/>
    <s v="In addition from Inpatient unit discharges and LTC"/>
    <n v="98"/>
    <x v="0"/>
    <x v="0"/>
    <s v="This clinic occurs 3-4 days a week, in addition has 2 locations- at Royal Victoria Regional Health center as well as a satellite RVH location in Innisfil(725 visits at Georgian Dr location and 270 at the Innisfil  site"/>
    <s v="FletcherT@rvh.on.ca"/>
    <s v="Tracey Fletcher"/>
    <s v="2022-07-15 01:51"/>
    <s v="True"/>
    <n v="1"/>
  </r>
  <r>
    <s v="Asset03323"/>
    <x v="9"/>
    <s v=""/>
    <s v=""/>
    <s v="Geriatric Outpatient Clinics"/>
    <x v="47"/>
    <x v="2"/>
    <s v="752 King Street West, Kingston, Ontario"/>
    <s v="K7L4X3"/>
    <s v=""/>
    <s v=""/>
    <s v="Frontenac; Hastings; Lanark; Leeds &amp; Grenville; Lennox and Addington; Prince Edward"/>
    <x v="1"/>
    <x v="2"/>
    <s v="RGP Southeastern Ontario"/>
    <n v="1692"/>
    <n v="721"/>
    <n v="0"/>
    <n v="0"/>
    <n v="0"/>
    <n v="0"/>
    <n v="0"/>
    <n v="36"/>
    <s v="True"/>
    <s v=""/>
    <n v="141"/>
    <n v="0"/>
    <s v="1950 hours annually (37.5 hours per week)"/>
    <s v=""/>
    <n v="0.8"/>
    <n v="0"/>
    <n v="0"/>
    <n v="0"/>
    <n v="0"/>
    <n v="0.5"/>
    <n v="0"/>
    <n v="0"/>
    <n v="0"/>
    <n v="0"/>
    <n v="0"/>
    <n v="0"/>
    <n v="0"/>
    <n v="0"/>
    <n v="0"/>
    <n v="0"/>
    <n v="0"/>
    <n v="0"/>
    <n v="0"/>
    <n v="0"/>
    <m/>
    <m/>
    <m/>
    <m/>
    <m/>
    <n v="0"/>
    <n v="0"/>
    <s v=""/>
    <n v="1603"/>
    <n v="0"/>
    <n v="0"/>
    <n v="0"/>
    <s v="Emergency Department; Ontario Health Team"/>
    <s v="ER and family physicians"/>
    <n v="0"/>
    <x v="0"/>
    <x v="0"/>
    <s v=""/>
    <s v="websters@providencecare.ca"/>
    <s v="Sarah Webster"/>
    <s v="2023-12-14 01:41"/>
    <s v="True"/>
    <n v="1"/>
  </r>
  <r>
    <s v="Asset01999"/>
    <x v="9"/>
    <s v=""/>
    <s v=""/>
    <s v="Geriatric Clinic"/>
    <x v="132"/>
    <x v="2"/>
    <s v="2200 Eglinton Ave West"/>
    <s v="L5M2N1"/>
    <s v=""/>
    <s v=""/>
    <s v="Halton; Peel"/>
    <x v="0"/>
    <x v="2"/>
    <s v="No RGP"/>
    <n v="0"/>
    <n v="473"/>
    <n v="700"/>
    <n v="0"/>
    <n v="0"/>
    <n v="0"/>
    <n v="0"/>
    <n v="0"/>
    <s v="True"/>
    <s v=""/>
    <n v="20"/>
    <n v="90"/>
    <s v=""/>
    <s v=""/>
    <n v="3"/>
    <n v="0"/>
    <n v="0"/>
    <n v="0"/>
    <n v="0"/>
    <n v="0"/>
    <n v="0"/>
    <n v="0"/>
    <n v="0"/>
    <n v="0"/>
    <n v="0"/>
    <n v="0"/>
    <n v="0"/>
    <n v="0"/>
    <n v="6"/>
    <n v="0"/>
    <n v="0"/>
    <n v="0"/>
    <n v="0"/>
    <n v="0"/>
    <m/>
    <m/>
    <m/>
    <m/>
    <m/>
    <n v="0"/>
    <n v="0"/>
    <s v=""/>
    <n v="2000"/>
    <n v="0"/>
    <n v="733"/>
    <n v="0"/>
    <s v=""/>
    <s v=""/>
    <n v="100"/>
    <x v="0"/>
    <x v="0"/>
    <s v=""/>
    <s v="bonnie.joanisse@thp.ca"/>
    <s v="Bonnie Joanisse"/>
    <s v="2022-04-13 03:16"/>
    <s v="True"/>
    <n v="1"/>
  </r>
  <r>
    <s v="Asset02644"/>
    <x v="9"/>
    <s v=""/>
    <s v=""/>
    <s v="Healthy Living Clinic"/>
    <x v="5"/>
    <x v="2"/>
    <s v="1235 Wilson Avenue, North York, Ontario"/>
    <s v="M3M 0B2"/>
    <s v=""/>
    <s v=""/>
    <s v=""/>
    <x v="3"/>
    <x v="2"/>
    <s v="RGP Toronto"/>
    <n v="0"/>
    <n v="0"/>
    <n v="0"/>
    <n v="0"/>
    <n v="0"/>
    <n v="0"/>
    <n v="0"/>
    <n v="0"/>
    <s v="True"/>
    <s v=""/>
    <n v="0"/>
    <n v="0"/>
    <s v=""/>
    <s v=""/>
    <n v="5"/>
    <n v="0"/>
    <n v="0"/>
    <n v="0"/>
    <n v="0"/>
    <n v="1.2"/>
    <n v="0"/>
    <n v="0"/>
    <n v="0"/>
    <n v="0"/>
    <n v="0"/>
    <n v="0"/>
    <n v="0"/>
    <n v="0"/>
    <n v="0"/>
    <n v="0"/>
    <n v="0"/>
    <n v="0"/>
    <n v="0"/>
    <n v="0"/>
    <m/>
    <m/>
    <m/>
    <m/>
    <m/>
    <n v="0"/>
    <n v="1"/>
    <s v="Other: Clerical - 1.0 FTE"/>
    <n v="3356"/>
    <n v="1381"/>
    <n v="10"/>
    <n v="0"/>
    <s v=""/>
    <s v=""/>
    <n v="0"/>
    <x v="0"/>
    <x v="0"/>
    <s v="The Healthy Living Clinic staff consists of five Geriatrician specialists and a nurse specialized in geriatric syndrome management. • The clinic cares for patients that are 65 years and older • Patient are referred to Healthy Living Clinic for assessment of a variety of geriatric concerns, such as:o Recent changes in physical, mental or functional abilities; falls, impaired mobility, dementia, delirium, change in mood, decreased ability for self-care; o Major changes in support needs, caregiver stress, institutional placement being considered; ando Safety concerns – physical, psychological, social, and environmental; or a sudden increase in the use of health care services over the last 6 months."/>
    <s v="hlau@hrh.ca"/>
    <s v="Hilyen Lau"/>
    <s v="2022-07-14 06:14"/>
    <s v="True"/>
    <n v="1"/>
  </r>
  <r>
    <s v="Asset02840"/>
    <x v="9"/>
    <s v=""/>
    <s v=""/>
    <s v="Geriatric Assessment Program (GAP)"/>
    <x v="119"/>
    <x v="2"/>
    <s v="5546 Portage Road, Niagara Falls, ON"/>
    <s v="L2E 6X2"/>
    <s v=""/>
    <s v=""/>
    <s v="Niagara Regional Municipality"/>
    <x v="2"/>
    <x v="2"/>
    <s v="RGP Southwestern Ontario"/>
    <n v="0"/>
    <n v="825"/>
    <n v="0"/>
    <n v="0"/>
    <n v="0"/>
    <n v="0"/>
    <n v="0"/>
    <n v="37.5"/>
    <s v="True"/>
    <s v=""/>
    <n v="0"/>
    <n v="242.6"/>
    <s v=""/>
    <s v=""/>
    <n v="2.2999999999999998"/>
    <n v="0"/>
    <n v="0"/>
    <n v="0"/>
    <n v="0"/>
    <n v="2"/>
    <n v="0"/>
    <n v="0"/>
    <n v="0"/>
    <n v="0"/>
    <n v="0"/>
    <n v="0"/>
    <n v="0"/>
    <n v="0"/>
    <n v="0"/>
    <n v="0"/>
    <n v="0"/>
    <n v="0"/>
    <n v="0"/>
    <n v="0"/>
    <m/>
    <m/>
    <m/>
    <m/>
    <m/>
    <n v="0"/>
    <n v="1"/>
    <s v="Full time clerk."/>
    <n v="1002"/>
    <n v="0"/>
    <n v="0"/>
    <n v="0"/>
    <s v="Caregiver Referral; Community Agency; Emergency Department; Primary Care"/>
    <s v=""/>
    <n v="100"/>
    <x v="0"/>
    <x v="0"/>
    <s v=""/>
    <s v="Lori.MacCullouch@niagarahealth.on.ca"/>
    <s v="Lori MacCullouch"/>
    <s v="2022-07-19 11:33"/>
    <s v="True"/>
    <n v="1"/>
  </r>
  <r>
    <s v="Asset02255"/>
    <x v="9"/>
    <s v=""/>
    <s v=""/>
    <s v="Geriatric Outpatient Clinics"/>
    <x v="9"/>
    <x v="2"/>
    <s v="1800 8th St. E, Owen Sound, ON"/>
    <s v="N4K 6M9"/>
    <s v=""/>
    <s v=""/>
    <s v="Bruce; Grey"/>
    <x v="2"/>
    <x v="2"/>
    <s v="RGP Southwestern Ontario"/>
    <n v="0"/>
    <n v="0"/>
    <n v="0"/>
    <n v="0"/>
    <n v="0"/>
    <n v="0"/>
    <n v="0"/>
    <n v="16.5"/>
    <s v="True"/>
    <s v=""/>
    <n v="0"/>
    <n v="0"/>
    <s v=""/>
    <s v=""/>
    <n v="1.02"/>
    <n v="0"/>
    <n v="0"/>
    <n v="0"/>
    <n v="0"/>
    <n v="1"/>
    <n v="0"/>
    <n v="0"/>
    <n v="0"/>
    <n v="0"/>
    <n v="0"/>
    <n v="0"/>
    <n v="0"/>
    <n v="0"/>
    <n v="0"/>
    <n v="0"/>
    <n v="0"/>
    <n v="0"/>
    <n v="0"/>
    <n v="0"/>
    <m/>
    <m/>
    <m/>
    <m/>
    <m/>
    <n v="0"/>
    <n v="0"/>
    <s v=""/>
    <n v="460"/>
    <n v="0"/>
    <n v="0"/>
    <n v="0"/>
    <s v="Emergency Department; Primary Care"/>
    <s v="- Physician/NP complete Specialized Geriatric Services referral if appropriate and referral triaged to most appropriate service including Geriatrician, BSO, and GRN."/>
    <n v="94.78"/>
    <x v="0"/>
    <x v="0"/>
    <s v="- No set appointment times per year - flexible clinic schedule.- Unable to separate face-to-face vs. telephone vs. video appointments at this time. Numbers do not include telephone conversations with patients/families providing information and answering questions.- Unable to calculate number of unique patients per year - Geriatrician aims to assess patients annually.- Hours of Service per week includes 1.5 hours for Behaviour Supports Ontario (BSO) consults and 1.5 hours for Geriatric Resource Nurses (GRN) consults in addition to clinic hours.- Geriatrician came on service October 2020 - just starting to calculate wait times for 2022-2023. - Second Geriatrician started PT 2021-2022.- FT RN piloted through Frail Senior Strategy temporary funding from Sept 2021 - present. Permanent funding secured June 2022 (previously, role was completed by BSO ERCP)."/>
    <s v="sjlaw@gbhs.on.ca"/>
    <s v="Sarah Law (she/her)"/>
    <s v="2022-07-04 11:02"/>
    <s v="True"/>
    <n v="1"/>
  </r>
  <r>
    <s v="Asset02125"/>
    <x v="9"/>
    <s v=""/>
    <s v=""/>
    <s v="St. Michael's Hospital"/>
    <x v="8"/>
    <x v="2"/>
    <s v="30 Bond St. Toronto"/>
    <s v="M5B 1W8"/>
    <s v=""/>
    <s v=""/>
    <s v=""/>
    <x v="3"/>
    <x v="2"/>
    <s v="RGP Toronto"/>
    <n v="0"/>
    <n v="0"/>
    <n v="0"/>
    <n v="0"/>
    <n v="0"/>
    <n v="0"/>
    <n v="0"/>
    <n v="37.5"/>
    <s v="True"/>
    <s v=""/>
    <n v="0"/>
    <n v="90"/>
    <s v=""/>
    <s v=""/>
    <n v="1.5"/>
    <n v="0"/>
    <n v="0"/>
    <n v="0"/>
    <n v="0"/>
    <n v="1.2"/>
    <n v="0"/>
    <n v="0"/>
    <n v="0"/>
    <n v="0"/>
    <n v="0"/>
    <n v="0"/>
    <n v="0"/>
    <n v="0"/>
    <n v="1"/>
    <n v="0"/>
    <n v="0"/>
    <n v="0"/>
    <n v="0"/>
    <n v="0"/>
    <m/>
    <m/>
    <m/>
    <m/>
    <m/>
    <n v="0"/>
    <n v="0"/>
    <s v="Access to physiotherapy, Occupational Therapy, SLP and case management as needed._x000a_7 Geriatricians"/>
    <n v="1524"/>
    <n v="451"/>
    <n v="0"/>
    <n v="0"/>
    <s v="Emergency Department; Other; Primary Care"/>
    <s v=""/>
    <n v="100"/>
    <x v="0"/>
    <x v="0"/>
    <s v=""/>
    <s v="florina.weisenberg@unityhealth.to"/>
    <s v="florina.weisenberg@unityhealth.to"/>
    <s v="2022-06-21 10:18"/>
    <s v="True"/>
    <n v="1"/>
  </r>
  <r>
    <s v="Asset02724"/>
    <x v="9"/>
    <s v=""/>
    <s v=""/>
    <s v="SGS Geriatric Medicine Clinic WW"/>
    <x v="82"/>
    <x v="2"/>
    <s v="1 Blue Springs Drive, Waterloo, ON"/>
    <s v="N2J 4M1"/>
    <s v=""/>
    <s v=""/>
    <s v="Wellington; Waterloo"/>
    <x v="2"/>
    <x v="2"/>
    <s v="RGP Central"/>
    <n v="0"/>
    <n v="554"/>
    <n v="49"/>
    <n v="0"/>
    <n v="0"/>
    <n v="0"/>
    <n v="298"/>
    <n v="40"/>
    <s v="True"/>
    <s v=""/>
    <n v="424"/>
    <n v="74.099999999999994"/>
    <s v=""/>
    <s v=""/>
    <n v="0"/>
    <n v="0"/>
    <n v="0"/>
    <n v="0"/>
    <n v="0"/>
    <n v="0"/>
    <n v="0"/>
    <n v="0"/>
    <n v="0"/>
    <n v="0"/>
    <n v="0"/>
    <n v="0"/>
    <n v="0"/>
    <n v="0"/>
    <n v="0"/>
    <n v="0"/>
    <n v="0"/>
    <n v="0"/>
    <n v="0"/>
    <n v="0"/>
    <m/>
    <m/>
    <m/>
    <m/>
    <m/>
    <n v="0"/>
    <n v="0"/>
    <s v=""/>
    <n v="842"/>
    <n v="371"/>
    <n v="73"/>
    <n v="0"/>
    <s v="Emergency Department; Other; Primary Care"/>
    <s v="Family Physician, General Hospital, ER, GEM, NP"/>
    <n v="94"/>
    <x v="0"/>
    <x v="0"/>
    <s v=""/>
    <s v="cplatt@cmhaww.ca"/>
    <s v="C Platt"/>
    <s v="2022-07-15 02:38"/>
    <s v="True"/>
    <n v="1"/>
  </r>
  <r>
    <s v="Asset02001"/>
    <x v="9"/>
    <s v=""/>
    <s v=""/>
    <s v="Geriatric Clinic"/>
    <x v="135"/>
    <x v="2"/>
    <s v="150 Sherway Dr Etobicoke ON"/>
    <s v="M9C1A5"/>
    <s v=""/>
    <s v=""/>
    <s v="Halton; Peel"/>
    <x v="0"/>
    <x v="2"/>
    <s v="No RGP"/>
    <n v="0"/>
    <n v="582"/>
    <n v="1000"/>
    <n v="0"/>
    <n v="0"/>
    <n v="0"/>
    <n v="0"/>
    <n v="40"/>
    <s v="True"/>
    <s v=""/>
    <n v="30"/>
    <n v="90"/>
    <s v=""/>
    <s v=""/>
    <n v="3"/>
    <n v="0"/>
    <n v="0"/>
    <n v="0"/>
    <n v="0"/>
    <n v="0"/>
    <n v="0"/>
    <n v="0"/>
    <n v="0"/>
    <n v="0"/>
    <n v="0"/>
    <n v="0"/>
    <n v="0"/>
    <n v="0"/>
    <n v="6"/>
    <n v="0"/>
    <n v="0"/>
    <n v="0"/>
    <n v="0"/>
    <n v="0"/>
    <m/>
    <m/>
    <m/>
    <m/>
    <m/>
    <n v="0"/>
    <n v="0"/>
    <s v=""/>
    <n v="2460"/>
    <n v="0"/>
    <n v="1018"/>
    <n v="0"/>
    <s v=""/>
    <s v=""/>
    <n v="100"/>
    <x v="0"/>
    <x v="0"/>
    <s v=""/>
    <s v="bonnie.joanisse@thp.ca"/>
    <s v="Bonnie Joanisse"/>
    <s v="2022-04-13 03:17"/>
    <s v="True"/>
    <n v="1"/>
  </r>
  <r>
    <s v="Asset02440"/>
    <x v="9"/>
    <s v=""/>
    <s v=""/>
    <s v="Older Adults with Cancer Clinic"/>
    <x v="136"/>
    <x v="2"/>
    <s v="610 University Ave, Toronto, ON"/>
    <s v="M5G 2C1"/>
    <s v=""/>
    <s v=""/>
    <s v=""/>
    <x v="3"/>
    <x v="2"/>
    <s v="RGP Toronto"/>
    <n v="0"/>
    <n v="332"/>
    <n v="0"/>
    <n v="0"/>
    <n v="0"/>
    <n v="0"/>
    <n v="0"/>
    <n v="0"/>
    <s v="False"/>
    <s v=""/>
    <n v="0"/>
    <n v="0"/>
    <s v=""/>
    <s v=""/>
    <n v="0.5"/>
    <n v="0"/>
    <n v="0"/>
    <n v="0"/>
    <n v="0"/>
    <n v="1.5"/>
    <n v="0"/>
    <n v="0"/>
    <n v="0.1"/>
    <n v="0"/>
    <n v="0"/>
    <n v="0"/>
    <n v="0"/>
    <n v="0"/>
    <n v="0"/>
    <n v="0"/>
    <n v="0"/>
    <n v="0"/>
    <n v="0"/>
    <n v="0"/>
    <m/>
    <m/>
    <m/>
    <m/>
    <m/>
    <n v="0"/>
    <n v="0"/>
    <s v=""/>
    <n v="544"/>
    <n v="0"/>
    <n v="0"/>
    <n v="0"/>
    <s v=""/>
    <s v=""/>
    <n v="100"/>
    <x v="0"/>
    <x v="0"/>
    <s v=""/>
    <s v="richard.norman@sinaihealth.ca"/>
    <s v="Richard Norman"/>
    <s v="2022-07-13 02:33"/>
    <s v="True"/>
    <n v="1"/>
  </r>
  <r>
    <s v="Asset03618"/>
    <x v="9"/>
    <s v=""/>
    <s v=""/>
    <s v="Geriatric Assessment"/>
    <x v="12"/>
    <x v="2"/>
    <s v="3560 Bathurst St North York, ON"/>
    <s v="M6A 2E1"/>
    <s v=""/>
    <s v=""/>
    <s v="Toronto"/>
    <x v="3"/>
    <x v="2"/>
    <s v="RGP Toronto"/>
    <n v="0"/>
    <n v="747"/>
    <n v="0"/>
    <n v="0"/>
    <n v="0"/>
    <n v="0"/>
    <n v="0"/>
    <n v="40"/>
    <s v="True"/>
    <s v=""/>
    <n v="0"/>
    <n v="134"/>
    <s v="1950 hours annually (37.5 hours per week)"/>
    <s v=""/>
    <n v="0"/>
    <n v="0"/>
    <n v="0"/>
    <n v="0"/>
    <n v="0"/>
    <n v="0"/>
    <n v="0"/>
    <n v="0"/>
    <n v="0"/>
    <n v="0"/>
    <n v="0"/>
    <n v="0"/>
    <n v="0"/>
    <n v="0"/>
    <n v="0"/>
    <n v="0"/>
    <n v="0"/>
    <n v="0"/>
    <n v="0"/>
    <n v="0"/>
    <m/>
    <m/>
    <m/>
    <m/>
    <m/>
    <n v="0"/>
    <n v="0"/>
    <s v=""/>
    <n v="2088"/>
    <n v="816"/>
    <n v="583"/>
    <n v="0"/>
    <s v=""/>
    <s v=""/>
    <n v="100"/>
    <x v="0"/>
    <x v="0"/>
    <s v="https://www.baycrest.org/Baycrest/Healthcare-Programs-Services/Clinical-Services/Geriatric-Assessment"/>
    <s v="programs@geriatricsontario.ca"/>
    <s v="Kristen Mayhew"/>
    <s v="2024-02-27 11:57"/>
    <s v="True"/>
    <n v="1"/>
  </r>
  <r>
    <s v="Asset02428"/>
    <x v="9"/>
    <s v=""/>
    <s v=""/>
    <s v="Geriatric Medicine Clinic"/>
    <x v="126"/>
    <x v="2"/>
    <s v="600 University Ave, Toronto, ON"/>
    <s v="M5G 1X5"/>
    <s v=""/>
    <s v=""/>
    <s v=""/>
    <x v="3"/>
    <x v="2"/>
    <s v="RGP Toronto"/>
    <n v="0"/>
    <n v="378"/>
    <n v="0"/>
    <n v="0"/>
    <n v="0"/>
    <n v="0"/>
    <n v="0"/>
    <n v="0"/>
    <s v="False"/>
    <s v=""/>
    <n v="20"/>
    <n v="60"/>
    <s v=""/>
    <s v=""/>
    <n v="1"/>
    <n v="0"/>
    <n v="0"/>
    <n v="0"/>
    <n v="0.5"/>
    <n v="0"/>
    <n v="0"/>
    <n v="0"/>
    <n v="0"/>
    <n v="0"/>
    <n v="0"/>
    <n v="0"/>
    <n v="0"/>
    <n v="0"/>
    <n v="0"/>
    <n v="0"/>
    <n v="0"/>
    <n v="0"/>
    <n v="0"/>
    <n v="0"/>
    <m/>
    <m/>
    <m/>
    <m/>
    <m/>
    <n v="0"/>
    <n v="0"/>
    <s v=""/>
    <n v="0"/>
    <n v="0"/>
    <n v="0"/>
    <n v="0"/>
    <s v=""/>
    <s v=""/>
    <n v="100"/>
    <x v="0"/>
    <x v="0"/>
    <s v=""/>
    <s v="richard.norman@sinaihealth.ca"/>
    <s v="Richard Norman"/>
    <s v="2022-07-13 01:25"/>
    <s v="True"/>
    <n v="1"/>
  </r>
  <r>
    <s v="Asset02412"/>
    <x v="9"/>
    <s v=""/>
    <s v=""/>
    <s v="Specialized Geriatric Services"/>
    <x v="44"/>
    <x v="2"/>
    <s v="243 CONSUMERS RD, UNIT 300, TORONTO, ON"/>
    <s v="M2J4W8"/>
    <s v=""/>
    <s v=""/>
    <s v=""/>
    <x v="3"/>
    <x v="2"/>
    <s v="RGP Toronto"/>
    <n v="1998"/>
    <n v="865"/>
    <n v="1874"/>
    <n v="0"/>
    <n v="0"/>
    <n v="0"/>
    <n v="0"/>
    <n v="37.5"/>
    <s v="True"/>
    <s v=""/>
    <n v="218"/>
    <n v="116"/>
    <s v=""/>
    <s v=""/>
    <n v="1.1299999999999999"/>
    <n v="0"/>
    <n v="2.1800000000000002"/>
    <n v="0"/>
    <n v="0"/>
    <n v="0.75"/>
    <n v="0"/>
    <n v="0"/>
    <n v="0"/>
    <n v="0.4"/>
    <n v="0"/>
    <n v="0.2"/>
    <n v="0"/>
    <n v="0"/>
    <n v="1"/>
    <n v="0"/>
    <n v="0"/>
    <n v="0"/>
    <n v="0"/>
    <n v="0"/>
    <m/>
    <m/>
    <m/>
    <m/>
    <m/>
    <n v="0"/>
    <n v="1"/>
    <s v="OTHER: neurologist .2 FTE"/>
    <n v="1724"/>
    <n v="590"/>
    <n v="368"/>
    <n v="0"/>
    <s v="Primary Care"/>
    <s v="Referrals also from: outreach, day hospital, hospital, ER, medical-surgical clinic, retirement home"/>
    <n v="95"/>
    <x v="0"/>
    <x v="0"/>
    <s v="- clinics include: Geriatric Medicine, Parkinson's, Osteoporosis clinics and Living Well with Parkinson's - no catchment area- the total FTEs is a summary of physician coverage for all Geri-medicine clinics (GM, memory, Parkinson's, osteoporosis clinics and Day Hospital)"/>
    <s v="Janet.Oliver@nygh.on.ca"/>
    <s v="Janet Oliver"/>
    <s v="2022-07-12 02:55"/>
    <s v="True"/>
    <n v="1"/>
  </r>
  <r>
    <s v="Asset02851"/>
    <x v="9"/>
    <s v=""/>
    <s v=""/>
    <s v="Senior's Mental Health"/>
    <x v="56"/>
    <x v="2"/>
    <s v="1200 Fourth Ave"/>
    <s v="L2S0A9"/>
    <s v=""/>
    <s v=""/>
    <s v="Niagara Regional Municipality"/>
    <x v="2"/>
    <x v="2"/>
    <s v="RGP Central"/>
    <n v="650"/>
    <n v="180"/>
    <n v="180"/>
    <n v="0"/>
    <n v="0"/>
    <n v="0"/>
    <n v="0"/>
    <n v="35"/>
    <s v="True"/>
    <s v=""/>
    <n v="0"/>
    <n v="0"/>
    <s v=""/>
    <s v=""/>
    <n v="0.18"/>
    <n v="0.09"/>
    <n v="0"/>
    <n v="0"/>
    <n v="1"/>
    <n v="0"/>
    <n v="0"/>
    <n v="0"/>
    <n v="0"/>
    <n v="0"/>
    <n v="0"/>
    <n v="0"/>
    <n v="0"/>
    <n v="0"/>
    <n v="0.25"/>
    <n v="0"/>
    <n v="0"/>
    <n v="0"/>
    <n v="0"/>
    <n v="0"/>
    <m/>
    <m/>
    <m/>
    <m/>
    <m/>
    <n v="0"/>
    <n v="0"/>
    <s v=""/>
    <n v="318"/>
    <n v="150"/>
    <n v="168"/>
    <n v="0"/>
    <s v="Community Agency"/>
    <s v="Primary Care, Seniors Community Agencies, Inpatient Mental Health"/>
    <n v="100"/>
    <x v="0"/>
    <x v="0"/>
    <s v=""/>
    <s v="barb.evans@niagarahealth.on.ca"/>
    <s v="Barb Evans"/>
    <s v="2022-07-26 08:31"/>
    <s v="True"/>
    <n v="1"/>
  </r>
  <r>
    <s v="Asset02675"/>
    <x v="9"/>
    <s v=""/>
    <s v=""/>
    <s v="Georgian Nurse Practitioner-Led Clinic - Wise and Well Program"/>
    <x v="65"/>
    <x v="2"/>
    <s v="1 Georgian Drive Suite M139 Barrie Ontario"/>
    <s v="L4M 3X9"/>
    <s v=""/>
    <s v=""/>
    <s v=""/>
    <x v="0"/>
    <x v="2"/>
    <s v="North Simcoe Muskoka Specialized Geriatric Services"/>
    <n v="0"/>
    <n v="30"/>
    <n v="0"/>
    <n v="0"/>
    <n v="0"/>
    <n v="0"/>
    <n v="0"/>
    <n v="2.5"/>
    <s v="True"/>
    <s v=""/>
    <n v="0"/>
    <n v="28"/>
    <s v=""/>
    <s v=""/>
    <n v="0"/>
    <n v="0"/>
    <n v="0"/>
    <n v="0"/>
    <n v="0.03"/>
    <n v="0.03"/>
    <n v="0"/>
    <n v="0"/>
    <n v="0"/>
    <n v="0"/>
    <n v="0.03"/>
    <n v="0"/>
    <n v="0"/>
    <n v="0"/>
    <n v="0"/>
    <n v="0"/>
    <n v="0"/>
    <n v="0"/>
    <n v="0"/>
    <n v="0"/>
    <m/>
    <m/>
    <m/>
    <m/>
    <m/>
    <n v="0"/>
    <n v="0"/>
    <s v="The Wise and Well team works in collaboration with Dr K McKenzie, geriatrician"/>
    <n v="87"/>
    <n v="9"/>
    <n v="0"/>
    <n v="0"/>
    <s v=""/>
    <s v=""/>
    <n v="12"/>
    <x v="0"/>
    <x v="0"/>
    <s v=""/>
    <s v="aimee.moore@georgiannplc.ca"/>
    <s v="Aimee Moore"/>
    <s v="2022-07-15 10:06"/>
    <s v="True"/>
    <n v="1"/>
  </r>
  <r>
    <s v="Asset02171"/>
    <x v="9"/>
    <s v=""/>
    <s v=""/>
    <s v="Geriatric Medicine Outpatient Services"/>
    <x v="55"/>
    <x v="2"/>
    <s v="960D Notre Dame Ave, Sudbury, Ontario"/>
    <s v="P3A2T4"/>
    <s v=""/>
    <s v=""/>
    <s v="Sudbury; Manitoulin; Greater Sudbury"/>
    <x v="5"/>
    <x v="2"/>
    <s v="North East Specialized Geriatric Centre"/>
    <n v="0"/>
    <n v="1362"/>
    <n v="0"/>
    <n v="0"/>
    <n v="0"/>
    <n v="0"/>
    <n v="0"/>
    <n v="40"/>
    <s v="False"/>
    <s v=""/>
    <n v="592"/>
    <n v="58"/>
    <s v=""/>
    <s v=""/>
    <n v="1"/>
    <n v="0"/>
    <n v="3"/>
    <n v="0"/>
    <n v="1"/>
    <n v="3"/>
    <n v="0"/>
    <n v="0"/>
    <n v="1"/>
    <n v="0"/>
    <n v="0"/>
    <n v="1"/>
    <n v="1"/>
    <n v="0"/>
    <n v="3"/>
    <n v="0"/>
    <n v="0"/>
    <n v="0"/>
    <n v="0"/>
    <n v="0"/>
    <m/>
    <m/>
    <m/>
    <m/>
    <m/>
    <n v="0"/>
    <n v="0"/>
    <s v=""/>
    <n v="3873"/>
    <n v="1830"/>
    <n v="121"/>
    <n v="0"/>
    <s v="Primary Care"/>
    <s v=""/>
    <n v="100"/>
    <x v="0"/>
    <x v="0"/>
    <s v=""/>
    <s v="sjibb@hsnsudbury.ca"/>
    <s v="Samantha Jibb"/>
    <s v="2022-06-27 09:45"/>
    <s v="True"/>
    <n v="1"/>
  </r>
  <r>
    <s v="Asset02158"/>
    <x v="9"/>
    <s v=""/>
    <s v=""/>
    <s v="Geriatric Medicine Outpatient Services"/>
    <x v="53"/>
    <x v="2"/>
    <s v="200-123 Third Ave, Timmins, Ontario"/>
    <s v="P4N1C6"/>
    <s v=""/>
    <s v=""/>
    <s v="Cochrane"/>
    <x v="5"/>
    <x v="2"/>
    <s v="North East Specialized Geriatric Centre"/>
    <n v="0"/>
    <n v="159"/>
    <n v="0"/>
    <n v="0"/>
    <n v="0"/>
    <n v="0"/>
    <n v="0"/>
    <n v="40"/>
    <s v="False"/>
    <s v=""/>
    <n v="23"/>
    <n v="43"/>
    <s v=""/>
    <s v=""/>
    <n v="0"/>
    <n v="0"/>
    <n v="0"/>
    <n v="0"/>
    <n v="0"/>
    <n v="0"/>
    <n v="0"/>
    <n v="0"/>
    <n v="1"/>
    <n v="0"/>
    <n v="0"/>
    <n v="0"/>
    <n v="1"/>
    <n v="0"/>
    <n v="0.5"/>
    <n v="0"/>
    <n v="0"/>
    <n v="0"/>
    <n v="0"/>
    <n v="0"/>
    <m/>
    <m/>
    <m/>
    <m/>
    <m/>
    <n v="0"/>
    <n v="0"/>
    <s v=""/>
    <n v="2021"/>
    <n v="1041"/>
    <n v="89"/>
    <n v="0"/>
    <s v="Primary Care"/>
    <s v=""/>
    <n v="100"/>
    <x v="0"/>
    <x v="0"/>
    <s v=""/>
    <s v="sjibb@hsnsudbury.ca"/>
    <s v="Samantha Jibb"/>
    <s v="2022-06-27 09:15"/>
    <s v="True"/>
    <n v="1"/>
  </r>
  <r>
    <s v="Asset02161"/>
    <x v="9"/>
    <s v=""/>
    <s v=""/>
    <s v="Geriatric Medicine Outpatient Services"/>
    <x v="54"/>
    <x v="2"/>
    <s v="240 Shepherdson Road, New Liskeard, Ontario"/>
    <s v="P0J1P0"/>
    <s v=""/>
    <s v=""/>
    <s v="Timiskaming"/>
    <x v="5"/>
    <x v="2"/>
    <s v="North East Specialized Geriatric Centre"/>
    <n v="0"/>
    <n v="119"/>
    <n v="0"/>
    <n v="0"/>
    <n v="0"/>
    <n v="0"/>
    <n v="0"/>
    <n v="40"/>
    <s v="False"/>
    <s v=""/>
    <n v="56"/>
    <n v="201"/>
    <s v=""/>
    <s v=""/>
    <n v="0"/>
    <n v="0"/>
    <n v="0.2"/>
    <n v="0"/>
    <n v="0"/>
    <n v="0"/>
    <n v="0"/>
    <n v="0"/>
    <n v="0"/>
    <n v="0"/>
    <n v="0"/>
    <n v="0"/>
    <n v="1"/>
    <n v="0"/>
    <n v="0"/>
    <n v="0"/>
    <n v="0"/>
    <n v="0"/>
    <n v="0"/>
    <n v="0"/>
    <m/>
    <m/>
    <m/>
    <m/>
    <m/>
    <n v="0"/>
    <n v="0"/>
    <s v=""/>
    <n v="433"/>
    <n v="167"/>
    <n v="27"/>
    <n v="0"/>
    <s v="Primary Care"/>
    <s v=""/>
    <n v="100"/>
    <x v="0"/>
    <x v="0"/>
    <s v=""/>
    <s v="sjibb@hsnsudbury.ca"/>
    <s v="Samantha Jibb"/>
    <s v="2022-06-27 09:23"/>
    <s v="True"/>
    <n v="1"/>
  </r>
  <r>
    <s v="Asset03431"/>
    <x v="9"/>
    <s v=""/>
    <s v=""/>
    <s v="Vieillir chez soi"/>
    <x v="137"/>
    <x v="2"/>
    <s v="649 rue Notre-Dame, Bur. 203, Embrun (ON)"/>
    <s v="K0A 1W1"/>
    <s v=""/>
    <s v=""/>
    <s v="Prescott and Russell, United Counties"/>
    <x v="1"/>
    <x v="2"/>
    <s v="RGP Eastern Ontario"/>
    <n v="0"/>
    <n v="41"/>
    <n v="0"/>
    <n v="0"/>
    <n v="0"/>
    <n v="0"/>
    <n v="0"/>
    <n v="0"/>
    <s v="True"/>
    <s v=""/>
    <n v="0"/>
    <n v="10"/>
    <s v="1820 hours annually (35 hours per week)"/>
    <s v=""/>
    <n v="0"/>
    <n v="0"/>
    <n v="0"/>
    <n v="0"/>
    <n v="0"/>
    <n v="0"/>
    <n v="0"/>
    <n v="0"/>
    <n v="0"/>
    <n v="0"/>
    <n v="0"/>
    <n v="0"/>
    <n v="0"/>
    <n v="0"/>
    <n v="0"/>
    <n v="0"/>
    <n v="0"/>
    <n v="0"/>
    <n v="0"/>
    <n v="0"/>
    <m/>
    <m/>
    <m/>
    <m/>
    <m/>
    <n v="0"/>
    <n v="1"/>
    <s v="Thérapeute en santé mentale"/>
    <n v="0"/>
    <n v="0"/>
    <n v="0"/>
    <n v="0"/>
    <s v="Caregiver Referral; Primary Care; Self Referral"/>
    <s v=""/>
    <n v="100"/>
    <x v="1"/>
    <x v="0"/>
    <s v=""/>
    <s v="l.giroux@cscestrie.on.ca"/>
    <s v="Lynne Giroux"/>
    <s v="2023-12-15 03:36"/>
    <s v="True"/>
    <n v="1"/>
  </r>
  <r>
    <s v="Asset02795"/>
    <x v="10"/>
    <s v=""/>
    <s v=""/>
    <s v="Geriatric Assessment and Intervention Network"/>
    <x v="67"/>
    <x v="2"/>
    <s v="3333 Finch Avenue East, Scarborough, ON"/>
    <s v="M1W 2R9"/>
    <s v=""/>
    <s v=""/>
    <s v=""/>
    <x v="3"/>
    <x v="2"/>
    <s v="Seniors Care Network"/>
    <n v="925"/>
    <n v="329"/>
    <n v="0"/>
    <n v="0"/>
    <n v="0"/>
    <n v="0"/>
    <n v="0"/>
    <n v="40"/>
    <s v="True"/>
    <s v=""/>
    <n v="0"/>
    <n v="114"/>
    <s v=""/>
    <s v=""/>
    <n v="0.02"/>
    <n v="0"/>
    <n v="0.01"/>
    <n v="0"/>
    <n v="0.5"/>
    <n v="0"/>
    <n v="0.49"/>
    <n v="0.53"/>
    <n v="0.22"/>
    <n v="0.68"/>
    <n v="0.01"/>
    <n v="0"/>
    <n v="0"/>
    <n v="0"/>
    <n v="0.63"/>
    <n v="0"/>
    <n v="0"/>
    <n v="0"/>
    <n v="0"/>
    <n v="0"/>
    <m/>
    <m/>
    <m/>
    <m/>
    <m/>
    <n v="0.11"/>
    <n v="0"/>
    <s v=""/>
    <n v="1768"/>
    <n v="843"/>
    <n v="32"/>
    <n v="0"/>
    <s v=""/>
    <s v=""/>
    <n v="99.7"/>
    <x v="0"/>
    <x v="0"/>
    <s v=""/>
    <s v="rschwartz@seniorscarenetwork.ca"/>
    <s v="Rhonda E Schwartz"/>
    <s v="2022-07-15 06:18"/>
    <s v="True"/>
    <n v="1"/>
  </r>
  <r>
    <s v="Asset02168"/>
    <x v="10"/>
    <s v=""/>
    <s v=""/>
    <s v="Geriatric Medicine Outreach Services"/>
    <x v="73"/>
    <x v="2"/>
    <s v="960D Notre Dame Ave, Sudbury, Ontario"/>
    <s v="P3A2T4"/>
    <s v=""/>
    <s v=""/>
    <s v="Algoma"/>
    <x v="5"/>
    <x v="2"/>
    <s v="North East Specialized Geriatric Centre"/>
    <n v="0"/>
    <n v="125"/>
    <n v="0"/>
    <n v="0"/>
    <n v="0"/>
    <n v="0"/>
    <n v="0"/>
    <n v="0"/>
    <s v="False"/>
    <s v=""/>
    <n v="158"/>
    <n v="273"/>
    <s v=""/>
    <s v=""/>
    <n v="0"/>
    <n v="0"/>
    <n v="1"/>
    <n v="0"/>
    <n v="0"/>
    <n v="0"/>
    <n v="0"/>
    <n v="0"/>
    <n v="0.1"/>
    <n v="0"/>
    <n v="0"/>
    <n v="0"/>
    <n v="0"/>
    <n v="0"/>
    <n v="0"/>
    <n v="0"/>
    <n v="0"/>
    <n v="0"/>
    <n v="0"/>
    <n v="0"/>
    <m/>
    <m/>
    <m/>
    <m/>
    <m/>
    <n v="0"/>
    <n v="0"/>
    <s v=""/>
    <n v="287"/>
    <n v="6"/>
    <n v="124"/>
    <n v="0"/>
    <s v="Primary Care"/>
    <s v=""/>
    <n v="100"/>
    <x v="0"/>
    <x v="0"/>
    <s v=""/>
    <s v="sjibb@hsnsudbury.ca"/>
    <s v="Samantha Jibb"/>
    <s v="2022-06-27 09:44"/>
    <s v="True"/>
    <n v="1"/>
  </r>
  <r>
    <s v="Asset02165"/>
    <x v="10"/>
    <s v=""/>
    <s v=""/>
    <s v="Geriatric Medicine Outreach Services"/>
    <x v="74"/>
    <x v="2"/>
    <s v="960D Notre Dame Ave, Sudbury, Ontario"/>
    <s v="P3A2T4"/>
    <s v=""/>
    <s v=""/>
    <s v="Parry Sound"/>
    <x v="5"/>
    <x v="2"/>
    <s v="North East Specialized Geriatric Centre"/>
    <n v="0"/>
    <n v="119"/>
    <n v="0"/>
    <n v="0"/>
    <n v="0"/>
    <n v="0"/>
    <n v="0"/>
    <n v="0"/>
    <s v="False"/>
    <s v=""/>
    <n v="48"/>
    <n v="177"/>
    <s v=""/>
    <s v=""/>
    <n v="0"/>
    <n v="0"/>
    <n v="0.1"/>
    <n v="0"/>
    <n v="0"/>
    <n v="0.1"/>
    <n v="0"/>
    <n v="0"/>
    <n v="0"/>
    <n v="0"/>
    <n v="0"/>
    <n v="0"/>
    <n v="0"/>
    <n v="0"/>
    <n v="0"/>
    <n v="0"/>
    <n v="0"/>
    <n v="0"/>
    <n v="0"/>
    <n v="0"/>
    <m/>
    <m/>
    <m/>
    <m/>
    <m/>
    <n v="0"/>
    <n v="0"/>
    <s v=""/>
    <n v="308"/>
    <n v="118"/>
    <n v="152"/>
    <n v="0"/>
    <s v="Primary Care"/>
    <s v=""/>
    <n v="100"/>
    <x v="0"/>
    <x v="0"/>
    <s v=""/>
    <s v="sjibb@hsnsudbury.ca"/>
    <s v="Samantha Jibb"/>
    <s v="2022-06-27 09:38"/>
    <s v="True"/>
    <n v="1"/>
  </r>
  <r>
    <s v="Asset02173"/>
    <x v="10"/>
    <s v=""/>
    <s v=""/>
    <s v="Geriatric Medicine Outreach Services"/>
    <x v="75"/>
    <x v="2"/>
    <s v="960D Notre Dame Ave, Sudbury, Ontario"/>
    <s v="P3A2T4"/>
    <s v=""/>
    <s v=""/>
    <s v="Nipissing District"/>
    <x v="5"/>
    <x v="2"/>
    <s v="North East Specialized Geriatric Centre"/>
    <n v="0"/>
    <n v="48"/>
    <n v="0"/>
    <n v="0"/>
    <n v="0"/>
    <n v="0"/>
    <n v="0"/>
    <n v="0"/>
    <s v="False"/>
    <s v=""/>
    <n v="42"/>
    <n v="239"/>
    <s v=""/>
    <s v=""/>
    <n v="0"/>
    <n v="0"/>
    <n v="0.1"/>
    <n v="0"/>
    <n v="0"/>
    <n v="0.1"/>
    <n v="0"/>
    <n v="0"/>
    <n v="0"/>
    <n v="0"/>
    <n v="0"/>
    <n v="0"/>
    <n v="0"/>
    <n v="0"/>
    <n v="0"/>
    <n v="0"/>
    <n v="0"/>
    <n v="0"/>
    <n v="0"/>
    <n v="0"/>
    <m/>
    <m/>
    <m/>
    <m/>
    <m/>
    <n v="0"/>
    <n v="0"/>
    <s v=""/>
    <n v="82"/>
    <n v="14"/>
    <n v="10"/>
    <n v="0"/>
    <s v="Primary Care"/>
    <s v=""/>
    <n v="100"/>
    <x v="0"/>
    <x v="0"/>
    <s v=""/>
    <s v="sjibb@hsnsudbury.ca"/>
    <s v="Samantha Jibb"/>
    <s v="2022-06-27 09:48"/>
    <s v="True"/>
    <n v="1"/>
  </r>
  <r>
    <s v="Asset02097"/>
    <x v="10"/>
    <s v=""/>
    <s v=""/>
    <s v="Geriatric Assessment Outreach Team (East)"/>
    <x v="43"/>
    <x v="2"/>
    <s v="43 Bruyere Ottawa, ON"/>
    <s v="K1N 5C8"/>
    <s v=""/>
    <s v=""/>
    <s v="Ottawa"/>
    <x v="1"/>
    <x v="2"/>
    <s v="RGP Eastern Ontario"/>
    <n v="0"/>
    <n v="877"/>
    <n v="0"/>
    <n v="0"/>
    <n v="0"/>
    <n v="0"/>
    <n v="0"/>
    <n v="0"/>
    <s v="False"/>
    <s v=""/>
    <n v="0"/>
    <n v="0"/>
    <s v=""/>
    <s v=""/>
    <n v="0"/>
    <n v="0"/>
    <n v="0"/>
    <n v="0"/>
    <n v="0"/>
    <n v="2"/>
    <n v="0"/>
    <n v="0"/>
    <n v="0"/>
    <n v="0"/>
    <n v="0"/>
    <n v="2"/>
    <n v="2"/>
    <n v="0"/>
    <n v="1"/>
    <n v="0"/>
    <n v="0"/>
    <n v="0"/>
    <n v="0"/>
    <n v="0"/>
    <m/>
    <m/>
    <m/>
    <m/>
    <m/>
    <n v="0"/>
    <n v="0"/>
    <s v=""/>
    <n v="877"/>
    <n v="231"/>
    <n v="0"/>
    <n v="0"/>
    <s v="Other"/>
    <s v="Centralized Intake for Specialized Geriatric Services"/>
    <n v="100"/>
    <x v="0"/>
    <x v="0"/>
    <s v=""/>
    <s v="igenovezos@toh.ca"/>
    <s v="Ioanna Genovezos"/>
    <s v="2022-06-20 12:59"/>
    <s v="True"/>
    <n v="1"/>
  </r>
  <r>
    <s v="Asset02848"/>
    <x v="10"/>
    <s v=""/>
    <s v=""/>
    <s v="Geriatric Assessment and Intervention Network (GAIN)"/>
    <x v="76"/>
    <x v="2"/>
    <s v="115 Grassmere Ave, Oshawa, ON"/>
    <s v="L1H3X7"/>
    <s v=""/>
    <s v=""/>
    <s v=""/>
    <x v="1"/>
    <x v="2"/>
    <s v="Seniors Care Network"/>
    <n v="0"/>
    <n v="127"/>
    <n v="0"/>
    <n v="0"/>
    <n v="0"/>
    <n v="0"/>
    <n v="0"/>
    <n v="40"/>
    <s v="True"/>
    <s v=""/>
    <n v="0"/>
    <n v="412"/>
    <s v=""/>
    <s v=""/>
    <n v="0.1"/>
    <n v="0"/>
    <n v="0"/>
    <n v="0"/>
    <n v="1"/>
    <n v="0"/>
    <n v="0"/>
    <n v="1"/>
    <n v="0.6"/>
    <n v="0.8"/>
    <n v="0.8"/>
    <n v="0"/>
    <n v="1"/>
    <n v="0"/>
    <n v="1"/>
    <n v="0"/>
    <n v="0"/>
    <n v="0"/>
    <n v="0"/>
    <n v="0"/>
    <m/>
    <m/>
    <m/>
    <m/>
    <m/>
    <n v="0"/>
    <n v="2.6"/>
    <s v="0.6 Triage Nurse _x000a_2.0 RPN BSO Clinicians"/>
    <n v="1558"/>
    <n v="1022"/>
    <n v="35"/>
    <n v="0"/>
    <s v="Emergency Department; Other; Caregiver Referral; Community Agency; Community Paramedicine; Home and Community Care Support Services; Ontario Health Team; Primary Care; Self Referral"/>
    <s v=""/>
    <n v="90"/>
    <x v="0"/>
    <x v="0"/>
    <s v=""/>
    <s v="rschwartz@seniorscarenetwork.ca"/>
    <s v="Rhonda E Schwartz"/>
    <s v="2022-07-25 02:49"/>
    <s v="True"/>
    <n v="1"/>
  </r>
  <r>
    <s v="Asset02682"/>
    <x v="10"/>
    <s v=""/>
    <s v=""/>
    <s v="SGS Intensive Geriatric Services"/>
    <x v="82"/>
    <x v="2"/>
    <s v="80 Waterloo Ave, Guelph, ON"/>
    <s v="N1H 0A1"/>
    <s v=""/>
    <s v=""/>
    <s v="Wellington; Waterloo"/>
    <x v="2"/>
    <x v="2"/>
    <s v="RGP Central"/>
    <n v="0"/>
    <n v="528"/>
    <n v="223"/>
    <n v="0"/>
    <n v="0"/>
    <n v="0"/>
    <n v="163"/>
    <n v="0"/>
    <s v="True"/>
    <s v=""/>
    <n v="4"/>
    <n v="2.4"/>
    <s v=""/>
    <s v=""/>
    <n v="0"/>
    <n v="0"/>
    <n v="0"/>
    <n v="0"/>
    <n v="0"/>
    <n v="0"/>
    <n v="0"/>
    <n v="0"/>
    <n v="0"/>
    <n v="0"/>
    <n v="0"/>
    <n v="0"/>
    <n v="0"/>
    <n v="0"/>
    <n v="0"/>
    <n v="0"/>
    <n v="0"/>
    <n v="0"/>
    <n v="0"/>
    <n v="0"/>
    <m/>
    <m/>
    <m/>
    <m/>
    <m/>
    <n v="0"/>
    <n v="12"/>
    <s v=""/>
    <n v="12531"/>
    <n v="9658"/>
    <n v="0"/>
    <n v="12"/>
    <s v="Community Agency; Emergency Department; Home and Community Care Support Services; Primary Care"/>
    <s v="GEM, General Hospital, Family Physicians, CCAC, Community Geriatric Services"/>
    <n v="92"/>
    <x v="0"/>
    <x v="0"/>
    <s v=""/>
    <s v="cplatt@cmhaww.ca"/>
    <s v="C Platt"/>
    <s v="2022-07-15 11:45"/>
    <s v="True"/>
    <n v="1"/>
  </r>
  <r>
    <s v="Asset02407"/>
    <x v="10"/>
    <s v=""/>
    <s v=""/>
    <s v="Geriatric Medicine Outreach Team"/>
    <x v="44"/>
    <x v="2"/>
    <s v="243 CONSUMERS RD, UNIT 300, TORONTO, ON"/>
    <s v="M2J4W8"/>
    <s v=""/>
    <s v=""/>
    <s v=""/>
    <x v="3"/>
    <x v="2"/>
    <s v="RGP Toronto"/>
    <n v="477"/>
    <n v="370"/>
    <n v="477"/>
    <n v="0"/>
    <n v="0"/>
    <n v="0"/>
    <n v="15"/>
    <n v="37.5"/>
    <s v="True"/>
    <s v=""/>
    <n v="30"/>
    <n v="19"/>
    <s v=""/>
    <s v=""/>
    <n v="0"/>
    <n v="0"/>
    <n v="0.7"/>
    <n v="0"/>
    <n v="1"/>
    <n v="0"/>
    <n v="0"/>
    <n v="0"/>
    <n v="0"/>
    <n v="0"/>
    <n v="0.1"/>
    <n v="1"/>
    <n v="0.5"/>
    <n v="0"/>
    <n v="0.25"/>
    <n v="0"/>
    <n v="0"/>
    <n v="0"/>
    <n v="0"/>
    <n v="0"/>
    <m/>
    <m/>
    <m/>
    <m/>
    <m/>
    <n v="0"/>
    <n v="1.3"/>
    <s v="Other - triage"/>
    <n v="643"/>
    <n v="159"/>
    <n v="7"/>
    <n v="0"/>
    <s v="Primary Care"/>
    <s v="Referrals also from: NP, specialist, inpatient, ER, Day hospital, clinics, RCC"/>
    <n v="100"/>
    <x v="0"/>
    <x v="0"/>
    <s v="- Serves only North York area - clinician assesses one time. NP and MD can do a short term ax / f/u (approx 1-2 visits) if necessary and refer back to primary care- part time physio was redeployed"/>
    <s v="Janet.Oliver@nygh.on.ca"/>
    <s v="Janet Oliver"/>
    <s v="2022-07-12 02:47"/>
    <s v="True"/>
    <n v="1"/>
  </r>
  <r>
    <s v="Asset02857"/>
    <x v="10"/>
    <s v=""/>
    <s v=""/>
    <s v="Geriatric Assessment and Intervention Network"/>
    <x v="39"/>
    <x v="2"/>
    <s v="3050 Lawrence Avenue East, Scarborough, ON"/>
    <s v="M1P 2V5"/>
    <s v=""/>
    <s v=""/>
    <s v=""/>
    <x v="3"/>
    <x v="2"/>
    <s v="Seniors Care Network"/>
    <n v="0"/>
    <n v="1079"/>
    <n v="1079"/>
    <n v="0"/>
    <n v="0"/>
    <n v="0"/>
    <n v="0"/>
    <n v="44"/>
    <s v="True"/>
    <s v="Saturday"/>
    <n v="0"/>
    <n v="0"/>
    <s v=""/>
    <s v=""/>
    <n v="0.2"/>
    <n v="0.4"/>
    <n v="0"/>
    <n v="0"/>
    <n v="1.5"/>
    <n v="0"/>
    <n v="1"/>
    <n v="0"/>
    <n v="1"/>
    <n v="1"/>
    <n v="0"/>
    <n v="1"/>
    <n v="1"/>
    <n v="0"/>
    <n v="2"/>
    <n v="0"/>
    <n v="0"/>
    <n v="0"/>
    <n v="0"/>
    <n v="0"/>
    <m/>
    <m/>
    <m/>
    <m/>
    <m/>
    <n v="2"/>
    <n v="0.5"/>
    <s v="Home and Community Care Coordinator - RN"/>
    <n v="3487"/>
    <n v="591"/>
    <n v="120"/>
    <n v="0"/>
    <s v="Emergency Department; Other; Community Agency; Community Paramedicine; Home and Community Care Support Services; Primary Care; Self Referral"/>
    <s v="From hospital after patient is discharged  _x000a_Police_x000a_Specialists"/>
    <n v="98"/>
    <x v="0"/>
    <x v="0"/>
    <s v=""/>
    <s v="rschwartz@seniorscarenetwork.ca"/>
    <s v="Rhonda E Schwartz"/>
    <s v="2022-08-02 02:58"/>
    <s v="True"/>
    <n v="1"/>
  </r>
  <r>
    <s v="Asset03619"/>
    <x v="10"/>
    <s v=""/>
    <s v=""/>
    <s v="Integrated Community Care Team (ICCT)"/>
    <x v="12"/>
    <x v="2"/>
    <s v="3560 Bathurst St North York, ON"/>
    <s v="M6A 2E1"/>
    <s v=""/>
    <s v=""/>
    <s v="Toronto"/>
    <x v="3"/>
    <x v="2"/>
    <s v="RGP Toronto"/>
    <n v="0"/>
    <n v="307"/>
    <n v="0"/>
    <n v="0"/>
    <n v="0"/>
    <n v="0"/>
    <n v="0"/>
    <n v="40"/>
    <s v="True"/>
    <s v=""/>
    <n v="0"/>
    <n v="33"/>
    <s v="1950 hours annually (37.5 hours per week)"/>
    <s v=""/>
    <n v="0"/>
    <n v="0"/>
    <n v="0"/>
    <n v="0"/>
    <n v="1.39"/>
    <n v="1.55"/>
    <n v="0"/>
    <n v="0"/>
    <n v="0.78"/>
    <n v="0"/>
    <n v="0"/>
    <n v="0.82"/>
    <n v="1.0900000000000001"/>
    <n v="0"/>
    <n v="1.49"/>
    <n v="0.67"/>
    <n v="0"/>
    <n v="0"/>
    <n v="0"/>
    <n v="0"/>
    <m/>
    <m/>
    <m/>
    <m/>
    <m/>
    <n v="7.8"/>
    <n v="0"/>
    <s v=""/>
    <n v="1882"/>
    <n v="685"/>
    <n v="47"/>
    <n v="0"/>
    <s v=""/>
    <s v=""/>
    <n v="100"/>
    <x v="0"/>
    <x v="0"/>
    <s v="https://www.baycrest.org/Baycrest/Healthcare-Programs-Services/Clinical-Services/Integrated-Community-Care-Team"/>
    <s v="programs@geriatricsontario.ca"/>
    <s v="Kristen Mayhew"/>
    <s v="2024-02-27 12:12"/>
    <s v="True"/>
    <n v="1"/>
  </r>
  <r>
    <s v="Asset02475"/>
    <x v="10"/>
    <s v=""/>
    <s v=""/>
    <s v="Integrated Regional Falls Service"/>
    <x v="0"/>
    <x v="2"/>
    <s v="190 Cundles Rd. East,  Suite 205,  Barrie"/>
    <s v="L4M4S5"/>
    <s v=""/>
    <s v=""/>
    <s v="Simcoe; Muskoka"/>
    <x v="0"/>
    <x v="2"/>
    <s v="North Simcoe Muskoka Specialized Geriatric Services"/>
    <n v="0"/>
    <n v="1016"/>
    <n v="0"/>
    <n v="0"/>
    <n v="0"/>
    <n v="0"/>
    <n v="0"/>
    <n v="37.5"/>
    <s v="True"/>
    <s v=""/>
    <n v="0"/>
    <n v="0"/>
    <s v=""/>
    <s v=""/>
    <n v="0"/>
    <n v="0"/>
    <n v="0"/>
    <n v="0"/>
    <n v="1"/>
    <n v="2"/>
    <n v="0.7"/>
    <n v="0"/>
    <n v="0"/>
    <n v="0"/>
    <n v="0"/>
    <n v="2"/>
    <n v="0.5"/>
    <n v="0"/>
    <n v="1.5"/>
    <n v="0"/>
    <n v="0"/>
    <n v="0"/>
    <n v="0"/>
    <n v="0"/>
    <m/>
    <m/>
    <m/>
    <m/>
    <m/>
    <n v="0"/>
    <n v="0"/>
    <s v="1.0 Manager_x000a_0.5 Central Intake Clerk"/>
    <n v="1831"/>
    <n v="0"/>
    <n v="0"/>
    <n v="0"/>
    <s v="Other"/>
    <s v="Anyone"/>
    <n v="100"/>
    <x v="0"/>
    <x v="0"/>
    <s v=""/>
    <s v="shcameron@nsmsgs.ca"/>
    <s v="Shelley Cameron"/>
    <s v="2022-07-13 05:45"/>
    <s v="True"/>
    <n v="1"/>
  </r>
  <r>
    <s v="Asset03285"/>
    <x v="13"/>
    <s v=""/>
    <s v=""/>
    <s v="LTC Outreach"/>
    <x v="81"/>
    <x v="2"/>
    <s v="700 Gordon St"/>
    <s v="L1N 5S9"/>
    <s v=""/>
    <s v=""/>
    <s v="York; Durham"/>
    <x v="1"/>
    <x v="2"/>
    <s v="Seniors Care Network"/>
    <n v="3102"/>
    <n v="310"/>
    <n v="0"/>
    <n v="0"/>
    <n v="0"/>
    <n v="0"/>
    <n v="0"/>
    <n v="40"/>
    <s v="True"/>
    <s v=""/>
    <n v="25"/>
    <n v="30"/>
    <s v="1820 hours annually (35 hours per week)"/>
    <s v=""/>
    <n v="0"/>
    <n v="0.2"/>
    <n v="0"/>
    <n v="0"/>
    <n v="0"/>
    <n v="3"/>
    <n v="0"/>
    <n v="0"/>
    <n v="0"/>
    <n v="0"/>
    <n v="0"/>
    <n v="0"/>
    <n v="0"/>
    <n v="0"/>
    <n v="0"/>
    <n v="0"/>
    <n v="0"/>
    <n v="0"/>
    <n v="0"/>
    <n v="0"/>
    <m/>
    <m/>
    <m/>
    <m/>
    <m/>
    <n v="0"/>
    <n v="1"/>
    <s v="1 behaviour theraptist"/>
    <n v="2713"/>
    <n v="75"/>
    <n v="1886"/>
    <n v="0"/>
    <s v="Community Agency; Other"/>
    <s v=""/>
    <n v="100"/>
    <x v="0"/>
    <x v="1"/>
    <s v=""/>
    <s v="johnstonki@ontarioshores.ca"/>
    <s v="Kim Johnston"/>
    <s v="2023-12-14 10:29"/>
    <s v="True"/>
    <n v="1"/>
  </r>
  <r>
    <s v="Asset02667"/>
    <x v="10"/>
    <s v=""/>
    <s v=""/>
    <s v="Geriatric Assessment and Intervention Network"/>
    <x v="77"/>
    <x v="2"/>
    <s v="99 Toronto Road, Suite 101, Port Hope, ON"/>
    <s v="L1A 3S4"/>
    <s v=""/>
    <s v=""/>
    <s v=""/>
    <x v="1"/>
    <x v="2"/>
    <s v="Seniors Care Network"/>
    <n v="530"/>
    <n v="372"/>
    <n v="0"/>
    <n v="0"/>
    <n v="0"/>
    <n v="0"/>
    <n v="0"/>
    <n v="35"/>
    <s v="True"/>
    <s v=""/>
    <n v="0"/>
    <n v="90"/>
    <s v=""/>
    <s v=""/>
    <n v="0"/>
    <n v="0"/>
    <n v="0"/>
    <n v="0"/>
    <n v="1.03"/>
    <n v="0"/>
    <n v="0.93"/>
    <n v="1.87"/>
    <n v="0.93"/>
    <n v="0.69"/>
    <n v="0"/>
    <n v="0"/>
    <n v="0.93"/>
    <n v="0"/>
    <n v="1.4"/>
    <n v="0"/>
    <n v="0"/>
    <n v="0"/>
    <n v="0"/>
    <n v="0"/>
    <m/>
    <m/>
    <m/>
    <m/>
    <m/>
    <n v="0"/>
    <n v="0"/>
    <s v=""/>
    <n v="2945"/>
    <n v="1699"/>
    <n v="54"/>
    <n v="0"/>
    <s v=""/>
    <s v=""/>
    <n v="97"/>
    <x v="0"/>
    <x v="0"/>
    <s v=""/>
    <s v="rschwartz@seniorscarenetwork.ca"/>
    <s v="Rhonda E Schwartz"/>
    <s v="2022-07-14 11:09"/>
    <s v="True"/>
    <n v="1"/>
  </r>
  <r>
    <s v="Asset02652"/>
    <x v="10"/>
    <s v=""/>
    <s v=""/>
    <s v="Geriatric Assessment and Intervention Network (GAIN)"/>
    <x v="78"/>
    <x v="2"/>
    <s v="33 Lindsay St S, Lindsay, ON"/>
    <s v="K9V 3B8"/>
    <s v=""/>
    <s v=""/>
    <s v=""/>
    <x v="1"/>
    <x v="2"/>
    <s v="Seniors Care Network"/>
    <n v="1600"/>
    <n v="530"/>
    <n v="0"/>
    <n v="0"/>
    <n v="0"/>
    <n v="0"/>
    <n v="0"/>
    <n v="40"/>
    <s v="True"/>
    <s v=""/>
    <n v="0"/>
    <n v="18"/>
    <s v=""/>
    <s v=""/>
    <n v="0.15"/>
    <n v="0"/>
    <n v="0"/>
    <n v="0"/>
    <n v="0.8"/>
    <n v="0.8"/>
    <n v="2"/>
    <n v="2"/>
    <n v="1"/>
    <n v="0.4"/>
    <n v="0"/>
    <n v="0"/>
    <n v="0"/>
    <n v="0"/>
    <n v="1"/>
    <n v="0"/>
    <n v="0"/>
    <n v="0"/>
    <n v="0"/>
    <n v="0"/>
    <m/>
    <m/>
    <m/>
    <m/>
    <m/>
    <n v="0"/>
    <n v="2"/>
    <s v="Client Support Worker"/>
    <n v="1944"/>
    <n v="1139"/>
    <n v="0"/>
    <n v="0"/>
    <s v="Emergency Department; Other; Caregiver Referral; Community Agency; Community Paramedicine; Home and Community Care Support Services; Ontario Health Team; Primary Care; Self Referral"/>
    <s v=""/>
    <n v="95"/>
    <x v="0"/>
    <x v="0"/>
    <s v=""/>
    <s v="rschwartz@seniorscarenetwork.ca"/>
    <s v="Rhonda E Schwartz"/>
    <s v="2022-07-14 08:27"/>
    <s v="True"/>
    <n v="1"/>
  </r>
  <r>
    <s v="Asset02030"/>
    <x v="10"/>
    <s v=""/>
    <s v=""/>
    <s v="Geriatric Assessment and Intervention Network (GAIN)"/>
    <x v="79"/>
    <x v="2"/>
    <s v="300 Silver Star Blvd, Scarborough ON"/>
    <s v="M1V 0G2"/>
    <s v=""/>
    <s v=""/>
    <s v=""/>
    <x v="3"/>
    <x v="2"/>
    <s v="RGP Toronto"/>
    <n v="1600"/>
    <n v="430"/>
    <n v="0"/>
    <n v="0"/>
    <n v="0"/>
    <n v="0"/>
    <n v="0"/>
    <n v="40"/>
    <s v="True"/>
    <s v=""/>
    <n v="0"/>
    <n v="43"/>
    <s v=""/>
    <s v=""/>
    <n v="0"/>
    <n v="0"/>
    <n v="0.5"/>
    <n v="0"/>
    <n v="1.98"/>
    <n v="1"/>
    <n v="0"/>
    <n v="0"/>
    <n v="0.6"/>
    <n v="1"/>
    <n v="0"/>
    <n v="0"/>
    <n v="1"/>
    <n v="0"/>
    <n v="0"/>
    <n v="0"/>
    <n v="0"/>
    <n v="0"/>
    <n v="0"/>
    <n v="0"/>
    <m/>
    <m/>
    <m/>
    <m/>
    <m/>
    <n v="0"/>
    <n v="1.6"/>
    <s v="clerk"/>
    <n v="2268"/>
    <n v="1411"/>
    <n v="21"/>
    <n v="0"/>
    <s v="Caregiver Referral; Community Agency; Community Paramedicine; Emergency Department; Home and Community Care Support Services; Ontario Health Team; Other; Primary Care; Self Referral"/>
    <s v=""/>
    <n v="100"/>
    <x v="0"/>
    <x v="0"/>
    <s v=""/>
    <s v=""/>
    <s v="Brandi Flowers"/>
    <s v="2022-05-17 10:12"/>
    <s v="True"/>
    <n v="1"/>
  </r>
  <r>
    <s v="Asset02861"/>
    <x v="10"/>
    <s v=""/>
    <s v=""/>
    <s v="Geriatric Assessment and Intervention Network"/>
    <x v="40"/>
    <x v="2"/>
    <s v="2867 Ellesmere Rd, Scarborough, ON"/>
    <s v="M1E 4B9"/>
    <s v=""/>
    <s v=""/>
    <s v=""/>
    <x v="3"/>
    <x v="2"/>
    <s v="Seniors Care Network"/>
    <n v="0"/>
    <n v="896"/>
    <n v="896"/>
    <n v="0"/>
    <n v="0"/>
    <n v="0"/>
    <n v="0"/>
    <n v="44"/>
    <s v="True"/>
    <s v="Saturday"/>
    <n v="0"/>
    <n v="0"/>
    <s v=""/>
    <s v=""/>
    <n v="0.8"/>
    <n v="0.2"/>
    <n v="0"/>
    <n v="0"/>
    <n v="1"/>
    <n v="0"/>
    <n v="1"/>
    <n v="0"/>
    <n v="1"/>
    <n v="1"/>
    <n v="0"/>
    <n v="1"/>
    <n v="1"/>
    <n v="0"/>
    <n v="2"/>
    <n v="0"/>
    <n v="0"/>
    <n v="0"/>
    <n v="0"/>
    <n v="0"/>
    <m/>
    <m/>
    <m/>
    <m/>
    <m/>
    <n v="1.5"/>
    <n v="0.5"/>
    <s v="Home and Community Care Coordinator - RN"/>
    <n v="2981"/>
    <n v="1513"/>
    <n v="705"/>
    <n v="0"/>
    <s v="Emergency Department; Other; Community Agency; Community Paramedicine; Home and Community Care Support Services; Primary Care; Self Referral"/>
    <s v="From hospital after patient is discharged  _x000a_Police_x000a_Specialists"/>
    <n v="98"/>
    <x v="0"/>
    <x v="0"/>
    <s v=""/>
    <s v="rschwartz@seniorscarenetwork.ca"/>
    <s v="Rhonda E Schwartz"/>
    <s v="2022-08-02 03:20"/>
    <s v="True"/>
    <n v="1"/>
  </r>
  <r>
    <s v="Asset02642"/>
    <x v="10"/>
    <s v=""/>
    <s v=""/>
    <s v="Geriatric Outreach Team"/>
    <x v="5"/>
    <x v="2"/>
    <s v="1235 Wilson Avenue, North York, Ontario"/>
    <s v="M3M 0B2"/>
    <s v=""/>
    <s v=""/>
    <s v="Toronto"/>
    <x v="3"/>
    <x v="2"/>
    <s v="RGP Toronto"/>
    <n v="0"/>
    <n v="0"/>
    <n v="0"/>
    <n v="0"/>
    <n v="0"/>
    <n v="0"/>
    <n v="0"/>
    <n v="0"/>
    <s v="True"/>
    <s v=""/>
    <n v="0"/>
    <n v="0"/>
    <s v=""/>
    <s v=""/>
    <n v="0"/>
    <n v="0"/>
    <n v="0"/>
    <n v="0"/>
    <n v="0"/>
    <n v="1"/>
    <n v="0"/>
    <n v="0"/>
    <n v="0.8"/>
    <n v="0"/>
    <n v="0"/>
    <n v="0"/>
    <n v="0.6"/>
    <n v="0"/>
    <n v="0"/>
    <n v="0"/>
    <n v="0"/>
    <n v="0"/>
    <n v="0"/>
    <n v="0"/>
    <m/>
    <m/>
    <m/>
    <m/>
    <m/>
    <n v="0"/>
    <n v="0.4"/>
    <s v="Other: Clerical - 0.4 FTE"/>
    <n v="528"/>
    <n v="403"/>
    <n v="0"/>
    <n v="0"/>
    <s v=""/>
    <s v=""/>
    <n v="0"/>
    <x v="0"/>
    <x v="0"/>
    <s v="Program Description:The GOT team consists of a Nurse Clinician, a Social Worker and an Occupational Therapist. Patients are referred for assessment in the home environment.• Patient concerns assessed by the team include; home safety, difficulties managing ADL’s, multiple medical problems, frequent falls, memory changes, mood changes, lack of social supports, difficulties with administration of medications• At the end of the home assessments, recommendations are provided. This may include linkages to community partners, doctors, specialists, or other senior or health services"/>
    <s v="hlau@hrh.ca"/>
    <s v="Hilyen Lau"/>
    <s v="2022-07-14 06:04"/>
    <s v="True"/>
    <n v="1"/>
  </r>
  <r>
    <s v="Asset02437"/>
    <x v="10"/>
    <s v=""/>
    <s v=""/>
    <s v="South Georgian Bay Healthy Aging Program"/>
    <x v="62"/>
    <x v="2"/>
    <s v="186 Erie St, Suite 100, Collingwood, ON"/>
    <s v="L9Y 4T3"/>
    <s v=""/>
    <s v=""/>
    <s v="Grey; Simcoe"/>
    <x v="0"/>
    <x v="2"/>
    <s v="North Simcoe Muskoka Specialized Geriatric Services"/>
    <n v="959"/>
    <n v="512"/>
    <n v="0"/>
    <n v="0"/>
    <n v="0"/>
    <n v="0"/>
    <n v="0"/>
    <n v="4020"/>
    <s v="True"/>
    <s v=""/>
    <n v="20"/>
    <n v="14"/>
    <s v=""/>
    <s v=""/>
    <n v="0.1"/>
    <n v="0"/>
    <n v="0"/>
    <n v="0"/>
    <n v="0.5"/>
    <n v="1.6"/>
    <n v="0"/>
    <n v="0"/>
    <n v="0"/>
    <n v="0"/>
    <n v="0"/>
    <n v="0"/>
    <n v="1"/>
    <n v="0"/>
    <n v="0.4"/>
    <n v="0"/>
    <n v="0"/>
    <n v="0"/>
    <n v="0"/>
    <n v="0"/>
    <m/>
    <m/>
    <m/>
    <m/>
    <m/>
    <n v="0"/>
    <n v="0"/>
    <s v=""/>
    <n v="959"/>
    <n v="850"/>
    <n v="0"/>
    <n v="0"/>
    <s v="Caregiver Referral; Community Agency; Community Paramedicine; Emergency Department; Home and Community Care Support Services; Primary Care; Self Referral"/>
    <s v=""/>
    <n v="26"/>
    <x v="0"/>
    <x v="0"/>
    <s v="The current complement of FTE's was established between Sept and November of 2021."/>
    <s v="lzinkanmckee@gbfht.ca"/>
    <s v="Lee Zinkan-McKee"/>
    <s v="2022-07-13 02:15"/>
    <s v="True"/>
    <n v="1"/>
  </r>
  <r>
    <s v="Asset02271"/>
    <x v="10"/>
    <s v=""/>
    <s v=""/>
    <s v="Geriatric Psychiatry Outreach LTC"/>
    <x v="46"/>
    <x v="2"/>
    <s v="1145 Carling Ave, Ottawa, ON"/>
    <s v="K1Z 7K4"/>
    <s v=""/>
    <s v=""/>
    <s v="Lanark; Leeds &amp; Grenville; Prescott and Russell, United Counties; Renfrew; Stormont, Dundas and Glengarry; Ottawa"/>
    <x v="1"/>
    <x v="2"/>
    <s v="RGP Eastern Ontario"/>
    <n v="0"/>
    <n v="6710"/>
    <n v="2700"/>
    <n v="7808"/>
    <n v="98"/>
    <n v="0"/>
    <n v="365"/>
    <n v="37.5"/>
    <s v="True"/>
    <s v=""/>
    <n v="39"/>
    <n v="44"/>
    <s v=""/>
    <s v=""/>
    <n v="0"/>
    <n v="0"/>
    <n v="0"/>
    <n v="0"/>
    <n v="0"/>
    <n v="0"/>
    <n v="0"/>
    <n v="0"/>
    <n v="0"/>
    <n v="0"/>
    <n v="0"/>
    <n v="0"/>
    <n v="0"/>
    <n v="0"/>
    <n v="0"/>
    <n v="0"/>
    <n v="0"/>
    <n v="0"/>
    <n v="0"/>
    <n v="0"/>
    <m/>
    <m/>
    <m/>
    <m/>
    <m/>
    <n v="0"/>
    <n v="0"/>
    <s v=""/>
    <n v="8337"/>
    <n v="0"/>
    <n v="0"/>
    <n v="0"/>
    <s v=""/>
    <s v=""/>
    <n v="0"/>
    <x v="0"/>
    <x v="0"/>
    <s v="Outreach UrbanManager Patient Care Services: 1.0 FTE Program Evaluation Coordinator (MA): 1.0 FTERegistered Nurse (RN): 13.3 FTE Social Worker II: 0.50 FTE Behavioural Therpist: 5.70 FTE Secretary II: 1.80 FTE PRC: 1.0 FTEAging at HomeDirector Patient Care Services: 0.20 FTERegistered Nurse (RN): 3.00 FTE Secretary III: 0.60 FTE Outreach Rural (Brockville, Leeds, Grenville)Admitting Clerk: 0.35 FTE Clinical Team Secretary: 1.0 FTE Director Patient Care Services: 0.10 FTEPsychologist: 0.40 FTERegistered Nurse (RN): 6.0 FTESocial Worker II: 1.0 FTE Outreach Rural (Tri-County/Cornwall)Registered Nurse (RN): 2.0 FTEOutreach Rural (Lanarak)Clinical Team Secretary: 1.0 FTE Registered Nurse (RN): 4.0 FTEBehaviour Therapists allocated throughout the LHIN. Urban Ottawa: 3.0 FTE Rural: 2.7 FTE"/>
    <s v="martina.greco@theroyal.ca"/>
    <s v="Martina Greco"/>
    <s v="2022-07-06 02:17"/>
    <s v="True"/>
    <n v="1"/>
  </r>
  <r>
    <s v="Asset02853"/>
    <x v="10"/>
    <s v=""/>
    <s v=""/>
    <s v="Geriatric Assessment and Intervention Network (GAIN)"/>
    <x v="71"/>
    <x v="2"/>
    <s v="146 Oliver Road, Campbellford, ON"/>
    <s v="K0L 1L0"/>
    <s v=""/>
    <s v=""/>
    <s v=""/>
    <x v="1"/>
    <x v="2"/>
    <s v="Seniors Care Network"/>
    <n v="0"/>
    <n v="1005"/>
    <n v="0"/>
    <n v="0"/>
    <n v="0"/>
    <n v="0"/>
    <n v="0"/>
    <n v="37.5"/>
    <s v="True"/>
    <s v=""/>
    <n v="0"/>
    <n v="9"/>
    <s v=""/>
    <s v=""/>
    <n v="0.09"/>
    <n v="0.02"/>
    <n v="0"/>
    <n v="0"/>
    <n v="1"/>
    <n v="0"/>
    <n v="1.53"/>
    <n v="1"/>
    <n v="0"/>
    <n v="0"/>
    <n v="0"/>
    <n v="0"/>
    <n v="1"/>
    <n v="0"/>
    <n v="1.5"/>
    <n v="0"/>
    <n v="0"/>
    <n v="0"/>
    <n v="0"/>
    <n v="0"/>
    <m/>
    <m/>
    <m/>
    <m/>
    <m/>
    <n v="0"/>
    <n v="0"/>
    <s v=""/>
    <n v="1936"/>
    <n v="999"/>
    <n v="0"/>
    <n v="0"/>
    <s v="Emergency Department; Other; Community Agency; Community Paramedicine; Home and Community Care Support Services; Ontario Health Team; Primary Care; Self Referral"/>
    <s v=""/>
    <n v="97"/>
    <x v="0"/>
    <x v="0"/>
    <s v=""/>
    <s v="rschwartz@seniorscarenetwork.ca"/>
    <s v="Rhonda E Schwartz"/>
    <s v="2022-07-26 01:09"/>
    <s v="True"/>
    <n v="1"/>
  </r>
  <r>
    <s v="Asset02658"/>
    <x v="10"/>
    <s v=""/>
    <s v=""/>
    <s v="Geriatric Assessment and Intervention Network (GAIN)"/>
    <x v="72"/>
    <x v="2"/>
    <s v="8 Winchester Street, Minden ON"/>
    <s v="K0M 2K0"/>
    <s v=""/>
    <s v=""/>
    <s v=""/>
    <x v="1"/>
    <x v="2"/>
    <s v="Seniors Care Network"/>
    <n v="2600"/>
    <n v="210"/>
    <n v="0"/>
    <n v="0"/>
    <n v="0"/>
    <n v="0"/>
    <n v="0"/>
    <n v="35"/>
    <s v="True"/>
    <s v=""/>
    <n v="0"/>
    <n v="60"/>
    <s v=""/>
    <s v=""/>
    <n v="0"/>
    <n v="0"/>
    <n v="0"/>
    <n v="0"/>
    <n v="0.97"/>
    <n v="0"/>
    <n v="0"/>
    <n v="0"/>
    <n v="1"/>
    <n v="0"/>
    <n v="0.36"/>
    <n v="0"/>
    <n v="1"/>
    <n v="0"/>
    <n v="1.1000000000000001"/>
    <n v="0"/>
    <n v="0"/>
    <n v="0"/>
    <n v="0"/>
    <n v="0"/>
    <m/>
    <m/>
    <m/>
    <m/>
    <m/>
    <n v="0"/>
    <n v="1.75"/>
    <s v="Behavioural Support Clinician (1.0)_x000a_Homecare Worker (.75)"/>
    <n v="1734"/>
    <n v="925"/>
    <n v="1"/>
    <n v="0"/>
    <s v="Emergency Department; Other; Caregiver Referral; Community Agency; Community Paramedicine; Home and Community Care Support Services; Ontario Health Team; Primary Care; Self Referral"/>
    <s v=""/>
    <n v="100"/>
    <x v="0"/>
    <x v="0"/>
    <s v=""/>
    <s v="rschwartz@seniorscarenetwork.ca"/>
    <s v="Rhonda E Schwartz"/>
    <s v="2022-07-14 09:21"/>
    <s v="True"/>
    <n v="1"/>
  </r>
  <r>
    <s v="Asset02844"/>
    <x v="10"/>
    <s v=""/>
    <s v=""/>
    <s v="SGS Nurse Practitioner Wellington Region (Geriatric Outreach Team)"/>
    <x v="20"/>
    <x v="2"/>
    <s v="St. Joseph's Health Centre, 100 Westmount Road Guelph ON Canada"/>
    <s v="N1H 0A1"/>
    <s v="Cambridge Memorial Hospital, 700 Coronation Blvd. Cambridge, Ontario"/>
    <s v="N1R3G2"/>
    <s v="Wellington; Waterloo"/>
    <x v="2"/>
    <x v="2"/>
    <s v="RGP Central"/>
    <n v="1755"/>
    <n v="246"/>
    <n v="89"/>
    <n v="0"/>
    <n v="0"/>
    <n v="0"/>
    <n v="341"/>
    <n v="40"/>
    <s v="True"/>
    <s v=""/>
    <n v="162"/>
    <n v="125.9"/>
    <s v=""/>
    <s v=""/>
    <n v="0"/>
    <n v="0"/>
    <n v="0"/>
    <n v="0"/>
    <n v="1"/>
    <n v="0"/>
    <n v="0"/>
    <n v="0"/>
    <n v="0"/>
    <n v="0"/>
    <n v="0"/>
    <n v="0"/>
    <n v="0"/>
    <n v="0"/>
    <n v="0"/>
    <n v="0"/>
    <n v="0"/>
    <n v="0"/>
    <n v="0"/>
    <n v="0"/>
    <m/>
    <m/>
    <m/>
    <m/>
    <m/>
    <n v="0"/>
    <n v="0"/>
    <s v="This FTE has provided full time support to the CMH Clinic in absence of Geriatric Medicine Specialist"/>
    <n v="845"/>
    <n v="582"/>
    <n v="0"/>
    <n v="0"/>
    <s v="Emergency Department; Home and Community Care Support Services; Primary Care"/>
    <s v="Family Physician, General Hospital, ER, CCAC, GEM"/>
    <n v="98"/>
    <x v="0"/>
    <x v="0"/>
    <s v="This SGSNP has provided essential patient follow up coverage during  Geriatric Medicine Specialist full year absence"/>
    <s v="cplatt@cmhaww.ca"/>
    <s v="C Platt"/>
    <s v="2022-07-19 01:38"/>
    <s v="True"/>
    <n v="1"/>
  </r>
  <r>
    <s v="Asset02847"/>
    <x v="10"/>
    <s v=""/>
    <s v=""/>
    <s v="Geriatric Assessment and Intervention Network"/>
    <x v="1"/>
    <x v="2"/>
    <s v="1 Hospital Dr, Peterborough, ON"/>
    <s v="K9J 7C6"/>
    <s v=""/>
    <s v=""/>
    <s v=""/>
    <x v="1"/>
    <x v="2"/>
    <s v="Seniors Care Network"/>
    <n v="0"/>
    <n v="1042"/>
    <n v="0"/>
    <n v="0"/>
    <n v="0"/>
    <n v="0"/>
    <n v="0"/>
    <n v="0"/>
    <s v="True"/>
    <s v=""/>
    <n v="0"/>
    <n v="0"/>
    <s v=""/>
    <s v=""/>
    <n v="0"/>
    <n v="0"/>
    <n v="0"/>
    <n v="0"/>
    <n v="2"/>
    <n v="1"/>
    <n v="0"/>
    <n v="1.5"/>
    <n v="2"/>
    <n v="1"/>
    <n v="0"/>
    <n v="1"/>
    <n v="1"/>
    <n v="0"/>
    <n v="1.5"/>
    <n v="0"/>
    <n v="0"/>
    <n v="0"/>
    <n v="0"/>
    <n v="0"/>
    <m/>
    <m/>
    <m/>
    <m/>
    <m/>
    <n v="0"/>
    <n v="1"/>
    <s v="BSO Clinician (RPN)"/>
    <n v="2286"/>
    <n v="531"/>
    <n v="0"/>
    <n v="0"/>
    <s v=""/>
    <s v=""/>
    <n v="100"/>
    <x v="0"/>
    <x v="0"/>
    <s v=""/>
    <s v="rschwartz@seniorscarenetwork.ca"/>
    <s v="Rhonda E Schwartz"/>
    <s v="2022-07-25 02:45"/>
    <s v="True"/>
    <n v="1"/>
  </r>
  <r>
    <s v="Asset02208"/>
    <x v="10"/>
    <s v=""/>
    <s v=""/>
    <s v="Geriatric Assessment Outreach Teams (West)"/>
    <x v="2"/>
    <x v="2"/>
    <s v="2039 Roberstson Road"/>
    <s v="K2H 8R2"/>
    <s v=""/>
    <s v=""/>
    <s v="Lanark; Ottawa"/>
    <x v="1"/>
    <x v="2"/>
    <s v="RGP Eastern Ontario"/>
    <n v="0"/>
    <n v="846"/>
    <n v="0"/>
    <n v="0"/>
    <n v="0"/>
    <n v="0"/>
    <n v="0"/>
    <n v="0"/>
    <s v="True"/>
    <s v=""/>
    <n v="0"/>
    <n v="0"/>
    <s v=""/>
    <s v=""/>
    <n v="0"/>
    <n v="0"/>
    <n v="0"/>
    <n v="0"/>
    <n v="0"/>
    <n v="2"/>
    <n v="0"/>
    <n v="0"/>
    <n v="0"/>
    <n v="0"/>
    <n v="0"/>
    <n v="2"/>
    <n v="1"/>
    <n v="0"/>
    <n v="0"/>
    <n v="0"/>
    <n v="0"/>
    <n v="0"/>
    <n v="0"/>
    <n v="0"/>
    <m/>
    <m/>
    <m/>
    <m/>
    <m/>
    <n v="0"/>
    <n v="0"/>
    <s v=""/>
    <n v="846"/>
    <n v="202"/>
    <n v="0"/>
    <n v="0"/>
    <s v="Other"/>
    <s v="Centralized Intake for Specialized Geriatric Services"/>
    <n v="98"/>
    <x v="0"/>
    <x v="0"/>
    <s v=""/>
    <s v="msitu@qch.on.ca"/>
    <s v="michaelc2"/>
    <s v="2022-06-29 10:10"/>
    <s v="True"/>
    <n v="1"/>
  </r>
  <r>
    <s v="Asset02636"/>
    <x v="10"/>
    <s v=""/>
    <s v=""/>
    <s v="Southeast Geriatric Outreach Team"/>
    <x v="70"/>
    <x v="2"/>
    <s v="53 Anna Russell Way, Unionville, ON"/>
    <s v="L3R 3X3"/>
    <s v=""/>
    <s v=""/>
    <s v=""/>
    <x v="0"/>
    <x v="2"/>
    <s v="No RGP"/>
    <n v="312"/>
    <n v="135"/>
    <n v="29"/>
    <n v="0"/>
    <n v="0"/>
    <n v="0"/>
    <n v="0"/>
    <n v="36"/>
    <s v="True"/>
    <s v=""/>
    <n v="16"/>
    <n v="15"/>
    <s v=""/>
    <s v=""/>
    <n v="0"/>
    <n v="0"/>
    <n v="0"/>
    <n v="0"/>
    <n v="0"/>
    <n v="1"/>
    <n v="0"/>
    <n v="0"/>
    <n v="1"/>
    <n v="0"/>
    <n v="0"/>
    <n v="0"/>
    <n v="0"/>
    <n v="0"/>
    <n v="0.4"/>
    <n v="0"/>
    <n v="0"/>
    <n v="0"/>
    <n v="0"/>
    <n v="0"/>
    <m/>
    <m/>
    <m/>
    <m/>
    <m/>
    <n v="1"/>
    <n v="0"/>
    <s v=""/>
    <n v="198"/>
    <n v="71"/>
    <n v="70"/>
    <n v="0"/>
    <s v="Emergency Department; Community Agency; Home and Community Care Support Services; Primary Care; Self Referral"/>
    <s v="non specialized Geriatric Services, Specialists"/>
    <n v="99"/>
    <x v="0"/>
    <x v="0"/>
    <s v=""/>
    <s v="katherine@uhs.on.ca"/>
    <s v="Geriatric Outreach Team"/>
    <s v="2022-07-14 05:43"/>
    <s v="True"/>
    <n v="1"/>
  </r>
  <r>
    <s v="Asset02755"/>
    <x v="10"/>
    <s v=""/>
    <s v=""/>
    <s v="Regional Geriatric Program - Geriatric Outreach"/>
    <x v="16"/>
    <x v="2"/>
    <s v="3276 St. Clair Ave. E. Toronto, ON"/>
    <s v="M1L 1W1"/>
    <s v=""/>
    <s v=""/>
    <s v="Toronto"/>
    <x v="3"/>
    <x v="2"/>
    <s v="RGP Toronto"/>
    <n v="0"/>
    <n v="454"/>
    <n v="0"/>
    <n v="0"/>
    <n v="0"/>
    <n v="0"/>
    <n v="55"/>
    <n v="40"/>
    <s v="True"/>
    <s v=""/>
    <n v="50"/>
    <n v="30"/>
    <s v=""/>
    <s v=""/>
    <n v="0"/>
    <n v="0"/>
    <n v="0"/>
    <n v="0"/>
    <n v="0"/>
    <n v="0"/>
    <n v="0"/>
    <n v="0"/>
    <n v="0.8"/>
    <n v="0"/>
    <n v="0"/>
    <n v="0"/>
    <n v="2"/>
    <n v="0"/>
    <n v="0.33"/>
    <n v="0"/>
    <n v="0"/>
    <n v="0"/>
    <n v="0"/>
    <n v="0"/>
    <m/>
    <m/>
    <m/>
    <m/>
    <m/>
    <n v="2.8"/>
    <n v="0"/>
    <s v="0.1 Manager_x000a_0.1 Patient Flow Coordinator"/>
    <n v="792"/>
    <n v="248"/>
    <n v="0"/>
    <n v="0"/>
    <s v="Emergency Department; Community Agency; Community Paramedicine; Home and Community Care Support Services; Ontario Health Team; Primary Care"/>
    <s v="Acute Care, Inpatient Units, Outreach Teams"/>
    <n v="97"/>
    <x v="0"/>
    <x v="0"/>
    <s v="Data/metrics have been impacted by Covid restrictions, closures, and reopening with limitations.  Additionally, we do not have data or an appropriate process to track staff who were redeployed to other areas of the organization such as inpatient units"/>
    <s v="chiara.campitelli-thompson@unityhealth.to"/>
    <s v="Chiara Campitelli-Thompson"/>
    <s v="2022-07-15 03:42"/>
    <s v="True"/>
    <n v="1"/>
  </r>
  <r>
    <s v="Asset02289"/>
    <x v="10"/>
    <s v=""/>
    <s v=""/>
    <s v="Independence At Home Outreach Team"/>
    <x v="45"/>
    <x v="2"/>
    <s v="550 University Avenue"/>
    <s v="M5G 2A2"/>
    <s v=""/>
    <s v=""/>
    <s v="Toronto"/>
    <x v="3"/>
    <x v="2"/>
    <s v="RGP Toronto"/>
    <n v="1150"/>
    <n v="201"/>
    <n v="181"/>
    <n v="0"/>
    <n v="0"/>
    <n v="90"/>
    <n v="94"/>
    <n v="35"/>
    <s v="True"/>
    <s v=""/>
    <n v="33"/>
    <n v="42"/>
    <s v=""/>
    <s v=""/>
    <n v="0.4"/>
    <n v="0.1"/>
    <n v="0"/>
    <n v="0"/>
    <n v="0"/>
    <n v="1"/>
    <n v="0"/>
    <n v="0"/>
    <n v="1"/>
    <n v="0.2"/>
    <n v="0"/>
    <n v="0"/>
    <n v="0"/>
    <n v="0"/>
    <n v="0.1"/>
    <n v="0"/>
    <n v="0"/>
    <n v="0"/>
    <n v="0"/>
    <n v="0"/>
    <m/>
    <m/>
    <m/>
    <m/>
    <m/>
    <n v="0"/>
    <n v="0.2"/>
    <s v="Service Coordinator"/>
    <n v="536"/>
    <n v="201"/>
    <n v="21"/>
    <n v="0"/>
    <s v="Emergency Department; Other; Primary Care"/>
    <s v="Acute Care_x000a_Inpatient Rehab"/>
    <n v="100"/>
    <x v="0"/>
    <x v="0"/>
    <s v=""/>
    <s v="jennifer.mokry@uhn.ca"/>
    <s v="Jennifer Mokry"/>
    <s v="2022-07-07 04:01"/>
    <s v="True"/>
    <n v="1"/>
  </r>
  <r>
    <s v="Asset02610"/>
    <x v="10"/>
    <s v=""/>
    <s v=""/>
    <s v="Geriatric Outreach Team"/>
    <x v="57"/>
    <x v="2"/>
    <s v="10 Trench Street, Richmond Hill, Ontario"/>
    <s v="L4C 4Z3"/>
    <s v=""/>
    <s v=""/>
    <s v="York"/>
    <x v="0"/>
    <x v="2"/>
    <s v="No RGP"/>
    <n v="294"/>
    <n v="276"/>
    <n v="0"/>
    <n v="0"/>
    <n v="0"/>
    <n v="0"/>
    <n v="0"/>
    <n v="37.5"/>
    <s v="True"/>
    <s v=""/>
    <n v="80"/>
    <n v="28"/>
    <s v=""/>
    <s v=""/>
    <n v="0.6"/>
    <n v="0"/>
    <n v="0"/>
    <n v="0"/>
    <n v="0"/>
    <n v="0.5"/>
    <n v="0"/>
    <n v="0"/>
    <n v="0.5"/>
    <n v="0"/>
    <n v="0"/>
    <n v="0"/>
    <n v="1"/>
    <n v="0"/>
    <n v="0"/>
    <n v="0"/>
    <n v="0"/>
    <n v="0"/>
    <n v="0"/>
    <n v="0"/>
    <m/>
    <m/>
    <m/>
    <m/>
    <m/>
    <n v="0"/>
    <n v="1"/>
    <s v="1.0 Clinical Nurse Specialist"/>
    <n v="282"/>
    <n v="14"/>
    <n v="0"/>
    <n v="0"/>
    <s v="Emergency Department; Ontario Health Team; Primary Care"/>
    <s v="Discharged Inpatients, Seniors Wellness Clinic"/>
    <n v="95"/>
    <x v="0"/>
    <x v="0"/>
    <s v="We have 60 virtual visits but when we update the information it won't save."/>
    <s v="teresa.sitlani@mackenziehealth.ca"/>
    <s v="Teresa Sitlani"/>
    <s v="2022-07-14 03:29"/>
    <s v="True"/>
    <n v="1"/>
  </r>
  <r>
    <s v="Asset01990"/>
    <x v="10"/>
    <s v=""/>
    <s v=""/>
    <s v="Geriatric Medicine Outreach Team"/>
    <x v="128"/>
    <x v="2"/>
    <s v="100 Queensway W Mississauga ON"/>
    <s v="L5B1B8"/>
    <s v=""/>
    <s v=""/>
    <s v="Halton; Peel"/>
    <x v="0"/>
    <x v="2"/>
    <s v="No RGP"/>
    <n v="0"/>
    <n v="1307"/>
    <n v="1300"/>
    <n v="0"/>
    <n v="0"/>
    <n v="0"/>
    <n v="0"/>
    <n v="40"/>
    <s v="True"/>
    <s v=""/>
    <n v="50"/>
    <n v="90"/>
    <s v=""/>
    <s v=""/>
    <n v="13"/>
    <n v="0"/>
    <n v="0"/>
    <n v="0"/>
    <n v="4"/>
    <n v="2"/>
    <n v="0"/>
    <n v="0"/>
    <n v="1"/>
    <n v="1"/>
    <n v="0"/>
    <n v="1"/>
    <n v="2"/>
    <n v="0"/>
    <n v="6"/>
    <n v="0"/>
    <n v="0"/>
    <n v="0"/>
    <n v="0"/>
    <n v="0"/>
    <m/>
    <m/>
    <m/>
    <m/>
    <m/>
    <n v="0"/>
    <n v="0"/>
    <s v=""/>
    <n v="2246"/>
    <n v="1339"/>
    <n v="0"/>
    <n v="0"/>
    <s v=""/>
    <s v=""/>
    <n v="100"/>
    <x v="0"/>
    <x v="0"/>
    <s v=""/>
    <s v="bonnie.joanisse@thp.ca"/>
    <s v="Bonnie Joanisse"/>
    <s v="2022-04-13 03:04"/>
    <s v="True"/>
    <n v="1"/>
  </r>
  <r>
    <s v="Asset02711"/>
    <x v="10"/>
    <s v=""/>
    <s v=""/>
    <s v="South Niagara Health and Wellness Program"/>
    <x v="50"/>
    <x v="2"/>
    <s v="541 Glenridge Avenue, St. Catharines, Ontario"/>
    <s v="L2T4C2"/>
    <s v=""/>
    <s v=""/>
    <s v=""/>
    <x v="2"/>
    <x v="2"/>
    <s v="RGP Southwestern Ontario"/>
    <n v="0"/>
    <n v="63"/>
    <n v="0"/>
    <n v="0"/>
    <n v="0"/>
    <n v="0"/>
    <n v="0"/>
    <n v="0"/>
    <s v="False"/>
    <s v=""/>
    <n v="0"/>
    <n v="0"/>
    <s v=""/>
    <s v=""/>
    <n v="0"/>
    <n v="0"/>
    <n v="0"/>
    <n v="0"/>
    <n v="0"/>
    <n v="0"/>
    <n v="0"/>
    <n v="0"/>
    <n v="0"/>
    <n v="0"/>
    <n v="0"/>
    <n v="1"/>
    <n v="0.2"/>
    <n v="0"/>
    <n v="0"/>
    <n v="1"/>
    <n v="0"/>
    <n v="0"/>
    <n v="0.1"/>
    <n v="0"/>
    <m/>
    <m/>
    <m/>
    <m/>
    <m/>
    <n v="0"/>
    <n v="0"/>
    <s v=""/>
    <n v="837"/>
    <n v="175"/>
    <n v="216"/>
    <n v="0"/>
    <s v="Other; Primary Care"/>
    <s v="Niagara Health Acute Hospitals"/>
    <n v="84"/>
    <x v="0"/>
    <x v="0"/>
    <s v=""/>
    <s v="David.Ceglie@hoteldieushaver.org"/>
    <s v="David Ceglie"/>
    <s v="2022-07-15 02:07"/>
    <s v="True"/>
    <n v="1"/>
  </r>
  <r>
    <s v="Asset02843"/>
    <x v="10"/>
    <s v=""/>
    <s v=""/>
    <s v="SGS Nurse Practitioner Waterloo Region (Geriatric Outreach Team)"/>
    <x v="58"/>
    <x v="2"/>
    <s v="1 Blue Springs Drive, Waterloo, ON"/>
    <s v="N2J 4T2"/>
    <s v="St. Joseph's Health Centre Langs, 1145 Concession Road, Cambridge, ON"/>
    <s v="N3H4L5"/>
    <s v="Wellington; Waterloo"/>
    <x v="2"/>
    <x v="2"/>
    <s v="RGP Central"/>
    <n v="1755"/>
    <n v="150"/>
    <n v="74"/>
    <n v="0"/>
    <n v="0"/>
    <n v="0"/>
    <n v="80"/>
    <n v="40"/>
    <s v="True"/>
    <s v="Both"/>
    <n v="7"/>
    <n v="13.5"/>
    <s v=""/>
    <s v=""/>
    <n v="0"/>
    <n v="0"/>
    <n v="0"/>
    <n v="0"/>
    <n v="1"/>
    <n v="0"/>
    <n v="0"/>
    <n v="0"/>
    <n v="0"/>
    <n v="0"/>
    <n v="0"/>
    <n v="0"/>
    <n v="0"/>
    <n v="0"/>
    <n v="0"/>
    <n v="0"/>
    <n v="0"/>
    <n v="0"/>
    <n v="0"/>
    <n v="0"/>
    <m/>
    <m/>
    <m/>
    <m/>
    <m/>
    <n v="0"/>
    <n v="0"/>
    <s v="This FTE will back fill the Wellington SGS NP during scheduled vacation times._x000a_This FTE will also provide Wellington coverage during outreach crisis referral surge"/>
    <n v="564"/>
    <n v="356"/>
    <n v="9"/>
    <n v="0"/>
    <s v="Emergency Department; Other; Home and Community Care Support Services; Primary Care"/>
    <s v="Family Physicians, GEM, General Hospital, CCAC, ER"/>
    <n v="97"/>
    <x v="0"/>
    <x v="0"/>
    <s v="This service is essential and continued to provide urgent face to face &amp; virtual follow-up assessments during the pandemic."/>
    <s v="cplatt@cmhaww.ca"/>
    <s v="C Platt"/>
    <s v="2022-07-19 01:36"/>
    <s v="True"/>
    <n v="1"/>
  </r>
  <r>
    <s v="Asset02014"/>
    <x v="10"/>
    <s v=""/>
    <s v=""/>
    <s v="Geriatric Outreach Team"/>
    <x v="22"/>
    <x v="2"/>
    <s v="HG75C - 2075 Bayview Ave, Toronto, Ontario"/>
    <s v="M4N 3M5"/>
    <s v=""/>
    <s v=""/>
    <s v="Toronto"/>
    <x v="3"/>
    <x v="2"/>
    <s v="RGP Toronto"/>
    <n v="0"/>
    <n v="229"/>
    <n v="220"/>
    <n v="0"/>
    <n v="0"/>
    <n v="0"/>
    <n v="0"/>
    <n v="40"/>
    <s v="True"/>
    <s v=""/>
    <n v="5"/>
    <n v="36"/>
    <s v=""/>
    <s v=""/>
    <n v="0"/>
    <n v="0"/>
    <n v="0"/>
    <n v="0"/>
    <n v="0"/>
    <n v="1"/>
    <n v="0"/>
    <n v="0"/>
    <n v="0"/>
    <n v="0"/>
    <n v="0"/>
    <n v="1"/>
    <n v="0"/>
    <n v="0"/>
    <n v="0"/>
    <n v="0"/>
    <n v="0"/>
    <n v="0"/>
    <n v="0"/>
    <n v="0"/>
    <m/>
    <m/>
    <m/>
    <m/>
    <m/>
    <n v="0"/>
    <n v="0"/>
    <s v=""/>
    <n v="475"/>
    <n v="309"/>
    <n v="4"/>
    <n v="0"/>
    <s v="Other"/>
    <s v="from family physicians , outside specialists , GEM , Clinic . marked or deemed “urgent” for clinic"/>
    <n v="100"/>
    <x v="0"/>
    <x v="0"/>
    <s v="The Geriatric Outreach team provides: cognitive assessment, and addresses concerns re: home safety , functional decline , caregiver stress , and may make referral to the day hospital or a falls program in the community."/>
    <s v="mary.duffy@sunnybrook.ca"/>
    <s v="Mary Duffy"/>
    <s v="2022-04-22 11:08"/>
    <s v="True"/>
    <n v="1"/>
  </r>
  <r>
    <s v="Asset02758"/>
    <x v="11"/>
    <s v=""/>
    <s v=""/>
    <s v="Inpatient Geriatric Consultant - Geriatric Psychiatry"/>
    <x v="16"/>
    <x v="2"/>
    <s v="3276 St. Clair Ave. E. Toronto, ON"/>
    <s v="M1L 1W1"/>
    <s v=""/>
    <s v=""/>
    <s v="Toronto"/>
    <x v="3"/>
    <x v="0"/>
    <s v="RGP Toronto"/>
    <n v="0"/>
    <n v="273"/>
    <n v="0"/>
    <n v="0"/>
    <n v="0"/>
    <n v="0"/>
    <n v="38"/>
    <n v="8"/>
    <s v="True"/>
    <s v=""/>
    <n v="0"/>
    <n v="3"/>
    <s v=""/>
    <s v=""/>
    <n v="0"/>
    <n v="0.2"/>
    <n v="0"/>
    <n v="0"/>
    <n v="0"/>
    <n v="0"/>
    <n v="0"/>
    <n v="0"/>
    <n v="0"/>
    <n v="0"/>
    <n v="0"/>
    <n v="0"/>
    <n v="0"/>
    <n v="0"/>
    <n v="0.33"/>
    <n v="0"/>
    <n v="0"/>
    <n v="0"/>
    <n v="0"/>
    <n v="0"/>
    <m/>
    <m/>
    <m/>
    <m/>
    <m/>
    <n v="0.3"/>
    <n v="0"/>
    <s v="0.1 Patient Flow Coordinator_x000a_0.1 Manager"/>
    <n v="356"/>
    <n v="0"/>
    <n v="0"/>
    <n v="0"/>
    <s v="Other"/>
    <s v="Inpatient Units"/>
    <n v="80"/>
    <x v="0"/>
    <x v="0"/>
    <s v="Data/metrics have been impacted by Covid restrictions, closures, and reopening with limitations."/>
    <s v="chiara.campitelli-thompson@unityhealth.to"/>
    <s v="Chiara Campitelli-Thompson"/>
    <s v="2022-07-15 03:44"/>
    <s v="True"/>
    <n v="1"/>
  </r>
  <r>
    <s v="Asset02926"/>
    <x v="11"/>
    <s v=""/>
    <s v=""/>
    <s v="Geriatric Psychiatrists"/>
    <x v="80"/>
    <x v="2"/>
    <s v="414 Scott Street, Fort Frances, ON"/>
    <s v="P9A 1H2"/>
    <s v=""/>
    <s v=""/>
    <s v=""/>
    <x v="4"/>
    <x v="0"/>
    <s v="Regional Specialized Geriatric Services - North West"/>
    <n v="70"/>
    <n v="70"/>
    <n v="70"/>
    <n v="0"/>
    <n v="0"/>
    <n v="0"/>
    <n v="0"/>
    <n v="0"/>
    <s v="True"/>
    <s v=""/>
    <n v="0"/>
    <n v="0"/>
    <s v=""/>
    <s v=""/>
    <n v="0"/>
    <n v="0.06"/>
    <n v="0"/>
    <n v="0"/>
    <n v="0"/>
    <n v="0"/>
    <n v="0"/>
    <n v="0"/>
    <n v="0"/>
    <n v="0"/>
    <n v="0"/>
    <n v="0"/>
    <n v="0"/>
    <n v="0"/>
    <n v="0"/>
    <n v="0"/>
    <n v="0"/>
    <n v="0"/>
    <n v="0"/>
    <n v="0"/>
    <m/>
    <m/>
    <m/>
    <m/>
    <m/>
    <n v="0"/>
    <n v="0"/>
    <s v=""/>
    <n v="70"/>
    <n v="0"/>
    <n v="0"/>
    <n v="0"/>
    <s v="Other"/>
    <s v="BSO Program"/>
    <n v="0"/>
    <x v="0"/>
    <x v="0"/>
    <s v=""/>
    <s v="kkay@rgpo.ca"/>
    <s v="Kelly Kay (2)"/>
    <s v="2022-11-03 04:00"/>
    <s v="True"/>
    <n v="1"/>
  </r>
  <r>
    <s v="Asset03370"/>
    <x v="11"/>
    <s v=""/>
    <s v=""/>
    <s v="Geriatric Psychiatrists"/>
    <x v="81"/>
    <x v="2"/>
    <s v="700 Gordon St"/>
    <s v="L1N 5S9"/>
    <s v=""/>
    <s v=""/>
    <s v="Haliburton; Northumberland; Peterborough; Simcoe; Kawartha Lakes; Toronto; York; Durham"/>
    <x v="1"/>
    <x v="0"/>
    <s v="Seniors Care Network"/>
    <n v="684"/>
    <n v="279"/>
    <n v="0"/>
    <n v="0"/>
    <n v="0"/>
    <n v="0"/>
    <n v="0"/>
    <n v="0"/>
    <s v="True"/>
    <s v=""/>
    <n v="0"/>
    <n v="0"/>
    <s v="Other"/>
    <s v="Variable depending on physician's employment"/>
    <n v="0"/>
    <n v="4"/>
    <n v="0"/>
    <n v="0"/>
    <n v="0"/>
    <n v="0"/>
    <n v="0"/>
    <n v="0"/>
    <n v="0"/>
    <n v="0"/>
    <n v="0"/>
    <n v="0"/>
    <n v="0"/>
    <n v="0"/>
    <n v="0"/>
    <n v="0"/>
    <n v="0"/>
    <n v="0"/>
    <n v="0"/>
    <n v="0"/>
    <m/>
    <m/>
    <m/>
    <m/>
    <m/>
    <n v="0"/>
    <n v="1"/>
    <s v="there are 4 geriatric psychiatrists all work different FTE_x000a_One general psychiatrist"/>
    <n v="306"/>
    <n v="24"/>
    <n v="62"/>
    <n v="0"/>
    <s v="Emergency Department; Other; Community Agency; Community Paramedicine"/>
    <s v=""/>
    <n v="100"/>
    <x v="0"/>
    <x v="1"/>
    <s v=""/>
    <s v="johnstonki@ontarioshores.ca"/>
    <s v="Kim Johnston"/>
    <s v="2023-12-15 10:59"/>
    <s v="True"/>
    <n v="1"/>
  </r>
  <r>
    <s v="Asset02820"/>
    <x v="11"/>
    <s v=""/>
    <s v=""/>
    <s v="GMHPOP"/>
    <x v="38"/>
    <x v="2"/>
    <s v="3030 Birchmount Rd, Scarborough ON"/>
    <s v="M1W 3W3"/>
    <s v="2867 Ellesmere Rd, Scarborough, ON; 3050 Lawrence Ave E, Scarborough, ON"/>
    <s v="M1E 4B9; M1P 2V5"/>
    <s v=""/>
    <x v="3"/>
    <x v="0"/>
    <s v="Seniors Care Network"/>
    <n v="0"/>
    <n v="0"/>
    <n v="0"/>
    <n v="0"/>
    <n v="0"/>
    <n v="0"/>
    <n v="0"/>
    <n v="37.5"/>
    <s v="True"/>
    <s v=""/>
    <n v="0"/>
    <n v="0"/>
    <s v=""/>
    <s v=""/>
    <n v="0"/>
    <n v="3"/>
    <n v="0"/>
    <n v="0"/>
    <n v="0"/>
    <n v="2"/>
    <n v="0"/>
    <n v="0"/>
    <n v="0"/>
    <n v="0"/>
    <n v="0"/>
    <n v="0"/>
    <n v="1"/>
    <n v="0"/>
    <n v="0"/>
    <n v="0"/>
    <n v="0"/>
    <n v="0"/>
    <n v="0"/>
    <n v="0"/>
    <m/>
    <m/>
    <m/>
    <m/>
    <m/>
    <n v="0"/>
    <n v="0"/>
    <s v=""/>
    <n v="395"/>
    <n v="0"/>
    <n v="0"/>
    <n v="0"/>
    <s v=""/>
    <s v=""/>
    <n v="0"/>
    <x v="0"/>
    <x v="0"/>
    <s v="395 (Apr-Nov)We consolidated the program – so this is across SHN"/>
    <s v="sli2@shn.ca"/>
    <s v="Shirley Shi Ling Li"/>
    <s v="2022-07-18 08:50"/>
    <s v="True"/>
    <n v="1"/>
  </r>
  <r>
    <s v="Asset02924"/>
    <x v="11"/>
    <s v=""/>
    <s v=""/>
    <s v="Seniors' Outpatient Services: Geriatric Psychiatrists"/>
    <x v="17"/>
    <x v="2"/>
    <s v="35 N. Algoma St. Thunder Bay, ON"/>
    <s v="P7B 5G7"/>
    <s v=""/>
    <s v=""/>
    <s v=""/>
    <x v="4"/>
    <x v="0"/>
    <s v="Regional Specialized Geriatric Services - North West"/>
    <n v="688"/>
    <n v="261"/>
    <n v="208"/>
    <n v="0"/>
    <n v="0"/>
    <n v="0"/>
    <n v="0"/>
    <n v="37.5"/>
    <s v="True"/>
    <s v=""/>
    <n v="10"/>
    <n v="22"/>
    <s v=""/>
    <s v=""/>
    <n v="0"/>
    <n v="1.4"/>
    <n v="0"/>
    <n v="0"/>
    <n v="0"/>
    <n v="0"/>
    <n v="0"/>
    <n v="0"/>
    <n v="0"/>
    <n v="0"/>
    <n v="0"/>
    <n v="0"/>
    <n v="0"/>
    <n v="0"/>
    <n v="0"/>
    <n v="0"/>
    <n v="0"/>
    <n v="0"/>
    <n v="0"/>
    <n v="0"/>
    <m/>
    <m/>
    <m/>
    <m/>
    <m/>
    <n v="0"/>
    <n v="0"/>
    <s v=""/>
    <n v="650"/>
    <n v="32"/>
    <n v="0"/>
    <n v="0"/>
    <s v="Other"/>
    <s v="Rehab Care"/>
    <n v="0"/>
    <x v="0"/>
    <x v="0"/>
    <s v="Data provided by A Denton"/>
    <s v="kkay@rgpo.ca"/>
    <s v="Kelly Kay (2)"/>
    <s v="2022-11-03 03:46"/>
    <s v="True"/>
    <n v="1"/>
  </r>
  <r>
    <s v="Asset02413"/>
    <x v="12"/>
    <s v=""/>
    <s v=""/>
    <s v="Geriatric Psychiatry Outpatient Clinics"/>
    <x v="44"/>
    <x v="2"/>
    <s v="243 CONSUMERS RD, UNIT 300, TORONTO, ON"/>
    <s v="M2J4W8"/>
    <s v=""/>
    <s v=""/>
    <s v=""/>
    <x v="3"/>
    <x v="2"/>
    <s v="RGP Toronto"/>
    <n v="3154"/>
    <n v="434"/>
    <n v="434"/>
    <n v="0"/>
    <n v="0"/>
    <n v="0"/>
    <n v="0"/>
    <n v="37.5"/>
    <s v="True"/>
    <s v=""/>
    <n v="150"/>
    <n v="77"/>
    <s v=""/>
    <s v=""/>
    <n v="0"/>
    <n v="1.66"/>
    <n v="0"/>
    <n v="0"/>
    <n v="0"/>
    <n v="0"/>
    <n v="0"/>
    <n v="0"/>
    <n v="0"/>
    <n v="0"/>
    <n v="0"/>
    <n v="0"/>
    <n v="0"/>
    <n v="0"/>
    <n v="0.75"/>
    <n v="0"/>
    <n v="0"/>
    <n v="0"/>
    <n v="0"/>
    <n v="0"/>
    <m/>
    <m/>
    <m/>
    <m/>
    <m/>
    <n v="0"/>
    <n v="0"/>
    <s v=""/>
    <n v="2552"/>
    <n v="1868"/>
    <n v="339"/>
    <n v="0"/>
    <s v="Primary Care"/>
    <s v="Referrals also from: GEM, inpatient units, Geriatric medicine clinic, specialists, retirement homes"/>
    <n v="100"/>
    <x v="0"/>
    <x v="0"/>
    <s v="- No catchment area"/>
    <s v="Janet.Oliver@nygh.on.ca"/>
    <s v="Janet Oliver"/>
    <s v="2022-07-12 02:56"/>
    <s v="True"/>
    <n v="1"/>
  </r>
  <r>
    <s v="Asset03361"/>
    <x v="12"/>
    <s v=""/>
    <s v=""/>
    <s v="Geriatric Mental Health Clinic"/>
    <x v="81"/>
    <x v="2"/>
    <s v="1615 Dundas St E, Whitby, ON"/>
    <s v="L1N 2L1"/>
    <s v=""/>
    <s v=""/>
    <s v="Durham"/>
    <x v="1"/>
    <x v="2"/>
    <s v="Seniors Care Network"/>
    <n v="2299"/>
    <n v="298"/>
    <n v="0"/>
    <n v="0"/>
    <n v="0"/>
    <n v="0"/>
    <n v="0"/>
    <n v="40"/>
    <s v="True"/>
    <s v=""/>
    <n v="90"/>
    <n v="78"/>
    <s v="1950 hours annually (37.5 hours per week)"/>
    <s v=""/>
    <n v="0"/>
    <n v="0.2"/>
    <n v="0"/>
    <n v="0"/>
    <n v="0"/>
    <n v="2"/>
    <n v="0"/>
    <n v="0"/>
    <n v="1"/>
    <n v="0"/>
    <n v="0"/>
    <n v="0"/>
    <n v="0"/>
    <n v="0"/>
    <n v="0"/>
    <n v="0"/>
    <n v="0"/>
    <n v="0"/>
    <n v="0"/>
    <n v="0"/>
    <m/>
    <m/>
    <m/>
    <m/>
    <m/>
    <n v="0"/>
    <n v="0"/>
    <s v=""/>
    <n v="1521"/>
    <n v="404"/>
    <n v="1031"/>
    <n v="0"/>
    <s v="Caregiver Referral; Community Agency"/>
    <s v=""/>
    <n v="100"/>
    <x v="0"/>
    <x v="1"/>
    <s v=""/>
    <s v="johnstonki@ontarioshores.ca"/>
    <s v="Kim Johnston"/>
    <s v="2023-12-15 10:54"/>
    <s v="True"/>
    <n v="1"/>
  </r>
  <r>
    <s v="Asset03623"/>
    <x v="12"/>
    <s v=""/>
    <s v=""/>
    <s v="Ambulatory Mental Health Clinic"/>
    <x v="12"/>
    <x v="2"/>
    <s v="3560 Bathurst St North York, ON"/>
    <s v="M6A 2E1"/>
    <s v=""/>
    <s v=""/>
    <s v="Toronto"/>
    <x v="3"/>
    <x v="2"/>
    <s v="RGP Toronto"/>
    <n v="0"/>
    <n v="594"/>
    <n v="0"/>
    <n v="0"/>
    <n v="0"/>
    <n v="0"/>
    <n v="0"/>
    <n v="40"/>
    <s v="True"/>
    <s v=""/>
    <n v="0"/>
    <n v="0"/>
    <s v="1950 hours annually (37.5 hours per week)"/>
    <s v=""/>
    <n v="0"/>
    <n v="0"/>
    <n v="0"/>
    <n v="0"/>
    <n v="0"/>
    <n v="0"/>
    <n v="0"/>
    <n v="0"/>
    <n v="0.4"/>
    <n v="0"/>
    <n v="0"/>
    <n v="0"/>
    <n v="0.89"/>
    <n v="0"/>
    <n v="0"/>
    <n v="0"/>
    <n v="0"/>
    <n v="0"/>
    <n v="0"/>
    <n v="0"/>
    <m/>
    <m/>
    <m/>
    <m/>
    <m/>
    <n v="1.28"/>
    <n v="0"/>
    <s v=""/>
    <n v="2257"/>
    <n v="1206"/>
    <n v="760"/>
    <n v="0"/>
    <s v=""/>
    <s v=""/>
    <n v="100"/>
    <x v="0"/>
    <x v="0"/>
    <s v=""/>
    <s v="programs@geriatricsontario.ca"/>
    <s v="Kristen Mayhew"/>
    <s v="2024-02-27 12:29"/>
    <s v="True"/>
    <n v="1"/>
  </r>
  <r>
    <s v="Asset03703"/>
    <x v="12"/>
    <s v=""/>
    <s v=""/>
    <s v="Geriatric Psychiatry Clinic within Elders' Clinic"/>
    <x v="8"/>
    <x v="2"/>
    <s v="30 Bond Street"/>
    <s v="M5B 1W8"/>
    <s v=""/>
    <s v=""/>
    <s v=""/>
    <x v="3"/>
    <x v="2"/>
    <s v="RGP Toronto"/>
    <n v="0"/>
    <n v="0"/>
    <n v="0"/>
    <n v="0"/>
    <n v="0"/>
    <n v="0"/>
    <n v="0"/>
    <n v="0"/>
    <s v="False"/>
    <s v=""/>
    <n v="0"/>
    <n v="0"/>
    <s v="1950 hours annually (37.5 hours per week)"/>
    <s v=""/>
    <n v="0"/>
    <n v="1"/>
    <n v="0"/>
    <n v="0"/>
    <n v="0"/>
    <n v="0"/>
    <n v="0"/>
    <n v="0"/>
    <n v="0"/>
    <n v="0"/>
    <n v="0"/>
    <n v="0"/>
    <n v="0"/>
    <n v="0"/>
    <n v="0"/>
    <n v="0"/>
    <n v="0"/>
    <n v="0"/>
    <n v="0"/>
    <n v="0"/>
    <m/>
    <m/>
    <m/>
    <m/>
    <m/>
    <n v="0"/>
    <n v="0"/>
    <s v=""/>
    <n v="0"/>
    <n v="0"/>
    <n v="0"/>
    <n v="0"/>
    <s v="Other"/>
    <s v=""/>
    <n v="100"/>
    <x v="0"/>
    <x v="0"/>
    <s v=""/>
    <s v="programs@geriatricsontario.ca"/>
    <s v="Kristen Mayhew"/>
    <s v="2024-07-08 12:54"/>
    <s v="True"/>
    <n v="1"/>
  </r>
  <r>
    <s v="Asset02768"/>
    <x v="12"/>
    <s v=""/>
    <s v=""/>
    <s v="Regional Geriatric Program - Geriatric Psychiatry Clinic"/>
    <x v="16"/>
    <x v="2"/>
    <s v="3276 St. Clair Ave. E. Toronto, ON"/>
    <s v="M1L 1W1"/>
    <s v=""/>
    <s v=""/>
    <s v="Toronto"/>
    <x v="3"/>
    <x v="2"/>
    <s v="RGP Toronto"/>
    <n v="0"/>
    <n v="349"/>
    <n v="0"/>
    <n v="0"/>
    <n v="0"/>
    <n v="0"/>
    <n v="109"/>
    <n v="24"/>
    <s v="True"/>
    <s v=""/>
    <n v="23"/>
    <n v="69"/>
    <s v=""/>
    <s v=""/>
    <n v="0"/>
    <n v="0.5"/>
    <n v="0"/>
    <n v="0"/>
    <n v="0"/>
    <n v="0.1"/>
    <n v="0"/>
    <n v="0"/>
    <n v="0"/>
    <n v="0"/>
    <n v="0"/>
    <n v="0"/>
    <n v="0"/>
    <n v="0"/>
    <n v="0.33"/>
    <n v="0"/>
    <n v="0"/>
    <n v="0"/>
    <n v="0"/>
    <n v="0"/>
    <m/>
    <m/>
    <m/>
    <m/>
    <m/>
    <n v="0"/>
    <n v="0"/>
    <s v="0.1 Patient Flow Coordinator_x000a_0.1 Manager"/>
    <n v="789"/>
    <n v="342"/>
    <n v="204"/>
    <n v="0"/>
    <s v="Emergency Department; Community Agency; Community Paramedicine; Home and Community Care Support Services; Ontario Health Team; Primary Care"/>
    <s v="Acute Care"/>
    <n v="100"/>
    <x v="0"/>
    <x v="0"/>
    <s v="Data/metrics have been impacted by Covid restrictions, closures, and reopening with limitations."/>
    <s v="chiara.campitelli-thompson@unityhealth.to"/>
    <s v="Chiara Campitelli-Thompson"/>
    <s v="2022-07-15 03:49"/>
    <s v="True"/>
    <n v="1"/>
  </r>
  <r>
    <s v="Asset02527"/>
    <x v="12"/>
    <s v=""/>
    <s v=""/>
    <s v="Seniors Mental Health Ambulatory Clinic"/>
    <x v="47"/>
    <x v="2"/>
    <s v="752 King street West, Kingston, On"/>
    <s v="K7L4X3"/>
    <s v=""/>
    <s v=""/>
    <s v="Frontenac; Lennox and Addington"/>
    <x v="1"/>
    <x v="2"/>
    <s v="RGP Southeastern Ontario"/>
    <n v="0"/>
    <n v="155"/>
    <n v="160"/>
    <n v="0"/>
    <n v="0"/>
    <n v="0"/>
    <n v="0"/>
    <n v="40"/>
    <s v="True"/>
    <s v=""/>
    <n v="12"/>
    <n v="88"/>
    <s v=""/>
    <s v=""/>
    <n v="0"/>
    <n v="1"/>
    <n v="0"/>
    <n v="0"/>
    <n v="0"/>
    <n v="1"/>
    <n v="0"/>
    <n v="0"/>
    <n v="0"/>
    <n v="0"/>
    <n v="0"/>
    <n v="0"/>
    <n v="1"/>
    <n v="0"/>
    <n v="0"/>
    <n v="0"/>
    <n v="0"/>
    <n v="0"/>
    <n v="0"/>
    <n v="0"/>
    <m/>
    <m/>
    <m/>
    <m/>
    <m/>
    <n v="0"/>
    <n v="0"/>
    <s v=""/>
    <n v="393"/>
    <n v="311"/>
    <n v="0"/>
    <n v="0"/>
    <s v=""/>
    <s v="Primary Care_x000a_Acute care_x000a_LTC"/>
    <n v="0"/>
    <x v="0"/>
    <x v="0"/>
    <s v="311 is combined phone and video visits# of caregivers is an estimateImpacts of COVID seen with increased burden of illness and risk as well as increased physical and social complexity"/>
    <s v="websters@providencecare.ca"/>
    <s v="Sarah Webster"/>
    <s v="2022-07-14 12:52"/>
    <s v="True"/>
    <n v="1"/>
  </r>
  <r>
    <s v="Asset03136"/>
    <x v="12"/>
    <s v=""/>
    <s v=""/>
    <s v="Geriatric Mental Health - Pembroke Regional Hospital"/>
    <x v="21"/>
    <x v="2"/>
    <s v="Pembroke Regional Hospital, 705 Mackay St., Pembroke, ON. K8A 1G8"/>
    <s v="K8A 1G8"/>
    <s v="19663 Opeongo Line, Barry's Bay, ON. K0J 1B0; 180 Plaunt St. S. Renfrew, ON. K7V 1W7; 128 C Mary St. Arnprior, ON. K7S 1E6"/>
    <s v="K0J 1B0; K7V 1W7; K7S 1E6"/>
    <s v="Renfrew"/>
    <x v="1"/>
    <x v="2"/>
    <s v="RGP Eastern Ontario"/>
    <n v="0"/>
    <n v="711"/>
    <n v="0"/>
    <n v="0"/>
    <n v="0"/>
    <n v="365"/>
    <n v="336"/>
    <n v="37.5"/>
    <s v="True"/>
    <s v=""/>
    <n v="4"/>
    <n v="63"/>
    <s v="1950 hours annually (37.5 hours per week)"/>
    <s v=""/>
    <n v="0"/>
    <n v="0"/>
    <n v="0"/>
    <n v="0"/>
    <n v="0"/>
    <n v="6.4"/>
    <n v="0"/>
    <n v="0"/>
    <n v="0"/>
    <n v="0"/>
    <n v="0"/>
    <n v="0"/>
    <n v="0"/>
    <n v="0"/>
    <n v="0"/>
    <n v="0"/>
    <n v="0"/>
    <n v="0"/>
    <n v="0"/>
    <n v="0"/>
    <m/>
    <m/>
    <m/>
    <m/>
    <m/>
    <n v="0"/>
    <n v="0"/>
    <s v=""/>
    <n v="2678"/>
    <n v="911"/>
    <n v="0"/>
    <n v="0"/>
    <s v=""/>
    <s v=""/>
    <n v="98"/>
    <x v="0"/>
    <x v="1"/>
    <s v=""/>
    <s v="robert.wynja@prh.email"/>
    <s v="Robert Wynja"/>
    <s v="2023-12-05 12:45"/>
    <s v="True"/>
    <n v="1"/>
  </r>
  <r>
    <s v="Asset02668"/>
    <x v="12"/>
    <s v=""/>
    <s v=""/>
    <s v="Geriatric Psychiatry Outpatient Clinic"/>
    <x v="45"/>
    <x v="2"/>
    <s v="550 University Ave"/>
    <s v="M5G 2A2"/>
    <s v=""/>
    <s v=""/>
    <s v="Toronto"/>
    <x v="3"/>
    <x v="2"/>
    <s v="RGP Toronto"/>
    <n v="0"/>
    <n v="112"/>
    <n v="106"/>
    <n v="0"/>
    <n v="0"/>
    <n v="0"/>
    <n v="0"/>
    <n v="4"/>
    <s v="True"/>
    <s v=""/>
    <n v="0"/>
    <n v="0"/>
    <s v=""/>
    <s v=""/>
    <n v="0"/>
    <n v="0.1"/>
    <n v="0"/>
    <n v="0"/>
    <n v="0"/>
    <n v="0"/>
    <n v="0"/>
    <n v="0"/>
    <n v="0"/>
    <n v="0"/>
    <n v="0"/>
    <n v="0"/>
    <n v="0"/>
    <n v="0"/>
    <n v="0.5"/>
    <n v="0"/>
    <n v="0"/>
    <n v="0"/>
    <n v="0"/>
    <n v="0"/>
    <m/>
    <m/>
    <m/>
    <m/>
    <m/>
    <n v="0"/>
    <n v="0"/>
    <s v=""/>
    <n v="142"/>
    <n v="19"/>
    <n v="114"/>
    <n v="0"/>
    <s v=""/>
    <s v=""/>
    <n v="100"/>
    <x v="0"/>
    <x v="0"/>
    <s v=""/>
    <s v="jennifer.mokry@uhn.ca"/>
    <s v="Jennifer Mokry"/>
    <s v="2022-07-14 11:11"/>
    <s v="True"/>
    <n v="1"/>
  </r>
  <r>
    <s v="Asset02226"/>
    <x v="12"/>
    <s v=""/>
    <s v=""/>
    <s v="SJHH Seniors Mental Health Service - Hamilton"/>
    <x v="83"/>
    <x v="2"/>
    <s v="100 West 5th Street, Hamilton, ON"/>
    <s v="L8P 3R2"/>
    <s v=""/>
    <s v=""/>
    <s v="Hamilton"/>
    <x v="2"/>
    <x v="2"/>
    <s v="RGP Central"/>
    <n v="0"/>
    <n v="333"/>
    <n v="0"/>
    <n v="0"/>
    <n v="0"/>
    <n v="0"/>
    <n v="218"/>
    <n v="37.5"/>
    <s v="True"/>
    <s v=""/>
    <n v="0"/>
    <n v="44"/>
    <s v=""/>
    <s v=""/>
    <n v="0"/>
    <n v="0"/>
    <n v="0"/>
    <n v="0"/>
    <n v="0"/>
    <n v="0"/>
    <n v="0"/>
    <n v="0"/>
    <n v="0"/>
    <n v="0"/>
    <n v="0"/>
    <n v="0"/>
    <n v="0"/>
    <n v="0"/>
    <n v="0"/>
    <n v="0"/>
    <n v="0"/>
    <n v="0"/>
    <n v="0"/>
    <n v="0"/>
    <m/>
    <m/>
    <m/>
    <m/>
    <m/>
    <n v="0"/>
    <n v="0"/>
    <s v=""/>
    <n v="3188"/>
    <n v="2379"/>
    <n v="447"/>
    <n v="0"/>
    <s v=""/>
    <s v=""/>
    <n v="0"/>
    <x v="0"/>
    <x v="0"/>
    <s v=""/>
    <s v="epeterse@stjoes.ca"/>
    <s v="Eugenia Petersen"/>
    <s v="2022-06-29 02:39"/>
    <s v="True"/>
    <n v="1"/>
  </r>
  <r>
    <s v="Asset02816"/>
    <x v="13"/>
    <s v=""/>
    <s v=""/>
    <s v="Seniors' Mental Health - Consultation Service"/>
    <x v="88"/>
    <x v="2"/>
    <s v="330 Second Avenue, Suite 201, Timmins ON"/>
    <s v="P4N 8A4"/>
    <s v=""/>
    <s v=""/>
    <s v="Cochrane"/>
    <x v="5"/>
    <x v="2"/>
    <s v="North East Specialized Geriatric Centre"/>
    <n v="0"/>
    <n v="49"/>
    <n v="0"/>
    <n v="0"/>
    <n v="0"/>
    <n v="0"/>
    <n v="0"/>
    <n v="35"/>
    <s v="True"/>
    <s v=""/>
    <n v="9"/>
    <n v="32"/>
    <s v=""/>
    <s v=""/>
    <n v="0"/>
    <n v="0.15"/>
    <n v="0"/>
    <n v="0"/>
    <n v="0"/>
    <n v="2"/>
    <n v="0"/>
    <n v="0"/>
    <n v="0"/>
    <n v="0"/>
    <n v="0"/>
    <n v="0"/>
    <n v="0"/>
    <n v="0"/>
    <n v="0.6"/>
    <n v="0"/>
    <n v="0"/>
    <n v="0"/>
    <n v="0"/>
    <n v="0"/>
    <m/>
    <m/>
    <m/>
    <m/>
    <m/>
    <n v="0"/>
    <n v="0"/>
    <s v="1 SMH RN vacancy for 7 months due to a personal leave of absence._x000a_Second RN vacant position advertised and recruitment efforts in place. _x000a_NE BSO with NBRHC supporting services as required. _x000a_Administrative supports have decreased since March 2022 due to lack of funding for this position."/>
    <n v="0"/>
    <n v="0"/>
    <n v="0"/>
    <n v="0"/>
    <s v="Other"/>
    <s v="Psychiatrists, Physicians, NPs from family health teams, hospital, LTCH, community, agencies, etc."/>
    <n v="0"/>
    <x v="0"/>
    <x v="0"/>
    <s v=""/>
    <s v="tclarke@cmhact.ca"/>
    <s v="Tracy Clarke"/>
    <s v="2022-07-16 12:30"/>
    <s v="True"/>
    <n v="1"/>
  </r>
  <r>
    <s v="Asset02810"/>
    <x v="13"/>
    <s v=""/>
    <s v=""/>
    <s v="Seniors' Mental Health - Consultation Service"/>
    <x v="89"/>
    <x v="2"/>
    <s v="20 May Street South, New Liskeard, ON"/>
    <s v="P0J1P0"/>
    <s v="5 Kirkland St. E, Kirkland Lake, ON"/>
    <s v="P2N 1N9"/>
    <s v="Timiskaming"/>
    <x v="5"/>
    <x v="2"/>
    <s v="North East Specialized Geriatric Centre"/>
    <n v="0"/>
    <n v="82"/>
    <n v="0"/>
    <n v="0"/>
    <n v="0"/>
    <n v="0"/>
    <n v="0"/>
    <n v="35"/>
    <s v="True"/>
    <s v=""/>
    <n v="2"/>
    <n v="23"/>
    <s v=""/>
    <s v=""/>
    <n v="0"/>
    <n v="0.04"/>
    <n v="0"/>
    <n v="0"/>
    <n v="0"/>
    <n v="2"/>
    <n v="0"/>
    <n v="0"/>
    <n v="0"/>
    <n v="0"/>
    <n v="0"/>
    <n v="0"/>
    <n v="0"/>
    <n v="0"/>
    <n v="0"/>
    <n v="0"/>
    <n v="0"/>
    <n v="0"/>
    <n v="0"/>
    <n v="0"/>
    <m/>
    <m/>
    <m/>
    <m/>
    <m/>
    <n v="1"/>
    <n v="0"/>
    <s v="RN for SMH KL hired in May 2020, New hire for New Liskeard January 2022. New Liskeard position was vacant since April 2020 due to recruitment challenges staff on an approved emergency leave to work in the LTCH setting."/>
    <n v="0"/>
    <n v="0"/>
    <n v="0"/>
    <n v="0"/>
    <s v="Other"/>
    <s v="Physicians, Psychiatrists, NP from hospital, community, family health teams, agencies, LTCH,etc."/>
    <n v="100"/>
    <x v="0"/>
    <x v="0"/>
    <s v=""/>
    <s v="tclarke@cmhact.ca"/>
    <s v="Tracy Clarke"/>
    <s v="2022-07-16 12:04"/>
    <s v="True"/>
    <n v="1"/>
  </r>
  <r>
    <s v="Asset02219"/>
    <x v="13"/>
    <s v=""/>
    <s v=""/>
    <s v="SJHH Seniors Mental Health Outreach Program Halton - NW Mississauga"/>
    <x v="85"/>
    <x v="2"/>
    <s v="5230 South Service Road, Unit 103, Burlington, ON"/>
    <s v="L7L 5P2"/>
    <s v=""/>
    <s v=""/>
    <s v=""/>
    <x v="2"/>
    <x v="2"/>
    <s v="RGP Central"/>
    <n v="0"/>
    <n v="778"/>
    <n v="0"/>
    <n v="0"/>
    <n v="0"/>
    <n v="0"/>
    <n v="235"/>
    <n v="37.5"/>
    <s v="True"/>
    <s v=""/>
    <n v="108"/>
    <n v="45"/>
    <s v=""/>
    <s v=""/>
    <n v="0"/>
    <n v="0"/>
    <n v="0"/>
    <n v="0"/>
    <n v="0"/>
    <n v="0"/>
    <n v="0"/>
    <n v="0"/>
    <n v="0"/>
    <n v="0"/>
    <n v="0"/>
    <n v="0"/>
    <n v="0"/>
    <n v="0"/>
    <n v="0"/>
    <n v="0"/>
    <n v="0"/>
    <n v="0"/>
    <n v="0"/>
    <n v="0"/>
    <m/>
    <m/>
    <m/>
    <m/>
    <m/>
    <n v="0"/>
    <n v="0"/>
    <s v=""/>
    <n v="8590"/>
    <n v="5513"/>
    <n v="1965"/>
    <n v="0"/>
    <s v=""/>
    <s v=""/>
    <n v="0"/>
    <x v="0"/>
    <x v="0"/>
    <s v=""/>
    <s v="epeterse@stjoes.ca"/>
    <s v="Eugenia Petersen"/>
    <s v="2022-06-29 12:43"/>
    <s v="True"/>
    <n v="1"/>
  </r>
  <r>
    <s v="Asset02220"/>
    <x v="13"/>
    <s v=""/>
    <s v=""/>
    <s v="SJHH Seniors Mental Health Outreach Program Niagara"/>
    <x v="86"/>
    <x v="2"/>
    <s v="110 Hannover Drive, Unit 107B, St. Catharines, ON"/>
    <s v="L2W 1A3"/>
    <s v=""/>
    <s v=""/>
    <s v=""/>
    <x v="2"/>
    <x v="2"/>
    <s v="RGP Central"/>
    <n v="0"/>
    <n v="263"/>
    <n v="0"/>
    <n v="0"/>
    <n v="0"/>
    <n v="0"/>
    <n v="238"/>
    <n v="37.5"/>
    <s v="True"/>
    <s v=""/>
    <n v="35"/>
    <n v="43"/>
    <s v=""/>
    <s v=""/>
    <n v="0"/>
    <n v="0"/>
    <n v="0"/>
    <n v="0"/>
    <n v="0"/>
    <n v="0"/>
    <n v="0"/>
    <n v="0"/>
    <n v="0"/>
    <n v="0"/>
    <n v="0"/>
    <n v="0"/>
    <n v="0"/>
    <n v="0"/>
    <n v="0"/>
    <n v="0"/>
    <n v="0"/>
    <n v="0"/>
    <n v="0"/>
    <n v="0"/>
    <m/>
    <m/>
    <m/>
    <m/>
    <m/>
    <n v="0"/>
    <n v="0"/>
    <s v=""/>
    <n v="2298"/>
    <n v="1218"/>
    <n v="267"/>
    <n v="0"/>
    <s v=""/>
    <s v=""/>
    <n v="0"/>
    <x v="0"/>
    <x v="0"/>
    <s v=""/>
    <s v="epeterse@stjoes.ca"/>
    <s v="Eugenia Petersen"/>
    <s v="2022-06-29 12:59"/>
    <s v="True"/>
    <n v="1"/>
  </r>
  <r>
    <s v="Asset02225"/>
    <x v="13"/>
    <s v=""/>
    <s v=""/>
    <s v="SJHH Seniors Mental Health Outreach Program Brant"/>
    <x v="87"/>
    <x v="2"/>
    <s v="99 Wayne Gretzky Parkway, Brantford, ON"/>
    <s v="N3S 7P1"/>
    <s v=""/>
    <s v=""/>
    <s v=""/>
    <x v="2"/>
    <x v="2"/>
    <s v="RGP Central"/>
    <n v="0"/>
    <n v="103"/>
    <n v="0"/>
    <n v="0"/>
    <n v="0"/>
    <n v="0"/>
    <n v="216"/>
    <n v="37.5"/>
    <s v="True"/>
    <s v=""/>
    <n v="0"/>
    <n v="78"/>
    <s v=""/>
    <s v=""/>
    <n v="0"/>
    <n v="0"/>
    <n v="0"/>
    <n v="0"/>
    <n v="0"/>
    <n v="0"/>
    <n v="0"/>
    <n v="0"/>
    <n v="0"/>
    <n v="0"/>
    <n v="0"/>
    <n v="0"/>
    <n v="0"/>
    <n v="0"/>
    <n v="0"/>
    <n v="0"/>
    <n v="0"/>
    <n v="0"/>
    <n v="0"/>
    <n v="0"/>
    <m/>
    <m/>
    <m/>
    <m/>
    <m/>
    <n v="0"/>
    <n v="0"/>
    <s v=""/>
    <n v="688"/>
    <n v="436"/>
    <n v="49"/>
    <n v="0"/>
    <s v=""/>
    <s v=""/>
    <n v="0"/>
    <x v="0"/>
    <x v="0"/>
    <s v=""/>
    <s v="epeterse@stjoes.ca"/>
    <s v="Eugenia Petersen"/>
    <s v="2022-06-29 01:40"/>
    <s v="True"/>
    <n v="1"/>
  </r>
  <r>
    <s v="Asset02049"/>
    <x v="13"/>
    <s v=""/>
    <s v=""/>
    <s v="Geriatric Community Services of Ottawa"/>
    <x v="91"/>
    <x v="2"/>
    <s v="75 bruyere, suite 127Y Ottawa Ontario"/>
    <s v="K1N 5C7"/>
    <s v=""/>
    <s v=""/>
    <s v="Ottawa"/>
    <x v="1"/>
    <x v="2"/>
    <s v="RGP Eastern Ontario"/>
    <n v="0"/>
    <n v="2795"/>
    <n v="0"/>
    <n v="0"/>
    <n v="0"/>
    <n v="0"/>
    <n v="0"/>
    <n v="0"/>
    <s v="True"/>
    <s v=""/>
    <n v="422"/>
    <n v="167"/>
    <s v=""/>
    <s v=""/>
    <n v="0"/>
    <n v="3.2"/>
    <n v="0"/>
    <n v="0"/>
    <n v="0"/>
    <n v="3"/>
    <n v="0"/>
    <n v="0"/>
    <n v="10.199999999999999"/>
    <n v="0"/>
    <n v="0"/>
    <n v="0"/>
    <n v="7.8"/>
    <n v="0"/>
    <n v="2"/>
    <n v="0"/>
    <n v="0"/>
    <n v="0"/>
    <n v="0"/>
    <n v="0"/>
    <m/>
    <m/>
    <m/>
    <m/>
    <m/>
    <n v="0"/>
    <n v="0"/>
    <s v=""/>
    <n v="12393"/>
    <n v="9094"/>
    <n v="1282"/>
    <n v="0"/>
    <s v="Community Agency; Community Paramedicine; Emergency Department; Home and Community Care Support Services; Ontario Health Team; Primary Care"/>
    <s v=""/>
    <n v="100"/>
    <x v="0"/>
    <x v="0"/>
    <s v=""/>
    <s v="vdemers@bruyere.org"/>
    <s v="Vickie Demers"/>
    <s v="2022-06-08 09:11"/>
    <s v="True"/>
    <n v="1"/>
  </r>
  <r>
    <s v="Asset02263"/>
    <x v="13"/>
    <s v=""/>
    <s v=""/>
    <s v="Integrated Psychogeriatric Outreach Program (IPOP)"/>
    <x v="90"/>
    <x v="2"/>
    <s v="126 Wellington Street West, Suite 216"/>
    <s v="L4G 2N9"/>
    <s v=""/>
    <s v=""/>
    <s v="Simcoe; York"/>
    <x v="0"/>
    <x v="2"/>
    <s v="No RGP"/>
    <n v="0"/>
    <n v="375"/>
    <n v="322"/>
    <n v="0"/>
    <n v="0"/>
    <n v="0"/>
    <n v="0"/>
    <n v="40"/>
    <s v="True"/>
    <s v=""/>
    <n v="36"/>
    <n v="21"/>
    <s v=""/>
    <s v=""/>
    <n v="0"/>
    <n v="0.3"/>
    <n v="0"/>
    <n v="0"/>
    <n v="1"/>
    <n v="1"/>
    <n v="0"/>
    <n v="0"/>
    <n v="1"/>
    <n v="0"/>
    <n v="0"/>
    <n v="0"/>
    <n v="1"/>
    <n v="0"/>
    <n v="0"/>
    <n v="0"/>
    <n v="0"/>
    <n v="0"/>
    <n v="0"/>
    <n v="0"/>
    <m/>
    <m/>
    <m/>
    <m/>
    <m/>
    <n v="0"/>
    <n v="0"/>
    <s v=""/>
    <n v="4048"/>
    <n v="3076"/>
    <n v="247"/>
    <n v="0"/>
    <s v="Caregiver Referral; Community Agency; Community Paramedicine; Emergency Department; Home and Community Care Support Services; Ontario Health Team; Primary Care; Self Referral"/>
    <s v=""/>
    <n v="71"/>
    <x v="0"/>
    <x v="0"/>
    <s v=""/>
    <s v="ssaulnier@loftcs.org"/>
    <s v="Suzanne Saulnier"/>
    <s v="2022-07-04 11:54"/>
    <s v="True"/>
    <n v="1"/>
  </r>
  <r>
    <s v="Asset02883"/>
    <x v="13"/>
    <s v=""/>
    <s v=""/>
    <s v="Community Psychiatric services for Elderly"/>
    <x v="22"/>
    <x v="2"/>
    <s v="F307- Sunnybrook Health Sciences Centre"/>
    <s v="M4N 3M5"/>
    <s v=""/>
    <s v=""/>
    <s v=""/>
    <x v="3"/>
    <x v="2"/>
    <s v="RGP Toronto"/>
    <n v="0"/>
    <n v="439"/>
    <n v="19"/>
    <n v="0"/>
    <n v="0"/>
    <n v="0"/>
    <n v="0"/>
    <n v="37.5"/>
    <s v="True"/>
    <s v=""/>
    <n v="0"/>
    <n v="14"/>
    <s v=""/>
    <s v=""/>
    <n v="0"/>
    <n v="0.9"/>
    <n v="0"/>
    <n v="0"/>
    <n v="0"/>
    <n v="1"/>
    <n v="0"/>
    <n v="0"/>
    <n v="2"/>
    <n v="0"/>
    <n v="0"/>
    <n v="0"/>
    <n v="0.6"/>
    <n v="0"/>
    <n v="1"/>
    <n v="0"/>
    <n v="0"/>
    <n v="0"/>
    <n v="0"/>
    <n v="0"/>
    <m/>
    <m/>
    <m/>
    <m/>
    <m/>
    <n v="0"/>
    <n v="0"/>
    <s v=""/>
    <n v="6686"/>
    <n v="5852"/>
    <n v="0"/>
    <n v="0"/>
    <s v="Other"/>
    <s v="All patient populations from all selectino sites approved by the family physician"/>
    <n v="100"/>
    <x v="0"/>
    <x v="0"/>
    <s v=""/>
    <s v="hema.bhatt@sunnybrook.ca"/>
    <s v="Hemasvi Bhatt"/>
    <s v="2022-09-07 10:23"/>
    <s v="True"/>
    <n v="1"/>
  </r>
  <r>
    <s v="Asset02442"/>
    <x v="13"/>
    <s v=""/>
    <s v=""/>
    <s v="Reconnect"/>
    <x v="45"/>
    <x v="2"/>
    <s v="550 University Ave Toronto, ON"/>
    <s v="M5G 2A2"/>
    <s v=""/>
    <s v=""/>
    <s v=""/>
    <x v="3"/>
    <x v="2"/>
    <s v="RGP Toronto"/>
    <n v="0"/>
    <n v="55"/>
    <n v="0"/>
    <n v="0"/>
    <n v="0"/>
    <n v="0"/>
    <n v="0"/>
    <n v="0"/>
    <s v="False"/>
    <s v=""/>
    <n v="0"/>
    <n v="0"/>
    <s v=""/>
    <s v=""/>
    <n v="0.2"/>
    <n v="0"/>
    <n v="0"/>
    <n v="0"/>
    <n v="0"/>
    <n v="0"/>
    <n v="0"/>
    <n v="0"/>
    <n v="0"/>
    <n v="0"/>
    <n v="0"/>
    <n v="0"/>
    <n v="0"/>
    <n v="0"/>
    <n v="0"/>
    <n v="0"/>
    <n v="0"/>
    <n v="0"/>
    <n v="0"/>
    <n v="0"/>
    <m/>
    <m/>
    <m/>
    <m/>
    <m/>
    <n v="0"/>
    <n v="0"/>
    <s v=""/>
    <n v="345"/>
    <n v="0"/>
    <n v="0"/>
    <n v="0"/>
    <s v=""/>
    <s v=""/>
    <n v="100"/>
    <x v="0"/>
    <x v="0"/>
    <s v=""/>
    <s v="richard.norman@sinaihealth.ca"/>
    <s v="Richard Norman"/>
    <s v="2022-07-13 02:35"/>
    <s v="True"/>
    <n v="1"/>
  </r>
  <r>
    <s v="Asset02524"/>
    <x v="13"/>
    <s v=""/>
    <s v=""/>
    <s v="Seniors Mental Health Outreach Team"/>
    <x v="47"/>
    <x v="2"/>
    <s v="640 Cat Woods Dr. Kingston"/>
    <s v="K7P 2Y5"/>
    <s v="111 Industrial Blvd Napanee; 470 Dundas St East Belleville"/>
    <s v="K7R 3Z1; K8N 1G1"/>
    <s v="Frontenac; Hastings; Lennox and Addington; Prince Edward"/>
    <x v="1"/>
    <x v="2"/>
    <s v="RGP Southeastern Ontario"/>
    <n v="0"/>
    <n v="2339"/>
    <n v="2500"/>
    <n v="0"/>
    <n v="0"/>
    <n v="0"/>
    <n v="0"/>
    <n v="40"/>
    <s v="True"/>
    <s v=""/>
    <n v="86"/>
    <n v="51.3"/>
    <s v=""/>
    <s v=""/>
    <n v="0"/>
    <n v="3.34"/>
    <n v="0"/>
    <n v="0"/>
    <n v="0"/>
    <n v="18"/>
    <n v="0"/>
    <n v="0"/>
    <n v="0.5"/>
    <n v="0"/>
    <n v="0"/>
    <n v="0"/>
    <n v="1"/>
    <n v="0"/>
    <n v="0"/>
    <n v="0"/>
    <n v="0"/>
    <n v="0"/>
    <n v="0"/>
    <n v="0"/>
    <m/>
    <m/>
    <m/>
    <m/>
    <m/>
    <n v="0"/>
    <n v="0"/>
    <s v=""/>
    <n v="6345"/>
    <n v="5139"/>
    <n v="0"/>
    <n v="0"/>
    <s v=""/>
    <s v="We work in a shared care model and therefore require a referral from a phsycian. Referral sources include primary care clinicians (physicians/NPs), walk-in clinic clinicians as we have a number of people without a primary care clinician; hospitals; LTCHs"/>
    <n v="0"/>
    <x v="0"/>
    <x v="0"/>
    <s v="# of caregivers served is an estimateRNs divided across sites as follows (all other FTEs shared)1. 5.0 FTE RNs     1.0 FTE RN Central Access2. 4.0 FTE RNs3. 7.0 FTE RNsCOVID impacted service. Seeing the burden of illness and risk increase and the complexity of clinical and social situations"/>
    <s v="websters@providencecare.ca"/>
    <s v="Sarah Webster"/>
    <s v="2022-07-14 12:40"/>
    <s v="True"/>
    <n v="1"/>
  </r>
  <r>
    <s v="Asset02602"/>
    <x v="13"/>
    <s v=""/>
    <s v=""/>
    <s v="Regional Geriatric Program - Geriatric Psychiatry Outreach"/>
    <x v="16"/>
    <x v="2"/>
    <s v="3276 St. Clair Ave. E. Toronto, ON"/>
    <s v="M1L 1W1"/>
    <s v=""/>
    <s v=""/>
    <s v="Toronto"/>
    <x v="3"/>
    <x v="2"/>
    <s v="RGP Toronto"/>
    <n v="0"/>
    <n v="18"/>
    <n v="0"/>
    <n v="0"/>
    <n v="0"/>
    <n v="0"/>
    <n v="0"/>
    <n v="0"/>
    <s v="True"/>
    <s v=""/>
    <n v="0"/>
    <n v="0"/>
    <s v=""/>
    <s v=""/>
    <n v="0"/>
    <n v="0.1"/>
    <n v="0"/>
    <n v="0"/>
    <n v="0"/>
    <n v="0"/>
    <n v="0"/>
    <n v="0"/>
    <n v="0"/>
    <n v="0"/>
    <n v="0"/>
    <n v="0"/>
    <n v="0"/>
    <n v="0"/>
    <n v="0.33"/>
    <n v="0"/>
    <n v="0"/>
    <n v="0"/>
    <n v="0"/>
    <n v="0"/>
    <m/>
    <m/>
    <m/>
    <m/>
    <m/>
    <n v="0.4"/>
    <n v="0"/>
    <s v="0.1 Manager_x000a_0.1 Patient Flow Coordinator"/>
    <n v="21"/>
    <n v="0"/>
    <n v="0"/>
    <n v="0"/>
    <s v="Emergency Department; Community Agency; Community Paramedicine; Home and Community Care Support Services; Ontario Health Team; Primary Care"/>
    <s v="Acute Care, Inpatient Units, Outreach Teams"/>
    <n v="100"/>
    <x v="0"/>
    <x v="0"/>
    <s v=""/>
    <s v="chiara.campitelli-thompson@unityhealth.to"/>
    <s v="Chiara Campitelli-Thompson"/>
    <s v="2022-07-14 03:07"/>
    <s v="True"/>
    <n v="1"/>
  </r>
  <r>
    <s v="Asset02694"/>
    <x v="13"/>
    <s v=""/>
    <s v=""/>
    <s v="Specialized Geriatric Services"/>
    <x v="82"/>
    <x v="2"/>
    <s v="80 Waterloo Ave, Guelph, ON"/>
    <s v="N1H 0A1"/>
    <s v=""/>
    <s v=""/>
    <s v="Wellington; Waterloo"/>
    <x v="2"/>
    <x v="2"/>
    <s v="RGP Central"/>
    <n v="0"/>
    <n v="239"/>
    <n v="85"/>
    <n v="0"/>
    <n v="0"/>
    <n v="0"/>
    <n v="227"/>
    <n v="40"/>
    <s v="True"/>
    <s v=""/>
    <n v="27"/>
    <n v="51.5"/>
    <s v=""/>
    <s v=""/>
    <n v="0"/>
    <n v="0"/>
    <n v="0"/>
    <n v="0"/>
    <n v="0"/>
    <n v="0"/>
    <n v="0"/>
    <n v="0"/>
    <n v="0"/>
    <n v="0"/>
    <n v="0"/>
    <n v="0"/>
    <n v="0"/>
    <n v="0"/>
    <n v="0"/>
    <n v="0"/>
    <n v="0"/>
    <n v="0"/>
    <n v="0"/>
    <n v="0"/>
    <m/>
    <m/>
    <m/>
    <m/>
    <m/>
    <n v="0"/>
    <n v="0"/>
    <s v="4 FTE Guelph Wellington, 2 FTE Cambridge"/>
    <n v="2986"/>
    <n v="2394"/>
    <n v="2"/>
    <n v="6"/>
    <s v="Emergency Department; Primary Care"/>
    <s v="Family Physicians, General Hospital, GEM, Homewood Health Centre, Emergency Department"/>
    <n v="91"/>
    <x v="0"/>
    <x v="0"/>
    <s v=""/>
    <s v="cplatt@cmhaww.ca"/>
    <s v="C Platt"/>
    <s v="2022-07-15 01:07"/>
    <s v="True"/>
    <n v="1"/>
  </r>
  <r>
    <s v="Asset02925"/>
    <x v="13"/>
    <s v=""/>
    <s v=""/>
    <s v="Geriatric Psychiatry Outreach Team"/>
    <x v="80"/>
    <x v="2"/>
    <s v="414 Scott Street, Fort Frances, ON"/>
    <s v="P9A 1H2"/>
    <s v=""/>
    <s v=""/>
    <s v=""/>
    <x v="4"/>
    <x v="2"/>
    <s v="Regional Specialized Geriatric Services - North West"/>
    <n v="0"/>
    <n v="716"/>
    <n v="752"/>
    <n v="0"/>
    <n v="0"/>
    <n v="0"/>
    <n v="0"/>
    <n v="37.5"/>
    <s v="True"/>
    <s v=""/>
    <n v="25"/>
    <n v="3"/>
    <s v=""/>
    <s v=""/>
    <n v="0"/>
    <n v="0"/>
    <n v="0"/>
    <n v="0"/>
    <n v="0"/>
    <n v="2.8"/>
    <n v="2"/>
    <n v="0"/>
    <n v="9.5"/>
    <n v="0"/>
    <n v="0"/>
    <n v="0"/>
    <n v="0"/>
    <n v="0"/>
    <n v="0"/>
    <n v="0"/>
    <n v="0"/>
    <n v="0"/>
    <n v="0"/>
    <n v="0"/>
    <m/>
    <m/>
    <m/>
    <m/>
    <m/>
    <n v="0"/>
    <n v="1"/>
    <s v=""/>
    <n v="11544"/>
    <n v="6632"/>
    <n v="0"/>
    <n v="0"/>
    <s v="Community Agency; Primary Care"/>
    <s v="Primary Care, Hospitals, Family Members, BSO Program, Community Partners"/>
    <n v="0"/>
    <x v="0"/>
    <x v="0"/>
    <s v="Comprehensive assessments conducted by one or more health care professionals in the older person's place of residence.  These teams collaborate with community and primary care and provide system navigation to keep at risk seniors at home and out of hospital.We have over the last few years struggled with recruitment.  Our salaries are significantly lower (10-15%) from our community/hospital funded counterparts.  With 40% of our staff reaching retirement age we forsee this issue being magnified and inpacting services shortly without additional funding to support salaries/benefits."/>
    <s v="kkay@rgpo.ca"/>
    <s v="Kelly Kay (2)"/>
    <s v="2022-11-03 03:56"/>
    <s v="True"/>
    <n v="1"/>
  </r>
  <r>
    <s v="Asset01982"/>
    <x v="13"/>
    <s v=""/>
    <s v=""/>
    <s v="GMHOT"/>
    <x v="6"/>
    <x v="2"/>
    <s v="May.Seeto@uhn.ca _  550 University Avenue _ South Wing – 5th Floor, Room 5-105  M5G 2A2"/>
    <s v="M5G 2A2"/>
    <s v=""/>
    <s v=""/>
    <s v=""/>
    <x v="3"/>
    <x v="2"/>
    <s v="RGP Toronto"/>
    <n v="0"/>
    <n v="310"/>
    <n v="0"/>
    <n v="0"/>
    <n v="0"/>
    <n v="0"/>
    <n v="0"/>
    <n v="75"/>
    <s v="True"/>
    <s v=""/>
    <n v="0"/>
    <n v="0"/>
    <s v=""/>
    <s v=""/>
    <n v="0"/>
    <n v="1"/>
    <n v="0"/>
    <n v="0"/>
    <n v="0"/>
    <n v="0"/>
    <n v="0"/>
    <n v="0"/>
    <n v="0"/>
    <n v="0"/>
    <n v="0"/>
    <n v="0"/>
    <n v="0"/>
    <n v="0"/>
    <n v="0"/>
    <n v="0"/>
    <n v="0"/>
    <n v="0"/>
    <n v="0"/>
    <n v="0"/>
    <m/>
    <m/>
    <m/>
    <m/>
    <m/>
    <n v="0"/>
    <n v="2"/>
    <s v="Mental Heath Clinician"/>
    <n v="888"/>
    <n v="0"/>
    <n v="0"/>
    <n v="0"/>
    <s v="Other"/>
    <s v="Behavioural Support Leads in LTCC"/>
    <n v="75"/>
    <x v="0"/>
    <x v="0"/>
    <s v=""/>
    <s v="vera.raposo@uhn.ca"/>
    <s v="Vera Raposo"/>
    <s v="2022-04-13 12:04"/>
    <s v="True"/>
    <n v="1"/>
  </r>
  <r>
    <s v="Asset02739"/>
    <x v="13"/>
    <s v=""/>
    <s v=""/>
    <s v="Senior's Transition Team"/>
    <x v="4"/>
    <x v="2"/>
    <s v="3570 King Street East, Kitchener, ON"/>
    <s v="N2A 2W6"/>
    <s v=""/>
    <s v=""/>
    <s v="Wellington; Waterloo"/>
    <x v="2"/>
    <x v="2"/>
    <s v="RGP Central"/>
    <n v="0"/>
    <n v="54"/>
    <n v="0"/>
    <n v="0"/>
    <n v="0"/>
    <n v="60"/>
    <n v="0"/>
    <n v="40"/>
    <s v="True"/>
    <s v=""/>
    <n v="0"/>
    <n v="0"/>
    <s v=""/>
    <s v=""/>
    <n v="0"/>
    <n v="0"/>
    <n v="0"/>
    <n v="0"/>
    <n v="0"/>
    <n v="0"/>
    <n v="1"/>
    <n v="0"/>
    <n v="0.2"/>
    <n v="0"/>
    <n v="0"/>
    <n v="0"/>
    <n v="0.2"/>
    <n v="0"/>
    <n v="0"/>
    <n v="0"/>
    <n v="0"/>
    <n v="0.2"/>
    <n v="0"/>
    <n v="0"/>
    <m/>
    <m/>
    <m/>
    <m/>
    <m/>
    <n v="0"/>
    <n v="0"/>
    <s v="Psychiatrists do not follow but will consult with the team if required. RPN = community only, the rest all in and out patient"/>
    <n v="798"/>
    <n v="527"/>
    <n v="2"/>
    <n v="0"/>
    <s v="Other"/>
    <s v="Internal (Seniors Mental Health or other programs within Specialized Mental Health)"/>
    <n v="0"/>
    <x v="0"/>
    <x v="0"/>
    <s v="The inpatient staff on the Seniors Mental Health ( allied )will follow assist with the transition into the LTC or other settings.  The RPN will start to engage with the patient on the unit to help support the transition.  RPN will meet with LTC staff to review P.I.E.C.E.S care plan.We could have patients that are under 65 as related to earlier onset of  dementia.  We recently have been supporting the transition of patient from out Adult Inpatient Program that require a more senior type of care related to cognitive decline or numerous co-morbidities"/>
    <s v="cplatt@cmhaww.ca"/>
    <s v="C Platt"/>
    <s v="2022-07-15 03:08"/>
    <s v="True"/>
    <n v="1"/>
  </r>
  <r>
    <s v="Asset03622"/>
    <x v="13"/>
    <s v=""/>
    <s v=""/>
    <s v="Geriatric Psychiatry Community Outreach (GPCS)"/>
    <x v="12"/>
    <x v="2"/>
    <s v="3560 Bathurst St North York, ON"/>
    <s v="M6A 2E1"/>
    <s v=""/>
    <s v=""/>
    <s v="Toronto"/>
    <x v="3"/>
    <x v="2"/>
    <s v="RGP Toronto"/>
    <n v="0"/>
    <n v="749"/>
    <n v="0"/>
    <n v="0"/>
    <n v="0"/>
    <n v="0"/>
    <n v="0"/>
    <n v="40"/>
    <s v="True"/>
    <s v=""/>
    <n v="0"/>
    <n v="0"/>
    <s v="1950 hours annually (37.5 hours per week)"/>
    <s v=""/>
    <n v="0"/>
    <n v="0"/>
    <n v="0"/>
    <n v="0"/>
    <n v="0"/>
    <n v="0.96"/>
    <n v="0"/>
    <n v="0"/>
    <n v="1.06"/>
    <n v="0"/>
    <n v="0"/>
    <n v="0"/>
    <n v="1.36"/>
    <n v="0"/>
    <n v="1.1000000000000001"/>
    <n v="0"/>
    <n v="0"/>
    <n v="0"/>
    <n v="0"/>
    <n v="0"/>
    <m/>
    <m/>
    <m/>
    <m/>
    <m/>
    <n v="4.47"/>
    <n v="0"/>
    <s v=""/>
    <n v="6949"/>
    <n v="4479"/>
    <n v="2199"/>
    <n v="0"/>
    <s v=""/>
    <s v=""/>
    <n v="100"/>
    <x v="0"/>
    <x v="0"/>
    <s v=""/>
    <s v="programs@geriatricsontario.ca"/>
    <s v="Kristen Mayhew"/>
    <s v="2024-02-27 12:24"/>
    <s v="True"/>
    <n v="1"/>
  </r>
  <r>
    <s v="Asset03364"/>
    <x v="13"/>
    <s v=""/>
    <s v=""/>
    <s v="LTC Outreach"/>
    <x v="81"/>
    <x v="2"/>
    <s v="700 Gordon St"/>
    <s v="L1N 5S9"/>
    <s v=""/>
    <s v=""/>
    <s v="York; Durham"/>
    <x v="1"/>
    <x v="2"/>
    <s v="Seniors Care Network"/>
    <n v="3102"/>
    <n v="310"/>
    <n v="0"/>
    <n v="0"/>
    <n v="0"/>
    <n v="0"/>
    <n v="0"/>
    <n v="40"/>
    <s v="True"/>
    <s v=""/>
    <n v="25"/>
    <n v="30"/>
    <s v="1950 hours annually (37.5 hours per week)"/>
    <s v=""/>
    <n v="0"/>
    <n v="0.2"/>
    <n v="0"/>
    <n v="0"/>
    <n v="0"/>
    <n v="3"/>
    <n v="0"/>
    <n v="0"/>
    <n v="0"/>
    <n v="0"/>
    <n v="0"/>
    <n v="0"/>
    <n v="0"/>
    <n v="0"/>
    <n v="0"/>
    <n v="0"/>
    <n v="0"/>
    <n v="0"/>
    <n v="0"/>
    <n v="0"/>
    <m/>
    <m/>
    <m/>
    <m/>
    <m/>
    <n v="0"/>
    <n v="1"/>
    <s v="1 BT"/>
    <n v="2713"/>
    <n v="75"/>
    <n v="1886"/>
    <n v="0"/>
    <s v="Other; Community Agency"/>
    <s v=""/>
    <n v="100"/>
    <x v="0"/>
    <x v="1"/>
    <s v=""/>
    <s v="johnstonki@ontarioshores.ca"/>
    <s v="Kim Johnston"/>
    <s v="2023-12-15 10:55"/>
    <s v="True"/>
    <n v="1"/>
  </r>
  <r>
    <s v="Asset02405"/>
    <x v="13"/>
    <s v=""/>
    <s v=""/>
    <s v="GERIATRIC PSYCHIATRY OUTREACH"/>
    <x v="44"/>
    <x v="2"/>
    <s v="243 CONSUMERS RD, UNIT 300, TORONTO, ON"/>
    <s v="M2J4W8"/>
    <s v=""/>
    <s v=""/>
    <s v="Toronto"/>
    <x v="3"/>
    <x v="2"/>
    <s v="RGP Toronto"/>
    <n v="270"/>
    <n v="191"/>
    <n v="250"/>
    <n v="0"/>
    <n v="0"/>
    <n v="0"/>
    <n v="0"/>
    <n v="22.5"/>
    <s v="True"/>
    <s v=""/>
    <n v="0"/>
    <n v="38"/>
    <s v=""/>
    <s v=""/>
    <n v="0"/>
    <n v="1.66"/>
    <n v="0"/>
    <n v="0"/>
    <n v="0"/>
    <n v="0"/>
    <n v="0"/>
    <n v="0"/>
    <n v="0.2"/>
    <n v="0"/>
    <n v="0"/>
    <n v="0"/>
    <n v="0"/>
    <n v="0"/>
    <n v="0.25"/>
    <n v="0"/>
    <n v="0"/>
    <n v="0"/>
    <n v="0"/>
    <n v="0"/>
    <m/>
    <m/>
    <m/>
    <m/>
    <m/>
    <n v="0"/>
    <n v="0"/>
    <s v=""/>
    <n v="250"/>
    <n v="12"/>
    <n v="31"/>
    <n v="0"/>
    <s v="Emergency Department; Primary Care"/>
    <s v="Referrals also from: hospital, LTC, memory clinic"/>
    <n v="100"/>
    <x v="0"/>
    <x v="0"/>
    <s v="- Serves North York only- Due to retirement, no geri-psychiatrist coverage from Dec 2021 to March 2022  Recruitment plan in place."/>
    <s v="Janet.Oliver@nygh.on.ca"/>
    <s v="Janet Oliver"/>
    <s v="2022-07-12 02:43"/>
    <s v="True"/>
    <n v="1"/>
  </r>
  <r>
    <s v="Asset02922"/>
    <x v="13"/>
    <s v=""/>
    <s v=""/>
    <s v="Seniors' Outpatient Services: Geriatric Psychiatry Outreach Team"/>
    <x v="17"/>
    <x v="2"/>
    <s v="35 N. Algoma St. Thunder Bay, ON"/>
    <s v="P7B 5G7"/>
    <s v=""/>
    <s v=""/>
    <s v=""/>
    <x v="4"/>
    <x v="2"/>
    <s v="Regional Specialized Geriatric Services - North West"/>
    <n v="3789"/>
    <n v="564"/>
    <n v="451"/>
    <n v="0"/>
    <n v="0"/>
    <n v="0"/>
    <n v="0"/>
    <n v="37.5"/>
    <s v="True"/>
    <s v=""/>
    <n v="10"/>
    <n v="22"/>
    <s v=""/>
    <s v=""/>
    <n v="0"/>
    <n v="0"/>
    <n v="0"/>
    <n v="0"/>
    <n v="0"/>
    <n v="0"/>
    <n v="3.6"/>
    <n v="0"/>
    <n v="2"/>
    <n v="0"/>
    <n v="0"/>
    <n v="0"/>
    <n v="1"/>
    <n v="0"/>
    <n v="0"/>
    <n v="0"/>
    <n v="0"/>
    <n v="0"/>
    <n v="0"/>
    <n v="0"/>
    <m/>
    <m/>
    <m/>
    <m/>
    <m/>
    <n v="0"/>
    <n v="0"/>
    <s v=""/>
    <n v="3679"/>
    <n v="1830"/>
    <n v="0"/>
    <n v="0"/>
    <s v="Emergency Department; Other; Primary Care"/>
    <s v="Primary Care, Specialists, Emergency Department, Acute Care, Rehab Care, Long Term Care"/>
    <n v="0"/>
    <x v="0"/>
    <x v="0"/>
    <s v="Data provided by A Denton"/>
    <s v="kkay@rgpo.ca"/>
    <s v="Kelly Kay (2)"/>
    <s v="2022-11-03 03:39"/>
    <s v="True"/>
    <n v="1"/>
  </r>
  <r>
    <s v="Asset03595"/>
    <x v="14"/>
    <s v=""/>
    <s v=""/>
    <s v="Psychiatric Day Hospital"/>
    <x v="12"/>
    <x v="2"/>
    <s v="3560 Bathurst St North York, ON"/>
    <s v="M6A 2E1"/>
    <s v=""/>
    <s v=""/>
    <s v="Toronto"/>
    <x v="3"/>
    <x v="2"/>
    <s v="RGP Toronto"/>
    <n v="0"/>
    <n v="84"/>
    <n v="0"/>
    <n v="0"/>
    <n v="0"/>
    <n v="0"/>
    <n v="0"/>
    <n v="40"/>
    <s v="True"/>
    <s v=""/>
    <n v="0"/>
    <n v="0"/>
    <s v="1950 hours annually (37.5 hours per week)"/>
    <s v=""/>
    <n v="0"/>
    <n v="0"/>
    <n v="0"/>
    <n v="0"/>
    <n v="0"/>
    <n v="0.89"/>
    <n v="0"/>
    <n v="0"/>
    <n v="0.88"/>
    <n v="0"/>
    <n v="0"/>
    <n v="0"/>
    <n v="0.57999999999999996"/>
    <n v="0"/>
    <n v="1.93"/>
    <n v="0.03"/>
    <n v="0"/>
    <n v="0"/>
    <n v="0"/>
    <n v="0"/>
    <m/>
    <m/>
    <m/>
    <m/>
    <m/>
    <n v="4.3099999999999996"/>
    <n v="0"/>
    <s v=""/>
    <n v="1890"/>
    <n v="267"/>
    <n v="1590"/>
    <n v="0"/>
    <s v=""/>
    <s v=""/>
    <n v="100"/>
    <x v="0"/>
    <x v="0"/>
    <s v=""/>
    <s v="programs@geriatricsontario.ca"/>
    <s v="Kristen Mayhew"/>
    <s v="2024-02-26 07:03"/>
    <s v="True"/>
    <n v="1"/>
  </r>
  <r>
    <s v="Asset03596"/>
    <x v="15"/>
    <s v=""/>
    <s v=""/>
    <s v="Telepsychiatry Service"/>
    <x v="12"/>
    <x v="2"/>
    <s v="3560 Bathurst St North York, ON"/>
    <s v="M6A 2E1"/>
    <s v=""/>
    <s v=""/>
    <s v="Toronto"/>
    <x v="3"/>
    <x v="0"/>
    <s v="RGP Toronto"/>
    <n v="0"/>
    <n v="143"/>
    <n v="0"/>
    <n v="0"/>
    <n v="0"/>
    <n v="0"/>
    <n v="0"/>
    <n v="40"/>
    <s v="True"/>
    <s v=""/>
    <n v="0"/>
    <n v="0"/>
    <s v="1950 hours annually (37.5 hours per week)"/>
    <s v=""/>
    <n v="0"/>
    <n v="0"/>
    <n v="0"/>
    <n v="0"/>
    <n v="0"/>
    <n v="0"/>
    <n v="0"/>
    <n v="0"/>
    <n v="0"/>
    <n v="0"/>
    <n v="0"/>
    <n v="0"/>
    <n v="0"/>
    <n v="0"/>
    <n v="0"/>
    <n v="0"/>
    <n v="0"/>
    <n v="0"/>
    <n v="0"/>
    <n v="0"/>
    <m/>
    <m/>
    <m/>
    <m/>
    <m/>
    <n v="0"/>
    <n v="0"/>
    <s v=""/>
    <n v="199"/>
    <n v="0"/>
    <n v="199"/>
    <n v="0"/>
    <s v=""/>
    <s v=""/>
    <n v="100"/>
    <x v="0"/>
    <x v="0"/>
    <s v=""/>
    <s v="programs@geriatricsontario.ca"/>
    <s v="Kristen Mayhew"/>
    <s v="2024-02-26 07:07"/>
    <s v="True"/>
    <n v="1"/>
  </r>
  <r>
    <s v="Asset02927"/>
    <x v="15"/>
    <s v=""/>
    <s v=""/>
    <s v="Geriatric Telemedicine"/>
    <x v="17"/>
    <x v="2"/>
    <s v="35 N. Algoma St. Thunder Bay, ON"/>
    <s v="P7B 5G7"/>
    <s v="414 Scott Street, Fort Frances, ON"/>
    <s v="P9A 1H2"/>
    <s v=""/>
    <x v="4"/>
    <x v="0"/>
    <s v="Regional Specialized Geriatric Services - North West"/>
    <n v="35"/>
    <n v="8"/>
    <n v="6"/>
    <n v="0"/>
    <n v="0"/>
    <n v="0"/>
    <n v="0"/>
    <n v="37.5"/>
    <s v="True"/>
    <s v=""/>
    <n v="0"/>
    <n v="45"/>
    <s v=""/>
    <s v=""/>
    <n v="0"/>
    <n v="0"/>
    <n v="0"/>
    <n v="0"/>
    <n v="0"/>
    <n v="0"/>
    <n v="0"/>
    <n v="0"/>
    <n v="0"/>
    <n v="0"/>
    <n v="0"/>
    <n v="0"/>
    <n v="0"/>
    <n v="0"/>
    <n v="0"/>
    <n v="0"/>
    <n v="0"/>
    <n v="0"/>
    <n v="0"/>
    <n v="0"/>
    <m/>
    <m/>
    <m/>
    <m/>
    <m/>
    <n v="0"/>
    <n v="0"/>
    <s v="part of the overall FTE for Geriatric Psychiatry"/>
    <n v="35"/>
    <n v="0"/>
    <n v="0"/>
    <n v="0"/>
    <s v="Emergency Department; Other; Primary Care"/>
    <s v="Primary Care, Specialists, Emergency Department, Acute Care, Long Term Care"/>
    <n v="0"/>
    <x v="0"/>
    <x v="0"/>
    <s v=""/>
    <s v="kkay@rgpo.ca"/>
    <s v="Kelly Kay (2)"/>
    <s v="2022-11-03 04:05"/>
    <s v="True"/>
    <n v="1"/>
  </r>
  <r>
    <s v="Asset02730"/>
    <x v="15"/>
    <s v=""/>
    <s v=""/>
    <s v="OTN for Geriatric medicine/ geriatric psychiatry"/>
    <x v="3"/>
    <x v="2"/>
    <s v="170 Colborne St. W."/>
    <s v="L3V 2Z3"/>
    <s v=""/>
    <s v=""/>
    <s v="Simcoe; Muskoka; Kawartha Lakes; Durham"/>
    <x v="0"/>
    <x v="0"/>
    <s v="North Simcoe Muskoka Specialized Geriatric Services"/>
    <n v="0"/>
    <n v="125"/>
    <n v="0"/>
    <n v="0"/>
    <n v="0"/>
    <n v="0"/>
    <n v="0"/>
    <n v="0"/>
    <s v="False"/>
    <s v=""/>
    <n v="0"/>
    <n v="0"/>
    <s v=""/>
    <s v=""/>
    <n v="0"/>
    <n v="0"/>
    <n v="0"/>
    <n v="0"/>
    <n v="0"/>
    <n v="0"/>
    <n v="0"/>
    <n v="0"/>
    <n v="0"/>
    <n v="0"/>
    <n v="0"/>
    <n v="0"/>
    <n v="0"/>
    <n v="0"/>
    <n v="0"/>
    <n v="0"/>
    <n v="0"/>
    <n v="0"/>
    <n v="0"/>
    <n v="0"/>
    <m/>
    <m/>
    <m/>
    <m/>
    <m/>
    <n v="0"/>
    <n v="0"/>
    <s v=""/>
    <n v="216"/>
    <n v="0"/>
    <n v="0"/>
    <n v="0"/>
    <s v=""/>
    <s v=""/>
    <n v="100"/>
    <x v="0"/>
    <x v="0"/>
    <s v="Only OTN service is included in this submission. Weekdays/ hours of service and FTE resource are flexible/adhoc as needed. Data provided is based on patient population served that is aged 65 and older."/>
    <s v="lhlam@osmh.on.ca"/>
    <s v="Lillian Lam"/>
    <s v="2022-07-15 02:44"/>
    <s v="True"/>
    <n v="1"/>
  </r>
  <r>
    <s v="Asset03704"/>
    <x v="15"/>
    <s v=""/>
    <s v=""/>
    <s v="Geriatric Medicien Telemedicine"/>
    <x v="8"/>
    <x v="2"/>
    <s v="30 Bond Street"/>
    <s v="M5B 1W8"/>
    <s v=""/>
    <s v=""/>
    <s v=""/>
    <x v="3"/>
    <x v="0"/>
    <s v="RGP Toronto"/>
    <n v="0"/>
    <n v="0"/>
    <n v="0"/>
    <n v="0"/>
    <n v="0"/>
    <n v="0"/>
    <n v="0"/>
    <n v="0"/>
    <s v="False"/>
    <s v=""/>
    <n v="0"/>
    <n v="0"/>
    <s v="1950 hours annually (37.5 hours per week)"/>
    <s v=""/>
    <n v="0.4"/>
    <n v="0"/>
    <n v="0"/>
    <n v="0"/>
    <n v="0"/>
    <n v="0"/>
    <n v="0"/>
    <n v="0"/>
    <n v="0"/>
    <n v="0"/>
    <n v="0"/>
    <n v="0"/>
    <n v="0"/>
    <n v="0"/>
    <n v="0"/>
    <n v="0"/>
    <n v="0"/>
    <n v="0"/>
    <n v="0"/>
    <n v="0"/>
    <m/>
    <m/>
    <m/>
    <m/>
    <m/>
    <n v="0"/>
    <n v="0"/>
    <s v=""/>
    <n v="0"/>
    <n v="0"/>
    <n v="0"/>
    <n v="0"/>
    <s v="Primary Care"/>
    <s v=""/>
    <n v="0"/>
    <x v="0"/>
    <x v="0"/>
    <s v=""/>
    <s v="programs@geriatricsontario.ca"/>
    <s v="Kristen Mayhew"/>
    <s v="2024-07-08 12:55"/>
    <s v="True"/>
    <n v="1"/>
  </r>
  <r>
    <s v="Asset02410"/>
    <x v="16"/>
    <s v=""/>
    <s v=""/>
    <s v="Geriatricians"/>
    <x v="44"/>
    <x v="2"/>
    <s v="243 CONSUMERS RD, UNIT 300, TORONTO, ON"/>
    <s v="M2J4W8"/>
    <s v=""/>
    <s v=""/>
    <s v=""/>
    <x v="3"/>
    <x v="0"/>
    <s v="RGP Toronto"/>
    <n v="1586"/>
    <n v="0"/>
    <n v="1586"/>
    <n v="0"/>
    <n v="0"/>
    <n v="0"/>
    <n v="0"/>
    <n v="37.5"/>
    <s v="True"/>
    <s v=""/>
    <n v="0"/>
    <n v="0"/>
    <s v=""/>
    <s v=""/>
    <n v="1.1299999999999999"/>
    <n v="0"/>
    <n v="0"/>
    <n v="0"/>
    <n v="0"/>
    <n v="0"/>
    <n v="0"/>
    <n v="0"/>
    <n v="0"/>
    <n v="0"/>
    <n v="0"/>
    <n v="0"/>
    <n v="0"/>
    <n v="0"/>
    <n v="0"/>
    <n v="0"/>
    <n v="0"/>
    <n v="0"/>
    <n v="0"/>
    <n v="0"/>
    <m/>
    <m/>
    <m/>
    <m/>
    <m/>
    <n v="0"/>
    <n v="0"/>
    <s v=""/>
    <n v="1583"/>
    <n v="741"/>
    <n v="162"/>
    <n v="0"/>
    <s v="Primary Care"/>
    <s v="Referrals also from: ER, inpatient, specialists, retirement home"/>
    <n v="95"/>
    <x v="0"/>
    <x v="0"/>
    <s v="- No catchment area- the total FTE is a summary of physician coverage for all Geri-medicine clinic (GM, memory, Parkinson's, osteoporosis clinics and Day Hospital)- osteo clinic can be 55 years old and up"/>
    <s v="Janet.Oliver@nygh.on.ca"/>
    <s v="Janet Oliver"/>
    <s v="2022-07-12 02:50"/>
    <s v="True"/>
    <n v="1"/>
  </r>
  <r>
    <s v="Asset02710"/>
    <x v="16"/>
    <s v=""/>
    <s v=""/>
    <s v="Geriatricians"/>
    <x v="4"/>
    <x v="2"/>
    <s v="835 King St W, Kitchener, ON"/>
    <s v="N2G 1G3"/>
    <s v=""/>
    <s v=""/>
    <s v="Wellington; Waterloo"/>
    <x v="2"/>
    <x v="0"/>
    <s v="RGP Central"/>
    <n v="0"/>
    <n v="151"/>
    <n v="0"/>
    <n v="0"/>
    <n v="0"/>
    <n v="0"/>
    <n v="0"/>
    <n v="40"/>
    <s v="True"/>
    <s v=""/>
    <n v="0"/>
    <n v="0.4"/>
    <s v=""/>
    <s v=""/>
    <n v="1"/>
    <n v="0"/>
    <n v="0"/>
    <n v="0"/>
    <n v="0"/>
    <n v="0"/>
    <n v="0"/>
    <n v="0"/>
    <n v="0"/>
    <n v="0"/>
    <n v="0"/>
    <n v="0"/>
    <n v="0"/>
    <n v="0"/>
    <n v="0"/>
    <n v="0"/>
    <n v="0"/>
    <n v="0"/>
    <n v="0"/>
    <n v="0"/>
    <m/>
    <m/>
    <m/>
    <m/>
    <m/>
    <n v="0"/>
    <n v="0"/>
    <s v="4 Geriatricians rotate to provide coverage of 1 FTE"/>
    <n v="152"/>
    <n v="0"/>
    <n v="0"/>
    <n v="0"/>
    <s v="Other"/>
    <s v="IP"/>
    <n v="95"/>
    <x v="0"/>
    <x v="0"/>
    <s v="Consult service started December 2021"/>
    <s v="cplatt@cmhaww.ca"/>
    <s v="C Platt"/>
    <s v="2022-07-15 02:04"/>
    <s v="True"/>
    <n v="1"/>
  </r>
  <r>
    <s v="Asset01985"/>
    <x v="16"/>
    <s v=""/>
    <s v=""/>
    <s v="Geriatric Medicine Consult team"/>
    <x v="132"/>
    <x v="2"/>
    <s v="2200 Eglinton Ave West Mississauga ON"/>
    <s v="L5M2N1"/>
    <s v="100 Queensway W Mississauga ON"/>
    <s v="L5B1B8"/>
    <s v=""/>
    <x v="0"/>
    <x v="0"/>
    <s v="No RGP"/>
    <n v="0"/>
    <n v="0"/>
    <n v="0"/>
    <n v="0"/>
    <n v="0"/>
    <n v="0"/>
    <n v="0"/>
    <n v="0"/>
    <s v="False"/>
    <s v=""/>
    <n v="0"/>
    <n v="0"/>
    <s v=""/>
    <s v=""/>
    <n v="13"/>
    <n v="0"/>
    <n v="0"/>
    <n v="0"/>
    <n v="0"/>
    <n v="0"/>
    <n v="0"/>
    <n v="0"/>
    <n v="0"/>
    <n v="0"/>
    <n v="0"/>
    <n v="0"/>
    <n v="0"/>
    <n v="0"/>
    <n v="0"/>
    <n v="0"/>
    <n v="0"/>
    <n v="0"/>
    <n v="0"/>
    <n v="0"/>
    <m/>
    <m/>
    <m/>
    <m/>
    <m/>
    <n v="0"/>
    <n v="0"/>
    <s v=""/>
    <n v="0"/>
    <n v="0"/>
    <n v="0"/>
    <n v="0"/>
    <s v=""/>
    <s v=""/>
    <n v="0"/>
    <x v="0"/>
    <x v="0"/>
    <s v=""/>
    <s v="bonnie.joanisse@thp.ca"/>
    <s v="Bonnie Joanisse"/>
    <s v="2022-04-13 02:20"/>
    <s v="True"/>
    <n v="1"/>
  </r>
  <r>
    <s v="Asset02483"/>
    <x v="16"/>
    <s v=""/>
    <s v=""/>
    <s v="Health for Older Adults Program"/>
    <x v="51"/>
    <x v="2"/>
    <s v="2757 King Street East Hamilton ON"/>
    <s v="L8G5E4"/>
    <s v=""/>
    <s v=""/>
    <s v="Hamilton"/>
    <x v="2"/>
    <x v="0"/>
    <s v="RGP Central"/>
    <n v="774"/>
    <n v="769"/>
    <n v="0"/>
    <n v="0"/>
    <n v="0"/>
    <n v="0"/>
    <n v="0"/>
    <n v="30"/>
    <s v="True"/>
    <s v=""/>
    <n v="0"/>
    <n v="72"/>
    <s v=""/>
    <s v=""/>
    <n v="0.8"/>
    <n v="0"/>
    <n v="0"/>
    <n v="0"/>
    <n v="0"/>
    <n v="0"/>
    <n v="1.3"/>
    <n v="0"/>
    <n v="0"/>
    <n v="0"/>
    <n v="0"/>
    <n v="0"/>
    <n v="0"/>
    <n v="0"/>
    <n v="0.64"/>
    <n v="0"/>
    <n v="0"/>
    <n v="0"/>
    <n v="0"/>
    <n v="0"/>
    <m/>
    <m/>
    <m/>
    <m/>
    <m/>
    <n v="0"/>
    <n v="0"/>
    <s v=""/>
    <n v="759"/>
    <n v="15"/>
    <n v="7"/>
    <n v="0"/>
    <s v="Emergency Department; Ontario Health Team; Other; Primary Care"/>
    <s v="Majority from Primary Care"/>
    <n v="99"/>
    <x v="0"/>
    <x v="0"/>
    <s v=""/>
    <s v="jloncke@stjoes.ca"/>
    <s v="Jane Loncke"/>
    <s v="2022-07-13 10:21"/>
    <s v="True"/>
    <n v="1"/>
  </r>
  <r>
    <s v="Asset02824"/>
    <x v="16"/>
    <s v=""/>
    <s v=""/>
    <s v="Geriatricians and Geriatric NP Program"/>
    <x v="37"/>
    <x v="2"/>
    <s v="Guelph General Hospital, 115 Delhi Street, Guelph, ON"/>
    <s v="N1E 4J4"/>
    <s v=""/>
    <s v=""/>
    <s v="Wellington"/>
    <x v="2"/>
    <x v="0"/>
    <s v="RGP Central"/>
    <n v="0"/>
    <n v="456"/>
    <n v="0"/>
    <n v="0"/>
    <n v="0"/>
    <n v="0"/>
    <n v="0"/>
    <n v="8"/>
    <s v="True"/>
    <s v=""/>
    <n v="0"/>
    <n v="0"/>
    <s v=""/>
    <s v=""/>
    <n v="0.2"/>
    <n v="0"/>
    <n v="0"/>
    <n v="0"/>
    <n v="1"/>
    <n v="0"/>
    <n v="0"/>
    <n v="0"/>
    <n v="0"/>
    <n v="0"/>
    <n v="0"/>
    <n v="0"/>
    <n v="0"/>
    <n v="0"/>
    <n v="0"/>
    <n v="0"/>
    <n v="0"/>
    <n v="0"/>
    <n v="0"/>
    <n v="0"/>
    <m/>
    <m/>
    <m/>
    <m/>
    <m/>
    <n v="0"/>
    <n v="0"/>
    <s v=""/>
    <n v="1636"/>
    <n v="0"/>
    <n v="0"/>
    <n v="0"/>
    <s v="Other"/>
    <s v="Hospitalist and intensivist"/>
    <n v="0"/>
    <x v="0"/>
    <x v="0"/>
    <s v="37.5 hours/week Geriatric NP, 8 hour/week GeriatricianHigh medicine inpatient volumes driving higher referrals and more complex patient presentations. Increased Mental Health and/ or addiction components.    This program is older adult focused but also diagnosis focused. it is not limited by age. Patients suffering for illnesses such as early on set dementia for example would not be excluded based on age."/>
    <s v="cplatt@cmhaww.ca"/>
    <s v="C Platt"/>
    <s v="2022-07-18 10:08"/>
    <s v="True"/>
    <n v="1"/>
  </r>
  <r>
    <s v="Asset02806"/>
    <x v="16"/>
    <s v=""/>
    <s v=""/>
    <s v="Geriatrician via OTN"/>
    <x v="61"/>
    <x v="2"/>
    <s v="107- 6420 Beatty Line N, Fergus, ON"/>
    <s v="N1M 2W3"/>
    <s v=""/>
    <s v=""/>
    <s v="Wellington"/>
    <x v="2"/>
    <x v="0"/>
    <s v="RGP Central"/>
    <n v="20"/>
    <n v="20"/>
    <n v="20"/>
    <n v="0"/>
    <n v="0"/>
    <n v="0"/>
    <n v="0"/>
    <n v="0"/>
    <s v="False"/>
    <s v=""/>
    <n v="0"/>
    <n v="0"/>
    <s v=""/>
    <s v=""/>
    <n v="0.02"/>
    <n v="0"/>
    <n v="0"/>
    <n v="0"/>
    <n v="0"/>
    <n v="0.1"/>
    <n v="0"/>
    <n v="0"/>
    <n v="0"/>
    <n v="0"/>
    <n v="0"/>
    <n v="0"/>
    <n v="0"/>
    <n v="0"/>
    <n v="0"/>
    <n v="0"/>
    <n v="0"/>
    <n v="0"/>
    <n v="0"/>
    <n v="0"/>
    <m/>
    <m/>
    <m/>
    <m/>
    <m/>
    <n v="0"/>
    <n v="0"/>
    <s v=""/>
    <n v="24"/>
    <n v="0"/>
    <n v="0"/>
    <n v="0"/>
    <s v="Primary Care"/>
    <s v=""/>
    <n v="99"/>
    <x v="0"/>
    <x v="0"/>
    <s v=""/>
    <s v="gwen.kostal@uppergrandfht.org"/>
    <s v="gwenkostal"/>
    <s v="2022-07-16 08:58"/>
    <s v="True"/>
    <n v="1"/>
  </r>
  <r>
    <s v="Asset02731"/>
    <x v="16"/>
    <s v=""/>
    <s v=""/>
    <s v="SGS Medical Geriatrician St. Joseph's Health Centre"/>
    <x v="58"/>
    <x v="2"/>
    <s v="80 Waterloo Ave, Guelph, ON"/>
    <s v="N1H 0A1"/>
    <s v=""/>
    <s v=""/>
    <s v="Wellington; Waterloo"/>
    <x v="2"/>
    <x v="0"/>
    <s v="RGP Central"/>
    <n v="0"/>
    <n v="800"/>
    <n v="45"/>
    <n v="0"/>
    <n v="0"/>
    <n v="0"/>
    <n v="465"/>
    <n v="40"/>
    <s v="True"/>
    <s v=""/>
    <n v="286"/>
    <n v="63.2"/>
    <s v=""/>
    <s v=""/>
    <n v="0"/>
    <n v="0"/>
    <n v="0"/>
    <n v="0"/>
    <n v="0"/>
    <n v="0"/>
    <n v="0"/>
    <n v="0"/>
    <n v="0"/>
    <n v="0"/>
    <n v="0"/>
    <n v="0"/>
    <n v="0"/>
    <n v="0"/>
    <n v="0"/>
    <n v="0"/>
    <n v="0"/>
    <n v="0"/>
    <n v="0"/>
    <n v="0"/>
    <m/>
    <m/>
    <m/>
    <m/>
    <m/>
    <n v="0"/>
    <n v="0"/>
    <s v=""/>
    <n v="1403"/>
    <n v="1330"/>
    <n v="0"/>
    <n v="0"/>
    <s v="Emergency Department; Home and Community Care Support Services; Other; Primary Care"/>
    <s v="Family Physician, General Hospital, CCAC, ED, GEM"/>
    <n v="95"/>
    <x v="0"/>
    <x v="0"/>
    <s v=""/>
    <s v="cplatt@cmhaww.ca"/>
    <s v="C Platt"/>
    <s v="2022-07-15 02:44"/>
    <s v="True"/>
    <n v="1"/>
  </r>
  <r>
    <s v="Asset02676"/>
    <x v="18"/>
    <s v=""/>
    <s v=""/>
    <s v="Hospital Elder Life Program"/>
    <x v="127"/>
    <x v="2"/>
    <s v="201 Georgian Dr. Barrie Ontario"/>
    <s v="L4M 6M2"/>
    <s v=""/>
    <s v=""/>
    <s v="Simcoe"/>
    <x v="0"/>
    <x v="0"/>
    <s v="North Simcoe Muskoka Specialized Geriatric Services"/>
    <n v="0"/>
    <n v="0"/>
    <n v="0"/>
    <n v="0"/>
    <n v="0"/>
    <n v="0"/>
    <n v="0"/>
    <n v="0"/>
    <s v="False"/>
    <s v=""/>
    <n v="0"/>
    <n v="0"/>
    <s v=""/>
    <s v=""/>
    <n v="0"/>
    <n v="0"/>
    <n v="0"/>
    <n v="0"/>
    <n v="0"/>
    <n v="0"/>
    <n v="0"/>
    <n v="0"/>
    <n v="0"/>
    <n v="0"/>
    <n v="0"/>
    <n v="0"/>
    <n v="0"/>
    <n v="0"/>
    <n v="0"/>
    <n v="0"/>
    <n v="0"/>
    <n v="1"/>
    <n v="0"/>
    <n v="0"/>
    <m/>
    <m/>
    <m/>
    <m/>
    <m/>
    <n v="1"/>
    <n v="0"/>
    <s v="Volunteers"/>
    <n v="0"/>
    <n v="0"/>
    <n v="0"/>
    <n v="0"/>
    <s v="Other"/>
    <s v="Interprofessional team"/>
    <n v="100"/>
    <x v="0"/>
    <x v="0"/>
    <s v="Program redeployed in 2021- 2022 but plans to reinstate in 2022-2023"/>
    <s v="FletcherT@rvh.on.ca"/>
    <s v="Tracey Fletcher"/>
    <s v="2022-07-15 10:10"/>
    <s v="True"/>
    <n v="1"/>
  </r>
  <r>
    <s v="Asset02825"/>
    <x v="18"/>
    <s v=""/>
    <s v=""/>
    <s v="HELP (Hospital Elder Life Program)"/>
    <x v="37"/>
    <x v="2"/>
    <s v="115 Delhi St, Guelph ON"/>
    <s v="N1E 4J4"/>
    <s v=""/>
    <s v=""/>
    <s v="Wellington"/>
    <x v="2"/>
    <x v="0"/>
    <s v="RGP Central"/>
    <n v="0"/>
    <n v="0"/>
    <n v="0"/>
    <n v="0"/>
    <n v="0"/>
    <n v="0"/>
    <n v="0"/>
    <n v="0"/>
    <s v="True"/>
    <s v="Both"/>
    <n v="0"/>
    <n v="0"/>
    <s v=""/>
    <s v=""/>
    <n v="0"/>
    <n v="0"/>
    <n v="0"/>
    <n v="0"/>
    <n v="0"/>
    <n v="0"/>
    <n v="0"/>
    <n v="0"/>
    <n v="0"/>
    <n v="0"/>
    <n v="0"/>
    <n v="0"/>
    <n v="0"/>
    <n v="0"/>
    <n v="0"/>
    <n v="0"/>
    <n v="0"/>
    <n v="0"/>
    <n v="0"/>
    <n v="0"/>
    <m/>
    <m/>
    <m/>
    <m/>
    <m/>
    <n v="0"/>
    <n v="1"/>
    <s v="Other = Elder Life Specialist"/>
    <n v="197"/>
    <n v="0"/>
    <n v="0"/>
    <n v="0"/>
    <s v="Other"/>
    <s v="Any inpatient staff member can recommend a patient to take part in the program if criteria are met. This program is focused on Delirium prevention."/>
    <n v="0"/>
    <x v="0"/>
    <x v="0"/>
    <s v="COVID impact on volunteers. No volunteers were in hospital during much of the pandemic period."/>
    <s v="cplatt@cmhaww.ca"/>
    <s v="C Platt"/>
    <s v="2022-07-18 10:14"/>
    <s v="True"/>
    <n v="1"/>
  </r>
  <r>
    <s v="Asset02677"/>
    <x v="18"/>
    <s v=""/>
    <s v=""/>
    <s v="HELP Program"/>
    <x v="35"/>
    <x v="2"/>
    <s v="4001 Leslie Street"/>
    <s v="M2K 1E1"/>
    <s v="2111 Finch Ave. West, North York, ON ,   M3N 1N1"/>
    <s v="M3N 1N1"/>
    <s v=""/>
    <x v="3"/>
    <x v="0"/>
    <s v="RGP Toronto"/>
    <n v="0"/>
    <n v="471"/>
    <n v="0"/>
    <n v="0"/>
    <n v="0"/>
    <n v="0"/>
    <n v="0"/>
    <n v="60"/>
    <s v="True"/>
    <s v=""/>
    <n v="0"/>
    <n v="0"/>
    <s v=""/>
    <s v=""/>
    <n v="0"/>
    <n v="0"/>
    <n v="0"/>
    <n v="0"/>
    <n v="0"/>
    <n v="0"/>
    <n v="0"/>
    <n v="0"/>
    <n v="0"/>
    <n v="0"/>
    <n v="0"/>
    <n v="0"/>
    <n v="0"/>
    <n v="0"/>
    <n v="0"/>
    <n v="0"/>
    <n v="0"/>
    <n v="0"/>
    <n v="0"/>
    <n v="0"/>
    <m/>
    <m/>
    <m/>
    <m/>
    <m/>
    <n v="1"/>
    <n v="1"/>
    <s v="1.0 FTE HELP program coordinator_x000a__x000a_Program operationalized with 16 volunteers through NYGH Volunteer Services"/>
    <n v="3600"/>
    <n v="0"/>
    <n v="0"/>
    <n v="0"/>
    <s v=""/>
    <s v=""/>
    <n v="100"/>
    <x v="0"/>
    <x v="0"/>
    <s v="General Site:Normally offer service on evenings and weekends but reduction of onsite presence by volunteers during the pandemic. From Apr to Aug 2021 our HELP volunteers volunteered their time from home, with 1 to 2 volunteers per day providing orientation, friendly visiting, therapeutic activities over the phone; in addition to supporting virtual family visiting, Monday-Friday from 9 am-12 pm.Volunteers returned to onsite visiting in August 2021Reactivation Center Site  (2111 Finch Ave. West, North York)-  Mon to Fri (1-4pm)  average 15 hours of service/week- 62 unique patients served through telephone visits"/>
    <s v="wendy.cheung@nygh.on.ca"/>
    <s v="Wendy Cheung"/>
    <s v="2022-07-15 10:40"/>
    <s v="True"/>
    <n v="1"/>
  </r>
  <r>
    <s v="Asset02546"/>
    <x v="17"/>
    <s v=""/>
    <s v=""/>
    <s v="Geriatric Consultation Team"/>
    <x v="3"/>
    <x v="2"/>
    <s v="170 Colborne St. W., Orillia, ON"/>
    <s v="L3V 2Z3"/>
    <s v=""/>
    <s v=""/>
    <s v="Simcoe; Muskoka; Kawartha Lakes; Durham"/>
    <x v="0"/>
    <x v="0"/>
    <s v="North Simcoe Muskoka Specialized Geriatric Services"/>
    <n v="0"/>
    <n v="0"/>
    <n v="0"/>
    <n v="0"/>
    <n v="0"/>
    <n v="0"/>
    <n v="0"/>
    <n v="40"/>
    <s v="True"/>
    <s v=""/>
    <n v="0"/>
    <n v="0"/>
    <s v=""/>
    <s v=""/>
    <n v="0.3"/>
    <n v="0"/>
    <n v="0"/>
    <n v="0"/>
    <n v="0"/>
    <n v="0.9"/>
    <n v="0"/>
    <n v="0"/>
    <n v="0"/>
    <n v="0"/>
    <n v="0"/>
    <n v="0"/>
    <n v="0.8"/>
    <n v="0"/>
    <n v="0"/>
    <n v="0"/>
    <n v="0"/>
    <n v="0.3"/>
    <n v="0"/>
    <n v="0"/>
    <m/>
    <m/>
    <m/>
    <m/>
    <m/>
    <n v="0"/>
    <n v="0"/>
    <s v=""/>
    <n v="0"/>
    <n v="0"/>
    <n v="0"/>
    <n v="0"/>
    <s v="Emergency Department"/>
    <s v=""/>
    <n v="98"/>
    <x v="0"/>
    <x v="0"/>
    <s v="All other FTE resources are shared across the entire medical/rehab unit."/>
    <s v="lhlam@osmh.on.ca"/>
    <s v="Lillian Lam"/>
    <s v="2022-07-14 01:36"/>
    <s v="True"/>
    <n v="1"/>
  </r>
  <r>
    <s v="Asset03705"/>
    <x v="17"/>
    <s v=""/>
    <s v=""/>
    <s v="Orthogeriatrics"/>
    <x v="8"/>
    <x v="2"/>
    <s v="30 Bond Street"/>
    <s v="M5B 1W8"/>
    <s v=""/>
    <s v=""/>
    <s v=""/>
    <x v="3"/>
    <x v="0"/>
    <s v="RGP Toronto"/>
    <n v="0"/>
    <n v="0"/>
    <n v="0"/>
    <n v="0"/>
    <n v="0"/>
    <n v="0"/>
    <n v="0"/>
    <n v="0"/>
    <s v="False"/>
    <s v=""/>
    <n v="0"/>
    <n v="0"/>
    <s v="1950 hours annually (37.5 hours per week)"/>
    <s v=""/>
    <n v="1"/>
    <n v="0"/>
    <n v="0"/>
    <n v="0"/>
    <n v="0"/>
    <n v="1"/>
    <n v="0"/>
    <n v="0"/>
    <n v="0"/>
    <n v="0"/>
    <n v="0"/>
    <n v="0"/>
    <n v="0"/>
    <n v="0"/>
    <n v="0"/>
    <n v="0"/>
    <n v="0"/>
    <n v="0"/>
    <n v="0"/>
    <n v="0"/>
    <m/>
    <m/>
    <m/>
    <m/>
    <m/>
    <n v="0"/>
    <n v="0"/>
    <s v=""/>
    <n v="0"/>
    <n v="0"/>
    <n v="0"/>
    <n v="0"/>
    <s v="Other"/>
    <s v=""/>
    <n v="100"/>
    <x v="0"/>
    <x v="0"/>
    <s v=""/>
    <s v="programs@geriatricsontario.ca"/>
    <s v="Kristen Mayhew"/>
    <s v="2024-07-08 12:56"/>
    <s v="True"/>
    <n v="1"/>
  </r>
  <r>
    <s v="Asset02127"/>
    <x v="17"/>
    <s v=""/>
    <s v=""/>
    <s v="St. Michael's Hospital"/>
    <x v="8"/>
    <x v="2"/>
    <s v="30 Bond St. Toronto"/>
    <s v="M5B 1W8"/>
    <s v=""/>
    <s v=""/>
    <s v=""/>
    <x v="3"/>
    <x v="0"/>
    <s v="RGP Toronto"/>
    <n v="0"/>
    <n v="0"/>
    <n v="0"/>
    <n v="0"/>
    <n v="0"/>
    <n v="0"/>
    <n v="0"/>
    <n v="0"/>
    <s v="True"/>
    <s v="Both"/>
    <n v="0"/>
    <n v="0"/>
    <s v=""/>
    <s v=""/>
    <n v="1"/>
    <n v="0"/>
    <n v="0"/>
    <n v="0"/>
    <n v="0"/>
    <n v="1"/>
    <n v="0"/>
    <n v="0"/>
    <n v="0"/>
    <n v="0"/>
    <n v="0"/>
    <n v="0"/>
    <n v="0"/>
    <n v="0"/>
    <n v="0"/>
    <n v="0"/>
    <n v="0"/>
    <n v="0"/>
    <n v="0"/>
    <n v="0"/>
    <m/>
    <m/>
    <m/>
    <m/>
    <m/>
    <n v="0"/>
    <n v="0"/>
    <s v=""/>
    <n v="693"/>
    <n v="0"/>
    <n v="0"/>
    <n v="0"/>
    <s v=""/>
    <s v=""/>
    <n v="100"/>
    <x v="0"/>
    <x v="0"/>
    <s v=""/>
    <s v="florina.weisenberg@unityhealth.to"/>
    <s v="florina.weisenberg@unityhealth.to"/>
    <s v="2022-06-21 10:22"/>
    <s v="True"/>
    <n v="1"/>
  </r>
  <r>
    <s v="Asset02842"/>
    <x v="17"/>
    <s v=""/>
    <s v=""/>
    <s v="Geriatric Assessment Program (GAP)"/>
    <x v="56"/>
    <x v="2"/>
    <s v="1200 Fourth Avenue, St. Catharines, ON"/>
    <s v="L2S 0A9"/>
    <s v="5546 Portage Road, Niagara Falls, ON; 65 Third Street, Welland, ON"/>
    <s v="L2E 6X2; L3B 4W6"/>
    <s v="Niagara Regional Municipality"/>
    <x v="2"/>
    <x v="0"/>
    <s v="RGP Central"/>
    <n v="0"/>
    <n v="1152"/>
    <n v="0"/>
    <n v="0"/>
    <n v="0"/>
    <n v="0"/>
    <n v="0"/>
    <n v="37.5"/>
    <s v="True"/>
    <s v=""/>
    <n v="0"/>
    <n v="4.7"/>
    <s v=""/>
    <s v=""/>
    <n v="2"/>
    <n v="0"/>
    <n v="0"/>
    <n v="0"/>
    <n v="0"/>
    <n v="2"/>
    <n v="0"/>
    <n v="0"/>
    <n v="0"/>
    <n v="0"/>
    <n v="0"/>
    <n v="0"/>
    <n v="0"/>
    <n v="0"/>
    <n v="0"/>
    <n v="0"/>
    <n v="0"/>
    <n v="0"/>
    <n v="0"/>
    <n v="0"/>
    <m/>
    <m/>
    <m/>
    <m/>
    <m/>
    <n v="0"/>
    <n v="0"/>
    <s v=""/>
    <n v="1304"/>
    <n v="0"/>
    <n v="0"/>
    <n v="0"/>
    <s v="Other"/>
    <s v="Referrals can be made by staff and physicians on the inpatient units."/>
    <n v="100"/>
    <x v="0"/>
    <x v="0"/>
    <s v=""/>
    <s v="Lori.MacCullouch@niagarahealth.on.ca"/>
    <s v="Lori MacCullouch"/>
    <s v="2022-07-19 11:43"/>
    <s v="True"/>
    <n v="1"/>
  </r>
  <r>
    <s v="Asset02421"/>
    <x v="17"/>
    <s v=""/>
    <s v=""/>
    <s v="Inpatient Consultation Team"/>
    <x v="35"/>
    <x v="2"/>
    <s v="4001 Leslie Street"/>
    <s v="M2K 1E1"/>
    <s v=""/>
    <s v=""/>
    <s v=""/>
    <x v="3"/>
    <x v="0"/>
    <s v="RGP Toronto"/>
    <n v="0"/>
    <n v="0"/>
    <n v="0"/>
    <n v="0"/>
    <n v="0"/>
    <n v="0"/>
    <n v="0"/>
    <n v="56"/>
    <s v="True"/>
    <s v="Both"/>
    <n v="0"/>
    <n v="0"/>
    <s v=""/>
    <s v=""/>
    <n v="1.33"/>
    <n v="0"/>
    <n v="0.66"/>
    <n v="0"/>
    <n v="0"/>
    <n v="0"/>
    <n v="0"/>
    <n v="0"/>
    <n v="0"/>
    <n v="0"/>
    <n v="0"/>
    <n v="0"/>
    <n v="0"/>
    <n v="0"/>
    <n v="0"/>
    <n v="0"/>
    <n v="0"/>
    <n v="0"/>
    <n v="0"/>
    <n v="0"/>
    <m/>
    <m/>
    <m/>
    <m/>
    <m/>
    <n v="0"/>
    <n v="0"/>
    <s v=""/>
    <n v="926"/>
    <n v="0"/>
    <n v="0"/>
    <n v="0"/>
    <s v="Other"/>
    <s v="Most Responsible Physician patient is admitted under (GIM, Hospitalists or sub-specialist ie. cardiologist)"/>
    <n v="100"/>
    <x v="0"/>
    <x v="0"/>
    <s v=""/>
    <s v="wendy.cheung@nygh.on.ca"/>
    <s v="Wendy Cheung"/>
    <s v="2022-07-12 05:46"/>
    <s v="True"/>
    <n v="1"/>
  </r>
  <r>
    <s v="Asset02923"/>
    <x v="17"/>
    <s v=""/>
    <s v=""/>
    <s v="Seniors' Outpatient Services: Geriatric Psychiatry Inpatient Consult"/>
    <x v="17"/>
    <x v="2"/>
    <s v="35 N. Algoma St. Thunder Bay, ON"/>
    <s v="P7B 5G7"/>
    <s v=""/>
    <s v=""/>
    <s v=""/>
    <x v="4"/>
    <x v="0"/>
    <s v="Regional Specialized Geriatric Services - North West"/>
    <n v="388"/>
    <n v="130"/>
    <n v="104"/>
    <n v="0"/>
    <n v="0"/>
    <n v="0"/>
    <n v="0"/>
    <n v="37.5"/>
    <s v="True"/>
    <s v=""/>
    <n v="1"/>
    <n v="4"/>
    <s v=""/>
    <s v=""/>
    <n v="0"/>
    <n v="0"/>
    <n v="0"/>
    <n v="0"/>
    <n v="0"/>
    <n v="1"/>
    <n v="0"/>
    <n v="0"/>
    <n v="0"/>
    <n v="0"/>
    <n v="0"/>
    <n v="0"/>
    <n v="0"/>
    <n v="0"/>
    <n v="0"/>
    <n v="0"/>
    <n v="0"/>
    <n v="0"/>
    <n v="0"/>
    <n v="0"/>
    <m/>
    <m/>
    <m/>
    <m/>
    <m/>
    <n v="0"/>
    <n v="0"/>
    <s v="Geriatric Psychiatry (included in FTE for entire program)"/>
    <n v="388"/>
    <n v="44"/>
    <n v="0"/>
    <n v="0"/>
    <s v="Other"/>
    <s v="Rehab Care"/>
    <n v="0"/>
    <x v="0"/>
    <x v="0"/>
    <s v=""/>
    <s v="kkay@rgpo.ca"/>
    <s v="Kelly Kay (2)"/>
    <s v="2022-11-03 03:43"/>
    <s v="True"/>
    <n v="1"/>
  </r>
  <r>
    <s v="Asset02429"/>
    <x v="17"/>
    <s v=""/>
    <s v=""/>
    <s v="Inpatient Consult Service"/>
    <x v="126"/>
    <x v="2"/>
    <s v="600 University Ave, Toronto, ON"/>
    <s v="M5G 1X5"/>
    <s v=""/>
    <s v=""/>
    <s v=""/>
    <x v="3"/>
    <x v="0"/>
    <s v="RGP Toronto"/>
    <n v="0"/>
    <n v="452"/>
    <n v="0"/>
    <n v="0"/>
    <n v="0"/>
    <n v="0"/>
    <n v="0"/>
    <n v="0"/>
    <s v="False"/>
    <s v=""/>
    <n v="0"/>
    <n v="0"/>
    <s v=""/>
    <s v=""/>
    <n v="1"/>
    <n v="0"/>
    <n v="0"/>
    <n v="0"/>
    <n v="0"/>
    <n v="1"/>
    <n v="0"/>
    <n v="0"/>
    <n v="0"/>
    <n v="0.1"/>
    <n v="0"/>
    <n v="0"/>
    <n v="0"/>
    <n v="0"/>
    <n v="0"/>
    <n v="0"/>
    <n v="0"/>
    <n v="0"/>
    <n v="0"/>
    <n v="0"/>
    <m/>
    <m/>
    <m/>
    <m/>
    <m/>
    <n v="0"/>
    <n v="0"/>
    <s v=""/>
    <n v="0"/>
    <n v="0"/>
    <n v="0"/>
    <n v="0"/>
    <s v=""/>
    <s v=""/>
    <n v="100"/>
    <x v="0"/>
    <x v="0"/>
    <s v=""/>
    <s v="richard.norman@sinaihealth.ca"/>
    <s v="Richard Norman"/>
    <s v="2022-07-13 01:39"/>
    <s v="True"/>
    <n v="1"/>
  </r>
  <r>
    <s v="Asset02433"/>
    <x v="17"/>
    <s v=""/>
    <s v=""/>
    <s v="Geriatrics Consults"/>
    <x v="138"/>
    <x v="2"/>
    <s v="1 Bridgepoint Dr Toronto, ON"/>
    <s v="M4M 2B5"/>
    <s v=""/>
    <s v=""/>
    <s v=""/>
    <x v="3"/>
    <x v="0"/>
    <s v="RGP Toronto"/>
    <n v="0"/>
    <n v="0"/>
    <n v="0"/>
    <n v="0"/>
    <n v="0"/>
    <n v="0"/>
    <n v="0"/>
    <n v="0"/>
    <s v="False"/>
    <s v=""/>
    <n v="0"/>
    <n v="0"/>
    <s v=""/>
    <s v=""/>
    <n v="1"/>
    <n v="0"/>
    <n v="0"/>
    <n v="0"/>
    <n v="0"/>
    <n v="0"/>
    <n v="0"/>
    <n v="0"/>
    <n v="0"/>
    <n v="0"/>
    <n v="0"/>
    <n v="0"/>
    <n v="0"/>
    <n v="0"/>
    <n v="0"/>
    <n v="0"/>
    <n v="0"/>
    <n v="0"/>
    <n v="0"/>
    <n v="0"/>
    <m/>
    <m/>
    <m/>
    <m/>
    <m/>
    <n v="0"/>
    <n v="0"/>
    <s v=""/>
    <n v="0"/>
    <n v="0"/>
    <n v="0"/>
    <n v="0"/>
    <s v=""/>
    <s v=""/>
    <n v="100"/>
    <x v="0"/>
    <x v="0"/>
    <s v=""/>
    <s v="richard.norman@sinaihealth.ca"/>
    <s v="Richard Norman"/>
    <s v="2022-07-13 01:48"/>
    <s v="True"/>
    <n v="1"/>
  </r>
  <r>
    <s v="Asset02435"/>
    <x v="17"/>
    <s v=""/>
    <s v=""/>
    <s v="Geriatrics Consults"/>
    <x v="139"/>
    <x v="2"/>
    <s v="130 Dunn Ave Toronto, ON"/>
    <s v="M6K 2R7"/>
    <s v=""/>
    <s v=""/>
    <s v=""/>
    <x v="3"/>
    <x v="0"/>
    <s v="RGP Toronto"/>
    <n v="0"/>
    <n v="0"/>
    <n v="0"/>
    <n v="0"/>
    <n v="0"/>
    <n v="0"/>
    <n v="0"/>
    <n v="0"/>
    <s v="False"/>
    <s v=""/>
    <n v="0"/>
    <n v="0"/>
    <s v=""/>
    <s v=""/>
    <n v="0.2"/>
    <n v="0"/>
    <n v="0"/>
    <n v="0"/>
    <n v="0"/>
    <n v="0"/>
    <n v="0"/>
    <n v="0"/>
    <n v="0"/>
    <n v="0"/>
    <n v="0"/>
    <n v="0"/>
    <n v="0"/>
    <n v="0"/>
    <n v="0"/>
    <n v="0"/>
    <n v="0"/>
    <n v="0"/>
    <n v="0"/>
    <n v="0"/>
    <m/>
    <m/>
    <m/>
    <m/>
    <m/>
    <n v="0"/>
    <n v="0"/>
    <s v=""/>
    <n v="0"/>
    <n v="0"/>
    <n v="0"/>
    <n v="0"/>
    <s v=""/>
    <s v=""/>
    <n v="100"/>
    <x v="0"/>
    <x v="0"/>
    <s v=""/>
    <s v="richard.norman@sinaihealth.ca"/>
    <s v="Richard Norman"/>
    <s v="2022-07-13 01:55"/>
    <s v="True"/>
    <n v="1"/>
  </r>
  <r>
    <s v="Asset02430"/>
    <x v="17"/>
    <s v=""/>
    <s v=""/>
    <s v="Mobile Acute Care for Elders Team"/>
    <x v="6"/>
    <x v="2"/>
    <s v="399 Bathurst St, Toronto, ON"/>
    <s v="M5T 2S8"/>
    <s v=""/>
    <s v=""/>
    <s v=""/>
    <x v="3"/>
    <x v="0"/>
    <s v="RGP Toronto"/>
    <n v="0"/>
    <n v="627"/>
    <n v="0"/>
    <n v="0"/>
    <n v="0"/>
    <n v="0"/>
    <n v="0"/>
    <n v="0"/>
    <s v="False"/>
    <s v=""/>
    <n v="0"/>
    <n v="0"/>
    <s v=""/>
    <s v=""/>
    <n v="1"/>
    <n v="0"/>
    <n v="0"/>
    <n v="0"/>
    <n v="0"/>
    <n v="1"/>
    <n v="0"/>
    <n v="0"/>
    <n v="1"/>
    <n v="0"/>
    <n v="0"/>
    <n v="1"/>
    <n v="1"/>
    <n v="0"/>
    <n v="0"/>
    <n v="0"/>
    <n v="0"/>
    <n v="0"/>
    <n v="0"/>
    <n v="0"/>
    <m/>
    <m/>
    <m/>
    <m/>
    <m/>
    <n v="0"/>
    <n v="0"/>
    <s v=""/>
    <n v="0"/>
    <n v="0"/>
    <n v="0"/>
    <n v="0"/>
    <s v=""/>
    <s v=""/>
    <n v="100"/>
    <x v="0"/>
    <x v="0"/>
    <s v=""/>
    <s v="richard.norman@sinaihealth.ca"/>
    <s v="Richard Norman"/>
    <s v="2022-07-13 01:43"/>
    <s v="True"/>
    <n v="1"/>
  </r>
  <r>
    <s v="Asset02470"/>
    <x v="17"/>
    <s v=""/>
    <s v=""/>
    <s v="Geriatric Medicine Consult Team"/>
    <x v="7"/>
    <x v="2"/>
    <s v="Civic Campus 1053 Carling Avenue, Ottawa, ON"/>
    <s v="K1Y4E9"/>
    <s v="General Campus 501 Smyth Road, Ottawa, ON"/>
    <s v="K1H 8L6"/>
    <s v=""/>
    <x v="1"/>
    <x v="0"/>
    <s v="RGP Eastern Ontario"/>
    <n v="0"/>
    <n v="1993"/>
    <n v="0"/>
    <n v="0"/>
    <n v="0"/>
    <n v="0"/>
    <n v="0"/>
    <n v="40"/>
    <s v="True"/>
    <s v=""/>
    <n v="0"/>
    <n v="0"/>
    <s v=""/>
    <s v=""/>
    <n v="2"/>
    <n v="0"/>
    <n v="0"/>
    <n v="0"/>
    <n v="0"/>
    <n v="3"/>
    <n v="0"/>
    <n v="0"/>
    <n v="0"/>
    <n v="0"/>
    <n v="0"/>
    <n v="1"/>
    <n v="0"/>
    <n v="0"/>
    <n v="0"/>
    <n v="0"/>
    <n v="0"/>
    <n v="0"/>
    <n v="0"/>
    <n v="0"/>
    <m/>
    <m/>
    <m/>
    <m/>
    <m/>
    <n v="0"/>
    <n v="0"/>
    <s v=""/>
    <n v="4059"/>
    <n v="0"/>
    <n v="0"/>
    <n v="0"/>
    <s v="Emergency Department; Other"/>
    <s v="Admitting HCT (MD mostly but also RN and allied health"/>
    <n v="100"/>
    <x v="0"/>
    <x v="0"/>
    <s v="The Geriatric Medicine Consult Team (GMCT) provides interdisciplinary, specialized geriatric consult services at The Ottawa Hospital (TOH) to meet the unique needs of vulnerable older adults in the acute care setting. The Geriatric Medicine Consult Team consists of a Geriatrician, Clinical Nurse Specialist, Consult Nurse and Senior Physiotherapist who work collaboratively with admitting teams to provide suggestions for care based on Comprehensive Geriatric Assessment findings. Our team co-manages the care of patients with admitting teams and identify patients for transfer to the Geriatric Medicine In-patient Unit for further optimization. In addition to providing clinical support to the older adult patient population, these teams help to build capacity through education, research and quality improvement initiatives at TOH. We have teams at the Civic and General campus."/>
    <s v="jkoop@toh.ca"/>
    <s v="JenKoop"/>
    <s v="2022-07-13 04:14"/>
    <s v="True"/>
    <n v="1"/>
  </r>
  <r>
    <s v="Asset02450"/>
    <x v="17"/>
    <s v=""/>
    <s v=""/>
    <s v="Queensway Carleton Hospital"/>
    <x v="2"/>
    <x v="2"/>
    <s v="3045 Baseline Rd, Ottawa ON"/>
    <s v="K2H8P4"/>
    <s v=""/>
    <s v=""/>
    <s v="Ottawa"/>
    <x v="1"/>
    <x v="0"/>
    <s v="RGP Eastern Ontario"/>
    <n v="0"/>
    <n v="583"/>
    <n v="0"/>
    <n v="0"/>
    <n v="0"/>
    <n v="0"/>
    <n v="0"/>
    <n v="0"/>
    <s v="False"/>
    <s v=""/>
    <n v="0"/>
    <n v="0"/>
    <s v=""/>
    <s v=""/>
    <n v="2"/>
    <n v="0"/>
    <n v="0"/>
    <n v="0"/>
    <n v="0"/>
    <n v="2"/>
    <n v="0"/>
    <n v="0"/>
    <n v="0"/>
    <n v="0"/>
    <n v="0"/>
    <n v="0"/>
    <n v="0"/>
    <n v="0"/>
    <n v="0"/>
    <n v="0"/>
    <n v="0"/>
    <n v="0"/>
    <n v="0"/>
    <n v="0"/>
    <m/>
    <m/>
    <m/>
    <m/>
    <m/>
    <n v="0"/>
    <n v="0"/>
    <s v=""/>
    <n v="600"/>
    <n v="0"/>
    <n v="0"/>
    <n v="0"/>
    <s v="Other"/>
    <s v="For Geriatricians: Physicians on the inpatient units, Medicine-on-call physicians in ED (when patient is admitted) _x000a_For Specialized Inpatient Geriatrics Nursing as an open-referral:  Physicians on the inpatient units, Medicine-on-call physicians in ED (when patient is admitted) Inpatient and ED RNs and RPNs, GEM nurses, and Allied Health professionals."/>
    <n v="100"/>
    <x v="0"/>
    <x v="0"/>
    <s v="# of visits annually 600 for Geriatricians and  263 referrals from Specialized Inpatient Geriatrics Nursing.# of Unique Patients Served/Year 583 for Geriatricians and  263 referrals from Specialized Inpatient Geriatrics Nursing"/>
    <s v="msitu@qch.on.ca"/>
    <s v="michaelc2"/>
    <s v="2022-07-13 02:43"/>
    <s v="True"/>
    <n v="1"/>
  </r>
  <r>
    <s v="Asset02152"/>
    <x v="17"/>
    <s v=""/>
    <s v=""/>
    <s v="Geriatric Consult Service"/>
    <x v="47"/>
    <x v="2"/>
    <s v="752 King Street West, Kingston, Ontario"/>
    <s v="K7L4X3"/>
    <s v=""/>
    <s v=""/>
    <s v="Frontenac; Hastings; Lanark; Leeds &amp; Grenville; Lennox and Addington; Prince Edward"/>
    <x v="1"/>
    <x v="0"/>
    <s v="RGP Southeastern Ontario"/>
    <n v="0"/>
    <n v="360"/>
    <n v="360"/>
    <n v="0"/>
    <n v="0"/>
    <n v="0"/>
    <n v="0"/>
    <n v="40"/>
    <s v="True"/>
    <s v=""/>
    <n v="0"/>
    <n v="2"/>
    <s v=""/>
    <s v=""/>
    <n v="0.5"/>
    <n v="0"/>
    <n v="0"/>
    <n v="0"/>
    <n v="0"/>
    <n v="0.2"/>
    <n v="0"/>
    <n v="0"/>
    <n v="0"/>
    <n v="0"/>
    <n v="0"/>
    <n v="0"/>
    <n v="0"/>
    <n v="0"/>
    <n v="0"/>
    <n v="0"/>
    <n v="0"/>
    <n v="0"/>
    <n v="0"/>
    <n v="0"/>
    <m/>
    <m/>
    <m/>
    <m/>
    <m/>
    <n v="0"/>
    <n v="0"/>
    <s v=""/>
    <n v="1000"/>
    <n v="30"/>
    <n v="0"/>
    <n v="0"/>
    <s v="Other"/>
    <s v="Kingston Health Sciences Centre"/>
    <n v="0"/>
    <x v="0"/>
    <x v="0"/>
    <s v="Estimates"/>
    <s v="websters@providencecare.ca"/>
    <s v="Sarah Webster"/>
    <s v="2022-06-23 11:09"/>
    <s v="True"/>
    <n v="1"/>
  </r>
  <r>
    <s v="Asset02753"/>
    <x v="17"/>
    <s v=""/>
    <s v=""/>
    <s v="Internal Geriatrician Consults"/>
    <x v="48"/>
    <x v="2"/>
    <s v="82 Buttonwood Ave"/>
    <s v="M6M 2J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0"/>
    <s v="RGP Toronto"/>
    <n v="0"/>
    <n v="40"/>
    <n v="33"/>
    <n v="0"/>
    <n v="0"/>
    <n v="0"/>
    <n v="0"/>
    <n v="12"/>
    <s v="True"/>
    <s v=""/>
    <n v="0"/>
    <n v="0"/>
    <s v=""/>
    <s v=""/>
    <n v="0.3"/>
    <n v="0"/>
    <n v="0"/>
    <n v="0"/>
    <n v="0"/>
    <n v="0"/>
    <n v="0"/>
    <n v="0"/>
    <n v="0"/>
    <n v="0"/>
    <n v="0"/>
    <n v="0"/>
    <n v="0"/>
    <n v="0"/>
    <n v="0"/>
    <n v="0"/>
    <n v="0"/>
    <n v="0"/>
    <n v="0"/>
    <n v="0"/>
    <m/>
    <m/>
    <m/>
    <m/>
    <m/>
    <n v="0"/>
    <n v="0"/>
    <s v=""/>
    <n v="60"/>
    <n v="0"/>
    <n v="37"/>
    <n v="0"/>
    <s v=""/>
    <s v="Internal West Park Referrals"/>
    <n v="99"/>
    <x v="0"/>
    <x v="0"/>
    <s v="Service Monday, Tuesday and Friday"/>
    <s v="marissa.wilson@westpark.org"/>
    <s v="Marissa Wilson"/>
    <s v="2022-07-15 03:42"/>
    <s v="True"/>
    <n v="1"/>
  </r>
  <r>
    <s v="Asset02767"/>
    <x v="17"/>
    <s v=""/>
    <s v=""/>
    <s v="Inpatient Geriatric Consultant - Geriatric Medicine"/>
    <x v="16"/>
    <x v="2"/>
    <s v="3276 St. Clair Ave. E. Toronto, ON"/>
    <s v="M1L 1W1"/>
    <s v=""/>
    <s v=""/>
    <s v="Toronto"/>
    <x v="3"/>
    <x v="0"/>
    <s v="RGP Toronto"/>
    <n v="0"/>
    <n v="136"/>
    <n v="0"/>
    <n v="0"/>
    <n v="0"/>
    <n v="0"/>
    <n v="1"/>
    <n v="40"/>
    <s v="True"/>
    <s v=""/>
    <n v="0"/>
    <n v="3.8"/>
    <s v=""/>
    <s v=""/>
    <n v="0.25"/>
    <n v="0"/>
    <n v="0"/>
    <n v="0"/>
    <n v="0"/>
    <n v="0.1"/>
    <n v="0"/>
    <n v="0"/>
    <n v="0"/>
    <n v="0.1"/>
    <n v="0"/>
    <n v="0"/>
    <n v="0"/>
    <n v="0"/>
    <n v="0.33"/>
    <n v="0"/>
    <n v="0"/>
    <n v="0"/>
    <n v="0"/>
    <n v="0"/>
    <m/>
    <m/>
    <m/>
    <m/>
    <m/>
    <n v="0.6"/>
    <n v="0"/>
    <s v="0.1 Patient Flow Coordinator_x000a_0.1 Manager"/>
    <n v="142"/>
    <n v="0"/>
    <n v="0"/>
    <n v="0"/>
    <s v="Other"/>
    <s v="Inpatient Units"/>
    <n v="100"/>
    <x v="0"/>
    <x v="0"/>
    <s v="Data/metrics have been impacted by Covid restrictions, closures, and reopening with limitations.  Additionally, we do not have data or an appropriate process to track staff who were redeployed to other areas of the organization such as inpatient units"/>
    <s v="chiara.campitelli-thompson@unityhealth.to"/>
    <s v="Chiara Campitelli-Thompson"/>
    <s v="2022-07-15 03:48"/>
    <s v="True"/>
    <n v="1"/>
  </r>
  <r>
    <s v="Asset02179"/>
    <x v="17"/>
    <s v=""/>
    <s v=""/>
    <s v="Geriatric Inpatient Consult Services"/>
    <x v="49"/>
    <x v="2"/>
    <s v="41 Ramsey Lake Road, Sudbury, Ontario"/>
    <s v="P3E 5J1"/>
    <s v=""/>
    <s v=""/>
    <s v="Sudbury; Manitoulin; Greater Sudbury"/>
    <x v="5"/>
    <x v="0"/>
    <s v="North East Specialized Geriatric Centre"/>
    <n v="0"/>
    <n v="607"/>
    <n v="0"/>
    <n v="0"/>
    <n v="0"/>
    <n v="0"/>
    <n v="0"/>
    <n v="40"/>
    <s v="False"/>
    <s v=""/>
    <n v="0"/>
    <n v="0"/>
    <s v=""/>
    <s v=""/>
    <n v="0"/>
    <n v="0"/>
    <n v="0.6"/>
    <n v="0"/>
    <n v="0"/>
    <n v="1"/>
    <n v="0"/>
    <n v="0"/>
    <n v="0"/>
    <n v="0"/>
    <n v="0"/>
    <n v="1"/>
    <n v="1"/>
    <n v="0"/>
    <n v="0"/>
    <n v="0"/>
    <n v="0"/>
    <n v="2"/>
    <n v="0"/>
    <n v="0"/>
    <m/>
    <m/>
    <m/>
    <m/>
    <m/>
    <n v="0"/>
    <n v="0"/>
    <s v=""/>
    <n v="7101"/>
    <n v="0"/>
    <n v="0"/>
    <n v="0"/>
    <s v="Emergency Department; Other"/>
    <s v="Other Inpatient Units"/>
    <n v="100"/>
    <x v="0"/>
    <x v="0"/>
    <s v=""/>
    <s v="sjibb@hsnsudbury.ca"/>
    <s v="Samantha Jibb"/>
    <s v="2022-06-27 10:13"/>
    <s v="True"/>
    <n v="1"/>
  </r>
  <r>
    <s v="Asset02720"/>
    <x v="17"/>
    <s v=""/>
    <s v=""/>
    <s v="Inpatient Specialized Geriatric Medicine Consultation Service"/>
    <x v="29"/>
    <x v="2"/>
    <s v="911 Queen’s Blvd. Kitchener, ON"/>
    <s v="N2M 1B2"/>
    <s v=""/>
    <s v=""/>
    <s v="Wellington; Waterloo"/>
    <x v="2"/>
    <x v="0"/>
    <s v="RGP Central"/>
    <n v="0"/>
    <n v="321"/>
    <n v="0"/>
    <n v="0"/>
    <n v="0"/>
    <n v="0"/>
    <n v="24"/>
    <n v="40"/>
    <s v="True"/>
    <s v=""/>
    <n v="0"/>
    <n v="0"/>
    <s v=""/>
    <s v=""/>
    <n v="0"/>
    <n v="0"/>
    <n v="0"/>
    <n v="0"/>
    <n v="0"/>
    <n v="0"/>
    <n v="0"/>
    <n v="0"/>
    <n v="0"/>
    <n v="0"/>
    <n v="0"/>
    <n v="0"/>
    <n v="0"/>
    <n v="0"/>
    <n v="0"/>
    <n v="0"/>
    <n v="0"/>
    <n v="0"/>
    <n v="0"/>
    <n v="0"/>
    <m/>
    <m/>
    <m/>
    <m/>
    <m/>
    <n v="0"/>
    <n v="0"/>
    <s v=""/>
    <n v="334"/>
    <n v="0"/>
    <n v="0"/>
    <n v="0"/>
    <s v="Emergency Department; Other"/>
    <s v="Direct admissions, ED and clinic admissions"/>
    <n v="93"/>
    <x v="0"/>
    <x v="0"/>
    <s v=""/>
    <s v="cplatt@cmhaww.ca"/>
    <s v="C Platt"/>
    <s v="2022-07-15 02:23"/>
    <s v="True"/>
    <n v="1"/>
  </r>
  <r>
    <s v="Asset02018"/>
    <x v="17"/>
    <s v=""/>
    <s v=""/>
    <s v="Inpatient Consult Team"/>
    <x v="22"/>
    <x v="2"/>
    <s v="D480 - 2075 Bayview Ave, Toronto, Ontario"/>
    <s v="M4N 3M5"/>
    <s v=""/>
    <s v=""/>
    <s v="Toronto"/>
    <x v="3"/>
    <x v="0"/>
    <s v="RGP Toronto"/>
    <n v="0"/>
    <n v="842"/>
    <n v="0"/>
    <n v="0"/>
    <n v="0"/>
    <n v="0"/>
    <n v="0"/>
    <n v="40"/>
    <s v="True"/>
    <s v=""/>
    <n v="11"/>
    <n v="2"/>
    <s v=""/>
    <s v=""/>
    <n v="0"/>
    <n v="0"/>
    <n v="0"/>
    <n v="0"/>
    <n v="0"/>
    <n v="2"/>
    <n v="0"/>
    <n v="0"/>
    <n v="0"/>
    <n v="0"/>
    <n v="0"/>
    <n v="0"/>
    <n v="0"/>
    <n v="0"/>
    <n v="0"/>
    <n v="0"/>
    <n v="0"/>
    <n v="0"/>
    <n v="0"/>
    <n v="0"/>
    <m/>
    <m/>
    <m/>
    <m/>
    <m/>
    <n v="0"/>
    <n v="0"/>
    <s v=""/>
    <n v="2983"/>
    <n v="2700"/>
    <n v="0"/>
    <n v="0"/>
    <s v="Other"/>
    <s v="The ICT receives referrals from residents, fellows, attending physician of patients within the hospital."/>
    <n v="100"/>
    <x v="0"/>
    <x v="0"/>
    <s v="The Inpatient Consult Team provides geriatric assessment, and may referral to community or hospital programs for therapeutic involvement: to day hospital, falls programs, outside resources."/>
    <s v="mary.duffy@sunnybrook.ca"/>
    <s v="Mary Duffy"/>
    <s v="2022-04-22 11:43"/>
    <s v="True"/>
    <n v="1"/>
  </r>
  <r>
    <s v="Asset02434"/>
    <x v="17"/>
    <s v=""/>
    <s v=""/>
    <s v="Geriatrics Consults"/>
    <x v="45"/>
    <x v="2"/>
    <s v="550 University Ave Toronto, ON"/>
    <s v="M5G 2A2"/>
    <s v=""/>
    <s v=""/>
    <s v=""/>
    <x v="3"/>
    <x v="0"/>
    <s v="RGP Toronto"/>
    <n v="0"/>
    <n v="123"/>
    <n v="0"/>
    <n v="0"/>
    <n v="0"/>
    <n v="0"/>
    <n v="0"/>
    <n v="0"/>
    <s v="False"/>
    <s v=""/>
    <n v="0"/>
    <n v="0"/>
    <s v=""/>
    <s v=""/>
    <n v="1"/>
    <n v="0"/>
    <n v="0"/>
    <n v="0"/>
    <n v="0"/>
    <n v="0"/>
    <n v="0"/>
    <n v="0"/>
    <n v="0"/>
    <n v="0"/>
    <n v="0"/>
    <n v="0"/>
    <n v="0"/>
    <n v="0"/>
    <n v="0"/>
    <n v="0"/>
    <n v="0"/>
    <n v="0"/>
    <n v="0"/>
    <n v="0"/>
    <m/>
    <m/>
    <m/>
    <m/>
    <m/>
    <n v="0"/>
    <n v="0"/>
    <s v=""/>
    <n v="0"/>
    <n v="0"/>
    <n v="0"/>
    <n v="0"/>
    <s v=""/>
    <s v=""/>
    <n v="100"/>
    <x v="0"/>
    <x v="0"/>
    <s v=""/>
    <s v="richard.norman@sinaihealth.ca"/>
    <s v="Richard Norman"/>
    <s v="2022-07-13 01:53"/>
    <s v="True"/>
    <n v="1"/>
  </r>
  <r>
    <s v="Asset02362"/>
    <x v="19"/>
    <s v=""/>
    <s v=""/>
    <s v="NLOT"/>
    <x v="58"/>
    <x v="2"/>
    <s v="100 Westmount Road Guelph ON Canada"/>
    <s v="N1H5H8"/>
    <s v=""/>
    <s v=""/>
    <s v="Wellington; Waterloo"/>
    <x v="2"/>
    <x v="5"/>
    <s v="RGP Central"/>
    <n v="0"/>
    <n v="0"/>
    <n v="343"/>
    <n v="0"/>
    <n v="0"/>
    <n v="0"/>
    <n v="0"/>
    <n v="40"/>
    <s v="True"/>
    <s v=""/>
    <n v="0"/>
    <n v="0"/>
    <s v=""/>
    <s v=""/>
    <n v="0"/>
    <n v="0"/>
    <n v="0"/>
    <n v="0"/>
    <n v="1"/>
    <n v="3"/>
    <n v="0"/>
    <n v="0"/>
    <n v="0"/>
    <n v="0"/>
    <n v="0"/>
    <n v="0"/>
    <n v="0"/>
    <n v="0"/>
    <n v="0"/>
    <n v="0"/>
    <n v="0"/>
    <n v="0"/>
    <n v="0"/>
    <n v="0"/>
    <m/>
    <m/>
    <m/>
    <m/>
    <m/>
    <n v="0"/>
    <n v="0"/>
    <s v="1 Nurse Practitioner and 3 Nurse Consultants (RNs)"/>
    <n v="343"/>
    <n v="217"/>
    <n v="18"/>
    <n v="0"/>
    <s v="Community Agency; Home and Community Care Support Services; Other"/>
    <s v="Long Term Care Homes"/>
    <n v="98"/>
    <x v="0"/>
    <x v="0"/>
    <s v="By working with Public Health,NLOT nurse consultantssupported in-home vaccine clinicsthrough coaching/ mentoringstaff and preparing COVID-19vaccine for over 5000 timelyCOVID vaccinations of elderlyresidents in the WaterlooWellington Region May 2021 toMarch 2022."/>
    <s v="cplatt@cmhaww.ca"/>
    <s v="C Platt"/>
    <s v="2022-07-12 11:30"/>
    <s v="True"/>
    <n v="1"/>
  </r>
  <r>
    <s v="Asset02761"/>
    <x v="19"/>
    <s v=""/>
    <s v=""/>
    <s v="Central LHIN NLOT: Mackenzie Richmond Hill Health"/>
    <x v="57"/>
    <x v="2"/>
    <s v="10 Trench St, Richmond Hill, ON"/>
    <s v="L4C 4Z3"/>
    <s v=""/>
    <s v=""/>
    <s v="York"/>
    <x v="0"/>
    <x v="5"/>
    <s v="No RGP"/>
    <n v="0"/>
    <n v="0"/>
    <n v="0"/>
    <n v="1332"/>
    <n v="0"/>
    <n v="0"/>
    <n v="0"/>
    <n v="35"/>
    <s v="True"/>
    <s v=""/>
    <n v="0"/>
    <n v="0"/>
    <s v=""/>
    <s v=""/>
    <n v="0"/>
    <n v="0"/>
    <n v="0"/>
    <n v="0"/>
    <n v="1.5"/>
    <n v="0"/>
    <n v="0"/>
    <n v="0"/>
    <n v="0"/>
    <n v="0"/>
    <n v="0"/>
    <n v="0"/>
    <n v="0"/>
    <n v="0"/>
    <n v="0"/>
    <n v="0"/>
    <n v="0"/>
    <n v="0"/>
    <n v="0"/>
    <n v="0"/>
    <m/>
    <m/>
    <m/>
    <m/>
    <m/>
    <n v="0"/>
    <n v="0"/>
    <s v=""/>
    <n v="2881"/>
    <n v="1748"/>
    <n v="0"/>
    <n v="0"/>
    <s v="Other"/>
    <s v="Service is engaged based on requests from LTCH staff and/or hospital staff"/>
    <n v="100"/>
    <x v="0"/>
    <x v="0"/>
    <s v=""/>
    <s v="liis-ann.klein@sunnybrook.ca"/>
    <s v="Liis-Ann Klein"/>
    <s v="2022-07-15 03:45"/>
    <s v="True"/>
    <n v="1"/>
  </r>
  <r>
    <s v="Asset02773"/>
    <x v="19"/>
    <s v=""/>
    <s v=""/>
    <s v="Central LHIN NLOT: Oak Valley Health, Markham Stouffville Hospital"/>
    <x v="96"/>
    <x v="2"/>
    <s v="381 Church St, Markham ON"/>
    <s v="L3P 7P3"/>
    <s v=""/>
    <s v=""/>
    <s v="York"/>
    <x v="0"/>
    <x v="5"/>
    <s v="No RGP"/>
    <n v="0"/>
    <n v="0"/>
    <n v="0"/>
    <n v="1338"/>
    <n v="0"/>
    <n v="0"/>
    <n v="0"/>
    <n v="35"/>
    <s v="True"/>
    <s v=""/>
    <n v="0"/>
    <n v="0"/>
    <s v=""/>
    <s v=""/>
    <n v="0"/>
    <n v="0"/>
    <n v="0"/>
    <n v="0"/>
    <n v="1.5"/>
    <n v="0"/>
    <n v="0"/>
    <n v="0"/>
    <n v="0"/>
    <n v="0"/>
    <n v="0"/>
    <n v="0"/>
    <n v="0"/>
    <n v="0"/>
    <n v="0"/>
    <n v="0"/>
    <n v="0"/>
    <n v="0"/>
    <n v="0"/>
    <n v="0"/>
    <m/>
    <m/>
    <m/>
    <m/>
    <m/>
    <n v="0"/>
    <n v="0"/>
    <s v=""/>
    <n v="2854"/>
    <n v="1589"/>
    <n v="4"/>
    <n v="0"/>
    <s v="Other"/>
    <s v="Service is engaged based on requests from LTCH staff and/or hospital staff"/>
    <n v="100"/>
    <x v="0"/>
    <x v="0"/>
    <s v=""/>
    <s v="liis-ann.klein@sunnybrook.ca"/>
    <s v="Liis-Ann Klein"/>
    <s v="2022-07-15 03:53"/>
    <s v="True"/>
    <n v="1"/>
  </r>
  <r>
    <s v="Asset02765"/>
    <x v="19"/>
    <s v=""/>
    <s v=""/>
    <s v="Nursing Led Outreach Team (NLOT)"/>
    <x v="6"/>
    <x v="2"/>
    <s v="399 Bathurst Street, Toronto, Ontario"/>
    <s v="M5T 2S8"/>
    <s v=""/>
    <s v=""/>
    <s v=""/>
    <x v="3"/>
    <x v="5"/>
    <s v="RGP Toronto"/>
    <n v="0"/>
    <n v="0"/>
    <n v="0"/>
    <n v="0"/>
    <n v="0"/>
    <n v="0"/>
    <n v="0"/>
    <n v="84"/>
    <s v="False"/>
    <s v="Both"/>
    <n v="0"/>
    <n v="0"/>
    <s v=""/>
    <s v=""/>
    <n v="0"/>
    <n v="0"/>
    <n v="0"/>
    <n v="0"/>
    <n v="0"/>
    <n v="4"/>
    <n v="0"/>
    <n v="0"/>
    <n v="0"/>
    <n v="0"/>
    <n v="0"/>
    <n v="0"/>
    <n v="0"/>
    <n v="0"/>
    <n v="0"/>
    <n v="0"/>
    <n v="0"/>
    <n v="0"/>
    <n v="0"/>
    <n v="0"/>
    <m/>
    <m/>
    <m/>
    <m/>
    <m/>
    <n v="0"/>
    <n v="0"/>
    <s v=""/>
    <n v="0"/>
    <n v="0"/>
    <n v="0"/>
    <n v="0"/>
    <s v=""/>
    <s v=""/>
    <n v="0"/>
    <x v="0"/>
    <x v="0"/>
    <s v=""/>
    <s v="jackielyn.guanzon@uhn.ca"/>
    <s v="Jackielyn"/>
    <s v="2022-07-15 03:47"/>
    <s v="True"/>
    <n v="1"/>
  </r>
  <r>
    <s v="Asset03706"/>
    <x v="19"/>
    <s v=""/>
    <s v=""/>
    <s v="NLOT"/>
    <x v="7"/>
    <x v="2"/>
    <s v="1053 Carling Avenue"/>
    <s v="K1Y 4E9"/>
    <s v=""/>
    <s v=""/>
    <s v=""/>
    <x v="1"/>
    <x v="5"/>
    <s v="RGP Eastern Ontario"/>
    <n v="0"/>
    <n v="0"/>
    <n v="0"/>
    <n v="0"/>
    <n v="0"/>
    <n v="0"/>
    <n v="0"/>
    <n v="0"/>
    <s v="False"/>
    <s v=""/>
    <n v="0"/>
    <n v="0"/>
    <s v="1950 hours annually (37.5 hours per week)"/>
    <s v=""/>
    <n v="0"/>
    <n v="0"/>
    <n v="0"/>
    <n v="0"/>
    <n v="4.5"/>
    <n v="0"/>
    <n v="0"/>
    <n v="0"/>
    <n v="0"/>
    <n v="0"/>
    <n v="0"/>
    <n v="0"/>
    <n v="0"/>
    <n v="0"/>
    <n v="0"/>
    <n v="0"/>
    <n v="0"/>
    <n v="0"/>
    <n v="0"/>
    <n v="0"/>
    <m/>
    <m/>
    <m/>
    <m/>
    <m/>
    <n v="0"/>
    <n v="0"/>
    <s v=""/>
    <n v="1446"/>
    <n v="0"/>
    <n v="0"/>
    <n v="0"/>
    <s v="Other"/>
    <s v="LTCH"/>
    <n v="83"/>
    <x v="0"/>
    <x v="0"/>
    <s v=""/>
    <s v="programs@geriatricsontario.ca"/>
    <s v="Kristen Mayhew"/>
    <s v="2024-07-08 01:06"/>
    <s v="True"/>
    <n v="1"/>
  </r>
  <r>
    <s v="Asset02748"/>
    <x v="19"/>
    <s v=""/>
    <s v=""/>
    <s v="Central LHIN NLOT: Humber River Hospital-North York General Hospital co-hub"/>
    <x v="5"/>
    <x v="2"/>
    <s v="1235 Wilson Ave, Toronto ON"/>
    <s v="M3M 0B2"/>
    <s v=""/>
    <s v=""/>
    <s v="York"/>
    <x v="3"/>
    <x v="5"/>
    <s v="RGP Toronto"/>
    <n v="0"/>
    <n v="0"/>
    <n v="0"/>
    <n v="3412"/>
    <n v="0"/>
    <n v="0"/>
    <n v="0"/>
    <n v="70"/>
    <s v="True"/>
    <s v="Both"/>
    <n v="0"/>
    <n v="0"/>
    <s v=""/>
    <s v=""/>
    <n v="0"/>
    <n v="0"/>
    <n v="0"/>
    <n v="0"/>
    <n v="2.8"/>
    <n v="1"/>
    <n v="0"/>
    <n v="0"/>
    <n v="0"/>
    <n v="0"/>
    <n v="0"/>
    <n v="0"/>
    <n v="0"/>
    <n v="0"/>
    <n v="0"/>
    <n v="0"/>
    <n v="0"/>
    <n v="0"/>
    <n v="0"/>
    <n v="0"/>
    <m/>
    <m/>
    <m/>
    <m/>
    <m/>
    <n v="0"/>
    <n v="0"/>
    <s v=""/>
    <n v="3763"/>
    <n v="435"/>
    <n v="0"/>
    <n v="0"/>
    <s v="Other"/>
    <s v="Service is engaged based on requests from LTCH staff and/or hospital staff"/>
    <n v="100"/>
    <x v="0"/>
    <x v="0"/>
    <s v=""/>
    <s v="liis-ann.klein@sunnybrook.ca"/>
    <s v="Liis-Ann Klein"/>
    <s v="2022-07-15 03:39"/>
    <s v="True"/>
    <n v="1"/>
  </r>
  <r>
    <s v="Asset02775"/>
    <x v="19"/>
    <s v=""/>
    <s v=""/>
    <s v="Central LHIN NLOT: Southlake Regional Health Centre-Stevenson Memorial Hospital co-hub"/>
    <x v="95"/>
    <x v="2"/>
    <s v="465 Davis Dr, Newmarket, ON"/>
    <s v="L3Y 7T9"/>
    <s v=""/>
    <s v=""/>
    <s v="Simcoe; York"/>
    <x v="0"/>
    <x v="5"/>
    <s v="No RGP"/>
    <n v="0"/>
    <n v="0"/>
    <n v="0"/>
    <n v="1497"/>
    <n v="0"/>
    <n v="0"/>
    <n v="0"/>
    <n v="35"/>
    <s v="False"/>
    <s v=""/>
    <n v="0"/>
    <n v="0"/>
    <s v=""/>
    <s v=""/>
    <n v="0"/>
    <n v="0"/>
    <n v="0"/>
    <n v="0"/>
    <n v="1.4"/>
    <n v="0.6"/>
    <n v="0"/>
    <n v="0"/>
    <n v="0"/>
    <n v="0"/>
    <n v="0"/>
    <n v="0"/>
    <n v="0"/>
    <n v="0"/>
    <n v="0"/>
    <n v="0"/>
    <n v="0"/>
    <n v="0"/>
    <n v="0"/>
    <n v="0"/>
    <m/>
    <m/>
    <m/>
    <m/>
    <m/>
    <n v="0"/>
    <n v="0"/>
    <s v=""/>
    <n v="2646"/>
    <n v="1550"/>
    <n v="2"/>
    <n v="0"/>
    <s v="Other"/>
    <s v="Service is engaged based on requests from LTCH staff and/or hospital staff"/>
    <n v="100"/>
    <x v="0"/>
    <x v="0"/>
    <s v=""/>
    <s v="liis-ann.klein@sunnybrook.ca"/>
    <s v="Liis-Ann Klein"/>
    <s v="2022-07-15 03:57"/>
    <s v="True"/>
    <n v="1"/>
  </r>
  <r>
    <s v="Asset02399"/>
    <x v="19"/>
    <s v=""/>
    <s v=""/>
    <s v="Nurse Led Outreach Team"/>
    <x v="3"/>
    <x v="2"/>
    <s v="170 Colborne St. West, Orillia, ON"/>
    <s v="L3V2Z3"/>
    <s v=""/>
    <s v=""/>
    <s v="Simcoe"/>
    <x v="0"/>
    <x v="5"/>
    <s v="North Simcoe Muskoka Specialized Geriatric Services"/>
    <n v="0"/>
    <n v="0"/>
    <n v="0"/>
    <n v="0"/>
    <n v="0"/>
    <n v="0"/>
    <n v="0"/>
    <n v="40"/>
    <s v="True"/>
    <s v=""/>
    <n v="0"/>
    <n v="0"/>
    <s v=""/>
    <s v=""/>
    <n v="0"/>
    <n v="0"/>
    <n v="0"/>
    <n v="0"/>
    <n v="2"/>
    <n v="0"/>
    <n v="0"/>
    <n v="0"/>
    <n v="0"/>
    <n v="0"/>
    <n v="0"/>
    <n v="0"/>
    <n v="0"/>
    <n v="0"/>
    <n v="0"/>
    <n v="0"/>
    <n v="0"/>
    <n v="0"/>
    <n v="0"/>
    <n v="0"/>
    <m/>
    <m/>
    <m/>
    <m/>
    <m/>
    <n v="0"/>
    <n v="0"/>
    <s v=""/>
    <n v="2910"/>
    <n v="45"/>
    <n v="0"/>
    <n v="0"/>
    <s v=""/>
    <s v="No referral necessary. Service is provided to any resident living in a LTC facility serviced by the NLOT team."/>
    <n v="0"/>
    <x v="0"/>
    <x v="0"/>
    <s v="During the height of COVID, the NLOT teams were required to physically provide care in only one LTC facility, as a result of policies implemented by the LTC Homes at the time."/>
    <s v="lhlam@osmh.on.ca"/>
    <s v="Lillian Lam"/>
    <s v="2022-07-12 02:24"/>
    <s v="True"/>
    <n v="1"/>
  </r>
  <r>
    <s v="Asset02406"/>
    <x v="19"/>
    <s v=""/>
    <s v=""/>
    <s v="Nurse Led Outreach Team"/>
    <x v="35"/>
    <x v="2"/>
    <s v="4001 Leslie Street"/>
    <s v="M2K 1E1"/>
    <s v=""/>
    <s v=""/>
    <s v=""/>
    <x v="3"/>
    <x v="5"/>
    <s v="RGP Toronto"/>
    <n v="0"/>
    <n v="0"/>
    <n v="0"/>
    <n v="0"/>
    <n v="0"/>
    <n v="0"/>
    <n v="0"/>
    <n v="0"/>
    <s v="True"/>
    <s v="Both"/>
    <n v="0"/>
    <n v="0"/>
    <s v=""/>
    <s v=""/>
    <n v="0"/>
    <n v="0"/>
    <n v="0"/>
    <n v="0"/>
    <n v="2.6"/>
    <n v="1"/>
    <n v="0"/>
    <n v="0"/>
    <n v="0"/>
    <n v="0"/>
    <n v="0"/>
    <n v="0"/>
    <n v="0"/>
    <n v="0"/>
    <n v="0"/>
    <n v="0"/>
    <n v="0"/>
    <n v="0"/>
    <n v="0"/>
    <n v="0"/>
    <m/>
    <m/>
    <m/>
    <m/>
    <m/>
    <n v="0"/>
    <n v="0"/>
    <s v=""/>
    <n v="3762"/>
    <n v="434"/>
    <n v="0"/>
    <n v="0"/>
    <s v="Other"/>
    <s v="BSO, Hospital, LTCH"/>
    <n v="100"/>
    <x v="0"/>
    <x v="0"/>
    <s v="Mobile nursing coverage is provided to 17 LTCFs in the CLHIN:• Bayview Extendicare• Carefree Lodge• Cheltenham Care Community• Cummer Lodge• Downsview Long Term Care• Gibson House• Hawthorne Place• Harold and Grace Baker’s Centre• Norfinch Care Community• North Park• Senior’s Health centre• Thompson House• Ukrainian Canadian Care Centre• Villa Columbo• Villages of Humber Heights• Valleyview Residence• Weston Terrace Care Community"/>
    <s v="wendy.cheung@nygh.on.ca"/>
    <s v="Wendy Cheung"/>
    <s v="2022-07-12 02:44"/>
    <s v="True"/>
    <n v="1"/>
  </r>
  <r>
    <s v="Asset02894"/>
    <x v="3"/>
    <s v="Geriatric Community-Paramedicine Outreach Program"/>
    <s v=""/>
    <s v="GCOP"/>
    <x v="118"/>
    <x v="2"/>
    <s v="50 College Dr. North Bay ON"/>
    <s v="P1B 5A4"/>
    <s v=""/>
    <s v=""/>
    <s v="Parry Sound; Nipissing District"/>
    <x v="5"/>
    <x v="2"/>
    <s v="North East Specialized Geriatric Centre"/>
    <n v="0"/>
    <n v="179"/>
    <n v="0"/>
    <n v="0"/>
    <n v="0"/>
    <n v="0"/>
    <n v="0"/>
    <n v="37.5"/>
    <s v="True"/>
    <s v=""/>
    <n v="0"/>
    <n v="0"/>
    <s v=""/>
    <s v=""/>
    <n v="0"/>
    <n v="0"/>
    <n v="0"/>
    <n v="0"/>
    <n v="0"/>
    <n v="0"/>
    <n v="1"/>
    <n v="0"/>
    <n v="0"/>
    <n v="0"/>
    <n v="0"/>
    <n v="0"/>
    <n v="0"/>
    <n v="0"/>
    <n v="0"/>
    <n v="0"/>
    <n v="0"/>
    <n v="0"/>
    <n v="0"/>
    <n v="1"/>
    <m/>
    <m/>
    <m/>
    <m/>
    <m/>
    <n v="0"/>
    <n v="0"/>
    <s v=""/>
    <n v="544"/>
    <n v="64"/>
    <n v="0"/>
    <n v="0"/>
    <s v="Community Agency; Community Paramedicine; Emergency Department; Home and Community Care Support Services; Ontario Health Team; Primary Care"/>
    <s v=""/>
    <n v="99"/>
    <x v="0"/>
    <x v="0"/>
    <s v=""/>
    <s v="erin.sones@nbrhc.on.ca"/>
    <s v="Erin NBRHC"/>
    <s v="2022-10-09 04:05"/>
    <s v="True"/>
    <n v="1"/>
  </r>
  <r>
    <s v="Asset03374"/>
    <x v="13"/>
    <s v="Geriatric Psychiatry Outreach Team"/>
    <s v=""/>
    <s v="Geriatric Mental Health Community Outreach Team"/>
    <x v="81"/>
    <x v="2"/>
    <s v="700 Gordon St"/>
    <s v="L1N 5S9"/>
    <s v=""/>
    <s v=""/>
    <s v="Durham"/>
    <x v="1"/>
    <x v="2"/>
    <s v="Seniors Care Network"/>
    <n v="1675"/>
    <n v="128"/>
    <n v="0"/>
    <n v="0"/>
    <n v="0"/>
    <n v="0"/>
    <n v="0"/>
    <n v="40"/>
    <s v="True"/>
    <s v=""/>
    <n v="2"/>
    <n v="51"/>
    <s v="1950 hours annually (37.5 hours per week)"/>
    <s v=""/>
    <n v="0"/>
    <n v="0"/>
    <n v="0"/>
    <n v="0"/>
    <n v="1"/>
    <n v="3"/>
    <n v="0"/>
    <n v="0"/>
    <n v="0"/>
    <n v="0"/>
    <n v="0"/>
    <n v="0"/>
    <n v="0"/>
    <n v="0"/>
    <n v="0"/>
    <n v="0"/>
    <n v="0"/>
    <n v="0"/>
    <n v="0"/>
    <n v="0"/>
    <m/>
    <m/>
    <m/>
    <m/>
    <m/>
    <n v="0"/>
    <n v="0"/>
    <s v=""/>
    <n v="1279"/>
    <n v="251"/>
    <n v="155"/>
    <n v="0"/>
    <s v="Other; Community Agency; Community Paramedicine"/>
    <s v=""/>
    <n v="100"/>
    <x v="0"/>
    <x v="1"/>
    <s v=""/>
    <s v="johnstonki@ontarioshores.ca"/>
    <s v="Kim Johnston"/>
    <s v="2023-12-15 11:03"/>
    <s v="True"/>
    <n v="1"/>
  </r>
  <r>
    <s v="Asset03455"/>
    <x v="28"/>
    <s v="Tertiary Dementia Specialty Units"/>
    <s v=""/>
    <s v="Geriatric Dementia Unit"/>
    <x v="81"/>
    <x v="2"/>
    <s v="700 Gordon St"/>
    <s v="L1N 5S9"/>
    <s v=""/>
    <s v=""/>
    <s v="Haliburton; Northumberland; Peterborough; Simcoe; Muskoka; Kawartha Lakes; Toronto; York; Peel; Durham"/>
    <x v="1"/>
    <x v="4"/>
    <s v="Seniors Care Network"/>
    <n v="0"/>
    <n v="108"/>
    <n v="0"/>
    <n v="23"/>
    <n v="85.7"/>
    <n v="59"/>
    <n v="61.9"/>
    <n v="0"/>
    <s v="False"/>
    <s v=""/>
    <n v="5"/>
    <n v="7"/>
    <s v="1950 hours annually (37.5 hours per week)"/>
    <s v=""/>
    <n v="0"/>
    <n v="0.2"/>
    <n v="0"/>
    <n v="0"/>
    <n v="1"/>
    <n v="10.6"/>
    <n v="19.2"/>
    <n v="3"/>
    <n v="1"/>
    <n v="0.35"/>
    <n v="0.2"/>
    <n v="0.2"/>
    <n v="0.75"/>
    <n v="0"/>
    <n v="1"/>
    <n v="0.6"/>
    <n v="0"/>
    <n v="0"/>
    <n v="0"/>
    <n v="0"/>
    <m/>
    <m/>
    <m/>
    <m/>
    <m/>
    <n v="0"/>
    <n v="0"/>
    <s v="1 BT shared between 3 units_x000a_1 neuropsychologist, splits time between 3 inpatient units"/>
    <n v="0"/>
    <n v="0"/>
    <n v="0"/>
    <n v="0"/>
    <s v="Emergency Department; Other"/>
    <s v="Hospital, LTCF, Service-to-service, BSO staff at LTCH"/>
    <n v="100"/>
    <x v="1"/>
    <x v="1"/>
    <s v=""/>
    <s v="johnstonki@ontarioshores.ca"/>
    <s v="Kim Johnston"/>
    <s v="2023-12-18 10:05"/>
    <s v="True"/>
    <n v="1"/>
  </r>
  <r>
    <s v="Asset01988"/>
    <x v="4"/>
    <s v="Falls Prevention Clinic"/>
    <s v=""/>
    <s v="Geriatric Falls Prevention"/>
    <x v="132"/>
    <x v="2"/>
    <s v="2200 Eglinton Ave West Mississauga ON"/>
    <s v="L5M2N1"/>
    <s v=""/>
    <s v=""/>
    <s v=""/>
    <x v="0"/>
    <x v="2"/>
    <s v="No RGP"/>
    <n v="0"/>
    <n v="65"/>
    <n v="80"/>
    <n v="0"/>
    <n v="0"/>
    <n v="0"/>
    <n v="0"/>
    <n v="40"/>
    <s v="True"/>
    <s v=""/>
    <n v="5"/>
    <n v="0"/>
    <s v=""/>
    <s v=""/>
    <n v="13"/>
    <n v="0"/>
    <n v="0"/>
    <n v="0"/>
    <n v="0"/>
    <n v="0"/>
    <n v="0"/>
    <n v="0"/>
    <n v="0"/>
    <n v="0"/>
    <n v="0"/>
    <n v="2"/>
    <n v="0"/>
    <n v="0"/>
    <n v="0"/>
    <n v="0"/>
    <n v="0"/>
    <n v="0"/>
    <n v="0"/>
    <n v="0"/>
    <m/>
    <m/>
    <m/>
    <m/>
    <m/>
    <n v="0"/>
    <n v="0"/>
    <s v=""/>
    <n v="80"/>
    <n v="0"/>
    <n v="0"/>
    <n v="0"/>
    <s v=""/>
    <s v=""/>
    <n v="100"/>
    <x v="0"/>
    <x v="0"/>
    <s v=""/>
    <s v="bonnie.joanisse@thp.ca"/>
    <s v="Bonnie Joanisse"/>
    <s v="2022-04-13 02:34"/>
    <s v="True"/>
    <n v="1"/>
  </r>
  <r>
    <s v="Asset01997"/>
    <x v="4"/>
    <s v="Falls Prevention Clinic"/>
    <s v=""/>
    <s v="Falls Prevention Clinic"/>
    <x v="135"/>
    <x v="2"/>
    <s v="150 Sherway Dr Etobicoke ON"/>
    <s v="M9C1A5"/>
    <s v=""/>
    <s v=""/>
    <s v="Halton; Peel"/>
    <x v="0"/>
    <x v="2"/>
    <s v="No RGP"/>
    <n v="0"/>
    <n v="231"/>
    <n v="231"/>
    <n v="0"/>
    <n v="0"/>
    <n v="0"/>
    <n v="0"/>
    <n v="40"/>
    <s v="True"/>
    <s v=""/>
    <n v="10"/>
    <n v="90"/>
    <s v=""/>
    <s v=""/>
    <n v="2"/>
    <n v="0"/>
    <n v="0"/>
    <n v="0"/>
    <n v="0"/>
    <n v="0"/>
    <n v="0"/>
    <n v="0"/>
    <n v="0"/>
    <n v="0"/>
    <n v="0"/>
    <n v="1"/>
    <n v="0"/>
    <n v="0"/>
    <n v="0"/>
    <n v="0"/>
    <n v="0"/>
    <n v="0"/>
    <n v="0"/>
    <n v="0"/>
    <m/>
    <m/>
    <m/>
    <m/>
    <m/>
    <n v="0"/>
    <n v="0"/>
    <s v=""/>
    <n v="231"/>
    <n v="0"/>
    <n v="0"/>
    <n v="0"/>
    <s v=""/>
    <s v=""/>
    <n v="100"/>
    <x v="0"/>
    <x v="0"/>
    <s v=""/>
    <s v="bonnie.joanisse@thp.ca"/>
    <s v="Bonnie Joanisse"/>
    <s v="2022-04-13 03:15"/>
    <s v="True"/>
    <n v="1"/>
  </r>
  <r>
    <s v="Asset02144"/>
    <x v="20"/>
    <s v="Geriatric intake and triage"/>
    <s v=""/>
    <s v="Central Intake for Specialized Geriatric Services (Geriatric Medicine)"/>
    <x v="7"/>
    <x v="2"/>
    <s v="1053 Carling Avenue, Ottawa, ON,"/>
    <s v="K1Y4E9"/>
    <s v=""/>
    <s v=""/>
    <s v="Ottawa"/>
    <x v="1"/>
    <x v="2"/>
    <s v="RGP Eastern Ontario"/>
    <n v="0"/>
    <n v="2703"/>
    <n v="0"/>
    <n v="0"/>
    <n v="0"/>
    <n v="0"/>
    <n v="0"/>
    <n v="37.5"/>
    <s v="True"/>
    <s v=""/>
    <n v="0"/>
    <n v="0"/>
    <s v=""/>
    <s v=""/>
    <n v="0"/>
    <n v="0"/>
    <n v="0"/>
    <n v="0"/>
    <n v="0"/>
    <n v="1"/>
    <n v="0"/>
    <n v="0"/>
    <n v="0"/>
    <n v="0"/>
    <n v="0"/>
    <n v="0"/>
    <n v="1"/>
    <n v="0"/>
    <n v="1"/>
    <n v="0"/>
    <n v="0"/>
    <n v="0"/>
    <n v="0"/>
    <n v="0"/>
    <m/>
    <m/>
    <m/>
    <m/>
    <m/>
    <n v="0"/>
    <n v="0"/>
    <s v=""/>
    <n v="2703"/>
    <n v="2703"/>
    <n v="0"/>
    <n v="0"/>
    <s v="Emergency Department; Other; Caregiver Referral; Community Agency; Community Paramedicine; Primary Care; Self Referral"/>
    <s v="Hospital in-patient, geriatric psychiatry community services of Ottawa"/>
    <n v="100"/>
    <x v="0"/>
    <x v="0"/>
    <s v=""/>
    <s v="adimillo@toh.ca"/>
    <s v="AnnMarie DiMillo"/>
    <s v="2022-06-21 03:04"/>
    <s v="True"/>
    <n v="1"/>
  </r>
  <r>
    <s v="Asset02473"/>
    <x v="21"/>
    <s v="Geriatric Psychiatry Behavioural Support Team"/>
    <s v=""/>
    <s v="Geriatric Psychiatry Behavioural Support Team"/>
    <x v="7"/>
    <x v="2"/>
    <s v="Civic Campus 1053 Carling Avenue, Ottawa, ON"/>
    <s v="K1Y4E9"/>
    <s v="General Campus 501 Smyth Road, Ottawa, ON"/>
    <s v="K1H 8L6"/>
    <s v=""/>
    <x v="1"/>
    <x v="4"/>
    <s v="RGP Eastern Ontario"/>
    <n v="0"/>
    <n v="760"/>
    <n v="216"/>
    <n v="0"/>
    <n v="0"/>
    <n v="0"/>
    <n v="0"/>
    <n v="40"/>
    <s v="True"/>
    <s v=""/>
    <n v="0"/>
    <n v="0"/>
    <s v=""/>
    <s v=""/>
    <n v="0"/>
    <n v="2"/>
    <n v="0"/>
    <n v="0"/>
    <n v="0"/>
    <n v="3"/>
    <n v="0"/>
    <n v="0"/>
    <n v="0"/>
    <n v="0"/>
    <n v="0"/>
    <n v="0"/>
    <n v="0"/>
    <n v="0"/>
    <n v="0"/>
    <n v="0"/>
    <n v="0"/>
    <n v="0"/>
    <n v="0"/>
    <n v="0"/>
    <m/>
    <m/>
    <m/>
    <m/>
    <m/>
    <n v="0"/>
    <n v="0"/>
    <s v=""/>
    <n v="3620"/>
    <n v="0"/>
    <n v="0"/>
    <n v="0"/>
    <s v="Emergency Department; Other"/>
    <s v="Admitting Health Care Teams (MD, RN, allied health)"/>
    <n v="100"/>
    <x v="0"/>
    <x v="0"/>
    <s v="The Geriatric Psychiatry Behavioural Support Team (GPBST) provides interdisciplinary, specialized geriatric consult services at The Ottawa Hospital (TOH) to meet the unique needs of vulnerable older adults in the acute care setting. The team consists of a Geriatric Psychiatrist and Behavioural Support Nurses who help to assess and manage the complex care of older adults with behavioural and psychiatric symptoms of dementia using non-pharmacological and pharmacological interventions. Support for patients and their families is provided to help improve transitions within our complex healthcare system. In addition to providing clinical support to the older adult patient population, these teams help to build capacity through education, research and quality improvement initiatives at TOH."/>
    <s v="jkoop@toh.ca"/>
    <s v="JenKoop"/>
    <s v="2022-07-13 04:29"/>
    <s v="True"/>
    <n v="1"/>
  </r>
  <r>
    <s v="Asset02180"/>
    <x v="8"/>
    <s v="Reactivation Care"/>
    <s v=""/>
    <s v="Reactivation Care Unit"/>
    <x v="49"/>
    <x v="2"/>
    <s v="41 Ramsey Lake Road, Sudbury, Ontario"/>
    <s v="P3E 5J1"/>
    <s v=""/>
    <s v=""/>
    <s v="Sudbury; Manitoulin; Greater Sudbury"/>
    <x v="5"/>
    <x v="4"/>
    <s v="North East Specialized Geriatric Centre"/>
    <n v="0"/>
    <n v="504"/>
    <n v="0"/>
    <n v="20"/>
    <n v="98"/>
    <n v="0"/>
    <n v="12.9"/>
    <n v="168"/>
    <s v="False"/>
    <s v="Both"/>
    <n v="0"/>
    <n v="0"/>
    <s v=""/>
    <s v=""/>
    <n v="0"/>
    <n v="0"/>
    <n v="0"/>
    <n v="0"/>
    <n v="0"/>
    <n v="7"/>
    <n v="10"/>
    <n v="2.5"/>
    <n v="1"/>
    <n v="0"/>
    <n v="0.5"/>
    <n v="1"/>
    <n v="1"/>
    <n v="0"/>
    <n v="2"/>
    <n v="0"/>
    <n v="0"/>
    <n v="3"/>
    <n v="0"/>
    <n v="0"/>
    <m/>
    <m/>
    <m/>
    <m/>
    <m/>
    <n v="0"/>
    <n v="0"/>
    <s v=""/>
    <n v="0"/>
    <n v="0"/>
    <n v="0"/>
    <n v="0"/>
    <s v="Emergency Department; Other"/>
    <s v="Other Inpatient Units"/>
    <n v="100"/>
    <x v="0"/>
    <x v="0"/>
    <s v=""/>
    <s v="sjibb@hsnsudbury.ca"/>
    <s v="Samantha Jibb"/>
    <s v="2022-06-27 10:25"/>
    <s v="True"/>
    <n v="1"/>
  </r>
  <r>
    <s v="Asset02495"/>
    <x v="21"/>
    <s v="Behavioural Support consultation team"/>
    <s v=""/>
    <s v="Behavioural Support consultation team"/>
    <x v="28"/>
    <x v="2"/>
    <s v="713 chemin Montreal, Ottawa, Ontario"/>
    <s v="K1K 0T2"/>
    <s v=""/>
    <s v=""/>
    <s v=""/>
    <x v="1"/>
    <x v="4"/>
    <s v="RGP Eastern Ontario"/>
    <n v="0"/>
    <n v="168"/>
    <n v="0"/>
    <n v="0"/>
    <n v="0"/>
    <n v="0"/>
    <n v="0"/>
    <n v="0"/>
    <s v="False"/>
    <s v=""/>
    <n v="0"/>
    <n v="0"/>
    <s v=""/>
    <s v=""/>
    <n v="0"/>
    <n v="0"/>
    <n v="0"/>
    <n v="0"/>
    <n v="0"/>
    <n v="1"/>
    <n v="0"/>
    <n v="0"/>
    <n v="0"/>
    <n v="0"/>
    <n v="0"/>
    <n v="0"/>
    <n v="0"/>
    <n v="0"/>
    <n v="0"/>
    <n v="0"/>
    <n v="0"/>
    <n v="0"/>
    <n v="0"/>
    <n v="0"/>
    <m/>
    <m/>
    <m/>
    <m/>
    <m/>
    <n v="0"/>
    <n v="0"/>
    <s v=""/>
    <n v="0"/>
    <n v="0"/>
    <n v="0"/>
    <n v="0"/>
    <s v=""/>
    <s v=""/>
    <n v="0"/>
    <x v="0"/>
    <x v="0"/>
    <s v=""/>
    <s v="myriamveilleux@montfort.on.ca"/>
    <s v="Myriam Veilleux"/>
    <s v="2022-07-14 10:32"/>
    <s v="True"/>
    <n v="1"/>
  </r>
  <r>
    <s v="Asset02598"/>
    <x v="4"/>
    <s v="Clinique de chutes"/>
    <s v=""/>
    <s v="Clinique de chutes"/>
    <x v="28"/>
    <x v="2"/>
    <s v="713 chemin Montreal, Ottawa, Ontario"/>
    <s v="K1K 0T2"/>
    <s v=""/>
    <s v=""/>
    <s v=""/>
    <x v="1"/>
    <x v="2"/>
    <s v="RGP Eastern Ontario"/>
    <n v="0"/>
    <n v="0"/>
    <n v="0"/>
    <n v="0"/>
    <n v="0"/>
    <n v="0"/>
    <n v="0"/>
    <n v="0"/>
    <s v="False"/>
    <s v=""/>
    <n v="0"/>
    <n v="0"/>
    <s v=""/>
    <s v=""/>
    <n v="0.1"/>
    <n v="0"/>
    <n v="0"/>
    <n v="0"/>
    <n v="0"/>
    <n v="0"/>
    <n v="0"/>
    <n v="0"/>
    <n v="0"/>
    <n v="0"/>
    <n v="0"/>
    <n v="0"/>
    <n v="0"/>
    <n v="0"/>
    <n v="0"/>
    <n v="0"/>
    <n v="0"/>
    <n v="0"/>
    <n v="0"/>
    <n v="0"/>
    <m/>
    <m/>
    <m/>
    <m/>
    <m/>
    <n v="0"/>
    <n v="0"/>
    <s v=""/>
    <n v="0"/>
    <n v="0"/>
    <n v="0"/>
    <n v="0"/>
    <s v=""/>
    <s v=""/>
    <n v="90"/>
    <x v="0"/>
    <x v="0"/>
    <s v="Corrected record from 0.1FTE NP to 0.1 FTE Geriatrician as per Myriam Veilleux email July 14, 2022 11:06 am"/>
    <s v="kkay@rgpo.ca"/>
    <s v="Kelly Kay (2)"/>
    <s v="2022-07-14 03:04"/>
    <s v="True"/>
    <n v="1"/>
  </r>
  <r>
    <s v="Asset02502"/>
    <x v="22"/>
    <s v="Clinique de continence"/>
    <s v=""/>
    <s v="Clinique de continence"/>
    <x v="28"/>
    <x v="2"/>
    <s v="713 chemin Montreal, Ottawa, Ontario"/>
    <s v="K1K 0T2"/>
    <s v=""/>
    <s v=""/>
    <s v=""/>
    <x v="1"/>
    <x v="2"/>
    <s v="RGP Eastern Ontario"/>
    <n v="0"/>
    <n v="0"/>
    <n v="0"/>
    <n v="0"/>
    <n v="0"/>
    <n v="0"/>
    <n v="0"/>
    <n v="0"/>
    <s v="False"/>
    <s v=""/>
    <n v="0"/>
    <n v="0"/>
    <s v=""/>
    <s v=""/>
    <n v="0"/>
    <n v="0"/>
    <n v="0"/>
    <n v="0"/>
    <n v="0.1"/>
    <n v="0"/>
    <n v="0"/>
    <n v="0"/>
    <n v="0"/>
    <n v="0"/>
    <n v="0"/>
    <n v="0"/>
    <n v="0"/>
    <n v="0"/>
    <n v="0"/>
    <n v="0"/>
    <n v="0"/>
    <n v="0"/>
    <n v="0"/>
    <n v="0"/>
    <m/>
    <m/>
    <m/>
    <m/>
    <m/>
    <n v="0"/>
    <n v="0"/>
    <s v=""/>
    <n v="0"/>
    <n v="0"/>
    <n v="0"/>
    <n v="0"/>
    <s v=""/>
    <s v=""/>
    <n v="0"/>
    <x v="0"/>
    <x v="0"/>
    <s v=""/>
    <s v="myriamveilleux@montfort.on.ca"/>
    <s v="Myriam Veilleux"/>
    <s v="2022-07-14 10:46"/>
    <s v="True"/>
    <n v="1"/>
  </r>
  <r>
    <s v="Asset02508"/>
    <x v="9"/>
    <s v="Clinique de gériatrie"/>
    <s v=""/>
    <s v="Clinique de gériatrie"/>
    <x v="28"/>
    <x v="2"/>
    <s v="713 chemin Montreal, Ottawa, Ontario"/>
    <s v="K1K 0T2"/>
    <s v=""/>
    <s v=""/>
    <s v=""/>
    <x v="1"/>
    <x v="2"/>
    <s v="RGP Eastern Ontario"/>
    <n v="0"/>
    <n v="0"/>
    <n v="0"/>
    <n v="0"/>
    <n v="0"/>
    <n v="0"/>
    <n v="0"/>
    <n v="0"/>
    <s v="False"/>
    <s v=""/>
    <n v="0"/>
    <n v="0"/>
    <s v=""/>
    <s v=""/>
    <n v="0.5"/>
    <n v="0"/>
    <n v="0"/>
    <n v="0"/>
    <n v="0"/>
    <n v="0"/>
    <n v="0"/>
    <n v="0"/>
    <n v="0"/>
    <n v="0"/>
    <n v="0"/>
    <n v="0.1"/>
    <n v="0.2"/>
    <n v="0"/>
    <n v="0"/>
    <n v="0"/>
    <n v="0"/>
    <n v="0"/>
    <n v="0"/>
    <n v="0"/>
    <m/>
    <m/>
    <m/>
    <m/>
    <m/>
    <n v="0"/>
    <n v="0"/>
    <s v=""/>
    <n v="827"/>
    <n v="82"/>
    <n v="0"/>
    <n v="0"/>
    <s v=""/>
    <s v=""/>
    <n v="0"/>
    <x v="0"/>
    <x v="0"/>
    <s v=""/>
    <s v="myriamveilleux@montfort.on.ca"/>
    <s v="Myriam Veilleux"/>
    <s v="2022-07-14 10:57"/>
    <s v="True"/>
    <n v="1"/>
  </r>
  <r>
    <s v="Asset02505"/>
    <x v="6"/>
    <s v="Clinique GEM"/>
    <s v=""/>
    <s v="Clinique GEM"/>
    <x v="28"/>
    <x v="2"/>
    <s v="713 chemin Montreal, Ottawa, Ontario"/>
    <s v="K1K 0T2"/>
    <s v=""/>
    <s v=""/>
    <s v=""/>
    <x v="1"/>
    <x v="3"/>
    <s v="RGP Eastern Ontario"/>
    <n v="0"/>
    <n v="0"/>
    <n v="0"/>
    <n v="0"/>
    <n v="0"/>
    <n v="0"/>
    <n v="0"/>
    <n v="0"/>
    <s v="False"/>
    <s v=""/>
    <n v="0"/>
    <n v="0"/>
    <s v=""/>
    <s v=""/>
    <n v="0.1"/>
    <n v="0"/>
    <n v="0"/>
    <n v="0"/>
    <n v="0"/>
    <n v="0"/>
    <n v="0"/>
    <n v="0"/>
    <n v="0"/>
    <n v="0"/>
    <n v="0"/>
    <n v="0"/>
    <n v="0"/>
    <n v="0"/>
    <n v="0"/>
    <n v="0"/>
    <n v="0"/>
    <n v="0"/>
    <n v="0"/>
    <n v="0"/>
    <m/>
    <m/>
    <m/>
    <m/>
    <m/>
    <n v="0"/>
    <n v="0"/>
    <s v=""/>
    <n v="62"/>
    <n v="4"/>
    <n v="0"/>
    <n v="0"/>
    <s v=""/>
    <s v=""/>
    <n v="0"/>
    <x v="0"/>
    <x v="0"/>
    <s v=""/>
    <s v="myriamveilleux@montfort.on.ca"/>
    <s v="Myriam Veilleux"/>
    <s v="2022-07-14 10:50"/>
    <s v="True"/>
    <n v="1"/>
  </r>
  <r>
    <s v="Asset02512"/>
    <x v="17"/>
    <s v="Inpatient Geriatric Consultation Team"/>
    <s v=""/>
    <s v="Inpatient Geriatric Consultation Team"/>
    <x v="28"/>
    <x v="2"/>
    <s v="713 chemin Montreal, Ottawa, Ontario"/>
    <s v="K1K 0T2"/>
    <s v=""/>
    <s v=""/>
    <s v=""/>
    <x v="1"/>
    <x v="0"/>
    <s v="RGP Eastern Ontario"/>
    <n v="0"/>
    <n v="254"/>
    <n v="0"/>
    <n v="0"/>
    <n v="0"/>
    <n v="0"/>
    <n v="0"/>
    <n v="0"/>
    <s v="False"/>
    <s v=""/>
    <n v="0"/>
    <n v="0"/>
    <s v=""/>
    <s v=""/>
    <n v="0"/>
    <n v="0"/>
    <n v="0"/>
    <n v="0"/>
    <n v="0"/>
    <n v="0"/>
    <n v="0"/>
    <n v="0"/>
    <n v="0"/>
    <n v="0"/>
    <n v="0"/>
    <n v="0"/>
    <n v="0"/>
    <n v="0"/>
    <n v="0"/>
    <n v="0"/>
    <n v="0"/>
    <n v="0"/>
    <n v="0"/>
    <n v="0"/>
    <m/>
    <m/>
    <m/>
    <m/>
    <m/>
    <n v="0"/>
    <n v="0"/>
    <s v=""/>
    <n v="0"/>
    <n v="0"/>
    <n v="0"/>
    <n v="0"/>
    <s v=""/>
    <s v=""/>
    <n v="0"/>
    <x v="0"/>
    <x v="0"/>
    <s v=""/>
    <s v="myriamveilleux@montfort.on.ca"/>
    <s v="Myriam Veilleux"/>
    <s v="2022-07-14 11:01"/>
    <s v="True"/>
    <n v="1"/>
  </r>
  <r>
    <s v="Asset02476"/>
    <x v="4"/>
    <s v="Congregate Exercise"/>
    <s v=""/>
    <s v="Seniors CARE Program"/>
    <x v="0"/>
    <x v="2"/>
    <s v="190 Cundles Rd. East,  Suite 205,  Barrie"/>
    <s v="L4M4S5"/>
    <s v=""/>
    <s v=""/>
    <s v="Simcoe; Muskoka"/>
    <x v="0"/>
    <x v="2"/>
    <s v="North Simcoe Muskoka Specialized Geriatric Services"/>
    <n v="0"/>
    <n v="301"/>
    <n v="0"/>
    <n v="0"/>
    <n v="0"/>
    <n v="0"/>
    <n v="0"/>
    <n v="37.5"/>
    <s v="True"/>
    <s v=""/>
    <n v="0"/>
    <n v="0"/>
    <s v=""/>
    <s v=""/>
    <n v="0"/>
    <n v="0"/>
    <n v="0"/>
    <n v="0"/>
    <n v="0"/>
    <n v="0"/>
    <n v="0"/>
    <n v="0"/>
    <n v="0"/>
    <n v="0"/>
    <n v="0"/>
    <n v="0.2"/>
    <n v="0"/>
    <n v="0"/>
    <n v="0"/>
    <n v="0"/>
    <n v="0"/>
    <n v="0"/>
    <n v="0"/>
    <n v="0"/>
    <m/>
    <m/>
    <m/>
    <m/>
    <m/>
    <n v="0"/>
    <n v="4.8"/>
    <s v="Kinesiologist"/>
    <n v="2196"/>
    <n v="0"/>
    <n v="0"/>
    <n v="0"/>
    <s v="Other"/>
    <s v="Anyone"/>
    <n v="100"/>
    <x v="0"/>
    <x v="0"/>
    <s v=""/>
    <s v="shcameron@nsmsgs.ca"/>
    <s v="Shelley Cameron"/>
    <s v="2022-07-13 05:50"/>
    <s v="True"/>
    <n v="1"/>
  </r>
  <r>
    <s v="Asset02846"/>
    <x v="28"/>
    <s v="Horizon Program for Geriatric Psychiatry"/>
    <s v=""/>
    <s v="Horizon Program for Geriatric Psychiatry"/>
    <x v="0"/>
    <x v="2"/>
    <s v="500 Church Street Penetanguishene, ON"/>
    <s v="L9M 1G3"/>
    <s v=""/>
    <s v=""/>
    <s v="Dufferin; Simcoe; Parry Sound; Muskoka"/>
    <x v="0"/>
    <x v="4"/>
    <s v="North Simcoe Muskoka Specialized Geriatric Services"/>
    <n v="0"/>
    <n v="50"/>
    <n v="0"/>
    <n v="28"/>
    <n v="96.48"/>
    <n v="59"/>
    <n v="428.7"/>
    <n v="0"/>
    <s v="False"/>
    <s v=""/>
    <n v="3"/>
    <n v="39.9"/>
    <s v=""/>
    <s v=""/>
    <n v="0"/>
    <n v="1"/>
    <n v="0"/>
    <n v="0"/>
    <n v="0"/>
    <n v="9"/>
    <n v="8"/>
    <n v="8"/>
    <n v="2"/>
    <n v="0"/>
    <n v="0"/>
    <n v="0"/>
    <n v="1"/>
    <n v="0"/>
    <n v="0.5"/>
    <n v="0"/>
    <n v="0"/>
    <n v="1"/>
    <n v="0"/>
    <n v="0"/>
    <m/>
    <m/>
    <m/>
    <m/>
    <m/>
    <n v="0"/>
    <n v="0"/>
    <s v="This does not reflect the part time replacement pool employees for this entry period or previous year. Program does have other additional disciplines not identified for entry"/>
    <n v="0"/>
    <n v="0"/>
    <n v="0"/>
    <n v="0"/>
    <s v="Caregiver Referral; Emergency Department; Home and Community Care Support Services; Primary Care"/>
    <s v=""/>
    <n v="95"/>
    <x v="0"/>
    <x v="0"/>
    <s v="All allied employees were redeployed to a nursing schedule in addition other Waypoint employees were redeployed to the program."/>
    <s v="jwatt@waypointcentre.ca"/>
    <s v="Horizon Program for Geriatric Psychiatry"/>
    <s v="2022-07-19 04:12"/>
    <s v="True"/>
    <n v="1"/>
  </r>
  <r>
    <s v="Asset03597"/>
    <x v="31"/>
    <s v="Alpha Omega Dental Centre"/>
    <s v=""/>
    <s v="Alpha Omega Dental Centre"/>
    <x v="12"/>
    <x v="2"/>
    <s v="3560 Bathurst St North York, ON"/>
    <s v="M6A 2E1"/>
    <s v=""/>
    <s v=""/>
    <s v="Toronto"/>
    <x v="3"/>
    <x v="2"/>
    <s v="RGP Toronto"/>
    <n v="0"/>
    <n v="972"/>
    <n v="0"/>
    <n v="0"/>
    <n v="0"/>
    <n v="0"/>
    <n v="0"/>
    <n v="40"/>
    <s v="True"/>
    <s v=""/>
    <n v="0"/>
    <n v="0"/>
    <s v="1950 hours annually (37.5 hours per week)"/>
    <s v=""/>
    <n v="0"/>
    <n v="0"/>
    <n v="0"/>
    <n v="0"/>
    <n v="0"/>
    <n v="0"/>
    <n v="0"/>
    <n v="0"/>
    <n v="0"/>
    <n v="0"/>
    <n v="0"/>
    <n v="0"/>
    <n v="0"/>
    <n v="0"/>
    <n v="0.88"/>
    <n v="0"/>
    <n v="0"/>
    <n v="0"/>
    <n v="0"/>
    <n v="0"/>
    <m/>
    <m/>
    <m/>
    <m/>
    <m/>
    <n v="2.82"/>
    <n v="0.89"/>
    <s v=""/>
    <n v="2568"/>
    <n v="108"/>
    <n v="0"/>
    <n v="0"/>
    <s v=""/>
    <s v=""/>
    <n v="100"/>
    <x v="0"/>
    <x v="0"/>
    <s v="https://www.baycrest.org/Baycrest/Healthcare-Programs-Services/Clinical-Services/Alpha-Omega-Dental-Centre"/>
    <s v="programs@geriatricsontario.ca"/>
    <s v="Kristen Mayhew"/>
    <s v="2024-02-26 07:14"/>
    <s v="True"/>
    <n v="1"/>
  </r>
  <r>
    <s v="Asset03599"/>
    <x v="31"/>
    <s v="Audiology"/>
    <s v=""/>
    <s v="Audiology"/>
    <x v="12"/>
    <x v="2"/>
    <s v="3560 Bathurst St North York, ON"/>
    <s v="M6A 2E1"/>
    <s v=""/>
    <s v=""/>
    <s v="Toronto"/>
    <x v="3"/>
    <x v="2"/>
    <s v="RGP Toronto"/>
    <n v="0"/>
    <n v="972"/>
    <n v="0"/>
    <n v="0"/>
    <n v="0"/>
    <n v="0"/>
    <n v="0"/>
    <n v="40"/>
    <s v="True"/>
    <s v=""/>
    <n v="0"/>
    <n v="0"/>
    <s v="1950 hours annually (37.5 hours per week)"/>
    <s v=""/>
    <n v="0"/>
    <n v="0"/>
    <n v="0"/>
    <n v="0"/>
    <n v="0"/>
    <n v="0"/>
    <n v="0"/>
    <n v="0"/>
    <n v="0"/>
    <n v="0"/>
    <n v="0"/>
    <n v="0"/>
    <n v="0"/>
    <n v="0"/>
    <n v="1.21"/>
    <n v="0"/>
    <n v="0"/>
    <n v="0"/>
    <n v="0"/>
    <n v="0"/>
    <m/>
    <m/>
    <m/>
    <m/>
    <m/>
    <n v="3.6"/>
    <n v="2.41"/>
    <s v=""/>
    <n v="2581"/>
    <n v="157"/>
    <n v="22"/>
    <n v="0"/>
    <s v=""/>
    <s v=""/>
    <n v="100"/>
    <x v="0"/>
    <x v="0"/>
    <s v="https://www.baycrest.org/Baycrest/Healthcare-Programs-Services/Clinical-Services/Hearing-Services"/>
    <s v="programs@geriatricsontario.ca"/>
    <s v="Kristen Mayhew"/>
    <s v="2024-02-26 07:22"/>
    <s v="True"/>
    <n v="1"/>
  </r>
  <r>
    <s v="Asset03600"/>
    <x v="21"/>
    <s v="Behavioural Neurology Unit"/>
    <s v=""/>
    <s v="Behavioural Neurology Unit"/>
    <x v="12"/>
    <x v="2"/>
    <s v="3560 Bathurst St North York, ON"/>
    <s v="M6A 2E1"/>
    <s v=""/>
    <s v=""/>
    <s v="Toronto"/>
    <x v="3"/>
    <x v="4"/>
    <s v="RGP Toronto"/>
    <n v="0"/>
    <n v="39"/>
    <n v="0"/>
    <n v="20"/>
    <n v="0.9"/>
    <n v="0"/>
    <n v="252.2"/>
    <n v="40"/>
    <s v="True"/>
    <s v=""/>
    <n v="0"/>
    <n v="0"/>
    <s v="1950 hours annually (37.5 hours per week)"/>
    <s v=""/>
    <n v="0"/>
    <n v="0"/>
    <n v="0"/>
    <n v="0"/>
    <n v="0"/>
    <n v="7.84"/>
    <n v="11.93"/>
    <n v="8.4700000000000006"/>
    <n v="0"/>
    <n v="0"/>
    <n v="0"/>
    <n v="0"/>
    <n v="0"/>
    <n v="0"/>
    <n v="1.07"/>
    <n v="0"/>
    <n v="0"/>
    <n v="0"/>
    <n v="0"/>
    <n v="0"/>
    <m/>
    <m/>
    <m/>
    <m/>
    <m/>
    <n v="29.5"/>
    <n v="0.19"/>
    <s v=""/>
    <n v="0"/>
    <n v="0"/>
    <n v="0"/>
    <n v="0"/>
    <s v=""/>
    <s v=""/>
    <n v="100"/>
    <x v="0"/>
    <x v="0"/>
    <s v="https://www.baycrest.org/Baycrest/Healthcare-Programs-Services/Clinical-Services/Behavioural-Neurology-Unit"/>
    <s v="programs@geriatricsontario.ca"/>
    <s v="Kristen Mayhew"/>
    <s v="2024-02-26 07:28"/>
    <s v="True"/>
    <n v="1"/>
  </r>
  <r>
    <s v="Asset03601"/>
    <x v="31"/>
    <s v="Cardiac Diagnostics"/>
    <s v=""/>
    <s v="Cardiac Diagnostics"/>
    <x v="12"/>
    <x v="2"/>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Cardiac-Diagnostics"/>
    <s v="programs@geriatricsontario.ca"/>
    <s v="Kristen Mayhew"/>
    <s v="2024-02-26 07:31"/>
    <s v="True"/>
    <n v="1"/>
  </r>
  <r>
    <s v="Asset03602"/>
    <x v="31"/>
    <s v="Cardiology"/>
    <s v=""/>
    <s v="Cardiology"/>
    <x v="12"/>
    <x v="2"/>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Cardiology"/>
    <s v="programs@geriatricsontario.ca"/>
    <s v="Kristen Mayhew"/>
    <s v="2024-02-26 07:34"/>
    <s v="True"/>
    <n v="1"/>
  </r>
  <r>
    <s v="Asset03603"/>
    <x v="31"/>
    <s v="Dermatology"/>
    <s v=""/>
    <s v="Dermatology"/>
    <x v="12"/>
    <x v="2"/>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Dermatology"/>
    <s v="programs@geriatricsontario.ca"/>
    <s v="Kristen Mayhew"/>
    <s v="2024-02-26 07:37"/>
    <s v="True"/>
    <n v="1"/>
  </r>
  <r>
    <s v="Asset03604"/>
    <x v="31"/>
    <s v="Ear Nose and Throat"/>
    <s v=""/>
    <s v="Ear Nose and Throat"/>
    <x v="12"/>
    <x v="2"/>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Ear,-Nose-and-Throat"/>
    <s v="programs@geriatricsontario.ca"/>
    <s v="Kristen Mayhew"/>
    <s v="2024-02-26 07:39"/>
    <s v="True"/>
    <n v="1"/>
  </r>
  <r>
    <s v="Asset03605"/>
    <x v="31"/>
    <s v="FEES Swallowing Evaluations"/>
    <s v=""/>
    <s v="FEES Swallowing Evaluations"/>
    <x v="12"/>
    <x v="2"/>
    <s v="3560 Bathurst St North York, ON"/>
    <s v="M6A 2E1"/>
    <s v=""/>
    <s v=""/>
    <s v="Toronto"/>
    <x v="3"/>
    <x v="2"/>
    <s v="RGP Toronto"/>
    <n v="0"/>
    <n v="14"/>
    <n v="0"/>
    <n v="0"/>
    <n v="0"/>
    <n v="0"/>
    <n v="0"/>
    <n v="40"/>
    <s v="True"/>
    <s v=""/>
    <n v="0"/>
    <n v="0"/>
    <s v="1950 hours annually (37.5 hours per week)"/>
    <s v=""/>
    <n v="0"/>
    <n v="0"/>
    <n v="0"/>
    <n v="0"/>
    <n v="0"/>
    <n v="0"/>
    <n v="0"/>
    <n v="0"/>
    <n v="0"/>
    <n v="0"/>
    <n v="0"/>
    <n v="0"/>
    <n v="0"/>
    <n v="0"/>
    <n v="0"/>
    <n v="0"/>
    <n v="0"/>
    <n v="0"/>
    <n v="2.77"/>
    <n v="0"/>
    <m/>
    <m/>
    <m/>
    <m/>
    <m/>
    <n v="2.85"/>
    <n v="0.09"/>
    <s v=""/>
    <n v="4"/>
    <n v="0"/>
    <n v="0"/>
    <n v="0"/>
    <s v=""/>
    <s v=""/>
    <n v="100"/>
    <x v="0"/>
    <x v="0"/>
    <s v="https://www.baycrest.org/Baycrest/Healthcare-Programs-Services/Clinical-Services/FEES-Swallowing-Evaluations"/>
    <s v="programs@geriatricsontario.ca"/>
    <s v="Kristen Mayhew"/>
    <s v="2024-02-26 07:43"/>
    <s v="True"/>
    <n v="1"/>
  </r>
  <r>
    <s v="Asset03606"/>
    <x v="31"/>
    <s v="Female Pelvic Health"/>
    <s v=""/>
    <s v="Female Pelvic Health"/>
    <x v="12"/>
    <x v="2"/>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Female-Pelvic-Health"/>
    <s v="programs@geriatricsontario.ca"/>
    <s v="Kristen Mayhew"/>
    <s v="2024-02-26 07:46"/>
    <s v="True"/>
    <n v="1"/>
  </r>
  <r>
    <s v="Asset03607"/>
    <x v="31"/>
    <s v="Foot Care"/>
    <s v=""/>
    <s v="Foot Care"/>
    <x v="12"/>
    <x v="2"/>
    <s v="3560 Bathurst St North York, ON"/>
    <s v="M6A 2E1"/>
    <s v=""/>
    <s v=""/>
    <s v="Toronto"/>
    <x v="3"/>
    <x v="2"/>
    <s v="RGP Toronto"/>
    <n v="0"/>
    <n v="740"/>
    <n v="0"/>
    <n v="0"/>
    <n v="0"/>
    <n v="0"/>
    <n v="0"/>
    <n v="40"/>
    <s v="True"/>
    <s v=""/>
    <n v="0"/>
    <n v="0"/>
    <s v="1950 hours annually (37.5 hours per week)"/>
    <s v=""/>
    <n v="0"/>
    <n v="0"/>
    <n v="0"/>
    <n v="0"/>
    <n v="0"/>
    <n v="0"/>
    <n v="0"/>
    <n v="0"/>
    <n v="0"/>
    <n v="0"/>
    <n v="0"/>
    <n v="0"/>
    <n v="0"/>
    <n v="0"/>
    <n v="0.43"/>
    <n v="0"/>
    <n v="0"/>
    <n v="0"/>
    <n v="0"/>
    <n v="0"/>
    <m/>
    <m/>
    <m/>
    <m/>
    <m/>
    <n v="0.45"/>
    <n v="0"/>
    <s v=""/>
    <n v="1829"/>
    <n v="0"/>
    <n v="0"/>
    <n v="0"/>
    <s v=""/>
    <s v=""/>
    <n v="100"/>
    <x v="0"/>
    <x v="0"/>
    <s v="https://www.baycrest.org/Baycrest/Healthcare-Programs-Services/Clinical-Services/Foot-Care"/>
    <s v="programs@geriatricsontario.ca"/>
    <s v="Kristen Mayhew"/>
    <s v="2024-02-26 07:49"/>
    <s v="True"/>
    <n v="1"/>
  </r>
  <r>
    <s v="Asset03620"/>
    <x v="7"/>
    <s v="Geriatric Medicine Day Hospitals"/>
    <s v=""/>
    <s v="Mental Health Services"/>
    <x v="12"/>
    <x v="2"/>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Centre-for-Mental-Health"/>
    <s v="programs@geriatricsontario.ca"/>
    <s v="Kristen Mayhew"/>
    <s v="2024-02-27 12:15"/>
    <s v="True"/>
    <n v="1"/>
  </r>
  <r>
    <s v="Asset03626"/>
    <x v="8"/>
    <s v="Geriatric Medicine Rehabilitation Units"/>
    <s v=""/>
    <s v="Slow stream inpatient rehabilitation H7E"/>
    <x v="12"/>
    <x v="2"/>
    <s v="3560 Bathurst St North York, ON"/>
    <s v="M6A 2E1"/>
    <s v=""/>
    <s v=""/>
    <s v="Toronto"/>
    <x v="3"/>
    <x v="4"/>
    <s v="RGP Toronto"/>
    <n v="0"/>
    <n v="228"/>
    <n v="0"/>
    <n v="20"/>
    <n v="0.92"/>
    <n v="0"/>
    <n v="43.6"/>
    <n v="40"/>
    <s v="True"/>
    <s v="Both"/>
    <n v="0"/>
    <n v="6"/>
    <s v="1950 hours annually (37.5 hours per week)"/>
    <s v=""/>
    <n v="0"/>
    <n v="0"/>
    <n v="0"/>
    <n v="0"/>
    <n v="0"/>
    <n v="7.43"/>
    <n v="13.12"/>
    <n v="0.16"/>
    <n v="0"/>
    <n v="0"/>
    <n v="0"/>
    <n v="0"/>
    <n v="0"/>
    <n v="0"/>
    <n v="1.28"/>
    <n v="0"/>
    <n v="0"/>
    <n v="0"/>
    <n v="0"/>
    <n v="0"/>
    <m/>
    <m/>
    <m/>
    <m/>
    <m/>
    <n v="24.07"/>
    <n v="1.1399999999999999"/>
    <s v=""/>
    <n v="0"/>
    <n v="0"/>
    <n v="0"/>
    <n v="0"/>
    <s v=""/>
    <s v=""/>
    <n v="100"/>
    <x v="0"/>
    <x v="0"/>
    <s v=""/>
    <s v="programs@geriatricsontario.ca"/>
    <s v="Kristen Mayhew"/>
    <s v="2024-02-27 12:42"/>
    <s v="True"/>
    <n v="1"/>
  </r>
  <r>
    <s v="Asset03621"/>
    <x v="9"/>
    <s v="Geriatric Outpatient Clinics"/>
    <s v=""/>
    <s v="Neurpsychology &amp; Cogntive Health"/>
    <x v="12"/>
    <x v="2"/>
    <s v="3560 Bathurst St North York, ON"/>
    <s v="M6A 2E1"/>
    <s v=""/>
    <s v=""/>
    <s v="Toronto"/>
    <x v="3"/>
    <x v="2"/>
    <s v="RGP Toronto"/>
    <n v="0"/>
    <n v="0"/>
    <n v="0"/>
    <n v="0"/>
    <n v="0"/>
    <n v="0"/>
    <n v="0"/>
    <n v="40"/>
    <s v="True"/>
    <s v=""/>
    <n v="0"/>
    <n v="0"/>
    <s v="1950 hours annually (37.5 hours per week)"/>
    <s v=""/>
    <n v="0"/>
    <n v="0"/>
    <n v="0"/>
    <n v="0"/>
    <n v="0"/>
    <n v="0"/>
    <n v="0"/>
    <n v="0"/>
    <n v="0.21"/>
    <n v="0"/>
    <n v="0"/>
    <n v="0"/>
    <n v="0"/>
    <n v="0"/>
    <n v="1.75"/>
    <n v="0"/>
    <n v="0"/>
    <n v="0"/>
    <n v="0"/>
    <n v="0"/>
    <m/>
    <m/>
    <m/>
    <m/>
    <m/>
    <n v="8.67"/>
    <n v="0.8"/>
    <s v=""/>
    <n v="0"/>
    <n v="0"/>
    <n v="0"/>
    <n v="0"/>
    <s v=""/>
    <s v=""/>
    <n v="100"/>
    <x v="0"/>
    <x v="0"/>
    <s v="https://www.baycrest.org/Baycrest/Healthcare-Programs-Services/Clinical-Services/Neuropsychology-Cognitive-Health"/>
    <s v="programs@geriatricsontario.ca"/>
    <s v="Kristen Mayhew"/>
    <s v="2024-02-27 12:19"/>
    <s v="True"/>
    <n v="1"/>
  </r>
  <r>
    <s v="Asset03625"/>
    <x v="0"/>
    <s v="In-patient Psychiatry Program H4E"/>
    <s v=""/>
    <s v="In-patient Psychiatry Program H4E"/>
    <x v="12"/>
    <x v="2"/>
    <s v="3560 Bathurst St North York, ON"/>
    <s v="M6A 2E1"/>
    <s v=""/>
    <s v=""/>
    <s v="Toronto"/>
    <x v="3"/>
    <x v="0"/>
    <s v="RGP Toronto"/>
    <n v="0"/>
    <n v="65"/>
    <n v="0"/>
    <n v="20"/>
    <n v="0.8"/>
    <n v="0"/>
    <n v="113.9"/>
    <n v="40"/>
    <s v="True"/>
    <s v="Both"/>
    <n v="0"/>
    <n v="0"/>
    <s v="1950 hours annually (37.5 hours per week)"/>
    <s v=""/>
    <n v="0"/>
    <n v="0"/>
    <n v="0"/>
    <n v="0"/>
    <n v="0"/>
    <n v="9.09"/>
    <n v="4.78"/>
    <n v="0.76"/>
    <n v="0"/>
    <n v="0"/>
    <n v="0"/>
    <n v="0"/>
    <n v="0"/>
    <n v="0"/>
    <n v="0.97"/>
    <n v="0"/>
    <n v="0"/>
    <n v="0"/>
    <n v="0"/>
    <n v="0"/>
    <m/>
    <m/>
    <m/>
    <m/>
    <m/>
    <n v="15.82"/>
    <n v="0.22"/>
    <s v=""/>
    <n v="0"/>
    <n v="0"/>
    <n v="0"/>
    <n v="0"/>
    <s v=""/>
    <s v=""/>
    <n v="100"/>
    <x v="0"/>
    <x v="0"/>
    <s v="https://www.baycrest.org/Baycrest_Centre/media/content/form_files/Inpatient-Psychiatry-Brochure-2021.pdf"/>
    <s v="programs@geriatricsontario.ca"/>
    <s v="Kristen Mayhew"/>
    <s v="2024-02-27 12:36"/>
    <s v="True"/>
    <n v="1"/>
  </r>
  <r>
    <s v="Asset03608"/>
    <x v="31"/>
    <s v="Lee Silverman Voice Treatment"/>
    <s v=""/>
    <s v="Lee Silverman Voice Treatment"/>
    <x v="12"/>
    <x v="2"/>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Lee-Silverman-Voice-Treatment"/>
    <s v="programs@geriatricsontario.ca"/>
    <s v="Kristen Mayhew"/>
    <s v="2024-02-26 07:51"/>
    <s v="True"/>
    <n v="1"/>
  </r>
  <r>
    <s v="Asset03610"/>
    <x v="31"/>
    <s v="Opthalmology"/>
    <s v=""/>
    <s v="Opthalmology"/>
    <x v="12"/>
    <x v="2"/>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Ophthalmology"/>
    <s v="programs@geriatricsontario.ca"/>
    <s v="Kristen Mayhew"/>
    <s v="2024-02-26 07:58"/>
    <s v="True"/>
    <n v="1"/>
  </r>
  <r>
    <s v="Asset03611"/>
    <x v="32"/>
    <s v="Palliative Care Unit"/>
    <s v=""/>
    <s v="Palliative Care Unit"/>
    <x v="12"/>
    <x v="2"/>
    <s v="3560 Bathurst St North York, ON"/>
    <s v="M6A 2E1"/>
    <s v=""/>
    <s v=""/>
    <s v="Toronto"/>
    <x v="3"/>
    <x v="4"/>
    <s v="RGP Toronto"/>
    <n v="0"/>
    <n v="0"/>
    <n v="0"/>
    <n v="0"/>
    <n v="0"/>
    <n v="0"/>
    <n v="0"/>
    <n v="40"/>
    <s v="True"/>
    <s v=""/>
    <n v="0"/>
    <n v="0"/>
    <s v="1950 hours annually (37.5 hours per week)"/>
    <s v=""/>
    <n v="0"/>
    <n v="0"/>
    <n v="0"/>
    <n v="0"/>
    <n v="0"/>
    <n v="10.59"/>
    <n v="12.43"/>
    <n v="0.26"/>
    <n v="0"/>
    <n v="0"/>
    <n v="0"/>
    <n v="0"/>
    <n v="0"/>
    <n v="0"/>
    <n v="1.06"/>
    <n v="0"/>
    <n v="0"/>
    <n v="0"/>
    <n v="0"/>
    <n v="0"/>
    <m/>
    <m/>
    <m/>
    <m/>
    <m/>
    <n v="24.37"/>
    <n v="0.03"/>
    <s v=""/>
    <n v="0"/>
    <n v="0"/>
    <n v="0"/>
    <n v="0"/>
    <s v=""/>
    <s v=""/>
    <n v="100"/>
    <x v="0"/>
    <x v="0"/>
    <s v="https://www.baycrest.org/Baycrest/Healthcare-Programs-Services/Clinical-Services/Palliative-Care-Unit"/>
    <s v="programs@geriatricsontario.ca"/>
    <s v="Kristen Mayhew"/>
    <s v="2024-02-27 10:18"/>
    <s v="True"/>
    <n v="1"/>
  </r>
  <r>
    <s v="Asset03615"/>
    <x v="21"/>
    <s v="Pamela &amp; Paul Austin Centre for Neurology &amp; Behavioural Support"/>
    <s v=""/>
    <s v="Pamela &amp; Paul Austin Centre for Neurology &amp; Behavioural Support"/>
    <x v="12"/>
    <x v="2"/>
    <s v="3560 Bathurst St North York, ON"/>
    <s v="M6A 2E1"/>
    <s v=""/>
    <s v=""/>
    <s v="Toronto"/>
    <x v="3"/>
    <x v="4"/>
    <s v="RGP Toronto"/>
    <n v="0"/>
    <n v="582"/>
    <n v="0"/>
    <n v="0"/>
    <n v="0"/>
    <n v="0"/>
    <n v="0"/>
    <n v="40"/>
    <s v="True"/>
    <s v=""/>
    <n v="0"/>
    <n v="0"/>
    <s v="1950 hours annually (37.5 hours per week)"/>
    <s v=""/>
    <n v="0"/>
    <n v="0"/>
    <n v="0"/>
    <n v="0"/>
    <n v="0"/>
    <n v="0"/>
    <n v="0"/>
    <n v="0"/>
    <n v="0"/>
    <n v="0"/>
    <n v="0"/>
    <n v="0"/>
    <n v="0"/>
    <n v="0"/>
    <n v="0"/>
    <n v="0"/>
    <n v="0"/>
    <n v="0"/>
    <n v="0"/>
    <n v="0"/>
    <m/>
    <m/>
    <m/>
    <m/>
    <m/>
    <n v="1.36"/>
    <n v="1.36"/>
    <s v=""/>
    <n v="1391"/>
    <n v="163"/>
    <n v="61"/>
    <n v="0"/>
    <s v=""/>
    <s v=""/>
    <n v="100"/>
    <x v="0"/>
    <x v="0"/>
    <s v="https://www.baycrest.org/Baycrest/Healthcare-Programs-Services/Clinical-Services/Austin-Centre"/>
    <s v="programs@geriatricsontario.ca"/>
    <s v="Kristen Mayhew"/>
    <s v="2024-02-27 10:46"/>
    <s v="True"/>
    <n v="1"/>
  </r>
  <r>
    <s v="Asset03612"/>
    <x v="31"/>
    <s v="Physiatry"/>
    <s v=""/>
    <s v="Physiatry"/>
    <x v="12"/>
    <x v="2"/>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Physiatry"/>
    <s v="programs@geriatricsontario.ca"/>
    <s v="Kristen Mayhew"/>
    <s v="2024-02-27 10:33"/>
    <s v="True"/>
    <n v="1"/>
  </r>
  <r>
    <s v="Asset03609"/>
    <x v="15"/>
    <s v="The Virtual Behavioural Medicine Program"/>
    <s v=""/>
    <s v="The Virtual Behavioural Medicine Program"/>
    <x v="12"/>
    <x v="2"/>
    <s v="3560 Bathurst St North York, ON"/>
    <s v="M6A 2E1"/>
    <s v=""/>
    <s v=""/>
    <s v="Toronto"/>
    <x v="3"/>
    <x v="0"/>
    <s v="RGP Toronto"/>
    <n v="0"/>
    <n v="264"/>
    <n v="0"/>
    <n v="0"/>
    <n v="0"/>
    <n v="0"/>
    <n v="0"/>
    <n v="40"/>
    <s v="True"/>
    <s v=""/>
    <n v="0"/>
    <n v="0"/>
    <s v="1950 hours annually (37.5 hours per week)"/>
    <s v=""/>
    <n v="0"/>
    <n v="0"/>
    <n v="0"/>
    <n v="0"/>
    <n v="0"/>
    <n v="0"/>
    <n v="0"/>
    <n v="0"/>
    <n v="0"/>
    <n v="0"/>
    <n v="0"/>
    <n v="0"/>
    <n v="0"/>
    <n v="0"/>
    <n v="0"/>
    <n v="0"/>
    <n v="0"/>
    <n v="0"/>
    <n v="0"/>
    <n v="0"/>
    <m/>
    <m/>
    <m/>
    <m/>
    <m/>
    <n v="0"/>
    <n v="0"/>
    <s v=""/>
    <n v="1426"/>
    <n v="67"/>
    <n v="1330"/>
    <n v="0"/>
    <s v=""/>
    <s v=""/>
    <n v="100"/>
    <x v="0"/>
    <x v="0"/>
    <s v="https://www.baycrest.org/Baycrest/Healthcare-Programs-Services/Clinical-Services/The-Virtual-Behavioural-Medicine-(VBM)-Program"/>
    <s v="programs@geriatricsontario.ca"/>
    <s v="Kristen Mayhew"/>
    <s v="2024-02-26 07:55"/>
    <s v="True"/>
    <n v="1"/>
  </r>
  <r>
    <s v="Asset03613"/>
    <x v="31"/>
    <s v="Urology"/>
    <s v=""/>
    <s v="Urology"/>
    <x v="12"/>
    <x v="2"/>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Urology"/>
    <s v="programs@geriatricsontario.ca"/>
    <s v="Kristen Mayhew"/>
    <s v="2024-02-27 10:36"/>
    <s v="True"/>
    <n v="1"/>
  </r>
  <r>
    <s v="Asset03614"/>
    <x v="31"/>
    <s v="Wound Care"/>
    <s v=""/>
    <s v="Wound Care"/>
    <x v="12"/>
    <x v="2"/>
    <s v="3560 Bathurst St North York, ON"/>
    <s v="M6A 2E1"/>
    <s v=""/>
    <s v=""/>
    <s v="Toronto"/>
    <x v="3"/>
    <x v="2"/>
    <s v="RGP Toronto"/>
    <n v="0"/>
    <n v="267"/>
    <n v="0"/>
    <n v="0"/>
    <n v="0"/>
    <n v="0"/>
    <n v="0"/>
    <n v="40"/>
    <s v="True"/>
    <s v=""/>
    <n v="0"/>
    <n v="0"/>
    <s v="1950 hours annually (37.5 hours per week)"/>
    <s v=""/>
    <n v="0"/>
    <n v="0"/>
    <n v="0"/>
    <n v="0"/>
    <n v="0"/>
    <n v="0"/>
    <n v="0"/>
    <n v="0"/>
    <n v="0"/>
    <n v="0"/>
    <n v="0"/>
    <n v="0"/>
    <n v="0"/>
    <n v="0"/>
    <n v="0"/>
    <n v="0"/>
    <n v="0"/>
    <n v="0"/>
    <n v="0"/>
    <n v="0"/>
    <m/>
    <m/>
    <m/>
    <m/>
    <m/>
    <n v="0"/>
    <n v="0"/>
    <s v=""/>
    <n v="1077"/>
    <n v="13"/>
    <n v="17"/>
    <n v="0"/>
    <s v=""/>
    <s v=""/>
    <n v="100"/>
    <x v="0"/>
    <x v="0"/>
    <s v="https://www.baycrest.org/Baycrest/Healthcare-Programs-Services/Clinical-Services/Wound-Care"/>
    <s v="programs@geriatricsontario.ca"/>
    <s v="Kristen Mayhew"/>
    <s v="2024-02-27 10:40"/>
    <s v="True"/>
    <n v="1"/>
  </r>
  <r>
    <s v="Asset03707"/>
    <x v="33"/>
    <s v="Low Mobility exercise program"/>
    <s v=""/>
    <s v="Low Mobility"/>
    <x v="124"/>
    <x v="2"/>
    <s v="315 Pembroke St East"/>
    <s v="K8A3K2"/>
    <s v=""/>
    <s v=""/>
    <s v="Renfrew"/>
    <x v="1"/>
    <x v="2"/>
    <s v="RGP Eastern Ontario"/>
    <n v="80"/>
    <n v="7"/>
    <n v="0"/>
    <n v="0"/>
    <n v="0"/>
    <n v="0"/>
    <n v="0"/>
    <n v="0"/>
    <s v="False"/>
    <s v=""/>
    <n v="0"/>
    <n v="0"/>
    <s v="1950 hours annually (37.5 hours per week)"/>
    <s v=""/>
    <n v="0"/>
    <n v="0"/>
    <n v="0"/>
    <n v="0"/>
    <n v="0"/>
    <n v="0"/>
    <n v="0"/>
    <n v="0"/>
    <n v="0"/>
    <n v="0"/>
    <n v="0"/>
    <n v="0"/>
    <n v="0"/>
    <n v="0"/>
    <n v="0"/>
    <n v="0"/>
    <n v="0"/>
    <n v="0"/>
    <n v="0"/>
    <n v="0"/>
    <m/>
    <m/>
    <m/>
    <m/>
    <m/>
    <n v="0"/>
    <n v="0"/>
    <s v="Respiratory Therapist"/>
    <n v="56"/>
    <n v="0"/>
    <n v="0"/>
    <n v="0"/>
    <s v="Caregiver Referral"/>
    <s v=""/>
    <n v="17"/>
    <x v="0"/>
    <x v="0"/>
    <s v="once a week low mobility exercise class with mild cardio, strength building, balance and flexibility exercises."/>
    <s v="programs@geriatricsontario.ca"/>
    <s v="Kristen Mayhew"/>
    <s v="2024-07-08 01:07"/>
    <s v="True"/>
    <n v="1"/>
  </r>
  <r>
    <s v="Asset02674"/>
    <x v="10"/>
    <s v="Mobile Social Work Services"/>
    <s v=""/>
    <s v="Services for Seniors: Mobile Social Work Service 3641"/>
    <x v="120"/>
    <x v="2"/>
    <s v="C/O Lorna Tomlinson Seniors Residence 44 Dufferin St. Penetanguishene ON"/>
    <s v="L9M1H4"/>
    <s v=""/>
    <s v=""/>
    <s v="Simcoe; Muskoka"/>
    <x v="0"/>
    <x v="2"/>
    <s v="North Simcoe Muskoka Specialized Geriatric Services"/>
    <n v="0"/>
    <n v="267"/>
    <n v="0"/>
    <n v="0"/>
    <n v="0"/>
    <n v="0"/>
    <n v="0"/>
    <n v="40"/>
    <s v="True"/>
    <s v=""/>
    <n v="78"/>
    <n v="53"/>
    <s v=""/>
    <s v=""/>
    <n v="0"/>
    <n v="0"/>
    <n v="0"/>
    <n v="0"/>
    <n v="0"/>
    <n v="0"/>
    <n v="0"/>
    <n v="0"/>
    <n v="4.25"/>
    <n v="0"/>
    <n v="0"/>
    <n v="0"/>
    <n v="0"/>
    <n v="0"/>
    <n v="0"/>
    <n v="0"/>
    <n v="0"/>
    <n v="0"/>
    <n v="0"/>
    <n v="0"/>
    <m/>
    <m/>
    <m/>
    <m/>
    <m/>
    <n v="0"/>
    <n v="0"/>
    <s v=""/>
    <n v="3641"/>
    <n v="2948"/>
    <n v="34"/>
    <n v="0"/>
    <s v="Community Agency; Community Paramedicine; Emergency Department; Home and Community Care Support Services; Ontario Health Team; Other; Primary Care; Self Referral"/>
    <s v=""/>
    <n v="92"/>
    <x v="0"/>
    <x v="0"/>
    <s v=""/>
    <s v="zina@wendatprograms.com"/>
    <s v="Zina Thomson"/>
    <s v="2022-07-15 09:38"/>
    <s v="True"/>
    <n v="1"/>
  </r>
  <r>
    <s v="Asset02686"/>
    <x v="30"/>
    <s v="Services for Seniors- Transition Service"/>
    <s v=""/>
    <s v="Services for Seniors: Transitional Support"/>
    <x v="120"/>
    <x v="2"/>
    <s v="C/O Lorna Tomlinson Seniors Residence 44 Dufferin St. Penetanguishene ON L9M 1H4"/>
    <s v="L9M1H4"/>
    <s v=""/>
    <s v=""/>
    <s v="Simcoe; Muskoka"/>
    <x v="0"/>
    <x v="4"/>
    <s v="North Simcoe Muskoka Specialized Geriatric Services"/>
    <n v="0"/>
    <n v="238"/>
    <n v="0"/>
    <n v="0"/>
    <n v="0"/>
    <n v="0"/>
    <n v="0"/>
    <n v="40"/>
    <s v="True"/>
    <s v=""/>
    <n v="27"/>
    <n v="25"/>
    <s v=""/>
    <s v=""/>
    <n v="0"/>
    <n v="0"/>
    <n v="0"/>
    <n v="0"/>
    <n v="0"/>
    <n v="3.8"/>
    <n v="0"/>
    <n v="0"/>
    <n v="0"/>
    <n v="0"/>
    <n v="0"/>
    <n v="0"/>
    <n v="0"/>
    <n v="0"/>
    <n v="0"/>
    <n v="0"/>
    <n v="0"/>
    <n v="0"/>
    <n v="0"/>
    <n v="0"/>
    <m/>
    <m/>
    <m/>
    <m/>
    <m/>
    <n v="0"/>
    <n v="0"/>
    <s v="Only employ RPN's 3.8"/>
    <n v="1782"/>
    <n v="756"/>
    <n v="0"/>
    <n v="0"/>
    <s v="Community Agency; Emergency Department; Home and Community Care Support Services; Other; Primary Care"/>
    <s v="Receive referrals from Tertiary Hospital, Acute Care Hospitals as well as other community resources including retirement homes, and homes for special care.  Work closely with HCC to prioritize the waitlist to ensure we are seeing the clients that have the most potential to receive a bed offer. Program established in 2009, and since conception of BSO/SGS have worked closely with our partners to ensure best client outcomes."/>
    <n v="94"/>
    <x v="0"/>
    <x v="0"/>
    <s v="Not able to upload documents - sharing clients comments from Surveys completed 21/22 fiscal year:  Names have been blacked out of staff and clients: We have had a long history with nurse and her staff as they worked with the many stages of my brother’s decline. They have been our rock in trying to get the Best possible care for him and being his advocate when he could not speak. They took the time to have the various locations, know what and who person(name removed)  is or was. They celebrated his achievements and made sure the new locations knew the person he was, not who the disease has made him now.Thank you Wendat! I don’t know what I Would have done without this program.  I learned so much and the guidance I received was so valuable.  I would like to thank nurse! (name removed)  She was my guiding light thought such a dark time. The hospital made it extremely difficult for the ladies involved to be able to do their best but they really tried.  Appreciated their communication with me  Very helpful and knowledgeable and felt comfortable with nurse ( name removed) Genuine Care appreciated Thank you so very much ( transition nurse) empathy and insights into our needs.  Nurse  developed a comprehensive care plan for my spouse that was instrumental in the LTC's home accepting him.  That care plan has been used during his initial care and as reference as his care has evolved.  Thank you Nurse for your support.  Nurse( nurse removed) was wonderful to work with and has a true &quot;nurse&quot; heart.  She gets it- she knows how seniors should be treated.  Side note: Creedan Valley staff are having a hard time getting mom to have a bath - could this be addressed with them?"/>
    <s v="zina@wendatprograms.com"/>
    <s v="Zina Thomson"/>
    <s v="2022-07-15 11:59"/>
    <s v="True"/>
    <n v="1"/>
  </r>
  <r>
    <s v="Asset02414"/>
    <x v="25"/>
    <s v=""/>
    <s v=""/>
    <s v="Memory Clinic"/>
    <x v="102"/>
    <x v="2"/>
    <s v="167 Hespeler Road, Cambridge, Ontario"/>
    <s v="N1R 3H7"/>
    <s v=""/>
    <s v=""/>
    <s v="Wellington; Waterloo"/>
    <x v="2"/>
    <x v="1"/>
    <s v="RGP Central"/>
    <n v="0"/>
    <n v="0"/>
    <n v="0"/>
    <n v="0"/>
    <n v="0"/>
    <n v="0"/>
    <n v="0"/>
    <n v="8"/>
    <s v="True"/>
    <s v=""/>
    <n v="50"/>
    <n v="0"/>
    <s v=""/>
    <s v=""/>
    <n v="0"/>
    <n v="0"/>
    <n v="0"/>
    <n v="0"/>
    <n v="0"/>
    <n v="0.2"/>
    <n v="0"/>
    <n v="0"/>
    <n v="0.1"/>
    <n v="0"/>
    <n v="0"/>
    <n v="0"/>
    <n v="0"/>
    <n v="0.2"/>
    <n v="0.1"/>
    <n v="0"/>
    <n v="0"/>
    <n v="0"/>
    <n v="0"/>
    <n v="0"/>
    <m/>
    <m/>
    <m/>
    <m/>
    <m/>
    <n v="0.6"/>
    <n v="0"/>
    <s v=""/>
    <n v="0"/>
    <n v="0"/>
    <n v="0"/>
    <n v="0"/>
    <s v="Other"/>
    <s v="Other: The referral process is internal, for patients of the physicians of Grandview Medical Centre.  Physicians would assess their patients, and if it was felt they needed a referral to the Memory Clinic, the physician would then initiate the internal referral process."/>
    <n v="99"/>
    <x v="0"/>
    <x v="0"/>
    <s v="All FTEs redeployed due to pandemic response for this fiscal year. When operational, the Memory Clinic has 2 teams each run by a FD seeing 3 patients per team/per clinic.  These clinics typically run once per month on a Thursday unless there is a scheduling conflict, resulting in the clinic being rescheduled.Currently there is no average wait time for 2021-2022 as this program has been on hold due to pandemic response.  The most recent wait-time data that we have is 2019-2020, which was 84 days."/>
    <s v="cplatt@cmhaww.ca"/>
    <s v="C Platt"/>
    <s v="2022-07-12 03:11"/>
    <s v="True"/>
    <n v="1"/>
  </r>
  <r>
    <s v="Asset02295"/>
    <x v="25"/>
    <s v=""/>
    <s v=""/>
    <s v="Erie Shores Family Health Team Memory Clinic"/>
    <x v="140"/>
    <x v="2"/>
    <s v="197 Talbot St. W, Suite 101, Leamington, ON"/>
    <s v="N8H 1N8"/>
    <s v=""/>
    <s v=""/>
    <s v="Essex"/>
    <x v="2"/>
    <x v="1"/>
    <s v="RGP Southwestern Ontario"/>
    <n v="85"/>
    <n v="40"/>
    <n v="55"/>
    <n v="0"/>
    <n v="0"/>
    <n v="0"/>
    <n v="0"/>
    <n v="0"/>
    <s v="False"/>
    <s v=""/>
    <n v="0"/>
    <n v="0"/>
    <s v=""/>
    <s v=""/>
    <n v="0"/>
    <n v="0"/>
    <n v="0"/>
    <n v="0"/>
    <n v="0"/>
    <n v="1"/>
    <n v="1"/>
    <n v="0"/>
    <n v="1"/>
    <n v="1"/>
    <n v="0"/>
    <n v="0"/>
    <n v="0"/>
    <n v="1"/>
    <n v="0"/>
    <n v="0"/>
    <n v="0"/>
    <n v="0"/>
    <n v="0"/>
    <n v="0"/>
    <m/>
    <m/>
    <m/>
    <m/>
    <m/>
    <n v="0"/>
    <n v="3"/>
    <s v="1 person from Alzheimer's Society"/>
    <n v="53"/>
    <n v="24"/>
    <n v="0"/>
    <n v="0"/>
    <s v="Caregiver Referral; Home and Community Care Support Services; Primary Care"/>
    <s v=""/>
    <n v="94"/>
    <x v="0"/>
    <x v="0"/>
    <s v=""/>
    <s v="annette.scott@erieshoresfht.ca"/>
    <s v="Annette Scott"/>
    <s v="2022-07-08 01:03"/>
    <s v="True"/>
    <n v="1"/>
  </r>
  <r>
    <s v="Asset02715"/>
    <x v="18"/>
    <s v=""/>
    <s v=""/>
    <s v="HELP (Hospital Elder Life Program)"/>
    <x v="4"/>
    <x v="2"/>
    <s v="835 King St W, Kitchener, ON"/>
    <s v="N2G 1G3"/>
    <s v=""/>
    <s v=""/>
    <s v="Wellington; Waterloo"/>
    <x v="2"/>
    <x v="0"/>
    <s v="RGP Central"/>
    <n v="0"/>
    <n v="0"/>
    <n v="0"/>
    <n v="0"/>
    <n v="0"/>
    <n v="0"/>
    <n v="0"/>
    <n v="0"/>
    <s v="False"/>
    <s v=""/>
    <n v="0"/>
    <n v="0"/>
    <s v=""/>
    <s v=""/>
    <n v="0"/>
    <n v="0"/>
    <n v="0"/>
    <n v="0"/>
    <n v="0"/>
    <n v="0"/>
    <n v="0"/>
    <n v="0"/>
    <n v="0"/>
    <n v="0"/>
    <n v="0"/>
    <n v="0"/>
    <n v="0"/>
    <n v="0"/>
    <n v="0"/>
    <n v="0"/>
    <n v="0"/>
    <n v="0"/>
    <n v="0"/>
    <n v="0"/>
    <m/>
    <m/>
    <m/>
    <m/>
    <m/>
    <n v="0"/>
    <n v="1"/>
    <s v="Other = Elder Life Specialist"/>
    <n v="0"/>
    <n v="0"/>
    <n v="0"/>
    <n v="0"/>
    <s v="Other"/>
    <s v="IP Medicine"/>
    <n v="0"/>
    <x v="0"/>
    <x v="0"/>
    <s v="The program was paused during this fiscal year.HELP is run by an Elder Life Specialist (ELS) and relies heavily on a team of volunteers to support programming designed by the ELS. Due to Covid restrictions we were unable to have volunteers support the HELP program in 2021/22. The ELS still collaborated with the clinical teams within the Medicine program to provide guidance when developing care plans for frail elderly patients but the comprehensive follow up provided by volunteers was not possible."/>
    <s v="cplatt@cmhaww.ca"/>
    <s v="C Platt"/>
    <s v="2022-07-15 02:10"/>
    <s v="True"/>
    <n v="1"/>
  </r>
  <r>
    <s v="Asset02735"/>
    <x v="18"/>
    <s v=""/>
    <s v=""/>
    <s v="HELP (Hospital Elder Life Program"/>
    <x v="36"/>
    <x v="2"/>
    <s v="131 Frederick Campbell Street, Fergus, ON"/>
    <s v="N1M 0H3"/>
    <s v=""/>
    <s v=""/>
    <s v="Wellington"/>
    <x v="2"/>
    <x v="0"/>
    <s v="RGP Central"/>
    <n v="0"/>
    <n v="215"/>
    <n v="0"/>
    <n v="0"/>
    <n v="0"/>
    <n v="0"/>
    <n v="0"/>
    <n v="37.5"/>
    <s v="True"/>
    <s v=""/>
    <n v="0"/>
    <n v="0"/>
    <s v=""/>
    <s v=""/>
    <n v="0"/>
    <n v="0"/>
    <n v="0"/>
    <n v="0"/>
    <n v="0"/>
    <n v="0"/>
    <n v="0"/>
    <n v="0"/>
    <n v="0"/>
    <n v="0"/>
    <n v="0"/>
    <n v="0"/>
    <n v="0"/>
    <n v="0"/>
    <n v="0"/>
    <n v="0"/>
    <n v="0"/>
    <n v="0"/>
    <n v="0"/>
    <n v="0"/>
    <m/>
    <m/>
    <m/>
    <m/>
    <m/>
    <n v="0"/>
    <n v="1"/>
    <s v="Elder Life Specialist, Elder Life Clinical Nurse"/>
    <n v="0"/>
    <n v="0"/>
    <n v="0"/>
    <n v="0"/>
    <s v="Other"/>
    <s v="Inpatient"/>
    <n v="0"/>
    <x v="0"/>
    <x v="0"/>
    <s v="Note: In addition to staff, HELP runs with volunteers"/>
    <s v="cplatt@cmhaww.ca"/>
    <s v="C Platt"/>
    <s v="2022-07-15 02:50"/>
    <s v="True"/>
    <n v="1"/>
  </r>
  <r>
    <s v="Asset01843"/>
    <x v="18"/>
    <s v=""/>
    <s v=""/>
    <s v="HELP (Hospital Elder Life Program"/>
    <x v="34"/>
    <x v="2"/>
    <s v="Louise Marshall Hospital, 630 Dublin Street, Mount Forest, ON"/>
    <s v="N0G 2L3"/>
    <s v="Palmerston and District Hospital, 630 Dublin Street, Mount Forest, ON"/>
    <s v="N0G 2L3"/>
    <s v="Wellington"/>
    <x v="2"/>
    <x v="0"/>
    <s v="RGP Central"/>
    <n v="0"/>
    <n v="0"/>
    <n v="0"/>
    <n v="0"/>
    <n v="0"/>
    <n v="0"/>
    <n v="0"/>
    <n v="22.5"/>
    <s v="True"/>
    <s v=""/>
    <n v="0"/>
    <n v="0"/>
    <s v=""/>
    <s v=""/>
    <n v="0"/>
    <n v="0"/>
    <n v="0"/>
    <n v="0"/>
    <n v="0"/>
    <n v="0"/>
    <n v="0"/>
    <n v="0"/>
    <n v="0"/>
    <n v="0"/>
    <n v="0"/>
    <n v="0"/>
    <n v="0"/>
    <n v="0"/>
    <n v="0"/>
    <n v="0"/>
    <n v="0"/>
    <n v="0"/>
    <n v="0"/>
    <n v="0"/>
    <m/>
    <m/>
    <m/>
    <m/>
    <m/>
    <n v="0"/>
    <n v="0.6"/>
    <s v="Elder Life Care Specialist"/>
    <n v="0"/>
    <n v="0"/>
    <n v="0"/>
    <n v="0"/>
    <s v="Other"/>
    <s v="Inpatient"/>
    <n v="0"/>
    <x v="0"/>
    <x v="0"/>
    <s v=""/>
    <s v="cplatt@cmhaww.ca"/>
    <s v="C Platt"/>
    <s v="2022-01-03 10:32"/>
    <s v="True"/>
    <n v="1"/>
  </r>
  <r>
    <s v="Asset03134"/>
    <x v="34"/>
    <s v=""/>
    <s v=""/>
    <s v="Better Strength Better Balance Exercise program"/>
    <x v="141"/>
    <x v="2"/>
    <s v="100 Constellation Cr, Ottawa, ON"/>
    <s v="K2A4A4"/>
    <s v=""/>
    <s v=""/>
    <s v="Ottawa"/>
    <x v="1"/>
    <x v="1"/>
    <s v="RGP Eastern Ontario"/>
    <n v="0"/>
    <n v="0"/>
    <n v="0"/>
    <n v="0"/>
    <n v="0"/>
    <n v="0"/>
    <n v="0"/>
    <n v="0"/>
    <s v="False"/>
    <s v=""/>
    <n v="0"/>
    <n v="0"/>
    <s v="1820 hours annually (35 hours per week)"/>
    <s v=""/>
    <n v="0"/>
    <n v="0"/>
    <n v="0"/>
    <n v="0"/>
    <n v="0"/>
    <n v="0"/>
    <n v="0"/>
    <n v="0"/>
    <n v="0"/>
    <n v="0"/>
    <n v="0"/>
    <n v="0"/>
    <n v="0"/>
    <n v="0"/>
    <n v="0"/>
    <n v="0"/>
    <n v="0"/>
    <n v="0"/>
    <n v="0"/>
    <n v="0"/>
    <m/>
    <m/>
    <m/>
    <m/>
    <m/>
    <n v="1"/>
    <n v="1"/>
    <s v="Public Health Nurse"/>
    <n v="0"/>
    <n v="0"/>
    <n v="0"/>
    <n v="0"/>
    <s v="Self Referral"/>
    <s v=""/>
    <n v="100"/>
    <x v="1"/>
    <x v="1"/>
    <s v="Better Strength Better Balance Exercise program was put on hold, staff was deployed to Covid 19 case management."/>
    <s v="ginette.asselin@ottawa.ca"/>
    <s v="ginette.asselin@ottawa.ca"/>
    <s v="2023-12-04 02:36"/>
    <s v="True"/>
    <n v="1"/>
  </r>
  <r>
    <s v="Asset02898"/>
    <x v="25"/>
    <s v=""/>
    <s v=""/>
    <s v="Memory Clinic and Geriatric Clinic (starting in February 2022)"/>
    <x v="101"/>
    <x v="2"/>
    <s v="363 Colborne St. Brantford, ON"/>
    <s v="N3S 3N2"/>
    <s v=""/>
    <s v=""/>
    <s v="Brant; Haldimand; Hamilton; Norfolk"/>
    <x v="2"/>
    <x v="1"/>
    <s v="RGP Central"/>
    <n v="220"/>
    <n v="199"/>
    <n v="199"/>
    <n v="0"/>
    <n v="0"/>
    <n v="0"/>
    <n v="0"/>
    <n v="7.5"/>
    <s v="True"/>
    <s v=""/>
    <n v="64"/>
    <n v="150"/>
    <s v=""/>
    <s v=""/>
    <n v="0.2"/>
    <n v="0"/>
    <n v="0.2"/>
    <n v="0"/>
    <n v="0"/>
    <n v="0.6"/>
    <n v="0"/>
    <n v="0"/>
    <n v="0"/>
    <n v="0"/>
    <n v="0"/>
    <n v="0"/>
    <n v="0"/>
    <n v="0"/>
    <n v="0"/>
    <n v="0"/>
    <n v="0"/>
    <n v="0"/>
    <n v="0"/>
    <n v="0"/>
    <m/>
    <m/>
    <m/>
    <m/>
    <m/>
    <n v="0"/>
    <n v="0"/>
    <s v="Partnership with Alzheimer's Society (0.4 FTE) depending on their staffing. Not GRCHC FTE."/>
    <n v="212"/>
    <n v="6"/>
    <n v="1"/>
    <n v="0"/>
    <s v="Other; Primary Care"/>
    <s v="As of April 1, 2022 referrals processed through Central Clinical Intake via fax to 1-855-406-2163. Referral sources continue to be primary care and hospital admissions from Brantford General Hospital"/>
    <n v="100"/>
    <x v="0"/>
    <x v="0"/>
    <s v="Please reference Upload Attachment document for quote from the Client Experience Survey administered in 2021/22. Much of the information on the Success Story template was not collected, and therefore we aren't submitted that template. We have also included a Unique Situation for added information."/>
    <s v="tgutierrez@grchc.ca"/>
    <s v="Tricia Gutierrez"/>
    <s v="2022-11-02 01:51"/>
    <s v="True"/>
    <n v="1"/>
  </r>
  <r>
    <s v="Asset02510"/>
    <x v="25"/>
    <s v=""/>
    <s v=""/>
    <s v="MINT Memory Clinic"/>
    <x v="111"/>
    <x v="2"/>
    <s v="1600 Champlain Ave #202, Whitby, ON"/>
    <s v="L1N 9B2"/>
    <s v="117 King St E, Oshawa, ON L1H 1B9"/>
    <s v="L1H 1B9"/>
    <s v="Durham"/>
    <x v="1"/>
    <x v="1"/>
    <s v="Seniors Care Network"/>
    <n v="415"/>
    <n v="275"/>
    <n v="375"/>
    <n v="0"/>
    <n v="0"/>
    <n v="0"/>
    <n v="0"/>
    <n v="16"/>
    <s v="True"/>
    <s v=""/>
    <n v="229"/>
    <n v="300"/>
    <s v=""/>
    <s v=""/>
    <n v="0"/>
    <n v="0"/>
    <n v="0.4"/>
    <n v="0"/>
    <n v="0"/>
    <n v="0.2"/>
    <n v="0.2"/>
    <n v="0"/>
    <n v="0.4"/>
    <n v="0.2"/>
    <n v="0"/>
    <n v="0"/>
    <n v="0.4"/>
    <n v="0.2"/>
    <n v="0.2"/>
    <n v="0"/>
    <n v="0"/>
    <n v="0"/>
    <n v="0"/>
    <n v="0"/>
    <m/>
    <m/>
    <m/>
    <m/>
    <m/>
    <n v="0"/>
    <n v="0"/>
    <s v=""/>
    <n v="391"/>
    <n v="0"/>
    <n v="39"/>
    <n v="0"/>
    <s v="Primary Care"/>
    <s v=""/>
    <n v="92"/>
    <x v="0"/>
    <x v="0"/>
    <s v=""/>
    <s v="speddar@alzheimerdurham.com"/>
    <s v="Shawna Peddar"/>
    <s v="2022-07-14 11:00"/>
    <s v="True"/>
    <n v="1"/>
  </r>
  <r>
    <s v="Asset02881"/>
    <x v="25"/>
    <s v=""/>
    <s v=""/>
    <s v="LHIN Supported Clinics (Cumulative)"/>
    <x v="122"/>
    <x v="2"/>
    <s v="99 Toronto Road, Suite 101, Port Hope, ON"/>
    <s v="L1A 3S4"/>
    <s v=""/>
    <s v=""/>
    <s v="Northumberland; Toronto; Durham"/>
    <x v="1"/>
    <x v="1"/>
    <s v="Seniors Care Network"/>
    <n v="0"/>
    <n v="388"/>
    <n v="0"/>
    <n v="0"/>
    <n v="0"/>
    <n v="0"/>
    <n v="0"/>
    <n v="0"/>
    <s v="False"/>
    <s v=""/>
    <n v="0"/>
    <n v="0"/>
    <s v=""/>
    <s v=""/>
    <n v="0"/>
    <n v="0"/>
    <n v="0"/>
    <n v="0"/>
    <n v="0"/>
    <n v="0"/>
    <n v="0"/>
    <n v="0"/>
    <n v="0"/>
    <n v="0"/>
    <n v="0"/>
    <n v="0"/>
    <n v="0"/>
    <n v="0"/>
    <n v="0"/>
    <n v="0"/>
    <n v="0"/>
    <n v="0"/>
    <n v="0"/>
    <n v="0"/>
    <m/>
    <m/>
    <m/>
    <m/>
    <m/>
    <n v="0"/>
    <n v="0"/>
    <s v=""/>
    <n v="1004"/>
    <n v="0"/>
    <n v="0"/>
    <n v="0"/>
    <s v=""/>
    <s v=""/>
    <n v="0"/>
    <x v="0"/>
    <x v="0"/>
    <s v="Scarborough - Carefirst FHT/East GTA FHO; Clarington FHO; Oshawa Clinic FHO (Courtice); Community Health Centres of Northumberland; Northumberland FHT; No report received from Haliburton Highlands FHT"/>
    <s v="shawkins@seniorscarenetwork.ca"/>
    <s v="StaceyHawkins"/>
    <s v="2022-08-19 11:26"/>
    <s v="True"/>
    <n v="1"/>
  </r>
  <r>
    <s v="Asset02485"/>
    <x v="25"/>
    <s v=""/>
    <s v=""/>
    <s v="MINT Memory Clinic"/>
    <x v="110"/>
    <x v="2"/>
    <s v="1600 Champlain Ave #202"/>
    <s v="L1N 9B2"/>
    <s v=""/>
    <s v=""/>
    <s v="Durham"/>
    <x v="1"/>
    <x v="1"/>
    <s v="Seniors Care Network"/>
    <n v="192"/>
    <n v="150"/>
    <n v="140"/>
    <n v="0"/>
    <n v="0"/>
    <n v="0"/>
    <n v="0"/>
    <n v="8"/>
    <s v="True"/>
    <s v=""/>
    <n v="146"/>
    <n v="300"/>
    <s v=""/>
    <s v=""/>
    <n v="0"/>
    <n v="0"/>
    <n v="0.2"/>
    <n v="0"/>
    <n v="0"/>
    <n v="0.2"/>
    <n v="0.2"/>
    <n v="0"/>
    <n v="0.2"/>
    <n v="0"/>
    <n v="0"/>
    <n v="0"/>
    <n v="0.2"/>
    <n v="0"/>
    <n v="0.21"/>
    <n v="0"/>
    <n v="0"/>
    <n v="0"/>
    <n v="0"/>
    <n v="0"/>
    <m/>
    <m/>
    <m/>
    <m/>
    <m/>
    <n v="0"/>
    <n v="0"/>
    <s v=""/>
    <n v="188"/>
    <n v="3"/>
    <n v="0"/>
    <n v="0"/>
    <s v="Emergency Department; Primary Care"/>
    <s v=""/>
    <n v="88.7"/>
    <x v="0"/>
    <x v="0"/>
    <s v="This data is for in-clinic time only."/>
    <s v="speddar@alzheimerdurham.com"/>
    <s v="Shawna Peddar"/>
    <s v="2022-07-14 09:29"/>
    <s v="True"/>
    <n v="1"/>
  </r>
  <r>
    <s v="Asset02052"/>
    <x v="25"/>
    <s v=""/>
    <s v=""/>
    <s v="Queen's Belleville Family Health Team"/>
    <x v="108"/>
    <x v="2"/>
    <s v="145 Station Street, Belleville, Ontario"/>
    <s v="K8N 2S9"/>
    <s v=""/>
    <s v=""/>
    <s v="Hastings"/>
    <x v="1"/>
    <x v="1"/>
    <s v="RGP Southeastern Ontario"/>
    <n v="44"/>
    <n v="50"/>
    <n v="50"/>
    <n v="0"/>
    <n v="0"/>
    <n v="0"/>
    <n v="0"/>
    <n v="37.5"/>
    <s v="True"/>
    <s v=""/>
    <n v="16"/>
    <n v="105"/>
    <s v=""/>
    <s v=""/>
    <n v="0"/>
    <n v="0"/>
    <n v="0"/>
    <n v="0"/>
    <n v="0"/>
    <n v="0.09"/>
    <n v="0"/>
    <n v="0"/>
    <n v="0"/>
    <n v="0.05"/>
    <n v="0"/>
    <n v="0"/>
    <n v="0.09"/>
    <n v="0.05"/>
    <n v="0.05"/>
    <n v="0"/>
    <n v="0"/>
    <n v="0"/>
    <n v="0"/>
    <n v="0"/>
    <m/>
    <m/>
    <m/>
    <m/>
    <m/>
    <n v="0"/>
    <n v="0"/>
    <s v="Clinic is run once per month: Usually two RN and two OT’s work the clinic along with pharmacist and family physician. Admin ensures referral is complete, mails package to patient and books appointment."/>
    <n v="130"/>
    <n v="15"/>
    <n v="0"/>
    <n v="0"/>
    <s v="Primary Care"/>
    <s v="Referrals from Family Physicians and Allied Health Providers within the Queen’s Family Health Team (Belleville Queen’s FHO).  This clinic is not open to the general public."/>
    <n v="0"/>
    <x v="0"/>
    <x v="0"/>
    <s v="2021/2022- HR shortage which affected the number of appointments available.Organization on this form indicates Providence Care and is un-editable. It should be Queen's Family Health Team - Belleville"/>
    <s v="websters@providencecare.ca"/>
    <s v="Sarah Webster"/>
    <s v="2022-06-09 12:06"/>
    <s v="True"/>
    <n v="1"/>
  </r>
  <r>
    <s v="Asset03233"/>
    <x v="25"/>
    <s v=""/>
    <s v=""/>
    <s v="Clinique de mémoire - Équipe de santé familiale académique Montfort"/>
    <x v="121"/>
    <x v="2"/>
    <s v="745 Montreal Road Room 101B, Ottawa, ON"/>
    <s v="K1K0T1"/>
    <s v=""/>
    <s v=""/>
    <s v="Ottawa"/>
    <x v="1"/>
    <x v="1"/>
    <s v="RGP Eastern Ontario"/>
    <n v="40"/>
    <n v="34"/>
    <n v="40"/>
    <n v="0"/>
    <n v="0"/>
    <n v="0"/>
    <n v="0"/>
    <n v="2"/>
    <s v="False"/>
    <s v=""/>
    <n v="5"/>
    <n v="82"/>
    <s v="1950 hours annually (37.5 hours per week)"/>
    <s v=""/>
    <n v="0"/>
    <n v="0"/>
    <n v="0"/>
    <n v="0"/>
    <n v="0.1"/>
    <n v="0"/>
    <n v="0.1"/>
    <n v="0"/>
    <n v="0.1"/>
    <n v="0.1"/>
    <n v="0"/>
    <n v="0"/>
    <n v="0"/>
    <n v="0.18"/>
    <n v="0.3"/>
    <n v="0"/>
    <n v="0"/>
    <n v="0"/>
    <n v="0"/>
    <n v="0"/>
    <m/>
    <m/>
    <m/>
    <m/>
    <m/>
    <n v="0"/>
    <n v="0"/>
    <s v=""/>
    <n v="40"/>
    <n v="0"/>
    <n v="0"/>
    <n v="0"/>
    <s v="Primary Care"/>
    <s v=""/>
    <n v="95"/>
    <x v="1"/>
    <x v="0"/>
    <s v=""/>
    <s v="mariah.macleod@esfam.ca"/>
    <s v="Mariah MacLeod"/>
    <s v="2023-12-13 08:17"/>
    <s v="True"/>
    <n v="1"/>
  </r>
  <r>
    <s v="Asset02489"/>
    <x v="25"/>
    <s v=""/>
    <s v=""/>
    <s v="MINT Memory Clinic"/>
    <x v="79"/>
    <x v="2"/>
    <s v="1600 Champlain Ave #202, Whitby, ON"/>
    <s v="L1N 9B2"/>
    <s v="300 Silver Star Blvd, Scarborough, ON"/>
    <s v="M1V 0G2"/>
    <s v=""/>
    <x v="1"/>
    <x v="1"/>
    <s v="Seniors Care Network"/>
    <n v="200"/>
    <n v="150"/>
    <n v="150"/>
    <n v="0"/>
    <n v="0"/>
    <n v="0"/>
    <n v="0"/>
    <n v="8"/>
    <s v="True"/>
    <s v=""/>
    <n v="168"/>
    <n v="360"/>
    <s v=""/>
    <s v=""/>
    <n v="0"/>
    <n v="0"/>
    <n v="0.2"/>
    <n v="0"/>
    <n v="0"/>
    <n v="0.2"/>
    <n v="0.2"/>
    <n v="0"/>
    <n v="0.2"/>
    <n v="0.2"/>
    <n v="0"/>
    <n v="0"/>
    <n v="0.2"/>
    <n v="0.2"/>
    <n v="0.2"/>
    <n v="0"/>
    <n v="0"/>
    <n v="0"/>
    <n v="0"/>
    <n v="0"/>
    <m/>
    <m/>
    <m/>
    <m/>
    <m/>
    <n v="0"/>
    <n v="0"/>
    <s v=""/>
    <n v="199"/>
    <n v="0"/>
    <n v="134"/>
    <n v="0"/>
    <s v="Primary Care"/>
    <s v=""/>
    <n v="79"/>
    <x v="0"/>
    <x v="0"/>
    <s v="This Memory Clinic sees patients from across the province."/>
    <s v="speddar@alzheimerdurham.com"/>
    <s v="Shawna Peddar"/>
    <s v="2022-07-14 10:05"/>
    <s v="True"/>
    <n v="1"/>
  </r>
  <r>
    <s v="Asset02759"/>
    <x v="25"/>
    <s v=""/>
    <s v=""/>
    <s v="Memory Clinic"/>
    <x v="6"/>
    <x v="2"/>
    <s v="399 Bathurst Street, Toronto, Ontario"/>
    <s v="M5T 2S8"/>
    <s v=""/>
    <s v=""/>
    <s v=""/>
    <x v="3"/>
    <x v="1"/>
    <s v="RGP Toronto"/>
    <n v="0"/>
    <n v="1605"/>
    <n v="0"/>
    <n v="0"/>
    <n v="0"/>
    <n v="0"/>
    <n v="0"/>
    <n v="40"/>
    <s v="True"/>
    <s v=""/>
    <n v="0"/>
    <n v="0"/>
    <s v=""/>
    <s v=""/>
    <n v="0"/>
    <n v="0"/>
    <n v="0"/>
    <n v="0"/>
    <n v="0"/>
    <n v="0.6"/>
    <n v="0"/>
    <n v="0"/>
    <n v="1.4"/>
    <n v="0"/>
    <n v="0"/>
    <n v="0"/>
    <n v="0.5"/>
    <n v="0"/>
    <n v="0"/>
    <n v="0"/>
    <n v="0"/>
    <n v="0"/>
    <n v="0"/>
    <n v="0"/>
    <m/>
    <m/>
    <m/>
    <m/>
    <m/>
    <n v="0"/>
    <n v="0"/>
    <s v=""/>
    <n v="2256"/>
    <n v="752"/>
    <n v="721"/>
    <n v="0"/>
    <s v=""/>
    <s v=""/>
    <n v="56"/>
    <x v="0"/>
    <x v="0"/>
    <s v=""/>
    <s v="jackielyn.guanzon@uhn.ca"/>
    <s v="Jackielyn"/>
    <s v="2022-07-15 03:44"/>
    <s v="True"/>
    <n v="1"/>
  </r>
  <r>
    <s v="Asset02833"/>
    <x v="25"/>
    <s v=""/>
    <s v=""/>
    <s v="Upper Canada FHT"/>
    <x v="103"/>
    <x v="2"/>
    <s v="25 Mill Street, Gananoque, Ontario"/>
    <s v="K7G 2L5"/>
    <s v="100 Strowger Blvd Suite 110 Entrance 2B, Brockville, ON"/>
    <s v="K6V 5J9"/>
    <s v=""/>
    <x v="1"/>
    <x v="1"/>
    <s v="RGP Eastern Ontario"/>
    <n v="24"/>
    <n v="0"/>
    <n v="10"/>
    <n v="0"/>
    <n v="0"/>
    <n v="0"/>
    <n v="0"/>
    <n v="14"/>
    <s v="False"/>
    <s v=""/>
    <n v="6"/>
    <n v="72"/>
    <s v=""/>
    <s v=""/>
    <n v="0"/>
    <n v="0"/>
    <n v="0"/>
    <n v="0"/>
    <n v="0"/>
    <n v="0.3"/>
    <n v="0.2"/>
    <n v="0"/>
    <n v="0.3"/>
    <n v="0"/>
    <n v="0"/>
    <n v="0"/>
    <n v="0"/>
    <n v="0.18"/>
    <n v="0"/>
    <n v="0"/>
    <n v="0"/>
    <n v="0"/>
    <n v="0"/>
    <n v="0"/>
    <m/>
    <m/>
    <m/>
    <m/>
    <m/>
    <n v="0"/>
    <n v="0"/>
    <s v=""/>
    <n v="19"/>
    <n v="0"/>
    <n v="0"/>
    <n v="0"/>
    <s v=""/>
    <s v="The TIFHO Memory Clinic receives referrals from the doctors/NPs that are part of the TIFHO/UCFHT.  _x000a__x000a_The BFHO Memory Clinic receives referrals from the doctors/NPs that are part of the BFHO/UCFHT."/>
    <n v="0"/>
    <x v="0"/>
    <x v="0"/>
    <s v="We do not formally keep track of caregivers served however all patients are asked to bring a caregiver.  A few patients do not bring anyone and some bring two so the number will be approx. the same as that of patients.TIFHO:  0 BFHO: 10BBFHO has incorporated a home visit pre-screen for patients that live alone and may be high risk.  This enables services to be put in place while a patient is waiting for their Memory Clinic appointment.  The Memory Clinic is an inter-professional approach to providing early diagnosis and treatment for problems associated with memory loss.  The team members work with family physicians at the UCFHT to provide comprehensive care for patients and family members dealing with dementia and other conditions involving memory loss. The goals of the Memory Clinic are to provide early diagnosis and ongoing follow up  for persons suffering with cognitive impairment and to  ensure appropriate resources are in place for patients and their caregivers.TIFHO:Physician:  0.09Reg. Nurse:  0.15Social Worker:  0.15BFHO:Physician:  0.09Reg. Nurse: 0.15Social Worker:  0.15RPN:  0.2"/>
    <s v="websters@providencecare.ca"/>
    <s v="Sarah Webster"/>
    <s v="2022-07-18 10:25"/>
    <s v="True"/>
    <n v="1"/>
  </r>
  <r>
    <s v="Asset02805"/>
    <x v="25"/>
    <s v=""/>
    <s v=""/>
    <s v="Upper Grand FHT Memory Clinic"/>
    <x v="61"/>
    <x v="2"/>
    <s v="107- 6420 Beatty Line N,  Fergus, ON"/>
    <s v="N1M 2W3"/>
    <s v=""/>
    <s v=""/>
    <s v="Wellington"/>
    <x v="2"/>
    <x v="1"/>
    <s v="RGP Central"/>
    <n v="60"/>
    <n v="45"/>
    <n v="45"/>
    <n v="0"/>
    <n v="0"/>
    <n v="0"/>
    <n v="0"/>
    <n v="0"/>
    <s v="False"/>
    <s v=""/>
    <n v="0"/>
    <n v="60"/>
    <s v=""/>
    <s v=""/>
    <n v="0"/>
    <n v="0"/>
    <n v="0"/>
    <n v="0"/>
    <n v="0"/>
    <n v="0.2"/>
    <n v="0"/>
    <n v="0"/>
    <n v="0.1"/>
    <n v="0"/>
    <n v="0"/>
    <n v="0"/>
    <n v="0.1"/>
    <n v="0.05"/>
    <n v="0"/>
    <n v="0"/>
    <n v="0"/>
    <n v="0"/>
    <n v="0"/>
    <n v="0"/>
    <m/>
    <m/>
    <m/>
    <m/>
    <m/>
    <n v="0"/>
    <n v="0.1"/>
    <s v=""/>
    <n v="0"/>
    <n v="0"/>
    <n v="0"/>
    <n v="0"/>
    <s v="Primary Care"/>
    <s v=""/>
    <n v="99"/>
    <x v="0"/>
    <x v="0"/>
    <s v=""/>
    <s v="gwen.kostal@uppergrandfht.org"/>
    <s v="gwenkostal"/>
    <s v="2022-07-16 08:48"/>
    <s v="True"/>
    <n v="1"/>
  </r>
  <r>
    <s v="Asset02312"/>
    <x v="25"/>
    <s v=""/>
    <s v=""/>
    <s v="MINT Memory Clinic"/>
    <x v="104"/>
    <x v="2"/>
    <s v="Unit B15 350 Conestoga Blvd Cambridge ON"/>
    <s v="N2R 7L7"/>
    <s v=""/>
    <s v=""/>
    <s v=""/>
    <x v="2"/>
    <x v="1"/>
    <s v="RGP Central"/>
    <n v="52"/>
    <n v="0"/>
    <n v="55"/>
    <n v="0"/>
    <n v="0"/>
    <n v="0"/>
    <n v="0"/>
    <n v="0"/>
    <s v="True"/>
    <s v=""/>
    <n v="0"/>
    <n v="92"/>
    <s v=""/>
    <s v=""/>
    <n v="0"/>
    <n v="0"/>
    <n v="0"/>
    <n v="0"/>
    <n v="0"/>
    <n v="0.1"/>
    <n v="0"/>
    <n v="0"/>
    <n v="0.1"/>
    <n v="0.1"/>
    <n v="0"/>
    <n v="0"/>
    <n v="0.2"/>
    <n v="0.6"/>
    <n v="0"/>
    <n v="0"/>
    <n v="0"/>
    <n v="0"/>
    <n v="0"/>
    <n v="0"/>
    <m/>
    <m/>
    <m/>
    <m/>
    <m/>
    <n v="0.1"/>
    <n v="0"/>
    <s v="physician is variable: approximately .4-.09"/>
    <n v="51"/>
    <n v="0"/>
    <n v="0"/>
    <n v="0"/>
    <s v="Primary Care"/>
    <s v="Two Rivers Family Health Team physicians"/>
    <n v="98"/>
    <x v="0"/>
    <x v="0"/>
    <s v="Physician is variable: approximately .4-.93 physicians support the memory clinic and FTE varies based on availabilityPhysicians have memory clinic appointments on Thursdays RN reallocated due to staffing demands elsewhere in the clinic. COVID impacted running the clinic as well as physician availability as they concurrently supported assessment cenre, etc. Upload Program Stories_x0009_Using the template provided, submit one anonymized success story from the 2020/21, 2019/20, 2018/19 fiscal years. This information will help to round out the qualitative description of the contribution of SGS programs and services to the care of older people living with frailty.Success Story: No significant story but we have expanded the model to include clinics without physician present to increase follow up appointment availability for patients and families."/>
    <s v="cplatt@cmhaww.ca"/>
    <s v="C Platt"/>
    <s v="2022-07-11 02:24"/>
    <s v="True"/>
    <n v="1"/>
  </r>
  <r>
    <s v="Asset02055"/>
    <x v="25"/>
    <s v=""/>
    <s v=""/>
    <s v="Loyalist Family Health Team Collaborative Memory Clinic"/>
    <x v="105"/>
    <x v="2"/>
    <s v="101-200 Speers Blvd. Amherstview, Ontario"/>
    <s v="K7N0B6"/>
    <s v=""/>
    <s v=""/>
    <s v=""/>
    <x v="1"/>
    <x v="1"/>
    <s v="RGP Eastern Ontario"/>
    <n v="48"/>
    <n v="33"/>
    <n v="33"/>
    <n v="0"/>
    <n v="0"/>
    <n v="0"/>
    <n v="0"/>
    <n v="3"/>
    <s v="False"/>
    <s v=""/>
    <n v="7"/>
    <n v="48"/>
    <s v=""/>
    <s v=""/>
    <n v="0"/>
    <n v="0"/>
    <n v="0"/>
    <n v="0"/>
    <n v="0"/>
    <n v="0.05"/>
    <n v="0"/>
    <n v="0"/>
    <n v="0.05"/>
    <n v="0"/>
    <n v="0"/>
    <n v="0"/>
    <n v="0.05"/>
    <n v="0.05"/>
    <n v="0"/>
    <n v="0"/>
    <n v="0"/>
    <n v="0"/>
    <n v="0"/>
    <n v="0"/>
    <m/>
    <m/>
    <m/>
    <m/>
    <m/>
    <n v="0"/>
    <n v="0"/>
    <s v=""/>
    <n v="60"/>
    <n v="11"/>
    <n v="15"/>
    <n v="0"/>
    <s v="Primary Care"/>
    <s v="Referrals for our program are only accepted by the physicians who are a part of the Loyalist FHT. They refer directly to the lead RN of the Memory Clinic."/>
    <n v="99"/>
    <x v="0"/>
    <x v="0"/>
    <s v="As the COVID restrictions continue to ease we are working diligently to safely return to our previous model of completely in-person appointments. Though, we do continue to offer virtual options (phone/video) as needed."/>
    <s v="websters@providencecare.ca"/>
    <s v="Sarah Webster"/>
    <s v="2022-06-09 03:03"/>
    <s v="True"/>
    <n v="1"/>
  </r>
  <r>
    <s v="Asset02423"/>
    <x v="25"/>
    <s v=""/>
    <s v=""/>
    <s v="Primary Care Memory Clinic"/>
    <x v="125"/>
    <x v="2"/>
    <s v="421 Greenbrook Drive  Unit 23B Kitchener, ON"/>
    <s v="N2M 4K1"/>
    <s v=""/>
    <s v=""/>
    <s v="Wellington; Waterloo"/>
    <x v="2"/>
    <x v="1"/>
    <s v="RGP Central"/>
    <n v="0"/>
    <n v="106"/>
    <n v="59"/>
    <n v="0"/>
    <n v="0"/>
    <n v="0"/>
    <n v="0"/>
    <n v="1.8"/>
    <s v="True"/>
    <s v=""/>
    <n v="0"/>
    <n v="0"/>
    <s v=""/>
    <s v=""/>
    <n v="0"/>
    <n v="0"/>
    <n v="0"/>
    <n v="0"/>
    <n v="0.2"/>
    <n v="0"/>
    <n v="0"/>
    <n v="0"/>
    <n v="0.1"/>
    <n v="0.15"/>
    <n v="0"/>
    <n v="0"/>
    <n v="0"/>
    <n v="0"/>
    <n v="0"/>
    <n v="0"/>
    <n v="0"/>
    <n v="0"/>
    <n v="0"/>
    <n v="0"/>
    <m/>
    <m/>
    <m/>
    <m/>
    <m/>
    <n v="0"/>
    <n v="0"/>
    <s v="Geriatrician as needed"/>
    <n v="345"/>
    <n v="49"/>
    <n v="171"/>
    <n v="0"/>
    <s v="Primary Care"/>
    <s v=""/>
    <n v="98"/>
    <x v="0"/>
    <x v="0"/>
    <s v="Visits: 345  (also includes regular telephone follow-ups or full visits done by telephone)***Includes caregiver visits***Note: these include patients and/or care persons. These can include duplicates. These also include telephone visits, which could be made on behalf of the patient."/>
    <s v="cplatt@cmhaww.ca"/>
    <s v="C Platt"/>
    <s v="2022-07-13 11:50"/>
    <s v="True"/>
    <n v="1"/>
  </r>
  <r>
    <s v="Asset02837"/>
    <x v="25"/>
    <s v=""/>
    <s v=""/>
    <s v="EWFHT MC Clinic"/>
    <x v="99"/>
    <x v="2"/>
    <s v="6 Thompson Crescent, Unit 1, Erin, Ontario"/>
    <s v="N0B 1T0"/>
    <s v="175 Alma Street, Rockwood, ON"/>
    <s v="N0B 2K0"/>
    <s v="Wellington; Waterloo"/>
    <x v="2"/>
    <x v="1"/>
    <s v="RGP Central"/>
    <n v="0"/>
    <n v="30"/>
    <n v="9"/>
    <n v="0"/>
    <n v="0"/>
    <n v="0"/>
    <n v="0"/>
    <n v="2"/>
    <s v="True"/>
    <s v=""/>
    <n v="12"/>
    <n v="180"/>
    <s v=""/>
    <s v=""/>
    <n v="0"/>
    <n v="0"/>
    <n v="0"/>
    <n v="0"/>
    <n v="0"/>
    <n v="0"/>
    <n v="0.2"/>
    <n v="0"/>
    <n v="0.2"/>
    <n v="0"/>
    <n v="0"/>
    <n v="0"/>
    <n v="0.2"/>
    <n v="0.2"/>
    <n v="0"/>
    <n v="0"/>
    <n v="0"/>
    <n v="0"/>
    <n v="0"/>
    <n v="0"/>
    <m/>
    <m/>
    <m/>
    <m/>
    <m/>
    <n v="0.4"/>
    <n v="0"/>
    <s v=""/>
    <n v="44"/>
    <n v="0"/>
    <n v="0"/>
    <n v="0"/>
    <s v="Caregiver Referral; Home and Community Care Support Services; Primary Care; Self Referral"/>
    <s v="Patients within EWFHT"/>
    <n v="90"/>
    <x v="0"/>
    <x v="0"/>
    <s v=""/>
    <s v="cplatt@cmhaww.ca"/>
    <s v="C Platt"/>
    <s v="2022-07-18 03:46"/>
    <s v="True"/>
    <n v="1"/>
  </r>
  <r>
    <s v="Asset02363"/>
    <x v="25"/>
    <s v=""/>
    <s v=""/>
    <s v="MMFHT Memory Clinic"/>
    <x v="123"/>
    <x v="2"/>
    <s v="11 Andrews Dr. West, Drayton, ON"/>
    <s v="N0G 1P0"/>
    <s v=""/>
    <s v=""/>
    <s v="Wellington"/>
    <x v="2"/>
    <x v="1"/>
    <s v="RGP Central"/>
    <n v="30"/>
    <n v="17"/>
    <n v="25"/>
    <n v="0"/>
    <n v="0"/>
    <n v="0"/>
    <n v="0"/>
    <n v="1.4"/>
    <s v="True"/>
    <s v=""/>
    <n v="11"/>
    <n v="120"/>
    <s v=""/>
    <s v=""/>
    <n v="0"/>
    <n v="0"/>
    <n v="0"/>
    <n v="0"/>
    <n v="0"/>
    <n v="0.3"/>
    <n v="0"/>
    <n v="0"/>
    <n v="0.05"/>
    <n v="0"/>
    <n v="0"/>
    <n v="0"/>
    <n v="0"/>
    <n v="0.05"/>
    <n v="0"/>
    <n v="0"/>
    <n v="0"/>
    <n v="0"/>
    <n v="0"/>
    <n v="0"/>
    <m/>
    <m/>
    <m/>
    <m/>
    <m/>
    <n v="0"/>
    <n v="0"/>
    <s v=""/>
    <n v="24"/>
    <n v="0"/>
    <n v="0"/>
    <n v="0"/>
    <s v="Emergency Department; Primary Care"/>
    <s v="Primary Care: Physicians, NPs and Allied Health_x000a_Emergency Department: GEM Nurse Through GP"/>
    <n v="98"/>
    <x v="0"/>
    <x v="0"/>
    <s v="We had 3 months in 2021-2022 where the memory clinic did not run. One was cancelled due to a winter storm and the other two due to COVID."/>
    <s v="cplatt@cmhaww.ca"/>
    <s v="C Platt"/>
    <s v="2022-07-12 11:48"/>
    <s v="True"/>
    <n v="1"/>
  </r>
  <r>
    <s v="Asset02267"/>
    <x v="25"/>
    <s v=""/>
    <s v=""/>
    <s v="PEFHT Memory Clinic"/>
    <x v="107"/>
    <x v="2"/>
    <s v="389 main street, Picton, Ontario"/>
    <s v="K0K2T0"/>
    <s v=""/>
    <s v=""/>
    <s v="Prince Edward"/>
    <x v="1"/>
    <x v="1"/>
    <s v="RGP Southeastern Ontario"/>
    <n v="0"/>
    <n v="64"/>
    <n v="0"/>
    <n v="0"/>
    <n v="0"/>
    <n v="0"/>
    <n v="0"/>
    <n v="0"/>
    <s v="False"/>
    <s v=""/>
    <n v="0"/>
    <n v="148.4"/>
    <s v=""/>
    <s v=""/>
    <n v="0"/>
    <n v="0"/>
    <n v="0"/>
    <n v="0"/>
    <n v="0.2"/>
    <n v="0.1"/>
    <n v="0"/>
    <n v="0"/>
    <n v="0.2"/>
    <n v="0.1"/>
    <n v="0"/>
    <n v="0"/>
    <n v="0"/>
    <n v="0.09"/>
    <n v="0"/>
    <n v="0"/>
    <n v="0"/>
    <n v="0"/>
    <n v="0"/>
    <n v="0"/>
    <m/>
    <m/>
    <m/>
    <m/>
    <m/>
    <n v="0"/>
    <n v="0.1"/>
    <s v="Health Promoter"/>
    <n v="475"/>
    <n v="341"/>
    <n v="0"/>
    <n v="0"/>
    <s v=""/>
    <s v=""/>
    <n v="0"/>
    <x v="0"/>
    <x v="0"/>
    <s v="Most patients live in Prince Edward County although may live outside Prince Edward County if their physician is part of the PEFHT.Visit https://www.pefht.ca/programs--services-s6.php"/>
    <s v="websters@providencecare.ca"/>
    <s v="Sarah Webster"/>
    <s v="2022-07-05 01:42"/>
    <s v="True"/>
    <n v="1"/>
  </r>
  <r>
    <s v="Asset02340"/>
    <x v="26"/>
    <s v=""/>
    <s v=""/>
    <s v="Regional Psychogeriatric Resource Consulting Service"/>
    <x v="11"/>
    <x v="2"/>
    <s v="194 Eagle Street"/>
    <s v="L3Y 1J6"/>
    <s v=""/>
    <s v=""/>
    <s v="York"/>
    <x v="0"/>
    <x v="5"/>
    <s v="No RGP"/>
    <n v="0"/>
    <n v="0"/>
    <n v="0"/>
    <n v="0"/>
    <n v="0"/>
    <n v="0"/>
    <n v="0"/>
    <n v="35"/>
    <s v="False"/>
    <s v=""/>
    <n v="0"/>
    <n v="0"/>
    <s v=""/>
    <s v=""/>
    <n v="0"/>
    <n v="0"/>
    <n v="0"/>
    <n v="0"/>
    <n v="0"/>
    <n v="0"/>
    <n v="0"/>
    <n v="0"/>
    <n v="0"/>
    <n v="0"/>
    <n v="0"/>
    <n v="0"/>
    <n v="0"/>
    <n v="0"/>
    <n v="0"/>
    <n v="0"/>
    <n v="0"/>
    <n v="0"/>
    <n v="0"/>
    <n v="0"/>
    <m/>
    <m/>
    <m/>
    <m/>
    <m/>
    <n v="3.3"/>
    <n v="3"/>
    <s v="Psychogeriatric Education and Resource staff provide training - the &quot;visits&quot; above is the number of LTC Homes/Community agencies that have received some training at some point throughout year (could be multiple times)"/>
    <n v="1766"/>
    <n v="0"/>
    <n v="0"/>
    <n v="0"/>
    <s v="Other"/>
    <s v="Each PRC is responsible for specific LTC homes/Community Agencies in York and provides/facilitates training in conjunction with the Management/Nursing team at each home regularly and as needed. Referrals for specific individuals consults are faxed/emailed by the homes to the Program."/>
    <n v="0"/>
    <x v="0"/>
    <x v="0"/>
    <s v="Psychogeriatric Resource Consultants are educators who provide specific and general education regarding geriatric patients. They provide consultation with care providers (LTC/Community) on specific disease/intervention for patients as referred but also provide education as requested to staff (i.e. GPA, Responsive Behaviours training, etc). Their service is not patient/client based but rather training of staff in community organizations and Long Term Care Homes."/>
    <s v="jane.coulman@york.ca"/>
    <s v="Regional Municipality of York"/>
    <s v="2022-07-12 09:10"/>
    <s v="True"/>
    <n v="1"/>
  </r>
  <r>
    <s v="Asset02552"/>
    <x v="26"/>
    <s v=""/>
    <s v=""/>
    <s v="Psychogeriatric Resource Consultants"/>
    <x v="47"/>
    <x v="2"/>
    <s v="752 King street West, Kingston, On"/>
    <s v="K7L4X3"/>
    <s v="111 Industrial Blvd Napanee; 470 Dundas St East Belleville"/>
    <s v="K7R 3Z1; K8N 1G1"/>
    <s v="Frontenac; Hastings; Leeds &amp; Grenville; Lennox and Addington; Prince Edward"/>
    <x v="1"/>
    <x v="5"/>
    <s v="RGP Southeastern Ontario"/>
    <n v="0"/>
    <n v="0"/>
    <n v="0"/>
    <n v="0"/>
    <n v="0"/>
    <n v="0"/>
    <n v="0"/>
    <n v="0"/>
    <s v="False"/>
    <s v=""/>
    <n v="0"/>
    <n v="0"/>
    <s v=""/>
    <s v=""/>
    <n v="0"/>
    <n v="0"/>
    <n v="0"/>
    <n v="0"/>
    <n v="0"/>
    <n v="0"/>
    <n v="0"/>
    <n v="0"/>
    <n v="0"/>
    <n v="0"/>
    <n v="0"/>
    <n v="0"/>
    <n v="0"/>
    <n v="0"/>
    <n v="0"/>
    <n v="0"/>
    <n v="0"/>
    <n v="0"/>
    <n v="0"/>
    <n v="0"/>
    <m/>
    <m/>
    <m/>
    <m/>
    <m/>
    <n v="0"/>
    <n v="3"/>
    <s v="PRCs"/>
    <n v="0"/>
    <n v="0"/>
    <n v="0"/>
    <n v="0"/>
    <s v=""/>
    <s v=""/>
    <n v="0"/>
    <x v="0"/>
    <x v="0"/>
    <s v="The Capacity Enhancement/education component is captured under the BSO Stats.  We are just implementing a new workload measurement tool so won’t have other stats until this fiscal."/>
    <s v="websters@providencecare.ca"/>
    <s v="Sarah Webster"/>
    <s v="2022-07-14 01:41"/>
    <s v="True"/>
    <n v="1"/>
  </r>
  <r>
    <s v="Asset02129"/>
    <x v="26"/>
    <s v=""/>
    <s v=""/>
    <s v="PRCs"/>
    <x v="0"/>
    <x v="2"/>
    <s v="190 Cundles Rd. East,  Suite 205,  Barrie"/>
    <s v="L4M 4S5"/>
    <s v=""/>
    <s v=""/>
    <s v="Simcoe; Muskoka"/>
    <x v="0"/>
    <x v="5"/>
    <s v="North Simcoe Muskoka Specialized Geriatric Services"/>
    <n v="0"/>
    <n v="0"/>
    <n v="0"/>
    <n v="0"/>
    <n v="0"/>
    <n v="0"/>
    <n v="0"/>
    <n v="40"/>
    <s v="True"/>
    <s v=""/>
    <n v="0"/>
    <n v="0"/>
    <s v=""/>
    <s v=""/>
    <n v="0"/>
    <n v="0"/>
    <n v="0"/>
    <n v="0"/>
    <n v="0"/>
    <n v="2"/>
    <n v="0"/>
    <n v="0"/>
    <n v="0"/>
    <n v="0"/>
    <n v="0"/>
    <n v="0"/>
    <n v="1"/>
    <n v="0"/>
    <n v="0"/>
    <n v="0"/>
    <n v="0"/>
    <n v="0"/>
    <n v="0"/>
    <n v="0"/>
    <m/>
    <m/>
    <m/>
    <m/>
    <m/>
    <n v="0"/>
    <n v="0"/>
    <s v=""/>
    <n v="0"/>
    <n v="0"/>
    <n v="0"/>
    <n v="0"/>
    <s v="Other"/>
    <s v="LTCHs, Community"/>
    <n v="100"/>
    <x v="0"/>
    <x v="0"/>
    <s v="PRC's provided 330 education sessions to a total of 3118 participants."/>
    <s v="shcameron@nsmsgs.ca"/>
    <s v="Shelley Cameron"/>
    <s v="2022-06-21 10:42"/>
    <s v="True"/>
    <n v="1"/>
  </r>
  <r>
    <s v="Asset03708"/>
    <x v="26"/>
    <s v=""/>
    <s v=""/>
    <s v="Psychogeriatric Resource Consultant"/>
    <x v="8"/>
    <x v="2"/>
    <s v="30 Bond Street"/>
    <s v="M5B 1W8"/>
    <s v=""/>
    <s v=""/>
    <s v=""/>
    <x v="3"/>
    <x v="5"/>
    <s v="RGP Toronto"/>
    <n v="0"/>
    <n v="0"/>
    <n v="0"/>
    <n v="0"/>
    <n v="0"/>
    <n v="0"/>
    <n v="0"/>
    <n v="0"/>
    <s v="False"/>
    <s v=""/>
    <n v="0"/>
    <n v="0"/>
    <s v="1950 hours annually (37.5 hours per week)"/>
    <s v=""/>
    <n v="0"/>
    <n v="0"/>
    <n v="0"/>
    <n v="0"/>
    <n v="0"/>
    <n v="0"/>
    <n v="0"/>
    <n v="0"/>
    <n v="0"/>
    <n v="0"/>
    <n v="0"/>
    <n v="0"/>
    <n v="0"/>
    <n v="0"/>
    <n v="0"/>
    <n v="0"/>
    <n v="0"/>
    <n v="0"/>
    <n v="0"/>
    <n v="0"/>
    <m/>
    <m/>
    <m/>
    <m/>
    <m/>
    <n v="0"/>
    <n v="1"/>
    <s v="PRC - Psychogeriatric Resource Consultant"/>
    <n v="0"/>
    <n v="0"/>
    <n v="0"/>
    <n v="0"/>
    <s v="Other"/>
    <s v=""/>
    <n v="0"/>
    <x v="0"/>
    <x v="0"/>
    <s v=""/>
    <s v="programs@geriatricsontario.ca"/>
    <s v="Kristen Mayhew"/>
    <s v="2024-07-08 01:08"/>
    <s v="True"/>
    <n v="1"/>
  </r>
  <r>
    <s v="Asset02357"/>
    <x v="26"/>
    <s v=""/>
    <s v=""/>
    <s v="Élisabeth Bruyère Hospital - Behaviour Support Services"/>
    <x v="43"/>
    <x v="2"/>
    <s v="43 Bruyère St.  Ottawa, Ontario"/>
    <s v="K1N 5C8"/>
    <s v=""/>
    <s v=""/>
    <s v="Lanark; Leeds &amp; Grenville; Perth; Prescott and Russell, United Counties; Renfrew; Ottawa"/>
    <x v="1"/>
    <x v="5"/>
    <s v="RGP Eastern Ontario"/>
    <n v="0"/>
    <n v="86"/>
    <n v="28"/>
    <n v="0"/>
    <n v="0"/>
    <n v="0"/>
    <n v="0"/>
    <n v="39.5"/>
    <s v="True"/>
    <s v=""/>
    <n v="0"/>
    <n v="3"/>
    <s v=""/>
    <s v=""/>
    <n v="0"/>
    <n v="0.05"/>
    <n v="0"/>
    <n v="0"/>
    <n v="0"/>
    <n v="1"/>
    <n v="0"/>
    <n v="0"/>
    <n v="0"/>
    <n v="0"/>
    <n v="0"/>
    <n v="0"/>
    <n v="0"/>
    <n v="0"/>
    <n v="1"/>
    <n v="0"/>
    <n v="0"/>
    <n v="0"/>
    <n v="0"/>
    <n v="0"/>
    <m/>
    <m/>
    <m/>
    <m/>
    <m/>
    <n v="0"/>
    <n v="0"/>
    <s v=""/>
    <n v="1212"/>
    <n v="0"/>
    <n v="12"/>
    <n v="0"/>
    <s v="Other"/>
    <s v="Internal Bruyère Behaviour Support Consult Services"/>
    <n v="100"/>
    <x v="0"/>
    <x v="0"/>
    <s v="Internal Bruyère Behaviour Support Consult Services"/>
    <s v="cmccumber@bruyere.org"/>
    <s v="Cathy McCumber"/>
    <s v="2022-07-12 09:58"/>
    <s v="True"/>
    <n v="1"/>
  </r>
  <r>
    <s v="Asset02408"/>
    <x v="26"/>
    <s v=""/>
    <s v=""/>
    <s v="Psychogeriatric Resource Consultant"/>
    <x v="44"/>
    <x v="2"/>
    <s v="243 CONSUMERS RD, UNIT 300, TORONTO, ON"/>
    <s v="M2J4W8"/>
    <s v=""/>
    <s v=""/>
    <s v=""/>
    <x v="3"/>
    <x v="5"/>
    <s v="RGP Toronto"/>
    <n v="0"/>
    <n v="0"/>
    <n v="0"/>
    <n v="0"/>
    <n v="0"/>
    <n v="0"/>
    <n v="0"/>
    <n v="37.5"/>
    <s v="True"/>
    <s v=""/>
    <n v="0"/>
    <n v="0"/>
    <s v=""/>
    <s v=""/>
    <n v="0"/>
    <n v="0"/>
    <n v="0"/>
    <n v="0"/>
    <n v="0"/>
    <n v="0"/>
    <n v="0"/>
    <n v="0"/>
    <n v="0"/>
    <n v="0"/>
    <n v="0"/>
    <n v="0"/>
    <n v="0"/>
    <n v="0"/>
    <n v="0"/>
    <n v="0"/>
    <n v="0"/>
    <n v="0"/>
    <n v="0"/>
    <n v="0"/>
    <m/>
    <m/>
    <m/>
    <m/>
    <m/>
    <n v="0"/>
    <n v="1"/>
    <s v="- Psychogeriatric resource consultant - 1.0 FTE"/>
    <n v="226"/>
    <n v="0"/>
    <n v="135"/>
    <n v="0"/>
    <s v=""/>
    <s v=""/>
    <n v="90"/>
    <x v="0"/>
    <x v="0"/>
    <s v="- PRCs support staff and aren't patient facing"/>
    <s v="wendy.cheung@nygh.on.ca"/>
    <s v="Wendy Cheung"/>
    <s v="2022-07-12 02:48"/>
    <s v="True"/>
    <n v="1"/>
  </r>
  <r>
    <s v="Asset02291"/>
    <x v="26"/>
    <s v=""/>
    <s v=""/>
    <s v="PRC"/>
    <x v="142"/>
    <x v="2"/>
    <s v="550 Fennel Ave. East, Ste. 205, Hamilton, Ontario"/>
    <s v="L8V 4S9"/>
    <s v="25 Bell Lane, Ste. 100, Brantford, Ontario; 645 Norfolk St. North, Simcoe, Ontario"/>
    <s v="L3L 3V3; N3Y 3R2"/>
    <s v="Hamilton"/>
    <x v="2"/>
    <x v="5"/>
    <s v="RGP Central"/>
    <n v="0"/>
    <n v="818"/>
    <n v="0"/>
    <n v="0"/>
    <n v="0"/>
    <n v="0"/>
    <n v="0"/>
    <n v="0"/>
    <s v="True"/>
    <s v=""/>
    <n v="0"/>
    <n v="0"/>
    <s v=""/>
    <s v=""/>
    <n v="0"/>
    <n v="0"/>
    <n v="0"/>
    <n v="0"/>
    <n v="0"/>
    <n v="1"/>
    <n v="1"/>
    <n v="0"/>
    <n v="0"/>
    <n v="0"/>
    <n v="0"/>
    <n v="0"/>
    <n v="0"/>
    <n v="0"/>
    <n v="0"/>
    <n v="0"/>
    <n v="0"/>
    <n v="0"/>
    <n v="0"/>
    <n v="0"/>
    <m/>
    <m/>
    <m/>
    <m/>
    <m/>
    <n v="0"/>
    <n v="2"/>
    <s v=""/>
    <n v="3622"/>
    <n v="0"/>
    <n v="0"/>
    <n v="0"/>
    <s v="Community Agency; Home and Community Care Support Services; Other; Primary Care"/>
    <s v="Retirement Homes"/>
    <n v="100"/>
    <x v="0"/>
    <x v="0"/>
    <s v=""/>
    <s v="julia.chao@alzda.ca"/>
    <s v="Julia Chao"/>
    <s v="2022-07-07 04:56"/>
    <s v="True"/>
    <n v="1"/>
  </r>
  <r>
    <s v="Asset02177"/>
    <x v="13"/>
    <s v=""/>
    <s v=""/>
    <s v="Seniors Mental Health"/>
    <x v="94"/>
    <x v="2"/>
    <s v="865 regent Street, Sudbury, Ontario"/>
    <s v="P3E 3Y9"/>
    <s v=""/>
    <s v=""/>
    <s v="Parry Sound; Sudbury; Manitoulin; Greater Sudbury"/>
    <x v="5"/>
    <x v="2"/>
    <s v="North East Specialized Geriatric Centre"/>
    <n v="0"/>
    <n v="368"/>
    <n v="0"/>
    <n v="0"/>
    <n v="0"/>
    <n v="0"/>
    <n v="0"/>
    <n v="40"/>
    <s v="False"/>
    <s v=""/>
    <n v="0"/>
    <n v="0"/>
    <s v=""/>
    <s v=""/>
    <n v="0"/>
    <n v="0.1"/>
    <n v="0"/>
    <n v="0"/>
    <n v="0"/>
    <n v="2"/>
    <n v="0"/>
    <n v="0"/>
    <n v="2"/>
    <n v="0"/>
    <n v="0"/>
    <n v="0"/>
    <n v="1"/>
    <n v="0"/>
    <n v="0.4"/>
    <n v="0"/>
    <n v="0"/>
    <n v="0"/>
    <n v="0"/>
    <n v="0"/>
    <m/>
    <m/>
    <m/>
    <m/>
    <m/>
    <n v="0"/>
    <n v="0"/>
    <s v=""/>
    <n v="2188"/>
    <n v="1213"/>
    <n v="0"/>
    <n v="0"/>
    <s v="Caregiver Referral; Community Agency; Community Paramedicine; Emergency Department; Home and Community Care Support Services; Primary Care; Self Referral"/>
    <s v=""/>
    <n v="0"/>
    <x v="0"/>
    <x v="0"/>
    <s v=""/>
    <s v="sjibb@hsnsudbury.ca"/>
    <s v="Samantha Jibb"/>
    <s v="2022-06-27 10:08"/>
    <s v="True"/>
    <n v="1"/>
  </r>
  <r>
    <s v="Asset02448"/>
    <x v="24"/>
    <s v=""/>
    <s v=""/>
    <s v="Combined geriatric medicine and geriatric psychiatry clinic"/>
    <x v="45"/>
    <x v="2"/>
    <s v="550 University Ave Toronto, ON"/>
    <s v="M5G 2A2"/>
    <s v=""/>
    <s v=""/>
    <s v=""/>
    <x v="3"/>
    <x v="2"/>
    <s v="RGP Toronto"/>
    <n v="0"/>
    <n v="0"/>
    <n v="0"/>
    <n v="0"/>
    <n v="0"/>
    <n v="0"/>
    <n v="0"/>
    <n v="0"/>
    <s v="False"/>
    <s v=""/>
    <n v="0"/>
    <n v="0"/>
    <s v=""/>
    <s v=""/>
    <n v="0.1"/>
    <n v="0.1"/>
    <n v="0"/>
    <n v="0"/>
    <n v="0"/>
    <n v="0"/>
    <n v="0"/>
    <n v="0"/>
    <n v="0"/>
    <n v="0"/>
    <n v="0"/>
    <n v="0"/>
    <n v="0"/>
    <n v="0"/>
    <n v="0"/>
    <n v="0"/>
    <n v="0"/>
    <n v="0"/>
    <n v="0"/>
    <n v="0"/>
    <m/>
    <m/>
    <m/>
    <m/>
    <m/>
    <n v="0"/>
    <n v="0"/>
    <s v=""/>
    <n v="0"/>
    <n v="0"/>
    <n v="0"/>
    <n v="0"/>
    <s v=""/>
    <s v=""/>
    <n v="0"/>
    <x v="0"/>
    <x v="0"/>
    <s v=""/>
    <s v="richard.norman@sinaihealth.ca"/>
    <s v="Richard Norman"/>
    <s v="2022-07-13 02:40"/>
    <s v="True"/>
    <n v="1"/>
  </r>
  <r>
    <s v="Asset02787"/>
    <x v="13"/>
    <s v=""/>
    <s v=""/>
    <s v="Seniors' Mental Health Service"/>
    <x v="48"/>
    <x v="2"/>
    <s v="82 Buttonwood Ave"/>
    <s v="M6M 2J5"/>
    <s v=""/>
    <s v=""/>
    <s v="Toronto"/>
    <x v="3"/>
    <x v="2"/>
    <s v="RGP Toronto"/>
    <n v="2600"/>
    <n v="305"/>
    <n v="214"/>
    <n v="0"/>
    <n v="0"/>
    <n v="0"/>
    <n v="0"/>
    <n v="0"/>
    <s v="True"/>
    <s v=""/>
    <n v="0"/>
    <n v="12"/>
    <s v=""/>
    <s v=""/>
    <n v="0"/>
    <n v="0.1"/>
    <n v="0"/>
    <n v="0"/>
    <n v="0"/>
    <n v="0"/>
    <n v="0"/>
    <n v="0"/>
    <n v="0"/>
    <n v="0"/>
    <n v="0"/>
    <n v="0"/>
    <n v="0"/>
    <n v="0"/>
    <n v="0"/>
    <n v="0"/>
    <n v="0"/>
    <n v="0"/>
    <n v="0"/>
    <n v="0"/>
    <m/>
    <m/>
    <m/>
    <m/>
    <m/>
    <n v="0.2"/>
    <n v="0"/>
    <s v="1.0 Coordinator_x000a_2.2 SMHS Consultants_x000a_0.5 Clerk"/>
    <n v="2258"/>
    <n v="1599"/>
    <n v="0"/>
    <n v="0"/>
    <s v=""/>
    <s v="GPs, retirement home staff, LHIN, other community service agencies, geriatricians, acute care hospitals, West Park staff for patients after discharge,family, self"/>
    <n v="95"/>
    <x v="0"/>
    <x v="0"/>
    <s v="Steeles Ave W to St Clair Ave W, Hwy 427 to Allen Road, plus South of St Clair Ave W to the Lake, between Etobicoke Creek and Jane StreetEstimated number of appointments made available"/>
    <s v="marissa.wilson@westpark.org"/>
    <s v="Marissa Wilson"/>
    <s v="2022-07-15 04:48"/>
    <s v="True"/>
    <n v="1"/>
  </r>
  <r>
    <s v="Asset02361"/>
    <x v="27"/>
    <s v=""/>
    <s v=""/>
    <s v="Memory Clinic"/>
    <x v="106"/>
    <x v="2"/>
    <s v="5 Pineridge Gate, Gravenhurst, ON"/>
    <s v="P1L 2C1"/>
    <s v=""/>
    <s v=""/>
    <s v="Muskoka"/>
    <x v="0"/>
    <x v="2"/>
    <s v="North Simcoe Muskoka Specialized Geriatric Services"/>
    <n v="0"/>
    <n v="34"/>
    <n v="0"/>
    <n v="0"/>
    <n v="0"/>
    <n v="0"/>
    <n v="0"/>
    <n v="0"/>
    <s v="False"/>
    <s v=""/>
    <n v="0"/>
    <n v="0"/>
    <s v=""/>
    <s v=""/>
    <n v="0"/>
    <n v="0"/>
    <n v="0"/>
    <n v="0"/>
    <n v="0"/>
    <n v="0.45"/>
    <n v="0"/>
    <n v="0"/>
    <n v="0"/>
    <n v="0.1"/>
    <n v="0"/>
    <n v="0"/>
    <n v="0"/>
    <n v="0"/>
    <n v="0"/>
    <n v="0"/>
    <n v="0"/>
    <n v="0"/>
    <n v="0"/>
    <n v="0"/>
    <m/>
    <m/>
    <m/>
    <m/>
    <m/>
    <n v="0"/>
    <n v="0"/>
    <s v=""/>
    <n v="74"/>
    <n v="0"/>
    <n v="0"/>
    <n v="0"/>
    <s v="Primary Care"/>
    <s v=""/>
    <n v="0"/>
    <x v="0"/>
    <x v="0"/>
    <s v=""/>
    <s v="rpaul@ccfht.ca"/>
    <s v="Rebecca Paul"/>
    <s v="2022-07-12 10:57"/>
    <s v="True"/>
    <n v="1"/>
  </r>
  <r>
    <s v="Asset03408"/>
    <x v="27"/>
    <s v=""/>
    <s v=""/>
    <s v="SG-Memory"/>
    <x v="47"/>
    <x v="2"/>
    <s v="752 King Street West, Kingston, Ontario"/>
    <s v="K7L4X3"/>
    <s v=""/>
    <s v=""/>
    <s v="Frontenac; Hastings; Lanark; Leeds &amp; Grenville; Lennox and Addington; Prince Edward"/>
    <x v="1"/>
    <x v="2"/>
    <s v="RGP Southeastern Ontario"/>
    <n v="450"/>
    <n v="240"/>
    <n v="151"/>
    <n v="0"/>
    <n v="0"/>
    <n v="0"/>
    <n v="0"/>
    <n v="15"/>
    <s v="True"/>
    <s v=""/>
    <n v="10"/>
    <n v="0"/>
    <s v="1950 hours annually (37.5 hours per week)"/>
    <s v=""/>
    <n v="0.3"/>
    <n v="0.3"/>
    <n v="0"/>
    <n v="0"/>
    <n v="0"/>
    <n v="0.8"/>
    <n v="0"/>
    <n v="0"/>
    <n v="0"/>
    <n v="0"/>
    <n v="0"/>
    <n v="0"/>
    <n v="0"/>
    <n v="0"/>
    <n v="0"/>
    <n v="0"/>
    <n v="0"/>
    <n v="0"/>
    <n v="0"/>
    <n v="0"/>
    <m/>
    <m/>
    <m/>
    <m/>
    <m/>
    <n v="0"/>
    <n v="0"/>
    <s v=""/>
    <n v="333"/>
    <n v="23"/>
    <n v="24"/>
    <n v="0"/>
    <s v="Primary Care"/>
    <s v="Family physicians_x000a_Family physician-led memory clinics"/>
    <n v="0"/>
    <x v="0"/>
    <x v="0"/>
    <s v="The integrated Memory Clinic has been a soft launch and the metrics are not merged and have been reported separately (SGS and SMH). Totals have been combined here to reflect the single program model but please note that the following sub set of data reported from SMH side includes: Total Visits-70In person-47Phone/video-23Unique Individuals Served-89Number of people waiting-5Average Wait Time-15 days0.5 RN 0.2 Geriatric PsychiatristI did not indicate avg wait times as a combined number -- . Average Wait Time-15 days for SMH and 107 for GM# of appts available and # of caregivers serves is reported only for GM"/>
    <s v="websters@providencecare.ca"/>
    <s v="Sarah Webster"/>
    <s v="2023-12-15 01:33"/>
    <s v="True"/>
    <n v="1"/>
  </r>
  <r>
    <s v="Asset02359"/>
    <x v="27"/>
    <s v=""/>
    <s v=""/>
    <s v="The Bruyère Memory Program"/>
    <x v="43"/>
    <x v="2"/>
    <s v="75 Bruyère St.  Ottawa, Ontario"/>
    <s v="K1N 5C8"/>
    <s v=""/>
    <s v=""/>
    <s v="Lanark; Leeds &amp; Grenville; Prescott and Russell, United Counties; Renfrew; Stormont, Dundas and Glengarry; Ottawa"/>
    <x v="1"/>
    <x v="2"/>
    <s v="RGP Eastern Ontario"/>
    <n v="3696"/>
    <n v="1059"/>
    <n v="0"/>
    <n v="0"/>
    <n v="0"/>
    <n v="0"/>
    <n v="409"/>
    <n v="37.5"/>
    <s v="True"/>
    <s v=""/>
    <n v="0"/>
    <n v="263"/>
    <s v=""/>
    <s v=""/>
    <n v="0"/>
    <n v="0"/>
    <n v="2"/>
    <n v="0"/>
    <n v="0"/>
    <n v="1.8"/>
    <n v="0"/>
    <n v="0"/>
    <n v="0"/>
    <n v="0"/>
    <n v="0"/>
    <n v="0"/>
    <n v="0"/>
    <n v="0"/>
    <n v="2.75"/>
    <n v="0"/>
    <n v="0"/>
    <n v="0"/>
    <n v="0"/>
    <n v="0"/>
    <m/>
    <m/>
    <m/>
    <m/>
    <m/>
    <n v="0"/>
    <n v="2.2000000000000002"/>
    <s v="Neuropsychologists"/>
    <n v="3530"/>
    <n v="1073"/>
    <n v="525"/>
    <n v="0"/>
    <s v="Other; Community Agency; Home and Community Care Support Services; Ontario Health Team; Primary Care"/>
    <s v="Continuing Care facilities; Acute Care"/>
    <n v="100"/>
    <x v="0"/>
    <x v="0"/>
    <s v=""/>
    <s v="cmccumber@bruyere.org"/>
    <s v="Cathy McCumber"/>
    <s v="2022-07-12 10:02"/>
    <s v="True"/>
    <n v="1"/>
  </r>
  <r>
    <s v="Asset02444"/>
    <x v="27"/>
    <s v=""/>
    <s v=""/>
    <s v="TWH Memory Clinic"/>
    <x v="6"/>
    <x v="2"/>
    <s v="399 Bathurst Street Toronto, Ontario"/>
    <s v="M5T 2S8"/>
    <s v=""/>
    <s v=""/>
    <s v=""/>
    <x v="3"/>
    <x v="2"/>
    <s v="RGP Toronto"/>
    <n v="0"/>
    <n v="0"/>
    <n v="0"/>
    <n v="0"/>
    <n v="0"/>
    <n v="0"/>
    <n v="0"/>
    <n v="0"/>
    <s v="False"/>
    <s v=""/>
    <n v="0"/>
    <n v="0"/>
    <s v=""/>
    <s v=""/>
    <n v="0"/>
    <n v="0"/>
    <n v="0"/>
    <n v="0"/>
    <n v="0"/>
    <n v="0"/>
    <n v="0"/>
    <n v="0"/>
    <n v="0"/>
    <n v="0"/>
    <n v="0"/>
    <n v="0"/>
    <n v="0"/>
    <n v="0"/>
    <n v="0"/>
    <n v="0"/>
    <n v="0"/>
    <n v="0"/>
    <n v="0"/>
    <n v="0"/>
    <m/>
    <m/>
    <m/>
    <m/>
    <m/>
    <n v="0"/>
    <n v="0"/>
    <s v=""/>
    <n v="0"/>
    <n v="0"/>
    <n v="0"/>
    <n v="0"/>
    <s v=""/>
    <s v=""/>
    <n v="0"/>
    <x v="0"/>
    <x v="0"/>
    <s v=""/>
    <s v="richard.norman@sinaihealth.ca"/>
    <s v="Richard Norman"/>
    <s v="2022-07-13 02:39"/>
    <s v="True"/>
    <n v="1"/>
  </r>
  <r>
    <s v="Asset02409"/>
    <x v="27"/>
    <s v=""/>
    <s v=""/>
    <s v="Medicine and Psychiatry Memory Clinics"/>
    <x v="44"/>
    <x v="2"/>
    <s v="243 CONSUMERS RD, UNIT 300, TORONTO, ON"/>
    <s v="M2J4W8"/>
    <s v=""/>
    <s v=""/>
    <s v=""/>
    <x v="3"/>
    <x v="2"/>
    <s v="RGP Toronto"/>
    <n v="1592"/>
    <n v="532"/>
    <n v="532"/>
    <n v="0"/>
    <n v="0"/>
    <n v="0"/>
    <n v="0"/>
    <n v="37.5"/>
    <s v="True"/>
    <s v=""/>
    <n v="263"/>
    <n v="134"/>
    <s v=""/>
    <s v=""/>
    <n v="1.1299999999999999"/>
    <n v="1.66"/>
    <n v="2.1800000000000002"/>
    <n v="0"/>
    <n v="0"/>
    <n v="0.25"/>
    <n v="0"/>
    <n v="0"/>
    <n v="0.2"/>
    <n v="0"/>
    <n v="0"/>
    <n v="0"/>
    <n v="0.2"/>
    <n v="0"/>
    <n v="1"/>
    <n v="0"/>
    <n v="0"/>
    <n v="0"/>
    <n v="0"/>
    <n v="0"/>
    <m/>
    <m/>
    <m/>
    <m/>
    <m/>
    <n v="0"/>
    <n v="0"/>
    <s v=""/>
    <n v="1422"/>
    <n v="725"/>
    <n v="171"/>
    <n v="0"/>
    <s v="Emergency Department; Primary Care"/>
    <s v="Referrals also from : specialists, Toronto memory program, hospital, Day hospital, outreach, Geriatric Medicine clinics, retirement homes"/>
    <n v="92"/>
    <x v="0"/>
    <x v="0"/>
    <s v="- No catchment area- Memory clinics composed of Medicine and Psychiatry memory clinics- the total FTE is a summary of physician coverage for all Geri-Medicine clinics ( Geriatric medicine, memory, Parkinson's, osteoporosis clinics and Day Hospital &amp; psychiatry clinic)"/>
    <s v="Janet.Oliver@nygh.on.ca"/>
    <s v="Janet Oliver"/>
    <s v="2022-07-12 02:49"/>
    <s v="True"/>
    <n v="1"/>
  </r>
  <r>
    <s v="Asset03593"/>
    <x v="27"/>
    <s v=""/>
    <s v=""/>
    <s v="Sam &amp; Ida Ross Memory Clinic"/>
    <x v="12"/>
    <x v="2"/>
    <s v="3560 Bathurst St North York, ON"/>
    <s v="M6A 2E1"/>
    <s v=""/>
    <s v=""/>
    <s v="Toronto"/>
    <x v="3"/>
    <x v="2"/>
    <s v="RGP Toronto"/>
    <n v="0"/>
    <n v="1260"/>
    <n v="0"/>
    <n v="0"/>
    <n v="0"/>
    <n v="0"/>
    <n v="0"/>
    <n v="40"/>
    <s v="True"/>
    <s v=""/>
    <n v="0"/>
    <n v="0"/>
    <s v="1950 hours annually (37.5 hours per week)"/>
    <s v=""/>
    <n v="0"/>
    <n v="0"/>
    <n v="0"/>
    <n v="0"/>
    <n v="0"/>
    <n v="2.5099999999999998"/>
    <n v="0"/>
    <n v="0"/>
    <n v="0.6"/>
    <n v="0"/>
    <n v="0"/>
    <n v="0"/>
    <n v="0"/>
    <n v="0"/>
    <n v="1.89"/>
    <n v="0"/>
    <n v="0"/>
    <n v="0"/>
    <n v="0.37"/>
    <n v="0"/>
    <m/>
    <m/>
    <m/>
    <m/>
    <m/>
    <n v="7.39"/>
    <n v="0.92"/>
    <s v=""/>
    <n v="5428"/>
    <n v="1434"/>
    <n v="1986"/>
    <n v="0"/>
    <s v=""/>
    <s v=""/>
    <n v="100"/>
    <x v="0"/>
    <x v="0"/>
    <s v="https://www.baycrest.org/Baycrest/Healthcare-Programs-Services/Clinical-Services/Memory-Clinic"/>
    <s v="programs@geriatricsontario.ca"/>
    <s v="Kristen Mayhew"/>
    <s v="2024-02-26 06:55"/>
    <s v="True"/>
    <n v="1"/>
  </r>
  <r>
    <s v="Asset03451"/>
    <x v="28"/>
    <s v=""/>
    <s v=""/>
    <s v="Geriatric Transitional Unit"/>
    <x v="81"/>
    <x v="2"/>
    <s v="700 Gordon St"/>
    <s v="L1N 5S9"/>
    <s v=""/>
    <s v=""/>
    <s v="Dufferin; Haliburton; Northumberland; Peterborough; Simcoe; Muskoka; Kawartha Lakes; Toronto; York; Durham"/>
    <x v="1"/>
    <x v="4"/>
    <s v="Seniors Care Network"/>
    <n v="0"/>
    <n v="97"/>
    <n v="0"/>
    <n v="20"/>
    <n v="94.5"/>
    <n v="59"/>
    <n v="80.8"/>
    <n v="0"/>
    <s v="False"/>
    <s v=""/>
    <n v="2"/>
    <n v="11"/>
    <s v="1950 hours annually (37.5 hours per week)"/>
    <s v=""/>
    <n v="0"/>
    <n v="0"/>
    <n v="0"/>
    <n v="0"/>
    <n v="0"/>
    <n v="7.7"/>
    <n v="14.5"/>
    <n v="6.3"/>
    <n v="1"/>
    <n v="0"/>
    <n v="0.2"/>
    <n v="0.2"/>
    <n v="0.75"/>
    <n v="0.2"/>
    <n v="1"/>
    <n v="0.6"/>
    <n v="0"/>
    <n v="1"/>
    <n v="0"/>
    <n v="0"/>
    <m/>
    <m/>
    <m/>
    <m/>
    <m/>
    <n v="0"/>
    <n v="0"/>
    <s v="1 BT shared between 3 units_x000a_1 general psychiatrist, splits time between inpatient and outpatient services_x000a_1 manager, splits time between inpatient and outpatient services_x000a_1 primary care physician, splits time between multiple units in the hospital_x000a_1 neuropsychologist, splits time between 3 inpatient units"/>
    <n v="0"/>
    <n v="0"/>
    <n v="0"/>
    <n v="0"/>
    <s v="Emergency Department; Other"/>
    <s v="acute care facilities"/>
    <n v="100"/>
    <x v="1"/>
    <x v="1"/>
    <s v=""/>
    <s v="johnstonki@ontarioshores.ca"/>
    <s v="Kim Johnston"/>
    <s v="2023-12-18 09:28"/>
    <s v="True"/>
    <n v="1"/>
  </r>
  <r>
    <s v="Asset02416"/>
    <x v="28"/>
    <s v=""/>
    <s v=""/>
    <s v="Seniors Mental Health Parkside 2"/>
    <x v="47"/>
    <x v="2"/>
    <s v="752 King street West, Kingston, On"/>
    <s v="K7L4X3"/>
    <s v=""/>
    <s v=""/>
    <s v="Frontenac; Hastings; Lanark; Leeds &amp; Grenville; Lennox and Addington; Prince Edward"/>
    <x v="1"/>
    <x v="4"/>
    <s v="RGP Southeastern Ontario"/>
    <n v="0"/>
    <n v="52"/>
    <n v="0"/>
    <n v="30"/>
    <n v="81.599999999999994"/>
    <n v="0"/>
    <n v="503.8"/>
    <n v="0"/>
    <s v="False"/>
    <s v=""/>
    <n v="0"/>
    <n v="13.46"/>
    <s v=""/>
    <s v=""/>
    <n v="0"/>
    <n v="1"/>
    <n v="0"/>
    <n v="0"/>
    <n v="0"/>
    <n v="11.02"/>
    <n v="15.63"/>
    <n v="0"/>
    <n v="0.6"/>
    <n v="0"/>
    <n v="0"/>
    <n v="0.4"/>
    <n v="1"/>
    <n v="0"/>
    <n v="1.5"/>
    <n v="0"/>
    <n v="0"/>
    <n v="1"/>
    <n v="0.2"/>
    <n v="0"/>
    <m/>
    <m/>
    <m/>
    <m/>
    <m/>
    <n v="0"/>
    <n v="6.48"/>
    <s v="Behavioural Therapist – 1.0_x000a_OT/PT Assistant- 1.0_x000a_Spiritual Health Practitioner - 0.50_x000a_Unit Aide – 2.98_x000a_Physician – 2.0"/>
    <n v="0"/>
    <n v="0"/>
    <n v="0"/>
    <n v="0"/>
    <s v=""/>
    <s v="Acute, Sub Acute, Community to include LTC"/>
    <n v="90"/>
    <x v="0"/>
    <x v="0"/>
    <s v="Inpatient unit is 24/7.  Allied compliment is M-F business hoursDue to increase in our priority status for LTC beds as part of COVID-19 acute care strategy, we have had a higher than normal discharge rate of ALC patients discharging to LTC affecting occupancyCONSULTS FROM:- Clinical Dietician- Pharmacist- Pharmacy Technician11.02 RN includes 1.0 Registered Nurse in Charge"/>
    <s v="websters@providencecare.ca"/>
    <s v="Sarah Webster"/>
    <s v="2022-07-12 03:30"/>
    <s v="True"/>
    <n v="1"/>
  </r>
  <r>
    <s v="Asset02836"/>
    <x v="29"/>
    <s v=""/>
    <s v=""/>
    <s v="Behavioural Supports Transition Unit"/>
    <x v="114"/>
    <x v="2"/>
    <s v="265 Dundas Street East, Belleville, Ontario"/>
    <s v="K8N 5A9"/>
    <s v=""/>
    <s v=""/>
    <s v="Hastings; Prince Edward"/>
    <x v="1"/>
    <x v="4"/>
    <s v="RGP Southeastern Ontario"/>
    <n v="0"/>
    <n v="0"/>
    <n v="0"/>
    <n v="20"/>
    <n v="68.7"/>
    <n v="0"/>
    <n v="114.7"/>
    <n v="0"/>
    <s v="False"/>
    <s v=""/>
    <n v="0"/>
    <n v="7"/>
    <s v=""/>
    <s v=""/>
    <n v="0"/>
    <n v="0.1"/>
    <n v="0"/>
    <n v="0"/>
    <n v="0"/>
    <n v="1"/>
    <n v="8.6"/>
    <n v="0"/>
    <n v="0"/>
    <n v="0"/>
    <n v="0"/>
    <n v="0"/>
    <n v="0"/>
    <n v="0"/>
    <n v="0"/>
    <n v="0"/>
    <n v="0"/>
    <n v="1"/>
    <n v="0"/>
    <n v="0"/>
    <m/>
    <m/>
    <m/>
    <m/>
    <m/>
    <n v="0"/>
    <n v="1.2"/>
    <s v=""/>
    <n v="0"/>
    <n v="0"/>
    <n v="0"/>
    <n v="0"/>
    <s v=""/>
    <s v="Internal hospital referrals and community referrals from residence, RH and LTCH"/>
    <n v="0"/>
    <x v="0"/>
    <x v="0"/>
    <s v=""/>
    <s v="websters@providencecare.ca"/>
    <s v="Sarah Webster"/>
    <s v="2022-07-18 12:35"/>
    <s v="True"/>
    <n v="1"/>
  </r>
  <r>
    <s v="Asset02293"/>
    <x v="28"/>
    <s v=""/>
    <s v=""/>
    <s v="Specialized Dementia Unit"/>
    <x v="45"/>
    <x v="2"/>
    <s v="550 University Ave"/>
    <s v="M5G 2A2"/>
    <s v=""/>
    <s v=""/>
    <s v="Toronto"/>
    <x v="3"/>
    <x v="4"/>
    <s v="RGP Toronto"/>
    <n v="0"/>
    <n v="124"/>
    <n v="118"/>
    <n v="17"/>
    <n v="106"/>
    <n v="65"/>
    <n v="58"/>
    <n v="0"/>
    <s v="True"/>
    <s v="Both"/>
    <n v="11"/>
    <n v="19.100000000000001"/>
    <s v=""/>
    <s v=""/>
    <n v="0"/>
    <n v="0.6"/>
    <n v="0.6"/>
    <n v="0"/>
    <n v="0"/>
    <n v="7"/>
    <n v="11.2"/>
    <n v="4.2"/>
    <n v="1"/>
    <n v="0.4"/>
    <n v="0.2"/>
    <n v="0.5"/>
    <n v="1"/>
    <n v="0"/>
    <n v="1"/>
    <n v="0.5"/>
    <n v="0.5"/>
    <n v="2"/>
    <n v="0.2"/>
    <n v="0"/>
    <m/>
    <m/>
    <m/>
    <m/>
    <m/>
    <n v="0"/>
    <n v="2.1"/>
    <s v="Service Coordinator (0.6 FTE)_x000a_Clinical Nurse Specialist (0.5 FTE)_x0009__x000a_Advanced Nurse Educator (0.5 FTE)_x0009__x000a_Advanced Practice Leader (0.5 FTE)"/>
    <n v="0"/>
    <n v="0"/>
    <n v="0"/>
    <n v="0"/>
    <s v="Other"/>
    <s v="Long-Term Care_x000a_Acute Care"/>
    <n v="98"/>
    <x v="0"/>
    <x v="0"/>
    <s v=""/>
    <s v="jennifer.mokry@uhn.ca"/>
    <s v="Jennifer Mokry"/>
    <s v="2022-07-07 10:40"/>
    <s v="True"/>
    <n v="1"/>
  </r>
  <r>
    <s v="Asset03376"/>
    <x v="28"/>
    <s v=""/>
    <s v=""/>
    <s v="Geriatric Psychiatry Unit"/>
    <x v="81"/>
    <x v="2"/>
    <s v="700 Gordon St"/>
    <s v="L1N 5S9"/>
    <s v=""/>
    <s v=""/>
    <s v="Haliburton; Northumberland; Peterborough; Simcoe; Kawartha Lakes; Toronto; York; Durham"/>
    <x v="1"/>
    <x v="4"/>
    <s v="Seniors Care Network"/>
    <n v="0"/>
    <n v="81"/>
    <n v="0"/>
    <n v="25"/>
    <n v="99"/>
    <n v="59"/>
    <n v="102.5"/>
    <n v="0"/>
    <s v="False"/>
    <s v=""/>
    <n v="11"/>
    <n v="21"/>
    <s v="1950 hours annually (37.5 hours per week)"/>
    <s v=""/>
    <n v="0"/>
    <n v="1.2"/>
    <n v="0"/>
    <n v="0"/>
    <n v="0"/>
    <n v="12.3"/>
    <n v="16"/>
    <n v="0"/>
    <n v="1"/>
    <n v="0.35"/>
    <n v="0.2"/>
    <n v="0"/>
    <n v="0.5"/>
    <n v="0.2"/>
    <n v="1"/>
    <n v="0.6"/>
    <n v="0"/>
    <n v="1"/>
    <n v="0"/>
    <n v="0"/>
    <m/>
    <m/>
    <m/>
    <m/>
    <m/>
    <n v="0"/>
    <n v="1"/>
    <s v="1 BT split between 3 units_x000a_1 nueuropsychologist split between 3 units_x000a_1 primary care physician, but covers many units in the hospital_x000a_1 manager, but also covers outpatient services"/>
    <n v="0"/>
    <n v="0"/>
    <n v="0"/>
    <n v="0"/>
    <s v="Emergency Department; Other; Community Agency; Community Paramedicine"/>
    <s v=""/>
    <n v="100"/>
    <x v="1"/>
    <x v="1"/>
    <s v=""/>
    <s v="johnstonki@ontarioshores.ca"/>
    <s v="Kim Johnston"/>
    <s v="2023-12-15 11:05"/>
    <s v="True"/>
    <n v="1"/>
  </r>
  <r>
    <s v="Asset02738"/>
    <x v="28"/>
    <s v=""/>
    <s v=""/>
    <s v="Senior's Mental Health"/>
    <x v="4"/>
    <x v="2"/>
    <s v="3570 King Street East, Kitchener, ON"/>
    <s v="N2A 2W6"/>
    <s v=""/>
    <s v=""/>
    <s v="Wellington; Waterloo"/>
    <x v="2"/>
    <x v="4"/>
    <s v="RGP Central"/>
    <n v="0"/>
    <n v="0"/>
    <n v="0"/>
    <n v="12"/>
    <n v="99.5"/>
    <n v="60"/>
    <n v="196.3"/>
    <n v="0"/>
    <s v="True"/>
    <s v="Both"/>
    <n v="0"/>
    <n v="0"/>
    <s v=""/>
    <s v=""/>
    <n v="0"/>
    <n v="1.4"/>
    <n v="0"/>
    <n v="0"/>
    <n v="0.6"/>
    <n v="2"/>
    <n v="6"/>
    <n v="2"/>
    <n v="1"/>
    <n v="0"/>
    <n v="0"/>
    <n v="0"/>
    <n v="1"/>
    <n v="0"/>
    <n v="0"/>
    <n v="0"/>
    <n v="0"/>
    <n v="0.8"/>
    <n v="0"/>
    <n v="0"/>
    <m/>
    <m/>
    <m/>
    <m/>
    <m/>
    <n v="0"/>
    <n v="1"/>
    <s v="Other = Hospitalist_x000a_PSW = 4PT_x000a_RPN = 4 FTE and 4 PT_x000a_NP = also supports adults program of 38 patients_x000a_Geriatric Psychiatrist = 1 at .6 and 2 at .4_x000a__x000a_Music therapist on a weekly basis _x000a_Medical Resident a regular part of the staffing compliment"/>
    <n v="0"/>
    <n v="0"/>
    <n v="0"/>
    <n v="0"/>
    <s v="Community Agency; Ontario Health Team"/>
    <s v="Hospital, Community and LTC"/>
    <n v="0"/>
    <x v="0"/>
    <x v="0"/>
    <s v="Music therapist on a weekly basis Medical Resident a regular part of the staffing compliment"/>
    <s v="cplatt@cmhaww.ca"/>
    <s v="C Platt"/>
    <s v="2022-07-15 03:00"/>
    <s v="True"/>
    <n v="1"/>
  </r>
  <r>
    <s v="Asset03501"/>
    <x v="0"/>
    <s v=""/>
    <s v=""/>
    <s v="Acute Care of the Elderly (ACE) Unit"/>
    <x v="126"/>
    <x v="3"/>
    <s v="600 University Ave, Toronto, ON"/>
    <s v="M5G 1X5"/>
    <s v=""/>
    <s v=""/>
    <s v=""/>
    <x v="3"/>
    <x v="0"/>
    <s v="RGP Toronto"/>
    <n v="0"/>
    <n v="0"/>
    <n v="0"/>
    <n v="28"/>
    <n v="0"/>
    <n v="0"/>
    <n v="17.600000000000001"/>
    <n v="0"/>
    <s v="False"/>
    <s v=""/>
    <n v="0"/>
    <n v="0"/>
    <s v="1950 hours annually (37.5 hours per week)"/>
    <s v=""/>
    <n v="0"/>
    <n v="0"/>
    <n v="0"/>
    <n v="0"/>
    <n v="0"/>
    <n v="0"/>
    <n v="0"/>
    <n v="0"/>
    <n v="0"/>
    <n v="0"/>
    <n v="0"/>
    <n v="0"/>
    <n v="0"/>
    <n v="0"/>
    <n v="0"/>
    <n v="0"/>
    <n v="0"/>
    <n v="0"/>
    <n v="0"/>
    <n v="0"/>
    <m/>
    <m/>
    <m/>
    <m/>
    <m/>
    <n v="0"/>
    <n v="0"/>
    <s v=""/>
    <n v="0"/>
    <n v="0"/>
    <n v="0"/>
    <n v="0"/>
    <s v=""/>
    <s v=""/>
    <n v="0"/>
    <x v="0"/>
    <x v="0"/>
    <s v=""/>
    <s v="aneeza.beenishrahman@sunnybrook.ca"/>
    <s v="Aneeza"/>
    <s v="2023-12-22 11:50"/>
    <s v="True"/>
    <n v="1"/>
  </r>
  <r>
    <s v="Asset03415"/>
    <x v="0"/>
    <s v=""/>
    <s v=""/>
    <s v="Seniors Mental Health"/>
    <x v="9"/>
    <x v="3"/>
    <s v="1800 8th Street East, Owen Sound, Ontario"/>
    <s v="N4K 6M9"/>
    <s v=""/>
    <s v=""/>
    <s v="Bruce; Grey"/>
    <x v="2"/>
    <x v="0"/>
    <s v="RGP Southwestern Ontario"/>
    <n v="0"/>
    <n v="0"/>
    <n v="0"/>
    <n v="16"/>
    <n v="97"/>
    <n v="0"/>
    <n v="60.8"/>
    <n v="168"/>
    <s v="True"/>
    <s v="Both"/>
    <n v="0"/>
    <n v="0"/>
    <s v="1950 hours annually (37.5 hours per week)"/>
    <s v=""/>
    <n v="0"/>
    <n v="0"/>
    <n v="0"/>
    <n v="0"/>
    <n v="0"/>
    <n v="5.5"/>
    <n v="7"/>
    <n v="2.4"/>
    <n v="0"/>
    <n v="0.5"/>
    <n v="0.5"/>
    <n v="0"/>
    <n v="0.5"/>
    <n v="0"/>
    <n v="1.75"/>
    <n v="0"/>
    <n v="0"/>
    <n v="1"/>
    <n v="0"/>
    <n v="0"/>
    <m/>
    <m/>
    <m/>
    <m/>
    <m/>
    <n v="0"/>
    <n v="0"/>
    <s v=""/>
    <n v="0"/>
    <n v="0"/>
    <n v="0"/>
    <n v="0"/>
    <s v="Emergency Department; Primary Care"/>
    <s v="- Physician/NP complete psychiatry referral if appropriate and psychiatrist assesses to determine if they require inpatient admission."/>
    <n v="95"/>
    <x v="0"/>
    <x v="1"/>
    <s v="- General Psychiatry manages patients on unit, however, also have patients on psychiatry and outpatient clinics - unable to determine their FTE as they work as needed.- Pharmacy, Dietician, and OT assigned to all Mental Health including inpatient and outpatient psychiatry. Above FTEs are an estimate on how often they work specifically on the Geriatric Inpatient Unit.- Previously unit had a 1.0 FTE Social Worker. Currently that position has been filled by someone with a psychotherapy designation.Expected Length of Stay determined by admission reason as follows:DEPRESSIVE DISORDERS_x0009_11SCHIZOPHRENIA &amp; OTHER PSYCHOTIC DISORDERS_x0009_16SUBSTANCE RELATED &amp; ADDICTIVE DISORDERS_x0009_10NEUROCOGNITIVE DISORDERS_x0009_22ANXIETY DISORDERS_x0009_9BIPOLAR &amp; RELATED DISORDERS_x0009_14PERSONALITY DISORDERS_x0009_8TRAUMA &amp; STRESSOR RELATED DISORDERS_x0009_7"/>
    <s v="sjlaw@gbhs.on.ca"/>
    <s v="Sarah Law (she/her)"/>
    <s v="2023-12-15 02:00"/>
    <s v="True"/>
    <n v="1"/>
  </r>
  <r>
    <s v="Asset03497"/>
    <x v="0"/>
    <s v=""/>
    <s v=""/>
    <s v="Acute Care of the Elderly"/>
    <x v="8"/>
    <x v="3"/>
    <s v="36 Queen St E, Toronto, ON"/>
    <s v="M5B 1W8"/>
    <s v=""/>
    <s v=""/>
    <s v=""/>
    <x v="3"/>
    <x v="0"/>
    <s v="RGP Toronto"/>
    <n v="0"/>
    <n v="0"/>
    <n v="0"/>
    <n v="10"/>
    <n v="0"/>
    <n v="0"/>
    <n v="13.3"/>
    <n v="0"/>
    <s v="False"/>
    <s v=""/>
    <n v="0"/>
    <n v="0"/>
    <s v="1950 hours annually (37.5 hours per week)"/>
    <s v=""/>
    <n v="0"/>
    <n v="0"/>
    <n v="0"/>
    <n v="0"/>
    <n v="0"/>
    <n v="0"/>
    <n v="0"/>
    <n v="0"/>
    <n v="0"/>
    <n v="0"/>
    <n v="0"/>
    <n v="0"/>
    <n v="0"/>
    <n v="0"/>
    <n v="0"/>
    <n v="0"/>
    <n v="0"/>
    <n v="0"/>
    <n v="0"/>
    <n v="0"/>
    <m/>
    <m/>
    <m/>
    <m/>
    <m/>
    <n v="0"/>
    <n v="0"/>
    <s v=""/>
    <n v="0"/>
    <n v="0"/>
    <n v="0"/>
    <n v="0"/>
    <s v=""/>
    <s v=""/>
    <n v="0"/>
    <x v="0"/>
    <x v="0"/>
    <s v=""/>
    <s v="aneeza.beenishrahman@sunnybrook.ca"/>
    <s v="Aneeza"/>
    <s v="2023-12-22 11:33"/>
    <s v="True"/>
    <n v="1"/>
  </r>
  <r>
    <s v="Asset02110"/>
    <x v="1"/>
    <s v=""/>
    <s v=""/>
    <s v="St. Michael's Hospital"/>
    <x v="8"/>
    <x v="3"/>
    <s v="30 Bond St. Toronto"/>
    <s v="M5B 1W8"/>
    <s v=""/>
    <s v=""/>
    <s v=""/>
    <x v="3"/>
    <x v="0"/>
    <s v="RGP Toronto"/>
    <n v="0"/>
    <n v="0"/>
    <n v="0"/>
    <n v="10"/>
    <n v="0"/>
    <n v="0"/>
    <n v="0"/>
    <n v="0"/>
    <s v="False"/>
    <s v="Both"/>
    <n v="0"/>
    <n v="0"/>
    <s v=""/>
    <s v=""/>
    <n v="1"/>
    <n v="0"/>
    <n v="0"/>
    <n v="0"/>
    <n v="1"/>
    <n v="12.5"/>
    <n v="0"/>
    <n v="5"/>
    <n v="0"/>
    <n v="0.25"/>
    <n v="0.25"/>
    <n v="1"/>
    <n v="1"/>
    <n v="0"/>
    <n v="0.25"/>
    <n v="0.5"/>
    <n v="0.5"/>
    <n v="0"/>
    <n v="0.25"/>
    <n v="0"/>
    <m/>
    <m/>
    <m/>
    <m/>
    <m/>
    <n v="0"/>
    <n v="1"/>
    <s v="1 FTE - Case Maager"/>
    <n v="0"/>
    <n v="0"/>
    <n v="0"/>
    <n v="0"/>
    <s v=""/>
    <s v=""/>
    <n v="100"/>
    <x v="0"/>
    <x v="0"/>
    <s v="Please include a link to Unity Health Geriatric page in all the services - https://unityhealth.to/areas-of-care/programs-and-clinics/seniors-care/#location-tab-st-michaels-hospital-1"/>
    <s v="florina.weisenberg@unityhealth.to"/>
    <s v="florina.weisenberg@unityhealth.to"/>
    <s v="2022-06-21 09:45"/>
    <s v="True"/>
    <n v="1"/>
  </r>
  <r>
    <s v="Asset03401"/>
    <x v="1"/>
    <s v=""/>
    <s v=""/>
    <s v="Acute Care of the Elderly Units"/>
    <x v="12"/>
    <x v="3"/>
    <s v="4001 Leslie St, Toronto, ON"/>
    <s v="M2K 1E1"/>
    <s v=""/>
    <s v=""/>
    <s v=""/>
    <x v="3"/>
    <x v="0"/>
    <s v="RGP Toronto"/>
    <n v="0"/>
    <n v="0"/>
    <n v="0"/>
    <n v="12"/>
    <n v="61"/>
    <n v="0"/>
    <n v="8.8000000000000007"/>
    <n v="0"/>
    <s v="False"/>
    <s v=""/>
    <n v="0"/>
    <n v="0"/>
    <s v="1950 hours annually (37.5 hours per week)"/>
    <s v=""/>
    <n v="0"/>
    <n v="0"/>
    <n v="0"/>
    <n v="0"/>
    <n v="0"/>
    <n v="0"/>
    <n v="0"/>
    <n v="0"/>
    <n v="0"/>
    <n v="0"/>
    <n v="0"/>
    <n v="0"/>
    <n v="0"/>
    <n v="0"/>
    <n v="0"/>
    <n v="0"/>
    <n v="0"/>
    <n v="0"/>
    <n v="0"/>
    <n v="0"/>
    <m/>
    <m/>
    <m/>
    <m/>
    <m/>
    <n v="0"/>
    <n v="0"/>
    <s v=""/>
    <n v="0"/>
    <n v="0"/>
    <n v="0"/>
    <n v="0"/>
    <s v=""/>
    <s v=""/>
    <n v="0"/>
    <x v="0"/>
    <x v="0"/>
    <s v=""/>
    <s v="aneeza.beenishrahman@sunnybrook.ca"/>
    <s v="Aneeza"/>
    <s v="2023-12-15 12:25"/>
    <s v="True"/>
    <n v="1"/>
  </r>
  <r>
    <s v="Asset03101"/>
    <x v="1"/>
    <s v=""/>
    <s v=""/>
    <s v="-"/>
    <x v="3"/>
    <x v="3"/>
    <s v="170 Colborne Street W, Orillia, Ontario"/>
    <s v="L3V 2Z3"/>
    <s v=""/>
    <s v=""/>
    <s v=""/>
    <x v="0"/>
    <x v="0"/>
    <s v="North Simcoe Muskoka Specialized Geriatric Services"/>
    <n v="0"/>
    <n v="0"/>
    <n v="0"/>
    <n v="0"/>
    <n v="0"/>
    <n v="0"/>
    <n v="0"/>
    <n v="0"/>
    <s v="False"/>
    <s v=""/>
    <n v="0"/>
    <n v="0"/>
    <s v="Other"/>
    <s v=""/>
    <n v="0"/>
    <n v="0"/>
    <n v="0"/>
    <n v="0"/>
    <n v="0"/>
    <n v="0"/>
    <n v="0"/>
    <n v="0"/>
    <n v="0"/>
    <n v="0"/>
    <n v="0"/>
    <n v="0"/>
    <n v="0"/>
    <n v="0"/>
    <n v="0"/>
    <n v="0"/>
    <n v="0"/>
    <n v="0"/>
    <n v="0"/>
    <n v="0"/>
    <m/>
    <m/>
    <m/>
    <m/>
    <m/>
    <n v="0"/>
    <n v="0"/>
    <s v=""/>
    <n v="0"/>
    <n v="0"/>
    <n v="0"/>
    <n v="0"/>
    <s v=""/>
    <s v="No referral source"/>
    <n v="0"/>
    <x v="0"/>
    <x v="0"/>
    <s v="No designated ACE Beds, however services available at OSMH"/>
    <s v="kkay@rgpo.ca"/>
    <s v="Kelly Kay (2)"/>
    <s v="2024-01-08 03:19"/>
    <s v="False"/>
    <n v="1"/>
  </r>
  <r>
    <s v="Asset03296"/>
    <x v="1"/>
    <s v=""/>
    <s v=""/>
    <s v="Acute Care of the elderly"/>
    <x v="35"/>
    <x v="3"/>
    <s v="4001 Leslie Street, Toronto, ON"/>
    <s v="M2K 1E1"/>
    <s v=""/>
    <s v=""/>
    <s v="Toronto"/>
    <x v="3"/>
    <x v="0"/>
    <s v="RGP Toronto"/>
    <n v="0"/>
    <n v="0"/>
    <n v="0"/>
    <n v="12"/>
    <n v="43"/>
    <n v="7"/>
    <n v="9"/>
    <n v="24"/>
    <s v="True"/>
    <s v="Both"/>
    <n v="0"/>
    <n v="0"/>
    <s v="1950 hours annually (37.5 hours per week)"/>
    <s v=""/>
    <n v="0.43"/>
    <n v="0"/>
    <n v="0.53"/>
    <n v="0"/>
    <n v="0.5"/>
    <n v="1.5"/>
    <n v="1.5"/>
    <n v="0"/>
    <n v="0.5"/>
    <n v="0"/>
    <n v="0.3"/>
    <n v="0"/>
    <n v="0.3"/>
    <n v="0"/>
    <n v="0"/>
    <n v="0.3"/>
    <n v="0"/>
    <n v="0"/>
    <n v="0"/>
    <n v="0"/>
    <m/>
    <m/>
    <m/>
    <m/>
    <m/>
    <n v="0"/>
    <n v="0.06"/>
    <s v="Hospitalist"/>
    <n v="300"/>
    <n v="0"/>
    <n v="0"/>
    <n v="0"/>
    <s v="Emergency Department"/>
    <s v=""/>
    <n v="100"/>
    <x v="0"/>
    <x v="0"/>
    <s v=""/>
    <s v="wendy.cheung@nygh.on.ca"/>
    <s v="Wendy Cheung"/>
    <s v="2023-12-14 11:27"/>
    <s v="True"/>
    <n v="1"/>
  </r>
  <r>
    <s v="Asset03506"/>
    <x v="1"/>
    <s v=""/>
    <s v=""/>
    <s v="ACE Unit (LHSC Victoria Campus)"/>
    <x v="143"/>
    <x v="3"/>
    <s v="800 Commissioners Rd E London, Ontario"/>
    <s v="N6A 5W9"/>
    <s v=""/>
    <s v=""/>
    <s v="Bruce; Elgin; Essex; Grey; Huron; Lambton; Middlesex; Oxford; Perth; Chatham-Kent"/>
    <x v="2"/>
    <x v="0"/>
    <s v="RGP Southwestern Ontario"/>
    <n v="0"/>
    <n v="0"/>
    <n v="0"/>
    <n v="0"/>
    <n v="129"/>
    <n v="7.8"/>
    <n v="8.1"/>
    <n v="168"/>
    <s v="True"/>
    <s v="Both"/>
    <n v="0"/>
    <n v="0"/>
    <s v="1950 hours annually (37.5 hours per week)"/>
    <s v=""/>
    <n v="1"/>
    <n v="0"/>
    <n v="0"/>
    <n v="0"/>
    <n v="1"/>
    <n v="0"/>
    <n v="0"/>
    <n v="0"/>
    <n v="1"/>
    <n v="1"/>
    <n v="1"/>
    <n v="1"/>
    <n v="1"/>
    <n v="0"/>
    <n v="0"/>
    <n v="1"/>
    <n v="1"/>
    <n v="0"/>
    <n v="0"/>
    <n v="0"/>
    <m/>
    <m/>
    <m/>
    <m/>
    <m/>
    <n v="0"/>
    <n v="0"/>
    <s v=""/>
    <n v="709"/>
    <n v="0"/>
    <n v="0"/>
    <n v="0"/>
    <s v=""/>
    <s v=""/>
    <n v="100"/>
    <x v="0"/>
    <x v="0"/>
    <s v=""/>
    <s v="jacobi.elliott@sjhc.london.on.ca"/>
    <s v="Jacobi Elliott"/>
    <s v="2023-12-28 11:06"/>
    <s v="True"/>
    <n v="1"/>
  </r>
  <r>
    <s v="Asset03180"/>
    <x v="29"/>
    <s v=""/>
    <s v=""/>
    <s v="Red Oak Behaviour Support Transition Unit - Georgian Manor"/>
    <x v="144"/>
    <x v="3"/>
    <s v="101 Thompson Rd"/>
    <s v="L9M 0V3"/>
    <s v=""/>
    <s v=""/>
    <s v="Simcoe"/>
    <x v="0"/>
    <x v="4"/>
    <s v="North Simcoe Muskoka Specialized Geriatric Services"/>
    <n v="0"/>
    <n v="16"/>
    <n v="0"/>
    <n v="16"/>
    <n v="97"/>
    <n v="60"/>
    <n v="0"/>
    <n v="168"/>
    <s v="True"/>
    <s v="Both"/>
    <n v="5"/>
    <n v="0"/>
    <s v="1950 hours annually (37.5 hours per week)"/>
    <s v=""/>
    <n v="0"/>
    <n v="0"/>
    <n v="0"/>
    <n v="0"/>
    <n v="0"/>
    <n v="1.4"/>
    <n v="2.8"/>
    <n v="14"/>
    <n v="0.2"/>
    <n v="0"/>
    <n v="0"/>
    <n v="0"/>
    <n v="0"/>
    <n v="0.3"/>
    <n v="0"/>
    <n v="0"/>
    <n v="0"/>
    <n v="1"/>
    <n v="0"/>
    <n v="0"/>
    <m/>
    <m/>
    <m/>
    <m/>
    <m/>
    <n v="0"/>
    <n v="0.6"/>
    <s v="consultant pharmacist is available as needed_x000a_physiotherapy, OT, dietary aides is provided for a total of 0.6 FTE"/>
    <n v="0"/>
    <n v="0"/>
    <n v="0"/>
    <n v="0"/>
    <s v="Home and Community Care Support Services"/>
    <s v=""/>
    <n v="100"/>
    <x v="0"/>
    <x v="0"/>
    <s v="unable to determine average length of stay HCCSS has information for the average wait time for the program"/>
    <s v="alison.howard@simcoe.ca"/>
    <s v="Alison Howard"/>
    <s v="2023-12-11 01:34"/>
    <s v="True"/>
    <n v="1"/>
  </r>
  <r>
    <s v="Asset03235"/>
    <x v="29"/>
    <s v=""/>
    <s v=""/>
    <s v="Behavioral Support Transition  Unit"/>
    <x v="114"/>
    <x v="3"/>
    <s v="BGH, Sills 4 BSTU, 265 Dundas St East Belleville, Ontario."/>
    <s v="K8N 5A9"/>
    <s v=""/>
    <s v=""/>
    <s v="Hastings"/>
    <x v="1"/>
    <x v="4"/>
    <s v="RGP Southeastern Ontario"/>
    <n v="0"/>
    <n v="0"/>
    <n v="0"/>
    <n v="20"/>
    <n v="59"/>
    <n v="0"/>
    <n v="104.46"/>
    <n v="168"/>
    <s v="True"/>
    <s v="Both"/>
    <n v="0"/>
    <n v="13.4"/>
    <s v="1950 hours annually (37.5 hours per week)"/>
    <s v=""/>
    <n v="0"/>
    <n v="0.7"/>
    <n v="0"/>
    <n v="0"/>
    <n v="0"/>
    <n v="1"/>
    <n v="8.6"/>
    <n v="8.4"/>
    <n v="0"/>
    <n v="0"/>
    <n v="0"/>
    <n v="0"/>
    <n v="0"/>
    <n v="0"/>
    <n v="0"/>
    <n v="0"/>
    <n v="0"/>
    <n v="0"/>
    <n v="0"/>
    <n v="0"/>
    <m/>
    <m/>
    <m/>
    <m/>
    <m/>
    <n v="0"/>
    <n v="0"/>
    <s v=""/>
    <n v="0"/>
    <n v="0"/>
    <n v="0"/>
    <n v="0"/>
    <s v="Home and Community Care Support Services; Other"/>
    <s v="LTC, Retirement homes, Community ones initiated through HCCSS, Geriatric outreach and MRT."/>
    <n v="90"/>
    <x v="0"/>
    <x v="1"/>
    <s v=""/>
    <s v="gjustine@qhc.on.ca"/>
    <s v="Giffy Justine"/>
    <s v="2023-12-13 09:38"/>
    <s v="True"/>
    <n v="1"/>
  </r>
  <r>
    <s v="Asset03347"/>
    <x v="29"/>
    <s v=""/>
    <s v=""/>
    <s v="Behavioural Support Transition Team"/>
    <x v="40"/>
    <x v="3"/>
    <s v="2867 Ellesmere Rd, Scarborough, ON"/>
    <s v="M1E 4B9"/>
    <s v=""/>
    <s v=""/>
    <s v=""/>
    <x v="3"/>
    <x v="4"/>
    <s v="Seniors Care Network"/>
    <n v="0"/>
    <n v="0"/>
    <n v="0"/>
    <n v="0"/>
    <n v="0"/>
    <n v="0"/>
    <n v="0"/>
    <n v="0"/>
    <s v="False"/>
    <s v=""/>
    <n v="0"/>
    <n v="0"/>
    <s v="Other"/>
    <s v=""/>
    <n v="0"/>
    <n v="0"/>
    <n v="0"/>
    <n v="0"/>
    <n v="0"/>
    <n v="0"/>
    <n v="0"/>
    <n v="0"/>
    <n v="0"/>
    <n v="0"/>
    <n v="0"/>
    <n v="0"/>
    <n v="0"/>
    <n v="0"/>
    <n v="0"/>
    <n v="0"/>
    <n v="0"/>
    <n v="0"/>
    <n v="0"/>
    <n v="0"/>
    <m/>
    <m/>
    <m/>
    <m/>
    <m/>
    <n v="0"/>
    <n v="0"/>
    <s v=""/>
    <n v="0"/>
    <n v="0"/>
    <n v="0"/>
    <n v="0"/>
    <s v=""/>
    <s v=""/>
    <n v="0"/>
    <x v="0"/>
    <x v="0"/>
    <s v=""/>
    <s v="kluk@shn.ca"/>
    <s v="Kelvin Luk"/>
    <s v="2023-12-15 09:27"/>
    <s v="True"/>
    <n v="1"/>
  </r>
  <r>
    <s v="Asset03062"/>
    <x v="29"/>
    <s v=""/>
    <s v=""/>
    <s v="Behavioural Support Transition Unit"/>
    <x v="17"/>
    <x v="3"/>
    <s v="300 N. Lillie Street, Thunder Bay, ON"/>
    <s v="P7C 4Y7"/>
    <s v=""/>
    <s v=""/>
    <s v="Rainy River; Kenora; Thunder Bay"/>
    <x v="4"/>
    <x v="4"/>
    <s v="Regional Specialized Geriatric Services - North West"/>
    <n v="0"/>
    <n v="47"/>
    <n v="0"/>
    <n v="32"/>
    <n v="86"/>
    <n v="120"/>
    <n v="417"/>
    <n v="0"/>
    <s v="False"/>
    <s v=""/>
    <n v="2"/>
    <n v="0"/>
    <s v="1950 hours annually (37.5 hours per week)"/>
    <s v=""/>
    <n v="0"/>
    <n v="0"/>
    <n v="0"/>
    <n v="0"/>
    <n v="0"/>
    <n v="0.25"/>
    <n v="5.6"/>
    <n v="14"/>
    <n v="0"/>
    <n v="0"/>
    <n v="0"/>
    <n v="0"/>
    <n v="0"/>
    <n v="0"/>
    <n v="1"/>
    <n v="0"/>
    <n v="0"/>
    <n v="2.8"/>
    <n v="0"/>
    <n v="0"/>
    <m/>
    <m/>
    <m/>
    <m/>
    <m/>
    <n v="0"/>
    <n v="0"/>
    <s v="Other disciplines including PT, OT, Dietitian, SLP are available and allocated as per resident requirement in LTC."/>
    <n v="0"/>
    <n v="0"/>
    <n v="0"/>
    <n v="0"/>
    <s v="Other; Home and Community Care Support Services; Primary Care"/>
    <s v="LTC, acute &amp; post-acute hospital."/>
    <n v="100"/>
    <x v="1"/>
    <x v="1"/>
    <s v=""/>
    <s v="Lisa.Grillo@tbh.net"/>
    <s v="Lisa Grillo"/>
    <s v="2023-11-22 04:04"/>
    <s v="True"/>
    <n v="1"/>
  </r>
  <r>
    <s v="Asset03346"/>
    <x v="29"/>
    <s v=""/>
    <s v=""/>
    <s v="Behavioural Support Transition Team"/>
    <x v="38"/>
    <x v="3"/>
    <s v="3030 Birchmount Rd, Scarborough ON"/>
    <s v="M1W 3W3"/>
    <s v=""/>
    <s v=""/>
    <s v=""/>
    <x v="3"/>
    <x v="4"/>
    <s v="Seniors Care Network"/>
    <n v="0"/>
    <n v="0"/>
    <n v="0"/>
    <n v="0"/>
    <n v="0"/>
    <n v="0"/>
    <n v="0"/>
    <n v="0"/>
    <s v="False"/>
    <s v=""/>
    <n v="0"/>
    <n v="0"/>
    <s v="Other"/>
    <s v=""/>
    <n v="0"/>
    <n v="0"/>
    <n v="0"/>
    <n v="0"/>
    <n v="0"/>
    <n v="0"/>
    <n v="0"/>
    <n v="0"/>
    <n v="0"/>
    <n v="0"/>
    <n v="0"/>
    <n v="0"/>
    <n v="0"/>
    <n v="0"/>
    <n v="0"/>
    <n v="0"/>
    <n v="0"/>
    <n v="0"/>
    <n v="0"/>
    <n v="0"/>
    <m/>
    <m/>
    <m/>
    <m/>
    <m/>
    <n v="0"/>
    <n v="0"/>
    <s v=""/>
    <n v="0"/>
    <n v="0"/>
    <n v="0"/>
    <n v="0"/>
    <s v=""/>
    <s v=""/>
    <n v="0"/>
    <x v="0"/>
    <x v="0"/>
    <s v=""/>
    <s v="kluk@shn.ca"/>
    <s v="Kelvin Luk"/>
    <s v="2023-12-15 09:25"/>
    <s v="True"/>
    <n v="1"/>
  </r>
  <r>
    <s v="Asset03813"/>
    <x v="2"/>
    <s v=""/>
    <s v=""/>
    <s v="Specialized Geriatric Services"/>
    <x v="44"/>
    <x v="3"/>
    <s v="243 CONSUMERS RD, UNIT 300, TORONTO, ON"/>
    <s v="M2J4W8"/>
    <s v=""/>
    <s v=""/>
    <s v="Toronto"/>
    <x v="3"/>
    <x v="1"/>
    <s v="RGP Toronto"/>
    <n v="1787"/>
    <n v="434"/>
    <n v="434"/>
    <n v="0"/>
    <n v="0"/>
    <n v="0"/>
    <n v="0"/>
    <n v="37.5"/>
    <s v="True"/>
    <s v=""/>
    <n v="270"/>
    <n v="180"/>
    <s v="1950 hours annually (37.5 hours per week)"/>
    <s v=""/>
    <n v="0"/>
    <n v="0"/>
    <n v="2.25"/>
    <n v="0"/>
    <n v="0"/>
    <n v="0"/>
    <n v="0"/>
    <n v="0"/>
    <n v="0"/>
    <n v="0"/>
    <n v="0"/>
    <n v="0"/>
    <n v="0"/>
    <n v="0"/>
    <n v="0"/>
    <n v="0"/>
    <n v="0"/>
    <n v="0"/>
    <n v="0"/>
    <n v="0"/>
    <m/>
    <m/>
    <m/>
    <m/>
    <m/>
    <n v="0"/>
    <n v="0"/>
    <s v=""/>
    <n v="1350"/>
    <n v="176"/>
    <n v="95"/>
    <n v="0"/>
    <s v=""/>
    <s v="- GPs_x000a_-inpatient_x000a_-ER_x000a_-Retirement homes_x000a_-specialists _x000a_-catchment in place"/>
    <n v="100"/>
    <x v="0"/>
    <x v="0"/>
    <s v="The total FTE is a summary of physician coverage for all Geriatric Medicine, memory clinic, Parkinson's clinic, Day Hospital"/>
    <s v="Janet.Oliver@nygh.on.ca"/>
    <s v="Janet Oliver"/>
    <s v="2024-09-06 11:15"/>
    <s v="True"/>
    <n v="1"/>
  </r>
  <r>
    <s v="Asset02962"/>
    <x v="2"/>
    <s v=""/>
    <s v=""/>
    <s v="Barrie Community Health Centre - Healthy Aging Team"/>
    <x v="66"/>
    <x v="3"/>
    <s v="490 Huronia Road"/>
    <s v="L4N6M2"/>
    <s v=""/>
    <s v=""/>
    <s v="Simcoe"/>
    <x v="0"/>
    <x v="1"/>
    <s v="North Simcoe Muskoka Specialized Geriatric Services"/>
    <n v="6428"/>
    <n v="430"/>
    <n v="0"/>
    <n v="0"/>
    <n v="0"/>
    <n v="0"/>
    <n v="0"/>
    <n v="40"/>
    <s v="True"/>
    <s v="Both"/>
    <n v="0"/>
    <n v="0"/>
    <s v="1820 hours annually (35 hours per week)"/>
    <s v=""/>
    <n v="0"/>
    <n v="0"/>
    <n v="1"/>
    <n v="0"/>
    <n v="2"/>
    <n v="0"/>
    <n v="0"/>
    <n v="0"/>
    <n v="0"/>
    <n v="0"/>
    <n v="0"/>
    <n v="0"/>
    <n v="0"/>
    <n v="0"/>
    <n v="1"/>
    <n v="0"/>
    <n v="0"/>
    <n v="0"/>
    <n v="0"/>
    <n v="0"/>
    <m/>
    <m/>
    <m/>
    <m/>
    <m/>
    <n v="0"/>
    <n v="0"/>
    <s v=""/>
    <n v="6324"/>
    <n v="1754"/>
    <n v="0"/>
    <n v="0"/>
    <s v="Community Agency; Community Paramedicine; Emergency Department; Home and Community Care Support Services; Other; Primary Care"/>
    <s v="Health Care Connect"/>
    <n v="93"/>
    <x v="0"/>
    <x v="0"/>
    <s v=""/>
    <s v="christine.colcy@bchc.ca"/>
    <s v="Christine Colcy"/>
    <s v="2023-11-13 02:58"/>
    <s v="True"/>
    <n v="1"/>
  </r>
  <r>
    <s v="Asset03150"/>
    <x v="3"/>
    <s v=""/>
    <s v=""/>
    <s v="Superior North EMS / Corporation of the City of Thunder Bay - Superior North EMS Community Paramedicine Program"/>
    <x v="17"/>
    <x v="3"/>
    <s v="Superior North EMS / Corporation of the City of Thunder Bay 105 South Junot Avenue, Thunder Bay, ON"/>
    <s v="P7B 4X6"/>
    <s v=""/>
    <s v=""/>
    <s v="Thunder Bay"/>
    <x v="4"/>
    <x v="2"/>
    <s v="Regional Specialized Geriatric Services - North West"/>
    <n v="4200"/>
    <n v="460"/>
    <n v="0"/>
    <n v="0"/>
    <n v="0"/>
    <n v="0"/>
    <n v="0"/>
    <n v="144"/>
    <s v="True"/>
    <s v="Both"/>
    <n v="0"/>
    <n v="2"/>
    <s v="Other"/>
    <s v="2184 annually, 12 hour shifts (4 on and 4 off)"/>
    <n v="0"/>
    <n v="0"/>
    <n v="0"/>
    <n v="0"/>
    <n v="0"/>
    <n v="0"/>
    <n v="0"/>
    <n v="0"/>
    <n v="0"/>
    <n v="0"/>
    <n v="0"/>
    <n v="0"/>
    <n v="0"/>
    <n v="0"/>
    <n v="1"/>
    <n v="0"/>
    <n v="0"/>
    <n v="0"/>
    <n v="0"/>
    <n v="4"/>
    <m/>
    <m/>
    <m/>
    <m/>
    <m/>
    <n v="10"/>
    <n v="3.05"/>
    <s v="Coordinator/Analyst (1.0)_x000a_Superintendent (1.0)_x000a_Commander (.75)_x000a_Medical Director - 0.1 (oversight)_x000a_Nurse Practitioner 0.2"/>
    <n v="3151"/>
    <n v="310"/>
    <n v="0"/>
    <n v="0"/>
    <s v="Emergency Department; Other; Community Agency; Home and Community Care Support Services; Primary Care"/>
    <s v="Hospitals - Geriatric Assessment and Rehabilitative Care Remote Care Monitoring program as part of escalation pathway and post discharge _x000a_911 EMS Operational Paramedics e.g. post-falls/CHF/COPD"/>
    <n v="98"/>
    <x v="0"/>
    <x v="1"/>
    <s v="10 unfilled CP positions due to health human resources constraints.Please note - this program is the Superior North EMS / Corporation of the City of Thunder Bay - Superior North EMS Community Paramedicine ProgramMain contact - Jim Greenaway - Jim.Greenaway@thunderbay.ca"/>
    <s v="alison.denton@tbh.net"/>
    <s v="Alison Denton"/>
    <s v="2023-12-07 11:44"/>
    <s v="True"/>
    <n v="1"/>
  </r>
  <r>
    <s v="Asset03223"/>
    <x v="3"/>
    <s v=""/>
    <s v=""/>
    <s v="County of Simcoe Paramedic Services"/>
    <x v="145"/>
    <x v="3"/>
    <s v="110 Fairview Rd, Barrie, ON"/>
    <s v="L4N 8X8"/>
    <s v=""/>
    <s v=""/>
    <s v="Simcoe"/>
    <x v="0"/>
    <x v="2"/>
    <s v="North Simcoe Muskoka Specialized Geriatric Services"/>
    <n v="8500"/>
    <n v="1646"/>
    <n v="0"/>
    <n v="0"/>
    <n v="0"/>
    <n v="0"/>
    <n v="0"/>
    <n v="0"/>
    <s v="True"/>
    <s v="Both"/>
    <n v="0"/>
    <n v="13.5"/>
    <s v="1820 hours annually (35 hours per week)"/>
    <s v=""/>
    <n v="0"/>
    <n v="0"/>
    <n v="0"/>
    <n v="0"/>
    <n v="0"/>
    <n v="0"/>
    <n v="0"/>
    <n v="0"/>
    <n v="0"/>
    <n v="0"/>
    <n v="0"/>
    <n v="0"/>
    <n v="0"/>
    <n v="0"/>
    <n v="0"/>
    <n v="0"/>
    <n v="0"/>
    <n v="0"/>
    <n v="0"/>
    <n v="19"/>
    <m/>
    <m/>
    <m/>
    <m/>
    <m/>
    <n v="0"/>
    <n v="0"/>
    <s v=""/>
    <n v="7791"/>
    <n v="1060"/>
    <n v="0"/>
    <n v="0"/>
    <s v="Community Agency; Community Paramedicine; Primary Care; Self Referral"/>
    <s v=""/>
    <n v="90"/>
    <x v="1"/>
    <x v="1"/>
    <s v=""/>
    <s v="Asa.Klint-Piggott@simcoe.ca"/>
    <s v="Asa Klint Piggott"/>
    <s v="2023-12-12 12:40"/>
    <s v="True"/>
    <n v="1"/>
  </r>
  <r>
    <s v="Asset03861"/>
    <x v="3"/>
    <s v=""/>
    <s v=""/>
    <s v="County of Renfrew Paramedic Service"/>
    <x v="129"/>
    <x v="3"/>
    <s v="9 International Drive, Pembroke, On"/>
    <s v="K8A 6W4"/>
    <s v=""/>
    <s v=""/>
    <s v="Renfrew"/>
    <x v="1"/>
    <x v="2"/>
    <s v="RGP Eastern Ontario"/>
    <n v="0"/>
    <n v="1990"/>
    <n v="0"/>
    <n v="0"/>
    <n v="0"/>
    <n v="0"/>
    <n v="0"/>
    <n v="84"/>
    <s v="True"/>
    <s v="Both"/>
    <n v="0"/>
    <n v="3"/>
    <s v="Other"/>
    <s v="2184"/>
    <n v="0"/>
    <n v="0"/>
    <n v="0"/>
    <n v="0"/>
    <n v="0"/>
    <n v="0"/>
    <n v="0"/>
    <n v="0"/>
    <n v="0"/>
    <n v="0"/>
    <n v="0"/>
    <n v="0"/>
    <n v="0"/>
    <n v="0"/>
    <n v="0"/>
    <n v="0"/>
    <n v="0"/>
    <n v="0"/>
    <n v="0"/>
    <n v="6"/>
    <m/>
    <m/>
    <m/>
    <m/>
    <m/>
    <n v="0"/>
    <n v="0"/>
    <s v=""/>
    <n v="10637"/>
    <n v="307"/>
    <n v="0"/>
    <n v="0"/>
    <s v="Community Agency; Community Paramedicine; Emergency Department; Home and Community Care Support Services; Ontario Health Team; Other; Primary Care; Self Referral"/>
    <s v=""/>
    <n v="93"/>
    <x v="1"/>
    <x v="1"/>
    <s v=""/>
    <s v="kstencill@countyofrenfrew.on.ca"/>
    <s v="Kathy Stencill"/>
    <s v="2024-09-12 11:32"/>
    <s v="True"/>
    <n v="1"/>
  </r>
  <r>
    <s v="Asset03051"/>
    <x v="4"/>
    <s v=""/>
    <s v=""/>
    <s v="Champlain Falls Assessment and Streamlined Treatment (C-FAST) Clinic"/>
    <x v="7"/>
    <x v="3"/>
    <s v="1053 Carling Avenue, Ottawa, Ontario"/>
    <s v="K1Y 4E9"/>
    <s v=""/>
    <s v=""/>
    <s v="Lanark; Leeds &amp; Grenville; Renfrew; Ottawa"/>
    <x v="1"/>
    <x v="2"/>
    <s v="RGP Eastern Ontario"/>
    <n v="160"/>
    <n v="106"/>
    <n v="30"/>
    <n v="0"/>
    <n v="0"/>
    <n v="0"/>
    <n v="0"/>
    <n v="37.5"/>
    <s v="True"/>
    <s v=""/>
    <n v="10"/>
    <n v="20"/>
    <s v="1950 hours annually (37.5 hours per week)"/>
    <s v=""/>
    <n v="0.21"/>
    <n v="0"/>
    <n v="0"/>
    <n v="0"/>
    <n v="0"/>
    <n v="0"/>
    <n v="0"/>
    <n v="0"/>
    <n v="0"/>
    <n v="0"/>
    <n v="0"/>
    <n v="1"/>
    <n v="0"/>
    <n v="0"/>
    <n v="0"/>
    <n v="0"/>
    <n v="0"/>
    <n v="0"/>
    <n v="0"/>
    <n v="0"/>
    <m/>
    <m/>
    <m/>
    <m/>
    <m/>
    <n v="0"/>
    <n v="0"/>
    <s v="Note: APN 1.0 FTE and counted already under overall Geriatric Medicine Clinics budgeted FTE staffing position"/>
    <n v="307"/>
    <n v="96"/>
    <n v="0"/>
    <n v="0"/>
    <s v="Community Agency; Emergency Department; Other"/>
    <s v="Specifically GEM, GAOT (Geriatric Assessment Outreach Team), SGS Central Intake, Family Health Team (The Ottawa Hospital)"/>
    <n v="100"/>
    <x v="1"/>
    <x v="1"/>
    <s v="In-Person clinic actually operates two afternoons (eight hours per week). PT busy with initial virtual assessment, prep, follow-up and overall clinic operations on alternate days. Some last minute cancellations due to COVID (patients, caregivers, staff) but less overall impact in comparison to previous years. One &quot;appointment&quot; includes combined initial call by PT/APN, PT in-person assessment followed by Geriatrician assessment (this is counted as one appointment not 3 appointments). Visits are 60 minutes each and are counted separately (three visits with this scenario - initial phone, in-person PT, in-person geriatrician)."/>
    <s v="tmackenzie@toh.ca"/>
    <s v="Taryn MacKenzie"/>
    <s v="2023-11-20 03:38"/>
    <s v="True"/>
    <n v="1"/>
  </r>
  <r>
    <s v="Asset03479"/>
    <x v="4"/>
    <s v=""/>
    <s v=""/>
    <s v="Falls Prevention Program"/>
    <x v="146"/>
    <x v="3"/>
    <s v="3001 Hospital Gate, Oakville, ON"/>
    <s v="L6M 0L8"/>
    <s v=""/>
    <s v=""/>
    <s v="Halton"/>
    <x v="0"/>
    <x v="2"/>
    <s v="No RGP"/>
    <n v="854"/>
    <n v="78"/>
    <n v="0"/>
    <n v="0"/>
    <n v="0"/>
    <n v="0"/>
    <n v="0"/>
    <n v="8"/>
    <s v="True"/>
    <s v=""/>
    <n v="288"/>
    <n v="138"/>
    <s v="1950 hours annually (37.5 hours per week)"/>
    <s v=""/>
    <n v="0.1"/>
    <n v="0"/>
    <n v="0"/>
    <n v="0"/>
    <n v="0.12"/>
    <n v="0"/>
    <n v="0"/>
    <n v="0"/>
    <n v="0"/>
    <n v="0"/>
    <n v="0"/>
    <n v="0.2"/>
    <n v="0.1"/>
    <n v="0"/>
    <n v="0.1"/>
    <n v="0.2"/>
    <n v="0"/>
    <n v="0.1"/>
    <n v="0"/>
    <n v="0"/>
    <m/>
    <m/>
    <m/>
    <m/>
    <m/>
    <n v="0"/>
    <n v="0"/>
    <s v=""/>
    <n v="654"/>
    <n v="0"/>
    <n v="0"/>
    <n v="0"/>
    <s v="Other; Primary Care"/>
    <s v="Geriatricians;"/>
    <n v="100"/>
    <x v="1"/>
    <x v="1"/>
    <s v="Multiple cultures/languages are serviced through the use of language line. The Falls Prevention Clinic provides an outpatient inter-professional assessment for seniors that are at risk for injurious falls or have a history of fall-related presentation at Emergency Department. Eligible candidates include people over the age of 65 who are living in the community and are experiencing falls.  Patients eligible for the program are enrolled in a 6-week exercise and education program called the Strong and Steady Falls Prevention Program. The sessions are led by a Physiotherapist and Physiotherapy Assistants twice a week."/>
    <s v="mbudgell@haltonhealthcare.com"/>
    <s v="Martha Budgell"/>
    <s v="2023-12-21 01:07"/>
    <s v="True"/>
    <n v="1"/>
  </r>
  <r>
    <s v="Asset03421"/>
    <x v="4"/>
    <s v=""/>
    <s v=""/>
    <s v="Clinique de chutes"/>
    <x v="28"/>
    <x v="3"/>
    <s v="713 chemin Montreal"/>
    <s v="K1K 0T2"/>
    <s v=""/>
    <s v=""/>
    <s v=""/>
    <x v="1"/>
    <x v="2"/>
    <s v="RGP Eastern Ontario"/>
    <n v="0"/>
    <n v="0"/>
    <n v="0"/>
    <n v="0"/>
    <n v="0"/>
    <n v="0"/>
    <n v="0"/>
    <n v="4"/>
    <s v="False"/>
    <s v=""/>
    <n v="0"/>
    <n v="0"/>
    <s v="1950 hours annually (37.5 hours per week)"/>
    <s v=""/>
    <n v="0.1"/>
    <n v="0"/>
    <n v="0"/>
    <n v="0"/>
    <n v="0"/>
    <n v="0"/>
    <n v="0"/>
    <n v="0"/>
    <n v="0"/>
    <n v="0"/>
    <n v="0"/>
    <n v="0.1"/>
    <n v="0"/>
    <n v="0"/>
    <n v="0"/>
    <n v="0"/>
    <n v="0"/>
    <n v="0"/>
    <n v="0"/>
    <n v="0"/>
    <m/>
    <m/>
    <m/>
    <m/>
    <m/>
    <n v="0"/>
    <n v="0"/>
    <s v=""/>
    <n v="73"/>
    <n v="0"/>
    <n v="0"/>
    <n v="0"/>
    <s v=""/>
    <s v=""/>
    <n v="94.5"/>
    <x v="0"/>
    <x v="0"/>
    <s v=""/>
    <s v="myriamveilleux@montfort.on.ca"/>
    <s v="Myriam Veilleux"/>
    <s v="2023-12-15 02:27"/>
    <s v="True"/>
    <n v="1"/>
  </r>
  <r>
    <s v="Asset03470"/>
    <x v="4"/>
    <s v=""/>
    <s v=""/>
    <s v="Falls Prevention Clinic"/>
    <x v="16"/>
    <x v="3"/>
    <s v="3276 St. Clair Ave. E. Toronto, ON"/>
    <s v="M1L 1W1"/>
    <s v=""/>
    <s v=""/>
    <s v="Toronto"/>
    <x v="3"/>
    <x v="2"/>
    <s v="RGP Toronto"/>
    <n v="0"/>
    <n v="465"/>
    <n v="0"/>
    <n v="0"/>
    <n v="0"/>
    <n v="0"/>
    <n v="69"/>
    <n v="0"/>
    <s v="True"/>
    <s v=""/>
    <n v="8"/>
    <n v="54"/>
    <s v="1950 hours annually (37.5 hours per week)"/>
    <s v=""/>
    <n v="0"/>
    <n v="0"/>
    <n v="0"/>
    <n v="0"/>
    <n v="0"/>
    <n v="0"/>
    <n v="0"/>
    <n v="0"/>
    <n v="0.5"/>
    <n v="0.4"/>
    <n v="0.2"/>
    <n v="2"/>
    <n v="1.5"/>
    <n v="0"/>
    <n v="1"/>
    <n v="0"/>
    <n v="0"/>
    <n v="0"/>
    <n v="0"/>
    <n v="0"/>
    <m/>
    <m/>
    <m/>
    <m/>
    <m/>
    <n v="0"/>
    <n v="0.5"/>
    <s v="Rehab assistant (OT and PT)0"/>
    <n v="3564"/>
    <n v="115"/>
    <n v="34"/>
    <n v="0"/>
    <s v="Community Agency; Emergency Department; Other; Primary Care"/>
    <s v=""/>
    <n v="88.1"/>
    <x v="1"/>
    <x v="1"/>
    <s v=""/>
    <s v="shawna.funston@unityhealth.to"/>
    <s v="Shawna Funston"/>
    <s v="2023-12-20 02:50"/>
    <s v="True"/>
    <n v="1"/>
  </r>
  <r>
    <s v="Asset03652"/>
    <x v="4"/>
    <s v=""/>
    <s v=""/>
    <s v="Fall Prevention Program"/>
    <x v="12"/>
    <x v="3"/>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476"/>
    <n v="0"/>
    <n v="0"/>
    <n v="0"/>
    <s v=""/>
    <s v=""/>
    <n v="100"/>
    <x v="0"/>
    <x v="0"/>
    <s v=""/>
    <s v="programs@geriatricsontario.ca"/>
    <s v="Kristen Mayhew"/>
    <s v="2024-03-11 02:12"/>
    <s v="True"/>
    <n v="1"/>
  </r>
  <r>
    <s v="Asset03475"/>
    <x v="5"/>
    <s v=""/>
    <s v=""/>
    <s v="Geriatric Rehabilitation Units (GRUs) and Geriatric Assessment and Treatment Units (GATU)"/>
    <x v="16"/>
    <x v="3"/>
    <s v="3276 St. Clair Ave. E. Toronto, ON"/>
    <s v="M1L 1W1"/>
    <s v=""/>
    <s v=""/>
    <s v="Toronto"/>
    <x v="3"/>
    <x v="0"/>
    <s v="RGP Toronto"/>
    <n v="0"/>
    <n v="853"/>
    <n v="0"/>
    <n v="66"/>
    <n v="101"/>
    <n v="0"/>
    <n v="25.8"/>
    <n v="0"/>
    <s v="False"/>
    <s v=""/>
    <n v="0"/>
    <n v="0"/>
    <s v="1950 hours annually (37.5 hours per week)"/>
    <s v=""/>
    <n v="0"/>
    <n v="0"/>
    <n v="0"/>
    <n v="0"/>
    <n v="0"/>
    <n v="0"/>
    <n v="0"/>
    <n v="0"/>
    <n v="0"/>
    <n v="0"/>
    <n v="0"/>
    <n v="0"/>
    <n v="0"/>
    <n v="0"/>
    <n v="0"/>
    <n v="0"/>
    <n v="0"/>
    <n v="0"/>
    <n v="0"/>
    <n v="0"/>
    <m/>
    <m/>
    <m/>
    <m/>
    <m/>
    <n v="0"/>
    <n v="0"/>
    <s v=""/>
    <n v="0"/>
    <n v="0"/>
    <n v="0"/>
    <n v="0"/>
    <s v="Emergency Department; Other"/>
    <s v=""/>
    <n v="88"/>
    <x v="0"/>
    <x v="0"/>
    <s v=""/>
    <s v="shawna.funston@unityhealth.to"/>
    <s v="Shawna Funston"/>
    <s v="2023-12-20 03:12"/>
    <s v="True"/>
    <n v="1"/>
  </r>
  <r>
    <s v="Asset03539"/>
    <x v="6"/>
    <s v=""/>
    <s v=""/>
    <s v="GEM Plus Program"/>
    <x v="7"/>
    <x v="3"/>
    <s v="1053 Carling Avenue"/>
    <s v="K1Y 4E9"/>
    <s v=""/>
    <s v=""/>
    <s v="Ottawa"/>
    <x v="1"/>
    <x v="3"/>
    <s v="RGP Eastern Ontario"/>
    <n v="0"/>
    <n v="0"/>
    <n v="0"/>
    <n v="0"/>
    <n v="0"/>
    <n v="0"/>
    <n v="0"/>
    <n v="0"/>
    <s v="True"/>
    <s v="Both"/>
    <n v="0"/>
    <n v="0"/>
    <s v="1950 hours annually (37.5 hours per week)"/>
    <s v=""/>
    <n v="0"/>
    <n v="0"/>
    <n v="0"/>
    <n v="0"/>
    <n v="0"/>
    <n v="2.4"/>
    <n v="0"/>
    <n v="0"/>
    <n v="0"/>
    <n v="0"/>
    <n v="0"/>
    <n v="0"/>
    <n v="0"/>
    <n v="0"/>
    <n v="0"/>
    <n v="0"/>
    <n v="0"/>
    <n v="0"/>
    <n v="0"/>
    <n v="0"/>
    <m/>
    <m/>
    <m/>
    <m/>
    <m/>
    <n v="0"/>
    <n v="0"/>
    <s v=""/>
    <n v="865"/>
    <n v="0"/>
    <n v="0"/>
    <n v="0"/>
    <s v="Emergency Department"/>
    <s v=""/>
    <n v="0"/>
    <x v="1"/>
    <x v="1"/>
    <s v=""/>
    <s v="mprior@toh.ca"/>
    <s v="Marice Prior"/>
    <s v="2024-01-31 11:08"/>
    <s v="True"/>
    <n v="1"/>
  </r>
  <r>
    <s v="Asset03526"/>
    <x v="6"/>
    <s v=""/>
    <s v=""/>
    <s v="Geriatric Emergency Management (GEM)"/>
    <x v="5"/>
    <x v="3"/>
    <s v="1235 Wilson Ave, Toronto ON"/>
    <s v="M3M 0B2"/>
    <s v=""/>
    <s v=""/>
    <s v="York"/>
    <x v="3"/>
    <x v="3"/>
    <s v="RGP Toronto"/>
    <n v="0"/>
    <n v="0"/>
    <n v="0"/>
    <n v="0"/>
    <n v="0"/>
    <n v="0"/>
    <n v="0"/>
    <n v="37.5"/>
    <s v="True"/>
    <s v="Both"/>
    <n v="0"/>
    <n v="0"/>
    <s v="1950 hours annually (37.5 hours per week)"/>
    <s v=""/>
    <n v="0"/>
    <n v="0"/>
    <n v="0"/>
    <n v="0"/>
    <n v="0"/>
    <n v="0"/>
    <n v="0"/>
    <n v="0"/>
    <n v="0"/>
    <n v="0"/>
    <n v="0"/>
    <n v="0"/>
    <n v="0"/>
    <n v="0"/>
    <n v="0"/>
    <n v="0"/>
    <n v="0"/>
    <n v="0"/>
    <n v="0"/>
    <n v="0"/>
    <m/>
    <m/>
    <m/>
    <m/>
    <m/>
    <n v="0"/>
    <n v="0"/>
    <s v="Geriatric Emergency Management Nurse"/>
    <n v="1751"/>
    <n v="301"/>
    <n v="0"/>
    <n v="0"/>
    <s v=""/>
    <s v=""/>
    <n v="100"/>
    <x v="0"/>
    <x v="0"/>
    <s v=""/>
    <s v="liis-ann.klein@sunnybrook.ca"/>
    <s v="Liis-Ann Klein"/>
    <s v="2024-01-28 05:22"/>
    <s v="True"/>
    <n v="1"/>
  </r>
  <r>
    <s v="Asset03525"/>
    <x v="6"/>
    <s v=""/>
    <s v=""/>
    <s v="Geriatric Emergency Management (GEM)"/>
    <x v="132"/>
    <x v="3"/>
    <s v="2200 Eglinton Ave W, Mississauga, ON"/>
    <s v="L5M 2N1"/>
    <s v=""/>
    <s v=""/>
    <s v="York"/>
    <x v="0"/>
    <x v="3"/>
    <s v="No RGP"/>
    <n v="0"/>
    <n v="0"/>
    <n v="0"/>
    <n v="0"/>
    <n v="0"/>
    <n v="0"/>
    <n v="0"/>
    <n v="37.5"/>
    <s v="True"/>
    <s v=""/>
    <n v="0"/>
    <n v="0"/>
    <s v="1950 hours annually (37.5 hours per week)"/>
    <s v=""/>
    <n v="0"/>
    <n v="0"/>
    <n v="0"/>
    <n v="0"/>
    <n v="0"/>
    <n v="0"/>
    <n v="0"/>
    <n v="0"/>
    <n v="0"/>
    <n v="0"/>
    <n v="0"/>
    <n v="0"/>
    <n v="0"/>
    <n v="0"/>
    <n v="0"/>
    <n v="0"/>
    <n v="0"/>
    <n v="0"/>
    <n v="0"/>
    <n v="0"/>
    <m/>
    <m/>
    <m/>
    <m/>
    <m/>
    <n v="0"/>
    <n v="0"/>
    <s v="Geriatric Emergency Management Nurse"/>
    <n v="417"/>
    <n v="150"/>
    <n v="0"/>
    <n v="0"/>
    <s v=""/>
    <s v=""/>
    <n v="100"/>
    <x v="0"/>
    <x v="0"/>
    <s v=""/>
    <s v="liis-ann.klein@sunnybrook.ca"/>
    <s v="Liis-Ann Klein"/>
    <s v="2024-01-28 05:12"/>
    <s v="True"/>
    <n v="1"/>
  </r>
  <r>
    <s v="Asset03530"/>
    <x v="6"/>
    <s v=""/>
    <s v=""/>
    <s v="Geriatric Emergency Management (GEM)"/>
    <x v="6"/>
    <x v="3"/>
    <s v="399 Bathurst St, Toronto, ON"/>
    <s v="M5T 2S8"/>
    <s v=""/>
    <s v=""/>
    <s v="York"/>
    <x v="3"/>
    <x v="3"/>
    <s v="RGP Toronto"/>
    <n v="0"/>
    <n v="0"/>
    <n v="0"/>
    <n v="0"/>
    <n v="0"/>
    <n v="0"/>
    <n v="0"/>
    <n v="37.5"/>
    <s v="True"/>
    <s v=""/>
    <n v="0"/>
    <n v="0"/>
    <s v="1950 hours annually (37.5 hours per week)"/>
    <s v=""/>
    <n v="0"/>
    <n v="0"/>
    <n v="0"/>
    <n v="0"/>
    <n v="0"/>
    <n v="0"/>
    <n v="0"/>
    <n v="0"/>
    <n v="0"/>
    <n v="0"/>
    <n v="0"/>
    <n v="0"/>
    <n v="0"/>
    <n v="0"/>
    <n v="0"/>
    <n v="0"/>
    <n v="0"/>
    <n v="0"/>
    <n v="0"/>
    <n v="0"/>
    <m/>
    <m/>
    <m/>
    <m/>
    <m/>
    <n v="0"/>
    <n v="0"/>
    <s v="Geriatric Emergency Management Nurse"/>
    <n v="800"/>
    <n v="345"/>
    <n v="0"/>
    <n v="0"/>
    <s v=""/>
    <s v=""/>
    <n v="100"/>
    <x v="0"/>
    <x v="0"/>
    <s v=""/>
    <s v="liis-ann.klein@sunnybrook.ca"/>
    <s v="Liis-Ann Klein"/>
    <s v="2024-01-28 05:43"/>
    <s v="True"/>
    <n v="1"/>
  </r>
  <r>
    <s v="Asset03077"/>
    <x v="6"/>
    <s v=""/>
    <s v=""/>
    <s v="GEM"/>
    <x v="41"/>
    <x v="3"/>
    <s v="711 Concession St. Hamilton, Ontario"/>
    <s v="L8V 1C3"/>
    <s v=""/>
    <s v=""/>
    <s v="Hamilton"/>
    <x v="2"/>
    <x v="3"/>
    <s v="RGP Central"/>
    <n v="0"/>
    <n v="0"/>
    <n v="0"/>
    <n v="0"/>
    <n v="0"/>
    <n v="0"/>
    <n v="0"/>
    <n v="0"/>
    <s v="True"/>
    <s v=""/>
    <n v="0"/>
    <n v="0"/>
    <s v="1950 hours annually (37.5 hours per week)"/>
    <s v=""/>
    <n v="0"/>
    <n v="0"/>
    <n v="0"/>
    <n v="0"/>
    <n v="0"/>
    <n v="1"/>
    <n v="0"/>
    <n v="0"/>
    <n v="0"/>
    <n v="0"/>
    <n v="0"/>
    <n v="0"/>
    <n v="0"/>
    <n v="0"/>
    <n v="0"/>
    <n v="0"/>
    <n v="0"/>
    <n v="0"/>
    <n v="0"/>
    <n v="0"/>
    <m/>
    <m/>
    <m/>
    <m/>
    <m/>
    <n v="0"/>
    <n v="0"/>
    <s v=""/>
    <n v="0"/>
    <n v="0"/>
    <n v="0"/>
    <n v="0"/>
    <s v=""/>
    <s v=""/>
    <n v="0"/>
    <x v="0"/>
    <x v="0"/>
    <s v=""/>
    <s v="fisherp@hhsc.ca"/>
    <s v="Pauline Fisher"/>
    <s v="2023-11-28 03:48"/>
    <s v="True"/>
    <n v="1"/>
  </r>
  <r>
    <s v="Asset03141"/>
    <x v="6"/>
    <s v=""/>
    <s v=""/>
    <s v="Cortellucci Vaughan Hospital - Geriatric Emergency Management Nurse"/>
    <x v="147"/>
    <x v="3"/>
    <s v="3200 Major Mackenzie Drive West, Vaughan, Ontario"/>
    <s v="L6A 4Z3"/>
    <s v=""/>
    <s v=""/>
    <s v="York"/>
    <x v="0"/>
    <x v="3"/>
    <s v="No RGP"/>
    <n v="0"/>
    <n v="0"/>
    <n v="0"/>
    <n v="0"/>
    <n v="0"/>
    <n v="0"/>
    <n v="0"/>
    <n v="0"/>
    <s v="False"/>
    <s v=""/>
    <n v="0"/>
    <n v="0"/>
    <s v="1950 hours annually (37.5 hours per week)"/>
    <s v=""/>
    <n v="0"/>
    <n v="0"/>
    <n v="0"/>
    <n v="0"/>
    <n v="0"/>
    <n v="2"/>
    <n v="0"/>
    <n v="0"/>
    <n v="0"/>
    <n v="0"/>
    <n v="0"/>
    <n v="0"/>
    <n v="0"/>
    <n v="0"/>
    <n v="0"/>
    <n v="0"/>
    <n v="0"/>
    <n v="0"/>
    <n v="0"/>
    <n v="0"/>
    <m/>
    <m/>
    <m/>
    <m/>
    <m/>
    <n v="0"/>
    <n v="0"/>
    <s v=""/>
    <n v="1660"/>
    <n v="928"/>
    <n v="0"/>
    <n v="0"/>
    <s v="Emergency Department"/>
    <s v=""/>
    <n v="100"/>
    <x v="0"/>
    <x v="0"/>
    <s v=""/>
    <s v="teresa.lau@mackenziehealth.ca"/>
    <s v="Teresa Lau"/>
    <s v="2023-12-06 01:01"/>
    <s v="True"/>
    <n v="1"/>
  </r>
  <r>
    <s v="Asset03557"/>
    <x v="6"/>
    <s v=""/>
    <s v=""/>
    <s v="St. Michael's Hospital"/>
    <x v="8"/>
    <x v="3"/>
    <s v="30 Bond St. Toronto"/>
    <s v="M5B 1W8"/>
    <s v=""/>
    <s v=""/>
    <s v="York"/>
    <x v="3"/>
    <x v="3"/>
    <s v="RGP Toronto"/>
    <n v="0"/>
    <n v="0"/>
    <n v="0"/>
    <n v="0"/>
    <n v="0"/>
    <n v="0"/>
    <n v="0"/>
    <n v="37.5"/>
    <s v="True"/>
    <s v="Both"/>
    <n v="0"/>
    <n v="0"/>
    <s v="1950 hours annually (37.5 hours per week)"/>
    <s v=""/>
    <n v="0"/>
    <n v="0"/>
    <n v="0"/>
    <n v="0"/>
    <n v="0"/>
    <n v="1.4"/>
    <n v="0"/>
    <n v="0"/>
    <n v="0"/>
    <n v="0"/>
    <n v="0"/>
    <n v="0"/>
    <n v="0"/>
    <n v="0"/>
    <n v="0"/>
    <n v="0"/>
    <n v="0"/>
    <n v="0"/>
    <n v="0"/>
    <n v="0"/>
    <m/>
    <m/>
    <m/>
    <m/>
    <m/>
    <n v="0"/>
    <n v="0"/>
    <s v=""/>
    <n v="756"/>
    <n v="296"/>
    <n v="0"/>
    <n v="0"/>
    <s v=""/>
    <s v=""/>
    <n v="0"/>
    <x v="0"/>
    <x v="0"/>
    <s v=""/>
    <s v="liis-ann.klein@sunnybrook.ca"/>
    <s v="Liis-Ann Klein"/>
    <s v="2024-02-09 03:31"/>
    <s v="True"/>
    <n v="1"/>
  </r>
  <r>
    <s v="Asset03275"/>
    <x v="6"/>
    <s v=""/>
    <s v=""/>
    <s v="LOUISE MARSHALL HOSPITAL"/>
    <x v="34"/>
    <x v="3"/>
    <s v="630 Dublin St. Mount Forest"/>
    <s v="N0G 2L3"/>
    <s v=""/>
    <s v=""/>
    <s v="Wellington"/>
    <x v="2"/>
    <x v="3"/>
    <s v="RGP Central"/>
    <n v="0"/>
    <n v="0"/>
    <n v="0"/>
    <n v="0"/>
    <n v="0"/>
    <n v="0"/>
    <n v="0"/>
    <n v="37.5"/>
    <s v="True"/>
    <s v=""/>
    <n v="0"/>
    <n v="0"/>
    <s v="1950 hours annually (37.5 hours per week)"/>
    <s v=""/>
    <n v="0"/>
    <n v="0"/>
    <n v="0"/>
    <n v="0"/>
    <n v="0"/>
    <n v="1"/>
    <n v="0"/>
    <n v="0"/>
    <n v="0"/>
    <n v="0"/>
    <n v="0"/>
    <n v="0"/>
    <n v="0"/>
    <n v="0"/>
    <n v="0"/>
    <n v="0"/>
    <n v="0"/>
    <n v="0"/>
    <n v="0"/>
    <n v="0"/>
    <m/>
    <m/>
    <m/>
    <m/>
    <m/>
    <n v="0"/>
    <n v="0"/>
    <s v=""/>
    <n v="457"/>
    <n v="0"/>
    <n v="0"/>
    <n v="0"/>
    <s v="Emergency Department"/>
    <s v=""/>
    <n v="100"/>
    <x v="0"/>
    <x v="0"/>
    <s v=""/>
    <s v="mboyes@cmh.org"/>
    <s v="Maria Boyes"/>
    <s v="2023-12-13 06:42"/>
    <s v="True"/>
    <n v="1"/>
  </r>
  <r>
    <s v="Asset03276"/>
    <x v="6"/>
    <s v=""/>
    <s v=""/>
    <s v="PALMERSTON HOSPITAL"/>
    <x v="131"/>
    <x v="3"/>
    <s v="500 Whites Rd. Palmerston, ON"/>
    <s v="N0G 2P0"/>
    <s v=""/>
    <s v=""/>
    <s v="Wellington"/>
    <x v="2"/>
    <x v="3"/>
    <s v="RGP Central"/>
    <n v="0"/>
    <n v="0"/>
    <n v="0"/>
    <n v="0"/>
    <n v="0"/>
    <n v="0"/>
    <n v="0"/>
    <n v="37.5"/>
    <s v="True"/>
    <s v=""/>
    <n v="0"/>
    <n v="0"/>
    <s v="1950 hours annually (37.5 hours per week)"/>
    <s v=""/>
    <n v="0"/>
    <n v="0"/>
    <n v="0"/>
    <n v="0"/>
    <n v="0"/>
    <n v="1"/>
    <n v="0"/>
    <n v="0"/>
    <n v="0"/>
    <n v="0"/>
    <n v="0"/>
    <n v="0"/>
    <n v="0"/>
    <n v="0"/>
    <n v="0"/>
    <n v="0"/>
    <n v="0"/>
    <n v="0"/>
    <n v="0"/>
    <n v="0"/>
    <m/>
    <m/>
    <m/>
    <m/>
    <m/>
    <n v="0"/>
    <n v="0"/>
    <s v=""/>
    <n v="630"/>
    <n v="0"/>
    <n v="0"/>
    <n v="0"/>
    <s v="Emergency Department"/>
    <s v=""/>
    <n v="100"/>
    <x v="0"/>
    <x v="0"/>
    <s v=""/>
    <s v="mboyes@cmh.org"/>
    <s v="Maria Boyes"/>
    <s v="2023-12-13 06:48"/>
    <s v="True"/>
    <n v="1"/>
  </r>
  <r>
    <s v="Asset03527"/>
    <x v="6"/>
    <s v=""/>
    <s v=""/>
    <s v="Geriatric Emergency Management (GEM)"/>
    <x v="148"/>
    <x v="3"/>
    <s v="825 Coxwell Ave, Toronto, ON"/>
    <s v="M4C 3E7"/>
    <s v=""/>
    <s v=""/>
    <s v="York"/>
    <x v="3"/>
    <x v="3"/>
    <s v="RGP Toronto"/>
    <n v="0"/>
    <n v="0"/>
    <n v="0"/>
    <n v="0"/>
    <n v="0"/>
    <n v="0"/>
    <n v="0"/>
    <n v="37.5"/>
    <s v="True"/>
    <s v="Both"/>
    <n v="0"/>
    <n v="0"/>
    <s v="1950 hours annually (37.5 hours per week)"/>
    <s v=""/>
    <n v="0"/>
    <n v="0"/>
    <n v="0"/>
    <n v="0"/>
    <n v="0"/>
    <n v="0"/>
    <n v="0"/>
    <n v="0"/>
    <n v="0"/>
    <n v="0"/>
    <n v="0"/>
    <n v="0"/>
    <n v="0"/>
    <n v="0"/>
    <n v="0"/>
    <n v="0"/>
    <n v="0"/>
    <n v="0"/>
    <n v="0"/>
    <n v="0"/>
    <m/>
    <m/>
    <m/>
    <m/>
    <m/>
    <n v="0"/>
    <n v="0"/>
    <s v="Geriatric Emergency Management Nurse"/>
    <n v="1529"/>
    <n v="617"/>
    <n v="0"/>
    <n v="0"/>
    <s v=""/>
    <s v=""/>
    <n v="100"/>
    <x v="0"/>
    <x v="0"/>
    <s v=""/>
    <s v="liis-ann.klein@sunnybrook.ca"/>
    <s v="Liis-Ann Klein"/>
    <s v="2024-01-28 05:26"/>
    <s v="True"/>
    <n v="1"/>
  </r>
  <r>
    <s v="Asset03280"/>
    <x v="6"/>
    <s v=""/>
    <s v=""/>
    <s v="GROVES MEMORIAL HOSPITAL"/>
    <x v="36"/>
    <x v="3"/>
    <s v="131 Frederick Campbell St., Fergus ON"/>
    <s v="N1M0H3"/>
    <s v=""/>
    <s v=""/>
    <s v="Wellington"/>
    <x v="2"/>
    <x v="3"/>
    <s v="RGP Central"/>
    <n v="0"/>
    <n v="0"/>
    <n v="0"/>
    <n v="0"/>
    <n v="0"/>
    <n v="0"/>
    <n v="0"/>
    <n v="37.5"/>
    <s v="True"/>
    <s v="Both"/>
    <n v="0"/>
    <n v="0"/>
    <s v="1950 hours annually (37.5 hours per week)"/>
    <s v=""/>
    <n v="0"/>
    <n v="0"/>
    <n v="0"/>
    <n v="0"/>
    <n v="0"/>
    <n v="2"/>
    <n v="0"/>
    <n v="0"/>
    <n v="0"/>
    <n v="0"/>
    <n v="0"/>
    <n v="0"/>
    <n v="0"/>
    <n v="0"/>
    <n v="0"/>
    <n v="0"/>
    <n v="0"/>
    <n v="0"/>
    <n v="0"/>
    <n v="0"/>
    <m/>
    <m/>
    <m/>
    <m/>
    <m/>
    <n v="0"/>
    <n v="0"/>
    <s v=""/>
    <n v="544"/>
    <n v="0"/>
    <n v="0"/>
    <n v="0"/>
    <s v="Emergency Department"/>
    <s v=""/>
    <n v="100"/>
    <x v="0"/>
    <x v="0"/>
    <s v="SERVICE INTERRUPTION: ONLY ONE GEM NURSE FOR THIS FISCAL YEAR.                                             ONE GEM ON EDUCATION LEAVE."/>
    <s v="mboyes@cmh.org"/>
    <s v="Maria Boyes"/>
    <s v="2023-12-13 06:57"/>
    <s v="True"/>
    <n v="1"/>
  </r>
  <r>
    <s v="Asset03281"/>
    <x v="6"/>
    <s v=""/>
    <s v=""/>
    <s v="GUELPH GENERAL HOSPITAL"/>
    <x v="37"/>
    <x v="3"/>
    <s v="115 Delhi St. Guelph, ON"/>
    <s v="N1E4J4"/>
    <s v=""/>
    <s v=""/>
    <s v="Wellington"/>
    <x v="2"/>
    <x v="3"/>
    <s v="RGP Central"/>
    <n v="0"/>
    <n v="0"/>
    <n v="0"/>
    <n v="0"/>
    <n v="0"/>
    <n v="0"/>
    <n v="0"/>
    <n v="40"/>
    <s v="True"/>
    <s v="Both"/>
    <n v="0"/>
    <n v="0"/>
    <s v="1950 hours annually (37.5 hours per week)"/>
    <s v=""/>
    <n v="0"/>
    <n v="0"/>
    <n v="0"/>
    <n v="0"/>
    <n v="0"/>
    <n v="2"/>
    <n v="0"/>
    <n v="0"/>
    <n v="0"/>
    <n v="0"/>
    <n v="0"/>
    <n v="0"/>
    <n v="0"/>
    <n v="0"/>
    <n v="0"/>
    <n v="0"/>
    <n v="0"/>
    <n v="0"/>
    <n v="0"/>
    <n v="0"/>
    <m/>
    <m/>
    <m/>
    <m/>
    <m/>
    <n v="0"/>
    <n v="0"/>
    <s v=""/>
    <n v="327"/>
    <n v="0"/>
    <n v="0"/>
    <n v="0"/>
    <s v="Emergency Department"/>
    <s v=""/>
    <n v="100"/>
    <x v="0"/>
    <x v="0"/>
    <s v="SERVICE INTERRUPTION FOR THE LAST QUARTER OF THE FISCAL YEAR DUE TO VACANY OF THE GEM POSITION."/>
    <s v="mboyes@cmh.org"/>
    <s v="Maria Boyes"/>
    <s v="2023-12-13 06:58"/>
    <s v="True"/>
    <n v="1"/>
  </r>
  <r>
    <s v="Asset03279"/>
    <x v="6"/>
    <s v=""/>
    <s v=""/>
    <s v="GRAND RIVER HOSPITAL"/>
    <x v="4"/>
    <x v="3"/>
    <s v="835 King Street, Kitchener, Ontario"/>
    <s v="N2G1G3"/>
    <s v=""/>
    <s v=""/>
    <s v="Wellington; Waterloo"/>
    <x v="2"/>
    <x v="3"/>
    <s v="RGP Central"/>
    <n v="0"/>
    <n v="0"/>
    <n v="0"/>
    <n v="0"/>
    <n v="0"/>
    <n v="0"/>
    <n v="0"/>
    <n v="40"/>
    <s v="True"/>
    <s v="Both"/>
    <n v="0"/>
    <n v="0"/>
    <s v="1950 hours annually (37.5 hours per week)"/>
    <s v=""/>
    <n v="0"/>
    <n v="0"/>
    <n v="0"/>
    <n v="0"/>
    <n v="1"/>
    <n v="1"/>
    <n v="0"/>
    <n v="0"/>
    <n v="0"/>
    <n v="0"/>
    <n v="0"/>
    <n v="0"/>
    <n v="0"/>
    <n v="0"/>
    <n v="0"/>
    <n v="0"/>
    <n v="0"/>
    <n v="0"/>
    <n v="0"/>
    <n v="0"/>
    <m/>
    <m/>
    <m/>
    <m/>
    <m/>
    <n v="0"/>
    <n v="0"/>
    <s v=""/>
    <n v="1286"/>
    <n v="0"/>
    <n v="0"/>
    <n v="0"/>
    <s v="Emergency Department"/>
    <s v=""/>
    <n v="100"/>
    <x v="0"/>
    <x v="0"/>
    <s v="Service interruption: ONE FTE (GEM-NP) seconded to a different position.Replacement: casual GEM"/>
    <s v="mboyes@cmh.org"/>
    <s v="Maria Boyes"/>
    <s v="2023-12-13 06:56"/>
    <s v="True"/>
    <n v="1"/>
  </r>
  <r>
    <s v="Asset03379"/>
    <x v="6"/>
    <s v=""/>
    <s v=""/>
    <s v="GEM"/>
    <x v="39"/>
    <x v="3"/>
    <s v="3050 Lawrence Avenue East, Scarborough, ON"/>
    <s v="M1P 2V5"/>
    <s v=""/>
    <s v=""/>
    <s v=""/>
    <x v="3"/>
    <x v="3"/>
    <s v="Seniors Care Network"/>
    <n v="0"/>
    <n v="600"/>
    <n v="0"/>
    <n v="0"/>
    <n v="0"/>
    <n v="0"/>
    <n v="0"/>
    <n v="0"/>
    <s v="False"/>
    <s v=""/>
    <n v="0"/>
    <n v="0"/>
    <s v="1950 hours annually (37.5 hours per week)"/>
    <s v=""/>
    <n v="0"/>
    <n v="0"/>
    <n v="0"/>
    <n v="0"/>
    <n v="1"/>
    <n v="0"/>
    <n v="0"/>
    <n v="0"/>
    <n v="0"/>
    <n v="0"/>
    <n v="0"/>
    <n v="0"/>
    <n v="0"/>
    <n v="0"/>
    <n v="0"/>
    <n v="0"/>
    <n v="0"/>
    <n v="0"/>
    <n v="0"/>
    <n v="0"/>
    <m/>
    <m/>
    <m/>
    <m/>
    <m/>
    <n v="0"/>
    <n v="0"/>
    <s v=""/>
    <n v="643"/>
    <n v="99"/>
    <n v="1"/>
    <n v="0"/>
    <s v="Emergency Department"/>
    <s v=""/>
    <n v="0"/>
    <x v="0"/>
    <x v="0"/>
    <s v=""/>
    <s v="shawkins@seniorscarenetwork.ca"/>
    <s v="StaceyHawkins"/>
    <s v="2023-12-15 11:11"/>
    <s v="True"/>
    <n v="1"/>
  </r>
  <r>
    <s v="Asset03555"/>
    <x v="6"/>
    <s v=""/>
    <s v=""/>
    <s v="GEM"/>
    <x v="40"/>
    <x v="3"/>
    <s v="2867 Ellesmere Rd, Scarborough, ON"/>
    <s v="M1E 4B9"/>
    <s v=""/>
    <s v=""/>
    <s v="Toronto"/>
    <x v="3"/>
    <x v="3"/>
    <s v="Seniors Care Network"/>
    <n v="0"/>
    <n v="678"/>
    <n v="0"/>
    <n v="0"/>
    <n v="0"/>
    <n v="0"/>
    <n v="0"/>
    <n v="0"/>
    <s v="False"/>
    <s v=""/>
    <n v="0"/>
    <n v="0"/>
    <s v="1950 hours annually (37.5 hours per week)"/>
    <s v=""/>
    <n v="0"/>
    <n v="0"/>
    <n v="0"/>
    <n v="0"/>
    <n v="1"/>
    <n v="0"/>
    <n v="0"/>
    <n v="0"/>
    <n v="0"/>
    <n v="0"/>
    <n v="0"/>
    <n v="0"/>
    <n v="0"/>
    <n v="0"/>
    <n v="0"/>
    <n v="0"/>
    <n v="0"/>
    <n v="0"/>
    <n v="0"/>
    <n v="0"/>
    <m/>
    <m/>
    <m/>
    <m/>
    <m/>
    <n v="0"/>
    <n v="0"/>
    <s v=""/>
    <n v="901"/>
    <n v="300"/>
    <n v="0"/>
    <n v="0"/>
    <s v="Emergency Department"/>
    <s v=""/>
    <n v="100"/>
    <x v="0"/>
    <x v="0"/>
    <s v=""/>
    <s v="liis-ann.klein@sunnybrook.ca"/>
    <s v="Liis-Ann Klein"/>
    <s v="2024-02-09 03:21"/>
    <s v="True"/>
    <n v="1"/>
  </r>
  <r>
    <s v="Asset03382"/>
    <x v="6"/>
    <s v=""/>
    <s v=""/>
    <s v="GEM"/>
    <x v="38"/>
    <x v="3"/>
    <s v="3030 Birchmount Rd, Scarborough ON"/>
    <s v="M1W 3W3"/>
    <s v=""/>
    <s v=""/>
    <s v=""/>
    <x v="3"/>
    <x v="3"/>
    <s v="Seniors Care Network"/>
    <n v="0"/>
    <n v="447"/>
    <n v="0"/>
    <n v="0"/>
    <n v="0"/>
    <n v="0"/>
    <n v="0"/>
    <n v="0"/>
    <s v="True"/>
    <s v=""/>
    <n v="0"/>
    <n v="0"/>
    <s v="1950 hours annually (37.5 hours per week)"/>
    <s v=""/>
    <n v="0"/>
    <n v="0"/>
    <n v="0"/>
    <n v="0"/>
    <n v="0"/>
    <n v="1"/>
    <n v="0"/>
    <n v="0"/>
    <n v="0"/>
    <n v="0"/>
    <n v="0"/>
    <n v="0"/>
    <n v="0"/>
    <n v="0"/>
    <n v="0"/>
    <n v="0"/>
    <n v="0"/>
    <n v="0"/>
    <n v="0"/>
    <n v="0"/>
    <m/>
    <m/>
    <m/>
    <m/>
    <m/>
    <n v="0"/>
    <n v="1"/>
    <s v=""/>
    <n v="510"/>
    <n v="68"/>
    <n v="0"/>
    <n v="0"/>
    <s v="Emergency Department"/>
    <s v=""/>
    <n v="0"/>
    <x v="0"/>
    <x v="0"/>
    <s v=""/>
    <s v="shawkins@seniorscarenetwork.ca"/>
    <s v="StaceyHawkins"/>
    <s v="2023-12-15 11:19"/>
    <s v="True"/>
    <n v="1"/>
  </r>
  <r>
    <s v="Asset03385"/>
    <x v="6"/>
    <s v=""/>
    <s v=""/>
    <s v="GEM"/>
    <x v="33"/>
    <x v="3"/>
    <s v="1000 Depalma Dr, Cobourg, ON"/>
    <s v="K9A 5W6"/>
    <s v=""/>
    <s v=""/>
    <s v="Northumberland"/>
    <x v="1"/>
    <x v="3"/>
    <s v="Seniors Care Network"/>
    <n v="0"/>
    <n v="163"/>
    <n v="0"/>
    <n v="0"/>
    <n v="0"/>
    <n v="0"/>
    <n v="0"/>
    <n v="0"/>
    <s v="False"/>
    <s v=""/>
    <n v="0"/>
    <n v="0"/>
    <s v="1950 hours annually (37.5 hours per week)"/>
    <s v=""/>
    <n v="0"/>
    <n v="0"/>
    <n v="0"/>
    <n v="0"/>
    <n v="0"/>
    <n v="1"/>
    <n v="0"/>
    <n v="0"/>
    <n v="0"/>
    <n v="0"/>
    <n v="0"/>
    <n v="0"/>
    <n v="0"/>
    <n v="0"/>
    <n v="0"/>
    <n v="0"/>
    <n v="0"/>
    <n v="0"/>
    <n v="0"/>
    <n v="0"/>
    <m/>
    <m/>
    <m/>
    <m/>
    <m/>
    <n v="0"/>
    <n v="0"/>
    <s v=""/>
    <n v="187"/>
    <n v="45"/>
    <n v="0"/>
    <n v="0"/>
    <s v="Emergency Department"/>
    <s v=""/>
    <n v="0"/>
    <x v="0"/>
    <x v="0"/>
    <s v=""/>
    <s v="shawkins@seniorscarenetwork.ca"/>
    <s v="StaceyHawkins"/>
    <s v="2023-12-15 11:26"/>
    <s v="True"/>
    <n v="1"/>
  </r>
  <r>
    <s v="Asset03069"/>
    <x v="6"/>
    <s v=""/>
    <s v=""/>
    <s v="GEM"/>
    <x v="133"/>
    <x v="3"/>
    <s v="350 John Street"/>
    <s v="K7S2P6"/>
    <s v=""/>
    <s v=""/>
    <s v="Lanark; Renfrew"/>
    <x v="1"/>
    <x v="3"/>
    <s v="RGP Eastern Ontario"/>
    <n v="0"/>
    <n v="0"/>
    <n v="0"/>
    <n v="0"/>
    <n v="0"/>
    <n v="0"/>
    <n v="0"/>
    <n v="15"/>
    <s v="True"/>
    <s v=""/>
    <n v="0"/>
    <n v="0"/>
    <s v="Other"/>
    <s v="0.4 FTE"/>
    <n v="0"/>
    <n v="0"/>
    <n v="0"/>
    <n v="0"/>
    <n v="0"/>
    <n v="1"/>
    <n v="0"/>
    <n v="0"/>
    <n v="0"/>
    <n v="0"/>
    <n v="0"/>
    <n v="0"/>
    <n v="0"/>
    <n v="0"/>
    <n v="0"/>
    <n v="0"/>
    <n v="0"/>
    <n v="0"/>
    <n v="0"/>
    <n v="0"/>
    <m/>
    <m/>
    <m/>
    <m/>
    <m/>
    <n v="0"/>
    <n v="0"/>
    <s v=""/>
    <n v="109"/>
    <n v="0"/>
    <n v="0"/>
    <n v="0"/>
    <s v="Emergency Department"/>
    <s v=""/>
    <n v="0"/>
    <x v="0"/>
    <x v="1"/>
    <s v=""/>
    <s v="rmcgrath@arnpriorhealth.ca"/>
    <s v="Raelline McGrath"/>
    <s v="2023-11-27 02:55"/>
    <s v="True"/>
    <n v="1"/>
  </r>
  <r>
    <s v="Asset03144"/>
    <x v="6"/>
    <s v=""/>
    <s v=""/>
    <s v="GEM"/>
    <x v="21"/>
    <x v="3"/>
    <s v="705 Mackay Street, Pembroke, Ontario"/>
    <s v="K8A1G8"/>
    <s v=""/>
    <s v=""/>
    <s v="Renfrew"/>
    <x v="1"/>
    <x v="3"/>
    <s v="RGP Eastern Ontario"/>
    <n v="0"/>
    <n v="392"/>
    <n v="129"/>
    <n v="0"/>
    <n v="0"/>
    <n v="0"/>
    <n v="0"/>
    <n v="37.5"/>
    <s v="True"/>
    <s v=""/>
    <n v="0"/>
    <n v="1"/>
    <s v="1950 hours annually (37.5 hours per week)"/>
    <s v=""/>
    <n v="0"/>
    <n v="0"/>
    <n v="0"/>
    <n v="0"/>
    <n v="0"/>
    <n v="1"/>
    <n v="0"/>
    <n v="0"/>
    <n v="0"/>
    <n v="0"/>
    <n v="0"/>
    <n v="0"/>
    <n v="0"/>
    <n v="0"/>
    <n v="0"/>
    <n v="0"/>
    <n v="0"/>
    <n v="0"/>
    <n v="0"/>
    <n v="0"/>
    <m/>
    <m/>
    <m/>
    <m/>
    <m/>
    <n v="0"/>
    <n v="0"/>
    <s v=""/>
    <n v="433"/>
    <n v="234"/>
    <n v="0"/>
    <n v="0"/>
    <s v="Emergency Department"/>
    <s v=""/>
    <n v="100"/>
    <x v="1"/>
    <x v="1"/>
    <s v=""/>
    <s v="julia.reddy@prh.email"/>
    <s v="Julia Reddy"/>
    <s v="2023-12-06 02:58"/>
    <s v="True"/>
    <n v="1"/>
  </r>
  <r>
    <s v="Asset03387"/>
    <x v="6"/>
    <s v=""/>
    <s v=""/>
    <s v="GEM"/>
    <x v="30"/>
    <x v="3"/>
    <s v="1 Hospital Court, Oshawa, ON"/>
    <s v="L1G 2B9"/>
    <s v=""/>
    <s v=""/>
    <s v="Durham"/>
    <x v="1"/>
    <x v="3"/>
    <s v="Seniors Care Network"/>
    <n v="0"/>
    <n v="570"/>
    <n v="0"/>
    <n v="0"/>
    <n v="0"/>
    <n v="0"/>
    <n v="0"/>
    <n v="0"/>
    <s v="False"/>
    <s v=""/>
    <n v="0"/>
    <n v="0"/>
    <s v="1950 hours annually (37.5 hours per week)"/>
    <s v=""/>
    <n v="0"/>
    <n v="0"/>
    <n v="0"/>
    <n v="0"/>
    <n v="0"/>
    <n v="1"/>
    <n v="0"/>
    <n v="0"/>
    <n v="0"/>
    <n v="0"/>
    <n v="0"/>
    <n v="0"/>
    <n v="0"/>
    <n v="0"/>
    <n v="0"/>
    <n v="0"/>
    <n v="0"/>
    <n v="0"/>
    <n v="0"/>
    <n v="0"/>
    <m/>
    <m/>
    <m/>
    <m/>
    <m/>
    <n v="0"/>
    <n v="0"/>
    <s v=""/>
    <n v="648"/>
    <n v="33"/>
    <n v="0"/>
    <n v="0"/>
    <s v="Emergency Department"/>
    <s v=""/>
    <n v="0"/>
    <x v="0"/>
    <x v="0"/>
    <s v=""/>
    <s v="shawkins@seniorscarenetwork.ca"/>
    <s v="StaceyHawkins"/>
    <s v="2023-12-15 11:30"/>
    <s v="True"/>
    <n v="1"/>
  </r>
  <r>
    <s v="Asset03728"/>
    <x v="6"/>
    <s v=""/>
    <s v=""/>
    <s v="GEM"/>
    <x v="146"/>
    <x v="3"/>
    <s v="3001 Hospital Gate, Oakville, Ontario"/>
    <s v="L6M 0L8"/>
    <s v=""/>
    <s v=""/>
    <s v=""/>
    <x v="0"/>
    <x v="3"/>
    <s v="No RGP"/>
    <n v="0"/>
    <n v="0"/>
    <n v="0"/>
    <n v="0"/>
    <n v="0"/>
    <n v="0"/>
    <n v="0"/>
    <n v="78.75"/>
    <s v="True"/>
    <s v="Both"/>
    <n v="0"/>
    <n v="0"/>
    <s v="1950 hours annually (37.5 hours per week)"/>
    <s v=""/>
    <n v="0"/>
    <n v="0"/>
    <n v="0"/>
    <n v="0"/>
    <n v="0"/>
    <n v="2.1"/>
    <n v="0"/>
    <n v="0"/>
    <n v="0"/>
    <n v="0"/>
    <n v="0"/>
    <n v="0"/>
    <n v="0"/>
    <n v="0"/>
    <n v="0"/>
    <n v="0"/>
    <n v="0"/>
    <n v="0"/>
    <n v="0"/>
    <n v="0"/>
    <m/>
    <m/>
    <m/>
    <m/>
    <m/>
    <n v="0"/>
    <n v="0"/>
    <s v=""/>
    <n v="819"/>
    <n v="0"/>
    <n v="0"/>
    <n v="0"/>
    <s v="Emergency Department"/>
    <s v=""/>
    <n v="100"/>
    <x v="1"/>
    <x v="0"/>
    <s v="Geriatric Emergency Management (GEM) Nurses screen/assess frail seniors in the Emergency Department with the goal of averting admissions and providing quicker access to specialized geriatric care. The nurses provide a senior friendly service to prevent or delay functional decline. The GEM Program began in March 2016 at the Oakville site."/>
    <s v="mbudgell@haltonhealthcare.com"/>
    <s v="Martha Budgell"/>
    <s v="2024-08-16 03:27"/>
    <s v="True"/>
    <n v="1"/>
  </r>
  <r>
    <s v="Asset03389"/>
    <x v="6"/>
    <s v=""/>
    <s v=""/>
    <s v="GEM"/>
    <x v="31"/>
    <x v="3"/>
    <s v="580 Harwood Ave S, Ajax, ON"/>
    <s v="L1S 2J4"/>
    <s v=""/>
    <s v=""/>
    <s v="Durham"/>
    <x v="1"/>
    <x v="3"/>
    <s v="Seniors Care Network"/>
    <n v="0"/>
    <n v="553"/>
    <n v="0"/>
    <n v="0"/>
    <n v="0"/>
    <n v="0"/>
    <n v="0"/>
    <n v="0"/>
    <s v="False"/>
    <s v=""/>
    <n v="0"/>
    <n v="0"/>
    <s v="1950 hours annually (37.5 hours per week)"/>
    <s v=""/>
    <n v="0"/>
    <n v="0"/>
    <n v="0"/>
    <n v="0"/>
    <n v="0"/>
    <n v="1"/>
    <n v="0"/>
    <n v="0"/>
    <n v="0"/>
    <n v="0"/>
    <n v="0"/>
    <n v="0"/>
    <n v="0"/>
    <n v="0"/>
    <n v="0"/>
    <n v="0"/>
    <n v="0"/>
    <n v="0"/>
    <n v="0"/>
    <n v="0"/>
    <m/>
    <m/>
    <m/>
    <m/>
    <m/>
    <n v="0"/>
    <n v="0"/>
    <s v=""/>
    <n v="571"/>
    <n v="74"/>
    <n v="0"/>
    <n v="0"/>
    <s v="Emergency Department"/>
    <s v=""/>
    <n v="0"/>
    <x v="0"/>
    <x v="0"/>
    <s v=""/>
    <s v="shawkins@seniorscarenetwork.ca"/>
    <s v="StaceyHawkins"/>
    <s v="2023-12-15 11:35"/>
    <s v="True"/>
    <n v="1"/>
  </r>
  <r>
    <s v="Asset03388"/>
    <x v="6"/>
    <s v=""/>
    <s v=""/>
    <s v="GEM"/>
    <x v="32"/>
    <x v="3"/>
    <s v="47 Liberty St S, Bowmanville, ON"/>
    <s v="L1C 2N4"/>
    <s v=""/>
    <s v=""/>
    <s v="Durham"/>
    <x v="1"/>
    <x v="3"/>
    <s v="Seniors Care Network"/>
    <n v="0"/>
    <n v="3"/>
    <n v="0"/>
    <n v="0"/>
    <n v="0"/>
    <n v="0"/>
    <n v="0"/>
    <n v="0"/>
    <s v="False"/>
    <s v=""/>
    <n v="0"/>
    <n v="0"/>
    <s v="1950 hours annually (37.5 hours per week)"/>
    <s v=""/>
    <n v="0"/>
    <n v="0"/>
    <n v="0"/>
    <n v="0"/>
    <n v="0"/>
    <n v="1"/>
    <n v="0"/>
    <n v="0"/>
    <n v="0"/>
    <n v="0"/>
    <n v="0"/>
    <n v="0"/>
    <n v="0"/>
    <n v="0"/>
    <n v="0"/>
    <n v="0"/>
    <n v="0"/>
    <n v="0"/>
    <n v="0"/>
    <n v="0"/>
    <m/>
    <m/>
    <m/>
    <m/>
    <m/>
    <n v="1"/>
    <n v="0"/>
    <s v=""/>
    <n v="3"/>
    <n v="1"/>
    <n v="0"/>
    <n v="0"/>
    <s v="Emergency Department"/>
    <s v=""/>
    <n v="0"/>
    <x v="0"/>
    <x v="0"/>
    <s v=""/>
    <s v="shawkins@seniorscarenetwork.ca"/>
    <s v="StaceyHawkins"/>
    <s v="2023-12-15 11:33"/>
    <s v="True"/>
    <n v="1"/>
  </r>
  <r>
    <s v="Asset03424"/>
    <x v="6"/>
    <s v=""/>
    <s v=""/>
    <s v="GEM"/>
    <x v="28"/>
    <x v="3"/>
    <s v="713 chemin Montreal"/>
    <s v="K1K 0T2"/>
    <s v=""/>
    <s v=""/>
    <s v=""/>
    <x v="1"/>
    <x v="3"/>
    <s v="RGP Eastern Ontario"/>
    <n v="0"/>
    <n v="0"/>
    <n v="0"/>
    <n v="0"/>
    <n v="0"/>
    <n v="0"/>
    <n v="0"/>
    <n v="0"/>
    <s v="False"/>
    <s v=""/>
    <n v="0"/>
    <n v="0"/>
    <s v="1950 hours annually (37.5 hours per week)"/>
    <s v=""/>
    <n v="0"/>
    <n v="0"/>
    <n v="0"/>
    <n v="0"/>
    <n v="0"/>
    <n v="2"/>
    <n v="0"/>
    <n v="0"/>
    <n v="0"/>
    <n v="0"/>
    <n v="0"/>
    <n v="0"/>
    <n v="0"/>
    <n v="0"/>
    <n v="0"/>
    <n v="0"/>
    <n v="0"/>
    <n v="0"/>
    <n v="0"/>
    <n v="0"/>
    <m/>
    <m/>
    <m/>
    <m/>
    <m/>
    <n v="0"/>
    <n v="0"/>
    <s v=""/>
    <n v="537"/>
    <n v="0"/>
    <n v="0"/>
    <n v="0"/>
    <s v=""/>
    <s v=""/>
    <n v="0"/>
    <x v="0"/>
    <x v="0"/>
    <s v=""/>
    <s v="myriamveilleux@montfort.on.ca"/>
    <s v="Myriam Veilleux"/>
    <s v="2023-12-15 03:03"/>
    <s v="True"/>
    <n v="1"/>
  </r>
  <r>
    <s v="Asset03510"/>
    <x v="6"/>
    <s v=""/>
    <s v=""/>
    <s v="GEM"/>
    <x v="149"/>
    <x v="3"/>
    <s v="100 Rolling Hills Dr, Orangeville, ON"/>
    <s v="L9W4X9"/>
    <s v=""/>
    <s v=""/>
    <s v=""/>
    <x v="2"/>
    <x v="3"/>
    <s v="RGP Southwestern Ontario"/>
    <n v="0"/>
    <n v="337"/>
    <n v="0"/>
    <n v="0"/>
    <n v="0"/>
    <n v="0"/>
    <n v="0"/>
    <n v="0"/>
    <s v="False"/>
    <s v=""/>
    <n v="0"/>
    <n v="0"/>
    <s v="1950 hours annually (37.5 hours per week)"/>
    <s v=""/>
    <n v="0"/>
    <n v="0"/>
    <n v="0"/>
    <n v="0"/>
    <n v="0"/>
    <n v="1"/>
    <n v="0"/>
    <n v="0"/>
    <n v="0"/>
    <n v="0"/>
    <n v="0"/>
    <n v="0"/>
    <n v="0"/>
    <n v="0"/>
    <n v="0"/>
    <n v="0"/>
    <n v="0"/>
    <n v="0"/>
    <n v="0"/>
    <n v="0"/>
    <m/>
    <m/>
    <m/>
    <m/>
    <m/>
    <n v="0"/>
    <n v="0"/>
    <s v=""/>
    <n v="612"/>
    <n v="338"/>
    <n v="0"/>
    <n v="0"/>
    <s v="Emergency Department"/>
    <s v=""/>
    <n v="100"/>
    <x v="0"/>
    <x v="0"/>
    <s v=""/>
    <s v="kshermet@headwatershealth.ca"/>
    <s v="Kyle Shermet"/>
    <s v="2023-12-28 12:32"/>
    <s v="True"/>
    <n v="1"/>
  </r>
  <r>
    <s v="Asset03324"/>
    <x v="6"/>
    <s v=""/>
    <s v=""/>
    <s v="Emergency Department (GEM Nurses)"/>
    <x v="29"/>
    <x v="3"/>
    <s v="911  Queen's Blvd, Kitchener ON"/>
    <s v="N2M 1B2"/>
    <s v=""/>
    <s v=""/>
    <s v="Wellington; Waterloo"/>
    <x v="2"/>
    <x v="3"/>
    <s v="RGP Central"/>
    <n v="0"/>
    <n v="0"/>
    <n v="0"/>
    <n v="0"/>
    <n v="0"/>
    <n v="0"/>
    <n v="0"/>
    <n v="0"/>
    <s v="True"/>
    <s v="Both"/>
    <n v="0"/>
    <n v="0"/>
    <s v="1950 hours annually (37.5 hours per week)"/>
    <s v=""/>
    <n v="0"/>
    <n v="0"/>
    <n v="0"/>
    <n v="0"/>
    <n v="0"/>
    <n v="2.4300000000000002"/>
    <n v="0"/>
    <n v="0"/>
    <n v="0"/>
    <n v="0"/>
    <n v="0"/>
    <n v="0"/>
    <n v="0"/>
    <n v="0"/>
    <n v="0"/>
    <n v="0"/>
    <n v="0"/>
    <n v="0"/>
    <n v="0"/>
    <n v="0"/>
    <m/>
    <m/>
    <m/>
    <m/>
    <m/>
    <n v="0"/>
    <n v="0"/>
    <s v=""/>
    <n v="900"/>
    <n v="0"/>
    <n v="0"/>
    <n v="0"/>
    <s v="Emergency Department"/>
    <s v=""/>
    <n v="99"/>
    <x v="0"/>
    <x v="0"/>
    <s v="Service interruption: One GEM nurse on education leave; another GEM nurse on medical leave.Replacement: one part-time GEM.                      temporary full-time only for Q2-3."/>
    <s v="hdupuis@smgh.ca"/>
    <s v="HeidiDupuis"/>
    <s v="2023-12-14 01:43"/>
    <s v="True"/>
    <n v="1"/>
  </r>
  <r>
    <s v="Asset02942"/>
    <x v="6"/>
    <s v=""/>
    <s v=""/>
    <s v="GEM+ Program"/>
    <x v="18"/>
    <x v="3"/>
    <s v="1053 Carling Avenue"/>
    <s v="K1Y 4E9"/>
    <s v=""/>
    <s v=""/>
    <s v="Ottawa"/>
    <x v="1"/>
    <x v="3"/>
    <s v="RGP Eastern Ontario"/>
    <n v="0"/>
    <n v="865"/>
    <n v="0"/>
    <n v="0"/>
    <n v="0"/>
    <n v="0"/>
    <n v="0"/>
    <n v="91"/>
    <s v="True"/>
    <s v="Both"/>
    <n v="0"/>
    <n v="0"/>
    <s v="1950 hours annually (37.5 hours per week)"/>
    <s v=""/>
    <n v="0"/>
    <n v="0"/>
    <n v="0"/>
    <n v="0"/>
    <n v="0"/>
    <n v="2.4"/>
    <n v="0"/>
    <n v="0"/>
    <n v="0"/>
    <n v="0"/>
    <n v="0"/>
    <n v="0"/>
    <n v="0"/>
    <n v="0"/>
    <n v="0"/>
    <n v="0"/>
    <n v="0"/>
    <n v="0"/>
    <n v="0"/>
    <n v="0"/>
    <m/>
    <m/>
    <m/>
    <m/>
    <m/>
    <n v="0"/>
    <n v="0"/>
    <s v=""/>
    <n v="936"/>
    <n v="373"/>
    <n v="0"/>
    <n v="0"/>
    <s v="Emergency Department"/>
    <s v=""/>
    <n v="0"/>
    <x v="1"/>
    <x v="1"/>
    <s v=""/>
    <s v="mprior@toh.ca"/>
    <s v="Marice Prior"/>
    <s v="2023-10-26 12:04"/>
    <s v="True"/>
    <n v="1"/>
  </r>
  <r>
    <s v="Asset03309"/>
    <x v="6"/>
    <s v=""/>
    <s v=""/>
    <s v="Geriatric Emergency Management Nurses"/>
    <x v="2"/>
    <x v="3"/>
    <s v="3045 Baseline Road, Ottawa, Ontario"/>
    <s v="K2H 8P4"/>
    <s v=""/>
    <s v=""/>
    <s v=""/>
    <x v="1"/>
    <x v="3"/>
    <s v="RGP Eastern Ontario"/>
    <n v="0"/>
    <n v="685"/>
    <n v="0"/>
    <n v="0"/>
    <n v="0"/>
    <n v="0"/>
    <n v="0"/>
    <n v="56"/>
    <s v="False"/>
    <s v="Both"/>
    <n v="0"/>
    <n v="0"/>
    <s v="1950 hours annually (37.5 hours per week)"/>
    <s v=""/>
    <n v="0"/>
    <n v="0"/>
    <n v="0"/>
    <n v="0"/>
    <n v="0"/>
    <n v="1.9"/>
    <n v="0"/>
    <n v="0"/>
    <n v="0"/>
    <n v="0"/>
    <n v="0"/>
    <n v="0"/>
    <n v="0"/>
    <n v="0"/>
    <n v="0"/>
    <n v="0"/>
    <n v="0"/>
    <n v="0"/>
    <n v="0"/>
    <n v="0"/>
    <m/>
    <m/>
    <m/>
    <m/>
    <m/>
    <n v="0"/>
    <n v="0"/>
    <s v=""/>
    <n v="689"/>
    <n v="0"/>
    <n v="0"/>
    <n v="0"/>
    <s v=""/>
    <s v=""/>
    <n v="100"/>
    <x v="0"/>
    <x v="0"/>
    <s v=""/>
    <s v="spearce@qch.on.ca"/>
    <s v="Sylvia Pearce"/>
    <s v="2023-12-14 12:29"/>
    <s v="True"/>
    <n v="1"/>
  </r>
  <r>
    <s v="Asset03384"/>
    <x v="6"/>
    <s v=""/>
    <s v=""/>
    <s v="GEM"/>
    <x v="1"/>
    <x v="3"/>
    <s v="1 Hospital Dr, Peterborough, ON"/>
    <s v="K9J 7C6"/>
    <s v=""/>
    <s v=""/>
    <s v="Peterborough"/>
    <x v="1"/>
    <x v="3"/>
    <s v="Seniors Care Network"/>
    <n v="0"/>
    <n v="429"/>
    <n v="0"/>
    <n v="0"/>
    <n v="0"/>
    <n v="0"/>
    <n v="0"/>
    <n v="0"/>
    <s v="False"/>
    <s v=""/>
    <n v="0"/>
    <n v="0"/>
    <s v="1950 hours annually (37.5 hours per week)"/>
    <s v=""/>
    <n v="0"/>
    <n v="0"/>
    <n v="0"/>
    <n v="0"/>
    <n v="0"/>
    <n v="1"/>
    <n v="0"/>
    <n v="0"/>
    <n v="0"/>
    <n v="0"/>
    <n v="0"/>
    <n v="0"/>
    <n v="0"/>
    <n v="0"/>
    <n v="0"/>
    <n v="0"/>
    <n v="0"/>
    <n v="0"/>
    <n v="0"/>
    <n v="0"/>
    <m/>
    <m/>
    <m/>
    <m/>
    <m/>
    <n v="0"/>
    <n v="0"/>
    <s v=""/>
    <n v="472"/>
    <n v="125"/>
    <n v="0"/>
    <n v="0"/>
    <s v="Emergency Department"/>
    <s v=""/>
    <n v="0"/>
    <x v="0"/>
    <x v="0"/>
    <s v=""/>
    <s v="shawkins@seniorscarenetwork.ca"/>
    <s v="StaceyHawkins"/>
    <s v="2023-12-15 11:23"/>
    <s v="True"/>
    <n v="1"/>
  </r>
  <r>
    <s v="Asset03383"/>
    <x v="6"/>
    <s v=""/>
    <s v=""/>
    <s v="GEM"/>
    <x v="19"/>
    <x v="3"/>
    <s v="10 Angeline St N, Lindsay, ON"/>
    <s v="K9V 4M8"/>
    <s v=""/>
    <s v=""/>
    <s v="Kawartha Lakes"/>
    <x v="1"/>
    <x v="3"/>
    <s v="Seniors Care Network"/>
    <n v="0"/>
    <n v="455"/>
    <n v="0"/>
    <n v="0"/>
    <n v="0"/>
    <n v="0"/>
    <n v="0"/>
    <n v="0"/>
    <s v="False"/>
    <s v=""/>
    <n v="0"/>
    <n v="0"/>
    <s v="1950 hours annually (37.5 hours per week)"/>
    <s v=""/>
    <n v="0"/>
    <n v="0"/>
    <n v="0"/>
    <n v="0"/>
    <n v="0"/>
    <n v="1"/>
    <n v="0"/>
    <n v="0"/>
    <n v="0"/>
    <n v="0"/>
    <n v="0"/>
    <n v="0"/>
    <n v="0"/>
    <n v="0"/>
    <n v="0"/>
    <n v="0"/>
    <n v="0"/>
    <n v="0"/>
    <n v="0"/>
    <n v="0"/>
    <m/>
    <m/>
    <m/>
    <m/>
    <m/>
    <n v="0"/>
    <n v="0"/>
    <s v=""/>
    <n v="586"/>
    <n v="62"/>
    <n v="0"/>
    <n v="0"/>
    <s v="Emergency Department"/>
    <s v=""/>
    <n v="0"/>
    <x v="0"/>
    <x v="0"/>
    <s v=""/>
    <s v="shawkins@seniorscarenetwork.ca"/>
    <s v="StaceyHawkins"/>
    <s v="2023-12-15 11:21"/>
    <s v="True"/>
    <n v="1"/>
  </r>
  <r>
    <s v="Asset03349"/>
    <x v="6"/>
    <s v=""/>
    <s v=""/>
    <s v="RVH ICAN team"/>
    <x v="127"/>
    <x v="3"/>
    <s v="201 Georgian Dr"/>
    <s v="L4M 6M2"/>
    <s v=""/>
    <s v=""/>
    <s v="Simcoe"/>
    <x v="0"/>
    <x v="3"/>
    <s v="North Simcoe Muskoka Specialized Geriatric Services"/>
    <n v="0"/>
    <n v="1021"/>
    <n v="0"/>
    <n v="0"/>
    <n v="0"/>
    <n v="0"/>
    <n v="0"/>
    <n v="150"/>
    <s v="False"/>
    <s v=""/>
    <n v="0"/>
    <n v="0"/>
    <s v="1950 hours annually (37.5 hours per week)"/>
    <s v=""/>
    <n v="0"/>
    <n v="0"/>
    <n v="0"/>
    <n v="0"/>
    <n v="0"/>
    <n v="2"/>
    <n v="0"/>
    <n v="0"/>
    <n v="0"/>
    <n v="0"/>
    <n v="0"/>
    <n v="0"/>
    <n v="0"/>
    <n v="0"/>
    <n v="0"/>
    <n v="0"/>
    <n v="0"/>
    <n v="0"/>
    <n v="0"/>
    <n v="0"/>
    <m/>
    <m/>
    <m/>
    <m/>
    <m/>
    <n v="0"/>
    <n v="0"/>
    <s v=""/>
    <n v="0"/>
    <n v="0"/>
    <n v="0"/>
    <n v="0"/>
    <s v="Emergency Department"/>
    <s v=""/>
    <n v="100"/>
    <x v="0"/>
    <x v="0"/>
    <s v=""/>
    <s v="FletcherT@rvh.on.ca"/>
    <s v="Tracey Fletcher"/>
    <s v="2023-12-15 10:07"/>
    <s v="True"/>
    <n v="1"/>
  </r>
  <r>
    <s v="Asset03709"/>
    <x v="6"/>
    <s v=""/>
    <s v=""/>
    <s v="Maria Boyes"/>
    <x v="20"/>
    <x v="3"/>
    <s v="700 Coronation Blvd"/>
    <s v="N1R3G2"/>
    <s v=""/>
    <s v=""/>
    <s v="Wellington; Waterloo"/>
    <x v="2"/>
    <x v="3"/>
    <s v="RGP Central"/>
    <n v="0"/>
    <n v="0"/>
    <n v="0"/>
    <n v="0"/>
    <n v="0"/>
    <n v="0"/>
    <n v="0"/>
    <n v="40"/>
    <s v="True"/>
    <s v="Both"/>
    <n v="0"/>
    <n v="0"/>
    <s v="1950 hours annually (37.5 hours per week)"/>
    <s v=""/>
    <n v="0"/>
    <n v="0"/>
    <n v="0"/>
    <n v="0"/>
    <n v="0"/>
    <n v="2"/>
    <n v="0"/>
    <n v="0"/>
    <n v="0"/>
    <n v="0"/>
    <n v="0"/>
    <n v="0"/>
    <n v="0"/>
    <n v="0"/>
    <n v="0"/>
    <n v="0"/>
    <n v="0"/>
    <n v="0"/>
    <n v="0"/>
    <n v="0"/>
    <m/>
    <m/>
    <m/>
    <m/>
    <m/>
    <n v="0"/>
    <n v="0"/>
    <s v=""/>
    <n v="1355"/>
    <n v="0"/>
    <n v="0"/>
    <n v="0"/>
    <s v="Emergency Department"/>
    <s v=""/>
    <n v="100"/>
    <x v="0"/>
    <x v="0"/>
    <s v="CHANGE OF GEM SCHEDULE TO 12 HOURS; SERVICE INTERRUPTION WHEN NO GEM COVERAGE WHEN THEY HAVE THE DROP WEEK."/>
    <s v="programs@geriatricsontario.ca"/>
    <s v="Kristen Mayhew"/>
    <s v="2024-07-08 01:10"/>
    <s v="True"/>
    <n v="1"/>
  </r>
  <r>
    <s v="Asset03145"/>
    <x v="6"/>
    <s v=""/>
    <s v=""/>
    <s v="Julie Byers"/>
    <x v="25"/>
    <x v="3"/>
    <s v="350 John Street North"/>
    <s v="K7S2P6"/>
    <s v=""/>
    <s v=""/>
    <s v="Lanark; Renfrew; Ottawa"/>
    <x v="1"/>
    <x v="3"/>
    <s v="RGP Eastern Ontario"/>
    <n v="0"/>
    <n v="102"/>
    <n v="0"/>
    <n v="0"/>
    <n v="0"/>
    <n v="0"/>
    <n v="0"/>
    <n v="15"/>
    <s v="True"/>
    <s v=""/>
    <n v="0"/>
    <n v="0"/>
    <s v="Other"/>
    <s v="0.4 FTE"/>
    <n v="0"/>
    <n v="0"/>
    <n v="0"/>
    <n v="0"/>
    <n v="0"/>
    <n v="1"/>
    <n v="0"/>
    <n v="0"/>
    <n v="0"/>
    <n v="0"/>
    <n v="0"/>
    <n v="0"/>
    <n v="0"/>
    <n v="0"/>
    <n v="0"/>
    <n v="0"/>
    <n v="0"/>
    <n v="0"/>
    <n v="0"/>
    <n v="0"/>
    <m/>
    <m/>
    <m/>
    <m/>
    <m/>
    <n v="0"/>
    <n v="0"/>
    <s v=""/>
    <n v="108"/>
    <n v="86"/>
    <n v="0"/>
    <n v="0"/>
    <s v="Emergency Department"/>
    <s v=""/>
    <n v="100"/>
    <x v="1"/>
    <x v="1"/>
    <s v=""/>
    <s v="jbyers@arnpriorhealth.ca"/>
    <s v="Julie Byers"/>
    <s v="2023-12-06 03:04"/>
    <s v="True"/>
    <n v="1"/>
  </r>
  <r>
    <s v="Asset03419"/>
    <x v="6"/>
    <s v=""/>
    <s v=""/>
    <s v="Specialized Geriatric Services"/>
    <x v="22"/>
    <x v="3"/>
    <s v="BG03 - 2075 Bayview Ave, Toronto, Ontario"/>
    <s v="M4N3M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3"/>
    <s v="RGP Toronto"/>
    <n v="0"/>
    <n v="568"/>
    <n v="300"/>
    <n v="0"/>
    <n v="0"/>
    <n v="0"/>
    <n v="0"/>
    <n v="52.5"/>
    <s v="True"/>
    <s v="Both"/>
    <n v="0"/>
    <n v="0"/>
    <s v="Other"/>
    <s v="52.5"/>
    <n v="0"/>
    <n v="0"/>
    <n v="0"/>
    <n v="0"/>
    <n v="0"/>
    <n v="1.4"/>
    <n v="0"/>
    <n v="0"/>
    <n v="0"/>
    <n v="0"/>
    <n v="0"/>
    <n v="0"/>
    <n v="0"/>
    <n v="0"/>
    <n v="0"/>
    <n v="0"/>
    <n v="0"/>
    <n v="0"/>
    <n v="0"/>
    <n v="0"/>
    <m/>
    <m/>
    <m/>
    <m/>
    <m/>
    <n v="0"/>
    <n v="0"/>
    <s v=""/>
    <n v="779"/>
    <n v="98"/>
    <n v="0"/>
    <n v="0"/>
    <s v="Emergency Department"/>
    <s v=""/>
    <n v="100"/>
    <x v="0"/>
    <x v="0"/>
    <s v=""/>
    <s v="mary.duffy@sunnybrook.ca"/>
    <s v="Mary Duffy"/>
    <s v="2023-12-15 02:19"/>
    <s v="True"/>
    <n v="1"/>
  </r>
  <r>
    <s v="Asset02943"/>
    <x v="6"/>
    <s v=""/>
    <s v=""/>
    <s v="GEM+ Program"/>
    <x v="23"/>
    <x v="3"/>
    <s v="501 Smyth Rd, Ottawa, ON"/>
    <s v="K1H 8L6"/>
    <s v=""/>
    <s v=""/>
    <s v="Ottawa"/>
    <x v="1"/>
    <x v="3"/>
    <s v="RGP Eastern Ontario"/>
    <n v="0"/>
    <n v="648"/>
    <n v="0"/>
    <n v="0"/>
    <n v="0"/>
    <n v="0"/>
    <n v="0"/>
    <n v="77"/>
    <s v="True"/>
    <s v="Both"/>
    <n v="0"/>
    <n v="0"/>
    <s v="1950 hours annually (37.5 hours per week)"/>
    <s v=""/>
    <n v="0"/>
    <n v="0"/>
    <n v="0"/>
    <n v="0"/>
    <n v="0"/>
    <n v="2.2000000000000002"/>
    <n v="0"/>
    <n v="0"/>
    <n v="0"/>
    <n v="0"/>
    <n v="0"/>
    <n v="0"/>
    <n v="0"/>
    <n v="0"/>
    <n v="0"/>
    <n v="0"/>
    <n v="0"/>
    <n v="0"/>
    <n v="0"/>
    <n v="0"/>
    <m/>
    <m/>
    <m/>
    <m/>
    <m/>
    <n v="0"/>
    <n v="0"/>
    <s v=""/>
    <n v="695"/>
    <n v="373"/>
    <n v="0"/>
    <n v="0"/>
    <s v="Emergency Department"/>
    <s v=""/>
    <n v="0"/>
    <x v="1"/>
    <x v="1"/>
    <s v=""/>
    <s v="mprior@toh.ca"/>
    <s v="Marice Prior"/>
    <s v="2023-10-26 12:08"/>
    <s v="True"/>
    <n v="1"/>
  </r>
  <r>
    <s v="Asset03528"/>
    <x v="6"/>
    <s v=""/>
    <s v=""/>
    <s v="Geriatric Emergency Management (GEM)"/>
    <x v="126"/>
    <x v="3"/>
    <s v="600 University Ave, Toronto, ON"/>
    <s v="M5G 1X5"/>
    <s v=""/>
    <s v=""/>
    <s v="York"/>
    <x v="3"/>
    <x v="3"/>
    <s v="RGP Toronto"/>
    <n v="0"/>
    <n v="0"/>
    <n v="0"/>
    <n v="0"/>
    <n v="0"/>
    <n v="0"/>
    <n v="0"/>
    <n v="37.5"/>
    <s v="True"/>
    <s v=""/>
    <n v="0"/>
    <n v="0"/>
    <s v="1950 hours annually (37.5 hours per week)"/>
    <s v=""/>
    <n v="0"/>
    <n v="0"/>
    <n v="0"/>
    <n v="0"/>
    <n v="0"/>
    <n v="0"/>
    <n v="0"/>
    <n v="0"/>
    <n v="0"/>
    <n v="0"/>
    <n v="0"/>
    <n v="0"/>
    <n v="0"/>
    <n v="0"/>
    <n v="0"/>
    <n v="0"/>
    <n v="0"/>
    <n v="0"/>
    <n v="0"/>
    <n v="0"/>
    <m/>
    <m/>
    <m/>
    <m/>
    <m/>
    <n v="0"/>
    <n v="0"/>
    <s v="Geriatric Emergency Management Nurse"/>
    <n v="807"/>
    <n v="168"/>
    <n v="0"/>
    <n v="0"/>
    <s v=""/>
    <s v=""/>
    <n v="100"/>
    <x v="0"/>
    <x v="0"/>
    <s v=""/>
    <s v="liis-ann.klein@sunnybrook.ca"/>
    <s v="Liis-Ann Klein"/>
    <s v="2024-01-28 05:33"/>
    <s v="True"/>
    <n v="1"/>
  </r>
  <r>
    <s v="Asset03088"/>
    <x v="6"/>
    <s v=""/>
    <s v=""/>
    <s v="Emergency Services"/>
    <x v="35"/>
    <x v="3"/>
    <s v="4001 Leslie Street, Toronto, ON"/>
    <s v="M2K 1E1"/>
    <s v=""/>
    <s v=""/>
    <s v="Toronto"/>
    <x v="3"/>
    <x v="3"/>
    <s v="RGP Toronto"/>
    <n v="0"/>
    <n v="0"/>
    <n v="0"/>
    <n v="0"/>
    <n v="0"/>
    <n v="0"/>
    <n v="0"/>
    <n v="140"/>
    <s v="True"/>
    <s v="Both"/>
    <n v="0"/>
    <n v="0"/>
    <s v="1950 hours annually (37.5 hours per week)"/>
    <s v=""/>
    <n v="0"/>
    <n v="0"/>
    <n v="0"/>
    <n v="0"/>
    <n v="0"/>
    <n v="3.5"/>
    <n v="0"/>
    <n v="0"/>
    <n v="0"/>
    <n v="0"/>
    <n v="0"/>
    <n v="1"/>
    <n v="0"/>
    <n v="0"/>
    <n v="0"/>
    <n v="0"/>
    <n v="0"/>
    <n v="0"/>
    <n v="0"/>
    <n v="0"/>
    <m/>
    <m/>
    <m/>
    <m/>
    <m/>
    <n v="0"/>
    <n v="0"/>
    <s v=""/>
    <n v="1961"/>
    <n v="313"/>
    <n v="0"/>
    <n v="0"/>
    <s v="Emergency Department"/>
    <s v="ED physicians_x000a_Internal Medicine physicians_x000a_ED registered staff"/>
    <n v="98"/>
    <x v="0"/>
    <x v="0"/>
    <s v=""/>
    <s v="wendy.cheung@nygh.on.ca"/>
    <s v="Wendy Cheung"/>
    <s v="2023-11-30 12:30"/>
    <s v="True"/>
    <n v="1"/>
  </r>
  <r>
    <s v="Asset03006"/>
    <x v="6"/>
    <s v=""/>
    <s v=""/>
    <s v="Orillia Soldiers Memorial Hospital - GEM"/>
    <x v="3"/>
    <x v="3"/>
    <s v="170 Colborne Street W, Orillia, Ontario"/>
    <s v="L3V 2Z3"/>
    <s v=""/>
    <s v=""/>
    <s v="Simcoe"/>
    <x v="0"/>
    <x v="3"/>
    <s v="North Simcoe Muskoka Specialized Geriatric Services"/>
    <n v="0"/>
    <n v="400"/>
    <n v="400"/>
    <n v="0"/>
    <n v="0"/>
    <n v="0"/>
    <n v="0"/>
    <n v="37.5"/>
    <s v="True"/>
    <s v=""/>
    <n v="0"/>
    <n v="0"/>
    <s v="1950 hours annually (37.5 hours per week)"/>
    <s v=""/>
    <n v="0"/>
    <n v="0"/>
    <n v="0"/>
    <n v="0"/>
    <n v="0"/>
    <n v="1"/>
    <n v="0"/>
    <n v="0"/>
    <n v="0"/>
    <n v="0"/>
    <n v="0"/>
    <n v="0"/>
    <n v="0"/>
    <n v="0"/>
    <n v="0"/>
    <n v="0"/>
    <n v="0"/>
    <n v="0"/>
    <n v="0"/>
    <n v="0"/>
    <m/>
    <m/>
    <m/>
    <m/>
    <m/>
    <n v="1"/>
    <n v="0"/>
    <s v=""/>
    <n v="420"/>
    <n v="60"/>
    <n v="0"/>
    <n v="0"/>
    <s v=""/>
    <s v=""/>
    <n v="100"/>
    <x v="0"/>
    <x v="0"/>
    <s v="1.0 FTE short, due to vacancy"/>
    <s v="lagourlie@osmh.on.ca"/>
    <s v="Leigh-Ann Gourlie"/>
    <s v="2023-11-16 01:45"/>
    <s v="True"/>
    <n v="1"/>
  </r>
  <r>
    <s v="Asset03507"/>
    <x v="6"/>
    <s v=""/>
    <s v=""/>
    <s v="GEM"/>
    <x v="143"/>
    <x v="3"/>
    <s v="800 Commissioners Rd E London, Ontario"/>
    <s v="N6A 5W9"/>
    <s v=""/>
    <s v=""/>
    <s v="Middlesex"/>
    <x v="2"/>
    <x v="3"/>
    <s v="RGP Southwestern Ontario"/>
    <n v="0"/>
    <n v="0"/>
    <n v="0"/>
    <n v="0"/>
    <n v="0"/>
    <n v="0"/>
    <n v="0"/>
    <n v="0"/>
    <s v="True"/>
    <s v=""/>
    <n v="0"/>
    <n v="0"/>
    <s v="1950 hours annually (37.5 hours per week)"/>
    <s v=""/>
    <n v="0"/>
    <n v="0"/>
    <n v="0"/>
    <n v="0"/>
    <n v="0"/>
    <n v="2"/>
    <n v="0"/>
    <n v="0"/>
    <n v="0"/>
    <n v="0"/>
    <n v="0"/>
    <n v="0"/>
    <n v="0"/>
    <n v="0"/>
    <n v="0"/>
    <n v="0"/>
    <n v="0"/>
    <n v="0"/>
    <n v="0"/>
    <n v="0"/>
    <m/>
    <m/>
    <m/>
    <m/>
    <m/>
    <n v="0"/>
    <n v="0"/>
    <s v=""/>
    <n v="558"/>
    <n v="0"/>
    <n v="0"/>
    <n v="0"/>
    <s v=""/>
    <s v=""/>
    <n v="100"/>
    <x v="0"/>
    <x v="0"/>
    <s v=""/>
    <s v="jacobi.elliott@sjhc.london.on.ca"/>
    <s v="Jacobi Elliott"/>
    <s v="2023-12-28 11:08"/>
    <s v="True"/>
    <n v="1"/>
  </r>
  <r>
    <s v="Asset03157"/>
    <x v="6"/>
    <s v=""/>
    <s v=""/>
    <s v="GEM Mackenzie Richmond Hill Hospital Site Only"/>
    <x v="57"/>
    <x v="3"/>
    <s v="10 Trench Street ( Mackenzie Richmond Hill Hospital)"/>
    <s v="L4C4Z3"/>
    <s v=""/>
    <s v=""/>
    <s v="York"/>
    <x v="0"/>
    <x v="3"/>
    <s v="No RGP"/>
    <n v="2000"/>
    <n v="1322"/>
    <n v="0"/>
    <n v="0"/>
    <n v="0"/>
    <n v="0"/>
    <n v="0"/>
    <n v="78.75"/>
    <s v="False"/>
    <s v="Both"/>
    <n v="0"/>
    <n v="0"/>
    <s v="1950 hours annually (37.5 hours per week)"/>
    <s v=""/>
    <n v="0"/>
    <n v="0"/>
    <n v="0"/>
    <n v="0"/>
    <n v="0"/>
    <n v="2"/>
    <n v="0"/>
    <n v="0"/>
    <n v="0"/>
    <n v="0"/>
    <n v="0"/>
    <n v="0"/>
    <n v="0"/>
    <n v="0"/>
    <n v="0"/>
    <n v="0"/>
    <n v="0"/>
    <n v="0"/>
    <n v="0"/>
    <n v="0"/>
    <m/>
    <m/>
    <m/>
    <m/>
    <m/>
    <n v="0"/>
    <n v="0"/>
    <s v=""/>
    <n v="1469"/>
    <n v="566"/>
    <n v="0"/>
    <n v="0"/>
    <s v="Emergency Department"/>
    <s v=""/>
    <n v="100"/>
    <x v="0"/>
    <x v="0"/>
    <s v=""/>
    <s v="teresa.sitlani@mackenziehealth.ca"/>
    <s v="Teresa Sitlani"/>
    <s v="2023-12-07 12:43"/>
    <s v="True"/>
    <n v="1"/>
  </r>
  <r>
    <s v="Asset03529"/>
    <x v="6"/>
    <s v=""/>
    <s v=""/>
    <s v="Geriatric Emergency Management (GEM)"/>
    <x v="150"/>
    <x v="3"/>
    <s v="30 The Queensway, Toronto, ON"/>
    <s v="M6R 1B5"/>
    <s v=""/>
    <s v=""/>
    <s v="York"/>
    <x v="3"/>
    <x v="3"/>
    <s v="RGP Toronto"/>
    <n v="0"/>
    <n v="0"/>
    <n v="0"/>
    <n v="0"/>
    <n v="0"/>
    <n v="0"/>
    <n v="0"/>
    <n v="37.5"/>
    <s v="True"/>
    <s v=""/>
    <n v="0"/>
    <n v="0"/>
    <s v="1950 hours annually (37.5 hours per week)"/>
    <s v=""/>
    <n v="0"/>
    <n v="0"/>
    <n v="0"/>
    <n v="0"/>
    <n v="0"/>
    <n v="0"/>
    <n v="0"/>
    <n v="0"/>
    <n v="0"/>
    <n v="0"/>
    <n v="0"/>
    <n v="0"/>
    <n v="0"/>
    <n v="0"/>
    <n v="0"/>
    <n v="0"/>
    <n v="0"/>
    <n v="0"/>
    <n v="0"/>
    <n v="0"/>
    <m/>
    <m/>
    <m/>
    <m/>
    <m/>
    <n v="0"/>
    <n v="0"/>
    <s v="Geriatric Emergency Management Nurse"/>
    <n v="553"/>
    <n v="85"/>
    <n v="0"/>
    <n v="0"/>
    <s v=""/>
    <s v=""/>
    <n v="100"/>
    <x v="0"/>
    <x v="0"/>
    <s v=""/>
    <s v="liis-ann.klein@sunnybrook.ca"/>
    <s v="Liis-Ann Klein"/>
    <s v="2024-01-28 05:40"/>
    <s v="True"/>
    <n v="1"/>
  </r>
  <r>
    <s v="Asset03398"/>
    <x v="7"/>
    <s v=""/>
    <s v=""/>
    <s v="Geriatric Day Hospital"/>
    <x v="35"/>
    <x v="3"/>
    <s v="4001 Leslie St, Toronto, ON"/>
    <s v="M2K 1E1"/>
    <s v=""/>
    <s v=""/>
    <s v=""/>
    <x v="3"/>
    <x v="2"/>
    <s v="RGP Toronto"/>
    <n v="0"/>
    <n v="0"/>
    <n v="0"/>
    <n v="0"/>
    <n v="0"/>
    <n v="0"/>
    <n v="0"/>
    <n v="0"/>
    <s v="False"/>
    <s v=""/>
    <n v="0"/>
    <n v="90"/>
    <s v="1950 hours annually (37.5 hours per week)"/>
    <s v=""/>
    <n v="0"/>
    <n v="0"/>
    <n v="0"/>
    <n v="0"/>
    <n v="0"/>
    <n v="0"/>
    <n v="0"/>
    <n v="0"/>
    <n v="0"/>
    <n v="0"/>
    <n v="0"/>
    <n v="0"/>
    <n v="0"/>
    <n v="0"/>
    <n v="0"/>
    <n v="0"/>
    <n v="0"/>
    <n v="0"/>
    <n v="0"/>
    <n v="0"/>
    <m/>
    <m/>
    <m/>
    <m/>
    <m/>
    <n v="0"/>
    <n v="0"/>
    <s v=""/>
    <n v="1197"/>
    <n v="128"/>
    <n v="204"/>
    <n v="0"/>
    <s v=""/>
    <s v=""/>
    <n v="0"/>
    <x v="0"/>
    <x v="0"/>
    <s v=""/>
    <s v="aneeza.beenishrahman@sunnybrook.ca"/>
    <s v="Aneeza"/>
    <s v="2023-12-15 12:12"/>
    <s v="True"/>
    <n v="1"/>
  </r>
  <r>
    <s v="Asset03256"/>
    <x v="7"/>
    <s v=""/>
    <s v=""/>
    <s v="Geriatric Day Hospital"/>
    <x v="43"/>
    <x v="3"/>
    <s v="75 Bruyere St. Ottawa On"/>
    <s v="K1N 5C8"/>
    <s v=""/>
    <s v=""/>
    <s v=""/>
    <x v="1"/>
    <x v="2"/>
    <s v="RGP Eastern Ontario"/>
    <n v="6298"/>
    <n v="365"/>
    <n v="0"/>
    <n v="0"/>
    <n v="0"/>
    <n v="0"/>
    <n v="61"/>
    <n v="37.5"/>
    <s v="False"/>
    <s v=""/>
    <n v="0"/>
    <n v="83"/>
    <s v="1950 hours annually (37.5 hours per week)"/>
    <s v=""/>
    <n v="0"/>
    <n v="0"/>
    <n v="2"/>
    <n v="0"/>
    <n v="0"/>
    <n v="2"/>
    <n v="0.68"/>
    <n v="0.8"/>
    <n v="1.6"/>
    <n v="0.4"/>
    <n v="0"/>
    <n v="2.2999999999999998"/>
    <n v="1.4"/>
    <n v="0"/>
    <n v="1.4"/>
    <n v="1"/>
    <n v="0"/>
    <n v="0.4"/>
    <n v="0"/>
    <n v="0"/>
    <m/>
    <m/>
    <m/>
    <m/>
    <m/>
    <n v="0"/>
    <n v="0"/>
    <s v=""/>
    <n v="4542"/>
    <n v="229"/>
    <n v="53"/>
    <n v="0"/>
    <s v="Community Agency; Emergency Department; Other; Primary Care"/>
    <s v="GEM, Geriatric Assessment Outreach Team (GAOT), Inpatient Geriatric Rehab to Outpatient referrals,"/>
    <n v="99"/>
    <x v="1"/>
    <x v="1"/>
    <s v=""/>
    <s v="lcloutier@bruyere.org"/>
    <s v="Lianne Cloutier"/>
    <s v="2023-12-13 01:19"/>
    <s v="True"/>
    <n v="1"/>
  </r>
  <r>
    <s v="Asset03445"/>
    <x v="7"/>
    <s v=""/>
    <s v=""/>
    <s v="Geriatric Rehab Service"/>
    <x v="45"/>
    <x v="3"/>
    <s v="550 University Ave, Toronto, ON"/>
    <s v="M5G 2A2"/>
    <s v=""/>
    <s v=""/>
    <s v=""/>
    <x v="3"/>
    <x v="2"/>
    <s v="RGP Toronto"/>
    <n v="520"/>
    <n v="496"/>
    <n v="400"/>
    <n v="0"/>
    <n v="0"/>
    <n v="0"/>
    <n v="0"/>
    <n v="0"/>
    <s v="True"/>
    <s v=""/>
    <n v="0"/>
    <n v="66"/>
    <s v="1950 hours annually (37.5 hours per week)"/>
    <s v=""/>
    <n v="0.1"/>
    <n v="0"/>
    <n v="0"/>
    <n v="0"/>
    <n v="0"/>
    <n v="0.6"/>
    <n v="0"/>
    <n v="0"/>
    <n v="0.6"/>
    <n v="0"/>
    <n v="0"/>
    <n v="2"/>
    <n v="1"/>
    <n v="0"/>
    <n v="1.5"/>
    <n v="0.5"/>
    <n v="0.5"/>
    <n v="0"/>
    <n v="0.6"/>
    <n v="0"/>
    <m/>
    <m/>
    <m/>
    <m/>
    <m/>
    <n v="0"/>
    <n v="0"/>
    <s v=""/>
    <n v="4839"/>
    <n v="156"/>
    <n v="140"/>
    <n v="0"/>
    <s v="Other; Primary Care"/>
    <s v="Hospital geriatricians"/>
    <n v="99"/>
    <x v="1"/>
    <x v="0"/>
    <s v="# of appointments made available/year refers to the number of new patient appointments for patients to start the program. Rehab Services is the umbrella for the Geriatric Day Hospital, Falls Prevention, and mild cognitive impairment group options."/>
    <s v="jennifer.mokry@uhn.ca"/>
    <s v="Jennifer Mokry"/>
    <s v="2023-12-15 05:33"/>
    <s v="True"/>
    <n v="1"/>
  </r>
  <r>
    <s v="Asset03436"/>
    <x v="7"/>
    <s v=""/>
    <s v=""/>
    <s v="Specialized Geriatric Services"/>
    <x v="22"/>
    <x v="3"/>
    <s v="HG 75C - 2075 Bayview Ave, Toronto, Ontario"/>
    <s v="M4N3M5"/>
    <s v=""/>
    <s v=""/>
    <s v="Toronto"/>
    <x v="3"/>
    <x v="2"/>
    <s v="RGP Toronto"/>
    <n v="3600"/>
    <n v="151"/>
    <n v="151"/>
    <n v="0"/>
    <n v="0"/>
    <n v="0"/>
    <n v="0"/>
    <n v="37.5"/>
    <s v="True"/>
    <s v=""/>
    <n v="19"/>
    <n v="31"/>
    <s v="1950 hours annually (37.5 hours per week)"/>
    <s v=""/>
    <n v="0"/>
    <n v="0"/>
    <n v="0"/>
    <n v="0"/>
    <n v="0"/>
    <n v="2"/>
    <n v="0"/>
    <n v="0"/>
    <n v="1"/>
    <n v="0"/>
    <n v="0"/>
    <n v="0"/>
    <n v="1.3"/>
    <n v="0"/>
    <n v="0.5"/>
    <n v="0.3"/>
    <n v="0.3"/>
    <n v="1"/>
    <n v="0.5"/>
    <n v="0"/>
    <m/>
    <m/>
    <m/>
    <m/>
    <m/>
    <n v="0"/>
    <n v="0"/>
    <s v=""/>
    <n v="2187"/>
    <n v="150"/>
    <n v="203"/>
    <n v="0"/>
    <s v="Emergency Department; Community Agency; Home and Community Care Support Services; Primary Care"/>
    <s v="Other departments within the hospital: inpatient acute care units, psychiatry, neurology, etc."/>
    <n v="100"/>
    <x v="1"/>
    <x v="0"/>
    <s v="staff member fully bilingual, and interpreter services may be available through the hospital."/>
    <s v="mary.duffy@sunnybrook.ca"/>
    <s v="Mary Duffy"/>
    <s v="2023-12-15 03:59"/>
    <s v="True"/>
    <n v="1"/>
  </r>
  <r>
    <s v="Asset03644"/>
    <x v="7"/>
    <s v=""/>
    <s v=""/>
    <s v="Day Hospital"/>
    <x v="12"/>
    <x v="3"/>
    <s v="3560 Bathurst St, North York, ON"/>
    <s v="M6A 2E1"/>
    <s v=""/>
    <s v=""/>
    <s v="Toronto"/>
    <x v="3"/>
    <x v="2"/>
    <s v="RGP Toronto"/>
    <n v="0"/>
    <n v="235"/>
    <n v="0"/>
    <n v="0"/>
    <n v="0"/>
    <n v="0"/>
    <n v="0"/>
    <n v="40"/>
    <s v="True"/>
    <s v=""/>
    <n v="0"/>
    <n v="70"/>
    <s v="1950 hours annually (37.5 hours per week)"/>
    <s v=""/>
    <n v="1.06"/>
    <n v="0"/>
    <n v="0"/>
    <n v="0"/>
    <n v="0.82"/>
    <n v="0.01"/>
    <n v="0"/>
    <n v="0"/>
    <n v="0.76"/>
    <n v="0.51"/>
    <n v="0.56000000000000005"/>
    <n v="0.19"/>
    <n v="0.53"/>
    <n v="0"/>
    <n v="2.14"/>
    <n v="0"/>
    <n v="0"/>
    <n v="0.03"/>
    <n v="0"/>
    <n v="0"/>
    <m/>
    <m/>
    <m/>
    <m/>
    <m/>
    <n v="5.57"/>
    <n v="0"/>
    <s v=""/>
    <n v="3359"/>
    <n v="4"/>
    <n v="632"/>
    <n v="0"/>
    <s v=""/>
    <s v=""/>
    <n v="100"/>
    <x v="0"/>
    <x v="0"/>
    <s v="https://www.baycrest.org/Baycrest/Healthcare-Programs-Services/Clinical-Services/Day-Treatment-Centre"/>
    <s v="programs@geriatricsontario.ca"/>
    <s v="Kristen Mayhew"/>
    <s v="2024-03-11 01:24"/>
    <s v="True"/>
    <n v="1"/>
  </r>
  <r>
    <s v="Asset03302"/>
    <x v="7"/>
    <s v=""/>
    <s v=""/>
    <s v="QCH Geriatric Day Hospital"/>
    <x v="2"/>
    <x v="3"/>
    <s v="3045 Baseline Road, Ottawa, Ontario"/>
    <s v="K2H 8P4"/>
    <s v=""/>
    <s v=""/>
    <s v=""/>
    <x v="1"/>
    <x v="2"/>
    <s v="RGP Eastern Ontario"/>
    <n v="0"/>
    <n v="0"/>
    <n v="0"/>
    <n v="0"/>
    <n v="0"/>
    <n v="0"/>
    <n v="0"/>
    <n v="37.5"/>
    <s v="True"/>
    <s v=""/>
    <n v="0"/>
    <n v="180"/>
    <s v="1950 hours annually (37.5 hours per week)"/>
    <s v=""/>
    <n v="0"/>
    <n v="0"/>
    <n v="0"/>
    <n v="0"/>
    <n v="0"/>
    <n v="1.9"/>
    <n v="0"/>
    <n v="0"/>
    <n v="1"/>
    <n v="0"/>
    <n v="0"/>
    <n v="1"/>
    <n v="1"/>
    <n v="1"/>
    <n v="2.2000000000000002"/>
    <n v="0"/>
    <n v="0"/>
    <n v="0"/>
    <n v="0"/>
    <n v="0"/>
    <m/>
    <m/>
    <m/>
    <m/>
    <m/>
    <n v="0"/>
    <n v="0"/>
    <s v=""/>
    <n v="1333"/>
    <n v="525"/>
    <n v="0"/>
    <n v="0"/>
    <s v="Emergency Department; Other; Primary Care"/>
    <s v="Geriatric Assessment and Outreach Team, Physician referral post inpatient hospital stay"/>
    <n v="100"/>
    <x v="0"/>
    <x v="0"/>
    <s v=""/>
    <s v="spearce@qch.on.ca"/>
    <s v="Sylvia Pearce"/>
    <s v="2023-12-14 12:05"/>
    <s v="True"/>
    <n v="1"/>
  </r>
  <r>
    <s v="Asset03710"/>
    <x v="7"/>
    <s v=""/>
    <s v=""/>
    <s v="Geriatric Day Hospital"/>
    <x v="21"/>
    <x v="3"/>
    <s v="705 Mackay Street, Pembroke, Ontario"/>
    <s v="K8B 1C1"/>
    <s v="500 Raglan Street North, Renfrew, Ontario"/>
    <s v="K7V 1P5"/>
    <s v="Renfrew"/>
    <x v="1"/>
    <x v="2"/>
    <s v="RGP Eastern Ontario"/>
    <n v="2700"/>
    <n v="120"/>
    <n v="0"/>
    <n v="0"/>
    <n v="0"/>
    <n v="70"/>
    <n v="0"/>
    <n v="37.5"/>
    <s v="True"/>
    <s v=""/>
    <n v="88"/>
    <n v="165"/>
    <s v="1950 hours annually (37.5 hours per week)"/>
    <s v=""/>
    <n v="0"/>
    <n v="0"/>
    <n v="0.4"/>
    <n v="0"/>
    <n v="0"/>
    <n v="1"/>
    <n v="0"/>
    <n v="0"/>
    <n v="0.5"/>
    <n v="0"/>
    <n v="0"/>
    <n v="1"/>
    <n v="1"/>
    <n v="0"/>
    <n v="0.5"/>
    <n v="0"/>
    <n v="0"/>
    <n v="0"/>
    <n v="0"/>
    <n v="0"/>
    <m/>
    <m/>
    <m/>
    <m/>
    <m/>
    <n v="0"/>
    <n v="0"/>
    <s v=""/>
    <n v="2548"/>
    <n v="0"/>
    <n v="0"/>
    <n v="0"/>
    <s v="Emergency Department; Primary Care"/>
    <s v="Most referrals come from GEM Program"/>
    <n v="100"/>
    <x v="1"/>
    <x v="1"/>
    <s v="Total visits include group sessions (1 attendee = 1 visit)."/>
    <s v="programs@geriatricsontario.ca"/>
    <s v="Kristen Mayhew"/>
    <s v="2024-07-08 01:12"/>
    <s v="True"/>
    <n v="1"/>
  </r>
  <r>
    <s v="Asset02947"/>
    <x v="7"/>
    <s v=""/>
    <s v=""/>
    <s v="Seniors Day Rehb"/>
    <x v="47"/>
    <x v="3"/>
    <s v="752 King Street West, Kingston, Ontario"/>
    <s v="K7L4X3"/>
    <s v=""/>
    <s v=""/>
    <s v="Frontenac; Hastings; Lanark; Leeds &amp; Grenville; Lennox and Addington; Prince Edward"/>
    <x v="1"/>
    <x v="2"/>
    <s v="RGP Southeastern Ontario"/>
    <n v="0"/>
    <n v="196"/>
    <n v="0"/>
    <n v="0"/>
    <n v="0"/>
    <n v="0"/>
    <n v="0"/>
    <n v="40"/>
    <s v="True"/>
    <s v=""/>
    <n v="0"/>
    <n v="99.4"/>
    <s v="1950 hours annually (37.5 hours per week)"/>
    <s v=""/>
    <n v="0.5"/>
    <n v="0"/>
    <n v="0"/>
    <n v="0"/>
    <n v="0"/>
    <n v="0"/>
    <n v="0"/>
    <n v="0"/>
    <n v="0.8"/>
    <n v="0"/>
    <n v="0"/>
    <n v="2"/>
    <n v="1"/>
    <n v="0"/>
    <n v="0"/>
    <n v="0.75"/>
    <n v="0.75"/>
    <n v="0"/>
    <n v="0.2"/>
    <n v="0"/>
    <m/>
    <m/>
    <m/>
    <m/>
    <m/>
    <n v="0"/>
    <n v="0"/>
    <s v="Note: OTA/PTA = 1.5. I divided between two."/>
    <n v="3233"/>
    <n v="134"/>
    <n v="0"/>
    <n v="0"/>
    <s v=""/>
    <s v="geriatric Medicine clinic or inpatient"/>
    <n v="100"/>
    <x v="0"/>
    <x v="0"/>
    <s v=""/>
    <s v="websters@providencecare.ca"/>
    <s v="Sarah Webster"/>
    <s v="2023-11-03 10:34"/>
    <s v="True"/>
    <n v="1"/>
  </r>
  <r>
    <s v="Asset03468"/>
    <x v="7"/>
    <s v=""/>
    <s v=""/>
    <s v="Day Hospital"/>
    <x v="16"/>
    <x v="3"/>
    <s v="3560 Bathurst St, North York, ON"/>
    <s v="M6A 2E1"/>
    <s v=""/>
    <s v=""/>
    <s v=""/>
    <x v="3"/>
    <x v="2"/>
    <s v="RGP Toronto"/>
    <n v="0"/>
    <n v="0"/>
    <n v="0"/>
    <n v="0"/>
    <n v="0"/>
    <n v="0"/>
    <n v="0"/>
    <n v="0"/>
    <s v="False"/>
    <s v=""/>
    <n v="0"/>
    <n v="56"/>
    <s v="1950 hours annually (37.5 hours per week)"/>
    <s v=""/>
    <n v="0"/>
    <n v="0"/>
    <n v="0"/>
    <n v="0"/>
    <n v="0"/>
    <n v="0"/>
    <n v="0"/>
    <n v="0"/>
    <n v="0"/>
    <n v="0"/>
    <n v="0"/>
    <n v="0"/>
    <n v="0"/>
    <n v="0"/>
    <n v="0"/>
    <n v="0"/>
    <n v="0"/>
    <n v="0"/>
    <n v="0"/>
    <n v="0"/>
    <m/>
    <m/>
    <m/>
    <m/>
    <m/>
    <n v="0"/>
    <n v="0"/>
    <s v=""/>
    <n v="3564"/>
    <n v="115"/>
    <n v="34"/>
    <n v="0"/>
    <s v=""/>
    <s v=""/>
    <n v="0"/>
    <x v="0"/>
    <x v="0"/>
    <s v=""/>
    <s v="aneeza.beenishrahman@sunnybrook.ca"/>
    <s v="Aneeza"/>
    <s v="2023-12-20 02:44"/>
    <s v="True"/>
    <n v="1"/>
  </r>
  <r>
    <s v="Asset03402"/>
    <x v="7"/>
    <s v=""/>
    <s v=""/>
    <s v="Seniors' Outpatient Services"/>
    <x v="17"/>
    <x v="3"/>
    <s v="35 N. Algoma Street, Thunder Bay, ON"/>
    <s v="P7B 5G7"/>
    <s v=""/>
    <s v=""/>
    <s v=""/>
    <x v="4"/>
    <x v="2"/>
    <s v="Regional Specialized Geriatric Services - North West"/>
    <n v="0"/>
    <n v="441"/>
    <n v="397"/>
    <n v="0"/>
    <n v="0"/>
    <n v="0"/>
    <n v="0"/>
    <n v="37.5"/>
    <s v="True"/>
    <s v=""/>
    <n v="0"/>
    <n v="0"/>
    <s v="1950 hours annually (37.5 hours per week)"/>
    <s v=""/>
    <n v="0"/>
    <n v="0"/>
    <n v="0"/>
    <n v="0"/>
    <n v="0"/>
    <n v="0"/>
    <n v="0"/>
    <n v="0"/>
    <n v="0.7"/>
    <n v="0"/>
    <n v="0.2"/>
    <n v="0"/>
    <n v="0.25"/>
    <n v="0"/>
    <n v="0"/>
    <n v="0"/>
    <n v="0"/>
    <n v="1"/>
    <n v="0"/>
    <n v="0"/>
    <m/>
    <m/>
    <m/>
    <m/>
    <m/>
    <n v="0"/>
    <n v="0"/>
    <s v=""/>
    <n v="1784"/>
    <n v="702"/>
    <n v="0"/>
    <n v="0"/>
    <s v="Other"/>
    <s v="Internal referral from a geriatrician, geriatric psychiatry and interprofessional team for diagnostic, rehabilitation, or therapeutic services."/>
    <n v="95"/>
    <x v="1"/>
    <x v="1"/>
    <s v=""/>
    <s v="Lisa.Grillo@tbh.net"/>
    <s v="Lisa Grillo"/>
    <s v="2023-12-15 01:11"/>
    <s v="True"/>
    <n v="1"/>
  </r>
  <r>
    <s v="Asset03090"/>
    <x v="7"/>
    <s v=""/>
    <s v=""/>
    <s v="Specialized Geriatric Servcies"/>
    <x v="44"/>
    <x v="3"/>
    <s v="243 CONSUMERS RD, UNIT 300, TORONTO, ON"/>
    <s v="M2J4W8"/>
    <s v=""/>
    <s v=""/>
    <s v="Toronto"/>
    <x v="3"/>
    <x v="2"/>
    <s v="RGP Toronto"/>
    <n v="2600"/>
    <n v="107"/>
    <n v="107"/>
    <n v="0"/>
    <n v="0"/>
    <n v="0"/>
    <n v="60"/>
    <n v="12"/>
    <s v="True"/>
    <s v=""/>
    <n v="16"/>
    <n v="90"/>
    <s v="1950 hours annually (37.5 hours per week)"/>
    <s v=""/>
    <n v="0"/>
    <n v="0"/>
    <n v="0"/>
    <n v="0"/>
    <n v="0"/>
    <n v="0.6"/>
    <n v="0"/>
    <n v="0.5"/>
    <n v="0.6"/>
    <n v="0.5"/>
    <n v="0.4"/>
    <n v="0.5"/>
    <n v="0.5"/>
    <n v="0"/>
    <n v="0.5"/>
    <n v="0.25"/>
    <n v="0.25"/>
    <n v="0.5"/>
    <n v="0"/>
    <n v="0"/>
    <m/>
    <m/>
    <m/>
    <m/>
    <m/>
    <n v="0"/>
    <n v="0"/>
    <s v=""/>
    <n v="1197"/>
    <n v="38"/>
    <n v="2"/>
    <n v="0"/>
    <s v=""/>
    <s v="-GM clinic_x000a_-Parkinson's clinic_x000a_-specialists_x000a_-outside geriatricians_x000a_-memory clinic_x000a_-osteoporosis clinic_x000a_-psychiatry clinic_x000a_-hospital referrals_x000a_-GPs_x000a_-NPs"/>
    <n v="100"/>
    <x v="0"/>
    <x v="0"/>
    <s v="-psychiatrist accessible as needed-catchment area in place"/>
    <s v="wendy.cheung@nygh.on.ca"/>
    <s v="Wendy Cheung"/>
    <s v="2023-11-30 12:33"/>
    <s v="True"/>
    <n v="1"/>
  </r>
  <r>
    <s v="Asset03505"/>
    <x v="7"/>
    <s v=""/>
    <s v=""/>
    <s v="Parkwood Geriatric Day Hospital"/>
    <x v="42"/>
    <x v="3"/>
    <s v="550 Wellington Road South London, Ontario"/>
    <s v="N6C 0A7"/>
    <s v=""/>
    <s v=""/>
    <s v="Bruce; Elgin; Grey; Huron; Middlesex; Oxford; Perth"/>
    <x v="2"/>
    <x v="2"/>
    <s v="RGP Southwestern Ontario"/>
    <n v="0"/>
    <n v="0"/>
    <n v="0"/>
    <n v="0"/>
    <n v="0"/>
    <n v="0"/>
    <n v="0"/>
    <n v="37.5"/>
    <s v="True"/>
    <s v=""/>
    <n v="0"/>
    <n v="14"/>
    <s v="1950 hours annually (37.5 hours per week)"/>
    <s v=""/>
    <n v="0.2"/>
    <n v="0"/>
    <n v="0"/>
    <n v="0"/>
    <n v="0"/>
    <n v="2"/>
    <n v="0"/>
    <n v="0"/>
    <n v="1"/>
    <n v="0"/>
    <n v="0"/>
    <n v="2"/>
    <n v="1"/>
    <n v="0"/>
    <n v="0"/>
    <n v="1"/>
    <n v="1"/>
    <n v="0.5"/>
    <n v="0.3"/>
    <n v="0"/>
    <m/>
    <m/>
    <m/>
    <m/>
    <m/>
    <n v="0"/>
    <n v="0"/>
    <s v=""/>
    <n v="5116"/>
    <n v="1284"/>
    <n v="587"/>
    <n v="0"/>
    <s v=""/>
    <s v=""/>
    <n v="100"/>
    <x v="0"/>
    <x v="0"/>
    <s v=""/>
    <s v="jacobi.elliott@sjhc.london.on.ca"/>
    <s v="Jacobi Elliott"/>
    <s v="2023-12-28 10:56"/>
    <s v="True"/>
    <n v="1"/>
  </r>
  <r>
    <s v="Asset03683"/>
    <x v="7"/>
    <s v=""/>
    <s v=""/>
    <s v="Geriatric Medicine Clinics"/>
    <x v="7"/>
    <x v="3"/>
    <s v="1053 Carling Avenue, Ottawa, Ontario"/>
    <s v="K1Y 4E9"/>
    <s v=""/>
    <s v=""/>
    <s v="Lanark; Leeds &amp; Grenville; Renfrew; Ottawa"/>
    <x v="1"/>
    <x v="2"/>
    <s v="RGP Eastern Ontario"/>
    <n v="4896"/>
    <n v="1686"/>
    <n v="1686"/>
    <n v="0"/>
    <n v="0"/>
    <n v="0"/>
    <n v="0"/>
    <n v="40"/>
    <s v="True"/>
    <s v=""/>
    <n v="150"/>
    <n v="58"/>
    <s v="1950 hours annually (37.5 hours per week)"/>
    <s v=""/>
    <n v="1"/>
    <n v="0.05"/>
    <n v="0"/>
    <n v="0"/>
    <n v="0"/>
    <n v="2"/>
    <n v="0"/>
    <n v="0"/>
    <n v="0.7"/>
    <n v="0.1"/>
    <n v="0.1"/>
    <n v="0.5"/>
    <n v="1.5"/>
    <n v="0"/>
    <n v="3"/>
    <n v="0"/>
    <n v="1.5"/>
    <n v="0"/>
    <n v="0.1"/>
    <n v="0"/>
    <m/>
    <m/>
    <m/>
    <m/>
    <m/>
    <n v="0"/>
    <n v="0.1"/>
    <s v="Other = neuropsychologist. Administration = 2.0 FT clerks and 1.0 APN who has both leadership and clinical responsibilities"/>
    <n v="4204"/>
    <n v="1986"/>
    <n v="154"/>
    <n v="0"/>
    <s v="Emergency Department; Other; Community Agency"/>
    <s v="Specifically - GEM, GAOT, SGS Central Intake. All other referrals redirected through Central Intake."/>
    <n v="100"/>
    <x v="1"/>
    <x v="1"/>
    <s v="Some last minute cancellation due to COVID (patients, caregivers, staff) but less overall impact in comparison to previous years."/>
    <s v="tmackenzie@toh.ca"/>
    <s v="Taryn MacKenzie"/>
    <s v="2024-05-17 03:07"/>
    <s v="True"/>
    <n v="1"/>
  </r>
  <r>
    <s v="Asset03206"/>
    <x v="8"/>
    <s v=""/>
    <s v=""/>
    <s v="Geriatric Rehabilitation Unit"/>
    <x v="41"/>
    <x v="3"/>
    <s v="711 Concession St. Hamilton Ontario"/>
    <s v="L8V 1C3"/>
    <s v=""/>
    <s v=""/>
    <s v="Hamilton"/>
    <x v="2"/>
    <x v="4"/>
    <s v="RGP Central"/>
    <n v="0"/>
    <n v="740"/>
    <n v="0"/>
    <n v="21.3"/>
    <n v="118.3"/>
    <n v="21"/>
    <n v="13.4"/>
    <n v="168"/>
    <s v="False"/>
    <s v=""/>
    <n v="0"/>
    <n v="0"/>
    <s v="1950 hours annually (37.5 hours per week)"/>
    <s v=""/>
    <n v="1"/>
    <n v="0"/>
    <n v="0"/>
    <n v="0"/>
    <n v="0"/>
    <n v="11.3"/>
    <n v="10.1"/>
    <n v="0"/>
    <n v="1"/>
    <n v="0"/>
    <n v="0.5"/>
    <n v="2"/>
    <n v="2.2000000000000002"/>
    <n v="0"/>
    <n v="1.5"/>
    <n v="1"/>
    <n v="1"/>
    <n v="0.6"/>
    <n v="0.5"/>
    <n v="0"/>
    <m/>
    <m/>
    <m/>
    <m/>
    <m/>
    <n v="0"/>
    <n v="0.2"/>
    <s v="Dietetic Assistant"/>
    <n v="0"/>
    <n v="0"/>
    <n v="0"/>
    <n v="0"/>
    <s v=""/>
    <s v=""/>
    <n v="90"/>
    <x v="0"/>
    <x v="0"/>
    <s v=""/>
    <s v="fisherp@hhsc.ca"/>
    <s v="Pauline Fisher"/>
    <s v="2023-12-12 10:26"/>
    <s v="True"/>
    <n v="1"/>
  </r>
  <r>
    <s v="Asset03054"/>
    <x v="8"/>
    <s v=""/>
    <s v=""/>
    <s v="Geriatric Assessment &amp; Rehabilitation Care"/>
    <x v="17"/>
    <x v="3"/>
    <s v="35 N. Algoma Street, Thunder Bay, ON"/>
    <s v="P7B 5G7"/>
    <s v=""/>
    <s v=""/>
    <s v=""/>
    <x v="4"/>
    <x v="4"/>
    <s v="Regional Specialized Geriatric Services - North West"/>
    <n v="0"/>
    <n v="354"/>
    <n v="0"/>
    <n v="58"/>
    <n v="87"/>
    <n v="48"/>
    <n v="36"/>
    <n v="0"/>
    <s v="False"/>
    <s v=""/>
    <n v="2"/>
    <n v="3"/>
    <s v="1950 hours annually (37.5 hours per week)"/>
    <s v=""/>
    <n v="2"/>
    <n v="0"/>
    <n v="0"/>
    <n v="0"/>
    <n v="0"/>
    <n v="8.9"/>
    <n v="24.9"/>
    <n v="3.4"/>
    <n v="2.6"/>
    <n v="0"/>
    <n v="0.6"/>
    <n v="3.5"/>
    <n v="3.5"/>
    <n v="0"/>
    <n v="2.5"/>
    <n v="0"/>
    <n v="0"/>
    <n v="0"/>
    <n v="0.2"/>
    <n v="0"/>
    <m/>
    <m/>
    <m/>
    <m/>
    <m/>
    <n v="0"/>
    <n v="4.8"/>
    <s v="PTA &amp; OTA"/>
    <n v="380"/>
    <n v="0"/>
    <n v="0"/>
    <n v="0"/>
    <s v="Emergency Department; Other; Primary Care"/>
    <s v="Acute Care Hospital"/>
    <n v="100"/>
    <x v="1"/>
    <x v="1"/>
    <s v=""/>
    <s v="Lisa.Grillo@tbh.net"/>
    <s v="Lisa Grillo"/>
    <s v="2023-11-21 02:22"/>
    <s v="True"/>
    <n v="1"/>
  </r>
  <r>
    <s v="Asset03353"/>
    <x v="8"/>
    <s v=""/>
    <s v=""/>
    <s v="GRS - Geriatric Rehabilitation Service"/>
    <x v="43"/>
    <x v="3"/>
    <s v="43 Bruyere St., Ottawa, Ontario"/>
    <s v="K1N 5C8"/>
    <s v=""/>
    <s v=""/>
    <s v="Ottawa"/>
    <x v="1"/>
    <x v="4"/>
    <s v="RGP Eastern Ontario"/>
    <n v="0"/>
    <n v="0"/>
    <n v="0"/>
    <n v="60"/>
    <n v="102.1"/>
    <n v="0"/>
    <n v="26.8"/>
    <n v="0"/>
    <s v="True"/>
    <s v=""/>
    <n v="0"/>
    <n v="1.3"/>
    <s v="1950 hours annually (37.5 hours per week)"/>
    <s v=""/>
    <n v="0"/>
    <n v="0"/>
    <n v="6"/>
    <n v="0"/>
    <n v="0"/>
    <n v="14"/>
    <n v="14"/>
    <n v="3"/>
    <n v="4"/>
    <n v="3.2"/>
    <n v="0.72"/>
    <n v="7"/>
    <n v="5.0999999999999996"/>
    <n v="0"/>
    <n v="0.6"/>
    <n v="2.4500000000000002"/>
    <n v="2.5499999999999998"/>
    <n v="0"/>
    <n v="1"/>
    <n v="0"/>
    <m/>
    <m/>
    <m/>
    <m/>
    <m/>
    <n v="0"/>
    <n v="0"/>
    <s v=""/>
    <n v="699"/>
    <n v="0"/>
    <n v="0"/>
    <n v="0"/>
    <s v="Community Agency; Home and Community Care Support Services; Ontario Health Team; Primary Care"/>
    <s v=""/>
    <n v="100"/>
    <x v="1"/>
    <x v="1"/>
    <s v=""/>
    <s v="clofaro@bruyere.org"/>
    <s v="Christina Lofaro"/>
    <s v="2023-12-15 10:22"/>
    <s v="True"/>
    <n v="1"/>
  </r>
  <r>
    <s v="Asset03503"/>
    <x v="8"/>
    <s v=""/>
    <s v=""/>
    <s v="Geriatric Rehabilitation Units (GRUs) and Geriatric Assessment and Treatment Units (GATU)"/>
    <x v="48"/>
    <x v="3"/>
    <s v="82 Buttonwood Ave, York, ON"/>
    <s v="M6M 2J5"/>
    <s v=""/>
    <s v=""/>
    <s v=""/>
    <x v="3"/>
    <x v="4"/>
    <s v="RGP Toronto"/>
    <n v="0"/>
    <n v="0"/>
    <n v="0"/>
    <n v="26"/>
    <n v="93.6"/>
    <n v="0"/>
    <n v="66.599999999999994"/>
    <n v="0"/>
    <s v="False"/>
    <s v=""/>
    <n v="0"/>
    <n v="0"/>
    <s v="1950 hours annually (37.5 hours per week)"/>
    <s v=""/>
    <n v="0"/>
    <n v="0"/>
    <n v="0"/>
    <n v="0"/>
    <n v="0"/>
    <n v="0"/>
    <n v="0"/>
    <n v="0"/>
    <n v="0"/>
    <n v="0"/>
    <n v="0"/>
    <n v="0"/>
    <n v="0"/>
    <n v="0"/>
    <n v="0"/>
    <n v="0"/>
    <n v="0"/>
    <n v="0"/>
    <n v="0"/>
    <n v="0"/>
    <m/>
    <m/>
    <m/>
    <m/>
    <m/>
    <n v="0"/>
    <n v="0"/>
    <s v=""/>
    <n v="0"/>
    <n v="0"/>
    <n v="0"/>
    <n v="0"/>
    <s v=""/>
    <s v=""/>
    <n v="0"/>
    <x v="0"/>
    <x v="0"/>
    <s v=""/>
    <s v="aneeza.beenishrahman@sunnybrook.ca"/>
    <s v="Aneeza"/>
    <s v="2023-12-22 12:02"/>
    <s v="True"/>
    <n v="1"/>
  </r>
  <r>
    <s v="Asset03297"/>
    <x v="8"/>
    <s v=""/>
    <s v=""/>
    <s v="Specialized Geriatrics Rehabilitation (Parkside 1)"/>
    <x v="47"/>
    <x v="3"/>
    <s v="752 King Street West, Kingston&lt; ON"/>
    <s v="K7L4X3"/>
    <s v=""/>
    <s v=""/>
    <s v="Frontenac; Hastings; Lanark; Leeds &amp; Grenville; Lennox and Addington; Prince Edward"/>
    <x v="1"/>
    <x v="4"/>
    <s v="RGP Southeastern Ontario"/>
    <n v="0"/>
    <n v="236"/>
    <n v="0"/>
    <n v="30"/>
    <n v="93.3"/>
    <n v="30"/>
    <n v="42"/>
    <n v="0"/>
    <s v="False"/>
    <s v=""/>
    <n v="0"/>
    <n v="8.4"/>
    <s v="1950 hours annually (37.5 hours per week)"/>
    <s v=""/>
    <n v="0"/>
    <n v="0"/>
    <n v="0"/>
    <n v="0"/>
    <n v="0"/>
    <n v="10.95"/>
    <n v="12.83"/>
    <n v="2.44"/>
    <n v="1"/>
    <n v="0"/>
    <n v="0"/>
    <n v="2.7"/>
    <n v="2.1"/>
    <n v="0"/>
    <n v="1.5"/>
    <n v="1.5"/>
    <n v="1.5"/>
    <n v="0"/>
    <n v="0.6"/>
    <n v="0"/>
    <m/>
    <m/>
    <m/>
    <m/>
    <m/>
    <n v="0"/>
    <n v="0.8"/>
    <s v="0.30 behavioural therapist_x000a_OT/PT Assistants (included above)_x000a_0.50 Summer Nursing Students_x000a_2.0 - Physician"/>
    <n v="0"/>
    <n v="0"/>
    <n v="0"/>
    <n v="0"/>
    <s v="Emergency Department; Other"/>
    <s v="Acute care, sub acute care, community and clinic referrals"/>
    <n v="97.9"/>
    <x v="0"/>
    <x v="0"/>
    <s v="Additional staff for consults- Clinical dietician- Pharmacist- Pharmacy technician- Clinical Psychologist- Spiritual Health PractitionerOTHER NOTESOT/PT assistants are combined as 3.010.95 RN allotment includes 1.0 FTE Registered Nurse in Charge1.5 FTE Administration includes 1.0 Unit Clerk and 0.5 FTE Manager"/>
    <s v="websters@providencecare.ca"/>
    <s v="Sarah Webster"/>
    <s v="2023-12-14 11:38"/>
    <s v="True"/>
    <n v="1"/>
  </r>
  <r>
    <s v="Asset03143"/>
    <x v="8"/>
    <s v=""/>
    <s v=""/>
    <s v="Geriatric Medicine Rehabilitation Unit"/>
    <x v="21"/>
    <x v="3"/>
    <s v="705 Mackay Street, Pembroke, Ontario"/>
    <s v="K8A1G8"/>
    <s v=""/>
    <s v=""/>
    <s v="Renfrew"/>
    <x v="1"/>
    <x v="4"/>
    <s v="RGP Eastern Ontario"/>
    <n v="0"/>
    <n v="88"/>
    <n v="0"/>
    <n v="5"/>
    <n v="89"/>
    <n v="0"/>
    <n v="0"/>
    <n v="0"/>
    <s v="True"/>
    <s v="Both"/>
    <n v="0"/>
    <n v="0"/>
    <s v="1950 hours annually (37.5 hours per week)"/>
    <s v=""/>
    <n v="0"/>
    <n v="0"/>
    <n v="0.2"/>
    <n v="0"/>
    <n v="0"/>
    <n v="0"/>
    <n v="0"/>
    <n v="0"/>
    <n v="0"/>
    <n v="0"/>
    <n v="0"/>
    <n v="0"/>
    <n v="0"/>
    <n v="0"/>
    <n v="0"/>
    <n v="0"/>
    <n v="0"/>
    <n v="0"/>
    <n v="0"/>
    <n v="0"/>
    <m/>
    <m/>
    <m/>
    <m/>
    <m/>
    <n v="0"/>
    <n v="0"/>
    <s v=""/>
    <n v="94"/>
    <n v="0"/>
    <n v="0"/>
    <n v="0"/>
    <s v="Other; Primary Care"/>
    <s v="PRH Acute Care Unit"/>
    <n v="100"/>
    <x v="1"/>
    <x v="1"/>
    <s v=""/>
    <s v="julia.reddy@prh.email"/>
    <s v="Julia Reddy"/>
    <s v="2023-12-06 02:51"/>
    <s v="True"/>
    <n v="1"/>
  </r>
  <r>
    <s v="Asset03477"/>
    <x v="8"/>
    <s v=""/>
    <s v=""/>
    <s v="Geriatric Assessment Rehabilitation Unit (GARU)"/>
    <x v="146"/>
    <x v="3"/>
    <s v="3001 Hospital Gate, Oakville, ON"/>
    <s v="L6M 0L8"/>
    <s v=""/>
    <s v=""/>
    <s v="Halton"/>
    <x v="0"/>
    <x v="4"/>
    <s v="No RGP"/>
    <n v="0"/>
    <n v="86"/>
    <n v="0"/>
    <n v="10"/>
    <n v="100"/>
    <n v="28"/>
    <n v="32"/>
    <n v="0"/>
    <s v="True"/>
    <s v="Both"/>
    <n v="0"/>
    <n v="6"/>
    <s v="1950 hours annually (37.5 hours per week)"/>
    <s v=""/>
    <n v="0"/>
    <n v="0"/>
    <n v="0"/>
    <n v="0"/>
    <n v="0"/>
    <n v="5"/>
    <n v="4.5999999999999996"/>
    <n v="0"/>
    <n v="0.25"/>
    <n v="0.1"/>
    <n v="0.1"/>
    <n v="0.8"/>
    <n v="0.8"/>
    <n v="0"/>
    <n v="0.2"/>
    <n v="0.4"/>
    <n v="0.4"/>
    <n v="0.2"/>
    <n v="0.2"/>
    <n v="0"/>
    <m/>
    <m/>
    <m/>
    <m/>
    <m/>
    <n v="0"/>
    <n v="0"/>
    <s v=""/>
    <n v="0"/>
    <n v="0"/>
    <n v="0"/>
    <n v="0"/>
    <s v="Other; Primary Care"/>
    <s v="Inpatient hospital units at Halton Healthcare; Halton Healthcare Outpatient Geriatric Clinic;"/>
    <n v="100"/>
    <x v="1"/>
    <x v="1"/>
    <s v="Multiple cultures/languages are serviced through the use of language line. Emergent care is provided to all that require it. The GARU is a 10 bed cluster (up to 10) on Acute Inpatient Rehabilitation, Unit 1.  These beds are specifically designed for geriatric patients with additional needs who also require acute inpatient rehabilitation. The GARU provides specialized, comprehensive interprofessional assessments to optimize the medical and functional status of geriatric patients."/>
    <s v="mbudgell@haltonhealthcare.com"/>
    <s v="Martha Budgell"/>
    <s v="2023-12-21 12:31"/>
    <s v="True"/>
    <n v="1"/>
  </r>
  <r>
    <s v="Asset03100"/>
    <x v="8"/>
    <s v=""/>
    <s v=""/>
    <s v="OSMH - Geriatric Resource Team"/>
    <x v="3"/>
    <x v="3"/>
    <s v="170 Colborne Street W, Orillia, Ontario"/>
    <s v="L3V 2Z3"/>
    <s v=""/>
    <s v=""/>
    <s v="Simcoe"/>
    <x v="0"/>
    <x v="4"/>
    <s v="North Simcoe Muskoka Specialized Geriatric Services"/>
    <n v="0"/>
    <n v="401"/>
    <n v="401"/>
    <n v="0"/>
    <n v="0"/>
    <n v="0"/>
    <n v="0"/>
    <n v="50"/>
    <s v="True"/>
    <s v=""/>
    <n v="0"/>
    <n v="2.5"/>
    <s v="1950 hours annually (37.5 hours per week)"/>
    <s v=""/>
    <n v="0.25"/>
    <n v="0"/>
    <n v="0"/>
    <n v="0"/>
    <n v="0"/>
    <n v="0"/>
    <n v="0"/>
    <n v="0"/>
    <n v="0"/>
    <n v="0"/>
    <n v="0"/>
    <n v="0"/>
    <n v="0"/>
    <n v="0"/>
    <n v="0"/>
    <n v="0"/>
    <n v="0"/>
    <n v="0"/>
    <n v="0"/>
    <n v="0"/>
    <m/>
    <m/>
    <m/>
    <m/>
    <m/>
    <n v="0"/>
    <n v="1"/>
    <s v="Other - Geriatric Resource Clinician (Discipline - OT)_x000a_Access to Rehab Therapy - OT, PT, OTA/PTA, Social Work, Recreational Therapy, SLP, Dietician, Dietician Assistant"/>
    <n v="1500"/>
    <n v="500"/>
    <n v="25"/>
    <n v="0"/>
    <s v="Emergency Department; Primary Care"/>
    <s v=""/>
    <n v="98"/>
    <x v="0"/>
    <x v="1"/>
    <s v="Telephone Visits - Every patient gets an initial, plus 25% follow-up calls# of in person visits - Unique patients, 50 percent follow-up, 80% geriatrician + 20% follow-up"/>
    <s v="lagourlie@osmh.on.ca"/>
    <s v="Leigh-Ann Gourlie"/>
    <s v="2023-11-30 01:22"/>
    <s v="True"/>
    <n v="1"/>
  </r>
  <r>
    <s v="Asset04026"/>
    <x v="8"/>
    <s v=""/>
    <s v=""/>
    <s v="Geriatric Rehabilitation Inpatient Service"/>
    <x v="45"/>
    <x v="3"/>
    <s v="550 University Ave, Toronto, ON"/>
    <s v="M5G 2A2"/>
    <s v=""/>
    <s v=""/>
    <s v=""/>
    <x v="3"/>
    <x v="4"/>
    <s v="RGP Toronto"/>
    <n v="0"/>
    <n v="365"/>
    <n v="300"/>
    <n v="25"/>
    <n v="97"/>
    <n v="26"/>
    <n v="23"/>
    <n v="0"/>
    <s v="True"/>
    <s v="Both"/>
    <n v="0"/>
    <n v="1"/>
    <s v="1950 hours annually (37.5 hours per week)"/>
    <s v=""/>
    <n v="0.6"/>
    <n v="0"/>
    <n v="0"/>
    <n v="0"/>
    <n v="0"/>
    <n v="12.4"/>
    <n v="12.5"/>
    <n v="4.2"/>
    <n v="1.5"/>
    <n v="0.4"/>
    <n v="0.5"/>
    <n v="4"/>
    <n v="3"/>
    <n v="1"/>
    <n v="1"/>
    <n v="2.5"/>
    <n v="1"/>
    <n v="0"/>
    <n v="0.5"/>
    <n v="0"/>
    <m/>
    <m/>
    <m/>
    <m/>
    <m/>
    <n v="0"/>
    <n v="2.5"/>
    <s v="Geriatric Psychiatrist available for consult_x0009__x000a_Clinical Nurse Specialist (0.5 FTE)_x0009__x000a_Advanced Nurse Educator (0.5 FTE)_x0009__x000a_Advanced Practice Leader (0.5 FTE)_x0009__x000a_Service Coordinator (1.0 FTE)"/>
    <n v="0"/>
    <n v="0"/>
    <n v="0"/>
    <n v="0"/>
    <s v="Other"/>
    <s v="Acute care"/>
    <n v="98"/>
    <x v="1"/>
    <x v="0"/>
    <s v=""/>
    <s v="jennifer.mokry@uhn.ca"/>
    <s v="Jennifer Mokry"/>
    <s v="2024-09-25 03:14"/>
    <s v="True"/>
    <n v="1"/>
  </r>
  <r>
    <s v="Asset03656"/>
    <x v="8"/>
    <s v=""/>
    <s v=""/>
    <s v="High intensity inpatient rehabilitation H7W"/>
    <x v="12"/>
    <x v="3"/>
    <s v="3560 Bathurst St, North York, ON"/>
    <s v="M6A 2E1"/>
    <s v=""/>
    <s v=""/>
    <s v="Toronto"/>
    <x v="3"/>
    <x v="4"/>
    <s v="RGP Toronto"/>
    <n v="0"/>
    <n v="454"/>
    <n v="0"/>
    <n v="32"/>
    <n v="0.93"/>
    <n v="26"/>
    <n v="23.3"/>
    <n v="40"/>
    <s v="True"/>
    <s v="Both"/>
    <n v="0"/>
    <n v="4"/>
    <s v="1950 hours annually (37.5 hours per week)"/>
    <s v=""/>
    <n v="0"/>
    <n v="0"/>
    <n v="0"/>
    <n v="0"/>
    <n v="0"/>
    <n v="10.4"/>
    <n v="13.04"/>
    <n v="7.0000000000000007E-2"/>
    <n v="0"/>
    <n v="0"/>
    <n v="0"/>
    <n v="0"/>
    <n v="0"/>
    <n v="0"/>
    <n v="1.27"/>
    <n v="0"/>
    <n v="0"/>
    <n v="0"/>
    <n v="0"/>
    <n v="0"/>
    <m/>
    <m/>
    <m/>
    <m/>
    <m/>
    <n v="25.17"/>
    <n v="0.39"/>
    <s v=""/>
    <n v="0"/>
    <n v="0"/>
    <n v="0"/>
    <n v="0"/>
    <s v=""/>
    <s v=""/>
    <n v="100"/>
    <x v="0"/>
    <x v="0"/>
    <s v=""/>
    <s v="programs@geriatricsontario.ca"/>
    <s v="Kristen Mayhew"/>
    <s v="2024-03-11 02:27"/>
    <s v="True"/>
    <n v="1"/>
  </r>
  <r>
    <s v="Asset03225"/>
    <x v="9"/>
    <s v=""/>
    <s v=""/>
    <s v="Seniors Wellness Clinic"/>
    <x v="57"/>
    <x v="3"/>
    <s v="10 Trench Street ( Mackenzie Richmond Hill Hospital)"/>
    <s v="L4C4Z3"/>
    <s v=""/>
    <s v=""/>
    <s v="York"/>
    <x v="0"/>
    <x v="2"/>
    <s v="No RGP"/>
    <n v="2100"/>
    <n v="476"/>
    <n v="0"/>
    <n v="0"/>
    <n v="0"/>
    <n v="0"/>
    <n v="0"/>
    <n v="30"/>
    <s v="True"/>
    <s v=""/>
    <n v="0"/>
    <n v="200"/>
    <s v="1950 hours annually (37.5 hours per week)"/>
    <s v=""/>
    <n v="0.6"/>
    <n v="0"/>
    <n v="0"/>
    <n v="0"/>
    <n v="0"/>
    <n v="0"/>
    <n v="1"/>
    <n v="0"/>
    <n v="0"/>
    <n v="0"/>
    <n v="0"/>
    <n v="0"/>
    <n v="0"/>
    <n v="0"/>
    <n v="1.4"/>
    <n v="0"/>
    <n v="0"/>
    <n v="0"/>
    <n v="0"/>
    <n v="0"/>
    <m/>
    <m/>
    <m/>
    <m/>
    <m/>
    <n v="0"/>
    <n v="0"/>
    <s v=""/>
    <n v="1713"/>
    <n v="357"/>
    <n v="0"/>
    <n v="0"/>
    <s v="Emergency Department; Other; Ontario Health Team; Primary Care"/>
    <s v="Other: inpatient discharge referral"/>
    <n v="100"/>
    <x v="0"/>
    <x v="1"/>
    <s v="Shortage of geriatricians, however, some hired for 2024."/>
    <s v="teresa.sitlani@mackenziehealth.ca"/>
    <s v="Teresa Sitlani"/>
    <s v="2023-12-12 01:13"/>
    <s v="True"/>
    <n v="1"/>
  </r>
  <r>
    <s v="Asset03446"/>
    <x v="9"/>
    <s v=""/>
    <s v=""/>
    <s v="Geriatric Medicine Clinic"/>
    <x v="45"/>
    <x v="3"/>
    <s v="550 University Ave, Toronto, ON"/>
    <s v="M5G 2A2"/>
    <s v=""/>
    <s v=""/>
    <s v=""/>
    <x v="3"/>
    <x v="2"/>
    <s v="RGP Toronto"/>
    <n v="720"/>
    <n v="250"/>
    <n v="230"/>
    <n v="0"/>
    <n v="0"/>
    <n v="0"/>
    <n v="0"/>
    <n v="0"/>
    <s v="True"/>
    <s v=""/>
    <n v="0"/>
    <n v="87"/>
    <s v="1950 hours annually (37.5 hours per week)"/>
    <s v=""/>
    <n v="2.5"/>
    <n v="0"/>
    <n v="0"/>
    <n v="0"/>
    <n v="0"/>
    <n v="0.4"/>
    <n v="0"/>
    <n v="0"/>
    <n v="0.4"/>
    <n v="0"/>
    <n v="0"/>
    <n v="0"/>
    <n v="0"/>
    <n v="0"/>
    <n v="0"/>
    <n v="0"/>
    <n v="0"/>
    <n v="0"/>
    <n v="0"/>
    <n v="0"/>
    <m/>
    <m/>
    <m/>
    <m/>
    <m/>
    <n v="0"/>
    <n v="0"/>
    <s v=""/>
    <n v="725"/>
    <n v="154"/>
    <n v="58"/>
    <n v="0"/>
    <s v="Other; Primary Care"/>
    <s v="Acute care and inpatient rehab"/>
    <n v="99"/>
    <x v="1"/>
    <x v="0"/>
    <s v=""/>
    <s v="jennifer.mokry@uhn.ca"/>
    <s v="Jennifer Mokry"/>
    <s v="2023-12-15 05:37"/>
    <s v="True"/>
    <n v="1"/>
  </r>
  <r>
    <s v="Asset04100"/>
    <x v="9"/>
    <s v=""/>
    <s v=""/>
    <s v="Specialized Geriatric Services"/>
    <x v="44"/>
    <x v="3"/>
    <s v="243 CONSUMERS RD, UNIT 300, TORONTO, ON"/>
    <s v="M2J4W8"/>
    <s v=""/>
    <s v=""/>
    <s v="Toronto"/>
    <x v="3"/>
    <x v="2"/>
    <s v="RGP Toronto"/>
    <n v="3536"/>
    <n v="1748"/>
    <n v="1748"/>
    <n v="0"/>
    <n v="0"/>
    <n v="0"/>
    <n v="0"/>
    <n v="37.5"/>
    <s v="True"/>
    <s v=""/>
    <n v="310"/>
    <n v="180"/>
    <s v="1950 hours annually (37.5 hours per week)"/>
    <s v=""/>
    <n v="10.95"/>
    <n v="0"/>
    <n v="2.0499999999999998"/>
    <n v="0"/>
    <n v="0"/>
    <n v="0.75"/>
    <n v="0"/>
    <n v="0"/>
    <n v="0.2"/>
    <n v="0.4"/>
    <n v="0"/>
    <n v="0"/>
    <n v="0.5"/>
    <n v="0"/>
    <n v="1"/>
    <n v="0"/>
    <n v="0"/>
    <n v="0"/>
    <n v="0"/>
    <n v="0"/>
    <m/>
    <m/>
    <m/>
    <m/>
    <m/>
    <n v="0"/>
    <n v="0.1"/>
    <s v="Neurologist in Parkinson's Clinic"/>
    <n v="962"/>
    <n v="379"/>
    <n v="265"/>
    <n v="0"/>
    <s v=""/>
    <s v="- GPs_x000a_- Outreach_x000a_- Day hospital_x000a_- hospital_x000a_- GEM_x000a_- med-surg_x000a_- retirement homes"/>
    <n v="95"/>
    <x v="0"/>
    <x v="0"/>
    <s v="- catchment in place- the total FTE is a summary of physician coverage for all Geriatric medicine clinics (Geriatric Medicine, memory, Parkinson's, Osteoporosis)"/>
    <s v="william.underwood@nygh.on.ca"/>
    <s v="wunderwood"/>
    <s v="2024-09-27 04:20"/>
    <s v="True"/>
    <n v="1"/>
  </r>
  <r>
    <s v="Asset03645"/>
    <x v="9"/>
    <s v=""/>
    <s v=""/>
    <s v="Geriatric Assessment"/>
    <x v="12"/>
    <x v="3"/>
    <s v="3560 Bathurst St, North York, ON"/>
    <s v="M6A 2E1"/>
    <s v=""/>
    <s v=""/>
    <s v="Toronto"/>
    <x v="3"/>
    <x v="2"/>
    <s v="RGP Toronto"/>
    <n v="0"/>
    <n v="757"/>
    <n v="0"/>
    <n v="0"/>
    <n v="0"/>
    <n v="0"/>
    <n v="0"/>
    <n v="40"/>
    <s v="True"/>
    <s v=""/>
    <n v="0"/>
    <n v="129"/>
    <s v="1950 hours annually (37.5 hours per week)"/>
    <s v=""/>
    <n v="2.41"/>
    <n v="0"/>
    <n v="0.15"/>
    <n v="0"/>
    <n v="0"/>
    <n v="0"/>
    <n v="0"/>
    <n v="0"/>
    <n v="0"/>
    <n v="0"/>
    <n v="0"/>
    <n v="0"/>
    <n v="0"/>
    <n v="0"/>
    <n v="0"/>
    <n v="0"/>
    <n v="0"/>
    <n v="0"/>
    <n v="0"/>
    <n v="0"/>
    <m/>
    <m/>
    <m/>
    <m/>
    <m/>
    <n v="0"/>
    <n v="0"/>
    <s v=""/>
    <n v="2029"/>
    <n v="477"/>
    <n v="191"/>
    <n v="0"/>
    <s v=""/>
    <s v=""/>
    <n v="100"/>
    <x v="0"/>
    <x v="0"/>
    <s v="https://www.baycrest.org/Baycrest/Healthcare-Programs-Services/Clinical-Services/Geriatric-Assessment"/>
    <s v="programs@geriatricsontario.ca"/>
    <s v="Kristen Mayhew"/>
    <s v="2024-03-11 01:34"/>
    <s v="True"/>
    <n v="1"/>
  </r>
  <r>
    <s v="Asset03465"/>
    <x v="9"/>
    <s v=""/>
    <s v=""/>
    <s v="Aging Well Clinic/Urgent Geriatric Clinic"/>
    <x v="95"/>
    <x v="3"/>
    <s v="640 Grace Street, Newmarket, Ontario"/>
    <s v="L3Y8V7"/>
    <s v=""/>
    <s v=""/>
    <s v=""/>
    <x v="0"/>
    <x v="2"/>
    <s v="No RGP"/>
    <n v="0"/>
    <n v="0"/>
    <n v="0"/>
    <n v="0"/>
    <n v="0"/>
    <n v="0"/>
    <n v="0"/>
    <n v="37.5"/>
    <s v="True"/>
    <s v=""/>
    <n v="0"/>
    <n v="0"/>
    <s v="1950 hours annually (37.5 hours per week)"/>
    <s v=""/>
    <n v="0"/>
    <n v="0"/>
    <n v="0"/>
    <n v="0"/>
    <n v="2"/>
    <n v="0"/>
    <n v="2.4"/>
    <n v="0"/>
    <n v="1.5"/>
    <n v="0"/>
    <n v="0"/>
    <n v="0"/>
    <n v="1"/>
    <n v="0"/>
    <n v="1.2"/>
    <n v="0"/>
    <n v="0"/>
    <n v="0"/>
    <n v="0"/>
    <n v="0"/>
    <m/>
    <m/>
    <m/>
    <m/>
    <m/>
    <n v="0"/>
    <n v="0"/>
    <s v=""/>
    <n v="1632"/>
    <n v="0"/>
    <n v="0"/>
    <n v="0"/>
    <s v="Community Agency; Community Paramedicine; Emergency Department; Home and Community Care Support Services; Ontario Health Team; Other; Primary Care"/>
    <s v="Other = post-discharge (inpatient units)"/>
    <n v="0"/>
    <x v="0"/>
    <x v="1"/>
    <s v=""/>
    <s v="dcurran@southlake.ca"/>
    <s v="Devon Curran"/>
    <s v="2023-12-18 04:08"/>
    <s v="True"/>
    <n v="1"/>
  </r>
  <r>
    <s v="Asset03414"/>
    <x v="9"/>
    <s v=""/>
    <s v=""/>
    <s v="Specialized Geriatric Services"/>
    <x v="22"/>
    <x v="3"/>
    <s v="HG69 - 2075 Bayview Ave, Toronto, Ontario"/>
    <s v="M4N3M5"/>
    <s v=""/>
    <s v=""/>
    <s v="Toronto"/>
    <x v="3"/>
    <x v="2"/>
    <s v="RGP Toronto"/>
    <n v="1260"/>
    <n v="246"/>
    <n v="150"/>
    <n v="0"/>
    <n v="0"/>
    <n v="0"/>
    <n v="0"/>
    <n v="37.5"/>
    <s v="True"/>
    <s v=""/>
    <n v="225"/>
    <n v="365"/>
    <s v="1950 hours annually (37.5 hours per week)"/>
    <s v=""/>
    <n v="2"/>
    <n v="0"/>
    <n v="0"/>
    <n v="0"/>
    <n v="0"/>
    <n v="0"/>
    <n v="0"/>
    <n v="0"/>
    <n v="0"/>
    <n v="0"/>
    <n v="0"/>
    <n v="0"/>
    <n v="0"/>
    <n v="0"/>
    <n v="1"/>
    <n v="0"/>
    <n v="0"/>
    <n v="0"/>
    <n v="0"/>
    <n v="0"/>
    <m/>
    <m/>
    <m/>
    <m/>
    <m/>
    <n v="0"/>
    <n v="0"/>
    <s v=""/>
    <n v="1260"/>
    <n v="368"/>
    <n v="95"/>
    <n v="0"/>
    <s v="Emergency Department; Community Agency; Ontario Health Team; Primary Care"/>
    <s v=""/>
    <n v="98"/>
    <x v="0"/>
    <x v="0"/>
    <s v=""/>
    <s v="mary.duffy@sunnybrook.ca"/>
    <s v="Mary Duffy"/>
    <s v="2023-12-15 01:58"/>
    <s v="True"/>
    <n v="1"/>
  </r>
  <r>
    <s v="Asset03500"/>
    <x v="9"/>
    <s v=""/>
    <s v=""/>
    <s v="Outpatient Geriatric Clinic"/>
    <x v="126"/>
    <x v="3"/>
    <s v="600 University Ave, Toronto, ON"/>
    <s v="M5G 1X5"/>
    <s v=""/>
    <s v=""/>
    <s v=""/>
    <x v="3"/>
    <x v="2"/>
    <s v="RGP Toronto"/>
    <n v="0"/>
    <n v="0"/>
    <n v="0"/>
    <n v="0"/>
    <n v="0"/>
    <n v="0"/>
    <n v="0"/>
    <n v="0"/>
    <s v="False"/>
    <s v=""/>
    <n v="0"/>
    <n v="150"/>
    <s v="1950 hours annually (37.5 hours per week)"/>
    <s v=""/>
    <n v="0"/>
    <n v="0"/>
    <n v="0"/>
    <n v="0"/>
    <n v="0"/>
    <n v="0"/>
    <n v="0"/>
    <n v="0"/>
    <n v="0"/>
    <n v="0"/>
    <n v="0"/>
    <n v="0"/>
    <n v="0"/>
    <n v="0"/>
    <n v="0"/>
    <n v="0"/>
    <n v="0"/>
    <n v="0"/>
    <n v="0"/>
    <n v="0"/>
    <m/>
    <m/>
    <m/>
    <m/>
    <m/>
    <n v="0"/>
    <n v="0"/>
    <s v=""/>
    <n v="794"/>
    <n v="0"/>
    <n v="0"/>
    <n v="0"/>
    <s v=""/>
    <s v=""/>
    <n v="0"/>
    <x v="0"/>
    <x v="0"/>
    <s v=""/>
    <s v="aneeza.beenishrahman@sunnybrook.ca"/>
    <s v="Aneeza"/>
    <s v="2023-12-22 11:47"/>
    <s v="True"/>
    <n v="1"/>
  </r>
  <r>
    <s v="Asset03439"/>
    <x v="9"/>
    <s v=""/>
    <s v=""/>
    <s v="GMCC"/>
    <x v="29"/>
    <x v="3"/>
    <s v="911 Queen’s Boulevard"/>
    <s v="N2M 1B2"/>
    <s v=""/>
    <s v=""/>
    <s v="Wellington; Waterloo"/>
    <x v="2"/>
    <x v="2"/>
    <s v="RGP Central"/>
    <n v="0"/>
    <n v="582"/>
    <n v="0"/>
    <n v="0"/>
    <n v="0"/>
    <n v="0"/>
    <n v="0"/>
    <n v="40"/>
    <s v="True"/>
    <s v=""/>
    <n v="0"/>
    <n v="0"/>
    <s v="1950 hours annually (37.5 hours per week)"/>
    <s v=""/>
    <n v="0"/>
    <n v="0"/>
    <n v="0"/>
    <n v="0"/>
    <n v="0"/>
    <n v="0"/>
    <n v="0"/>
    <n v="0"/>
    <n v="0"/>
    <n v="0"/>
    <n v="0"/>
    <n v="0"/>
    <n v="0"/>
    <n v="0"/>
    <n v="1.21"/>
    <n v="0"/>
    <n v="0"/>
    <n v="0"/>
    <n v="0"/>
    <n v="0"/>
    <m/>
    <m/>
    <m/>
    <m/>
    <m/>
    <n v="0"/>
    <n v="0"/>
    <s v=""/>
    <n v="824"/>
    <n v="0"/>
    <n v="0"/>
    <n v="0"/>
    <s v=""/>
    <s v=""/>
    <n v="95"/>
    <x v="0"/>
    <x v="0"/>
    <s v=""/>
    <s v="hdupuis@smgh.ca"/>
    <s v="HeidiDupuis"/>
    <s v="2023-12-15 04:20"/>
    <s v="True"/>
    <n v="1"/>
  </r>
  <r>
    <s v="Asset03423"/>
    <x v="9"/>
    <s v=""/>
    <s v=""/>
    <s v="Clinique de gériatrie"/>
    <x v="28"/>
    <x v="3"/>
    <s v="713 chemin Montreal"/>
    <s v="K1K 0T2"/>
    <s v=""/>
    <s v=""/>
    <s v=""/>
    <x v="1"/>
    <x v="2"/>
    <s v="RGP Eastern Ontario"/>
    <n v="0"/>
    <n v="0"/>
    <n v="0"/>
    <n v="0"/>
    <n v="0"/>
    <n v="0"/>
    <n v="0"/>
    <n v="22.5"/>
    <s v="False"/>
    <s v=""/>
    <n v="0"/>
    <n v="0"/>
    <s v="1950 hours annually (37.5 hours per week)"/>
    <s v=""/>
    <n v="0.6"/>
    <n v="0"/>
    <n v="0"/>
    <n v="0"/>
    <n v="0"/>
    <n v="0"/>
    <n v="0"/>
    <n v="0"/>
    <n v="0"/>
    <n v="0"/>
    <n v="0"/>
    <n v="0.1"/>
    <n v="0.2"/>
    <n v="0"/>
    <n v="0"/>
    <n v="0"/>
    <n v="0"/>
    <n v="0"/>
    <n v="0"/>
    <n v="0"/>
    <m/>
    <m/>
    <m/>
    <m/>
    <m/>
    <n v="0"/>
    <n v="0"/>
    <s v=""/>
    <n v="824"/>
    <n v="74"/>
    <n v="0"/>
    <n v="0"/>
    <s v=""/>
    <s v=""/>
    <n v="98.1"/>
    <x v="0"/>
    <x v="0"/>
    <s v=""/>
    <s v="myriamveilleux@montfort.on.ca"/>
    <s v="Myriam Veilleux"/>
    <s v="2023-12-15 03:01"/>
    <s v="True"/>
    <n v="1"/>
  </r>
  <r>
    <s v="Asset03480"/>
    <x v="9"/>
    <s v=""/>
    <s v=""/>
    <s v="Outpatient Geriatric Assessment Clinic"/>
    <x v="146"/>
    <x v="3"/>
    <s v="3001 Hospital Gate, Oakville, ON"/>
    <s v="L6M 0L8"/>
    <s v=""/>
    <s v=""/>
    <s v="Halton"/>
    <x v="0"/>
    <x v="2"/>
    <s v="No RGP"/>
    <n v="1651"/>
    <n v="807"/>
    <n v="0"/>
    <n v="0"/>
    <n v="0"/>
    <n v="0"/>
    <n v="0"/>
    <n v="20"/>
    <s v="True"/>
    <s v=""/>
    <n v="424"/>
    <n v="215"/>
    <s v="1950 hours annually (37.5 hours per week)"/>
    <s v=""/>
    <n v="0.7"/>
    <n v="0"/>
    <n v="0"/>
    <n v="0"/>
    <n v="2.5"/>
    <n v="1"/>
    <n v="0"/>
    <n v="0"/>
    <n v="0"/>
    <n v="0"/>
    <n v="0"/>
    <n v="0"/>
    <n v="0"/>
    <n v="0"/>
    <n v="1.5"/>
    <n v="0"/>
    <n v="0"/>
    <n v="0"/>
    <n v="0"/>
    <n v="0"/>
    <m/>
    <m/>
    <m/>
    <m/>
    <m/>
    <n v="0"/>
    <n v="0"/>
    <s v=""/>
    <n v="1426"/>
    <n v="299"/>
    <n v="0"/>
    <n v="0"/>
    <s v="Emergency Department; Other; Primary Care"/>
    <s v="Hospital Physicians"/>
    <n v="100"/>
    <x v="1"/>
    <x v="1"/>
    <s v="The Outpatient Geriatric Assessment Clinic at OTMH, MDH and GH provides assessment, management and follow-up for geriatric outpatients.  The inter-professional team consists of a Geriatrician and Geriatric Nurse Practitioner.  The goal of this service is to optimize health and well-being, independence and quality of life for these patients."/>
    <s v="mbudgell@haltonhealthcare.com"/>
    <s v="Martha Budgell"/>
    <s v="2023-12-21 01:16"/>
    <s v="True"/>
    <n v="1"/>
  </r>
  <r>
    <s v="Asset03337"/>
    <x v="9"/>
    <s v=""/>
    <s v=""/>
    <s v="Geriatric Assessment Intervention Network"/>
    <x v="30"/>
    <x v="3"/>
    <s v="1 Hospital  Court, Oshawa, Ontario"/>
    <s v="L1G2B9"/>
    <s v=""/>
    <s v=""/>
    <s v="Durham"/>
    <x v="1"/>
    <x v="2"/>
    <s v="Seniors Care Network"/>
    <n v="3640"/>
    <n v="3555"/>
    <n v="1783"/>
    <n v="0"/>
    <n v="0"/>
    <n v="0"/>
    <n v="0"/>
    <n v="37.5"/>
    <s v="True"/>
    <s v=""/>
    <n v="0"/>
    <n v="47"/>
    <s v="1950 hours annually (37.5 hours per week)"/>
    <s v=""/>
    <n v="0"/>
    <n v="0"/>
    <n v="0"/>
    <n v="0"/>
    <n v="2.7"/>
    <n v="0"/>
    <n v="1.6"/>
    <n v="0"/>
    <n v="1"/>
    <n v="1"/>
    <n v="0"/>
    <n v="1"/>
    <n v="1"/>
    <n v="0"/>
    <n v="1.82"/>
    <n v="0"/>
    <n v="0"/>
    <n v="0"/>
    <n v="0"/>
    <n v="0"/>
    <m/>
    <m/>
    <m/>
    <m/>
    <m/>
    <n v="2.7"/>
    <n v="0"/>
    <s v=""/>
    <n v="1783"/>
    <n v="961"/>
    <n v="0"/>
    <n v="0"/>
    <s v="Emergency Department; Other; Caregiver Referral; Community Agency; Community Paramedicine; Home and Community Care Support Services; Ontario Health Team; Primary Care; Self Referral"/>
    <s v=""/>
    <n v="98"/>
    <x v="1"/>
    <x v="1"/>
    <s v="LHO EPIC site, data standards implemented for 23-24.FTES unfilled to maintain budget"/>
    <s v="kshudall@seniorscarenetwork.ca"/>
    <s v="Kerry Shudall"/>
    <s v="2023-12-14 04:55"/>
    <s v="True"/>
    <n v="1"/>
  </r>
  <r>
    <s v="Asset03711"/>
    <x v="9"/>
    <s v=""/>
    <s v=""/>
    <s v="Geriatric Psychiatry Outpatient"/>
    <x v="46"/>
    <x v="3"/>
    <s v="1145 Carling Ave, Ottawa, ON"/>
    <s v="K1Z 7K4"/>
    <s v=""/>
    <s v=""/>
    <s v="Ottawa"/>
    <x v="1"/>
    <x v="2"/>
    <s v="RGP Eastern Ontario"/>
    <n v="0"/>
    <n v="738"/>
    <n v="4523"/>
    <n v="4915"/>
    <n v="0"/>
    <n v="0"/>
    <n v="60"/>
    <n v="37.5"/>
    <s v="True"/>
    <s v=""/>
    <n v="135"/>
    <n v="62"/>
    <s v="1950 hours annually (37.5 hours per week)"/>
    <s v=""/>
    <n v="0"/>
    <n v="0"/>
    <n v="0"/>
    <n v="0"/>
    <n v="0"/>
    <n v="4"/>
    <n v="0"/>
    <n v="0"/>
    <n v="1"/>
    <n v="0"/>
    <n v="0"/>
    <n v="0.5"/>
    <n v="0.5"/>
    <n v="0"/>
    <n v="5"/>
    <n v="0"/>
    <n v="0"/>
    <n v="0"/>
    <n v="0"/>
    <n v="0"/>
    <m/>
    <m/>
    <m/>
    <m/>
    <m/>
    <n v="0"/>
    <n v="0"/>
    <s v=""/>
    <n v="2450"/>
    <n v="0"/>
    <n v="0"/>
    <n v="0"/>
    <s v=""/>
    <s v=""/>
    <n v="100"/>
    <x v="1"/>
    <x v="0"/>
    <s v=""/>
    <s v="programs@geriatricsontario.ca"/>
    <s v="Kristen Mayhew"/>
    <s v="2024-07-08 01:25"/>
    <s v="True"/>
    <n v="1"/>
  </r>
  <r>
    <s v="Asset03320"/>
    <x v="9"/>
    <s v=""/>
    <s v=""/>
    <s v="Geriatric Outpatient Clinics"/>
    <x v="47"/>
    <x v="3"/>
    <s v="752 King Street West, Kingston, ON"/>
    <s v="K7L 4X3"/>
    <s v=""/>
    <s v=""/>
    <s v="Frontenac; Hastings; Lanark; Leeds &amp; Grenville; Lennox and Addington; Prince Edward"/>
    <x v="1"/>
    <x v="2"/>
    <s v="RGP Southeastern Ontario"/>
    <n v="1800"/>
    <n v="786"/>
    <n v="0"/>
    <n v="0"/>
    <n v="0"/>
    <n v="0"/>
    <n v="0"/>
    <n v="36"/>
    <s v="True"/>
    <s v=""/>
    <n v="235"/>
    <n v="0"/>
    <s v="1950 hours annually (37.5 hours per week)"/>
    <s v=""/>
    <n v="1"/>
    <n v="0"/>
    <n v="0"/>
    <n v="0"/>
    <n v="0"/>
    <n v="0.5"/>
    <n v="0"/>
    <n v="0"/>
    <n v="0"/>
    <n v="0"/>
    <n v="0"/>
    <n v="0"/>
    <n v="0"/>
    <n v="0"/>
    <n v="0"/>
    <n v="0"/>
    <n v="0"/>
    <n v="0"/>
    <n v="0"/>
    <n v="0"/>
    <m/>
    <m/>
    <m/>
    <m/>
    <m/>
    <n v="0"/>
    <n v="0"/>
    <s v=""/>
    <n v="1643"/>
    <n v="749"/>
    <n v="5"/>
    <n v="0"/>
    <s v="Community Agency; Emergency Department; Primary Care"/>
    <s v=""/>
    <n v="0"/>
    <x v="0"/>
    <x v="0"/>
    <s v=""/>
    <s v="websters@providencecare.ca"/>
    <s v="Sarah Webster"/>
    <s v="2023-12-14 01:39"/>
    <s v="True"/>
    <n v="1"/>
  </r>
  <r>
    <s v="Asset02210"/>
    <x v="9"/>
    <s v=""/>
    <s v=""/>
    <s v="Aging Well Clinic"/>
    <x v="64"/>
    <x v="3"/>
    <s v="370 Bayview Drive, Barrie, Ontario"/>
    <s v="L4N 7L3"/>
    <s v=""/>
    <s v=""/>
    <s v="Simcoe"/>
    <x v="0"/>
    <x v="2"/>
    <s v="North Simcoe Muskoka Specialized Geriatric Services"/>
    <n v="0"/>
    <n v="0"/>
    <n v="0"/>
    <n v="0"/>
    <n v="0"/>
    <n v="0"/>
    <n v="0"/>
    <n v="0"/>
    <s v="False"/>
    <s v=""/>
    <n v="0"/>
    <n v="0"/>
    <s v=""/>
    <s v=""/>
    <n v="0"/>
    <n v="0"/>
    <n v="0.1"/>
    <n v="0"/>
    <n v="1"/>
    <n v="0.5"/>
    <n v="0.8"/>
    <n v="0"/>
    <n v="0"/>
    <n v="0.4"/>
    <n v="0"/>
    <n v="0"/>
    <n v="0.3"/>
    <n v="0"/>
    <n v="0.8"/>
    <n v="0"/>
    <n v="0"/>
    <n v="0"/>
    <n v="0"/>
    <n v="0"/>
    <m/>
    <m/>
    <m/>
    <m/>
    <m/>
    <n v="0"/>
    <n v="0"/>
    <s v=""/>
    <n v="0"/>
    <n v="0"/>
    <n v="0"/>
    <n v="0"/>
    <s v=""/>
    <s v=""/>
    <n v="100"/>
    <x v="0"/>
    <x v="0"/>
    <s v=""/>
    <s v="lwaterman@bcfht.ca"/>
    <s v="Linda Waterman"/>
    <s v="2022-06-29 10:34"/>
    <s v="True"/>
    <n v="1"/>
  </r>
  <r>
    <s v="Asset02946"/>
    <x v="9"/>
    <s v=""/>
    <s v=""/>
    <s v="Cottage Country Family Health Team Muskoka Geriatric Team"/>
    <x v="106"/>
    <x v="3"/>
    <s v="205 Unit 2 Hiram St Bracebridge ON"/>
    <s v="P1L 2C1"/>
    <s v=""/>
    <s v=""/>
    <s v="Muskoka"/>
    <x v="0"/>
    <x v="2"/>
    <s v="North Simcoe Muskoka Specialized Geriatric Services"/>
    <n v="0"/>
    <n v="14"/>
    <n v="20"/>
    <n v="0"/>
    <n v="0"/>
    <n v="0"/>
    <n v="0"/>
    <n v="7.5"/>
    <s v="True"/>
    <s v=""/>
    <n v="0"/>
    <n v="10"/>
    <s v="1950 hours annually (37.5 hours per week)"/>
    <s v=""/>
    <n v="0"/>
    <n v="0"/>
    <n v="0"/>
    <n v="0"/>
    <n v="0.2"/>
    <n v="1"/>
    <n v="0"/>
    <n v="0"/>
    <n v="0"/>
    <n v="0"/>
    <n v="0"/>
    <n v="0.4"/>
    <n v="0"/>
    <n v="0"/>
    <n v="0"/>
    <n v="0"/>
    <n v="0"/>
    <n v="0"/>
    <n v="0"/>
    <n v="0"/>
    <m/>
    <m/>
    <m/>
    <m/>
    <m/>
    <n v="0"/>
    <n v="0"/>
    <s v=""/>
    <n v="32"/>
    <n v="0"/>
    <n v="0"/>
    <n v="0"/>
    <s v="Primary Care"/>
    <s v="From Primary Care Provider- Physician or NP (FHT providers only currently)"/>
    <n v="100"/>
    <x v="0"/>
    <x v="0"/>
    <s v="Muskoka Geriatric Team launched in December 2022 so data collected is from December 15, 2022 to March 31, 2023"/>
    <s v="ljohnston@ccfht.ca"/>
    <s v="Lorraine Johnston"/>
    <s v="2023-11-01 02:40"/>
    <s v="True"/>
    <n v="1"/>
  </r>
  <r>
    <s v="Asset03469"/>
    <x v="9"/>
    <s v=""/>
    <s v=""/>
    <s v="Outpatient Geriatric Clinic"/>
    <x v="16"/>
    <x v="3"/>
    <s v="3560 Bathurst St, North York, ON"/>
    <s v="M6A 2E1"/>
    <s v=""/>
    <s v=""/>
    <s v=""/>
    <x v="3"/>
    <x v="2"/>
    <s v="RGP Toronto"/>
    <n v="0"/>
    <n v="0"/>
    <n v="0"/>
    <n v="0"/>
    <n v="0"/>
    <n v="0"/>
    <n v="0"/>
    <n v="0"/>
    <s v="False"/>
    <s v=""/>
    <n v="0"/>
    <n v="0"/>
    <s v="1950 hours annually (37.5 hours per week)"/>
    <s v=""/>
    <n v="0"/>
    <n v="0"/>
    <n v="0"/>
    <n v="0"/>
    <n v="0"/>
    <n v="0"/>
    <n v="0"/>
    <n v="0"/>
    <n v="0"/>
    <n v="0"/>
    <n v="0"/>
    <n v="0"/>
    <n v="0"/>
    <n v="0"/>
    <n v="0"/>
    <n v="0"/>
    <n v="0"/>
    <n v="0"/>
    <n v="0"/>
    <n v="0"/>
    <m/>
    <m/>
    <m/>
    <m/>
    <m/>
    <n v="0"/>
    <n v="0"/>
    <s v=""/>
    <n v="1372"/>
    <n v="188"/>
    <n v="72"/>
    <n v="0"/>
    <s v=""/>
    <s v=""/>
    <n v="0"/>
    <x v="0"/>
    <x v="0"/>
    <s v=""/>
    <s v="aneeza.beenishrahman@sunnybrook.ca"/>
    <s v="Aneeza"/>
    <s v="2023-12-20 02:47"/>
    <s v="True"/>
    <n v="1"/>
  </r>
  <r>
    <s v="Asset03502"/>
    <x v="9"/>
    <s v=""/>
    <s v=""/>
    <s v="Outpatient Geriatric Clinic"/>
    <x v="48"/>
    <x v="3"/>
    <s v="82 Buttonwood Ave, York, ON"/>
    <s v="M6M 2J5"/>
    <s v=""/>
    <s v=""/>
    <s v=""/>
    <x v="3"/>
    <x v="2"/>
    <s v="RGP Toronto"/>
    <n v="0"/>
    <n v="0"/>
    <n v="0"/>
    <n v="0"/>
    <n v="0"/>
    <n v="0"/>
    <n v="0"/>
    <n v="0"/>
    <s v="False"/>
    <s v=""/>
    <n v="0"/>
    <n v="0"/>
    <s v="1950 hours annually (37.5 hours per week)"/>
    <s v=""/>
    <n v="0"/>
    <n v="0"/>
    <n v="0"/>
    <n v="0"/>
    <n v="0"/>
    <n v="0"/>
    <n v="0"/>
    <n v="0"/>
    <n v="0"/>
    <n v="0"/>
    <n v="0"/>
    <n v="0"/>
    <n v="0"/>
    <n v="0"/>
    <n v="0"/>
    <n v="0"/>
    <n v="0"/>
    <n v="0"/>
    <n v="0"/>
    <n v="0"/>
    <m/>
    <m/>
    <m/>
    <m/>
    <m/>
    <n v="0"/>
    <n v="0"/>
    <s v=""/>
    <n v="344"/>
    <n v="157"/>
    <n v="2"/>
    <n v="0"/>
    <s v=""/>
    <s v=""/>
    <n v="0"/>
    <x v="0"/>
    <x v="0"/>
    <s v=""/>
    <s v="aneeza.beenishrahman@sunnybrook.ca"/>
    <s v="Aneeza"/>
    <s v="2023-12-22 11:58"/>
    <s v="True"/>
    <n v="1"/>
  </r>
  <r>
    <s v="Asset03482"/>
    <x v="9"/>
    <s v=""/>
    <s v=""/>
    <s v="Outpatient Geriatric Assessment Clinic Georgetown"/>
    <x v="151"/>
    <x v="3"/>
    <s v="1 Princess Anne Drive, Georgetown, ON"/>
    <s v="L7G 2B8"/>
    <s v=""/>
    <s v=""/>
    <s v="Halton"/>
    <x v="0"/>
    <x v="2"/>
    <s v="No RGP"/>
    <n v="290"/>
    <n v="156"/>
    <n v="0"/>
    <n v="0"/>
    <n v="0"/>
    <n v="0"/>
    <n v="0"/>
    <n v="12"/>
    <s v="True"/>
    <s v=""/>
    <n v="72"/>
    <n v="154"/>
    <s v="1950 hours annually (37.5 hours per week)"/>
    <s v=""/>
    <n v="0.2"/>
    <n v="0"/>
    <n v="0"/>
    <n v="0"/>
    <n v="0.6"/>
    <n v="0"/>
    <n v="0"/>
    <n v="0"/>
    <n v="0"/>
    <n v="0"/>
    <n v="0"/>
    <n v="0"/>
    <n v="0"/>
    <n v="0"/>
    <n v="0.2"/>
    <n v="0"/>
    <n v="0"/>
    <n v="0"/>
    <n v="0"/>
    <n v="0"/>
    <m/>
    <m/>
    <m/>
    <m/>
    <m/>
    <n v="0"/>
    <n v="0"/>
    <s v=""/>
    <n v="227"/>
    <n v="37"/>
    <n v="0"/>
    <n v="0"/>
    <s v="Emergency Department; Other; Primary Care"/>
    <s v="Hospital Physicians"/>
    <n v="100"/>
    <x v="1"/>
    <x v="1"/>
    <s v="The Outpatient Geriatric Assessment Clinic at OTMH, MDH and GH provides assessment, management and follow-up for geriatric outpatients.  The inter-professional team consists of a Geriatrician and Geriatric Nurse Practitioner.  The goal of this service is to optimize health and well-being, independence and quality of life for these patients."/>
    <s v="mbudgell@haltonhealthcare.com"/>
    <s v="Martha Budgell"/>
    <s v="2023-12-21 01:25"/>
    <s v="True"/>
    <n v="1"/>
  </r>
  <r>
    <s v="Asset03417"/>
    <x v="9"/>
    <s v=""/>
    <s v=""/>
    <s v="Geriatric Outpatient Clinic"/>
    <x v="9"/>
    <x v="3"/>
    <s v="1800 8th Street East, Owen Sound, Ontario"/>
    <s v="N4K 6M9"/>
    <s v=""/>
    <s v=""/>
    <s v="Bruce; Grey; Simcoe; Wellington; Waterloo"/>
    <x v="2"/>
    <x v="2"/>
    <s v="RGP Southwestern Ontario"/>
    <n v="0"/>
    <n v="0"/>
    <n v="0"/>
    <n v="0"/>
    <n v="0"/>
    <n v="0"/>
    <n v="0"/>
    <n v="19.5"/>
    <s v="True"/>
    <s v=""/>
    <n v="163"/>
    <n v="0"/>
    <s v="1950 hours annually (37.5 hours per week)"/>
    <s v=""/>
    <n v="1.2"/>
    <n v="0"/>
    <n v="0"/>
    <n v="0"/>
    <n v="0"/>
    <n v="1"/>
    <n v="0"/>
    <n v="0"/>
    <n v="0"/>
    <n v="0"/>
    <n v="0"/>
    <n v="0"/>
    <n v="0"/>
    <n v="0"/>
    <n v="0"/>
    <n v="0"/>
    <n v="0"/>
    <n v="0"/>
    <n v="0"/>
    <n v="0"/>
    <m/>
    <m/>
    <m/>
    <m/>
    <m/>
    <n v="0"/>
    <n v="0"/>
    <s v=""/>
    <n v="594"/>
    <n v="18"/>
    <n v="0"/>
    <n v="0"/>
    <s v="Emergency Department; Primary Care"/>
    <s v="- Physician/NP complete Specialized Geriatric Services referral if appropriate and referral triaged to most appropriate service including Geriatrician, BSO, and GRN."/>
    <n v="90.4"/>
    <x v="0"/>
    <x v="1"/>
    <s v="- No set appointment times per year - flexible clinic schedule.- Numbers do not include telephone conversations with patients/families providing information and answering questions.- Unable to calculate number of unique patients per year - Geriatrician aims to assess patients annually.- Hours of Service per week includes 1.5 hours for Behaviour Supports Ontario (BSO) consults and 1.5 hours for Geriatric Resource Nurses (GRN) consults in addition to clinic hours.- Geriatrician started Oct 2020 full time. Second Geriatrician started 2021-2022 fiscal year part time. - Average wait days 240 days for geriatrician that covers the entire region and 120 days for geriatrician that covers one specific family health team.- Currently piloting a RN-led follow-up clinic to address follow-up wait times. These are done in collaboration with the geriatrician.- # Visits annually includes 578 for geriatrician and 16 for RN.- Hours of service per week include 24.5 clinic hours/week for geriatrician and 2 clinic hours/week for RN.- Clinic generally for Grey and Bruce counties but will assess patient’s out of region if there are no geriatrician services available in their area."/>
    <s v="sjlaw@gbhs.on.ca"/>
    <s v="Sarah Law (she/her)"/>
    <s v="2023-12-15 02:15"/>
    <s v="True"/>
    <n v="1"/>
  </r>
  <r>
    <s v="Asset03204"/>
    <x v="9"/>
    <s v=""/>
    <s v=""/>
    <s v="Centre for Healthy Aging"/>
    <x v="15"/>
    <x v="3"/>
    <s v="88 Maplewood Avenue Hamilton Ontario"/>
    <s v="L8M 1W9"/>
    <s v=""/>
    <s v=""/>
    <s v="Hamilton"/>
    <x v="2"/>
    <x v="2"/>
    <s v="RGP Central"/>
    <n v="0"/>
    <n v="1254"/>
    <n v="0"/>
    <n v="0"/>
    <n v="0"/>
    <n v="0"/>
    <n v="0"/>
    <n v="30"/>
    <s v="True"/>
    <s v=""/>
    <n v="187"/>
    <n v="291"/>
    <s v="1950 hours annually (37.5 hours per week)"/>
    <s v=""/>
    <n v="1.1499999999999999"/>
    <n v="0"/>
    <n v="0"/>
    <n v="0"/>
    <n v="0"/>
    <n v="2"/>
    <n v="1.8"/>
    <n v="0"/>
    <n v="0"/>
    <n v="0"/>
    <n v="0"/>
    <n v="0"/>
    <n v="2"/>
    <n v="0"/>
    <n v="0.4"/>
    <n v="0"/>
    <n v="0"/>
    <n v="0"/>
    <n v="0"/>
    <n v="0"/>
    <m/>
    <m/>
    <m/>
    <m/>
    <m/>
    <n v="0"/>
    <n v="0"/>
    <s v=""/>
    <n v="1851"/>
    <n v="773"/>
    <n v="0"/>
    <n v="0"/>
    <s v="Primary Care"/>
    <s v=""/>
    <n v="95"/>
    <x v="0"/>
    <x v="0"/>
    <s v=""/>
    <s v="fisherp@hhsc.ca"/>
    <s v="Pauline Fisher"/>
    <s v="2023-12-12 09:59"/>
    <s v="True"/>
    <n v="1"/>
  </r>
  <r>
    <s v="Asset03461"/>
    <x v="9"/>
    <s v=""/>
    <s v=""/>
    <s v="Geriatric Assessment Intervention Network"/>
    <x v="40"/>
    <x v="3"/>
    <s v="2867 Ellesmere Rd, Scarborough, ON"/>
    <s v="M1E 4B9"/>
    <s v=""/>
    <s v=""/>
    <s v="Toronto"/>
    <x v="3"/>
    <x v="2"/>
    <s v="Seniors Care Network"/>
    <n v="0"/>
    <n v="118"/>
    <n v="0"/>
    <n v="0"/>
    <n v="0"/>
    <n v="0"/>
    <n v="0"/>
    <n v="8"/>
    <s v="True"/>
    <s v=""/>
    <n v="0"/>
    <n v="19"/>
    <s v="1950 hours annually (37.5 hours per week)"/>
    <s v=""/>
    <n v="0"/>
    <n v="0"/>
    <n v="0"/>
    <n v="0"/>
    <n v="0"/>
    <n v="0"/>
    <n v="0"/>
    <n v="0"/>
    <n v="0"/>
    <n v="0"/>
    <n v="0"/>
    <n v="0"/>
    <n v="0"/>
    <n v="0"/>
    <n v="0"/>
    <n v="0"/>
    <n v="0"/>
    <n v="0"/>
    <n v="0"/>
    <n v="0"/>
    <m/>
    <m/>
    <m/>
    <m/>
    <m/>
    <n v="0"/>
    <n v="0"/>
    <s v=""/>
    <n v="146"/>
    <n v="14"/>
    <n v="220"/>
    <n v="0"/>
    <s v="Emergency Department; Other; Caregiver Referral; Community Agency; Community Paramedicine; Home and Community Care Support Services; Ontario Health Team; Primary Care; Self Referral"/>
    <s v=""/>
    <n v="98"/>
    <x v="1"/>
    <x v="1"/>
    <s v=""/>
    <s v="kluk@shn.ca"/>
    <s v="Kelvin Luk"/>
    <s v="2023-12-18 10:42"/>
    <s v="True"/>
    <n v="1"/>
  </r>
  <r>
    <s v="Asset03216"/>
    <x v="9"/>
    <s v=""/>
    <s v=""/>
    <s v="Geriatric Assessment Intervention Network"/>
    <x v="39"/>
    <x v="3"/>
    <s v="3050 Lawrence Avenue East, Scarborough, ON"/>
    <s v="M1P 2V5"/>
    <s v=""/>
    <s v=""/>
    <s v=""/>
    <x v="3"/>
    <x v="2"/>
    <s v="Seniors Care Network"/>
    <n v="3900"/>
    <n v="982"/>
    <n v="3592"/>
    <n v="0"/>
    <n v="0"/>
    <n v="0"/>
    <n v="0"/>
    <n v="37.5"/>
    <s v="True"/>
    <s v=""/>
    <n v="0"/>
    <n v="117"/>
    <s v="1950 hours annually (37.5 hours per week)"/>
    <s v=""/>
    <n v="1"/>
    <n v="0"/>
    <n v="0"/>
    <n v="0"/>
    <n v="2"/>
    <n v="0"/>
    <n v="0"/>
    <n v="0"/>
    <n v="1"/>
    <n v="1"/>
    <n v="0"/>
    <n v="1"/>
    <n v="1"/>
    <n v="0"/>
    <n v="1.9"/>
    <n v="0"/>
    <n v="0"/>
    <n v="0"/>
    <n v="0"/>
    <n v="0"/>
    <m/>
    <m/>
    <m/>
    <m/>
    <m/>
    <n v="0"/>
    <n v="0"/>
    <s v=""/>
    <n v="3592"/>
    <n v="2069"/>
    <n v="232"/>
    <n v="0"/>
    <s v="Emergency Department; Caregiver Referral; Community Agency; Community Paramedicine; Home and Community Care Support Services; Ontario Health Team; Primary Care; Self Referral"/>
    <s v=""/>
    <n v="0"/>
    <x v="0"/>
    <x v="1"/>
    <s v=""/>
    <s v="kshudall@seniorscarenetwork.ca"/>
    <s v="Kerry Shudall"/>
    <s v="2023-12-12 10:50"/>
    <s v="True"/>
    <n v="1"/>
  </r>
  <r>
    <s v="Asset03065"/>
    <x v="9"/>
    <s v=""/>
    <s v=""/>
    <s v="Seniors' Outpatient Services - Geriatric Medicine"/>
    <x v="17"/>
    <x v="3"/>
    <s v="35 N. Algoma Street, Thunder Bay, ON"/>
    <s v="P7B 5G7"/>
    <s v=""/>
    <s v=""/>
    <s v=""/>
    <x v="4"/>
    <x v="2"/>
    <s v="Regional Specialized Geriatric Services - North West"/>
    <n v="0"/>
    <n v="2146"/>
    <n v="1931"/>
    <n v="0"/>
    <n v="0"/>
    <n v="0"/>
    <n v="0"/>
    <n v="37.5"/>
    <s v="True"/>
    <s v=""/>
    <n v="146"/>
    <n v="100"/>
    <s v="1950 hours annually (37.5 hours per week)"/>
    <s v=""/>
    <n v="1"/>
    <n v="0"/>
    <n v="0"/>
    <n v="0"/>
    <n v="1"/>
    <n v="0"/>
    <n v="1.6"/>
    <n v="0"/>
    <n v="0"/>
    <n v="0"/>
    <n v="0"/>
    <n v="0"/>
    <n v="0"/>
    <n v="0"/>
    <n v="3.5"/>
    <n v="0"/>
    <n v="0"/>
    <n v="0"/>
    <n v="0"/>
    <n v="0"/>
    <m/>
    <m/>
    <m/>
    <m/>
    <m/>
    <n v="0.2"/>
    <n v="0"/>
    <s v=""/>
    <n v="3795"/>
    <n v="901"/>
    <n v="0"/>
    <n v="0"/>
    <s v="Emergency Department; Other; Primary Care"/>
    <s v="Acute, post-acute and specialist referrals accepted."/>
    <n v="95"/>
    <x v="1"/>
    <x v="1"/>
    <s v="This program also includes the service type Geriatric Outreach Team."/>
    <s v="Lisa.Grillo@tbh.net"/>
    <s v="Lisa Grillo"/>
    <s v="2023-11-23 10:09"/>
    <s v="True"/>
    <n v="1"/>
  </r>
  <r>
    <s v="Asset03481"/>
    <x v="9"/>
    <s v=""/>
    <s v=""/>
    <s v="Outpatient Geriatric Assessment Clinic Milton"/>
    <x v="152"/>
    <x v="3"/>
    <s v="725 Bronte Street South, Milton, ON"/>
    <s v="L9T 9K1"/>
    <s v=""/>
    <s v=""/>
    <s v="Halton"/>
    <x v="0"/>
    <x v="2"/>
    <s v="No RGP"/>
    <n v="1253"/>
    <n v="412"/>
    <n v="0"/>
    <n v="0"/>
    <n v="0"/>
    <n v="0"/>
    <n v="0"/>
    <n v="37.5"/>
    <s v="True"/>
    <s v=""/>
    <n v="95"/>
    <n v="299"/>
    <s v="1950 hours annually (37.5 hours per week)"/>
    <s v=""/>
    <n v="0.2"/>
    <n v="0"/>
    <n v="0"/>
    <n v="0"/>
    <n v="1"/>
    <n v="0"/>
    <n v="0"/>
    <n v="0"/>
    <n v="0"/>
    <n v="0"/>
    <n v="0"/>
    <n v="0"/>
    <n v="0"/>
    <n v="0"/>
    <n v="0.2"/>
    <n v="0"/>
    <n v="0"/>
    <n v="0"/>
    <n v="0"/>
    <n v="0"/>
    <m/>
    <m/>
    <m/>
    <m/>
    <m/>
    <n v="0"/>
    <n v="0"/>
    <s v=""/>
    <n v="944"/>
    <n v="296"/>
    <n v="0"/>
    <n v="0"/>
    <s v="Emergency Department; Other; Primary Care"/>
    <s v="Hospital Physicians"/>
    <n v="100"/>
    <x v="1"/>
    <x v="1"/>
    <s v="The Outpatient Geriatric Assessment Clinic at OTMH, MDH and GH provides assessment, management and follow-up for geriatric outpatients.  The inter-professional team consists of a Geriatrician and Geriatric Nurse Practitioner.  The goal of this service is to optimize health and well-being, independence and quality of life for these patients."/>
    <s v="mbudgell@haltonhealthcare.com"/>
    <s v="Martha Budgell"/>
    <s v="2023-12-21 01:22"/>
    <s v="True"/>
    <n v="1"/>
  </r>
  <r>
    <s v="Asset03432"/>
    <x v="9"/>
    <s v=""/>
    <s v=""/>
    <s v="Outpatient Geriatric Clinic"/>
    <x v="6"/>
    <x v="3"/>
    <s v="550 University Ave, Toronto, ON"/>
    <s v="M5G 2A2"/>
    <s v=""/>
    <s v=""/>
    <s v=""/>
    <x v="3"/>
    <x v="2"/>
    <s v="RGP Toronto"/>
    <n v="0"/>
    <n v="0"/>
    <n v="0"/>
    <n v="0"/>
    <n v="0"/>
    <n v="0"/>
    <n v="0"/>
    <n v="0"/>
    <s v="False"/>
    <s v=""/>
    <n v="0"/>
    <n v="225"/>
    <s v="1950 hours annually (37.5 hours per week)"/>
    <s v=""/>
    <n v="0"/>
    <n v="0"/>
    <n v="0"/>
    <n v="0"/>
    <n v="0"/>
    <n v="0"/>
    <n v="0"/>
    <n v="0"/>
    <n v="0"/>
    <n v="0"/>
    <n v="0"/>
    <n v="0"/>
    <n v="0"/>
    <n v="0"/>
    <n v="0"/>
    <n v="0"/>
    <n v="0"/>
    <n v="0"/>
    <n v="0"/>
    <n v="0"/>
    <m/>
    <m/>
    <m/>
    <m/>
    <m/>
    <n v="0"/>
    <n v="0"/>
    <s v=""/>
    <n v="2126"/>
    <n v="362"/>
    <n v="465"/>
    <n v="0"/>
    <s v=""/>
    <s v=""/>
    <n v="0"/>
    <x v="0"/>
    <x v="0"/>
    <s v=""/>
    <s v="aneeza.beenishrahman@sunnybrook.ca"/>
    <s v="Aneeza"/>
    <s v="2023-12-15 03:38"/>
    <s v="True"/>
    <n v="1"/>
  </r>
  <r>
    <s v="Asset03498"/>
    <x v="9"/>
    <s v=""/>
    <s v=""/>
    <s v="Outpatient Geriatric Clinic"/>
    <x v="148"/>
    <x v="3"/>
    <s v="825 Coxwell Ave, East York, ON"/>
    <s v="M4C 3E7"/>
    <s v=""/>
    <s v=""/>
    <s v=""/>
    <x v="3"/>
    <x v="2"/>
    <s v="RGP Toronto"/>
    <n v="0"/>
    <n v="0"/>
    <n v="0"/>
    <n v="0"/>
    <n v="0"/>
    <n v="0"/>
    <n v="0"/>
    <n v="0"/>
    <s v="False"/>
    <s v=""/>
    <n v="0"/>
    <n v="9"/>
    <s v="1950 hours annually (37.5 hours per week)"/>
    <s v=""/>
    <n v="0"/>
    <n v="0"/>
    <n v="0"/>
    <n v="0"/>
    <n v="0"/>
    <n v="0"/>
    <n v="0"/>
    <n v="0"/>
    <n v="0"/>
    <n v="0"/>
    <n v="0"/>
    <n v="0"/>
    <n v="0"/>
    <n v="0"/>
    <n v="0"/>
    <n v="0"/>
    <n v="0"/>
    <n v="0"/>
    <n v="0"/>
    <n v="0"/>
    <m/>
    <m/>
    <m/>
    <m/>
    <m/>
    <n v="0"/>
    <n v="0"/>
    <s v=""/>
    <n v="553"/>
    <n v="116"/>
    <n v="0"/>
    <n v="0"/>
    <s v=""/>
    <s v=""/>
    <n v="0"/>
    <x v="0"/>
    <x v="0"/>
    <s v=""/>
    <s v="aneeza.beenishrahman@sunnybrook.ca"/>
    <s v="Aneeza"/>
    <s v="2023-12-22 11:37"/>
    <s v="True"/>
    <n v="1"/>
  </r>
  <r>
    <s v="Asset02115"/>
    <x v="9"/>
    <s v=""/>
    <s v=""/>
    <s v="St. Michael's Hospital"/>
    <x v="8"/>
    <x v="3"/>
    <s v="30 Bond St. Toronto"/>
    <s v="M5B 1W8"/>
    <s v=""/>
    <s v=""/>
    <s v=""/>
    <x v="3"/>
    <x v="2"/>
    <s v="RGP Toronto"/>
    <n v="0"/>
    <n v="0"/>
    <n v="0"/>
    <n v="0"/>
    <n v="0"/>
    <n v="0"/>
    <n v="0"/>
    <n v="0"/>
    <s v="False"/>
    <s v=""/>
    <n v="0"/>
    <n v="0"/>
    <s v=""/>
    <s v=""/>
    <n v="1.5"/>
    <n v="0"/>
    <n v="0"/>
    <n v="0"/>
    <n v="0"/>
    <n v="1.2"/>
    <n v="0"/>
    <n v="0"/>
    <n v="0"/>
    <n v="0"/>
    <n v="0"/>
    <n v="0"/>
    <n v="0"/>
    <n v="0"/>
    <n v="1"/>
    <n v="0"/>
    <n v="0"/>
    <n v="0"/>
    <n v="0"/>
    <n v="0"/>
    <m/>
    <m/>
    <m/>
    <m/>
    <m/>
    <n v="0"/>
    <n v="0"/>
    <s v="Access to physiotherapy, Occupational Therapy, SLP and case management as needed."/>
    <n v="0"/>
    <n v="0"/>
    <n v="0"/>
    <n v="0"/>
    <s v=""/>
    <s v=""/>
    <n v="100"/>
    <x v="0"/>
    <x v="0"/>
    <s v=""/>
    <s v="florina.weisenberg@unityhealth.to"/>
    <s v="florina.weisenberg@unityhealth.to"/>
    <s v="2022-06-21 09:51"/>
    <s v="True"/>
    <n v="1"/>
  </r>
  <r>
    <s v="Asset03121"/>
    <x v="9"/>
    <s v=""/>
    <s v=""/>
    <s v="SGS Medical Geriatrician (St.Joe's &amp; CMH)"/>
    <x v="82"/>
    <x v="3"/>
    <s v="80 Waterloo Ave, Guelph, Ontario"/>
    <s v="N1H 0A1"/>
    <s v="700 Coronation Blvd, Cambridge, Ontario"/>
    <s v="N1R 3G2"/>
    <s v=""/>
    <x v="2"/>
    <x v="2"/>
    <s v="RGP Central"/>
    <n v="0"/>
    <n v="1019"/>
    <n v="79"/>
    <n v="0"/>
    <n v="0"/>
    <n v="0"/>
    <n v="302"/>
    <n v="0"/>
    <s v="True"/>
    <s v=""/>
    <n v="293"/>
    <n v="86"/>
    <s v="1820 hours annually (35 hours per week)"/>
    <s v=""/>
    <n v="0"/>
    <n v="0"/>
    <n v="0"/>
    <n v="0"/>
    <n v="0"/>
    <n v="0"/>
    <n v="0"/>
    <n v="0"/>
    <n v="0"/>
    <n v="0"/>
    <n v="0"/>
    <n v="0"/>
    <n v="0"/>
    <n v="0"/>
    <n v="0"/>
    <n v="0"/>
    <n v="0"/>
    <n v="0"/>
    <n v="0"/>
    <n v="0"/>
    <m/>
    <m/>
    <m/>
    <m/>
    <m/>
    <n v="0"/>
    <n v="0"/>
    <s v=""/>
    <n v="2069"/>
    <n v="1677"/>
    <n v="0"/>
    <n v="0"/>
    <s v="Primary Care"/>
    <s v=""/>
    <n v="96.5"/>
    <x v="0"/>
    <x v="0"/>
    <s v=""/>
    <s v="tharper@cmhaww.ca"/>
    <s v="Travis Harper"/>
    <s v="2023-12-01 03:36"/>
    <s v="True"/>
    <n v="1"/>
  </r>
  <r>
    <s v="Asset03289"/>
    <x v="9"/>
    <s v=""/>
    <s v=""/>
    <s v="Bruyere Memory Program"/>
    <x v="43"/>
    <x v="3"/>
    <s v="75 Bruyere St. Ottawa On"/>
    <s v="K1N 5C8"/>
    <s v=""/>
    <s v=""/>
    <s v=""/>
    <x v="1"/>
    <x v="2"/>
    <s v="RGP Eastern Ontario"/>
    <n v="4256"/>
    <n v="1044"/>
    <n v="0"/>
    <n v="0"/>
    <n v="0"/>
    <n v="0"/>
    <n v="492"/>
    <n v="37.5"/>
    <s v="True"/>
    <s v=""/>
    <n v="0"/>
    <n v="117"/>
    <s v="1950 hours annually (37.5 hours per week)"/>
    <s v=""/>
    <n v="0"/>
    <n v="0"/>
    <n v="0"/>
    <n v="0"/>
    <n v="0"/>
    <n v="1.8"/>
    <n v="0"/>
    <n v="0"/>
    <n v="0"/>
    <n v="0"/>
    <n v="0"/>
    <n v="0"/>
    <n v="0"/>
    <n v="0"/>
    <n v="3"/>
    <n v="0"/>
    <n v="0"/>
    <n v="0"/>
    <n v="0"/>
    <n v="0"/>
    <m/>
    <m/>
    <m/>
    <m/>
    <m/>
    <n v="0"/>
    <n v="5.6"/>
    <s v="2.2: Neuropsychologists_x000a_3.4: Physicians (RCPSC o CFPC Specialists)"/>
    <n v="3452"/>
    <n v="387"/>
    <n v="181"/>
    <n v="0"/>
    <s v="Home and Community Care Support Services; Other; Primary Care"/>
    <s v="Geriatric Assessment Outreach Team"/>
    <n v="98"/>
    <x v="1"/>
    <x v="0"/>
    <s v=""/>
    <s v="lcloutier@bruyere.org"/>
    <s v="Lianne Cloutier"/>
    <s v="2023-12-14 10:52"/>
    <s v="True"/>
    <n v="1"/>
  </r>
  <r>
    <s v="Asset03400"/>
    <x v="9"/>
    <s v=""/>
    <s v=""/>
    <s v="Outpatient Geriatric Clinic"/>
    <x v="35"/>
    <x v="3"/>
    <s v="4001 Leslie St, Toronto, ON"/>
    <s v="M2K 1E1"/>
    <s v=""/>
    <s v=""/>
    <s v=""/>
    <x v="3"/>
    <x v="2"/>
    <s v="RGP Toronto"/>
    <n v="0"/>
    <n v="0"/>
    <n v="0"/>
    <n v="0"/>
    <n v="0"/>
    <n v="0"/>
    <n v="0"/>
    <n v="0"/>
    <s v="False"/>
    <s v=""/>
    <n v="0"/>
    <n v="180"/>
    <s v="1950 hours annually (37.5 hours per week)"/>
    <s v=""/>
    <n v="0"/>
    <n v="0"/>
    <n v="0"/>
    <n v="0"/>
    <n v="0"/>
    <n v="0"/>
    <n v="0"/>
    <n v="0"/>
    <n v="0"/>
    <n v="0"/>
    <n v="0"/>
    <n v="0"/>
    <n v="0"/>
    <n v="0"/>
    <n v="0"/>
    <n v="0"/>
    <n v="0"/>
    <n v="0"/>
    <n v="0"/>
    <n v="0"/>
    <m/>
    <m/>
    <m/>
    <m/>
    <m/>
    <n v="0"/>
    <n v="0"/>
    <s v=""/>
    <n v="5712"/>
    <n v="1240"/>
    <n v="534"/>
    <n v="0"/>
    <s v=""/>
    <s v=""/>
    <n v="0"/>
    <x v="0"/>
    <x v="0"/>
    <s v=""/>
    <s v="aneeza.beenishrahman@sunnybrook.ca"/>
    <s v="Aneeza"/>
    <s v="2023-12-15 12:20"/>
    <s v="True"/>
    <n v="1"/>
  </r>
  <r>
    <s v="Asset03120"/>
    <x v="9"/>
    <s v=""/>
    <s v=""/>
    <s v="Kawartha Centre - Redefining Healthy Aging"/>
    <x v="153"/>
    <x v="3"/>
    <s v="168 Brock Street, Peterborough, ON"/>
    <s v="K9H 2P4"/>
    <s v=""/>
    <s v=""/>
    <s v=""/>
    <x v="1"/>
    <x v="2"/>
    <s v="Seniors Care Network"/>
    <n v="0"/>
    <n v="0"/>
    <n v="0"/>
    <n v="0"/>
    <n v="0"/>
    <n v="0"/>
    <n v="0"/>
    <n v="0"/>
    <s v="True"/>
    <s v=""/>
    <n v="0"/>
    <n v="0"/>
    <s v="1820 hours annually (35 hours per week)"/>
    <s v=""/>
    <n v="2"/>
    <n v="0"/>
    <n v="0"/>
    <n v="0"/>
    <n v="0"/>
    <n v="2"/>
    <n v="0"/>
    <n v="0"/>
    <n v="0"/>
    <n v="0"/>
    <n v="0"/>
    <n v="0"/>
    <n v="0"/>
    <n v="0"/>
    <n v="1"/>
    <n v="0"/>
    <n v="0"/>
    <n v="0"/>
    <n v="0"/>
    <n v="0"/>
    <m/>
    <m/>
    <m/>
    <m/>
    <m/>
    <n v="0"/>
    <n v="0"/>
    <s v=""/>
    <n v="0"/>
    <n v="0"/>
    <n v="0"/>
    <n v="0"/>
    <s v="Emergency Department; Ontario Health Team; Primary Care"/>
    <s v=""/>
    <n v="100"/>
    <x v="0"/>
    <x v="1"/>
    <s v=""/>
    <s v="kkrause@kawarthacentre.com"/>
    <s v="Katie Krause"/>
    <s v="2023-12-01 02:50"/>
    <s v="True"/>
    <n v="1"/>
  </r>
  <r>
    <s v="Asset03499"/>
    <x v="9"/>
    <s v=""/>
    <s v=""/>
    <s v="Outpatient Geriatric Clinic"/>
    <x v="150"/>
    <x v="3"/>
    <s v="30 The Queensway, Toronto, ON"/>
    <s v="M6R 1B5"/>
    <s v=""/>
    <s v=""/>
    <s v=""/>
    <x v="3"/>
    <x v="2"/>
    <s v="RGP Toronto"/>
    <n v="0"/>
    <n v="0"/>
    <n v="0"/>
    <n v="0"/>
    <n v="0"/>
    <n v="0"/>
    <n v="0"/>
    <n v="0"/>
    <s v="False"/>
    <s v=""/>
    <n v="0"/>
    <n v="150"/>
    <s v="1950 hours annually (37.5 hours per week)"/>
    <s v=""/>
    <n v="0"/>
    <n v="0"/>
    <n v="0"/>
    <n v="0"/>
    <n v="0"/>
    <n v="0"/>
    <n v="0"/>
    <n v="0"/>
    <n v="0"/>
    <n v="0"/>
    <n v="0"/>
    <n v="0"/>
    <n v="0"/>
    <n v="0"/>
    <n v="0"/>
    <n v="0"/>
    <n v="0"/>
    <n v="0"/>
    <n v="0"/>
    <n v="0"/>
    <m/>
    <m/>
    <m/>
    <m/>
    <m/>
    <n v="0"/>
    <n v="0"/>
    <s v=""/>
    <n v="5460"/>
    <n v="1951"/>
    <n v="222"/>
    <n v="0"/>
    <s v=""/>
    <s v=""/>
    <n v="0"/>
    <x v="0"/>
    <x v="0"/>
    <s v=""/>
    <s v="aneeza.beenishrahman@sunnybrook.ca"/>
    <s v="Aneeza"/>
    <s v="2023-12-22 11:40"/>
    <s v="True"/>
    <n v="1"/>
  </r>
  <r>
    <s v="Asset03504"/>
    <x v="9"/>
    <s v=""/>
    <s v=""/>
    <s v="Rural Southwest Geriatric Services"/>
    <x v="92"/>
    <x v="3"/>
    <s v="271 Frances St, North Huron, Ontario, Canada"/>
    <s v="N0G 2W0"/>
    <s v=""/>
    <s v=""/>
    <s v="Huron; Perth"/>
    <x v="2"/>
    <x v="2"/>
    <s v="RGP Southwestern Ontario"/>
    <n v="0"/>
    <n v="0"/>
    <n v="0"/>
    <n v="0"/>
    <n v="0"/>
    <n v="0"/>
    <n v="0"/>
    <n v="0"/>
    <s v="False"/>
    <s v=""/>
    <n v="0"/>
    <n v="0"/>
    <s v="1820 hours annually (35 hours per week)"/>
    <s v=""/>
    <n v="1"/>
    <n v="0"/>
    <n v="0"/>
    <n v="0"/>
    <n v="0"/>
    <n v="0"/>
    <n v="0"/>
    <n v="0"/>
    <n v="0"/>
    <n v="0"/>
    <n v="0"/>
    <n v="0"/>
    <n v="0"/>
    <n v="0"/>
    <n v="1"/>
    <n v="0"/>
    <n v="0"/>
    <n v="0"/>
    <n v="0"/>
    <n v="0"/>
    <m/>
    <m/>
    <m/>
    <m/>
    <m/>
    <n v="0"/>
    <n v="0"/>
    <s v=""/>
    <n v="340"/>
    <n v="203"/>
    <n v="0"/>
    <n v="0"/>
    <s v="Emergency Department; Other; Primary Care"/>
    <s v="Specialist"/>
    <n v="0"/>
    <x v="0"/>
    <x v="0"/>
    <s v="Physician on maternity leave March 2022 to October 2022"/>
    <s v="jacobi.elliott@sjhc.london.on.ca"/>
    <s v="Jacobi Elliott"/>
    <s v="2023-12-28 09:53"/>
    <s v="True"/>
    <n v="1"/>
  </r>
  <r>
    <s v="Asset03217"/>
    <x v="10"/>
    <s v=""/>
    <s v=""/>
    <s v="Geriatric Assessment Intervention Network"/>
    <x v="67"/>
    <x v="3"/>
    <s v="3333Finch Avenue East, Scarborough, ON, M1W 2R9"/>
    <s v="M1W 2R9"/>
    <s v=""/>
    <s v=""/>
    <s v="Toronto"/>
    <x v="3"/>
    <x v="2"/>
    <s v="Seniors Care Network"/>
    <n v="0"/>
    <n v="213"/>
    <n v="1506"/>
    <n v="0"/>
    <n v="0"/>
    <n v="0"/>
    <n v="0"/>
    <n v="35"/>
    <s v="True"/>
    <s v=""/>
    <n v="0"/>
    <n v="93"/>
    <s v="1820 hours annually (35 hours per week)"/>
    <s v=""/>
    <n v="0"/>
    <n v="0"/>
    <n v="0.02"/>
    <n v="0"/>
    <n v="1"/>
    <n v="0"/>
    <n v="0"/>
    <n v="1"/>
    <n v="1"/>
    <n v="1"/>
    <n v="0"/>
    <n v="0"/>
    <n v="1"/>
    <n v="0"/>
    <n v="1"/>
    <n v="0"/>
    <n v="0"/>
    <n v="0"/>
    <n v="0"/>
    <n v="0"/>
    <m/>
    <m/>
    <m/>
    <m/>
    <m/>
    <n v="2.87"/>
    <n v="0"/>
    <s v=""/>
    <n v="1506"/>
    <n v="823"/>
    <n v="0"/>
    <n v="0"/>
    <s v="Emergency Department; Other; Caregiver Referral; Community Agency; Community Paramedicine; Home and Community Care Support Services; Ontario Health Team; Primary Care; Self Referral"/>
    <s v=""/>
    <n v="98"/>
    <x v="1"/>
    <x v="1"/>
    <s v="This team has had a HHR challenge for recruiting this year"/>
    <s v="kshudall@seniorscarenetwork.ca"/>
    <s v="Kerry Shudall"/>
    <s v="2023-12-12 10:52"/>
    <s v="True"/>
    <n v="1"/>
  </r>
  <r>
    <s v="Asset03397"/>
    <x v="10"/>
    <s v=""/>
    <s v=""/>
    <s v="Outreach Team"/>
    <x v="35"/>
    <x v="3"/>
    <s v="4001 Leslie St, Toronto, ON"/>
    <s v="M2K 1E1"/>
    <s v=""/>
    <s v=""/>
    <s v=""/>
    <x v="3"/>
    <x v="2"/>
    <s v="RGP Toronto"/>
    <n v="0"/>
    <n v="0"/>
    <n v="0"/>
    <n v="0"/>
    <n v="0"/>
    <n v="0"/>
    <n v="0"/>
    <n v="0"/>
    <s v="False"/>
    <s v=""/>
    <n v="0"/>
    <n v="21"/>
    <s v="1950 hours annually (37.5 hours per week)"/>
    <s v=""/>
    <n v="0"/>
    <n v="0"/>
    <n v="0"/>
    <n v="0"/>
    <n v="0"/>
    <n v="0"/>
    <n v="0"/>
    <n v="0"/>
    <n v="0"/>
    <n v="0"/>
    <n v="0"/>
    <n v="0"/>
    <n v="0"/>
    <n v="0"/>
    <n v="0"/>
    <n v="0"/>
    <n v="0"/>
    <n v="0"/>
    <n v="0"/>
    <n v="0"/>
    <m/>
    <m/>
    <m/>
    <m/>
    <m/>
    <n v="0"/>
    <n v="0"/>
    <s v=""/>
    <n v="800"/>
    <n v="149"/>
    <n v="5"/>
    <n v="0"/>
    <s v=""/>
    <s v=""/>
    <n v="0"/>
    <x v="0"/>
    <x v="0"/>
    <s v=""/>
    <s v="aneeza.beenishrahman@sunnybrook.ca"/>
    <s v="Aneeza"/>
    <s v="2023-12-15 12:08"/>
    <s v="True"/>
    <n v="1"/>
  </r>
  <r>
    <s v="Asset03132"/>
    <x v="10"/>
    <s v=""/>
    <s v=""/>
    <s v="Geriatric Psychiatry Community Services  of Ottawa"/>
    <x v="91"/>
    <x v="3"/>
    <s v="129Y-75 Bruyere st, ottawa ontario"/>
    <s v="K1N 5C7"/>
    <s v=""/>
    <s v=""/>
    <s v="Ottawa"/>
    <x v="1"/>
    <x v="2"/>
    <s v="RGP Eastern Ontario"/>
    <n v="0"/>
    <n v="2688"/>
    <n v="0"/>
    <n v="0"/>
    <n v="0"/>
    <n v="0"/>
    <n v="0"/>
    <n v="37.5"/>
    <s v="True"/>
    <s v=""/>
    <n v="406"/>
    <n v="149"/>
    <s v="1950 hours annually (37.5 hours per week)"/>
    <s v=""/>
    <n v="0"/>
    <n v="3"/>
    <n v="0"/>
    <n v="0"/>
    <n v="0"/>
    <n v="7"/>
    <n v="0"/>
    <n v="0"/>
    <n v="11"/>
    <n v="0"/>
    <n v="0"/>
    <n v="0"/>
    <n v="8"/>
    <n v="0"/>
    <n v="6"/>
    <n v="0"/>
    <n v="0"/>
    <n v="0"/>
    <n v="0"/>
    <n v="0"/>
    <m/>
    <m/>
    <m/>
    <m/>
    <m/>
    <n v="3"/>
    <n v="0"/>
    <s v=""/>
    <n v="126653"/>
    <n v="8376"/>
    <n v="968"/>
    <n v="0"/>
    <s v="Community Agency; Community Paramedicine; Emergency Department; Ontario Health Team; Primary Care"/>
    <s v=""/>
    <n v="100"/>
    <x v="1"/>
    <x v="1"/>
    <s v=""/>
    <s v="vdemers@bruyere.org"/>
    <s v="Vickie Demers"/>
    <s v="2023-12-04 02:02"/>
    <s v="True"/>
    <n v="1"/>
  </r>
  <r>
    <s v="Asset03104"/>
    <x v="10"/>
    <s v=""/>
    <s v=""/>
    <s v="Geriatric Assessment Outreach Team (GAOT) East"/>
    <x v="43"/>
    <x v="3"/>
    <s v="43 Bruyere, Ottawa, Ontario"/>
    <s v="K1N5C8"/>
    <s v=""/>
    <s v=""/>
    <s v="Ottawa"/>
    <x v="1"/>
    <x v="2"/>
    <s v="RGP Eastern Ontario"/>
    <n v="0"/>
    <n v="738"/>
    <n v="738"/>
    <n v="0"/>
    <n v="0"/>
    <n v="0"/>
    <n v="0"/>
    <n v="0"/>
    <s v="True"/>
    <s v=""/>
    <n v="0"/>
    <n v="20"/>
    <s v="1950 hours annually (37.5 hours per week)"/>
    <s v=""/>
    <n v="0"/>
    <n v="0"/>
    <n v="0"/>
    <n v="0"/>
    <n v="0"/>
    <n v="2"/>
    <n v="0"/>
    <n v="0"/>
    <n v="0"/>
    <n v="0"/>
    <n v="0"/>
    <n v="2"/>
    <n v="2"/>
    <n v="0"/>
    <n v="1"/>
    <n v="0"/>
    <n v="0"/>
    <n v="0"/>
    <n v="0"/>
    <n v="0"/>
    <m/>
    <m/>
    <m/>
    <m/>
    <m/>
    <n v="0"/>
    <n v="0"/>
    <s v=""/>
    <n v="735"/>
    <n v="19"/>
    <n v="0"/>
    <n v="0"/>
    <s v="Caregiver Referral; Community Agency; Community Paramedicine; Emergency Department; Home and Community Care Support Services; Primary Care; Self Referral"/>
    <s v=""/>
    <n v="100"/>
    <x v="1"/>
    <x v="1"/>
    <s v=""/>
    <s v="igenovezos@toh.ca"/>
    <s v="Ioanna Genovezos"/>
    <s v="2023-11-30 01:43"/>
    <s v="True"/>
    <n v="1"/>
  </r>
  <r>
    <s v="Asset03334"/>
    <x v="10"/>
    <s v=""/>
    <s v=""/>
    <s v="Geriatric Assessment Intervention Network"/>
    <x v="76"/>
    <x v="3"/>
    <s v="115 Grassmere Ave, Oshawa, ON"/>
    <s v="L1H 3X7"/>
    <s v=""/>
    <s v=""/>
    <s v="Durham"/>
    <x v="1"/>
    <x v="2"/>
    <s v="Seniors Care Network"/>
    <n v="572"/>
    <n v="623"/>
    <n v="1977"/>
    <n v="0"/>
    <n v="0"/>
    <n v="0"/>
    <n v="0"/>
    <n v="37.5"/>
    <s v="True"/>
    <s v=""/>
    <n v="0"/>
    <n v="750"/>
    <s v="1950 hours annually (37.5 hours per week)"/>
    <s v=""/>
    <n v="0.08"/>
    <n v="0"/>
    <n v="0"/>
    <n v="0"/>
    <n v="1"/>
    <n v="0"/>
    <n v="1"/>
    <n v="1"/>
    <n v="0.8"/>
    <n v="0.6"/>
    <n v="0.2"/>
    <n v="0"/>
    <n v="0.65"/>
    <n v="0"/>
    <n v="1"/>
    <n v="0"/>
    <n v="0"/>
    <n v="0"/>
    <n v="0"/>
    <n v="0"/>
    <m/>
    <m/>
    <m/>
    <m/>
    <m/>
    <n v="0.11"/>
    <n v="0"/>
    <s v=""/>
    <n v="1977"/>
    <n v="1360"/>
    <n v="1"/>
    <n v="0"/>
    <s v="Emergency Department; Caregiver Referral; Community Agency; Community Paramedicine; Home and Community Care Support Services; Ontario Health Team; Primary Care; Self Referral"/>
    <s v=""/>
    <n v="98"/>
    <x v="0"/>
    <x v="1"/>
    <s v=""/>
    <s v="kshudall@seniorscarenetwork.ca"/>
    <s v="Kerry Shudall"/>
    <s v="2023-12-14 04:50"/>
    <s v="True"/>
    <n v="1"/>
  </r>
  <r>
    <s v="Asset03122"/>
    <x v="10"/>
    <s v=""/>
    <s v=""/>
    <s v="SGS Nurse Practitioner Waterloo + Wellington Regions"/>
    <x v="82"/>
    <x v="3"/>
    <s v="1 Blue Springs Dr, Waterloo, Ontario"/>
    <s v="N2J 4M1"/>
    <s v=""/>
    <s v=""/>
    <s v="Wellington; Waterloo"/>
    <x v="2"/>
    <x v="2"/>
    <s v="RGP Central"/>
    <n v="0"/>
    <n v="99"/>
    <n v="48"/>
    <n v="0"/>
    <n v="0"/>
    <n v="0"/>
    <n v="93"/>
    <n v="0"/>
    <s v="True"/>
    <s v=""/>
    <n v="10"/>
    <n v="17.2"/>
    <s v="1820 hours annually (35 hours per week)"/>
    <s v=""/>
    <n v="0"/>
    <n v="0"/>
    <n v="0"/>
    <n v="0"/>
    <n v="0"/>
    <n v="0"/>
    <n v="0"/>
    <n v="0"/>
    <n v="0"/>
    <n v="0"/>
    <n v="0"/>
    <n v="0"/>
    <n v="0"/>
    <n v="0"/>
    <n v="0"/>
    <n v="0"/>
    <n v="0"/>
    <n v="0"/>
    <n v="0"/>
    <n v="0"/>
    <m/>
    <m/>
    <m/>
    <m/>
    <m/>
    <n v="0"/>
    <n v="0"/>
    <s v=""/>
    <n v="418"/>
    <n v="238"/>
    <n v="1"/>
    <n v="0"/>
    <s v="Primary Care"/>
    <s v=""/>
    <n v="98"/>
    <x v="0"/>
    <x v="0"/>
    <s v=""/>
    <s v="tharper@cmhaww.ca"/>
    <s v="Travis Harper"/>
    <s v="2023-12-01 04:20"/>
    <s v="True"/>
    <n v="1"/>
  </r>
  <r>
    <s v="Asset03247"/>
    <x v="10"/>
    <s v=""/>
    <s v=""/>
    <s v="District Mental Health Services for Older Adults Program (DMHSOAP)"/>
    <x v="80"/>
    <x v="3"/>
    <s v="612 Portage Ave., Fort Frances, ON"/>
    <s v="P9A 3M8"/>
    <s v="St Joseph's Health Centre - 21 Wolsley Street P.O. Box 492, Kenora, ON; P.O. Box 2255 - 101 Main Street, Atikokan, ON; 52 Van Horne Ave P.O. Box 525, Dryden, ON; Centennial Centre - 54 Front Street 2C - 2nd Floor Box 413, Sioux Lookout, ON; P.O. Box 1244, 51 HWY - 105 Lower Level, Red Lake, ON"/>
    <s v="P9N 3X5; P0T 1C0; P8N 2Z2; P8T 1A5; P0V 2M0"/>
    <s v="Rainy River; Kenora"/>
    <x v="4"/>
    <x v="2"/>
    <s v="Regional Specialized Geriatric Services - North West"/>
    <n v="0"/>
    <n v="0"/>
    <n v="0"/>
    <n v="0"/>
    <n v="0"/>
    <n v="0"/>
    <n v="0"/>
    <n v="0"/>
    <s v="True"/>
    <s v=""/>
    <n v="0"/>
    <n v="0"/>
    <s v="1950 hours annually (37.5 hours per week)"/>
    <s v=""/>
    <n v="0"/>
    <n v="0"/>
    <n v="0"/>
    <n v="0"/>
    <n v="0"/>
    <n v="0"/>
    <n v="0"/>
    <n v="0"/>
    <n v="0"/>
    <n v="0"/>
    <n v="0"/>
    <n v="0"/>
    <n v="0"/>
    <n v="0"/>
    <n v="2"/>
    <n v="0"/>
    <n v="0"/>
    <n v="0"/>
    <n v="0"/>
    <n v="0"/>
    <m/>
    <m/>
    <m/>
    <m/>
    <m/>
    <n v="1"/>
    <n v="12"/>
    <s v="Geriatric Mental Health Workers (12 FTE)"/>
    <n v="0"/>
    <n v="0"/>
    <n v="0"/>
    <n v="0"/>
    <s v="Other; Community Agency; Community Paramedicine; Home and Community Care Support Services; Primary Care"/>
    <s v="Hospital"/>
    <n v="98"/>
    <x v="1"/>
    <x v="1"/>
    <s v="See Geriatric Psychiatry Outreach Teams for more information."/>
    <s v="dredford@cmhaff.ca"/>
    <s v="Dawn Redford"/>
    <s v="2023-12-13 10:27"/>
    <s v="True"/>
    <n v="1"/>
  </r>
  <r>
    <s v="Asset03509"/>
    <x v="10"/>
    <s v=""/>
    <s v=""/>
    <s v="Geriatric Resource Nurses (Regional) and Geriatric Outreach Team (Middlesex London)"/>
    <x v="42"/>
    <x v="3"/>
    <s v="550 Wellington Road South London, Ontario"/>
    <s v="N6C 0A7"/>
    <s v=""/>
    <s v=""/>
    <s v="Bruce; Elgin; Grey; Huron; Middlesex; Oxford; Perth"/>
    <x v="2"/>
    <x v="2"/>
    <s v="RGP Southwestern Ontario"/>
    <n v="0"/>
    <n v="2563"/>
    <n v="0"/>
    <n v="0"/>
    <n v="0"/>
    <n v="0"/>
    <n v="0"/>
    <n v="0"/>
    <s v="True"/>
    <s v=""/>
    <n v="0"/>
    <n v="30"/>
    <s v="1950 hours annually (37.5 hours per week)"/>
    <s v=""/>
    <n v="0.5"/>
    <n v="0"/>
    <n v="0"/>
    <n v="0"/>
    <n v="0"/>
    <n v="8"/>
    <n v="1"/>
    <n v="0"/>
    <n v="1"/>
    <n v="0"/>
    <n v="0"/>
    <n v="0.8"/>
    <n v="1"/>
    <n v="0"/>
    <n v="1.5"/>
    <n v="0"/>
    <n v="0"/>
    <n v="0"/>
    <n v="0"/>
    <n v="0"/>
    <m/>
    <m/>
    <m/>
    <m/>
    <m/>
    <n v="0"/>
    <n v="0"/>
    <s v=""/>
    <n v="5342"/>
    <n v="3153"/>
    <n v="7"/>
    <n v="0"/>
    <s v="Emergency Department; Other; Primary Care"/>
    <s v="Specialist"/>
    <n v="100"/>
    <x v="0"/>
    <x v="0"/>
    <s v=""/>
    <s v="jacobi.elliott@sjhc.london.on.ca"/>
    <s v="Jacobi Elliott"/>
    <s v="2023-12-28 11:57"/>
    <s v="True"/>
    <n v="1"/>
  </r>
  <r>
    <s v="Asset03338"/>
    <x v="10"/>
    <s v=""/>
    <s v=""/>
    <s v="Geriatric Assessment Intervention Network - CHC Northumberland"/>
    <x v="77"/>
    <x v="3"/>
    <s v="99 Toronto Road, Suite 101, Port Hope, ON"/>
    <s v="L1A 3S4"/>
    <s v=""/>
    <s v=""/>
    <s v="Northumberland"/>
    <x v="1"/>
    <x v="2"/>
    <s v="Seniors Care Network"/>
    <n v="468"/>
    <n v="575"/>
    <n v="2603"/>
    <n v="0"/>
    <n v="0"/>
    <n v="0"/>
    <n v="0"/>
    <n v="35"/>
    <s v="True"/>
    <s v=""/>
    <n v="0"/>
    <n v="62"/>
    <s v="1820 hours annually (35 hours per week)"/>
    <s v=""/>
    <n v="0.08"/>
    <n v="0"/>
    <n v="0.2"/>
    <n v="0"/>
    <n v="1"/>
    <n v="0"/>
    <n v="0.93"/>
    <n v="1.87"/>
    <n v="0.93"/>
    <n v="0.69"/>
    <n v="0"/>
    <n v="0"/>
    <n v="0.93"/>
    <n v="0"/>
    <n v="1.4"/>
    <n v="0"/>
    <n v="0"/>
    <n v="0"/>
    <n v="0"/>
    <n v="0"/>
    <m/>
    <m/>
    <m/>
    <m/>
    <m/>
    <n v="0.32"/>
    <n v="0"/>
    <s v="COE reduced to 0.04 in the fall"/>
    <n v="2603"/>
    <n v="1073"/>
    <n v="0"/>
    <n v="0"/>
    <s v="Emergency Department; Other; Caregiver Referral; Community Agency; Community Paramedicine; Home and Community Care Support Services; Ontario Health Team; Primary Care; Self Referral"/>
    <s v=""/>
    <n v="98"/>
    <x v="1"/>
    <x v="1"/>
    <s v=""/>
    <s v="kshudall@seniorscarenetwork.ca"/>
    <s v="Kerry Shudall"/>
    <s v="2023-12-14 04:55"/>
    <s v="True"/>
    <n v="1"/>
  </r>
  <r>
    <s v="Asset03335"/>
    <x v="10"/>
    <s v=""/>
    <s v=""/>
    <s v="Geriatric Assessment Intervention Network"/>
    <x v="78"/>
    <x v="3"/>
    <s v="21 Angeline St.N, Lindsay ,ON"/>
    <s v="K9V5B7"/>
    <s v=""/>
    <s v=""/>
    <s v="Kawartha Lakes"/>
    <x v="1"/>
    <x v="2"/>
    <s v="Seniors Care Network"/>
    <n v="676"/>
    <n v="540"/>
    <n v="2002"/>
    <n v="0"/>
    <n v="0"/>
    <n v="0"/>
    <n v="0"/>
    <n v="37.5"/>
    <s v="True"/>
    <s v=""/>
    <n v="0"/>
    <n v="4"/>
    <s v="1950 hours annually (37.5 hours per week)"/>
    <s v=""/>
    <n v="0.08"/>
    <n v="0"/>
    <n v="0"/>
    <n v="0"/>
    <n v="0.8"/>
    <n v="0.8"/>
    <n v="0.8"/>
    <n v="2"/>
    <n v="1"/>
    <n v="0.4"/>
    <n v="0"/>
    <n v="0"/>
    <n v="0"/>
    <n v="0"/>
    <n v="1"/>
    <n v="0"/>
    <n v="0"/>
    <n v="0"/>
    <n v="0"/>
    <n v="0"/>
    <m/>
    <m/>
    <m/>
    <m/>
    <m/>
    <n v="0.22"/>
    <n v="0"/>
    <s v=""/>
    <n v="2002"/>
    <n v="1073"/>
    <n v="0"/>
    <n v="0"/>
    <s v="Emergency Department; Caregiver Referral; Community Agency; Community Paramedicine; Home and Community Care Support Services; Ontario Health Team; Primary Care; Self Referral"/>
    <s v=""/>
    <n v="98"/>
    <x v="0"/>
    <x v="0"/>
    <s v=""/>
    <s v="kshudall@seniorscarenetwork.ca"/>
    <s v="Kerry Shudall"/>
    <s v="2023-12-14 04:53"/>
    <s v="True"/>
    <n v="1"/>
  </r>
  <r>
    <s v="Asset03344"/>
    <x v="10"/>
    <s v=""/>
    <s v=""/>
    <s v="Geriatric Assessment Intervention Network"/>
    <x v="79"/>
    <x v="3"/>
    <s v="300 Silver Star Blvd, Scarborough ON"/>
    <s v="M1V 0G2"/>
    <s v=""/>
    <s v=""/>
    <s v="Toronto"/>
    <x v="3"/>
    <x v="2"/>
    <s v="RGP Toronto"/>
    <n v="624"/>
    <n v="415"/>
    <n v="1229"/>
    <n v="0"/>
    <n v="0"/>
    <n v="0"/>
    <n v="0"/>
    <n v="37.5"/>
    <s v="True"/>
    <s v=""/>
    <n v="0"/>
    <n v="38"/>
    <s v="1820 hours annually (35 hours per week)"/>
    <s v=""/>
    <n v="0"/>
    <n v="0"/>
    <n v="0.2"/>
    <n v="0"/>
    <n v="1"/>
    <n v="1"/>
    <n v="1"/>
    <n v="0"/>
    <n v="1"/>
    <n v="1"/>
    <n v="0"/>
    <n v="0"/>
    <n v="1"/>
    <n v="0"/>
    <n v="1"/>
    <n v="0"/>
    <n v="0"/>
    <n v="0"/>
    <n v="0"/>
    <n v="0"/>
    <m/>
    <m/>
    <m/>
    <m/>
    <m/>
    <n v="0.5"/>
    <n v="0"/>
    <s v=""/>
    <n v="1229"/>
    <n v="798"/>
    <n v="5"/>
    <n v="0"/>
    <s v="Emergency Department; Caregiver Referral; Community Agency; Community Paramedicine; Home and Community Care Support Services; Ontario Health Team; Primary Care; Self Referral"/>
    <s v=""/>
    <n v="98"/>
    <x v="1"/>
    <x v="1"/>
    <s v=""/>
    <s v="kshudall@seniorscarenetwork.ca"/>
    <s v="Kerry Shudall"/>
    <s v="2023-12-15 08:27"/>
    <s v="True"/>
    <n v="1"/>
  </r>
  <r>
    <s v="Asset03473"/>
    <x v="10"/>
    <s v=""/>
    <s v=""/>
    <s v="Specialized Geriatrics Services Community Outreach Team"/>
    <x v="16"/>
    <x v="3"/>
    <s v="3276 St. Clair Ave. E. Toronto, ON"/>
    <s v="M1L 1W1"/>
    <s v=""/>
    <s v=""/>
    <s v="Toronto"/>
    <x v="3"/>
    <x v="2"/>
    <s v="RGP Toronto"/>
    <n v="0"/>
    <n v="382"/>
    <n v="0"/>
    <n v="0"/>
    <n v="0"/>
    <n v="0"/>
    <n v="42"/>
    <n v="0"/>
    <s v="True"/>
    <s v=""/>
    <n v="60"/>
    <n v="31"/>
    <s v="1950 hours annually (37.5 hours per week)"/>
    <s v=""/>
    <n v="0"/>
    <n v="0.2"/>
    <n v="0"/>
    <n v="0"/>
    <n v="0"/>
    <n v="0"/>
    <n v="0"/>
    <n v="0"/>
    <n v="0.8"/>
    <n v="0.2"/>
    <n v="0"/>
    <n v="0"/>
    <n v="2"/>
    <n v="0"/>
    <n v="1"/>
    <n v="0"/>
    <n v="0"/>
    <n v="0"/>
    <n v="0"/>
    <n v="0"/>
    <m/>
    <m/>
    <m/>
    <m/>
    <m/>
    <n v="0"/>
    <n v="0"/>
    <s v=""/>
    <n v="604"/>
    <n v="147"/>
    <n v="6"/>
    <n v="0"/>
    <s v=""/>
    <s v=""/>
    <n v="97.6"/>
    <x v="1"/>
    <x v="1"/>
    <s v=""/>
    <s v="shawna.funston@unityhealth.to"/>
    <s v="Shawna Funston"/>
    <s v="2023-12-20 03:03"/>
    <s v="True"/>
    <n v="1"/>
  </r>
  <r>
    <s v="Asset03116"/>
    <x v="10"/>
    <s v=""/>
    <s v=""/>
    <s v="Couchiching Family Health Team"/>
    <x v="69"/>
    <x v="3"/>
    <s v="119 Memorial Ave, Orillia, ON"/>
    <s v="L3V 5X1"/>
    <s v=""/>
    <s v=""/>
    <s v="Simcoe; Muskoka"/>
    <x v="0"/>
    <x v="2"/>
    <s v="North Simcoe Muskoka Specialized Geriatric Services"/>
    <n v="0"/>
    <n v="607"/>
    <n v="0"/>
    <n v="0"/>
    <n v="0"/>
    <n v="0"/>
    <n v="0"/>
    <n v="35"/>
    <s v="True"/>
    <s v=""/>
    <n v="152"/>
    <n v="128"/>
    <s v="1820 hours annually (35 hours per week)"/>
    <s v=""/>
    <n v="0.8"/>
    <n v="0"/>
    <n v="0"/>
    <n v="0"/>
    <n v="0.8"/>
    <n v="1.8"/>
    <n v="1"/>
    <n v="0"/>
    <n v="0"/>
    <n v="0"/>
    <n v="0"/>
    <n v="0"/>
    <n v="1.5"/>
    <n v="0"/>
    <n v="1"/>
    <n v="0"/>
    <n v="0"/>
    <n v="0"/>
    <n v="0"/>
    <n v="0"/>
    <m/>
    <m/>
    <m/>
    <m/>
    <m/>
    <n v="0"/>
    <n v="0"/>
    <s v=""/>
    <n v="10324"/>
    <n v="2581"/>
    <n v="0"/>
    <n v="0"/>
    <s v="Emergency Department; Caregiver Referral; Community Agency; Community Paramedicine; Home and Community Care Support Services; Ontario Health Team; Primary Care; Self Referral"/>
    <s v="Single Referral Pathway in partnernership with Waypoint Centre, Specialized Geriatric Services.  Utilize their existing Central Intake Team"/>
    <n v="96.5"/>
    <x v="1"/>
    <x v="1"/>
    <s v="*We do not have any caregiver specific programming at this time.  This is one of our strategic plan goals.***Virtual Visits will not stay loaded in your system...they were 89 for the 22/23 fiscal year**"/>
    <s v="a.munday@cfht.ca"/>
    <s v="Angela Munday (she/her)"/>
    <s v="2023-12-01 09:47"/>
    <s v="True"/>
    <n v="1"/>
  </r>
  <r>
    <s v="Asset03213"/>
    <x v="10"/>
    <s v=""/>
    <s v=""/>
    <s v="Geriatric Assessment Intervention Network"/>
    <x v="1"/>
    <x v="3"/>
    <s v="1 Hospital Drive Peterborough"/>
    <s v="K9J 7C6"/>
    <s v=""/>
    <s v=""/>
    <s v="Northumberland; Peterborough; Kawartha Lakes"/>
    <x v="1"/>
    <x v="2"/>
    <s v="Seniors Care Network"/>
    <n v="1976"/>
    <n v="2690"/>
    <n v="0"/>
    <n v="0"/>
    <n v="0"/>
    <n v="0"/>
    <n v="0"/>
    <n v="37.5"/>
    <s v="True"/>
    <s v=""/>
    <n v="0"/>
    <n v="57"/>
    <s v="1950 hours annually (37.5 hours per week)"/>
    <s v=""/>
    <n v="1.4"/>
    <n v="0"/>
    <n v="0"/>
    <n v="0"/>
    <n v="2.83"/>
    <n v="1"/>
    <n v="0"/>
    <n v="2"/>
    <n v="2"/>
    <n v="1"/>
    <n v="0"/>
    <n v="1"/>
    <n v="2"/>
    <n v="0"/>
    <n v="3"/>
    <n v="0"/>
    <n v="0"/>
    <n v="0"/>
    <n v="0.6"/>
    <n v="0"/>
    <m/>
    <m/>
    <m/>
    <m/>
    <m/>
    <n v="2.59"/>
    <n v="0"/>
    <s v=""/>
    <n v="5084"/>
    <n v="182"/>
    <n v="0"/>
    <n v="0"/>
    <s v="Emergency Department; Other; Caregiver Referral; Community Agency; Community Paramedicine; Home and Community Care Support Services; Ontario Health Team; Primary Care; Self Referral"/>
    <s v=""/>
    <n v="98"/>
    <x v="1"/>
    <x v="1"/>
    <s v="PRHC EPIC site data reporting unclean due to process in EPIC. FTES left unfilled to ensure balanced budget"/>
    <s v="kshudall@seniorscarenetwork.ca"/>
    <s v="Kerry Shudall"/>
    <s v="2023-12-12 10:45"/>
    <s v="True"/>
    <n v="1"/>
  </r>
  <r>
    <s v="Asset03712"/>
    <x v="10"/>
    <s v=""/>
    <s v=""/>
    <s v="Geriatric Psychiatry Outreach to Long Term Care"/>
    <x v="46"/>
    <x v="3"/>
    <s v="1145 Carling Ave, Ottawa, ON"/>
    <s v="K1Z 7K4"/>
    <s v=""/>
    <s v=""/>
    <s v="Lanark; Leeds &amp; Grenville; Prescott and Russell, United Counties; Renfrew; Ottawa"/>
    <x v="1"/>
    <x v="2"/>
    <s v="RGP Eastern Ontario"/>
    <n v="0"/>
    <n v="3428"/>
    <n v="4523"/>
    <n v="4915"/>
    <n v="0"/>
    <n v="0"/>
    <n v="730"/>
    <n v="37.5"/>
    <s v="True"/>
    <s v=""/>
    <n v="135"/>
    <n v="47"/>
    <s v="1950 hours annually (37.5 hours per week)"/>
    <s v=""/>
    <n v="0"/>
    <n v="0"/>
    <n v="0"/>
    <n v="0"/>
    <n v="0"/>
    <n v="28.3"/>
    <n v="6"/>
    <n v="0"/>
    <n v="0.5"/>
    <n v="0"/>
    <n v="0"/>
    <n v="0"/>
    <n v="0"/>
    <n v="0"/>
    <n v="3.75"/>
    <n v="0"/>
    <n v="0"/>
    <n v="0"/>
    <n v="0"/>
    <n v="0"/>
    <m/>
    <m/>
    <m/>
    <m/>
    <m/>
    <n v="0"/>
    <n v="0"/>
    <s v="Director Patient Care Services: 0.3 FTE_x000a_Manager Patient Care Services: 1.0 FTE _x000a_Program Evaluation Coordinator (BA): 1.0 FTE _x000a_Behavioural Therapist: 5.70 FTE"/>
    <n v="8686"/>
    <n v="0"/>
    <n v="0"/>
    <n v="0"/>
    <s v="Other; Ontario Health Team"/>
    <s v="BSO referral"/>
    <n v="100"/>
    <x v="1"/>
    <x v="1"/>
    <s v=""/>
    <s v="programs@geriatricsontario.ca"/>
    <s v="Kristen Mayhew"/>
    <s v="2024-07-08 01:32"/>
    <s v="True"/>
    <n v="1"/>
  </r>
  <r>
    <s v="Asset03103"/>
    <x v="10"/>
    <s v=""/>
    <s v=""/>
    <s v="Geriatric Outreach Assessment Team (GAOT) West"/>
    <x v="2"/>
    <x v="3"/>
    <s v="231-2039 Richmond Road, Ottawa, Ontario"/>
    <s v="K2H 8R2"/>
    <s v=""/>
    <s v=""/>
    <s v="Ottawa"/>
    <x v="1"/>
    <x v="2"/>
    <s v="RGP Eastern Ontario"/>
    <n v="0"/>
    <n v="729"/>
    <n v="729"/>
    <n v="0"/>
    <n v="0"/>
    <n v="0"/>
    <n v="0"/>
    <n v="0"/>
    <s v="True"/>
    <s v=""/>
    <n v="75"/>
    <n v="20"/>
    <s v="1950 hours annually (37.5 hours per week)"/>
    <s v=""/>
    <n v="0"/>
    <n v="0"/>
    <n v="0"/>
    <n v="0"/>
    <n v="0"/>
    <n v="2"/>
    <n v="0"/>
    <n v="0"/>
    <n v="0"/>
    <n v="0"/>
    <n v="0"/>
    <n v="2"/>
    <n v="1"/>
    <n v="0"/>
    <n v="1"/>
    <n v="0"/>
    <n v="0"/>
    <n v="0"/>
    <n v="0"/>
    <n v="0"/>
    <m/>
    <m/>
    <m/>
    <m/>
    <m/>
    <n v="0"/>
    <n v="0"/>
    <s v=""/>
    <n v="709"/>
    <n v="37"/>
    <n v="0"/>
    <n v="0"/>
    <s v="Caregiver Referral; Community Agency; Community Paramedicine; Emergency Department; Home and Community Care Support Services; Primary Care; Self Referral"/>
    <s v=""/>
    <n v="100"/>
    <x v="1"/>
    <x v="1"/>
    <s v=""/>
    <s v="igenovezos@toh.ca"/>
    <s v="Ioanna Genovezos"/>
    <s v="2023-11-30 01:40"/>
    <s v="True"/>
    <n v="1"/>
  </r>
  <r>
    <s v="Asset03332"/>
    <x v="10"/>
    <s v=""/>
    <s v=""/>
    <s v="Geriatric Assessment Intervention Network"/>
    <x v="71"/>
    <x v="3"/>
    <s v="146 Oliver Road, Campbellford, ON"/>
    <s v="K0L 1L0"/>
    <s v=""/>
    <s v=""/>
    <s v="Northumberland; Peterborough"/>
    <x v="1"/>
    <x v="2"/>
    <s v="Seniors Care Network"/>
    <n v="0"/>
    <n v="740"/>
    <n v="0"/>
    <n v="0"/>
    <n v="0"/>
    <n v="0"/>
    <n v="0"/>
    <n v="37.5"/>
    <s v="True"/>
    <s v=""/>
    <n v="0"/>
    <n v="189"/>
    <s v="1950 hours annually (37.5 hours per week)"/>
    <s v=""/>
    <n v="0.08"/>
    <n v="0"/>
    <n v="0"/>
    <n v="0"/>
    <n v="1"/>
    <n v="0"/>
    <n v="1"/>
    <n v="1"/>
    <n v="0"/>
    <n v="0"/>
    <n v="0"/>
    <n v="0"/>
    <n v="1"/>
    <n v="0"/>
    <n v="1"/>
    <n v="0"/>
    <n v="0"/>
    <n v="0"/>
    <n v="0"/>
    <n v="0"/>
    <m/>
    <m/>
    <m/>
    <m/>
    <m/>
    <n v="1"/>
    <n v="0"/>
    <s v=""/>
    <n v="1764"/>
    <n v="7"/>
    <n v="0"/>
    <n v="0"/>
    <s v="Emergency Department; Other; Caregiver Referral; Community Agency; Community Paramedicine; Home and Community Care Support Services; Ontario Health Team; Primary Care; Self Referral"/>
    <s v=""/>
    <n v="98"/>
    <x v="1"/>
    <x v="1"/>
    <s v="CMH - EPIC site so data may be inaccurate due to report building.Unable to recruit NP which has impacted wait times and service delivery."/>
    <s v="kshudall@seniorscarenetwork.ca"/>
    <s v="Kerry Shudall"/>
    <s v="2023-12-14 04:48"/>
    <s v="True"/>
    <n v="1"/>
  </r>
  <r>
    <s v="Asset03336"/>
    <x v="10"/>
    <s v=""/>
    <s v=""/>
    <s v="Geriatric Assessment Intervention Network"/>
    <x v="72"/>
    <x v="3"/>
    <s v="8 Winchester Street, Minden ON"/>
    <s v="K0M 2K0"/>
    <s v=""/>
    <s v=""/>
    <s v="Haliburton"/>
    <x v="1"/>
    <x v="2"/>
    <s v="Seniors Care Network"/>
    <n v="0"/>
    <n v="37"/>
    <n v="0"/>
    <n v="0"/>
    <n v="0"/>
    <n v="0"/>
    <n v="0"/>
    <n v="37.5"/>
    <s v="True"/>
    <s v=""/>
    <n v="0"/>
    <n v="54"/>
    <s v="1950 hours annually (37.5 hours per week)"/>
    <s v=""/>
    <n v="0"/>
    <n v="0"/>
    <n v="0"/>
    <n v="0"/>
    <n v="1"/>
    <n v="0"/>
    <n v="1"/>
    <n v="1"/>
    <n v="1"/>
    <n v="0"/>
    <n v="0.4"/>
    <n v="0"/>
    <n v="1"/>
    <n v="0"/>
    <n v="1"/>
    <n v="0"/>
    <n v="0"/>
    <n v="0"/>
    <n v="0"/>
    <n v="1"/>
    <m/>
    <m/>
    <m/>
    <m/>
    <m/>
    <n v="0"/>
    <n v="0"/>
    <s v=""/>
    <n v="1485"/>
    <n v="690"/>
    <n v="0"/>
    <n v="0"/>
    <s v="Emergency Department; Other; Caregiver Referral; Community Agency; Community Paramedicine; Home and Community Care Support Services; Ontario Health Team; Primary Care; Self Referral"/>
    <s v=""/>
    <n v="98"/>
    <x v="0"/>
    <x v="1"/>
    <s v="Transitioning to EPIC for data reporting"/>
    <s v="kshudall@seniorscarenetwork.ca"/>
    <s v="Kerry Shudall"/>
    <s v="2023-12-14 04:54"/>
    <s v="True"/>
    <n v="1"/>
  </r>
  <r>
    <s v="Asset03466"/>
    <x v="10"/>
    <s v=""/>
    <s v=""/>
    <s v="Aging Well Clinic/Geriatric Outreach Team"/>
    <x v="95"/>
    <x v="3"/>
    <s v="640 Grace Street, Newmarket, Ontario"/>
    <s v="L3Y8V7"/>
    <s v=""/>
    <s v=""/>
    <s v=""/>
    <x v="0"/>
    <x v="2"/>
    <s v="No RGP"/>
    <n v="384"/>
    <n v="0"/>
    <n v="0"/>
    <n v="0"/>
    <n v="0"/>
    <n v="0"/>
    <n v="0"/>
    <n v="37.5"/>
    <s v="False"/>
    <s v=""/>
    <n v="0"/>
    <n v="0"/>
    <s v="1950 hours annually (37.5 hours per week)"/>
    <s v=""/>
    <n v="0"/>
    <n v="0"/>
    <n v="0"/>
    <n v="0"/>
    <n v="0"/>
    <n v="0"/>
    <n v="0"/>
    <n v="0"/>
    <n v="1.5"/>
    <n v="0"/>
    <n v="0"/>
    <n v="0"/>
    <n v="1"/>
    <n v="0"/>
    <n v="0.8"/>
    <n v="0"/>
    <n v="0"/>
    <n v="0"/>
    <n v="0"/>
    <n v="0"/>
    <m/>
    <m/>
    <m/>
    <m/>
    <m/>
    <n v="1"/>
    <n v="0"/>
    <s v="Geriatrician consults via weekly rounds"/>
    <n v="351"/>
    <n v="0"/>
    <n v="0"/>
    <n v="0"/>
    <s v="Community Agency; Community Paramedicine; Emergency Department; Home and Community Care Support Services; Ontario Health Team; Primary Care"/>
    <s v="post-discharge referral (inpatient referral source)"/>
    <n v="100"/>
    <x v="0"/>
    <x v="1"/>
    <s v=""/>
    <s v="dcurran@southlake.ca"/>
    <s v="Devon Curran"/>
    <s v="2023-12-18 04:25"/>
    <s v="True"/>
    <n v="1"/>
  </r>
  <r>
    <s v="Asset03648"/>
    <x v="10"/>
    <s v=""/>
    <s v=""/>
    <s v="Integrated Community Care Team (ICCT)"/>
    <x v="12"/>
    <x v="3"/>
    <s v="3560 Bathurst St, North York, ON"/>
    <s v="M6A 2E1"/>
    <s v=""/>
    <s v=""/>
    <s v="Toronto"/>
    <x v="3"/>
    <x v="2"/>
    <s v="RGP Toronto"/>
    <n v="0"/>
    <n v="310"/>
    <n v="0"/>
    <n v="0"/>
    <n v="0"/>
    <n v="0"/>
    <n v="0"/>
    <n v="40"/>
    <s v="True"/>
    <s v=""/>
    <n v="0"/>
    <n v="41"/>
    <s v="1950 hours annually (37.5 hours per week)"/>
    <s v=""/>
    <n v="0.61"/>
    <n v="0"/>
    <n v="0"/>
    <n v="0"/>
    <n v="1.9"/>
    <n v="2.54"/>
    <n v="0"/>
    <n v="0"/>
    <n v="0.53"/>
    <n v="0"/>
    <n v="0"/>
    <n v="0.93"/>
    <n v="0.95"/>
    <n v="0"/>
    <n v="1.8"/>
    <n v="0.81"/>
    <n v="0"/>
    <n v="0"/>
    <n v="0"/>
    <n v="0"/>
    <m/>
    <m/>
    <m/>
    <m/>
    <m/>
    <n v="9.4700000000000006"/>
    <n v="0"/>
    <s v=""/>
    <n v="1908"/>
    <n v="248"/>
    <n v="29"/>
    <n v="0"/>
    <s v=""/>
    <s v=""/>
    <n v="100"/>
    <x v="0"/>
    <x v="0"/>
    <s v="https://www.baycrest.org/Baycrest/Healthcare-Programs-Services/Clinical-Services/Integrated-Community-Care-Team"/>
    <s v="programs@geriatricsontario.ca"/>
    <s v="Kristen Mayhew"/>
    <s v="2024-03-11 01:48"/>
    <s v="True"/>
    <n v="1"/>
  </r>
  <r>
    <s v="Asset03092"/>
    <x v="10"/>
    <s v=""/>
    <s v=""/>
    <s v="Specialized Geriatric Services"/>
    <x v="44"/>
    <x v="3"/>
    <s v="243 CONSUMERS RD, UNIT 300, TORONTO, ON"/>
    <s v="M2J4W8"/>
    <s v=""/>
    <s v=""/>
    <s v="Toronto"/>
    <x v="3"/>
    <x v="2"/>
    <s v="RGP Toronto"/>
    <n v="660"/>
    <n v="355"/>
    <n v="900"/>
    <n v="0"/>
    <n v="0"/>
    <n v="0"/>
    <n v="15"/>
    <n v="37.5"/>
    <s v="True"/>
    <s v=""/>
    <n v="10"/>
    <n v="19"/>
    <s v="1950 hours annually (37.5 hours per week)"/>
    <s v=""/>
    <n v="0"/>
    <n v="0"/>
    <n v="0.2"/>
    <n v="0"/>
    <n v="1"/>
    <n v="0"/>
    <n v="0"/>
    <n v="0"/>
    <n v="0"/>
    <n v="0"/>
    <n v="0.1"/>
    <n v="0.5"/>
    <n v="1"/>
    <n v="0"/>
    <n v="0.25"/>
    <n v="0"/>
    <n v="0"/>
    <n v="0"/>
    <n v="0"/>
    <n v="0"/>
    <m/>
    <m/>
    <m/>
    <m/>
    <m/>
    <n v="0"/>
    <n v="1.3"/>
    <s v="other = triage"/>
    <n v="900"/>
    <n v="100"/>
    <n v="0"/>
    <n v="0"/>
    <s v=""/>
    <s v="- GPs_x000a_- NPs_x000a_-specialists_x000a_-inpatient_x000a_-DH_x000a_-ER_x000a_-clinics_x000a_-RCC"/>
    <n v="100"/>
    <x v="0"/>
    <x v="0"/>
    <s v="-catchment area-clinician assesses one time, NP and MD can do a short term ax/fu (approx 1-2 visits) if necessary &amp; refer back to primary care"/>
    <s v="wendy.cheung@nygh.on.ca"/>
    <s v="Wendy Cheung"/>
    <s v="2023-11-30 12:34"/>
    <s v="True"/>
    <n v="1"/>
  </r>
  <r>
    <s v="Asset03286"/>
    <x v="13"/>
    <s v=""/>
    <s v=""/>
    <s v="LTC Outreach"/>
    <x v="81"/>
    <x v="3"/>
    <s v="700 Gordon St"/>
    <s v="L1N 5S9"/>
    <s v=""/>
    <s v=""/>
    <s v="York; Durham"/>
    <x v="1"/>
    <x v="2"/>
    <s v="Seniors Care Network"/>
    <n v="3443"/>
    <n v="377"/>
    <n v="0"/>
    <n v="0"/>
    <n v="0"/>
    <n v="0"/>
    <n v="0"/>
    <n v="40"/>
    <s v="True"/>
    <s v=""/>
    <n v="13"/>
    <n v="27"/>
    <s v="1820 hours annually (35 hours per week)"/>
    <s v=""/>
    <n v="0"/>
    <n v="0.2"/>
    <n v="0"/>
    <n v="0"/>
    <n v="0"/>
    <n v="3"/>
    <n v="0"/>
    <n v="0"/>
    <n v="0"/>
    <n v="0"/>
    <n v="0"/>
    <n v="0"/>
    <n v="0"/>
    <n v="0"/>
    <n v="0"/>
    <n v="0"/>
    <n v="0"/>
    <n v="0"/>
    <n v="0"/>
    <n v="0"/>
    <m/>
    <m/>
    <m/>
    <m/>
    <m/>
    <n v="0"/>
    <n v="1"/>
    <s v="1 behaviour therapist"/>
    <n v="3109"/>
    <n v="0"/>
    <n v="2129"/>
    <n v="0"/>
    <s v="Community Agency; Other"/>
    <s v=""/>
    <n v="100"/>
    <x v="0"/>
    <x v="1"/>
    <s v=""/>
    <s v="johnstonki@ontarioshores.ca"/>
    <s v="Kim Johnston"/>
    <s v="2023-12-14 10:46"/>
    <s v="True"/>
    <n v="1"/>
  </r>
  <r>
    <s v="Asset03447"/>
    <x v="10"/>
    <s v=""/>
    <s v=""/>
    <s v="Independence at Home Outreach Team"/>
    <x v="45"/>
    <x v="3"/>
    <s v="550 University Ave"/>
    <s v="M5G 2A2"/>
    <s v=""/>
    <s v=""/>
    <s v=""/>
    <x v="3"/>
    <x v="2"/>
    <s v="RGP Toronto"/>
    <n v="280"/>
    <n v="250"/>
    <n v="200"/>
    <n v="0"/>
    <n v="0"/>
    <n v="0"/>
    <n v="0"/>
    <n v="0"/>
    <s v="True"/>
    <s v=""/>
    <n v="0"/>
    <n v="35.700000000000003"/>
    <s v="1950 hours annually (37.5 hours per week)"/>
    <s v=""/>
    <n v="0.1"/>
    <n v="0.05"/>
    <n v="0"/>
    <n v="0"/>
    <n v="0"/>
    <n v="1"/>
    <n v="0"/>
    <n v="0"/>
    <n v="1"/>
    <n v="0.4"/>
    <n v="0"/>
    <n v="0"/>
    <n v="0"/>
    <n v="0"/>
    <n v="0"/>
    <n v="0"/>
    <n v="0"/>
    <n v="0"/>
    <n v="0"/>
    <n v="0"/>
    <m/>
    <m/>
    <m/>
    <m/>
    <m/>
    <n v="0"/>
    <n v="0.4"/>
    <s v="Home and Community Care Coordinator"/>
    <n v="507"/>
    <n v="159"/>
    <n v="3"/>
    <n v="0"/>
    <s v="Emergency Department; Primary Care"/>
    <s v=""/>
    <n v="95"/>
    <x v="0"/>
    <x v="0"/>
    <s v="# of appointments refers to the number of new appointments per year."/>
    <s v="jennifer.mokry@uhn.ca"/>
    <s v="Jennifer Mokry"/>
    <s v="2023-12-15 05:44"/>
    <s v="True"/>
    <n v="1"/>
  </r>
  <r>
    <s v="Asset03226"/>
    <x v="10"/>
    <s v=""/>
    <s v=""/>
    <s v="GOT"/>
    <x v="57"/>
    <x v="3"/>
    <s v="10 Trench Street, Richmond Hill, Ontario"/>
    <s v="L4C4Z3"/>
    <s v=""/>
    <s v=""/>
    <s v="York"/>
    <x v="0"/>
    <x v="2"/>
    <s v="No RGP"/>
    <n v="635"/>
    <n v="370"/>
    <n v="0"/>
    <n v="0"/>
    <n v="0"/>
    <n v="0"/>
    <n v="0"/>
    <n v="0"/>
    <s v="False"/>
    <s v=""/>
    <n v="0"/>
    <n v="0"/>
    <s v="1950 hours annually (37.5 hours per week)"/>
    <s v=""/>
    <n v="0.3"/>
    <n v="0"/>
    <n v="0"/>
    <n v="0"/>
    <n v="0"/>
    <n v="0.6"/>
    <n v="1"/>
    <n v="0"/>
    <n v="0.6"/>
    <n v="0"/>
    <n v="0"/>
    <n v="0"/>
    <n v="1"/>
    <n v="0"/>
    <n v="0.6"/>
    <n v="0"/>
    <n v="0"/>
    <n v="0"/>
    <n v="0"/>
    <n v="0"/>
    <m/>
    <m/>
    <m/>
    <m/>
    <m/>
    <n v="0"/>
    <n v="0"/>
    <s v=""/>
    <n v="538"/>
    <n v="168"/>
    <n v="0"/>
    <n v="0"/>
    <s v="Emergency Department; Ontario Health Team; Other; Primary Care"/>
    <s v="Other: inpatient discharges"/>
    <n v="100"/>
    <x v="0"/>
    <x v="1"/>
    <s v=""/>
    <s v="teresa.sitlani@mackenziehealth.ca"/>
    <s v="Teresa Sitlani"/>
    <s v="2023-12-12 01:33"/>
    <s v="True"/>
    <n v="1"/>
  </r>
  <r>
    <s v="Asset03416"/>
    <x v="10"/>
    <s v=""/>
    <s v=""/>
    <s v="Specialized Geriatric Services"/>
    <x v="22"/>
    <x v="3"/>
    <s v="HG 75C - 2075 Bayview Ave, Toronto, Ontario"/>
    <s v="M4N3M5"/>
    <s v=""/>
    <s v=""/>
    <s v="Toronto"/>
    <x v="3"/>
    <x v="2"/>
    <s v="RGP Toronto"/>
    <n v="0"/>
    <n v="150"/>
    <n v="100"/>
    <n v="0"/>
    <n v="0"/>
    <n v="0"/>
    <n v="0"/>
    <n v="37.5"/>
    <s v="True"/>
    <s v=""/>
    <n v="8"/>
    <n v="14"/>
    <s v="1950 hours annually (37.5 hours per week)"/>
    <s v=""/>
    <n v="0.1"/>
    <n v="0"/>
    <n v="0.1"/>
    <n v="0"/>
    <n v="0"/>
    <n v="1"/>
    <n v="0"/>
    <n v="0"/>
    <n v="0"/>
    <n v="0"/>
    <n v="0"/>
    <n v="1"/>
    <n v="0"/>
    <n v="0"/>
    <n v="1"/>
    <n v="0"/>
    <n v="0"/>
    <n v="0"/>
    <n v="0"/>
    <n v="0"/>
    <m/>
    <m/>
    <m/>
    <m/>
    <m/>
    <n v="0"/>
    <n v="0"/>
    <s v=""/>
    <n v="731"/>
    <n v="463"/>
    <n v="1"/>
    <n v="0"/>
    <s v="Emergency Department; Community Agency; Home and Community Care Support Services; Ontario Health Team; Primary Care"/>
    <s v=""/>
    <n v="100"/>
    <x v="0"/>
    <x v="0"/>
    <s v=""/>
    <s v="mary.duffy@sunnybrook.ca"/>
    <s v="Mary Duffy"/>
    <s v="2023-12-15 02:06"/>
    <s v="True"/>
    <n v="1"/>
  </r>
  <r>
    <s v="Asset03372"/>
    <x v="11"/>
    <s v=""/>
    <s v=""/>
    <s v="Geriatric Psychiatrists"/>
    <x v="81"/>
    <x v="3"/>
    <s v="700 Gordon St"/>
    <s v="L1N 5S9"/>
    <s v=""/>
    <s v=""/>
    <s v="Haliburton; Northumberland; Peterborough; Simcoe; Kawartha Lakes; Toronto; York; Durham"/>
    <x v="1"/>
    <x v="0"/>
    <s v="Seniors Care Network"/>
    <n v="988"/>
    <n v="292"/>
    <n v="0"/>
    <n v="0"/>
    <n v="0"/>
    <n v="0"/>
    <n v="0"/>
    <n v="0"/>
    <s v="True"/>
    <s v=""/>
    <n v="0"/>
    <n v="0"/>
    <s v="1950 hours annually (37.5 hours per week)"/>
    <s v=""/>
    <n v="0"/>
    <n v="4"/>
    <n v="0"/>
    <n v="0"/>
    <n v="0"/>
    <n v="0"/>
    <n v="0"/>
    <n v="0"/>
    <n v="0"/>
    <n v="0"/>
    <n v="0"/>
    <n v="0"/>
    <n v="0"/>
    <n v="0"/>
    <n v="0"/>
    <n v="0"/>
    <n v="0"/>
    <n v="0"/>
    <n v="0"/>
    <n v="0"/>
    <m/>
    <m/>
    <m/>
    <m/>
    <m/>
    <n v="0"/>
    <n v="1"/>
    <s v="1 general psychiatrist_x000a_there are 4 geriatric psychiatrists, all work different FTEs"/>
    <n v="698"/>
    <n v="18"/>
    <n v="21"/>
    <n v="0"/>
    <s v="Emergency Department; Other; Community Agency; Community Paramedicine"/>
    <s v=""/>
    <n v="100"/>
    <x v="0"/>
    <x v="1"/>
    <s v=""/>
    <s v="johnstonki@ontarioshores.ca"/>
    <s v="Kim Johnston"/>
    <s v="2023-12-15 11:01"/>
    <s v="True"/>
    <n v="1"/>
  </r>
  <r>
    <s v="Asset03495"/>
    <x v="11"/>
    <s v=""/>
    <s v=""/>
    <s v="Geriatric Psychiatry Inpatient Consultation"/>
    <x v="146"/>
    <x v="3"/>
    <s v="3001 Hospital Gate, Oakville, ON"/>
    <s v="L6M 0L8"/>
    <s v="725 Bronte Street South, Milton, ON; 1 Princess Anne Drive, Georgetown, ON"/>
    <s v="L9T 9K1; L7G 2B8"/>
    <s v="Halton"/>
    <x v="0"/>
    <x v="0"/>
    <s v="No RGP"/>
    <n v="0"/>
    <n v="0"/>
    <n v="0"/>
    <n v="0"/>
    <n v="0"/>
    <n v="0"/>
    <n v="0"/>
    <n v="0"/>
    <s v="False"/>
    <s v=""/>
    <n v="0"/>
    <n v="0"/>
    <s v="1950 hours annually (37.5 hours per week)"/>
    <s v=""/>
    <n v="0"/>
    <n v="0"/>
    <n v="0"/>
    <n v="0"/>
    <n v="0"/>
    <n v="0"/>
    <n v="0"/>
    <n v="0"/>
    <n v="0"/>
    <n v="0"/>
    <n v="0"/>
    <n v="0"/>
    <n v="0"/>
    <n v="0"/>
    <n v="0"/>
    <n v="0"/>
    <n v="0"/>
    <n v="0"/>
    <n v="0"/>
    <n v="0"/>
    <m/>
    <m/>
    <m/>
    <m/>
    <m/>
    <n v="0"/>
    <n v="0"/>
    <s v=""/>
    <n v="0"/>
    <n v="0"/>
    <n v="0"/>
    <n v="0"/>
    <s v="Emergency Department; Other; Primary Care"/>
    <s v="Hospital Physicians; GEM"/>
    <n v="100"/>
    <x v="1"/>
    <x v="1"/>
    <s v="Geriatric Psychiatry provides consultation to inpatient units."/>
    <s v="mbudgell@haltonhealthcare.com"/>
    <s v="Martha Budgell"/>
    <s v="2023-12-21 02:24"/>
    <s v="True"/>
    <n v="1"/>
  </r>
  <r>
    <s v="Asset03426"/>
    <x v="11"/>
    <s v=""/>
    <s v=""/>
    <s v="Geriatric psychiatrist"/>
    <x v="28"/>
    <x v="3"/>
    <s v="713 chemin Montreal"/>
    <s v="K1K 0T2"/>
    <s v=""/>
    <s v=""/>
    <s v=""/>
    <x v="1"/>
    <x v="0"/>
    <s v="RGP Eastern Ontario"/>
    <n v="0"/>
    <n v="0"/>
    <n v="0"/>
    <n v="0"/>
    <n v="0"/>
    <n v="0"/>
    <n v="0"/>
    <n v="0"/>
    <s v="False"/>
    <s v=""/>
    <n v="0"/>
    <n v="0"/>
    <s v="1950 hours annually (37.5 hours per week)"/>
    <s v=""/>
    <n v="0"/>
    <n v="0"/>
    <n v="0"/>
    <n v="0"/>
    <n v="0"/>
    <n v="0"/>
    <n v="0"/>
    <n v="0"/>
    <n v="0"/>
    <n v="0"/>
    <n v="0"/>
    <n v="0"/>
    <n v="0"/>
    <n v="0"/>
    <n v="0"/>
    <n v="0"/>
    <n v="0"/>
    <n v="0"/>
    <n v="0"/>
    <n v="0"/>
    <m/>
    <m/>
    <m/>
    <m/>
    <m/>
    <n v="0"/>
    <n v="0"/>
    <s v=""/>
    <n v="0"/>
    <n v="0"/>
    <n v="0"/>
    <n v="0"/>
    <s v=""/>
    <s v=""/>
    <n v="0"/>
    <x v="0"/>
    <x v="0"/>
    <s v="Total of 117 consults completed"/>
    <s v="myriamveilleux@montfort.on.ca"/>
    <s v="Myriam Veilleux"/>
    <s v="2023-12-15 03:07"/>
    <s v="True"/>
    <n v="1"/>
  </r>
  <r>
    <s v="Asset03306"/>
    <x v="11"/>
    <s v=""/>
    <s v=""/>
    <s v="Geriatric Psychiatry"/>
    <x v="2"/>
    <x v="3"/>
    <s v="3045 Baseline Road, Ottawa, Ontario"/>
    <s v="K2H 8P4"/>
    <s v=""/>
    <s v=""/>
    <s v=""/>
    <x v="1"/>
    <x v="0"/>
    <s v="RGP Eastern Ontario"/>
    <n v="0"/>
    <n v="189"/>
    <n v="0"/>
    <n v="0"/>
    <n v="0"/>
    <n v="0"/>
    <n v="0"/>
    <n v="16"/>
    <s v="True"/>
    <s v=""/>
    <n v="0"/>
    <n v="0"/>
    <s v="1950 hours annually (37.5 hours per week)"/>
    <s v=""/>
    <n v="0"/>
    <n v="0.4"/>
    <n v="0"/>
    <n v="0"/>
    <n v="0"/>
    <n v="0"/>
    <n v="0"/>
    <n v="0"/>
    <n v="0"/>
    <n v="0"/>
    <n v="0"/>
    <n v="0"/>
    <n v="0"/>
    <n v="0"/>
    <n v="0"/>
    <n v="0"/>
    <n v="0"/>
    <n v="0"/>
    <n v="0"/>
    <n v="0"/>
    <m/>
    <m/>
    <m/>
    <m/>
    <m/>
    <n v="0"/>
    <n v="0"/>
    <s v=""/>
    <n v="345"/>
    <n v="0"/>
    <n v="0"/>
    <n v="0"/>
    <s v="Other"/>
    <s v="Any QCH inpatient physician"/>
    <n v="100"/>
    <x v="0"/>
    <x v="0"/>
    <s v=""/>
    <s v="spearce@qch.on.ca"/>
    <s v="Sylvia Pearce"/>
    <s v="2023-12-14 12:25"/>
    <s v="True"/>
    <n v="1"/>
  </r>
  <r>
    <s v="Asset03033"/>
    <x v="11"/>
    <s v=""/>
    <s v=""/>
    <s v="Specialized Geriatric Services"/>
    <x v="44"/>
    <x v="3"/>
    <s v="243 CONSUMERS RD, UNIT 300, TORONTO, ON"/>
    <s v="M2J 4W8"/>
    <s v=""/>
    <s v=""/>
    <s v=""/>
    <x v="3"/>
    <x v="0"/>
    <s v="RGP Toronto"/>
    <n v="0"/>
    <n v="0"/>
    <n v="0"/>
    <n v="0"/>
    <n v="0"/>
    <n v="0"/>
    <n v="0"/>
    <n v="0"/>
    <s v="False"/>
    <s v=""/>
    <n v="0"/>
    <n v="0"/>
    <s v="1950 hours annually (37.5 hours per week)"/>
    <s v=""/>
    <n v="0"/>
    <n v="0.85"/>
    <n v="0"/>
    <n v="0"/>
    <n v="0"/>
    <n v="0"/>
    <n v="0"/>
    <n v="0"/>
    <n v="0"/>
    <n v="0"/>
    <n v="0"/>
    <n v="0"/>
    <n v="0"/>
    <n v="0"/>
    <n v="0"/>
    <n v="0"/>
    <n v="0"/>
    <n v="0"/>
    <n v="0"/>
    <n v="0"/>
    <m/>
    <m/>
    <m/>
    <m/>
    <m/>
    <n v="0"/>
    <n v="0"/>
    <s v=""/>
    <n v="0"/>
    <n v="0"/>
    <n v="0"/>
    <n v="0"/>
    <s v=""/>
    <s v=""/>
    <n v="100"/>
    <x v="0"/>
    <x v="0"/>
    <s v=""/>
    <s v="wendy.cheung@nygh.on.ca"/>
    <s v="Wendy Cheung"/>
    <s v="2023-11-18 10:53"/>
    <s v="True"/>
    <n v="1"/>
  </r>
  <r>
    <s v="Asset03093"/>
    <x v="12"/>
    <s v=""/>
    <s v=""/>
    <s v="Specialized Geriatric Services"/>
    <x v="44"/>
    <x v="3"/>
    <s v="243 CONSUMERS RD, UNIT 300, TORONTO, ON"/>
    <s v="M2J4W8"/>
    <s v=""/>
    <s v=""/>
    <s v="Toronto"/>
    <x v="3"/>
    <x v="2"/>
    <s v="RGP Toronto"/>
    <n v="2454"/>
    <n v="628"/>
    <n v="628"/>
    <n v="0"/>
    <n v="0"/>
    <n v="0"/>
    <n v="0"/>
    <n v="37.5"/>
    <s v="True"/>
    <s v=""/>
    <n v="90"/>
    <n v="90"/>
    <s v="1950 hours annually (37.5 hours per week)"/>
    <s v=""/>
    <n v="0"/>
    <n v="0.7"/>
    <n v="0"/>
    <n v="0"/>
    <n v="0"/>
    <n v="0"/>
    <n v="0"/>
    <n v="0"/>
    <n v="0"/>
    <n v="0"/>
    <n v="0"/>
    <n v="0"/>
    <n v="0"/>
    <n v="0"/>
    <n v="0.75"/>
    <n v="0"/>
    <n v="0"/>
    <n v="0"/>
    <n v="0"/>
    <n v="0"/>
    <m/>
    <m/>
    <m/>
    <m/>
    <m/>
    <n v="0"/>
    <n v="0"/>
    <s v=""/>
    <n v="2298"/>
    <n v="687"/>
    <n v="258"/>
    <n v="0"/>
    <s v=""/>
    <s v="-catchment in place_x000a_-GPs_x000a_- GEM_x000a_-inpatient_x000a_-GM clinic_x000a_-specialists_x000a_-retirement homes"/>
    <n v="100"/>
    <x v="0"/>
    <x v="0"/>
    <s v=""/>
    <s v="wendy.cheung@nygh.on.ca"/>
    <s v="Wendy Cheung"/>
    <s v="2023-11-30 12:36"/>
    <s v="True"/>
    <n v="1"/>
  </r>
  <r>
    <s v="Asset03215"/>
    <x v="12"/>
    <s v=""/>
    <s v=""/>
    <s v="Geriatric Assessment Intervention Network"/>
    <x v="40"/>
    <x v="3"/>
    <s v="2867 Ellesmere Rd, Scarborough, ON"/>
    <s v="M1E 4B9"/>
    <s v=""/>
    <s v=""/>
    <s v="Toronto"/>
    <x v="3"/>
    <x v="2"/>
    <s v="Seniors Care Network"/>
    <n v="3020"/>
    <n v="1002"/>
    <n v="2702"/>
    <n v="0"/>
    <n v="0"/>
    <n v="0"/>
    <n v="0"/>
    <n v="37.5"/>
    <s v="True"/>
    <s v=""/>
    <n v="0"/>
    <n v="99"/>
    <s v="1950 hours annually (37.5 hours per week)"/>
    <s v=""/>
    <n v="0"/>
    <n v="0"/>
    <n v="0"/>
    <n v="0"/>
    <n v="2"/>
    <n v="0"/>
    <n v="0"/>
    <n v="0"/>
    <n v="1"/>
    <n v="1"/>
    <n v="0"/>
    <n v="1"/>
    <n v="1"/>
    <n v="0"/>
    <n v="1.78"/>
    <n v="0"/>
    <n v="0"/>
    <n v="0"/>
    <n v="0"/>
    <n v="0"/>
    <m/>
    <m/>
    <m/>
    <m/>
    <m/>
    <n v="0"/>
    <n v="0"/>
    <s v=""/>
    <n v="2702"/>
    <n v="1171"/>
    <n v="220"/>
    <n v="0"/>
    <s v="Emergency Department; Other; Caregiver Referral; Community Agency; Community Paramedicine; Home and Community Care Support Services; Ontario Health Team; Primary Care; Self Referral"/>
    <s v=""/>
    <n v="98"/>
    <x v="1"/>
    <x v="1"/>
    <s v="EPIC site - data maybe viable due to lack of report building."/>
    <s v="kshudall@seniorscarenetwork.ca"/>
    <s v="Kerry Shudall"/>
    <s v="2023-12-12 10:48"/>
    <s v="True"/>
    <n v="1"/>
  </r>
  <r>
    <s v="Asset03203"/>
    <x v="12"/>
    <s v=""/>
    <s v=""/>
    <s v="Geriatric Psychiatry Clinic at the Centre for Healthy Aging"/>
    <x v="15"/>
    <x v="3"/>
    <s v="88 Maplewood Avenue, Hamilton, Ontario"/>
    <s v="L8M 1W9"/>
    <s v=""/>
    <s v=""/>
    <s v="Hamilton"/>
    <x v="2"/>
    <x v="2"/>
    <s v="RGP Central"/>
    <n v="0"/>
    <n v="279"/>
    <n v="0"/>
    <n v="0"/>
    <n v="0"/>
    <n v="0"/>
    <n v="0"/>
    <n v="5"/>
    <s v="True"/>
    <s v=""/>
    <n v="0"/>
    <n v="57"/>
    <s v="1950 hours annually (37.5 hours per week)"/>
    <s v=""/>
    <n v="0"/>
    <n v="0.15"/>
    <n v="0"/>
    <n v="0"/>
    <n v="0"/>
    <n v="0.5"/>
    <n v="0"/>
    <n v="0"/>
    <n v="0"/>
    <n v="0"/>
    <n v="0"/>
    <n v="0"/>
    <n v="1.5"/>
    <n v="0"/>
    <n v="0.4"/>
    <n v="0"/>
    <n v="0"/>
    <n v="0"/>
    <n v="0"/>
    <n v="0"/>
    <m/>
    <m/>
    <m/>
    <m/>
    <m/>
    <n v="0"/>
    <n v="0"/>
    <s v=""/>
    <n v="662"/>
    <n v="472"/>
    <n v="0"/>
    <n v="0"/>
    <s v="Primary Care"/>
    <s v=""/>
    <n v="100"/>
    <x v="0"/>
    <x v="0"/>
    <s v=""/>
    <s v="fisherp@hhsc.ca"/>
    <s v="Pauline Fisher"/>
    <s v="2023-12-12 09:58"/>
    <s v="True"/>
    <n v="1"/>
  </r>
  <r>
    <s v="Asset03511"/>
    <x v="12"/>
    <s v=""/>
    <s v=""/>
    <s v="Geriatric Psychiatry Assessment Program"/>
    <x v="42"/>
    <x v="3"/>
    <s v="550 Wellington Road South London, Ontario,"/>
    <s v="N6C 0A7"/>
    <s v=""/>
    <s v=""/>
    <s v="Bruce; Elgin; Grey; Huron; Middlesex; Oxford; Perth"/>
    <x v="2"/>
    <x v="2"/>
    <s v="RGP Southwestern Ontario"/>
    <n v="0"/>
    <n v="463"/>
    <n v="0"/>
    <n v="0"/>
    <n v="0"/>
    <n v="0"/>
    <n v="0"/>
    <n v="0"/>
    <s v="False"/>
    <s v=""/>
    <n v="0"/>
    <n v="0"/>
    <s v="1950 hours annually (37.5 hours per week)"/>
    <s v=""/>
    <n v="0"/>
    <n v="1.2"/>
    <n v="0"/>
    <n v="0"/>
    <n v="0"/>
    <n v="3"/>
    <n v="0"/>
    <n v="0"/>
    <n v="0"/>
    <n v="0"/>
    <n v="0"/>
    <n v="0"/>
    <n v="0"/>
    <n v="0"/>
    <n v="0"/>
    <n v="0"/>
    <n v="0"/>
    <n v="0"/>
    <n v="0"/>
    <n v="0"/>
    <m/>
    <m/>
    <m/>
    <m/>
    <m/>
    <n v="2"/>
    <n v="0"/>
    <s v=""/>
    <n v="640"/>
    <n v="274"/>
    <n v="33"/>
    <n v="0"/>
    <s v=""/>
    <s v=""/>
    <n v="0"/>
    <x v="0"/>
    <x v="0"/>
    <s v=""/>
    <s v="jacobi.elliott@sjhc.london.on.ca"/>
    <s v="Jacobi Elliott"/>
    <s v="2024-01-09 01:09"/>
    <s v="True"/>
    <n v="1"/>
  </r>
  <r>
    <s v="Asset03123"/>
    <x v="12"/>
    <s v=""/>
    <s v=""/>
    <s v="Geriatric Psychiatry &amp; MH Outreach - Guelph &amp; Cambridge"/>
    <x v="82"/>
    <x v="3"/>
    <s v="80 Waterloo Avenue, Guelph, Ontario"/>
    <s v="N1H 0A1"/>
    <s v="1145 Concession Rd, Cambridge, Ontario"/>
    <s v="N3H 4L6"/>
    <s v=""/>
    <x v="2"/>
    <x v="2"/>
    <s v="RGP Central"/>
    <n v="0"/>
    <n v="369"/>
    <n v="161"/>
    <n v="0"/>
    <n v="0"/>
    <n v="0"/>
    <n v="198"/>
    <n v="0"/>
    <s v="True"/>
    <s v=""/>
    <n v="75"/>
    <n v="68.5"/>
    <s v="1820 hours annually (35 hours per week)"/>
    <s v=""/>
    <n v="0"/>
    <n v="0"/>
    <n v="0"/>
    <n v="0"/>
    <n v="0"/>
    <n v="0"/>
    <n v="0"/>
    <n v="0"/>
    <n v="0"/>
    <n v="0"/>
    <n v="0"/>
    <n v="0"/>
    <n v="0"/>
    <n v="0"/>
    <n v="0"/>
    <n v="0"/>
    <n v="0"/>
    <n v="0"/>
    <n v="0"/>
    <n v="0"/>
    <m/>
    <m/>
    <m/>
    <m/>
    <m/>
    <n v="0"/>
    <n v="0"/>
    <s v=""/>
    <n v="4218"/>
    <n v="3180"/>
    <n v="36"/>
    <n v="0"/>
    <s v="Primary Care"/>
    <s v=""/>
    <n v="90"/>
    <x v="0"/>
    <x v="0"/>
    <s v=""/>
    <s v="tharper@cmhaww.ca"/>
    <s v="Travis Harper"/>
    <s v="2023-12-01 04:33"/>
    <s v="True"/>
    <n v="1"/>
  </r>
  <r>
    <s v="Asset03496"/>
    <x v="12"/>
    <s v=""/>
    <s v=""/>
    <s v="Outpatient Geriatric Clinic"/>
    <x v="8"/>
    <x v="3"/>
    <s v="36 Queen St E, Toronto, ON"/>
    <s v="M5B 1W8"/>
    <s v=""/>
    <s v=""/>
    <s v=""/>
    <x v="3"/>
    <x v="2"/>
    <s v="RGP Toronto"/>
    <n v="0"/>
    <n v="0"/>
    <n v="0"/>
    <n v="0"/>
    <n v="0"/>
    <n v="0"/>
    <n v="0"/>
    <n v="0"/>
    <s v="False"/>
    <s v=""/>
    <n v="0"/>
    <n v="0"/>
    <s v="1950 hours annually (37.5 hours per week)"/>
    <s v=""/>
    <n v="0"/>
    <n v="0"/>
    <n v="0"/>
    <n v="0"/>
    <n v="0"/>
    <n v="0"/>
    <n v="0"/>
    <n v="0"/>
    <n v="0"/>
    <n v="0"/>
    <n v="0"/>
    <n v="0"/>
    <n v="0"/>
    <n v="0"/>
    <n v="0"/>
    <n v="0"/>
    <n v="0"/>
    <n v="0"/>
    <n v="0"/>
    <n v="0"/>
    <m/>
    <m/>
    <m/>
    <m/>
    <m/>
    <n v="0"/>
    <n v="0"/>
    <s v=""/>
    <n v="648"/>
    <n v="43"/>
    <n v="125"/>
    <n v="0"/>
    <s v=""/>
    <s v=""/>
    <n v="0"/>
    <x v="0"/>
    <x v="0"/>
    <s v=""/>
    <s v="aneeza.beenishrahman@sunnybrook.ca"/>
    <s v="Aneeza"/>
    <s v="2023-12-22 11:30"/>
    <s v="True"/>
    <n v="1"/>
  </r>
  <r>
    <s v="Asset03492"/>
    <x v="12"/>
    <s v=""/>
    <s v=""/>
    <s v="Geriatric Psychiatry Outpatient Clinic"/>
    <x v="146"/>
    <x v="3"/>
    <s v="3001 Hospital Gate, Oakville, ON"/>
    <s v="L6M 0L8"/>
    <s v="725 Bronte Street South, Milton, ON; 1 Princess Anne Drive, Georgetown, ON"/>
    <s v="L9T 9K1; L7G 2B8"/>
    <s v="Halton"/>
    <x v="0"/>
    <x v="2"/>
    <s v="No RGP"/>
    <n v="3970"/>
    <n v="721"/>
    <n v="0"/>
    <n v="0"/>
    <n v="0"/>
    <n v="0"/>
    <n v="0"/>
    <n v="37.5"/>
    <s v="True"/>
    <s v=""/>
    <n v="0"/>
    <n v="2"/>
    <s v="1950 hours annually (37.5 hours per week)"/>
    <s v=""/>
    <n v="0"/>
    <n v="2.4"/>
    <n v="0"/>
    <n v="0"/>
    <n v="0"/>
    <n v="1.4"/>
    <n v="0"/>
    <n v="0"/>
    <n v="1"/>
    <n v="0"/>
    <n v="0"/>
    <n v="0"/>
    <n v="0"/>
    <n v="0"/>
    <n v="0.2"/>
    <n v="0"/>
    <n v="0"/>
    <n v="0"/>
    <n v="0"/>
    <n v="0"/>
    <m/>
    <m/>
    <m/>
    <m/>
    <m/>
    <n v="0"/>
    <n v="0"/>
    <s v=""/>
    <n v="2655"/>
    <n v="430"/>
    <n v="9"/>
    <n v="0.1"/>
    <s v="Emergency Department; Other; Primary Care"/>
    <s v="Hospital Physicians"/>
    <n v="94"/>
    <x v="1"/>
    <x v="1"/>
    <s v="In clinic assessment, treatment and support for older people who are experiencing symptoms of serious mental illness. May include first occurrence of the illness, or an individual requiring longer term intervention (inclusive of Mood clinics, Psychosis clinics etc.)."/>
    <s v="mbudgell@haltonhealthcare.com"/>
    <s v="Martha Budgell"/>
    <s v="2023-12-21 02:12"/>
    <s v="True"/>
    <n v="1"/>
  </r>
  <r>
    <s v="Asset03137"/>
    <x v="12"/>
    <s v=""/>
    <s v=""/>
    <s v="Geriatric Mental Health - Pembroke Regional Hospital"/>
    <x v="21"/>
    <x v="3"/>
    <s v="Pembroke Regional Hospital, 705 Mackay St., Pembroke, ON. K8A 1G8"/>
    <s v="K8A 1G8"/>
    <s v="19663 Opeongo Line, Barry's Bay, ON, K0J 1B0; 180 Plaunt St. S. Renfrew, ON. K7V 1W7; 128 C Mary St. Arnprior, ON. K7S 1E6"/>
    <s v="K0J 1B0; K7V 1W7; K7S 1E6"/>
    <s v="Renfrew"/>
    <x v="1"/>
    <x v="2"/>
    <s v="RGP Eastern Ontario"/>
    <n v="0"/>
    <n v="732"/>
    <n v="0"/>
    <n v="0"/>
    <n v="0"/>
    <n v="365"/>
    <n v="373"/>
    <n v="37.5"/>
    <s v="True"/>
    <s v=""/>
    <n v="3"/>
    <n v="80"/>
    <s v="1950 hours annually (37.5 hours per week)"/>
    <s v=""/>
    <n v="0"/>
    <n v="0"/>
    <n v="0"/>
    <n v="0"/>
    <n v="0"/>
    <n v="6.4"/>
    <n v="0"/>
    <n v="0"/>
    <n v="0"/>
    <n v="0"/>
    <n v="0"/>
    <n v="0"/>
    <n v="0"/>
    <n v="0"/>
    <n v="0"/>
    <n v="0"/>
    <n v="0"/>
    <n v="0"/>
    <n v="0"/>
    <n v="0"/>
    <m/>
    <m/>
    <m/>
    <m/>
    <m/>
    <n v="0.8"/>
    <n v="0"/>
    <s v=""/>
    <n v="2560"/>
    <n v="723"/>
    <n v="0"/>
    <n v="0"/>
    <s v=""/>
    <s v=""/>
    <n v="98"/>
    <x v="0"/>
    <x v="1"/>
    <s v=""/>
    <s v="robert.wynja@prh.email"/>
    <s v="Robert Wynja"/>
    <s v="2023-12-05 12:52"/>
    <s v="True"/>
    <n v="1"/>
  </r>
  <r>
    <s v="Asset03268"/>
    <x v="12"/>
    <s v=""/>
    <s v=""/>
    <s v="Seniors Mental Health Ambulatory Clinic"/>
    <x v="47"/>
    <x v="3"/>
    <s v="752 King St. West, Kingston, ON"/>
    <s v="K7L4X3"/>
    <s v=""/>
    <s v=""/>
    <s v="Frontenac; Lennox and Addington"/>
    <x v="1"/>
    <x v="2"/>
    <s v="RGP Southeastern Ontario"/>
    <n v="0"/>
    <n v="82"/>
    <n v="120"/>
    <n v="0"/>
    <n v="0"/>
    <n v="0"/>
    <n v="0"/>
    <n v="40"/>
    <s v="True"/>
    <s v=""/>
    <n v="1"/>
    <n v="45"/>
    <s v="1950 hours annually (37.5 hours per week)"/>
    <s v=""/>
    <n v="0"/>
    <n v="0"/>
    <n v="0"/>
    <n v="0"/>
    <n v="0"/>
    <n v="1"/>
    <n v="0"/>
    <n v="0"/>
    <n v="0"/>
    <n v="0"/>
    <n v="0"/>
    <n v="0"/>
    <n v="1"/>
    <n v="0"/>
    <n v="0"/>
    <n v="0"/>
    <n v="0"/>
    <n v="0"/>
    <n v="0"/>
    <n v="0"/>
    <m/>
    <m/>
    <m/>
    <m/>
    <m/>
    <n v="1.6"/>
    <n v="0.6"/>
    <s v="Available resources include OT, SW, Neuropsychology_x000a_1.0 OT vacant_x000a_0.5 Neuropsych vacant"/>
    <n v="207"/>
    <n v="170"/>
    <n v="0"/>
    <n v="0"/>
    <s v="Primary Care"/>
    <s v="Work in a shared care model with primary care. There is an increasing number of people without primary care which poses a challenge however we still see them"/>
    <n v="0"/>
    <x v="1"/>
    <x v="1"/>
    <s v="Video visits are included as In-person visitsContinue to see the burden of illness and risk as well as physical and social complexity with new referrals as a result of COVID and not seeing primary care as readily"/>
    <s v="websters@providencecare.ca"/>
    <s v="Sarah Webster"/>
    <s v="2023-12-13 03:21"/>
    <s v="True"/>
    <n v="1"/>
  </r>
  <r>
    <s v="Asset03362"/>
    <x v="12"/>
    <s v=""/>
    <s v=""/>
    <s v="Geriatric Mental Health Clinic"/>
    <x v="81"/>
    <x v="3"/>
    <s v="1615 Dundas St E, Whitby, ON"/>
    <s v="L1N 2L1"/>
    <s v=""/>
    <s v=""/>
    <s v="Durham"/>
    <x v="1"/>
    <x v="2"/>
    <s v="Seniors Care Network"/>
    <n v="2824"/>
    <n v="279"/>
    <n v="0"/>
    <n v="0"/>
    <n v="0"/>
    <n v="0"/>
    <n v="0"/>
    <n v="40"/>
    <s v="True"/>
    <s v=""/>
    <n v="79"/>
    <n v="225"/>
    <s v="1950 hours annually (37.5 hours per week)"/>
    <s v=""/>
    <n v="0"/>
    <n v="0.2"/>
    <n v="0"/>
    <n v="0"/>
    <n v="0"/>
    <n v="2"/>
    <n v="0"/>
    <n v="0"/>
    <n v="1"/>
    <n v="0"/>
    <n v="0"/>
    <n v="0"/>
    <n v="0"/>
    <n v="0"/>
    <n v="0"/>
    <n v="0"/>
    <n v="0"/>
    <n v="0"/>
    <n v="0"/>
    <n v="0"/>
    <m/>
    <m/>
    <m/>
    <m/>
    <m/>
    <n v="0"/>
    <n v="0"/>
    <s v=""/>
    <n v="2010"/>
    <n v="94"/>
    <n v="100"/>
    <n v="0"/>
    <s v="Caregiver Referral; Community Agency"/>
    <s v=""/>
    <n v="100"/>
    <x v="0"/>
    <x v="1"/>
    <s v=""/>
    <s v="johnstonki@ontarioshores.ca"/>
    <s v="Kim Johnston"/>
    <s v="2023-12-15 10:54"/>
    <s v="True"/>
    <n v="1"/>
  </r>
  <r>
    <s v="Asset03341"/>
    <x v="12"/>
    <s v=""/>
    <s v=""/>
    <s v="Geriatric Psychiatry Outpatient Clinic"/>
    <x v="45"/>
    <x v="3"/>
    <s v="550 University Ave., Toronto, Ontario"/>
    <s v="M5G 2A2"/>
    <s v=""/>
    <s v=""/>
    <s v="Toronto"/>
    <x v="3"/>
    <x v="2"/>
    <s v="RGP Toronto"/>
    <n v="0"/>
    <n v="101"/>
    <n v="0"/>
    <n v="0"/>
    <n v="0"/>
    <n v="0"/>
    <n v="0"/>
    <n v="4"/>
    <s v="True"/>
    <s v=""/>
    <n v="0"/>
    <n v="0"/>
    <s v="1950 hours annually (37.5 hours per week)"/>
    <s v=""/>
    <n v="0"/>
    <n v="0.1"/>
    <n v="0"/>
    <n v="0"/>
    <n v="0"/>
    <n v="0"/>
    <n v="0"/>
    <n v="0"/>
    <n v="0"/>
    <n v="0"/>
    <n v="0"/>
    <n v="0"/>
    <n v="0"/>
    <n v="0"/>
    <n v="0.5"/>
    <n v="0"/>
    <n v="0"/>
    <n v="0"/>
    <n v="0"/>
    <n v="0"/>
    <m/>
    <m/>
    <m/>
    <m/>
    <m/>
    <n v="0"/>
    <n v="0"/>
    <s v=""/>
    <n v="131"/>
    <n v="0"/>
    <n v="47"/>
    <n v="0"/>
    <s v=""/>
    <s v=""/>
    <n v="100"/>
    <x v="0"/>
    <x v="0"/>
    <s v=""/>
    <s v="Cheryl.Simpson@uhn.ca"/>
    <s v="Cheryl"/>
    <s v="2023-12-15 06:46"/>
    <s v="True"/>
    <n v="1"/>
  </r>
  <r>
    <s v="Asset03258"/>
    <x v="13"/>
    <s v=""/>
    <s v=""/>
    <s v="Geriatric Mental Health Outreach Team"/>
    <x v="45"/>
    <x v="3"/>
    <s v="550 University Avenue, Toronto, Ontario"/>
    <s v="M5G 2A2"/>
    <s v=""/>
    <s v=""/>
    <s v="Toronto"/>
    <x v="3"/>
    <x v="2"/>
    <s v="RGP Toronto"/>
    <n v="0"/>
    <n v="472"/>
    <n v="0"/>
    <n v="0"/>
    <n v="0"/>
    <n v="0"/>
    <n v="0"/>
    <n v="0"/>
    <s v="True"/>
    <s v=""/>
    <n v="0"/>
    <n v="0"/>
    <s v="1950 hours annually (37.5 hours per week)"/>
    <s v=""/>
    <n v="0"/>
    <n v="0.4"/>
    <n v="0"/>
    <n v="0"/>
    <n v="0"/>
    <n v="0"/>
    <n v="0"/>
    <n v="0"/>
    <n v="0"/>
    <n v="0"/>
    <n v="0"/>
    <n v="0"/>
    <n v="0"/>
    <n v="0"/>
    <n v="0"/>
    <n v="0"/>
    <n v="0"/>
    <n v="0"/>
    <n v="0"/>
    <n v="0"/>
    <m/>
    <m/>
    <m/>
    <m/>
    <m/>
    <n v="0"/>
    <n v="2.5"/>
    <s v="Geriatric Mental Health Outreach Clinicians (2.5FTE)"/>
    <n v="909"/>
    <n v="0"/>
    <n v="282"/>
    <n v="0"/>
    <s v="Other"/>
    <s v="Long Term Care"/>
    <n v="0"/>
    <x v="0"/>
    <x v="0"/>
    <s v=""/>
    <s v="Cheryl.Simpson@uhn.ca"/>
    <s v="Cheryl"/>
    <s v="2023-12-13 02:27"/>
    <s v="True"/>
    <n v="1"/>
  </r>
  <r>
    <s v="Asset03366"/>
    <x v="13"/>
    <s v=""/>
    <s v=""/>
    <s v="Geriatric Transitional Outreach"/>
    <x v="81"/>
    <x v="3"/>
    <s v="1615 Dundas St E, Whitby"/>
    <s v="L1N 2L1"/>
    <s v=""/>
    <s v=""/>
    <s v="Durham"/>
    <x v="1"/>
    <x v="2"/>
    <s v="Seniors Care Network"/>
    <n v="94"/>
    <n v="28"/>
    <n v="0"/>
    <n v="0"/>
    <n v="0"/>
    <n v="0"/>
    <n v="0"/>
    <n v="40"/>
    <s v="True"/>
    <s v=""/>
    <n v="0"/>
    <n v="0"/>
    <s v="1950 hours annually (37.5 hours per week)"/>
    <s v=""/>
    <n v="0"/>
    <n v="0"/>
    <n v="0"/>
    <n v="0"/>
    <n v="0"/>
    <n v="1"/>
    <n v="2"/>
    <n v="0"/>
    <n v="0"/>
    <n v="0"/>
    <n v="0"/>
    <n v="0"/>
    <n v="0"/>
    <n v="0"/>
    <n v="0"/>
    <n v="0"/>
    <n v="0"/>
    <n v="0"/>
    <n v="0"/>
    <n v="0"/>
    <m/>
    <m/>
    <m/>
    <m/>
    <m/>
    <n v="0"/>
    <n v="0"/>
    <s v=""/>
    <n v="81"/>
    <n v="4"/>
    <n v="0"/>
    <n v="0"/>
    <s v="Other"/>
    <s v="Ontario Shores Geriatric Inpatient units"/>
    <n v="100"/>
    <x v="0"/>
    <x v="1"/>
    <s v=""/>
    <s v="johnstonki@ontarioshores.ca"/>
    <s v="Kim Johnston"/>
    <s v="2023-12-15 10:56"/>
    <s v="True"/>
    <n v="1"/>
  </r>
  <r>
    <s v="Asset03649"/>
    <x v="13"/>
    <s v=""/>
    <s v=""/>
    <s v="Geriatric Psychiatry Community Outreach (GPCS)"/>
    <x v="12"/>
    <x v="3"/>
    <s v="3560 Bathurst St, North York, ON"/>
    <s v="M6A 2E1"/>
    <s v=""/>
    <s v=""/>
    <s v="Toronto"/>
    <x v="3"/>
    <x v="2"/>
    <s v="RGP Toronto"/>
    <n v="0"/>
    <n v="689"/>
    <n v="0"/>
    <n v="0"/>
    <n v="0"/>
    <n v="0"/>
    <n v="0"/>
    <n v="40"/>
    <s v="True"/>
    <s v=""/>
    <n v="0"/>
    <n v="0"/>
    <s v="1950 hours annually (37.5 hours per week)"/>
    <s v=""/>
    <n v="0"/>
    <n v="1.59"/>
    <n v="0"/>
    <n v="0"/>
    <n v="0"/>
    <n v="1.03"/>
    <n v="0"/>
    <n v="0"/>
    <n v="1.29"/>
    <n v="0"/>
    <n v="0"/>
    <n v="0"/>
    <n v="1.4"/>
    <n v="0"/>
    <n v="1.71"/>
    <n v="0"/>
    <n v="0"/>
    <n v="0"/>
    <n v="0"/>
    <n v="0"/>
    <m/>
    <m/>
    <m/>
    <m/>
    <m/>
    <n v="6.63"/>
    <n v="0.69"/>
    <s v=""/>
    <n v="7331"/>
    <n v="4081"/>
    <n v="2272"/>
    <n v="0"/>
    <s v=""/>
    <s v=""/>
    <n v="100"/>
    <x v="0"/>
    <x v="0"/>
    <s v=""/>
    <s v="programs@geriatricsontario.ca"/>
    <s v="Kristen Mayhew"/>
    <s v="2024-03-11 01:55"/>
    <s v="True"/>
    <n v="1"/>
  </r>
  <r>
    <s v="Asset03102"/>
    <x v="13"/>
    <s v=""/>
    <s v=""/>
    <s v="Community Psychiatric Services for the Elderly (CPSE)"/>
    <x v="22"/>
    <x v="3"/>
    <s v="F307- 2075 Bayview Avenue, Toronto, Ontario"/>
    <s v="M4N3M5"/>
    <s v=""/>
    <s v=""/>
    <s v="Toronto"/>
    <x v="3"/>
    <x v="2"/>
    <s v="RGP Toronto"/>
    <n v="0"/>
    <n v="826"/>
    <n v="300"/>
    <n v="0"/>
    <n v="0"/>
    <n v="0"/>
    <n v="0"/>
    <n v="37.5"/>
    <s v="True"/>
    <s v=""/>
    <n v="0"/>
    <n v="14"/>
    <s v="1950 hours annually (37.5 hours per week)"/>
    <s v=""/>
    <n v="0"/>
    <n v="0.9"/>
    <n v="0"/>
    <n v="0"/>
    <n v="0"/>
    <n v="1"/>
    <n v="0"/>
    <n v="1"/>
    <n v="1"/>
    <n v="0"/>
    <n v="0"/>
    <n v="0"/>
    <n v="0"/>
    <n v="0"/>
    <n v="1"/>
    <n v="0"/>
    <n v="0"/>
    <n v="0"/>
    <n v="0"/>
    <n v="0"/>
    <m/>
    <m/>
    <m/>
    <m/>
    <m/>
    <n v="0"/>
    <n v="0"/>
    <s v=""/>
    <n v="3813"/>
    <n v="2971"/>
    <n v="257"/>
    <n v="0"/>
    <s v="Community Agency; Emergency Department; Home and Community Care Support Services; Ontario Health Team; Other; Primary Care"/>
    <s v=""/>
    <n v="100"/>
    <x v="0"/>
    <x v="1"/>
    <s v=""/>
    <s v="hema.bhatt@sunnybrook.ca"/>
    <s v="Hemasvi Bhatt"/>
    <s v="2023-11-30 01:33"/>
    <s v="True"/>
    <n v="1"/>
  </r>
  <r>
    <s v="Asset03266"/>
    <x v="13"/>
    <s v=""/>
    <s v=""/>
    <s v="Seniors Mental Health OutreachTeam"/>
    <x v="47"/>
    <x v="3"/>
    <s v="640 Cat Woods Dr. Kingston, ON"/>
    <s v="K7P2Y5"/>
    <s v="111 Industrial Blvd. Napanee, ON; 470 Dundas St. East, Belleville, ON"/>
    <s v="K7R 3Z1; K8N 1G1"/>
    <s v="Frontenac; Hastings; Lennox and Addington; Prince Edward"/>
    <x v="1"/>
    <x v="2"/>
    <s v="RGP Southeastern Ontario"/>
    <n v="0"/>
    <n v="2279"/>
    <n v="2500"/>
    <n v="0"/>
    <n v="0"/>
    <n v="0"/>
    <n v="0"/>
    <n v="40"/>
    <s v="True"/>
    <s v=""/>
    <n v="213"/>
    <n v="26.3"/>
    <s v="1950 hours annually (37.5 hours per week)"/>
    <s v=""/>
    <n v="0"/>
    <n v="3.34"/>
    <n v="0"/>
    <n v="0"/>
    <n v="0"/>
    <n v="19"/>
    <n v="0"/>
    <n v="0"/>
    <n v="1"/>
    <n v="0"/>
    <n v="0"/>
    <n v="0"/>
    <n v="2"/>
    <n v="0"/>
    <n v="0"/>
    <n v="0"/>
    <n v="0"/>
    <n v="0"/>
    <n v="0"/>
    <n v="0"/>
    <m/>
    <m/>
    <m/>
    <m/>
    <m/>
    <n v="2"/>
    <n v="0"/>
    <s v="RNs divided across sites as follows (all other FTEs shared)_x000a_1.  5.0 FTE RNs_x000a_     1.0 FTE RN Central Access_x000a_2.. 4.0 FTE RNs_x000a_      1.0 FTE RN Central Access_x000a_3. 7.0 FTE RNs_x000a_    1.0 FTE RN Central Access"/>
    <n v="6069"/>
    <n v="4671"/>
    <n v="0"/>
    <n v="0"/>
    <s v="Primary Care"/>
    <s v="We work in a shared care model and therefore require a referral from a phsycian. Referral sources include primary care clinicians (physicians/NPs), walk-in clinic clinicians as we have a number of people without a primary care clinician; hospitals; LTCHs"/>
    <n v="0"/>
    <x v="1"/>
    <x v="1"/>
    <s v="Video calls are included with In-Person Visits# of caregivers served is an estimateCOVID impacted service. Seeing the burden of illness and risk increase and the complexity of clinical and social situations"/>
    <s v="websters@providencecare.ca"/>
    <s v="Sarah Webster"/>
    <s v="2023-12-13 03:12"/>
    <s v="True"/>
    <n v="1"/>
  </r>
  <r>
    <s v="Asset03119"/>
    <x v="13"/>
    <s v=""/>
    <s v=""/>
    <s v="SGS Seniors at Risk"/>
    <x v="82"/>
    <x v="3"/>
    <s v="80 Waterloo Ave, Guelph, Ontario"/>
    <s v="N1H 0A1"/>
    <s v=""/>
    <s v=""/>
    <s v=""/>
    <x v="2"/>
    <x v="2"/>
    <s v="RGP Central"/>
    <n v="0"/>
    <n v="166"/>
    <n v="34"/>
    <n v="0"/>
    <n v="0"/>
    <n v="0"/>
    <n v="46"/>
    <n v="0"/>
    <s v="True"/>
    <s v=""/>
    <n v="2"/>
    <n v="2.1"/>
    <s v="1820 hours annually (35 hours per week)"/>
    <s v=""/>
    <n v="0"/>
    <n v="0"/>
    <n v="0"/>
    <n v="0"/>
    <n v="0"/>
    <n v="0"/>
    <n v="0"/>
    <n v="0"/>
    <n v="0"/>
    <n v="0"/>
    <n v="0"/>
    <n v="0"/>
    <n v="0"/>
    <n v="0"/>
    <n v="0"/>
    <n v="0"/>
    <n v="0"/>
    <n v="0"/>
    <n v="0"/>
    <n v="0"/>
    <m/>
    <m/>
    <m/>
    <m/>
    <m/>
    <n v="0"/>
    <n v="0"/>
    <s v=""/>
    <n v="819"/>
    <n v="694"/>
    <n v="2"/>
    <n v="0"/>
    <s v="Primary Care"/>
    <s v=""/>
    <n v="82.5"/>
    <x v="0"/>
    <x v="0"/>
    <s v=""/>
    <s v="tharper@cmhaww.ca"/>
    <s v="Travis Harper"/>
    <s v="2023-12-01 01:40"/>
    <s v="True"/>
    <n v="1"/>
  </r>
  <r>
    <s v="Asset03127"/>
    <x v="13"/>
    <s v=""/>
    <s v=""/>
    <s v="SJHH Seniors Mental Health Outreach Program- Halton and north west Mississauga"/>
    <x v="85"/>
    <x v="3"/>
    <s v="5230 South Service Road, Burlington, Ontario"/>
    <s v="L7L5P2"/>
    <s v=""/>
    <s v=""/>
    <s v="Halton; Peel"/>
    <x v="2"/>
    <x v="2"/>
    <s v="RGP Central"/>
    <n v="0"/>
    <n v="1291"/>
    <n v="2582"/>
    <n v="0"/>
    <n v="0"/>
    <n v="0"/>
    <n v="242"/>
    <n v="37.5"/>
    <s v="True"/>
    <s v=""/>
    <n v="215"/>
    <n v="67"/>
    <s v="1950 hours annually (37.5 hours per week)"/>
    <s v=""/>
    <n v="0"/>
    <n v="1.4"/>
    <n v="0"/>
    <n v="0"/>
    <n v="0"/>
    <n v="0"/>
    <n v="0"/>
    <n v="0"/>
    <n v="0"/>
    <n v="0"/>
    <n v="0"/>
    <n v="0"/>
    <n v="0"/>
    <n v="0"/>
    <n v="3"/>
    <n v="0"/>
    <n v="0"/>
    <n v="0"/>
    <n v="0"/>
    <n v="0"/>
    <m/>
    <m/>
    <m/>
    <m/>
    <m/>
    <n v="0"/>
    <n v="8.6"/>
    <s v="7.6 FTE Mental Health Workers- geriatric (Regulated); 1.0 FTE Seniors Concurrent Disorder Worker (Unregulated) and Administration is: 1.0 FTE Admin Support; 1.0 FTE Data and Evaluation Coordinator; 1.0 SMHOP Program Manager of 4 SMHOPS"/>
    <n v="9351"/>
    <n v="5207"/>
    <n v="614"/>
    <n v="1"/>
    <s v="Emergency Department; Other; Home and Community Care Support Services; Primary Care"/>
    <s v="Other: Long Term Care Homes"/>
    <n v="95"/>
    <x v="0"/>
    <x v="0"/>
    <s v=""/>
    <s v="dbagley@stjoes.ca"/>
    <s v="DavidBagley"/>
    <s v="2023-12-04 11:10"/>
    <s v="True"/>
    <n v="1"/>
  </r>
  <r>
    <s v="Asset03129"/>
    <x v="13"/>
    <s v=""/>
    <s v=""/>
    <s v="SJHH Seniors Mental Health Outreach Program - Niagara"/>
    <x v="86"/>
    <x v="3"/>
    <s v="110 Hannover Drive, St Catharine's, Ontario"/>
    <s v="L2W1A4"/>
    <s v=""/>
    <s v=""/>
    <s v="Niagara Regional Municipality"/>
    <x v="2"/>
    <x v="2"/>
    <s v="RGP Central"/>
    <n v="0"/>
    <n v="427"/>
    <n v="854"/>
    <n v="0"/>
    <n v="0"/>
    <n v="0"/>
    <n v="209"/>
    <n v="37.5"/>
    <s v="True"/>
    <s v=""/>
    <n v="107"/>
    <n v="84"/>
    <s v="1950 hours annually (37.5 hours per week)"/>
    <s v=""/>
    <n v="0"/>
    <n v="0.7"/>
    <n v="0"/>
    <n v="0"/>
    <n v="0"/>
    <n v="2"/>
    <n v="0"/>
    <n v="0"/>
    <n v="0"/>
    <n v="0"/>
    <n v="0"/>
    <n v="0"/>
    <n v="0"/>
    <n v="0"/>
    <n v="1"/>
    <n v="0"/>
    <n v="0"/>
    <n v="0"/>
    <n v="0"/>
    <n v="0"/>
    <m/>
    <m/>
    <m/>
    <m/>
    <m/>
    <n v="0"/>
    <n v="2.6"/>
    <s v="Mental Health Workers- Geriatric (Regulated)"/>
    <n v="2581"/>
    <n v="1426"/>
    <n v="21"/>
    <n v="0"/>
    <s v="Emergency Department; Other; Home and Community Care Support Services; Primary Care"/>
    <s v="Other: Long Term Care Homes"/>
    <n v="98"/>
    <x v="0"/>
    <x v="0"/>
    <s v=""/>
    <s v="dbagley@stjoes.ca"/>
    <s v="DavidBagley"/>
    <s v="2023-12-04 11:11"/>
    <s v="True"/>
    <n v="1"/>
  </r>
  <r>
    <s v="Asset03126"/>
    <x v="13"/>
    <s v=""/>
    <s v=""/>
    <s v="SJHH Seniors Mental Health Outreach Program - Brant"/>
    <x v="87"/>
    <x v="3"/>
    <s v="99 Wayne Gretzky Parkway, Brantford, Ontario"/>
    <s v="N3S6T6"/>
    <s v="SJHH Admin office: 100 West 5th, Hamilton Ontario"/>
    <s v="L9C0E3"/>
    <s v="Brant"/>
    <x v="2"/>
    <x v="2"/>
    <s v="RGP Central"/>
    <n v="0"/>
    <n v="135"/>
    <n v="270"/>
    <n v="0"/>
    <n v="0"/>
    <n v="0"/>
    <n v="266"/>
    <n v="37.5"/>
    <s v="True"/>
    <s v=""/>
    <n v="28"/>
    <n v="84"/>
    <s v="1950 hours annually (37.5 hours per week)"/>
    <s v=""/>
    <n v="0"/>
    <n v="0.2"/>
    <n v="0"/>
    <n v="0"/>
    <n v="0"/>
    <n v="1"/>
    <n v="0"/>
    <n v="0"/>
    <n v="0"/>
    <n v="0"/>
    <n v="0"/>
    <n v="0"/>
    <n v="0"/>
    <n v="0"/>
    <n v="0"/>
    <n v="0"/>
    <n v="0"/>
    <n v="0"/>
    <n v="0"/>
    <n v="0"/>
    <m/>
    <m/>
    <m/>
    <m/>
    <m/>
    <n v="0"/>
    <n v="0"/>
    <s v=""/>
    <n v="596"/>
    <n v="353"/>
    <n v="8"/>
    <n v="0.4"/>
    <s v="Emergency Department; Other; Home and Community Care Support Services; Primary Care"/>
    <s v="Other: Long Term Care Homes"/>
    <n v="98"/>
    <x v="0"/>
    <x v="0"/>
    <s v=""/>
    <s v="dbagley@stjoes.ca"/>
    <s v="DavidBagley"/>
    <s v="2023-12-04 11:09"/>
    <s v="True"/>
    <n v="1"/>
  </r>
  <r>
    <s v="Asset03128"/>
    <x v="13"/>
    <s v=""/>
    <s v=""/>
    <s v="SJHH Seniors Mental Health Outpatient and Outreach Service - Hamilton"/>
    <x v="83"/>
    <x v="3"/>
    <s v="100 West 5th, Hamilton, Ontario"/>
    <s v="L9C0E3"/>
    <s v=""/>
    <s v=""/>
    <s v="Hamilton"/>
    <x v="2"/>
    <x v="2"/>
    <s v="RGP Central"/>
    <n v="0"/>
    <n v="606"/>
    <n v="1212"/>
    <n v="0"/>
    <n v="0"/>
    <n v="0"/>
    <n v="314"/>
    <n v="37.5"/>
    <s v="True"/>
    <s v=""/>
    <n v="104"/>
    <n v="91"/>
    <s v="1950 hours annually (37.5 hours per week)"/>
    <s v=""/>
    <n v="0"/>
    <n v="1.1000000000000001"/>
    <n v="0"/>
    <n v="0"/>
    <n v="0"/>
    <n v="2.6"/>
    <n v="0"/>
    <n v="0"/>
    <n v="1"/>
    <n v="0"/>
    <n v="0"/>
    <n v="0"/>
    <n v="0"/>
    <n v="0"/>
    <n v="1.2"/>
    <n v="0"/>
    <n v="0"/>
    <n v="0"/>
    <n v="0"/>
    <n v="0"/>
    <m/>
    <m/>
    <m/>
    <m/>
    <m/>
    <n v="0"/>
    <n v="0.6"/>
    <s v="Mental Health Worker - Geriatric (Regulated - OT)"/>
    <n v="3850"/>
    <n v="2372"/>
    <n v="299"/>
    <n v="0"/>
    <s v="Emergency Department; Other; Primary Care"/>
    <s v="Other: Inpatient psychiatry programs"/>
    <n v="90"/>
    <x v="0"/>
    <x v="0"/>
    <s v="Psychologist noted above is a Neuropsychologist and serves all the SMH programs and also has responsibility within inpatient and outpatient areas as part of SJHH neuropsychology department"/>
    <s v="dbagley@stjoes.ca"/>
    <s v="DavidBagley"/>
    <s v="2023-12-04 11:10"/>
    <s v="True"/>
    <n v="1"/>
  </r>
  <r>
    <s v="Asset03248"/>
    <x v="13"/>
    <s v=""/>
    <s v=""/>
    <s v="District Mental Health Services for Older Adults Program (DMHSOAP)"/>
    <x v="80"/>
    <x v="3"/>
    <s v="612 Portage Ave., Fort Frances, ON"/>
    <s v="P9A 3M8"/>
    <s v="St Joseph's Health Centre - 21 Wolsley Street P.O. Box 492, Kenora, ON; P.O. Box 2255 - 101 Main Street, Atikokan, ON; 52 Van Horne Ave P.O. Box 525, Dryden, ON; Centennial Centre - 54 Front Street 2C - 2nd Floor Box 413, Sioux Lookout, ON; P.O. Box 1244, 51 HWY - 105 Lower Level, Red Lake, ON"/>
    <s v="P9N 3X5; P0T 1C0; P8N 2Z2; P8T 1A5; P0V2M0"/>
    <s v="Rainy River; Kenora"/>
    <x v="4"/>
    <x v="2"/>
    <s v="Regional Specialized Geriatric Services - North West"/>
    <n v="0"/>
    <n v="702"/>
    <n v="800"/>
    <n v="0"/>
    <n v="0"/>
    <n v="0"/>
    <n v="0"/>
    <n v="0"/>
    <s v="True"/>
    <s v=""/>
    <n v="13"/>
    <n v="0"/>
    <s v="1950 hours annually (37.5 hours per week)"/>
    <s v=""/>
    <n v="0"/>
    <n v="0"/>
    <n v="0"/>
    <n v="0"/>
    <n v="0"/>
    <n v="0"/>
    <n v="0"/>
    <n v="0"/>
    <n v="0"/>
    <n v="0"/>
    <n v="0"/>
    <n v="0"/>
    <n v="0"/>
    <n v="0"/>
    <n v="2"/>
    <n v="0"/>
    <n v="0"/>
    <n v="0"/>
    <n v="0"/>
    <n v="0"/>
    <m/>
    <m/>
    <m/>
    <m/>
    <m/>
    <n v="1"/>
    <n v="12"/>
    <s v="Geriatric Mental Health Workers (12)"/>
    <n v="5723"/>
    <n v="2248"/>
    <n v="100"/>
    <n v="0"/>
    <s v="Other; Community Agency; Community Paramedicine; Home and Community Care Support Services; Primary Care"/>
    <s v="Hospital"/>
    <n v="98"/>
    <x v="1"/>
    <x v="1"/>
    <s v="DMHSOAP covers a vast geographical area that requires a significant amount of travel between appointments.  A considerable amount of time is spent in contact with the caregivers/care partners of the identified client but the identified clients are only open in our system therefore we have estimated the number of caregivers served in the year."/>
    <s v="dredford@cmhaff.ca"/>
    <s v="Dawn Redford"/>
    <s v="2023-12-13 10:29"/>
    <s v="True"/>
    <n v="1"/>
  </r>
  <r>
    <s v="Asset03512"/>
    <x v="13"/>
    <s v=""/>
    <s v=""/>
    <s v="GOR - Geriatric Outreach team"/>
    <x v="42"/>
    <x v="3"/>
    <s v="550 Wellington Road South London, Ontario"/>
    <s v="N6C 0A7"/>
    <s v=""/>
    <s v=""/>
    <s v="Middlesex"/>
    <x v="2"/>
    <x v="2"/>
    <s v="RGP Southwestern Ontario"/>
    <n v="0"/>
    <n v="723"/>
    <n v="0"/>
    <n v="0"/>
    <n v="0"/>
    <n v="0"/>
    <n v="0"/>
    <n v="37.5"/>
    <s v="False"/>
    <s v=""/>
    <n v="0"/>
    <n v="0"/>
    <s v="1950 hours annually (37.5 hours per week)"/>
    <s v=""/>
    <n v="0"/>
    <n v="0"/>
    <n v="0"/>
    <n v="0"/>
    <n v="0"/>
    <n v="4"/>
    <n v="0"/>
    <n v="0"/>
    <n v="0"/>
    <n v="0"/>
    <n v="0"/>
    <n v="0"/>
    <n v="0"/>
    <n v="0"/>
    <n v="0"/>
    <n v="0"/>
    <n v="0"/>
    <n v="0"/>
    <n v="0"/>
    <n v="0"/>
    <m/>
    <m/>
    <m/>
    <m/>
    <m/>
    <n v="0"/>
    <n v="0"/>
    <s v=""/>
    <n v="1559"/>
    <n v="1136"/>
    <n v="14"/>
    <n v="0"/>
    <s v=""/>
    <s v=""/>
    <n v="0"/>
    <x v="0"/>
    <x v="0"/>
    <s v=""/>
    <s v="jacobi.elliott@sjhc.london.on.ca"/>
    <s v="Jacobi Elliott"/>
    <s v="2024-01-09 01:13"/>
    <s v="True"/>
    <n v="1"/>
  </r>
  <r>
    <s v="Asset03202"/>
    <x v="13"/>
    <s v=""/>
    <s v=""/>
    <s v="Geriatric Psychiatry Outreach Team"/>
    <x v="15"/>
    <x v="3"/>
    <s v="88 Maplewood Avenue, Hamilton, Ontario"/>
    <s v="L8M1W9"/>
    <s v=""/>
    <s v=""/>
    <s v="Hamilton"/>
    <x v="2"/>
    <x v="2"/>
    <s v="RGP Central"/>
    <n v="0"/>
    <n v="260"/>
    <n v="0"/>
    <n v="0"/>
    <n v="0"/>
    <n v="0"/>
    <n v="0"/>
    <n v="15"/>
    <s v="True"/>
    <s v=""/>
    <n v="0"/>
    <n v="0"/>
    <s v="1950 hours annually (37.5 hours per week)"/>
    <s v=""/>
    <n v="0"/>
    <n v="0.2"/>
    <n v="0"/>
    <n v="0"/>
    <n v="0"/>
    <n v="0.5"/>
    <n v="0"/>
    <n v="0"/>
    <n v="0"/>
    <n v="0"/>
    <n v="0"/>
    <n v="0"/>
    <n v="1.5"/>
    <n v="0"/>
    <n v="0"/>
    <n v="0"/>
    <n v="0"/>
    <n v="0"/>
    <n v="0"/>
    <n v="0"/>
    <m/>
    <m/>
    <m/>
    <m/>
    <m/>
    <n v="0"/>
    <n v="0"/>
    <s v=""/>
    <n v="508"/>
    <n v="73"/>
    <n v="0"/>
    <n v="0"/>
    <s v="Primary Care"/>
    <s v=""/>
    <n v="100"/>
    <x v="0"/>
    <x v="0"/>
    <s v=""/>
    <s v="fisherp@hhsc.ca"/>
    <s v="Pauline Fisher"/>
    <s v="2023-12-12 09:57"/>
    <s v="True"/>
    <n v="1"/>
  </r>
  <r>
    <s v="Asset03094"/>
    <x v="13"/>
    <s v=""/>
    <s v=""/>
    <s v="Specialized Geriatric Services"/>
    <x v="44"/>
    <x v="3"/>
    <s v="243 CONSUMERS RD, UNIT 300, TORONTO, ON"/>
    <s v="M2J4W8"/>
    <s v=""/>
    <s v=""/>
    <s v="Toronto"/>
    <x v="3"/>
    <x v="2"/>
    <s v="RGP Toronto"/>
    <n v="53"/>
    <n v="142"/>
    <n v="142"/>
    <n v="0"/>
    <n v="0"/>
    <n v="0"/>
    <n v="0"/>
    <n v="0"/>
    <s v="True"/>
    <s v=""/>
    <n v="10"/>
    <n v="30"/>
    <s v="1950 hours annually (37.5 hours per week)"/>
    <s v=""/>
    <n v="0"/>
    <n v="0.15"/>
    <n v="0"/>
    <n v="0"/>
    <n v="0"/>
    <n v="0"/>
    <n v="0"/>
    <n v="0"/>
    <n v="0"/>
    <n v="0"/>
    <n v="0"/>
    <n v="0"/>
    <n v="0"/>
    <n v="0"/>
    <n v="0.25"/>
    <n v="0"/>
    <n v="0"/>
    <n v="0"/>
    <n v="0"/>
    <n v="0"/>
    <m/>
    <m/>
    <m/>
    <m/>
    <m/>
    <n v="0"/>
    <n v="0"/>
    <s v=""/>
    <n v="192"/>
    <n v="12"/>
    <n v="5"/>
    <n v="0"/>
    <s v=""/>
    <s v="-GPs_x000a_- hospital_x000a_-ER_x000a_-GEM_x000a_-LTC_x000a_-memory clinic"/>
    <n v="100"/>
    <x v="0"/>
    <x v="0"/>
    <s v=""/>
    <s v="wendy.cheung@nygh.on.ca"/>
    <s v="Wendy Cheung"/>
    <s v="2023-11-30 12:36"/>
    <s v="True"/>
    <n v="1"/>
  </r>
  <r>
    <s v="Asset03064"/>
    <x v="13"/>
    <s v=""/>
    <s v=""/>
    <s v="Seniors' Outpatient Services - Geriatric Psychiatry"/>
    <x v="17"/>
    <x v="3"/>
    <s v="35 N. Algoma Street, Thunder Bay, ON"/>
    <s v="P7A 5G7"/>
    <s v=""/>
    <s v=""/>
    <s v=""/>
    <x v="4"/>
    <x v="2"/>
    <s v="Regional Specialized Geriatric Services - North West"/>
    <n v="0"/>
    <n v="481"/>
    <n v="433"/>
    <n v="0"/>
    <n v="0"/>
    <n v="0"/>
    <n v="0"/>
    <n v="37.5"/>
    <s v="True"/>
    <s v=""/>
    <n v="30"/>
    <n v="17"/>
    <s v="1950 hours annually (37.5 hours per week)"/>
    <s v=""/>
    <n v="0"/>
    <n v="1.7"/>
    <n v="0"/>
    <n v="0"/>
    <n v="0"/>
    <n v="0"/>
    <n v="3.6"/>
    <n v="0"/>
    <n v="2"/>
    <n v="0"/>
    <n v="0"/>
    <n v="0"/>
    <n v="1"/>
    <n v="0"/>
    <n v="0"/>
    <n v="0"/>
    <n v="0"/>
    <n v="0"/>
    <n v="0"/>
    <n v="0"/>
    <m/>
    <m/>
    <m/>
    <m/>
    <m/>
    <n v="0.1"/>
    <n v="0"/>
    <s v=""/>
    <n v="5814"/>
    <n v="3529"/>
    <n v="0"/>
    <n v="0"/>
    <s v="Emergency Department; Other; Primary Care"/>
    <s v="Acute care, geriatrician and other specialists."/>
    <n v="98"/>
    <x v="1"/>
    <x v="1"/>
    <s v="This program also includes the service type Geriatric Psychiatry Outpatient Clinics."/>
    <s v="Lisa.Grillo@tbh.net"/>
    <s v="Lisa Grillo"/>
    <s v="2023-11-23 09:57"/>
    <s v="True"/>
    <n v="1"/>
  </r>
  <r>
    <s v="Asset03462"/>
    <x v="14"/>
    <s v=""/>
    <s v=""/>
    <s v="Neuro Cognitive"/>
    <x v="40"/>
    <x v="3"/>
    <s v="2867 Ellesmere Rd, Scarborough, ON"/>
    <s v="M1E 4B9"/>
    <s v=""/>
    <s v=""/>
    <s v=""/>
    <x v="3"/>
    <x v="2"/>
    <s v="Seniors Care Network"/>
    <n v="48"/>
    <n v="18"/>
    <n v="0"/>
    <n v="0"/>
    <n v="0"/>
    <n v="0"/>
    <n v="0"/>
    <n v="7"/>
    <s v="True"/>
    <s v=""/>
    <n v="0"/>
    <n v="0"/>
    <s v="1950 hours annually (37.5 hours per week)"/>
    <s v=""/>
    <n v="0"/>
    <n v="0.04"/>
    <n v="0"/>
    <n v="0"/>
    <n v="0"/>
    <n v="0"/>
    <n v="0"/>
    <n v="0"/>
    <n v="0"/>
    <n v="0"/>
    <n v="0"/>
    <n v="0"/>
    <n v="0"/>
    <n v="0"/>
    <n v="0"/>
    <n v="0"/>
    <n v="0"/>
    <n v="0"/>
    <n v="0"/>
    <n v="0"/>
    <m/>
    <m/>
    <m/>
    <m/>
    <m/>
    <n v="0"/>
    <n v="0"/>
    <s v=""/>
    <n v="18"/>
    <n v="0"/>
    <n v="1"/>
    <n v="0"/>
    <s v=""/>
    <s v=""/>
    <n v="0"/>
    <x v="0"/>
    <x v="0"/>
    <s v=""/>
    <s v="kluk@shn.ca"/>
    <s v="Kelvin Luk"/>
    <s v="2023-12-18 10:48"/>
    <s v="True"/>
    <n v="1"/>
  </r>
  <r>
    <s v="Asset03713"/>
    <x v="14"/>
    <s v=""/>
    <s v=""/>
    <s v="Ambulatory Care"/>
    <x v="46"/>
    <x v="3"/>
    <s v="1145 Carling Ave, Ottawa, ON"/>
    <s v="K1Z 7K4"/>
    <s v=""/>
    <s v=""/>
    <s v="Ottawa"/>
    <x v="1"/>
    <x v="2"/>
    <s v="RGP Eastern Ontario"/>
    <n v="0"/>
    <n v="110"/>
    <n v="4523"/>
    <n v="4915"/>
    <n v="0"/>
    <n v="90"/>
    <n v="103"/>
    <n v="37.5"/>
    <s v="True"/>
    <s v=""/>
    <n v="2"/>
    <n v="14"/>
    <s v="1950 hours annually (37.5 hours per week)"/>
    <s v=""/>
    <n v="0"/>
    <n v="0"/>
    <n v="0"/>
    <n v="0"/>
    <n v="0"/>
    <n v="3"/>
    <n v="0"/>
    <n v="0"/>
    <n v="2"/>
    <n v="0"/>
    <n v="0.3"/>
    <n v="0.5"/>
    <n v="1.25"/>
    <n v="0"/>
    <n v="2"/>
    <n v="0"/>
    <n v="0"/>
    <n v="1"/>
    <n v="0"/>
    <n v="0"/>
    <m/>
    <m/>
    <m/>
    <m/>
    <m/>
    <n v="0"/>
    <n v="0"/>
    <s v="Director Patient Care Services: 0.70 FTE_x000a_Recreation Student: 0.50 FTE"/>
    <n v="3162"/>
    <n v="0"/>
    <n v="0"/>
    <n v="0"/>
    <s v=""/>
    <s v=""/>
    <n v="100"/>
    <x v="1"/>
    <x v="0"/>
    <s v=""/>
    <s v="programs@geriatricsontario.ca"/>
    <s v="Kristen Mayhew"/>
    <s v="2024-07-08 01:33"/>
    <s v="True"/>
    <n v="1"/>
  </r>
  <r>
    <s v="Asset03653"/>
    <x v="14"/>
    <s v=""/>
    <s v=""/>
    <s v="Psychiatric Day Hospital"/>
    <x v="12"/>
    <x v="3"/>
    <s v="3560 Bathurst St, North York, ON"/>
    <s v="M6A 2E1"/>
    <s v=""/>
    <s v=""/>
    <s v="Toronto"/>
    <x v="3"/>
    <x v="2"/>
    <s v="RGP Toronto"/>
    <n v="0"/>
    <n v="69"/>
    <n v="0"/>
    <n v="0"/>
    <n v="0"/>
    <n v="0"/>
    <n v="0"/>
    <n v="40"/>
    <s v="True"/>
    <s v=""/>
    <n v="0"/>
    <n v="0"/>
    <s v="1950 hours annually (37.5 hours per week)"/>
    <s v=""/>
    <n v="0"/>
    <n v="0.59"/>
    <n v="0"/>
    <n v="0"/>
    <n v="0"/>
    <n v="0.54"/>
    <n v="0"/>
    <n v="0"/>
    <n v="0.94"/>
    <n v="0"/>
    <n v="0"/>
    <n v="0"/>
    <n v="0.86"/>
    <n v="0"/>
    <n v="0.74"/>
    <n v="0.03"/>
    <n v="0"/>
    <n v="0"/>
    <n v="0"/>
    <n v="0"/>
    <m/>
    <m/>
    <m/>
    <m/>
    <m/>
    <n v="3.11"/>
    <n v="0"/>
    <s v=""/>
    <n v="2043"/>
    <n v="49"/>
    <n v="1415"/>
    <n v="0"/>
    <s v=""/>
    <s v=""/>
    <n v="100"/>
    <x v="0"/>
    <x v="0"/>
    <s v=""/>
    <s v="programs@geriatricsontario.ca"/>
    <s v="Kristen Mayhew"/>
    <s v="2024-03-11 02:16"/>
    <s v="True"/>
    <n v="1"/>
  </r>
  <r>
    <s v="Asset03654"/>
    <x v="15"/>
    <s v=""/>
    <s v=""/>
    <s v="Telepsychiatry Service"/>
    <x v="12"/>
    <x v="3"/>
    <s v="3560 Bathurst St, North York, ON"/>
    <s v="M6A 2E1"/>
    <s v=""/>
    <s v=""/>
    <s v="Toronto"/>
    <x v="3"/>
    <x v="0"/>
    <s v="RGP Toronto"/>
    <n v="0"/>
    <n v="136"/>
    <n v="0"/>
    <n v="0"/>
    <n v="0"/>
    <n v="0"/>
    <n v="0"/>
    <n v="40"/>
    <s v="True"/>
    <s v=""/>
    <n v="0"/>
    <n v="0"/>
    <s v="1950 hours annually (37.5 hours per week)"/>
    <s v=""/>
    <n v="0"/>
    <n v="0"/>
    <n v="0"/>
    <n v="0"/>
    <n v="0"/>
    <n v="0"/>
    <n v="0"/>
    <n v="0"/>
    <n v="0"/>
    <n v="0"/>
    <n v="0"/>
    <n v="0"/>
    <n v="0"/>
    <n v="0"/>
    <n v="0"/>
    <n v="0"/>
    <n v="0"/>
    <n v="0"/>
    <n v="0"/>
    <n v="0"/>
    <m/>
    <m/>
    <m/>
    <m/>
    <m/>
    <n v="0"/>
    <n v="0"/>
    <s v=""/>
    <n v="141"/>
    <n v="0"/>
    <n v="141"/>
    <n v="0"/>
    <s v=""/>
    <s v=""/>
    <n v="100"/>
    <x v="0"/>
    <x v="0"/>
    <s v=""/>
    <s v="programs@geriatricsontario.ca"/>
    <s v="Kristen Mayhew"/>
    <s v="2024-03-11 02:19"/>
    <s v="True"/>
    <n v="1"/>
  </r>
  <r>
    <s v="Asset03403"/>
    <x v="15"/>
    <s v=""/>
    <s v=""/>
    <s v="Geriatric Telemedicine Program"/>
    <x v="17"/>
    <x v="3"/>
    <s v="35 N. Algoma Street, Thunder Bay, ON"/>
    <s v="P7B 5G7"/>
    <s v=""/>
    <s v=""/>
    <s v="Rainy River; Kenora; Thunder Bay"/>
    <x v="4"/>
    <x v="0"/>
    <s v="Regional Specialized Geriatric Services - North West"/>
    <n v="0"/>
    <n v="240"/>
    <n v="192"/>
    <n v="0"/>
    <n v="0"/>
    <n v="0"/>
    <n v="0"/>
    <n v="37.5"/>
    <s v="True"/>
    <s v=""/>
    <n v="4"/>
    <n v="54"/>
    <s v="1950 hours annually (37.5 hours per week)"/>
    <s v=""/>
    <n v="0.2"/>
    <n v="0.02"/>
    <n v="0"/>
    <n v="0"/>
    <n v="0"/>
    <n v="1.5"/>
    <n v="0"/>
    <n v="0"/>
    <n v="0"/>
    <n v="0"/>
    <n v="0"/>
    <n v="0"/>
    <n v="0"/>
    <n v="0"/>
    <n v="0"/>
    <n v="0"/>
    <n v="0"/>
    <n v="0"/>
    <n v="0"/>
    <n v="0"/>
    <m/>
    <m/>
    <m/>
    <m/>
    <m/>
    <n v="0.4"/>
    <n v="0"/>
    <s v=""/>
    <n v="599"/>
    <n v="162"/>
    <n v="437"/>
    <n v="0"/>
    <s v="Other; Primary Care"/>
    <s v="Acute care and specialist referrals accepted."/>
    <n v="95"/>
    <x v="1"/>
    <x v="1"/>
    <s v="Geriatric medicine serves all of Northwestern Ontario.  Geriatric psychiatry serves District of Thunder Bay."/>
    <s v="Lisa.Grillo@tbh.net"/>
    <s v="Lisa Grillo"/>
    <s v="2023-12-15 01:11"/>
    <s v="True"/>
    <n v="1"/>
  </r>
  <r>
    <s v="Asset03249"/>
    <x v="15"/>
    <s v=""/>
    <s v=""/>
    <s v="Geriatric Psychiatry Services - Baycrest"/>
    <x v="80"/>
    <x v="3"/>
    <s v="612 Portage Ave., Fort Frances, ON"/>
    <s v="P9A 3M8"/>
    <s v="St. Joseph's Health Centre - 21 Wolsley Street P.O. Box 492, Kenora, ON; PO Box 2255-101 Main Street, Atikokan, ON; 52 Van Horne Ave PO Box 525, Dryden, ON; Centennial Centre - 54 Front Street 2C - 2nd Floor Box 413; PO Box 1244, 51 Hwy - 105 Lower Level, Red Lake, ON"/>
    <s v="P9N 3X5; P0T 1C0; P8N 2Z2; P8T 1A5; P0V 2M0"/>
    <s v="Rainy River; Kenora"/>
    <x v="4"/>
    <x v="0"/>
    <s v="Regional Specialized Geriatric Services - North West"/>
    <n v="0"/>
    <n v="0"/>
    <n v="0"/>
    <n v="0"/>
    <n v="0"/>
    <n v="0"/>
    <n v="0"/>
    <n v="0"/>
    <s v="True"/>
    <s v=""/>
    <n v="0"/>
    <n v="0"/>
    <s v="1950 hours annually (37.5 hours per week)"/>
    <s v=""/>
    <n v="0"/>
    <n v="0"/>
    <n v="0"/>
    <n v="0"/>
    <n v="0"/>
    <n v="0"/>
    <n v="0"/>
    <n v="0"/>
    <n v="0"/>
    <n v="0"/>
    <n v="0"/>
    <n v="0"/>
    <n v="0"/>
    <n v="0"/>
    <n v="0"/>
    <n v="0"/>
    <n v="0"/>
    <n v="0"/>
    <n v="0"/>
    <n v="0"/>
    <m/>
    <m/>
    <m/>
    <m/>
    <m/>
    <n v="1"/>
    <n v="19"/>
    <s v="Geriatric Mental Health Workers (12 FTE) and Psychogeriatric Resource Consultants (7.0 FTE)"/>
    <n v="76"/>
    <n v="0"/>
    <n v="76"/>
    <n v="0"/>
    <s v="Emergency Department; Other; Caregiver Referral; Community Agency; Community Paramedicine; Home and Community Care Support Services; Ontario Health Team; Primary Care; Self Referral"/>
    <s v="Largest referral source is primary care"/>
    <n v="98"/>
    <x v="1"/>
    <x v="1"/>
    <s v=""/>
    <s v="dredford@cmhaff.ca"/>
    <s v="Dawn Redford"/>
    <s v="2023-12-13 10:30"/>
    <s v="True"/>
    <n v="1"/>
  </r>
  <r>
    <s v="Asset03255"/>
    <x v="15"/>
    <s v=""/>
    <s v=""/>
    <s v="e-Consults"/>
    <x v="154"/>
    <x v="3"/>
    <s v="190 Cundles Rd. E., Barrie, Ontario"/>
    <s v="L4M 4S5"/>
    <s v=""/>
    <s v=""/>
    <s v="Simcoe; Muskoka"/>
    <x v="0"/>
    <x v="0"/>
    <s v="North Simcoe Muskoka Specialized Geriatric Services"/>
    <n v="0"/>
    <n v="6"/>
    <n v="0"/>
    <n v="0"/>
    <n v="0"/>
    <n v="0"/>
    <n v="0"/>
    <n v="0"/>
    <s v="False"/>
    <s v=""/>
    <n v="0"/>
    <n v="0"/>
    <s v="1950 hours annually (37.5 hours per week)"/>
    <s v=""/>
    <n v="0"/>
    <n v="2"/>
    <n v="0"/>
    <n v="0"/>
    <n v="0"/>
    <n v="0"/>
    <n v="0"/>
    <n v="0"/>
    <n v="0"/>
    <n v="0"/>
    <n v="0"/>
    <n v="0"/>
    <n v="0"/>
    <n v="0"/>
    <n v="0"/>
    <n v="0"/>
    <n v="0"/>
    <n v="0"/>
    <n v="0"/>
    <n v="0"/>
    <m/>
    <m/>
    <m/>
    <m/>
    <m/>
    <n v="0"/>
    <n v="0"/>
    <s v=""/>
    <n v="0"/>
    <n v="0"/>
    <n v="0"/>
    <n v="0"/>
    <s v=""/>
    <s v=""/>
    <n v="0"/>
    <x v="0"/>
    <x v="0"/>
    <s v="Available through the OTNhub eConsult, eConsult links NSM physicians and nurse practitioners with NSM Geriatricians and Geriatric Psychiatrists for “hallway conversations”. Physicians and NPs have told us that sometimes they do not need to wait for a specialist consult. Sometimes, they just need a sounding board for an idea or to ask questions to help inform clinical decision making. Using a private and secure web page, requesting providers can ask a specialist clinical questions about their patient and receive advice securely. Remuneration is available to the referrer and specialist if certain conditions are met. The NSM SGS eConsult service was piloted in the summer of 2018 and, based on experience and feedback, is being opened up to all NSM physicians and nurse practitioners."/>
    <s v="mpeters@nsmsgs.ca"/>
    <s v="Maija Peters"/>
    <s v="2023-12-13 12:41"/>
    <s v="True"/>
    <n v="1"/>
  </r>
  <r>
    <s v="Asset03019"/>
    <x v="35"/>
    <s v=""/>
    <s v=""/>
    <s v="Seniors' Outpatient Services - Geriatric Medicine Rapid Access Clinic"/>
    <x v="17"/>
    <x v="3"/>
    <s v="35 N. Algoma Street, Thunder Bay, ON"/>
    <s v="P7A 5G7"/>
    <s v=""/>
    <s v=""/>
    <s v=""/>
    <x v="4"/>
    <x v="3"/>
    <s v="Regional Specialized Geriatric Services - North West"/>
    <n v="0"/>
    <n v="0"/>
    <n v="0"/>
    <n v="0"/>
    <n v="0"/>
    <n v="0"/>
    <n v="0"/>
    <n v="0"/>
    <s v="True"/>
    <s v=""/>
    <n v="0"/>
    <n v="0"/>
    <s v="1950 hours annually (37.5 hours per week)"/>
    <s v=""/>
    <n v="0.05"/>
    <n v="0"/>
    <n v="0"/>
    <n v="0"/>
    <n v="0"/>
    <n v="0.05"/>
    <n v="0"/>
    <n v="0"/>
    <n v="0"/>
    <n v="0"/>
    <n v="0"/>
    <n v="0"/>
    <n v="0"/>
    <n v="0"/>
    <n v="0"/>
    <n v="0"/>
    <n v="0"/>
    <n v="0"/>
    <n v="0"/>
    <n v="0"/>
    <m/>
    <m/>
    <m/>
    <m/>
    <m/>
    <n v="0"/>
    <n v="0"/>
    <s v=""/>
    <n v="0"/>
    <n v="0"/>
    <n v="0"/>
    <n v="0"/>
    <s v="Emergency Department"/>
    <s v=""/>
    <n v="0"/>
    <x v="1"/>
    <x v="1"/>
    <s v=""/>
    <s v="Lisa.Grillo@tbh.net"/>
    <s v="Lisa Grillo"/>
    <s v="2023-11-17 03:09"/>
    <s v="True"/>
    <n v="1"/>
  </r>
  <r>
    <s v="Asset03351"/>
    <x v="35"/>
    <s v=""/>
    <s v=""/>
    <s v="Inpatient Consultation service"/>
    <x v="127"/>
    <x v="3"/>
    <s v="201 Georgian Dr"/>
    <s v="L4M 6M2"/>
    <s v=""/>
    <s v=""/>
    <s v="Simcoe"/>
    <x v="0"/>
    <x v="3"/>
    <s v="North Simcoe Muskoka Specialized Geriatric Services"/>
    <n v="0"/>
    <n v="0"/>
    <n v="0"/>
    <n v="0"/>
    <n v="0"/>
    <n v="0"/>
    <n v="0"/>
    <n v="37.5"/>
    <s v="True"/>
    <s v=""/>
    <n v="0"/>
    <n v="0"/>
    <s v="1950 hours annually (37.5 hours per week)"/>
    <s v=""/>
    <n v="0.5"/>
    <n v="0"/>
    <n v="0"/>
    <n v="0"/>
    <n v="1"/>
    <n v="0"/>
    <n v="0"/>
    <n v="0"/>
    <n v="0"/>
    <n v="0"/>
    <n v="0"/>
    <n v="0"/>
    <n v="0"/>
    <n v="0"/>
    <n v="0"/>
    <n v="0"/>
    <n v="0"/>
    <n v="0"/>
    <n v="0"/>
    <n v="0"/>
    <m/>
    <m/>
    <m/>
    <m/>
    <m/>
    <n v="1.5"/>
    <n v="0"/>
    <s v=""/>
    <n v="721"/>
    <n v="0"/>
    <n v="0"/>
    <n v="0"/>
    <s v="Community Agency; Emergency Department; Ontario Health Team; Primary Care"/>
    <s v=""/>
    <n v="100"/>
    <x v="0"/>
    <x v="0"/>
    <s v=""/>
    <s v="FletcherT@rvh.on.ca"/>
    <s v="Tracey Fletcher"/>
    <s v="2023-12-15 10:16"/>
    <s v="True"/>
    <n v="1"/>
  </r>
  <r>
    <s v="Asset03488"/>
    <x v="35"/>
    <s v=""/>
    <s v=""/>
    <s v="Outpatient Urgent Geriatric Clinic"/>
    <x v="146"/>
    <x v="3"/>
    <s v="3001 Hospital Gate, Oakville, ON"/>
    <s v="L6M 0L8"/>
    <s v=""/>
    <s v=""/>
    <s v="Halton"/>
    <x v="0"/>
    <x v="3"/>
    <s v="No RGP"/>
    <n v="595"/>
    <n v="224"/>
    <n v="0"/>
    <n v="0"/>
    <n v="0"/>
    <n v="0"/>
    <n v="0"/>
    <n v="7.5"/>
    <s v="True"/>
    <s v=""/>
    <n v="5"/>
    <n v="10"/>
    <s v="1950 hours annually (37.5 hours per week)"/>
    <s v=""/>
    <n v="0.2"/>
    <n v="0"/>
    <n v="0"/>
    <n v="0"/>
    <n v="0.5"/>
    <n v="0"/>
    <n v="0"/>
    <n v="0"/>
    <n v="0"/>
    <n v="0"/>
    <n v="0"/>
    <n v="0"/>
    <n v="0"/>
    <n v="0"/>
    <n v="0.4"/>
    <n v="0"/>
    <n v="0"/>
    <n v="0"/>
    <n v="0"/>
    <n v="0"/>
    <m/>
    <m/>
    <m/>
    <m/>
    <m/>
    <n v="0"/>
    <n v="0"/>
    <s v=""/>
    <n v="542"/>
    <n v="20"/>
    <n v="0"/>
    <n v="0"/>
    <s v="Emergency Department; Other; Primary Care"/>
    <s v="Hospital Physicians"/>
    <n v="100"/>
    <x v="1"/>
    <x v="1"/>
    <s v="The Urgent Geriatric Assessment Clinic provides timely comprehensive geriatric assessments for patients seen in the Emergency Department but not requiring admission and inpatients ready for discharge, who require a timely comprehensive geriatric assessment.  The goal is to identify and provide a plan for the management of geriatric issues to prevent further Emergency Department visits, avoid unnecessary hospitalizations and reduce length of stay."/>
    <s v="mbudgell@haltonhealthcare.com"/>
    <s v="Martha Budgell"/>
    <s v="2023-12-21 01:44"/>
    <s v="True"/>
    <n v="1"/>
  </r>
  <r>
    <s v="Asset03425"/>
    <x v="16"/>
    <s v=""/>
    <s v=""/>
    <s v="Geriatrician"/>
    <x v="28"/>
    <x v="3"/>
    <s v="713 chemin Montreal"/>
    <s v="K1K 0T2"/>
    <s v=""/>
    <s v=""/>
    <s v=""/>
    <x v="1"/>
    <x v="0"/>
    <s v="RGP Eastern Ontario"/>
    <n v="0"/>
    <n v="0"/>
    <n v="0"/>
    <n v="0"/>
    <n v="0"/>
    <n v="0"/>
    <n v="0"/>
    <n v="0"/>
    <s v="False"/>
    <s v=""/>
    <n v="0"/>
    <n v="0"/>
    <s v="1950 hours annually (37.5 hours per week)"/>
    <s v=""/>
    <n v="0"/>
    <n v="0"/>
    <n v="0"/>
    <n v="0"/>
    <n v="0"/>
    <n v="0"/>
    <n v="0"/>
    <n v="0"/>
    <n v="0"/>
    <n v="0"/>
    <n v="0"/>
    <n v="0"/>
    <n v="0"/>
    <n v="0"/>
    <n v="0"/>
    <n v="0"/>
    <n v="0"/>
    <n v="0"/>
    <n v="0"/>
    <n v="0"/>
    <m/>
    <m/>
    <m/>
    <m/>
    <m/>
    <n v="0"/>
    <n v="0"/>
    <s v=""/>
    <n v="0"/>
    <n v="0"/>
    <n v="0"/>
    <n v="0"/>
    <s v=""/>
    <s v=""/>
    <n v="0"/>
    <x v="0"/>
    <x v="0"/>
    <s v="Total of 202 consults on medical units"/>
    <s v="myriamveilleux@montfort.on.ca"/>
    <s v="Myriam Veilleux"/>
    <s v="2023-12-15 03:06"/>
    <s v="True"/>
    <n v="1"/>
  </r>
  <r>
    <s v="Asset03483"/>
    <x v="16"/>
    <s v=""/>
    <s v=""/>
    <s v="Inpatient Geriatric Consult"/>
    <x v="146"/>
    <x v="3"/>
    <s v="3001 Hospital Gate, Oakville, ON"/>
    <s v="L6M 0L8"/>
    <s v=""/>
    <s v=""/>
    <s v="Halton"/>
    <x v="0"/>
    <x v="0"/>
    <s v="No RGP"/>
    <n v="0"/>
    <n v="976"/>
    <n v="0"/>
    <n v="0"/>
    <n v="0"/>
    <n v="0"/>
    <n v="0"/>
    <n v="37.5"/>
    <s v="True"/>
    <s v=""/>
    <n v="0"/>
    <n v="1"/>
    <s v="1950 hours annually (37.5 hours per week)"/>
    <s v=""/>
    <n v="1"/>
    <n v="0"/>
    <n v="0"/>
    <n v="0"/>
    <n v="0"/>
    <n v="0"/>
    <n v="0"/>
    <n v="0"/>
    <n v="0"/>
    <n v="0"/>
    <n v="0"/>
    <n v="0"/>
    <n v="0"/>
    <n v="0"/>
    <n v="0"/>
    <n v="0"/>
    <n v="0"/>
    <n v="0"/>
    <n v="0"/>
    <n v="0"/>
    <m/>
    <m/>
    <m/>
    <m/>
    <m/>
    <n v="0"/>
    <n v="0"/>
    <s v=""/>
    <n v="1264"/>
    <n v="0"/>
    <n v="0"/>
    <n v="0"/>
    <s v="Other"/>
    <s v="Hospital Physicians"/>
    <n v="100"/>
    <x v="1"/>
    <x v="1"/>
    <s v="Inpatient Geriatric consult service."/>
    <s v="mbudgell@haltonhealthcare.com"/>
    <s v="Martha Budgell"/>
    <s v="2023-12-21 01:31"/>
    <s v="True"/>
    <n v="1"/>
  </r>
  <r>
    <s v="Asset03308"/>
    <x v="16"/>
    <s v=""/>
    <s v=""/>
    <s v="Geriatricians"/>
    <x v="2"/>
    <x v="3"/>
    <s v="3045 Baseline Road, Ottawa, Ontario"/>
    <s v="K2H 8P4"/>
    <s v=""/>
    <s v=""/>
    <s v=""/>
    <x v="1"/>
    <x v="0"/>
    <s v="RGP Eastern Ontario"/>
    <n v="0"/>
    <n v="218"/>
    <n v="0"/>
    <n v="0"/>
    <n v="0"/>
    <n v="0"/>
    <n v="0"/>
    <n v="60"/>
    <s v="True"/>
    <s v=""/>
    <n v="0"/>
    <n v="0"/>
    <s v="1950 hours annually (37.5 hours per week)"/>
    <s v=""/>
    <n v="1.6"/>
    <n v="0"/>
    <n v="0"/>
    <n v="0"/>
    <n v="0"/>
    <n v="0"/>
    <n v="0"/>
    <n v="0"/>
    <n v="0"/>
    <n v="0"/>
    <n v="0"/>
    <n v="0"/>
    <n v="0"/>
    <n v="0"/>
    <n v="0"/>
    <n v="0"/>
    <n v="0"/>
    <n v="0"/>
    <n v="0"/>
    <n v="0"/>
    <m/>
    <m/>
    <m/>
    <m/>
    <m/>
    <n v="0"/>
    <n v="0"/>
    <s v=""/>
    <n v="230"/>
    <n v="0"/>
    <n v="0"/>
    <n v="0"/>
    <s v="Other"/>
    <s v="Any QCH inpatient physician"/>
    <n v="100"/>
    <x v="0"/>
    <x v="0"/>
    <s v=""/>
    <s v="spearce@qch.on.ca"/>
    <s v="Sylvia Pearce"/>
    <s v="2023-12-14 12:28"/>
    <s v="True"/>
    <n v="1"/>
  </r>
  <r>
    <s v="Asset03391"/>
    <x v="16"/>
    <s v=""/>
    <s v=""/>
    <s v="Geriatric NP"/>
    <x v="37"/>
    <x v="3"/>
    <s v="115 Delhi Street, Guelph, Ontario"/>
    <s v="N1E 4J4"/>
    <s v=""/>
    <s v=""/>
    <s v="Wellington"/>
    <x v="2"/>
    <x v="0"/>
    <s v="RGP Central"/>
    <n v="0"/>
    <n v="0"/>
    <n v="0"/>
    <n v="0"/>
    <n v="0"/>
    <n v="0"/>
    <n v="0"/>
    <n v="0"/>
    <s v="False"/>
    <s v=""/>
    <n v="0"/>
    <n v="0"/>
    <s v="1950 hours annually (37.5 hours per week)"/>
    <s v=""/>
    <n v="1"/>
    <n v="0"/>
    <n v="0"/>
    <n v="0"/>
    <n v="1"/>
    <n v="0"/>
    <n v="0"/>
    <n v="0"/>
    <n v="0"/>
    <n v="0"/>
    <n v="0"/>
    <n v="0"/>
    <n v="0"/>
    <n v="0"/>
    <n v="0"/>
    <n v="0"/>
    <n v="0"/>
    <n v="0"/>
    <n v="0"/>
    <n v="0"/>
    <m/>
    <m/>
    <m/>
    <m/>
    <m/>
    <n v="0"/>
    <n v="0"/>
    <s v=""/>
    <n v="1599"/>
    <n v="0"/>
    <n v="0"/>
    <n v="0"/>
    <s v="Other"/>
    <s v=""/>
    <n v="100"/>
    <x v="0"/>
    <x v="0"/>
    <s v=""/>
    <s v="jwilson2@gghorg.ca"/>
    <s v="Julie Wilson"/>
    <s v="2023-12-15 11:47"/>
    <s v="True"/>
    <n v="1"/>
  </r>
  <r>
    <s v="Asset03485"/>
    <x v="16"/>
    <s v=""/>
    <s v=""/>
    <s v="Inpatient Geriatric Consult Service"/>
    <x v="151"/>
    <x v="3"/>
    <s v="1 Princess Anne Drive, Georgetown, ON"/>
    <s v="L7G 2B8"/>
    <s v=""/>
    <s v=""/>
    <s v="Halton"/>
    <x v="0"/>
    <x v="0"/>
    <s v="No RGP"/>
    <n v="0"/>
    <n v="140"/>
    <n v="0"/>
    <n v="0"/>
    <n v="0"/>
    <n v="0"/>
    <n v="0"/>
    <n v="15"/>
    <s v="True"/>
    <s v=""/>
    <n v="0"/>
    <n v="1"/>
    <s v="1950 hours annually (37.5 hours per week)"/>
    <s v=""/>
    <n v="0.3"/>
    <n v="0"/>
    <n v="0"/>
    <n v="0"/>
    <n v="0"/>
    <n v="0"/>
    <n v="0"/>
    <n v="0"/>
    <n v="0"/>
    <n v="0"/>
    <n v="0"/>
    <n v="0"/>
    <n v="0"/>
    <n v="0"/>
    <n v="0"/>
    <n v="0"/>
    <n v="0"/>
    <n v="0"/>
    <n v="0"/>
    <n v="0"/>
    <m/>
    <m/>
    <m/>
    <m/>
    <m/>
    <n v="0"/>
    <n v="0"/>
    <s v=""/>
    <n v="170"/>
    <n v="0"/>
    <n v="0"/>
    <n v="0"/>
    <s v="Other"/>
    <s v="Hospital Physicians"/>
    <n v="100"/>
    <x v="1"/>
    <x v="1"/>
    <s v="Inpatient Geriatric consult service"/>
    <s v="mbudgell@haltonhealthcare.com"/>
    <s v="Martha Budgell"/>
    <s v="2023-12-21 01:38"/>
    <s v="True"/>
    <n v="1"/>
  </r>
  <r>
    <s v="Asset03095"/>
    <x v="16"/>
    <s v=""/>
    <s v=""/>
    <s v="Specialized Geriatric Services"/>
    <x v="44"/>
    <x v="3"/>
    <s v="243 CONSUMERS RD, UNIT 300, TORONTO, ON"/>
    <s v="M2J4W8"/>
    <s v=""/>
    <s v=""/>
    <s v="Toronto"/>
    <x v="3"/>
    <x v="0"/>
    <s v="RGP Toronto"/>
    <n v="1659"/>
    <n v="1449"/>
    <n v="0"/>
    <n v="0"/>
    <n v="0"/>
    <n v="0"/>
    <n v="0"/>
    <n v="37.5"/>
    <s v="True"/>
    <s v=""/>
    <n v="260"/>
    <n v="270"/>
    <s v="1950 hours annually (37.5 hours per week)"/>
    <s v=""/>
    <n v="0.95"/>
    <n v="0"/>
    <n v="0"/>
    <n v="0"/>
    <n v="0"/>
    <n v="0"/>
    <n v="0"/>
    <n v="0"/>
    <n v="0"/>
    <n v="0"/>
    <n v="0"/>
    <n v="0"/>
    <n v="0"/>
    <n v="0"/>
    <n v="0"/>
    <n v="0"/>
    <n v="0"/>
    <n v="0"/>
    <n v="0"/>
    <n v="0"/>
    <m/>
    <m/>
    <m/>
    <m/>
    <m/>
    <n v="0"/>
    <n v="0"/>
    <s v=""/>
    <n v="1571"/>
    <n v="311"/>
    <n v="103"/>
    <n v="0"/>
    <s v=""/>
    <s v="-catchment in place_x000a_-GP_x000a_-inpatient_x000a_-ER_x000a_-specialists_x000a_-RH_x000a_-NPs"/>
    <n v="95"/>
    <x v="0"/>
    <x v="0"/>
    <s v="-The total FTE is a summary of physician coverage for all Geriatric medicine clinic (GM clinic, memory clinic, osteoporosis- osteoporosis clinic can be 55 and up and memory clinic can be 60 and up"/>
    <s v="wendy.cheung@nygh.on.ca"/>
    <s v="Wendy Cheung"/>
    <s v="2023-11-30 12:37"/>
    <s v="True"/>
    <n v="1"/>
  </r>
  <r>
    <s v="Asset03484"/>
    <x v="16"/>
    <s v=""/>
    <s v=""/>
    <s v="Inpatient Geriatric Consult Service"/>
    <x v="152"/>
    <x v="3"/>
    <s v="725 Bronte Street South, Milton, ON"/>
    <s v="L9T 9K1"/>
    <s v=""/>
    <s v=""/>
    <s v="Halton"/>
    <x v="0"/>
    <x v="0"/>
    <s v="No RGP"/>
    <n v="0"/>
    <n v="445"/>
    <n v="0"/>
    <n v="0"/>
    <n v="0"/>
    <n v="0"/>
    <n v="0"/>
    <n v="37.5"/>
    <s v="True"/>
    <s v=""/>
    <n v="0"/>
    <n v="1"/>
    <s v="1950 hours annually (37.5 hours per week)"/>
    <s v=""/>
    <n v="0.8"/>
    <n v="0"/>
    <n v="0"/>
    <n v="0"/>
    <n v="0"/>
    <n v="0"/>
    <n v="0"/>
    <n v="0"/>
    <n v="0"/>
    <n v="0"/>
    <n v="0"/>
    <n v="0"/>
    <n v="0"/>
    <n v="0"/>
    <n v="0"/>
    <n v="0"/>
    <n v="0"/>
    <n v="0"/>
    <n v="0"/>
    <n v="0"/>
    <m/>
    <m/>
    <m/>
    <m/>
    <m/>
    <n v="0"/>
    <n v="0"/>
    <s v=""/>
    <n v="501"/>
    <n v="0"/>
    <n v="0"/>
    <n v="0"/>
    <s v="Other"/>
    <s v="Hospital Physicians"/>
    <n v="100"/>
    <x v="1"/>
    <x v="1"/>
    <s v="Inpatient Geriatric consultation service."/>
    <s v="mbudgell@haltonhealthcare.com"/>
    <s v="Martha Budgell"/>
    <s v="2023-12-21 01:35"/>
    <s v="True"/>
    <n v="1"/>
  </r>
  <r>
    <s v="Asset03494"/>
    <x v="18"/>
    <s v=""/>
    <s v=""/>
    <s v="HELP"/>
    <x v="152"/>
    <x v="3"/>
    <s v="725 Bronte Street South, Milton, ON"/>
    <s v="L9T 9K1"/>
    <s v=""/>
    <s v=""/>
    <s v="Halton"/>
    <x v="0"/>
    <x v="0"/>
    <s v="No RGP"/>
    <n v="0"/>
    <n v="170"/>
    <n v="0"/>
    <n v="0"/>
    <n v="0"/>
    <n v="0"/>
    <n v="0"/>
    <n v="37.5"/>
    <s v="True"/>
    <s v="Both"/>
    <n v="0"/>
    <n v="1"/>
    <s v="1950 hours annually (37.5 hours per week)"/>
    <s v=""/>
    <n v="0"/>
    <n v="0"/>
    <n v="0"/>
    <n v="0"/>
    <n v="0"/>
    <n v="0"/>
    <n v="0"/>
    <n v="0"/>
    <n v="0"/>
    <n v="0"/>
    <n v="0"/>
    <n v="1"/>
    <n v="0"/>
    <n v="0"/>
    <n v="0"/>
    <n v="0"/>
    <n v="0"/>
    <n v="0"/>
    <n v="0"/>
    <n v="0"/>
    <m/>
    <m/>
    <m/>
    <m/>
    <m/>
    <n v="0"/>
    <n v="0"/>
    <s v=""/>
    <n v="2650"/>
    <n v="0"/>
    <n v="0"/>
    <n v="0"/>
    <s v="Other"/>
    <s v="Elder Life Specialist Case Finding; Hospital Physicians: Geriatricians; Nurses"/>
    <n v="100"/>
    <x v="1"/>
    <x v="1"/>
    <s v="Hospital Elder Life Program (HELP) is designed to prevent delirium by keeping hospitalized seniors oriented to their surroundings, meeting their needs for nutrition, fluids, and sleep, and keeping them mobile within the limitations of their physical condition.  HELP’s innovative design utilizes Elder Life Specialists and a large, well-organized and specially trained volunteer group to meet the patients’ needs."/>
    <s v="mbudgell@haltonhealthcare.com"/>
    <s v="Martha Budgell"/>
    <s v="2023-12-21 02:15"/>
    <s v="True"/>
    <n v="1"/>
  </r>
  <r>
    <s v="Asset03261"/>
    <x v="18"/>
    <s v=""/>
    <s v=""/>
    <s v="Hospital Elder Life Program (HELP)"/>
    <x v="15"/>
    <x v="3"/>
    <s v="711 Concession St. Hamilton, ON"/>
    <s v="L8V 1C3"/>
    <s v=""/>
    <s v=""/>
    <s v="Hamilton"/>
    <x v="2"/>
    <x v="0"/>
    <s v="RGP Central"/>
    <n v="0"/>
    <n v="130"/>
    <n v="0"/>
    <n v="0"/>
    <n v="0"/>
    <n v="0"/>
    <n v="0"/>
    <n v="0"/>
    <s v="False"/>
    <s v=""/>
    <n v="0"/>
    <n v="0"/>
    <s v="1950 hours annually (37.5 hours per week)"/>
    <s v=""/>
    <n v="0"/>
    <n v="0"/>
    <n v="0"/>
    <n v="0"/>
    <n v="0"/>
    <n v="0.8"/>
    <n v="0"/>
    <n v="0"/>
    <n v="0"/>
    <n v="0"/>
    <n v="0"/>
    <n v="0"/>
    <n v="0"/>
    <n v="0"/>
    <n v="0"/>
    <n v="0"/>
    <n v="0"/>
    <n v="0"/>
    <n v="0"/>
    <n v="0"/>
    <m/>
    <m/>
    <m/>
    <m/>
    <m/>
    <n v="0"/>
    <n v="1.2"/>
    <s v="Elder Life Specialist"/>
    <n v="0"/>
    <n v="0"/>
    <n v="0"/>
    <n v="0"/>
    <s v="Other"/>
    <s v=""/>
    <n v="100"/>
    <x v="0"/>
    <x v="0"/>
    <s v=""/>
    <s v="fisherp@hhsc.ca"/>
    <s v="Pauline Fisher"/>
    <s v="2023-12-13 02:44"/>
    <s v="True"/>
    <n v="1"/>
  </r>
  <r>
    <s v="Asset03263"/>
    <x v="18"/>
    <s v=""/>
    <s v=""/>
    <s v="Hospital Elder Life Program"/>
    <x v="41"/>
    <x v="3"/>
    <s v="711 Concession St. Hamilton, ON"/>
    <s v="L8V 1C3"/>
    <s v=""/>
    <s v=""/>
    <s v="Hamilton"/>
    <x v="2"/>
    <x v="0"/>
    <s v="RGP Central"/>
    <n v="0"/>
    <n v="130"/>
    <n v="0"/>
    <n v="0"/>
    <n v="0"/>
    <n v="0"/>
    <n v="0"/>
    <n v="0"/>
    <s v="True"/>
    <s v=""/>
    <n v="0"/>
    <n v="0"/>
    <s v="1950 hours annually (37.5 hours per week)"/>
    <s v=""/>
    <n v="0"/>
    <n v="0"/>
    <n v="0"/>
    <n v="0"/>
    <n v="0"/>
    <n v="0.8"/>
    <n v="0"/>
    <n v="0"/>
    <n v="0"/>
    <n v="0"/>
    <n v="0"/>
    <n v="0"/>
    <n v="0"/>
    <n v="0"/>
    <n v="0"/>
    <n v="0"/>
    <n v="0"/>
    <n v="0"/>
    <n v="0"/>
    <n v="0"/>
    <m/>
    <m/>
    <m/>
    <m/>
    <m/>
    <n v="0"/>
    <n v="1.2"/>
    <s v="Elder Life Specialist"/>
    <n v="0"/>
    <n v="0"/>
    <n v="0"/>
    <n v="0"/>
    <s v="Other"/>
    <s v=""/>
    <n v="100"/>
    <x v="0"/>
    <x v="0"/>
    <s v=""/>
    <s v="fisherp@hhsc.ca"/>
    <s v="Pauline Fisher"/>
    <s v="2023-12-13 02:50"/>
    <s v="True"/>
    <n v="1"/>
  </r>
  <r>
    <s v="Asset03262"/>
    <x v="18"/>
    <s v=""/>
    <s v=""/>
    <s v="Hospital Elder Life Program (HELP)"/>
    <x v="93"/>
    <x v="3"/>
    <s v="237 Barton St. East Hamilton, ON"/>
    <s v="L8L 2X2"/>
    <s v=""/>
    <s v=""/>
    <s v="Hamilton"/>
    <x v="2"/>
    <x v="0"/>
    <s v="RGP Central"/>
    <n v="0"/>
    <n v="131"/>
    <n v="0"/>
    <n v="0"/>
    <n v="0"/>
    <n v="0"/>
    <n v="0"/>
    <n v="0"/>
    <s v="True"/>
    <s v=""/>
    <n v="0"/>
    <n v="0"/>
    <s v="1950 hours annually (37.5 hours per week)"/>
    <s v=""/>
    <n v="0"/>
    <n v="0"/>
    <n v="0"/>
    <n v="0"/>
    <n v="0"/>
    <n v="0.8"/>
    <n v="0"/>
    <n v="0"/>
    <n v="0"/>
    <n v="0"/>
    <n v="0"/>
    <n v="0"/>
    <n v="0"/>
    <n v="0"/>
    <n v="0"/>
    <n v="0"/>
    <n v="0"/>
    <n v="0"/>
    <n v="0"/>
    <n v="0"/>
    <m/>
    <m/>
    <m/>
    <m/>
    <m/>
    <n v="0"/>
    <n v="1.2"/>
    <s v="Elder Life Specialist"/>
    <n v="0"/>
    <n v="0"/>
    <n v="0"/>
    <n v="0"/>
    <s v="Other"/>
    <s v=""/>
    <n v="100"/>
    <x v="0"/>
    <x v="0"/>
    <s v=""/>
    <s v="fisherp@hhsc.ca"/>
    <s v="Pauline Fisher"/>
    <s v="2023-12-13 02:45"/>
    <s v="True"/>
    <n v="1"/>
  </r>
  <r>
    <s v="Asset03476"/>
    <x v="18"/>
    <s v=""/>
    <s v=""/>
    <s v="HELP Program"/>
    <x v="35"/>
    <x v="3"/>
    <s v="4001 Leslie street, Toronto, Ontario"/>
    <s v="M2K1E1"/>
    <s v=""/>
    <s v=""/>
    <s v="Toronto"/>
    <x v="3"/>
    <x v="0"/>
    <s v="RGP Toronto"/>
    <n v="0"/>
    <n v="532"/>
    <n v="0"/>
    <n v="0"/>
    <n v="0"/>
    <n v="0"/>
    <n v="0"/>
    <n v="37.5"/>
    <s v="True"/>
    <s v=""/>
    <n v="0"/>
    <n v="0"/>
    <s v="1950 hours annually (37.5 hours per week)"/>
    <s v=""/>
    <n v="0"/>
    <n v="0"/>
    <n v="0"/>
    <n v="0"/>
    <n v="0"/>
    <n v="0"/>
    <n v="0"/>
    <n v="0"/>
    <n v="0"/>
    <n v="0"/>
    <n v="0"/>
    <n v="0"/>
    <n v="0"/>
    <n v="0"/>
    <n v="0"/>
    <n v="0"/>
    <n v="0"/>
    <n v="0"/>
    <n v="0"/>
    <n v="0"/>
    <m/>
    <m/>
    <m/>
    <m/>
    <m/>
    <n v="0"/>
    <n v="1"/>
    <s v="Other - Elder Life Specialist_x000a_Program operationalized by 30 volunteers through NYGH volunteer services"/>
    <n v="532"/>
    <n v="0"/>
    <n v="0"/>
    <n v="0"/>
    <s v=""/>
    <s v="All Medicine/Surgery units"/>
    <n v="100"/>
    <x v="0"/>
    <x v="0"/>
    <s v="HELP- service offered morning and afternoon (2x/day, 5x/wk), in person. Approximately 4-6 volunteers per day, providing daily orientation, therapeutic activities, sensory aid and meal assistance"/>
    <s v="wendy.cheung@nygh.on.ca"/>
    <s v="Wendy Cheung"/>
    <s v="2023-12-20 06:31"/>
    <s v="True"/>
    <n v="1"/>
  </r>
  <r>
    <s v="Asset03392"/>
    <x v="18"/>
    <s v=""/>
    <s v=""/>
    <s v="Hospital Elder Life Program"/>
    <x v="37"/>
    <x v="3"/>
    <s v="115 Delhi Street, Guelph"/>
    <s v="N1E 4J4"/>
    <s v=""/>
    <s v=""/>
    <s v=""/>
    <x v="2"/>
    <x v="0"/>
    <s v="RGP Central"/>
    <n v="0"/>
    <n v="0"/>
    <n v="0"/>
    <n v="0"/>
    <n v="0"/>
    <n v="0"/>
    <n v="0"/>
    <n v="0"/>
    <s v="False"/>
    <s v=""/>
    <n v="0"/>
    <n v="0"/>
    <s v="1950 hours annually (37.5 hours per week)"/>
    <s v=""/>
    <n v="0"/>
    <n v="0"/>
    <n v="0"/>
    <n v="0"/>
    <n v="0"/>
    <n v="0"/>
    <n v="0"/>
    <n v="0"/>
    <n v="0"/>
    <n v="0"/>
    <n v="0"/>
    <n v="0"/>
    <n v="0"/>
    <n v="0"/>
    <n v="0"/>
    <n v="0"/>
    <n v="0"/>
    <n v="1"/>
    <n v="0"/>
    <n v="0"/>
    <m/>
    <m/>
    <m/>
    <m/>
    <m/>
    <n v="0"/>
    <n v="0"/>
    <s v=""/>
    <n v="277"/>
    <n v="0"/>
    <n v="0"/>
    <n v="0"/>
    <s v="Other"/>
    <s v=""/>
    <n v="100"/>
    <x v="0"/>
    <x v="0"/>
    <s v="Organization was without an Elder Life Specialist for 5 months due to a vacancy."/>
    <s v="jwilson2@gghorg.ca"/>
    <s v="Julie Wilson"/>
    <s v="2023-12-15 11:47"/>
    <s v="True"/>
    <n v="1"/>
  </r>
  <r>
    <s v="Asset03404"/>
    <x v="18"/>
    <s v=""/>
    <s v=""/>
    <s v="Hospital Elder Life Program"/>
    <x v="17"/>
    <x v="3"/>
    <s v="35 N. Algoma Street, Thunder Bay, ON"/>
    <s v="P7A 5G7"/>
    <s v=""/>
    <s v=""/>
    <s v=""/>
    <x v="4"/>
    <x v="0"/>
    <s v="Regional Specialized Geriatric Services - North West"/>
    <n v="0"/>
    <n v="105"/>
    <n v="0"/>
    <n v="0"/>
    <n v="0"/>
    <n v="0"/>
    <n v="0"/>
    <n v="37.5"/>
    <s v="False"/>
    <s v=""/>
    <n v="0"/>
    <n v="2"/>
    <s v="1950 hours annually (37.5 hours per week)"/>
    <s v=""/>
    <n v="0"/>
    <n v="0"/>
    <n v="0"/>
    <n v="0"/>
    <n v="0"/>
    <n v="0"/>
    <n v="0"/>
    <n v="0"/>
    <n v="0"/>
    <n v="0"/>
    <n v="0"/>
    <n v="0"/>
    <n v="0"/>
    <n v="0"/>
    <n v="0"/>
    <n v="0"/>
    <n v="0"/>
    <n v="1"/>
    <n v="0"/>
    <n v="0"/>
    <m/>
    <m/>
    <m/>
    <m/>
    <m/>
    <n v="0.5"/>
    <n v="0"/>
    <s v="Volunteer based program_x000a_0.2 FTE which fluctuates periodically throughout the year"/>
    <n v="1040"/>
    <n v="3"/>
    <n v="0"/>
    <n v="0"/>
    <s v="Other"/>
    <s v="Referral from inpatient services."/>
    <n v="100"/>
    <x v="1"/>
    <x v="1"/>
    <s v="Any language available with translation services."/>
    <s v="Lisa.Grillo@tbh.net"/>
    <s v="Lisa Grillo"/>
    <s v="2023-12-15 01:12"/>
    <s v="True"/>
    <n v="1"/>
  </r>
  <r>
    <s v="Asset03348"/>
    <x v="18"/>
    <s v=""/>
    <s v=""/>
    <s v="RVH- Hospital Elder Life Program"/>
    <x v="127"/>
    <x v="3"/>
    <s v="201 Georgian Dr"/>
    <s v="L4M 6M2"/>
    <s v=""/>
    <s v=""/>
    <s v="Simcoe"/>
    <x v="0"/>
    <x v="0"/>
    <s v="North Simcoe Muskoka Specialized Geriatric Services"/>
    <n v="0"/>
    <n v="0"/>
    <n v="0"/>
    <n v="0"/>
    <n v="0"/>
    <n v="0"/>
    <n v="0"/>
    <n v="0"/>
    <s v="False"/>
    <s v=""/>
    <n v="0"/>
    <n v="0"/>
    <s v="1950 hours annually (37.5 hours per week)"/>
    <s v=""/>
    <n v="0"/>
    <n v="0"/>
    <n v="0"/>
    <n v="0"/>
    <n v="0"/>
    <n v="0"/>
    <n v="0"/>
    <n v="0"/>
    <n v="0"/>
    <n v="0"/>
    <n v="0"/>
    <n v="0"/>
    <n v="0"/>
    <n v="0"/>
    <n v="1"/>
    <n v="0"/>
    <n v="0"/>
    <n v="0"/>
    <n v="0"/>
    <n v="0"/>
    <m/>
    <m/>
    <m/>
    <m/>
    <m/>
    <n v="0"/>
    <n v="0"/>
    <s v=""/>
    <n v="0"/>
    <n v="0"/>
    <n v="0"/>
    <n v="0"/>
    <s v="Other"/>
    <s v="In hospital referral"/>
    <n v="100"/>
    <x v="0"/>
    <x v="0"/>
    <s v="This program was put on hold in 22/23 due to covid and need to re-recruit volunteers but is relaunched in 23-24"/>
    <s v="FletcherT@rvh.on.ca"/>
    <s v="Tracey Fletcher"/>
    <s v="2023-12-15 10:01"/>
    <s v="True"/>
    <n v="1"/>
  </r>
  <r>
    <s v="Asset03493"/>
    <x v="18"/>
    <s v=""/>
    <s v=""/>
    <s v="HELP"/>
    <x v="146"/>
    <x v="3"/>
    <s v="3001 Hospital Gate, Oakville, ON"/>
    <s v="L6M 0L8"/>
    <s v=""/>
    <s v=""/>
    <s v="Halton"/>
    <x v="0"/>
    <x v="0"/>
    <s v="No RGP"/>
    <n v="0"/>
    <n v="262"/>
    <n v="0"/>
    <n v="0"/>
    <n v="0"/>
    <n v="0"/>
    <n v="0"/>
    <n v="37.5"/>
    <s v="True"/>
    <s v="Both"/>
    <n v="0"/>
    <n v="1"/>
    <s v="1950 hours annually (37.5 hours per week)"/>
    <s v=""/>
    <n v="0"/>
    <n v="0"/>
    <n v="0"/>
    <n v="0"/>
    <n v="0"/>
    <n v="0"/>
    <n v="0"/>
    <n v="0"/>
    <n v="0"/>
    <n v="0"/>
    <n v="0"/>
    <n v="1"/>
    <n v="0"/>
    <n v="0"/>
    <n v="0"/>
    <n v="0"/>
    <n v="0"/>
    <n v="0"/>
    <n v="0"/>
    <n v="0"/>
    <m/>
    <m/>
    <m/>
    <m/>
    <m/>
    <n v="0"/>
    <n v="0"/>
    <s v=""/>
    <n v="3200"/>
    <n v="0"/>
    <n v="0"/>
    <n v="0"/>
    <s v="Other"/>
    <s v="Elder Life Specialist case finding; Hospital Physicians; Nursing; Geriatricians"/>
    <n v="100"/>
    <x v="1"/>
    <x v="1"/>
    <s v="Hospital Elder Life Program (HELP) is designed to prevent delirium by keeping hospitalized seniors oriented to their surroundings, meeting their needs for nutrition, fluids, and sleep, and keeping them mobile within the limitations of their physical condition.  HELP’s innovative design utilizes Elder Life Specialists and a large, well-organized and specially trained volunteer group to meet the patients’ needs."/>
    <s v="mbudgell@haltonhealthcare.com"/>
    <s v="Martha Budgell"/>
    <s v="2023-12-21 02:13"/>
    <s v="True"/>
    <n v="1"/>
  </r>
  <r>
    <s v="Asset03182"/>
    <x v="18"/>
    <s v=""/>
    <s v=""/>
    <s v="Hospital Elder Life Program"/>
    <x v="24"/>
    <x v="3"/>
    <s v="980 Oliver Road, Thunder Bay, ON"/>
    <s v="P7B6V4"/>
    <s v=""/>
    <s v=""/>
    <s v="Thunder Bay"/>
    <x v="4"/>
    <x v="0"/>
    <s v="Regional Specialized Geriatric Services - North West"/>
    <n v="0"/>
    <n v="274"/>
    <n v="0"/>
    <n v="0"/>
    <n v="0"/>
    <n v="14"/>
    <n v="14"/>
    <n v="0"/>
    <s v="True"/>
    <s v="Both"/>
    <n v="0"/>
    <n v="0"/>
    <s v="1950 hours annually (37.5 hours per week)"/>
    <s v=""/>
    <n v="0"/>
    <n v="0"/>
    <n v="0"/>
    <n v="0"/>
    <n v="0"/>
    <n v="1"/>
    <n v="0"/>
    <n v="0"/>
    <n v="0"/>
    <n v="0"/>
    <n v="0"/>
    <n v="0"/>
    <n v="0"/>
    <n v="0"/>
    <n v="0"/>
    <n v="0"/>
    <n v="0"/>
    <n v="0"/>
    <n v="0"/>
    <n v="0"/>
    <m/>
    <m/>
    <m/>
    <m/>
    <m/>
    <n v="0"/>
    <n v="1"/>
    <s v="HELP  Coordinator"/>
    <n v="2794"/>
    <n v="0"/>
    <n v="0"/>
    <n v="0"/>
    <s v="Caregiver Referral; Emergency Department; Other; Self Referral"/>
    <s v="All Hospital Units"/>
    <n v="100"/>
    <x v="1"/>
    <x v="1"/>
    <s v=""/>
    <s v="alison.denton@tbh.net"/>
    <s v="Alison Denton"/>
    <s v="2023-12-11 02:14"/>
    <s v="True"/>
    <n v="1"/>
  </r>
  <r>
    <s v="Asset03149"/>
    <x v="18"/>
    <s v=""/>
    <s v=""/>
    <s v="HELP Program"/>
    <x v="57"/>
    <x v="3"/>
    <s v="10 Trench Street ( Mackenzie Richmond Hill Hospital) and 2500 Major Mackenzie Drive (Cortellucci Vaughan Hospital) - GEM works out of both emergency departments"/>
    <s v="L4C4Z3"/>
    <s v=""/>
    <s v=""/>
    <s v=""/>
    <x v="0"/>
    <x v="0"/>
    <s v="No RGP"/>
    <n v="0"/>
    <n v="189"/>
    <n v="0"/>
    <n v="250"/>
    <n v="0"/>
    <n v="0"/>
    <n v="0"/>
    <n v="30"/>
    <s v="True"/>
    <s v=""/>
    <n v="0"/>
    <n v="0"/>
    <s v="1950 hours annually (37.5 hours per week)"/>
    <s v=""/>
    <n v="0"/>
    <n v="0"/>
    <n v="0"/>
    <n v="0"/>
    <n v="0"/>
    <n v="4"/>
    <n v="0"/>
    <n v="0"/>
    <n v="0"/>
    <n v="0"/>
    <n v="0"/>
    <n v="0"/>
    <n v="0"/>
    <n v="0"/>
    <n v="0"/>
    <n v="0"/>
    <n v="0"/>
    <n v="0"/>
    <n v="0"/>
    <n v="0"/>
    <m/>
    <m/>
    <m/>
    <m/>
    <m/>
    <n v="0"/>
    <n v="0.8"/>
    <s v="0.8 FTE Elder Life Specialist/HELP Coordinator - MRHH Only"/>
    <n v="1191"/>
    <n v="1506"/>
    <n v="0"/>
    <n v="0"/>
    <s v="Other"/>
    <s v="Any regulated health care provider within Mackenzie Health can refer.  Only inpatients, no outpatients served."/>
    <n v="100"/>
    <x v="0"/>
    <x v="0"/>
    <s v="Elder Life Specialist/HELP Coordinator only currently at MRHH.  No HELP program at CVH at this time.  Post covid program rebuild underway.  Program closed from March 2020 to March 2023.  Outbreaks impact number of patients served."/>
    <s v="teresa.sitlani@mackenziehealth.ca"/>
    <s v="Teresa Sitlani"/>
    <s v="2023-12-07 11:02"/>
    <s v="True"/>
    <n v="1"/>
  </r>
  <r>
    <s v="Asset03368"/>
    <x v="17"/>
    <s v=""/>
    <s v=""/>
    <s v="Specialized Geriatric Services"/>
    <x v="22"/>
    <x v="3"/>
    <s v="D4 - 2075 Bayview Avenue, Toronto, Ontario"/>
    <s v="M4N3M5"/>
    <s v=""/>
    <s v=""/>
    <s v=""/>
    <x v="3"/>
    <x v="0"/>
    <s v="RGP Toronto"/>
    <n v="0"/>
    <n v="1091"/>
    <n v="600"/>
    <n v="0"/>
    <n v="0"/>
    <n v="0"/>
    <n v="0"/>
    <n v="37.5"/>
    <s v="True"/>
    <s v=""/>
    <n v="0"/>
    <n v="0"/>
    <s v="1950 hours annually (37.5 hours per week)"/>
    <s v=""/>
    <n v="0"/>
    <n v="0"/>
    <n v="0"/>
    <n v="0"/>
    <n v="0"/>
    <n v="2"/>
    <n v="0"/>
    <n v="0"/>
    <n v="0"/>
    <n v="0"/>
    <n v="0"/>
    <n v="0"/>
    <n v="0"/>
    <n v="0"/>
    <n v="0"/>
    <n v="0"/>
    <n v="0"/>
    <n v="0"/>
    <n v="0"/>
    <n v="0"/>
    <m/>
    <m/>
    <m/>
    <m/>
    <m/>
    <n v="0"/>
    <n v="0"/>
    <s v=""/>
    <n v="3194"/>
    <n v="0"/>
    <n v="0"/>
    <n v="0"/>
    <s v=""/>
    <s v="Inpatient care team"/>
    <n v="100"/>
    <x v="0"/>
    <x v="0"/>
    <s v=""/>
    <s v="kkay@rgpo.ca"/>
    <s v="Kelly Kay (2)"/>
    <s v="2024-01-08 04:47"/>
    <s v="False"/>
    <n v="1"/>
  </r>
  <r>
    <s v="Asset03303"/>
    <x v="17"/>
    <s v=""/>
    <s v=""/>
    <s v="Ortho-Geriatrics Service"/>
    <x v="2"/>
    <x v="3"/>
    <s v="3045 Baseline Road, Ottawa, Ontario"/>
    <s v="K2H 8P4"/>
    <s v=""/>
    <s v=""/>
    <s v=""/>
    <x v="1"/>
    <x v="0"/>
    <s v="RGP Eastern Ontario"/>
    <n v="0"/>
    <n v="388"/>
    <n v="0"/>
    <n v="0"/>
    <n v="0"/>
    <n v="0"/>
    <n v="0"/>
    <n v="37.5"/>
    <s v="True"/>
    <s v=""/>
    <n v="0"/>
    <n v="0"/>
    <s v="1950 hours annually (37.5 hours per week)"/>
    <s v=""/>
    <n v="0"/>
    <n v="0"/>
    <n v="0"/>
    <n v="0"/>
    <n v="0"/>
    <n v="0"/>
    <n v="0"/>
    <n v="0"/>
    <n v="0"/>
    <n v="0"/>
    <n v="0"/>
    <n v="0"/>
    <n v="0"/>
    <n v="1"/>
    <n v="0"/>
    <n v="0"/>
    <n v="0"/>
    <n v="0"/>
    <n v="0"/>
    <n v="0"/>
    <m/>
    <m/>
    <m/>
    <m/>
    <m/>
    <n v="0"/>
    <n v="0"/>
    <s v=""/>
    <n v="421"/>
    <n v="0"/>
    <n v="0"/>
    <n v="0"/>
    <s v="Other"/>
    <s v="Physician referrals from inpatient orthopedic service"/>
    <n v="100"/>
    <x v="0"/>
    <x v="0"/>
    <s v=""/>
    <s v="spearce@qch.on.ca"/>
    <s v="Sylvia Pearce"/>
    <s v="2023-12-14 12:11"/>
    <s v="True"/>
    <n v="1"/>
  </r>
  <r>
    <s v="Asset03420"/>
    <x v="17"/>
    <s v=""/>
    <s v=""/>
    <s v="Grey Bruce Geriatric Services"/>
    <x v="9"/>
    <x v="3"/>
    <s v="1800 8th Street East, Owen Sound, Ontario"/>
    <s v="N4K 6M9"/>
    <s v=""/>
    <s v=""/>
    <s v="Bruce; Grey"/>
    <x v="2"/>
    <x v="0"/>
    <s v="RGP Southwestern Ontario"/>
    <n v="0"/>
    <n v="0"/>
    <n v="0"/>
    <n v="0"/>
    <n v="0"/>
    <n v="0"/>
    <n v="0"/>
    <n v="0"/>
    <s v="True"/>
    <s v=""/>
    <n v="0"/>
    <n v="0"/>
    <s v="1950 hours annually (37.5 hours per week)"/>
    <s v=""/>
    <n v="0"/>
    <n v="0"/>
    <n v="0"/>
    <n v="0"/>
    <n v="0"/>
    <n v="0"/>
    <n v="0"/>
    <n v="0"/>
    <n v="0"/>
    <n v="0"/>
    <n v="0"/>
    <n v="0"/>
    <n v="0"/>
    <n v="0"/>
    <n v="0"/>
    <n v="0"/>
    <n v="0"/>
    <n v="0"/>
    <n v="0"/>
    <n v="0"/>
    <m/>
    <m/>
    <m/>
    <m/>
    <m/>
    <n v="0"/>
    <n v="0"/>
    <s v=""/>
    <n v="91"/>
    <n v="0"/>
    <n v="0"/>
    <n v="0"/>
    <s v="Emergency Department; Other"/>
    <s v="Majority of referrals from inpatient physician requesting comprehensive geriatric assessment and/or delirium assessment and management plan."/>
    <n v="96"/>
    <x v="0"/>
    <x v="1"/>
    <s v="- No set appointment times per year - flexible clinic schedule.- FTE unable to determine: Geriatrician will assess patients admitted to hospital. Also recently brought on an inpatient geriatric resource nurse to assist with inpatient hospital assessments along with assisting in the emergency department and proposal management."/>
    <s v="sjlaw@gbhs.on.ca"/>
    <s v="Sarah Law (she/her)"/>
    <s v="2023-12-15 02:24"/>
    <s v="True"/>
    <n v="1"/>
  </r>
  <r>
    <s v="Asset03405"/>
    <x v="17"/>
    <s v=""/>
    <s v=""/>
    <s v="Geriatric Medicine Services, Geriatric Psychiatry Consult Liaison"/>
    <x v="17"/>
    <x v="3"/>
    <s v="35 N. Algoma Street, Thunder Bay, ON"/>
    <s v="P7B 5G7"/>
    <s v=""/>
    <s v=""/>
    <s v=""/>
    <x v="4"/>
    <x v="0"/>
    <s v="Regional Specialized Geriatric Services - North West"/>
    <n v="0"/>
    <n v="1445"/>
    <n v="1083"/>
    <n v="0"/>
    <n v="0"/>
    <n v="0"/>
    <n v="0"/>
    <n v="37.5"/>
    <s v="True"/>
    <s v=""/>
    <n v="0"/>
    <n v="0"/>
    <s v="1950 hours annually (37.5 hours per week)"/>
    <s v=""/>
    <n v="1"/>
    <n v="0.2"/>
    <n v="0"/>
    <n v="0"/>
    <n v="0"/>
    <n v="1"/>
    <n v="0"/>
    <n v="0"/>
    <n v="0"/>
    <n v="0"/>
    <n v="0"/>
    <n v="0"/>
    <n v="0"/>
    <n v="0"/>
    <n v="0"/>
    <n v="0"/>
    <n v="0"/>
    <n v="0"/>
    <n v="0"/>
    <n v="0"/>
    <m/>
    <m/>
    <m/>
    <m/>
    <m/>
    <n v="0"/>
    <n v="0"/>
    <s v=""/>
    <n v="1723"/>
    <n v="84"/>
    <n v="0"/>
    <n v="0"/>
    <s v="Other"/>
    <s v="Acute &amp; post-acute referrals accepted."/>
    <n v="95"/>
    <x v="1"/>
    <x v="1"/>
    <s v=""/>
    <s v="Lisa.Grillo@tbh.net"/>
    <s v="Lisa Grillo"/>
    <s v="2023-12-15 01:12"/>
    <s v="True"/>
    <n v="1"/>
  </r>
  <r>
    <s v="Asset03294"/>
    <x v="17"/>
    <s v=""/>
    <s v=""/>
    <s v="Medical Program"/>
    <x v="35"/>
    <x v="3"/>
    <s v="4001 Leslie Street, Toronto, ON"/>
    <s v="M2K 1E1"/>
    <s v=""/>
    <s v=""/>
    <s v="Toronto"/>
    <x v="3"/>
    <x v="0"/>
    <s v="RGP Toronto"/>
    <n v="0"/>
    <n v="0"/>
    <n v="0"/>
    <n v="0"/>
    <n v="0"/>
    <n v="0"/>
    <n v="2"/>
    <n v="0"/>
    <s v="True"/>
    <s v=""/>
    <n v="0"/>
    <n v="0"/>
    <s v="1950 hours annually (37.5 hours per week)"/>
    <s v=""/>
    <n v="85"/>
    <n v="0"/>
    <n v="0.16"/>
    <n v="0"/>
    <n v="0.5"/>
    <n v="0"/>
    <n v="0"/>
    <n v="0"/>
    <n v="0"/>
    <n v="0.5"/>
    <n v="0.5"/>
    <n v="0"/>
    <n v="0"/>
    <n v="0"/>
    <n v="0"/>
    <n v="0"/>
    <n v="0"/>
    <n v="0"/>
    <n v="0"/>
    <n v="0"/>
    <m/>
    <m/>
    <m/>
    <m/>
    <m/>
    <n v="0"/>
    <n v="0"/>
    <s v=""/>
    <n v="1400"/>
    <n v="0"/>
    <n v="0"/>
    <n v="0"/>
    <s v=""/>
    <s v=""/>
    <n v="100"/>
    <x v="0"/>
    <x v="0"/>
    <s v=""/>
    <s v="wendy.cheung@nygh.on.ca"/>
    <s v="Wendy Cheung"/>
    <s v="2023-12-14 11:26"/>
    <s v="True"/>
    <n v="1"/>
  </r>
  <r>
    <s v="Asset03264"/>
    <x v="17"/>
    <s v=""/>
    <s v=""/>
    <s v="Geriatric Consultation Team"/>
    <x v="93"/>
    <x v="3"/>
    <s v="237 Barton St. East, Hamilton, ON"/>
    <s v="L8L 2X2"/>
    <s v=""/>
    <s v=""/>
    <s v="Hamilton"/>
    <x v="2"/>
    <x v="0"/>
    <s v="RGP Central"/>
    <n v="0"/>
    <n v="0"/>
    <n v="0"/>
    <n v="0"/>
    <n v="0"/>
    <n v="0"/>
    <n v="0"/>
    <n v="0"/>
    <s v="True"/>
    <s v=""/>
    <n v="0"/>
    <n v="0"/>
    <s v="1950 hours annually (37.5 hours per week)"/>
    <s v=""/>
    <n v="1"/>
    <n v="0"/>
    <n v="0"/>
    <n v="0"/>
    <n v="0"/>
    <n v="1"/>
    <n v="0"/>
    <n v="0"/>
    <n v="0"/>
    <n v="0"/>
    <n v="0"/>
    <n v="0"/>
    <n v="0"/>
    <n v="0"/>
    <n v="0"/>
    <n v="0"/>
    <n v="0"/>
    <n v="0"/>
    <n v="0"/>
    <n v="0"/>
    <m/>
    <m/>
    <m/>
    <m/>
    <m/>
    <n v="0"/>
    <n v="0"/>
    <s v=""/>
    <n v="0"/>
    <n v="0"/>
    <n v="0"/>
    <n v="0"/>
    <s v="Other"/>
    <s v="Acute Care hospital units"/>
    <n v="95"/>
    <x v="0"/>
    <x v="0"/>
    <s v=""/>
    <s v="fisherp@hhsc.ca"/>
    <s v="Pauline Fisher"/>
    <s v="2023-12-13 02:59"/>
    <s v="True"/>
    <n v="1"/>
  </r>
  <r>
    <s v="Asset02117"/>
    <x v="17"/>
    <s v=""/>
    <s v=""/>
    <s v="St. Michael's Hospital"/>
    <x v="8"/>
    <x v="3"/>
    <s v="30 Bond St. Toronto"/>
    <s v="M5B 1W8"/>
    <s v=""/>
    <s v=""/>
    <s v=""/>
    <x v="3"/>
    <x v="0"/>
    <s v="RGP Toronto"/>
    <n v="0"/>
    <n v="0"/>
    <n v="0"/>
    <n v="0"/>
    <n v="0"/>
    <n v="0"/>
    <n v="0"/>
    <n v="0"/>
    <s v="False"/>
    <s v=""/>
    <n v="0"/>
    <n v="0"/>
    <s v=""/>
    <s v=""/>
    <n v="1"/>
    <n v="0"/>
    <n v="0"/>
    <n v="0"/>
    <n v="0"/>
    <n v="1"/>
    <n v="0"/>
    <n v="0"/>
    <n v="0"/>
    <n v="0"/>
    <n v="0"/>
    <n v="0"/>
    <n v="0"/>
    <n v="0"/>
    <n v="0"/>
    <n v="0"/>
    <n v="0"/>
    <n v="0"/>
    <n v="0"/>
    <n v="0"/>
    <m/>
    <m/>
    <m/>
    <m/>
    <m/>
    <n v="0"/>
    <n v="0"/>
    <s v=""/>
    <n v="0"/>
    <n v="0"/>
    <n v="0"/>
    <n v="0"/>
    <s v=""/>
    <s v=""/>
    <n v="100"/>
    <x v="0"/>
    <x v="0"/>
    <s v=""/>
    <s v="florina.weisenberg@unityhealth.to"/>
    <s v="florina.weisenberg@unityhealth.to"/>
    <s v="2022-06-21 09:54"/>
    <s v="True"/>
    <n v="1"/>
  </r>
  <r>
    <s v="Asset03551"/>
    <x v="17"/>
    <s v=""/>
    <s v=""/>
    <s v="Geriatric Medicine Consult Team"/>
    <x v="7"/>
    <x v="3"/>
    <s v="TOH Civic Campus 1053 Carling Ave., Ottawa, Ontario"/>
    <s v="K1Y 4E9"/>
    <s v="TOH General Campus 501 Smyth Rd., Ottawa, Ontario"/>
    <s v="K1H 8L6"/>
    <s v=""/>
    <x v="1"/>
    <x v="0"/>
    <s v="RGP Eastern Ontario"/>
    <n v="0"/>
    <n v="1940"/>
    <n v="0"/>
    <n v="0"/>
    <n v="0"/>
    <n v="0"/>
    <n v="0"/>
    <n v="40"/>
    <s v="True"/>
    <s v=""/>
    <n v="0"/>
    <n v="0"/>
    <s v="1950 hours annually (37.5 hours per week)"/>
    <s v=""/>
    <n v="3"/>
    <n v="0"/>
    <n v="0"/>
    <n v="0"/>
    <n v="0"/>
    <n v="3"/>
    <n v="0"/>
    <n v="0"/>
    <n v="0"/>
    <n v="0"/>
    <n v="0"/>
    <n v="1"/>
    <n v="0"/>
    <n v="0"/>
    <n v="0"/>
    <n v="0"/>
    <n v="0"/>
    <n v="0"/>
    <n v="0"/>
    <n v="0"/>
    <m/>
    <m/>
    <m/>
    <m/>
    <m/>
    <n v="0"/>
    <n v="0"/>
    <s v=""/>
    <n v="3752"/>
    <n v="0"/>
    <n v="0"/>
    <n v="0"/>
    <s v="Emergency Department; Other"/>
    <s v="Acute care inpatient admitting teams"/>
    <n v="99"/>
    <x v="1"/>
    <x v="1"/>
    <s v="The Geriatric Medicine Consult Team (GMCT) provides interdisciplinary, specialized geriatric consult services at The Ottawa Hospital (TOH) to meet the unique needs of vulnerable older adults in the acute care setting. The Geriatric Medicine Consult Team consists of a Geriatrician, Clinical Nurse Specialist, Consult Nurse and Senior Physiotherapist who work collaboratively with admitting teams to provide suggestions for care based on Comprehensive Geriatric Assessment findings. Our team co-manages the care of patients with admitting teams and identify patients for transfer to the Geriatric Medicine In-patient Unit for further optimization. In addition to providing clinical support to the older adult patient population, these teams help to build capacity through education, research and quality improvement initiatives at TOH. We have teams at the Civic and General campus."/>
    <s v="jkoop@toh.ca"/>
    <s v="JenKoop"/>
    <s v="2024-02-06 01:59"/>
    <s v="True"/>
    <n v="1"/>
  </r>
  <r>
    <s v="Asset03434"/>
    <x v="17"/>
    <s v=""/>
    <s v=""/>
    <s v="Internal Consultation Teams (ICT)"/>
    <x v="6"/>
    <x v="3"/>
    <s v="399 Bathurst St, Toronto, ON"/>
    <s v="M5T 2S8"/>
    <s v=""/>
    <s v=""/>
    <s v=""/>
    <x v="3"/>
    <x v="0"/>
    <s v="RGP Toronto"/>
    <n v="0"/>
    <n v="0"/>
    <n v="0"/>
    <n v="0"/>
    <n v="0"/>
    <n v="0"/>
    <n v="0"/>
    <n v="0"/>
    <s v="False"/>
    <s v=""/>
    <n v="0"/>
    <n v="0"/>
    <s v="1950 hours annually (37.5 hours per week)"/>
    <s v=""/>
    <n v="0"/>
    <n v="0"/>
    <n v="0"/>
    <n v="0"/>
    <n v="0"/>
    <n v="0"/>
    <n v="0"/>
    <n v="0"/>
    <n v="0"/>
    <n v="0"/>
    <n v="0"/>
    <n v="0"/>
    <n v="0"/>
    <n v="0"/>
    <n v="0"/>
    <n v="0"/>
    <n v="0"/>
    <n v="0"/>
    <n v="0"/>
    <n v="0"/>
    <m/>
    <m/>
    <m/>
    <m/>
    <m/>
    <n v="0"/>
    <n v="0"/>
    <s v=""/>
    <n v="0"/>
    <n v="0"/>
    <n v="0"/>
    <n v="0"/>
    <s v=""/>
    <s v=""/>
    <n v="0"/>
    <x v="0"/>
    <x v="0"/>
    <s v=""/>
    <s v="aneeza.beenishrahman@sunnybrook.ca"/>
    <s v="Aneeza"/>
    <s v="2023-12-15 03:48"/>
    <s v="True"/>
    <n v="1"/>
  </r>
  <r>
    <s v="Asset03265"/>
    <x v="17"/>
    <s v=""/>
    <s v=""/>
    <s v="Geriatric Consultation Team"/>
    <x v="41"/>
    <x v="3"/>
    <s v="711 Concession St. Hamilton, ON"/>
    <s v="L8V 1C3"/>
    <s v=""/>
    <s v=""/>
    <s v="Hamilton"/>
    <x v="2"/>
    <x v="0"/>
    <s v="RGP Central"/>
    <n v="0"/>
    <n v="0"/>
    <n v="0"/>
    <n v="0"/>
    <n v="0"/>
    <n v="0"/>
    <n v="0"/>
    <n v="0"/>
    <s v="True"/>
    <s v=""/>
    <n v="0"/>
    <n v="0"/>
    <s v="1950 hours annually (37.5 hours per week)"/>
    <s v=""/>
    <n v="1"/>
    <n v="0"/>
    <n v="0"/>
    <n v="0"/>
    <n v="0"/>
    <n v="1"/>
    <n v="0"/>
    <n v="0"/>
    <n v="0"/>
    <n v="0"/>
    <n v="0"/>
    <n v="0"/>
    <n v="0"/>
    <n v="0"/>
    <n v="0"/>
    <n v="0"/>
    <n v="0"/>
    <n v="0"/>
    <n v="0"/>
    <n v="0"/>
    <m/>
    <m/>
    <m/>
    <m/>
    <m/>
    <n v="0"/>
    <n v="0"/>
    <s v=""/>
    <n v="0"/>
    <n v="0"/>
    <n v="0"/>
    <n v="0"/>
    <s v=""/>
    <s v=""/>
    <n v="95"/>
    <x v="0"/>
    <x v="0"/>
    <s v=""/>
    <s v="fisherp@hhsc.ca"/>
    <s v="Pauline Fisher"/>
    <s v="2023-12-13 03:10"/>
    <s v="True"/>
    <n v="1"/>
  </r>
  <r>
    <s v="Asset03350"/>
    <x v="17"/>
    <s v=""/>
    <s v=""/>
    <s v="Inpatient Consultation service"/>
    <x v="127"/>
    <x v="3"/>
    <s v="201 Georgian Dr"/>
    <s v="L4M 6M2"/>
    <s v=""/>
    <s v=""/>
    <s v="Simcoe"/>
    <x v="0"/>
    <x v="0"/>
    <s v="North Simcoe Muskoka Specialized Geriatric Services"/>
    <n v="0"/>
    <n v="0"/>
    <n v="0"/>
    <n v="0"/>
    <n v="0"/>
    <n v="0"/>
    <n v="0"/>
    <n v="0"/>
    <s v="False"/>
    <s v=""/>
    <n v="0"/>
    <n v="0"/>
    <s v="1950 hours annually (37.5 hours per week)"/>
    <s v=""/>
    <n v="0"/>
    <n v="0"/>
    <n v="0"/>
    <n v="0"/>
    <n v="2"/>
    <n v="0"/>
    <n v="0"/>
    <n v="0"/>
    <n v="0"/>
    <n v="0"/>
    <n v="0"/>
    <n v="0"/>
    <n v="0"/>
    <n v="0"/>
    <n v="0"/>
    <n v="0"/>
    <n v="0"/>
    <n v="0"/>
    <n v="0"/>
    <n v="0"/>
    <m/>
    <m/>
    <m/>
    <m/>
    <m/>
    <n v="1.5"/>
    <n v="0"/>
    <s v=""/>
    <n v="0"/>
    <n v="0"/>
    <n v="0"/>
    <n v="0"/>
    <s v="Emergency Department"/>
    <s v="and inpatient units including medicine, surgery and Mental Health"/>
    <n v="100"/>
    <x v="0"/>
    <x v="1"/>
    <s v=""/>
    <s v="FletcherT@rvh.on.ca"/>
    <s v="Tracey Fletcher"/>
    <s v="2023-12-15 10:10"/>
    <s v="True"/>
    <n v="1"/>
  </r>
  <r>
    <s v="Asset03301"/>
    <x v="17"/>
    <s v=""/>
    <s v=""/>
    <s v="Geriatrics Consult Team"/>
    <x v="2"/>
    <x v="3"/>
    <s v="3045 Baseline Road, Ottawa, Ontario"/>
    <s v="K2H 8P4"/>
    <s v=""/>
    <s v=""/>
    <s v=""/>
    <x v="1"/>
    <x v="0"/>
    <s v="RGP Eastern Ontario"/>
    <n v="0"/>
    <n v="0"/>
    <n v="0"/>
    <n v="0"/>
    <n v="0"/>
    <n v="0"/>
    <n v="0"/>
    <n v="37.5"/>
    <s v="True"/>
    <s v=""/>
    <n v="0"/>
    <n v="0"/>
    <s v="1950 hours annually (37.5 hours per week)"/>
    <s v=""/>
    <n v="0"/>
    <n v="0"/>
    <n v="0"/>
    <n v="0"/>
    <n v="0"/>
    <n v="2"/>
    <n v="0"/>
    <n v="0"/>
    <n v="0"/>
    <n v="0"/>
    <n v="0"/>
    <n v="0"/>
    <n v="0"/>
    <n v="0"/>
    <n v="0"/>
    <n v="0"/>
    <n v="0"/>
    <n v="0"/>
    <n v="0"/>
    <n v="0"/>
    <m/>
    <m/>
    <m/>
    <m/>
    <m/>
    <n v="0"/>
    <n v="0"/>
    <s v=""/>
    <n v="302"/>
    <n v="0"/>
    <n v="0"/>
    <n v="0"/>
    <s v="Other"/>
    <s v="Open referral from nurses, allied health, physicians"/>
    <n v="100"/>
    <x v="0"/>
    <x v="0"/>
    <s v=""/>
    <s v="spearce@qch.on.ca"/>
    <s v="Sylvia Pearce"/>
    <s v="2023-12-14 11:53"/>
    <s v="True"/>
    <n v="1"/>
  </r>
  <r>
    <s v="Asset03314"/>
    <x v="17"/>
    <s v=""/>
    <s v=""/>
    <s v="Inpatient Specialized Geriatric Medicine Consultation Service"/>
    <x v="29"/>
    <x v="3"/>
    <s v="911 Queen’s Boulevard"/>
    <s v="N2M 1B2"/>
    <s v=""/>
    <s v=""/>
    <s v="Wellington; Waterloo"/>
    <x v="2"/>
    <x v="0"/>
    <s v="RGP Central"/>
    <n v="0"/>
    <n v="131"/>
    <n v="0"/>
    <n v="0"/>
    <n v="0"/>
    <n v="0"/>
    <n v="24"/>
    <n v="40"/>
    <s v="True"/>
    <s v=""/>
    <n v="0"/>
    <n v="0"/>
    <s v="1950 hours annually (37.5 hours per week)"/>
    <s v=""/>
    <n v="0"/>
    <n v="0"/>
    <n v="0"/>
    <n v="0"/>
    <n v="1.3"/>
    <n v="0.32"/>
    <n v="0"/>
    <n v="0"/>
    <n v="0"/>
    <n v="0"/>
    <n v="0"/>
    <n v="0"/>
    <n v="0"/>
    <n v="0"/>
    <n v="0"/>
    <n v="0"/>
    <n v="0"/>
    <n v="0"/>
    <n v="0"/>
    <n v="0"/>
    <m/>
    <m/>
    <m/>
    <m/>
    <m/>
    <n v="0"/>
    <n v="0"/>
    <s v=""/>
    <n v="131"/>
    <n v="0"/>
    <n v="0"/>
    <n v="0"/>
    <s v=""/>
    <s v=""/>
    <n v="98"/>
    <x v="0"/>
    <x v="0"/>
    <s v=""/>
    <s v="hdupuis@smgh.ca"/>
    <s v="HeidiDupuis"/>
    <s v="2023-12-14 01:18"/>
    <s v="True"/>
    <n v="1"/>
  </r>
  <r>
    <s v="Asset03318"/>
    <x v="17"/>
    <s v=""/>
    <s v=""/>
    <s v="Geriatric Consult Service"/>
    <x v="47"/>
    <x v="3"/>
    <s v="752 King Street West, Kingston, ON"/>
    <s v="K7L 4X3"/>
    <s v=""/>
    <s v=""/>
    <s v="Hastings; Lanark; Leeds &amp; Grenville; Lennox and Addington; Prince Edward"/>
    <x v="1"/>
    <x v="0"/>
    <s v="RGP Southeastern Ontario"/>
    <n v="0"/>
    <n v="420"/>
    <n v="420"/>
    <n v="0"/>
    <n v="0"/>
    <n v="0"/>
    <n v="0"/>
    <n v="40"/>
    <s v="True"/>
    <s v=""/>
    <n v="0"/>
    <n v="2"/>
    <s v="1950 hours annually (37.5 hours per week)"/>
    <s v=""/>
    <n v="0.7"/>
    <n v="0"/>
    <n v="0"/>
    <n v="0"/>
    <n v="0"/>
    <n v="0"/>
    <n v="0"/>
    <n v="0"/>
    <n v="0"/>
    <n v="0"/>
    <n v="0"/>
    <n v="0"/>
    <n v="0"/>
    <n v="0"/>
    <n v="0"/>
    <n v="0"/>
    <n v="0"/>
    <n v="0"/>
    <n v="0"/>
    <n v="0"/>
    <m/>
    <m/>
    <m/>
    <m/>
    <m/>
    <n v="0"/>
    <n v="0"/>
    <s v=""/>
    <n v="1250"/>
    <n v="0"/>
    <n v="0"/>
    <n v="0"/>
    <s v="Emergency Department; Other"/>
    <s v="Providence Care, Providence Transitional Care Centre"/>
    <n v="0"/>
    <x v="0"/>
    <x v="0"/>
    <s v=""/>
    <s v="websters@providencecare.ca"/>
    <s v="Sarah Webster"/>
    <s v="2023-12-14 01:29"/>
    <s v="True"/>
    <n v="1"/>
  </r>
  <r>
    <s v="Asset03558"/>
    <x v="17"/>
    <s v=""/>
    <s v=""/>
    <s v="Internal Consultation Teams (ICT)"/>
    <x v="48"/>
    <x v="3"/>
    <s v="82 Buttonwood Ave, York, ON"/>
    <s v="M6M 2J5"/>
    <s v=""/>
    <s v=""/>
    <s v="York"/>
    <x v="3"/>
    <x v="0"/>
    <s v="RGP Toronto"/>
    <n v="0"/>
    <n v="0"/>
    <n v="0"/>
    <n v="0"/>
    <n v="0"/>
    <n v="0"/>
    <n v="0"/>
    <n v="0"/>
    <s v="True"/>
    <s v=""/>
    <n v="0"/>
    <n v="0"/>
    <s v="1950 hours annually (37.5 hours per week)"/>
    <s v=""/>
    <n v="0.45"/>
    <n v="0"/>
    <n v="0"/>
    <n v="0"/>
    <n v="0"/>
    <n v="0"/>
    <n v="0"/>
    <n v="0"/>
    <n v="0"/>
    <n v="0"/>
    <n v="0"/>
    <n v="0"/>
    <n v="0"/>
    <n v="0"/>
    <n v="0"/>
    <n v="0"/>
    <n v="0"/>
    <n v="0"/>
    <n v="0"/>
    <n v="0"/>
    <m/>
    <m/>
    <m/>
    <m/>
    <m/>
    <n v="0"/>
    <n v="0"/>
    <s v=""/>
    <n v="312"/>
    <n v="0"/>
    <n v="0"/>
    <n v="0"/>
    <s v=""/>
    <s v=""/>
    <n v="100"/>
    <x v="0"/>
    <x v="0"/>
    <s v=""/>
    <s v="liis-ann.klein@sunnybrook.ca"/>
    <s v="Liis-Ann Klein"/>
    <s v="2024-02-09 03:37"/>
    <s v="True"/>
    <n v="1"/>
  </r>
  <r>
    <s v="Asset03440"/>
    <x v="17"/>
    <s v=""/>
    <s v=""/>
    <s v="specialized geriatric services - (please delete Inpatient Geriatric Co-Management Services)"/>
    <x v="22"/>
    <x v="3"/>
    <s v="D4 - 2075 Bayview Ave, Toronto, Ontario"/>
    <s v="M4N3M5"/>
    <s v=""/>
    <s v=""/>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0"/>
    <s v="RGP Toronto"/>
    <n v="0"/>
    <n v="1091"/>
    <n v="600"/>
    <n v="0"/>
    <n v="0"/>
    <n v="0"/>
    <n v="0"/>
    <n v="37.5"/>
    <s v="True"/>
    <s v=""/>
    <n v="0"/>
    <n v="0"/>
    <s v="1950 hours annually (37.5 hours per week)"/>
    <s v=""/>
    <n v="0"/>
    <n v="0"/>
    <n v="0"/>
    <n v="0"/>
    <n v="0"/>
    <n v="2"/>
    <n v="0"/>
    <n v="0"/>
    <n v="0"/>
    <n v="0"/>
    <n v="0"/>
    <n v="0"/>
    <n v="0"/>
    <n v="0"/>
    <n v="0"/>
    <n v="0"/>
    <n v="0"/>
    <n v="0"/>
    <n v="0"/>
    <n v="0"/>
    <m/>
    <m/>
    <m/>
    <m/>
    <m/>
    <n v="0"/>
    <n v="0"/>
    <s v=""/>
    <n v="3194"/>
    <n v="0"/>
    <n v="0"/>
    <n v="0"/>
    <s v="Other"/>
    <s v="Inpatient Hospital Teams"/>
    <n v="100"/>
    <x v="1"/>
    <x v="0"/>
    <s v="Interpreter may be available through hospital services"/>
    <s v="mary.duffy@sunnybrook.ca"/>
    <s v="Mary Duffy"/>
    <s v="2023-12-15 04:33"/>
    <s v="True"/>
    <n v="1"/>
  </r>
  <r>
    <s v="Asset03007"/>
    <x v="17"/>
    <s v=""/>
    <s v=""/>
    <s v="OSMH - Geriatric Resource Team"/>
    <x v="3"/>
    <x v="3"/>
    <s v="170 Colborne Street W, Orillia, Ontario"/>
    <s v="L3V 2Z3"/>
    <s v=""/>
    <s v=""/>
    <s v="Simcoe"/>
    <x v="0"/>
    <x v="0"/>
    <s v="North Simcoe Muskoka Specialized Geriatric Services"/>
    <n v="0"/>
    <n v="894"/>
    <n v="894"/>
    <n v="0"/>
    <n v="0"/>
    <n v="0"/>
    <n v="0"/>
    <n v="60"/>
    <s v="False"/>
    <s v=""/>
    <n v="0"/>
    <n v="2"/>
    <s v="1950 hours annually (37.5 hours per week)"/>
    <s v=""/>
    <n v="0.5"/>
    <n v="0.05"/>
    <n v="0"/>
    <n v="0"/>
    <n v="0"/>
    <n v="0"/>
    <n v="0"/>
    <n v="0"/>
    <n v="0"/>
    <n v="0"/>
    <n v="0"/>
    <n v="0"/>
    <n v="1"/>
    <n v="0"/>
    <n v="0"/>
    <n v="0"/>
    <n v="0"/>
    <n v="0"/>
    <n v="0"/>
    <n v="0"/>
    <m/>
    <m/>
    <m/>
    <m/>
    <m/>
    <n v="0"/>
    <n v="0"/>
    <s v=""/>
    <n v="1788"/>
    <n v="894"/>
    <n v="36"/>
    <n v="0"/>
    <s v=""/>
    <s v=""/>
    <n v="95"/>
    <x v="0"/>
    <x v="0"/>
    <s v="OT - Off for 5 months on medical leave"/>
    <s v="lagourlie@osmh.on.ca"/>
    <s v="Leigh-Ann Gourlie"/>
    <s v="2023-11-16 01:59"/>
    <s v="True"/>
    <n v="1"/>
  </r>
  <r>
    <s v="Asset03553"/>
    <x v="19"/>
    <s v=""/>
    <s v=""/>
    <s v="Nurse Led Outreach Team"/>
    <x v="155"/>
    <x v="3"/>
    <s v="200 Terrace Hill, Brantford, ON"/>
    <s v="N3R 2G9"/>
    <s v=""/>
    <s v=""/>
    <s v="Brant"/>
    <x v="2"/>
    <x v="5"/>
    <s v="RGP Central"/>
    <n v="0"/>
    <n v="0"/>
    <n v="0"/>
    <n v="0"/>
    <n v="0"/>
    <n v="0"/>
    <n v="0"/>
    <n v="0"/>
    <s v="True"/>
    <s v=""/>
    <n v="0"/>
    <n v="0"/>
    <s v="1950 hours annually (37.5 hours per week)"/>
    <s v=""/>
    <n v="0"/>
    <n v="0"/>
    <n v="0"/>
    <n v="0"/>
    <n v="1"/>
    <n v="0"/>
    <n v="0"/>
    <n v="0"/>
    <n v="0"/>
    <n v="0"/>
    <n v="0"/>
    <n v="0"/>
    <n v="0"/>
    <n v="0"/>
    <n v="0"/>
    <n v="0"/>
    <n v="0"/>
    <n v="0"/>
    <n v="0"/>
    <n v="0"/>
    <m/>
    <m/>
    <m/>
    <m/>
    <m/>
    <n v="0"/>
    <n v="0"/>
    <s v=""/>
    <n v="389"/>
    <n v="0"/>
    <n v="0"/>
    <n v="0"/>
    <s v="Emergency Department; Other; Self Referral"/>
    <s v="referrals from ED, Inpatient units, LTC homes"/>
    <n v="95"/>
    <x v="0"/>
    <x v="1"/>
    <s v="NLOT program supports Iroquois Lodge which is a 50 bed LTC home in Oshweken, Ontario on Six Nations Territory"/>
    <s v="carrie.heer@bchsys.org"/>
    <s v="Carrie Heer NP"/>
    <s v="2024-02-06 03:19"/>
    <s v="True"/>
    <n v="1"/>
  </r>
  <r>
    <s v="Asset03105"/>
    <x v="19"/>
    <s v=""/>
    <s v=""/>
    <s v="Nurse Led Outreach Team - OSMH"/>
    <x v="3"/>
    <x v="3"/>
    <s v="170 Colborne Street W, Orillia, Ontario"/>
    <s v="L3V 2Z3"/>
    <s v=""/>
    <s v=""/>
    <s v="Simcoe"/>
    <x v="0"/>
    <x v="5"/>
    <s v="North Simcoe Muskoka Specialized Geriatric Services"/>
    <n v="0"/>
    <n v="768"/>
    <n v="401"/>
    <n v="0"/>
    <n v="0"/>
    <n v="0"/>
    <n v="0"/>
    <n v="75"/>
    <s v="True"/>
    <s v=""/>
    <n v="0"/>
    <n v="1"/>
    <s v="1950 hours annually (37.5 hours per week)"/>
    <s v=""/>
    <n v="0"/>
    <n v="0"/>
    <n v="0"/>
    <n v="0"/>
    <n v="1.25"/>
    <n v="0.16"/>
    <n v="0"/>
    <n v="0"/>
    <n v="0"/>
    <n v="0"/>
    <n v="0"/>
    <n v="0"/>
    <n v="0"/>
    <n v="0"/>
    <n v="0"/>
    <n v="0"/>
    <n v="0"/>
    <n v="0"/>
    <n v="0"/>
    <n v="0"/>
    <m/>
    <m/>
    <m/>
    <m/>
    <m/>
    <n v="1.6"/>
    <n v="0"/>
    <s v="2 FT - 1 NP until FT, the second NP not licensed until Dec 2022 working under supervision from Aug -Dec as RN_x000a_RN started Feb 2023 from LPF from OH, unable to fill prior"/>
    <n v="3221"/>
    <n v="800"/>
    <n v="5"/>
    <n v="0"/>
    <s v="Other"/>
    <s v="Long-term care Home - Registered Staff; Patient Flow Navigators from Hospital"/>
    <n v="92"/>
    <x v="0"/>
    <x v="1"/>
    <s v="Telephone Visits - Include review of lab results, chart reviews and medication reconciliation, pharmacy consultations.Wait Times - facilitate same day and/or next day visits with the exception of no weekend service"/>
    <s v="lagourlie@osmh.on.ca"/>
    <s v="Leigh-Ann Gourlie"/>
    <s v="2023-11-30 01:55"/>
    <s v="True"/>
    <n v="1"/>
  </r>
  <r>
    <s v="Asset03151"/>
    <x v="19"/>
    <s v=""/>
    <s v=""/>
    <s v="Nurse Led Outreach Team"/>
    <x v="24"/>
    <x v="3"/>
    <s v="290 Munro Street, Suite 2400, Thunder Bay"/>
    <s v="P7A 7T1"/>
    <s v=""/>
    <s v=""/>
    <s v="Thunder Bay"/>
    <x v="4"/>
    <x v="5"/>
    <s v="Regional Specialized Geriatric Services - North West"/>
    <n v="0"/>
    <n v="0"/>
    <n v="0"/>
    <n v="0"/>
    <n v="0"/>
    <n v="0"/>
    <n v="0"/>
    <n v="0"/>
    <s v="True"/>
    <s v=""/>
    <n v="0"/>
    <n v="0"/>
    <s v="1950 hours annually (37.5 hours per week)"/>
    <s v=""/>
    <n v="0"/>
    <n v="0"/>
    <n v="0"/>
    <n v="0"/>
    <n v="5"/>
    <n v="0.5"/>
    <n v="0"/>
    <n v="0"/>
    <n v="0"/>
    <n v="0"/>
    <n v="0"/>
    <n v="0"/>
    <n v="0"/>
    <n v="0"/>
    <n v="0"/>
    <n v="0"/>
    <n v="0"/>
    <n v="0"/>
    <n v="0"/>
    <n v="0"/>
    <m/>
    <m/>
    <m/>
    <m/>
    <m/>
    <n v="0"/>
    <n v="0"/>
    <s v=""/>
    <n v="13960"/>
    <n v="0"/>
    <n v="0"/>
    <n v="0"/>
    <s v="Other; Caregiver Referral; Home and Community Care Support Services; Primary Care"/>
    <s v="Long-Term Care Homes"/>
    <n v="98"/>
    <x v="1"/>
    <x v="1"/>
    <s v="This program is a consultant serviceThe program is managed by TBRHSC and the main contact is Kerry Posselwhite at kerry.posselwhite@tbh.net"/>
    <s v="alison.denton@tbh.net"/>
    <s v="Alison Denton"/>
    <s v="2023-12-07 11:46"/>
    <s v="True"/>
    <n v="1"/>
  </r>
  <r>
    <s v="Asset03519"/>
    <x v="19"/>
    <s v=""/>
    <s v=""/>
    <s v="Nurse-Led Outreach Team"/>
    <x v="95"/>
    <x v="3"/>
    <s v="465 Davis Dr, Newmarket, ON"/>
    <s v="L3Y 7T9"/>
    <s v=""/>
    <s v=""/>
    <s v="Simcoe; York"/>
    <x v="0"/>
    <x v="5"/>
    <s v="No RGP"/>
    <n v="0"/>
    <n v="0"/>
    <n v="0"/>
    <n v="1497"/>
    <n v="0"/>
    <n v="0"/>
    <n v="0"/>
    <n v="37.5"/>
    <s v="True"/>
    <s v=""/>
    <n v="0"/>
    <n v="0"/>
    <s v="1950 hours annually (37.5 hours per week)"/>
    <s v=""/>
    <n v="0"/>
    <n v="0"/>
    <n v="0"/>
    <n v="0"/>
    <n v="1.4"/>
    <n v="0.6"/>
    <n v="0"/>
    <n v="0"/>
    <n v="0"/>
    <n v="0"/>
    <n v="0"/>
    <n v="0"/>
    <n v="0"/>
    <n v="0"/>
    <n v="0"/>
    <n v="0"/>
    <n v="0"/>
    <n v="0"/>
    <n v="0"/>
    <n v="0"/>
    <m/>
    <m/>
    <m/>
    <m/>
    <m/>
    <n v="0"/>
    <n v="0"/>
    <s v=""/>
    <n v="4429"/>
    <n v="3369"/>
    <n v="3"/>
    <n v="0"/>
    <s v=""/>
    <s v=""/>
    <n v="100"/>
    <x v="0"/>
    <x v="0"/>
    <s v=""/>
    <s v="liis-ann.klein@sunnybrook.ca"/>
    <s v="Liis-Ann Klein"/>
    <s v="2024-01-28 01:54"/>
    <s v="True"/>
    <n v="1"/>
  </r>
  <r>
    <s v="Asset03520"/>
    <x v="19"/>
    <s v=""/>
    <s v=""/>
    <s v="Nurse-Led Outreach Team"/>
    <x v="96"/>
    <x v="3"/>
    <s v="381 Church St, Markham ON"/>
    <s v="L3P 7P3"/>
    <s v=""/>
    <s v=""/>
    <s v="York"/>
    <x v="0"/>
    <x v="5"/>
    <s v="No RGP"/>
    <n v="0"/>
    <n v="0"/>
    <n v="0"/>
    <n v="1338"/>
    <n v="0"/>
    <n v="0"/>
    <n v="0"/>
    <n v="37.5"/>
    <s v="True"/>
    <s v=""/>
    <n v="0"/>
    <n v="0"/>
    <s v="1950 hours annually (37.5 hours per week)"/>
    <s v=""/>
    <n v="0"/>
    <n v="0"/>
    <n v="0"/>
    <n v="0"/>
    <n v="1.5"/>
    <n v="0"/>
    <n v="0"/>
    <n v="0"/>
    <n v="0"/>
    <n v="0"/>
    <n v="0"/>
    <n v="0"/>
    <n v="0"/>
    <n v="0"/>
    <n v="0"/>
    <n v="0"/>
    <n v="0"/>
    <n v="0"/>
    <n v="0"/>
    <n v="0"/>
    <m/>
    <m/>
    <m/>
    <m/>
    <m/>
    <n v="0"/>
    <n v="0"/>
    <s v=""/>
    <n v="2105"/>
    <n v="1335"/>
    <n v="3"/>
    <n v="0"/>
    <s v=""/>
    <s v=""/>
    <n v="100"/>
    <x v="0"/>
    <x v="0"/>
    <s v=""/>
    <s v="liis-ann.klein@sunnybrook.ca"/>
    <s v="Liis-Ann Klein"/>
    <s v="2024-01-28 02:01"/>
    <s v="True"/>
    <n v="1"/>
  </r>
  <r>
    <s v="Asset03460"/>
    <x v="19"/>
    <s v=""/>
    <s v=""/>
    <s v="NLOT"/>
    <x v="57"/>
    <x v="3"/>
    <s v="10 Trench Street"/>
    <s v="L4C4Z3"/>
    <s v=""/>
    <s v=""/>
    <s v="York"/>
    <x v="0"/>
    <x v="5"/>
    <s v="No RGP"/>
    <n v="0"/>
    <n v="1178"/>
    <n v="0"/>
    <n v="0"/>
    <n v="0"/>
    <n v="0"/>
    <n v="0"/>
    <n v="0"/>
    <s v="False"/>
    <s v=""/>
    <n v="0"/>
    <n v="0"/>
    <s v="1950 hours annually (37.5 hours per week)"/>
    <s v=""/>
    <n v="0"/>
    <n v="0"/>
    <n v="0"/>
    <n v="0"/>
    <n v="1.6"/>
    <n v="0"/>
    <n v="0"/>
    <n v="0"/>
    <n v="0"/>
    <n v="0"/>
    <n v="0"/>
    <n v="0"/>
    <n v="0"/>
    <n v="0"/>
    <n v="0"/>
    <n v="0"/>
    <n v="0"/>
    <n v="0"/>
    <n v="0"/>
    <n v="0"/>
    <m/>
    <m/>
    <m/>
    <m/>
    <m/>
    <n v="0"/>
    <n v="0"/>
    <s v=""/>
    <n v="2619"/>
    <n v="1706"/>
    <n v="0"/>
    <n v="0"/>
    <s v="Other"/>
    <s v="Support LTC.  Avoid ED visits and facilitate earlier discharges."/>
    <n v="95"/>
    <x v="0"/>
    <x v="0"/>
    <s v="NLOT supports 10 homes, 1337 residents."/>
    <s v="teresa.sitlani@mackenziehealth.ca"/>
    <s v="Teresa Sitlani"/>
    <s v="2023-12-18 10:31"/>
    <s v="True"/>
    <n v="1"/>
  </r>
  <r>
    <s v="Asset03561"/>
    <x v="19"/>
    <s v=""/>
    <s v=""/>
    <s v="Waterloo Wellington Nurse led outreach team"/>
    <x v="156"/>
    <x v="3"/>
    <s v="100 Westmount Road, Guelph, Ontario (hosting site)"/>
    <s v="N1H 5H8"/>
    <s v=""/>
    <s v=""/>
    <s v="Wellington; Waterloo"/>
    <x v="2"/>
    <x v="5"/>
    <s v="RGP Southwestern Ontario"/>
    <n v="0"/>
    <n v="0"/>
    <n v="0"/>
    <n v="0"/>
    <n v="0"/>
    <n v="0"/>
    <n v="0"/>
    <n v="37.5"/>
    <s v="True"/>
    <s v=""/>
    <n v="0"/>
    <n v="0"/>
    <s v="1950 hours annually (37.5 hours per week)"/>
    <s v=""/>
    <n v="0"/>
    <n v="0"/>
    <n v="0"/>
    <n v="0"/>
    <n v="1"/>
    <n v="3"/>
    <n v="0"/>
    <n v="0"/>
    <n v="0"/>
    <n v="0"/>
    <n v="0"/>
    <n v="0"/>
    <n v="0"/>
    <n v="0"/>
    <n v="0"/>
    <n v="0"/>
    <n v="0"/>
    <n v="0"/>
    <n v="0"/>
    <n v="0"/>
    <m/>
    <m/>
    <m/>
    <m/>
    <m/>
    <n v="0"/>
    <n v="0"/>
    <s v=""/>
    <n v="319"/>
    <n v="0"/>
    <n v="0"/>
    <n v="0"/>
    <s v=""/>
    <s v="referrals directly from LTC homes as well as Home &amp; Community Care (coordinators in the hospital for_x000a_planning discharge/repatriation)"/>
    <n v="0"/>
    <x v="0"/>
    <x v="0"/>
    <s v=""/>
    <s v="nicole.guy@sjhcg.ca"/>
    <s v="Nicole Guy"/>
    <s v="2024-02-16 11:39"/>
    <s v="True"/>
    <n v="1"/>
  </r>
  <r>
    <s v="Asset03352"/>
    <x v="19"/>
    <s v=""/>
    <s v=""/>
    <s v="RVH Nurse Lead outreach team"/>
    <x v="127"/>
    <x v="3"/>
    <s v="201 Georgian Dr"/>
    <s v="L4M 6M2"/>
    <s v=""/>
    <s v=""/>
    <s v="Simcoe"/>
    <x v="0"/>
    <x v="5"/>
    <s v="North Simcoe Muskoka Specialized Geriatric Services"/>
    <n v="0"/>
    <n v="0"/>
    <n v="0"/>
    <n v="0"/>
    <n v="0"/>
    <n v="0"/>
    <n v="0"/>
    <n v="0"/>
    <s v="True"/>
    <s v=""/>
    <n v="0"/>
    <n v="0"/>
    <s v="1950 hours annually (37.5 hours per week)"/>
    <s v=""/>
    <n v="0"/>
    <n v="0"/>
    <n v="0"/>
    <n v="0"/>
    <n v="2.5"/>
    <n v="0"/>
    <n v="0"/>
    <n v="0"/>
    <n v="0"/>
    <n v="0"/>
    <n v="0"/>
    <n v="0"/>
    <n v="0"/>
    <n v="0"/>
    <n v="0"/>
    <n v="0"/>
    <n v="0"/>
    <n v="0"/>
    <n v="0"/>
    <n v="0"/>
    <m/>
    <m/>
    <m/>
    <m/>
    <m/>
    <n v="0.5"/>
    <n v="0"/>
    <s v=""/>
    <n v="2570"/>
    <n v="0"/>
    <n v="0"/>
    <n v="0"/>
    <s v="Emergency Department; Other; Primary Care"/>
    <s v=""/>
    <n v="95"/>
    <x v="0"/>
    <x v="0"/>
    <s v=""/>
    <s v="FletcherT@rvh.on.ca"/>
    <s v="Tracey Fletcher"/>
    <s v="2023-12-15 10:18"/>
    <s v="True"/>
    <n v="1"/>
  </r>
  <r>
    <s v="Asset03518"/>
    <x v="19"/>
    <s v=""/>
    <s v=""/>
    <s v="Nurse-Led Outreach Team"/>
    <x v="5"/>
    <x v="3"/>
    <s v="1235 Wilson Ave, Toronto ON"/>
    <s v="M3M 0B2"/>
    <s v=""/>
    <s v=""/>
    <s v=""/>
    <x v="3"/>
    <x v="5"/>
    <s v="RGP Toronto"/>
    <n v="0"/>
    <n v="0"/>
    <n v="0"/>
    <n v="3412"/>
    <n v="0"/>
    <n v="0"/>
    <n v="0"/>
    <n v="37.5"/>
    <s v="True"/>
    <s v="Both"/>
    <n v="0"/>
    <n v="0"/>
    <s v="1950 hours annually (37.5 hours per week)"/>
    <s v=""/>
    <n v="0"/>
    <n v="0"/>
    <n v="0"/>
    <n v="0"/>
    <n v="2.8"/>
    <n v="1"/>
    <n v="0"/>
    <n v="0"/>
    <n v="0"/>
    <n v="0"/>
    <n v="0"/>
    <n v="0"/>
    <n v="0"/>
    <n v="0"/>
    <n v="0"/>
    <n v="0"/>
    <n v="0"/>
    <n v="0"/>
    <n v="0"/>
    <n v="0"/>
    <m/>
    <m/>
    <m/>
    <m/>
    <m/>
    <n v="0"/>
    <n v="0"/>
    <s v=""/>
    <n v="3244"/>
    <n v="292"/>
    <n v="0"/>
    <n v="0"/>
    <s v=""/>
    <s v=""/>
    <n v="100"/>
    <x v="0"/>
    <x v="0"/>
    <s v=""/>
    <s v="liis-ann.klein@sunnybrook.ca"/>
    <s v="Liis-Ann Klein"/>
    <s v="2024-01-28 01:42"/>
    <s v="True"/>
    <n v="1"/>
  </r>
  <r>
    <s v="Asset02944"/>
    <x v="19"/>
    <s v=""/>
    <s v=""/>
    <s v="NLOT"/>
    <x v="7"/>
    <x v="3"/>
    <s v="1053 Carling Avenue"/>
    <s v="K1Y 4E9"/>
    <s v=""/>
    <s v=""/>
    <s v="Ottawa"/>
    <x v="1"/>
    <x v="5"/>
    <s v="RGP Eastern Ontario"/>
    <n v="0"/>
    <n v="0"/>
    <n v="0"/>
    <n v="0"/>
    <n v="0"/>
    <n v="0"/>
    <n v="0"/>
    <n v="0"/>
    <s v="True"/>
    <s v=""/>
    <n v="0"/>
    <n v="0"/>
    <s v="1950 hours annually (37.5 hours per week)"/>
    <s v=""/>
    <n v="0"/>
    <n v="0"/>
    <n v="0"/>
    <n v="0"/>
    <n v="4.2"/>
    <n v="0"/>
    <n v="0"/>
    <n v="0"/>
    <n v="0"/>
    <n v="0"/>
    <n v="0"/>
    <n v="0"/>
    <n v="0"/>
    <n v="0"/>
    <n v="0"/>
    <n v="0"/>
    <n v="0"/>
    <n v="0"/>
    <n v="0"/>
    <n v="0"/>
    <m/>
    <m/>
    <m/>
    <m/>
    <m/>
    <n v="0"/>
    <n v="0"/>
    <s v=""/>
    <n v="1684"/>
    <n v="0"/>
    <n v="0"/>
    <n v="0"/>
    <s v="Other"/>
    <s v="RN and MRP physician referrals."/>
    <n v="89"/>
    <x v="0"/>
    <x v="1"/>
    <s v=""/>
    <s v="mprior@toh.ca"/>
    <s v="Marice Prior"/>
    <s v="2023-10-26 01:10"/>
    <s v="True"/>
    <n v="1"/>
  </r>
  <r>
    <s v="Asset03536"/>
    <x v="19"/>
    <s v=""/>
    <s v=""/>
    <s v="NLOT - Central West"/>
    <x v="157"/>
    <x v="3"/>
    <s v="Peel Memorial Centre for Integrated Health and Wellness, 20 Lynch St, Brampton, ON L6W 2Z8"/>
    <s v="L6W 2Z8"/>
    <s v=""/>
    <s v=""/>
    <s v="Toronto; York; Peel"/>
    <x v="0"/>
    <x v="5"/>
    <s v="No RGP"/>
    <n v="0"/>
    <n v="0"/>
    <n v="0"/>
    <n v="0"/>
    <n v="3260"/>
    <n v="0"/>
    <n v="0"/>
    <n v="0"/>
    <s v="True"/>
    <s v="Sunday"/>
    <n v="0"/>
    <n v="0"/>
    <s v="1950 hours annually (37.5 hours per week)"/>
    <s v=""/>
    <n v="0"/>
    <n v="0"/>
    <n v="0"/>
    <n v="0"/>
    <n v="5"/>
    <n v="0"/>
    <n v="0"/>
    <n v="0"/>
    <n v="0"/>
    <n v="0"/>
    <n v="0"/>
    <n v="0"/>
    <n v="0"/>
    <n v="0"/>
    <n v="0"/>
    <n v="0"/>
    <n v="0"/>
    <n v="0"/>
    <n v="0"/>
    <n v="0"/>
    <m/>
    <m/>
    <m/>
    <m/>
    <m/>
    <n v="0"/>
    <n v="0"/>
    <s v=""/>
    <n v="0"/>
    <n v="0"/>
    <n v="0"/>
    <n v="0"/>
    <s v="Other"/>
    <s v="20 LTC"/>
    <n v="100"/>
    <x v="0"/>
    <x v="0"/>
    <s v=""/>
    <s v="sheelagh.willett@williamoslerhs.ca"/>
    <s v="Sheelagh Willett"/>
    <s v="2024-01-30 10:39"/>
    <s v="True"/>
    <n v="1"/>
  </r>
  <r>
    <s v="Asset03073"/>
    <x v="19"/>
    <s v=""/>
    <s v=""/>
    <s v="Nurse Practitioners Supporting Teams Averting Transfers (NPSTAT)"/>
    <x v="158"/>
    <x v="3"/>
    <s v="920 Champlain Court, Whitby, Ontario"/>
    <s v="L1N 6K9"/>
    <s v="320 6th Line, Campbellford, ON; 97 Mill Street P.O Box 68, Warkworth, ON; 167 Park Street, Box 780Haliburton ON; 6 McPherson Street/ Box 30Minden ON ; 7199 Gelert Road/ Box 115 Haliburton ON; 240 Mary Street West Lindsay ON ; 114 McLaughlin Road Lindsay ON; 28 Boyd Street, PO Box 670Bobcaygeon ON ; 125 Colborne Street East Lindsay ON; 44 Wychwood Crescent Fenelon Falls ON; 225 Mary Street West Lindsay ON; RR #2, 3418 County Road 36Bobcaygeon ON; 220 Angeline Street South Lindsay ON; 2 Centennial Lane Millbrook ON; 19 Fraser Street/ PO Box 910Lakefield ON; 960 Alexander Court Peterborough ON; 881 Dutton Road Peterborough ON; 99 Alma Street Norwood ON; 1155 Water Street Peterborough ON; 659 Brealey Drive Peterborough ON; 2698 Clifford Line/ RR 5Peterborough ON; 130 Densmore Road Cobourg ON; 360 Croft Street Port Hope ON; 983 Burnham Street Cobourg ON ; 20 Hope Street South Port Hope ON; 66 Dorset Street East Port Hope ON; V19 James Street West Cobourg ON ; 92 Island Road West Hill ON; 2920 Lawrence Ave. East Toronto, ON; 102 Craiglee Drive Scarborough ON; 40 Old Kingston Road Scarborough ON; 60 Guildwood Parkway Scarborough ON; 551 Conlins Road Toronto ON; 3830 Lawrence Avenue Scarborough ON; 1000 Ellesmere Road Scarborough ON; Scarborough2411 Lawrence Avenue East Scarborough ON; 40 Bell Estate Road Scarborough ON; 1400 Kennedy Road Scarborough ON; 130 Midland Avenue Scarborough ON; 2030 McNicoll Avenue Scarborough ON; 3015 Lawrence Avenue East Scarborough ON; 9 Neilson Road Scarborough ON; 3760 Sheppard Avenue East Toronto ON; 1020 McNicoll Avenue Scarborough ON; 59 Lawson Road Scarborough ON; 340 McCowan Road Scarborough ON; 1860 Lawrence Avenue East Toronto ON; 60 Scottfield Drive Scarborough ON; 2311 McNicoll Avenue Scarborough ON; 70 Station Street Ajax ON; 900 Sandy Beach Road Pickering ON; 131 Laidlaw Street South Cannington ON; 82 Park Road North Oshawa ON; 632 Dundas Street P.O. Box 300Whitby ON; 330 King Street West Newcastle ON; 80 Glen Hill Drive S. Whitby, ON; 264 King Street East Bowmanville ON; 590 Oshawa Boulevard North Oshawa ON; 600 Oshawa Boulevard North Oshawa ON; 680 Harwood Ave. S. Ajax, ON; 133 Main Street West Beaverton ON; 1955 Valley Farm Road Pickering ON; 15941 Simcoe Street PO Box 660Port Perry ON; 130 Reach Street Uxbridge ON; 186 Thornton Road South Oshawa ON; 3800 Brock Street North Whitby ON ; 1020 Westney Road North Ajax ON; 451 Woodmount Drive Oshawa ON"/>
    <s v="K0L1L0; K0K 3K0; K0M 1S0; K0M 2S0; K0M 1S0; K9V 5K5; K9V 6L1; K0M 1A0; K9V 6J2; K0M 1N0; K9V 5K3; K0M 1A0; K9V 0J8; L0A 1G0; K0L 2H0; K9J 6B4; K9H 7S4; K0L 2V0; K9H 3P8; K9K 2R8; K9J 6X6; K9A 5W2; L1A 4K8; K9A 5J6; L1A 2M8; L1A 1E3; K9A 2J8; M1C 2P5; M1P 2T8; M1N 2M7; M1E 3J5; M1E 1N9; M1B 5S1; M1G 1R6; M1P 1R6; M1P 4X1; M1L 0E2; M1P 4V6; M1N 4B2; M1V 5P4; M1P 2V7; M1E 5E1; M1T 3K9; M1N 2J6; M1C 2J1; M1J 3P4; M1R 5B1; M1S 5T7; M1V 5L3; L1S1R9; L1W 1Z4; L0E 1E0; L1J 4L1; L1N 5S3; L1B 1G9; L1N 0M7; L1C 1P9; L1G 5T9; L1G 5T9; L1S 0H5; L0K 1A0; L1V 3R6; L9L 1N6; L9P 1L3; L1J 5Y2; L1R 3A5; L1T 4K6; L1G 8E3"/>
    <s v="Haliburton; Northumberland; Peterborough; Kawartha Lakes; Toronto; Durham"/>
    <x v="1"/>
    <x v="5"/>
    <s v="Seniors Care Network"/>
    <n v="0"/>
    <n v="0"/>
    <n v="0"/>
    <n v="9968"/>
    <n v="0"/>
    <n v="0"/>
    <n v="0"/>
    <n v="0"/>
    <s v="True"/>
    <s v=""/>
    <n v="0"/>
    <n v="0"/>
    <s v="1820 hours annually (35 hours per week)"/>
    <s v=""/>
    <n v="0"/>
    <n v="0"/>
    <n v="0"/>
    <n v="0"/>
    <n v="11"/>
    <n v="0"/>
    <n v="0"/>
    <n v="0"/>
    <n v="0"/>
    <n v="0"/>
    <n v="0"/>
    <n v="0"/>
    <n v="0"/>
    <n v="0"/>
    <n v="0"/>
    <n v="0"/>
    <n v="0"/>
    <n v="0"/>
    <n v="0"/>
    <n v="0"/>
    <m/>
    <m/>
    <m/>
    <m/>
    <m/>
    <n v="0"/>
    <n v="0"/>
    <s v="Total of 11 FTE, currently 1 FTE Vacancy _x000a_8 NPSTAT_x000a_3 Attending NPs"/>
    <n v="5941"/>
    <n v="2645"/>
    <n v="92"/>
    <n v="0"/>
    <s v="Other"/>
    <s v="LTCH staff"/>
    <n v="95"/>
    <x v="1"/>
    <x v="1"/>
    <s v="Philosophy Statement: Through our collaborative and clinical approach, we are committed to improving the health outcomes and health care experience of long-term care home residents, while maintaining or reducing the cost of providing appropriate care. The NPSTAT provide nursing expertise and support to LTC residents that are affiliated with HCCSS. NPSTAT work collaboratively with the LTC’ nurses and physicians to coordinate resident care. By supporting the LTCH staff with clinical assessments for acute, non-emergent care and provide medical and minor surgical interventions. We will be introducing our NPSTAT pilot program in Scarborough area retirement homes (RH). Working closely with RH nurses and physicians, NPSTAT will aim to enhance resident care, promote aging in place and reduce hospital transfers by providing specialized Nurse Practitioner medical support to RH residents. Our comprehensive services, including clinical assessments and palliative care, ensures high-quality care is delivered to residents within the comfort of their homes. NPs have also supported 69 MAID assessments and/or Provisions. For FNIM Communities and French language services, NPs will support as required."/>
    <s v="melina.perron@hccontario.ca"/>
    <s v="Melina.Perron"/>
    <s v="2023-11-28 02:29"/>
    <s v="True"/>
    <n v="1"/>
  </r>
  <r>
    <s v="Asset03072"/>
    <x v="34"/>
    <m/>
    <s v=""/>
    <s v="Primary Care Outreach  to Seniors"/>
    <x v="159"/>
    <x v="3"/>
    <s v="207 Robertson Drive, Lanark, ON"/>
    <s v="K0G1K0"/>
    <s v=""/>
    <s v=""/>
    <s v=""/>
    <x v="1"/>
    <x v="1"/>
    <s v="RGP Eastern Ontario"/>
    <n v="0"/>
    <n v="166"/>
    <n v="0"/>
    <n v="0"/>
    <n v="0"/>
    <n v="0"/>
    <n v="0"/>
    <n v="56"/>
    <s v="True"/>
    <s v=""/>
    <n v="0"/>
    <n v="21"/>
    <s v="1820 hours annually (35 hours per week)"/>
    <s v=""/>
    <n v="0"/>
    <n v="0"/>
    <n v="0"/>
    <n v="0"/>
    <n v="0"/>
    <n v="0.8"/>
    <n v="0"/>
    <n v="0"/>
    <n v="0"/>
    <n v="0"/>
    <n v="0"/>
    <n v="0"/>
    <n v="0"/>
    <n v="0"/>
    <n v="0"/>
    <n v="0"/>
    <n v="0"/>
    <n v="0"/>
    <n v="0"/>
    <n v="0"/>
    <m/>
    <m/>
    <m/>
    <m/>
    <m/>
    <n v="0"/>
    <n v="0.8"/>
    <s v="Community Health Worker"/>
    <n v="989"/>
    <n v="491"/>
    <n v="0"/>
    <n v="0"/>
    <s v="Community Agency; Home and Community Care Support Services; Primary Care"/>
    <s v=""/>
    <n v="100"/>
    <x v="0"/>
    <x v="0"/>
    <s v=""/>
    <s v="efrizell@connectwell.ca"/>
    <s v="efrizell"/>
    <s v="2023-11-28 08:25"/>
    <s v="True"/>
    <n v="1"/>
  </r>
  <r>
    <s v="Asset03066"/>
    <x v="34"/>
    <m/>
    <s v=""/>
    <s v="Primary Care Outreach  to Seniors"/>
    <x v="159"/>
    <x v="3"/>
    <s v="207 Robertson Drive, Lanark, ON"/>
    <s v="K0G 1K0"/>
    <s v=""/>
    <s v=""/>
    <s v="Lanark; Perth"/>
    <x v="1"/>
    <x v="1"/>
    <s v="RGP Eastern Ontario"/>
    <n v="0"/>
    <n v="234"/>
    <n v="0"/>
    <n v="0"/>
    <n v="0"/>
    <n v="0"/>
    <n v="0"/>
    <n v="35"/>
    <s v="True"/>
    <s v=""/>
    <n v="0"/>
    <n v="14"/>
    <s v="1820 hours annually (35 hours per week)"/>
    <s v=""/>
    <n v="0"/>
    <n v="0"/>
    <n v="0"/>
    <n v="0"/>
    <n v="0"/>
    <n v="0.8"/>
    <n v="0"/>
    <n v="0"/>
    <n v="0"/>
    <n v="0"/>
    <n v="0"/>
    <n v="0"/>
    <n v="0"/>
    <n v="0"/>
    <n v="0"/>
    <n v="0"/>
    <n v="0"/>
    <n v="0"/>
    <n v="0"/>
    <n v="0"/>
    <m/>
    <m/>
    <m/>
    <m/>
    <m/>
    <n v="0"/>
    <n v="0.8"/>
    <s v="Community Health Worker"/>
    <n v="166"/>
    <n v="491"/>
    <n v="0"/>
    <n v="0"/>
    <s v="Community Agency; Home and Community Care Support Services; Primary Care"/>
    <s v=""/>
    <n v="100"/>
    <x v="0"/>
    <x v="0"/>
    <s v=""/>
    <s v="efrizell@connectwell.ca"/>
    <s v="efrizell"/>
    <s v="2023-11-23 02:49"/>
    <s v="True"/>
    <n v="1"/>
  </r>
  <r>
    <s v="Asset04191"/>
    <x v="24"/>
    <s v="Combined Memory + Geriatric Clinic"/>
    <s v=""/>
    <s v="Seniors Assessment Service"/>
    <x v="101"/>
    <x v="3"/>
    <s v="363 Colborne St."/>
    <s v="N3S 3N2"/>
    <s v=""/>
    <s v=""/>
    <s v="Brant; Haldimand; Hamilton; Norfolk"/>
    <x v="2"/>
    <x v="2"/>
    <s v="RGP Central"/>
    <n v="385"/>
    <n v="293"/>
    <n v="369"/>
    <n v="0"/>
    <n v="0"/>
    <n v="0"/>
    <n v="0"/>
    <n v="16"/>
    <s v="False"/>
    <s v=""/>
    <n v="185"/>
    <n v="180"/>
    <s v="1950 hours annually (37.5 hours per week)"/>
    <s v=""/>
    <n v="0"/>
    <n v="0"/>
    <n v="0"/>
    <n v="0"/>
    <n v="0"/>
    <n v="0.6"/>
    <n v="0"/>
    <n v="0"/>
    <n v="0"/>
    <n v="0"/>
    <n v="0"/>
    <n v="0"/>
    <n v="0"/>
    <n v="0.4"/>
    <n v="0.4"/>
    <n v="0"/>
    <n v="0"/>
    <n v="0"/>
    <n v="0"/>
    <n v="0"/>
    <m/>
    <m/>
    <m/>
    <m/>
    <m/>
    <n v="0"/>
    <n v="0.6"/>
    <s v="Alzheimer's staff support ranges from 0.4-0.6 FTE depending on their staffing availability."/>
    <n v="369"/>
    <n v="37"/>
    <n v="4"/>
    <n v="0"/>
    <s v="Other; Primary Care"/>
    <s v="Referrals come from primary care providers in Brantford and Brant County, as well as from hospital admissions at Brantford General Hospital (BCHS). As of April 1, 2022 referrals are processed through Central Clinical intake via fax 1-855-406-2163 or via website www.rgpc.ca/centralintake/"/>
    <n v="99"/>
    <x v="0"/>
    <x v="1"/>
    <s v="Note #1: # of Family/Friend Caregivers served/year is an estimate. Generally each patient is accompanied by one (1) caregiver. Sometimes we have two (2) caregivers/patient, but estimating one(1)/patient also corrects for patients who come alone to the appointment, or are seen in follow up with the same caregiver.Note #2: Our administrative assistant reviews monthly when referral arrives, when the next available space can be offered if non-urgent. For example if referral arrives September 2022, first available is March 2023, suggesting a 6-month wait time. As of March 31, 2023, wait time was around 6 months.Note #3: Our combined Memory + Geriatric clinic runs on Wednesdays and Thursdays weekly. The reason 'No' entered in Weekdays of Service question is because we don't offer the clinic Monday through Friday.Note #4: Narrative is uploaded in the Upload Attachments field, client family quote provided as a success story uploaded to Program Stories fieldNote #5: Submitter is not best contact person - unable to overwrite submitter's email in field provided. If any questions please contact Director of Primary Care and Community Development, Todd Gould at tgould@grchc.ca"/>
    <s v="tgutierrez@grchc.ca"/>
    <s v="Tricia Gutierrez"/>
    <s v="2024-10-01 10:49"/>
    <s v="True"/>
    <n v="1"/>
  </r>
  <r>
    <s v="Asset03163"/>
    <x v="12"/>
    <s v="Older Adult Mental Health/Psychiatry"/>
    <s v=""/>
    <s v="North of Superior Counselling - Mental Health Counselling &amp; Psychiatry"/>
    <x v="160"/>
    <x v="3"/>
    <s v="16 Front Street, Lower Level, P.O. Box 670 Nipigon, ON"/>
    <s v="P0T 2J0"/>
    <s v=""/>
    <s v=""/>
    <s v="Thunder Bay"/>
    <x v="4"/>
    <x v="2"/>
    <s v="Regional Specialized Geriatric Services - North West"/>
    <n v="0"/>
    <n v="56"/>
    <n v="0"/>
    <n v="0"/>
    <n v="0"/>
    <n v="0"/>
    <n v="0"/>
    <n v="0"/>
    <s v="True"/>
    <s v=""/>
    <n v="0"/>
    <n v="0"/>
    <s v="1950 hours annually (37.5 hours per week)"/>
    <s v=""/>
    <n v="0"/>
    <n v="0.1"/>
    <n v="0"/>
    <n v="0"/>
    <n v="0"/>
    <n v="0"/>
    <n v="0"/>
    <n v="0"/>
    <n v="5"/>
    <n v="0"/>
    <n v="0"/>
    <n v="0"/>
    <n v="0"/>
    <n v="0"/>
    <n v="0"/>
    <n v="0"/>
    <n v="0"/>
    <n v="0"/>
    <n v="0"/>
    <n v="0"/>
    <m/>
    <m/>
    <m/>
    <m/>
    <m/>
    <n v="3"/>
    <n v="1"/>
    <s v="Enrichment and Social Engagement Coordinator - includes case management"/>
    <n v="0"/>
    <n v="0"/>
    <n v="0"/>
    <n v="0"/>
    <s v="Home and Community Care Support Services; Primary Care; Self Referral"/>
    <s v=""/>
    <n v="15"/>
    <x v="1"/>
    <x v="1"/>
    <s v="These staff support ALL adult programs - including clients are over the age of 65."/>
    <s v="alison.denton@tbh.net"/>
    <s v="Alison Denton"/>
    <s v="2023-12-08 10:25"/>
    <s v="True"/>
    <n v="1"/>
  </r>
  <r>
    <s v="Asset03117"/>
    <x v="10"/>
    <s v="SGS Intensive Geriatric Services"/>
    <s v=""/>
    <s v="SGS Intensive Geriatric Services"/>
    <x v="82"/>
    <x v="3"/>
    <s v="1145 Concession Rd, Cambridge, Ontario"/>
    <s v="N3H 4L6"/>
    <s v=""/>
    <s v=""/>
    <s v=""/>
    <x v="2"/>
    <x v="2"/>
    <s v="RGP Central"/>
    <n v="0"/>
    <n v="500"/>
    <n v="177"/>
    <n v="0"/>
    <n v="0"/>
    <n v="0"/>
    <n v="165"/>
    <n v="0"/>
    <s v="True"/>
    <s v=""/>
    <n v="2"/>
    <n v="2.6"/>
    <s v="1820 hours annually (35 hours per week)"/>
    <s v=""/>
    <n v="0"/>
    <n v="0"/>
    <n v="0"/>
    <n v="0"/>
    <n v="0"/>
    <n v="0"/>
    <n v="0"/>
    <n v="0"/>
    <n v="0"/>
    <n v="0"/>
    <n v="0"/>
    <n v="0"/>
    <n v="0"/>
    <n v="0"/>
    <n v="0"/>
    <n v="0"/>
    <n v="0"/>
    <n v="0"/>
    <n v="0"/>
    <n v="0"/>
    <m/>
    <m/>
    <m/>
    <m/>
    <m/>
    <n v="0"/>
    <n v="0"/>
    <s v=""/>
    <n v="9804"/>
    <n v="7022"/>
    <n v="0"/>
    <n v="0"/>
    <s v="Other; Primary Care"/>
    <s v="GEM"/>
    <n v="91"/>
    <x v="0"/>
    <x v="0"/>
    <s v=""/>
    <s v="tharper@cmhaww.ca"/>
    <s v="Travis Harper"/>
    <s v="2023-12-01 10:21"/>
    <s v="True"/>
    <n v="1"/>
  </r>
  <r>
    <s v="Asset03106"/>
    <x v="20"/>
    <s v="Central Intake for Specialized Geriatric Services (Geriatric Medicine)"/>
    <s v=""/>
    <s v="Cental Intake For Specialized Geriatric Services (Geriatric Medicine)"/>
    <x v="7"/>
    <x v="3"/>
    <s v="1053 Carling avenue, Ottawa, Ontario"/>
    <s v="K1Y4E9"/>
    <s v=""/>
    <s v=""/>
    <s v="Ottawa"/>
    <x v="1"/>
    <x v="2"/>
    <s v="RGP Eastern Ontario"/>
    <n v="0"/>
    <n v="3015"/>
    <n v="0"/>
    <n v="0"/>
    <n v="0"/>
    <n v="0"/>
    <n v="0"/>
    <n v="0"/>
    <s v="True"/>
    <s v=""/>
    <n v="0"/>
    <n v="8"/>
    <s v="1950 hours annually (37.5 hours per week)"/>
    <s v=""/>
    <n v="0"/>
    <n v="0"/>
    <n v="0"/>
    <n v="0"/>
    <n v="0"/>
    <n v="1"/>
    <n v="0"/>
    <n v="0"/>
    <n v="0"/>
    <n v="0"/>
    <n v="0"/>
    <n v="0"/>
    <n v="1"/>
    <n v="0"/>
    <n v="1"/>
    <n v="0"/>
    <n v="0"/>
    <n v="0"/>
    <n v="0"/>
    <n v="0"/>
    <m/>
    <m/>
    <m/>
    <m/>
    <m/>
    <n v="0"/>
    <n v="0"/>
    <s v=""/>
    <n v="3015"/>
    <n v="3015"/>
    <n v="0"/>
    <n v="0"/>
    <s v="Caregiver Referral; Community Agency; Community Paramedicine; Emergency Department; Home and Community Care Support Services; Primary Care; Self Referral"/>
    <s v=""/>
    <n v="98"/>
    <x v="1"/>
    <x v="1"/>
    <s v=""/>
    <s v="igenovezos@toh.ca"/>
    <s v="Ioanna Genovezos"/>
    <s v="2023-11-30 02:56"/>
    <s v="True"/>
    <n v="1"/>
  </r>
  <r>
    <s v="Asset03548"/>
    <x v="21"/>
    <s v="Inpatient Dementia Behavioural Support Team Consultation"/>
    <s v=""/>
    <s v="Dementia Behavioural Support Team"/>
    <x v="7"/>
    <x v="3"/>
    <s v="TOH Civic Campus 1053 Carling Ave., Ottawa, Ontario"/>
    <s v="K1Y 4E9"/>
    <s v="TOH General Campus 501 Smyth Rd., Ottawa, Ontario"/>
    <s v="K1H 8L6"/>
    <s v=""/>
    <x v="1"/>
    <x v="4"/>
    <s v="RGP Eastern Ontario"/>
    <n v="0"/>
    <n v="882"/>
    <n v="221"/>
    <n v="0"/>
    <n v="0"/>
    <n v="0"/>
    <n v="0"/>
    <n v="40"/>
    <s v="True"/>
    <s v=""/>
    <n v="0"/>
    <n v="0"/>
    <s v="1950 hours annually (37.5 hours per week)"/>
    <s v=""/>
    <n v="0"/>
    <n v="2"/>
    <n v="0"/>
    <n v="0"/>
    <n v="0"/>
    <n v="3"/>
    <n v="0"/>
    <n v="0"/>
    <n v="0"/>
    <n v="0"/>
    <n v="0"/>
    <n v="0"/>
    <n v="0"/>
    <n v="0"/>
    <n v="0"/>
    <n v="0"/>
    <n v="0"/>
    <n v="0"/>
    <n v="0"/>
    <n v="0"/>
    <m/>
    <m/>
    <m/>
    <m/>
    <m/>
    <n v="0"/>
    <n v="1"/>
    <s v="Advanced Practice Nurse"/>
    <n v="3653"/>
    <n v="0"/>
    <n v="0"/>
    <n v="0"/>
    <s v="Emergency Department; Other"/>
    <s v="acute care inpatient admitting teams"/>
    <n v="99"/>
    <x v="1"/>
    <x v="1"/>
    <s v="The Dementia Behavioural Support Team (DBST) provides interdisciplinary, specialized geriatric consult services at The Ottawa Hospital (TOH) to meet the unique needs of vulnerable older adults in the acute care setting. The team consists of a Geriatric Psychiatrist and Behavioural Support Ontario (BSO) Nurses who help to assess and manage the complex care of older adults with behavioural and psychiatric symptoms of dementia using non-pharmacological and pharmacological interventions. Support for patients and their families is provided to help improve transitions within our complex healthcare system. In addition to providing clinical support to the older adult patient population, these teams help to build capacity through education, research and quality improvement initiatives at TOH."/>
    <s v="jkoop@toh.ca"/>
    <s v="JenKoop"/>
    <s v="2024-02-06 10:31"/>
    <s v="True"/>
    <n v="1"/>
  </r>
  <r>
    <s v="Asset03367"/>
    <x v="36"/>
    <s v="LTC Outreach"/>
    <s v=""/>
    <s v="LTC Outreach"/>
    <x v="81"/>
    <x v="3"/>
    <s v="700 Gordon St"/>
    <s v="L1N 5S9"/>
    <s v=""/>
    <s v=""/>
    <s v="York; Durham"/>
    <x v="1"/>
    <x v="5"/>
    <s v="Seniors Care Network"/>
    <n v="3443"/>
    <n v="377"/>
    <n v="0"/>
    <n v="0"/>
    <n v="0"/>
    <n v="0"/>
    <n v="0"/>
    <n v="40"/>
    <s v="True"/>
    <s v=""/>
    <n v="13"/>
    <n v="27"/>
    <s v="1950 hours annually (37.5 hours per week)"/>
    <s v=""/>
    <n v="0"/>
    <n v="0.2"/>
    <n v="0"/>
    <n v="0"/>
    <n v="0"/>
    <n v="3"/>
    <n v="0"/>
    <n v="0"/>
    <n v="0"/>
    <n v="0"/>
    <n v="0"/>
    <n v="0"/>
    <n v="0"/>
    <n v="0"/>
    <n v="0"/>
    <n v="0"/>
    <n v="0"/>
    <n v="0"/>
    <n v="0"/>
    <n v="0"/>
    <m/>
    <m/>
    <m/>
    <m/>
    <m/>
    <n v="0"/>
    <n v="1"/>
    <s v="1 BT"/>
    <n v="3109"/>
    <n v="0"/>
    <n v="2129"/>
    <n v="0"/>
    <s v="Other; Community Agency"/>
    <s v=""/>
    <n v="100"/>
    <x v="0"/>
    <x v="1"/>
    <s v=""/>
    <s v="johnstonki@ontarioshores.ca"/>
    <s v="Kim Johnston"/>
    <s v="2023-12-15 10:57"/>
    <s v="True"/>
    <n v="1"/>
  </r>
  <r>
    <s v="Asset03458"/>
    <x v="28"/>
    <s v="Tertiary Dementia Specialty Units"/>
    <s v=""/>
    <s v="Geriatric Dementia Unit"/>
    <x v="81"/>
    <x v="3"/>
    <s v="700 Gordon St"/>
    <s v="L1N 5S9"/>
    <s v=""/>
    <s v=""/>
    <s v="Dufferin; Haliburton; Northumberland; Peterborough; Simcoe; Muskoka; Kawartha Lakes; Toronto; York; Peel; Durham"/>
    <x v="1"/>
    <x v="4"/>
    <s v="Seniors Care Network"/>
    <n v="0"/>
    <n v="106"/>
    <n v="0"/>
    <n v="23"/>
    <n v="86.8"/>
    <n v="59"/>
    <n v="69"/>
    <n v="0"/>
    <s v="False"/>
    <s v=""/>
    <n v="4"/>
    <n v="12"/>
    <s v="1950 hours annually (37.5 hours per week)"/>
    <s v=""/>
    <n v="0"/>
    <n v="0.2"/>
    <n v="0"/>
    <n v="0"/>
    <n v="1"/>
    <n v="9.4"/>
    <n v="18.8"/>
    <n v="4.5"/>
    <n v="1"/>
    <n v="0.35"/>
    <n v="0.2"/>
    <n v="0.2"/>
    <n v="0.75"/>
    <n v="0"/>
    <n v="1"/>
    <n v="0.6"/>
    <n v="0"/>
    <n v="1"/>
    <n v="0"/>
    <n v="0"/>
    <m/>
    <m/>
    <m/>
    <m/>
    <m/>
    <n v="0"/>
    <n v="0"/>
    <s v="1 BT shared between 3 units_x000a_1 neuropsychologist, splits time between 3 inpatient units"/>
    <n v="0"/>
    <n v="0"/>
    <n v="0"/>
    <n v="0"/>
    <s v="Emergency Department; Other"/>
    <s v="Hospital, LTCF, Service-to-service, BSO staff at LTCH"/>
    <n v="100"/>
    <x v="1"/>
    <x v="1"/>
    <s v=""/>
    <s v="johnstonki@ontarioshores.ca"/>
    <s v="Kim Johnston"/>
    <s v="2023-12-18 10:27"/>
    <s v="True"/>
    <n v="1"/>
  </r>
  <r>
    <s v="Asset03025"/>
    <x v="20"/>
    <s v="Centralized Intake"/>
    <s v=""/>
    <s v="Specialized Geriatric Services - Centralized Intake"/>
    <x v="17"/>
    <x v="3"/>
    <s v="35 N. Algoma Street, Thunder Bay, ON"/>
    <s v="P7A 5G7"/>
    <s v=""/>
    <s v=""/>
    <s v="Rainy River; Kenora; Thunder Bay"/>
    <x v="4"/>
    <x v="2"/>
    <s v="Regional Specialized Geriatric Services - North West"/>
    <n v="0"/>
    <n v="2491"/>
    <n v="0"/>
    <n v="0"/>
    <n v="0"/>
    <n v="0"/>
    <n v="0"/>
    <n v="37.5"/>
    <s v="True"/>
    <s v=""/>
    <n v="15"/>
    <n v="5"/>
    <s v="1950 hours annually (37.5 hours per week)"/>
    <s v=""/>
    <n v="0"/>
    <n v="0"/>
    <n v="0"/>
    <n v="0"/>
    <n v="0"/>
    <n v="1"/>
    <n v="0"/>
    <n v="0"/>
    <n v="0"/>
    <n v="0"/>
    <n v="0"/>
    <n v="0"/>
    <n v="0"/>
    <n v="0"/>
    <n v="0"/>
    <n v="0"/>
    <n v="0"/>
    <n v="0"/>
    <n v="0"/>
    <n v="0"/>
    <m/>
    <m/>
    <m/>
    <m/>
    <m/>
    <n v="0"/>
    <n v="0"/>
    <s v=""/>
    <n v="2491"/>
    <n v="0"/>
    <n v="0"/>
    <n v="0"/>
    <s v="Emergency Department; Other; Community Agency; Community Paramedicine; Home and Community Care Support Services; Primary Care; Self Referral"/>
    <s v="Acute care, post-acute, SGS and other specialists."/>
    <n v="95"/>
    <x v="1"/>
    <x v="1"/>
    <s v=""/>
    <s v="Lisa.Grillo@tbh.net"/>
    <s v="Lisa Grillo"/>
    <s v="2023-11-17 03:33"/>
    <s v="True"/>
    <n v="1"/>
  </r>
  <r>
    <s v="Asset03023"/>
    <x v="15"/>
    <s v="eConsult"/>
    <s v=""/>
    <s v="Northwest Specialized Geriatric Medicine/Psychiatry"/>
    <x v="17"/>
    <x v="3"/>
    <s v="35 N. Algoma Street, Thunder Bay, ON"/>
    <s v="P7A 5G7"/>
    <s v=""/>
    <s v=""/>
    <s v="Rainy River; Kenora; Thunder Bay"/>
    <x v="4"/>
    <x v="0"/>
    <s v="Regional Specialized Geriatric Services - North West"/>
    <n v="0"/>
    <n v="0"/>
    <n v="0"/>
    <n v="0"/>
    <n v="0"/>
    <n v="0"/>
    <n v="0"/>
    <n v="37.5"/>
    <s v="True"/>
    <s v=""/>
    <n v="0"/>
    <n v="3"/>
    <s v="1950 hours annually (37.5 hours per week)"/>
    <s v=""/>
    <n v="0.01"/>
    <n v="0.01"/>
    <n v="0"/>
    <n v="0"/>
    <n v="0"/>
    <n v="0.01"/>
    <n v="0"/>
    <n v="0"/>
    <n v="0"/>
    <n v="0"/>
    <n v="0"/>
    <n v="0"/>
    <n v="0"/>
    <n v="0"/>
    <n v="0"/>
    <n v="0"/>
    <n v="0"/>
    <n v="0"/>
    <n v="0"/>
    <n v="0"/>
    <m/>
    <m/>
    <m/>
    <m/>
    <m/>
    <n v="0"/>
    <n v="0"/>
    <s v=""/>
    <n v="5"/>
    <n v="0"/>
    <n v="0"/>
    <n v="0"/>
    <s v="Other; Primary Care"/>
    <s v="Acute care and other specialists."/>
    <n v="98"/>
    <x v="1"/>
    <x v="1"/>
    <s v=""/>
    <s v="Lisa.Grillo@tbh.net"/>
    <s v="Lisa Grillo"/>
    <s v="2023-11-17 03:27"/>
    <s v="True"/>
    <n v="1"/>
  </r>
  <r>
    <s v="Asset03022"/>
    <x v="34"/>
    <s v="Enhancing Care Program"/>
    <s v=""/>
    <s v="Enhancing Care Program"/>
    <x v="17"/>
    <x v="3"/>
    <s v="63 Carrie Street. Thunder Bay ON"/>
    <s v="P7A 4J2"/>
    <s v=""/>
    <s v=""/>
    <s v="Thunder Bay"/>
    <x v="4"/>
    <x v="1"/>
    <s v="Regional Specialized Geriatric Services - North West"/>
    <n v="0"/>
    <n v="34"/>
    <n v="0"/>
    <n v="0"/>
    <n v="0"/>
    <n v="0"/>
    <n v="0"/>
    <n v="18.75"/>
    <s v="True"/>
    <s v=""/>
    <n v="1"/>
    <n v="9"/>
    <s v="1950 hours annually (37.5 hours per week)"/>
    <s v=""/>
    <n v="0"/>
    <n v="0"/>
    <n v="0"/>
    <n v="0"/>
    <n v="0"/>
    <n v="0"/>
    <n v="0"/>
    <n v="0"/>
    <n v="0"/>
    <n v="0"/>
    <n v="0"/>
    <n v="0"/>
    <n v="0"/>
    <n v="0"/>
    <n v="0"/>
    <n v="0"/>
    <n v="0"/>
    <n v="0"/>
    <n v="0"/>
    <n v="0"/>
    <m/>
    <m/>
    <m/>
    <m/>
    <m/>
    <n v="0"/>
    <n v="0.5"/>
    <s v="Enhancing care clinician - currently an RN."/>
    <n v="348"/>
    <n v="164"/>
    <n v="0"/>
    <n v="0"/>
    <s v="Emergency Department; Other; Community Agency; Community Paramedicine; Home and Community Care Support Services; Primary Care; Self Referral"/>
    <s v="Acute, post acute and specialized geriatric services."/>
    <n v="80"/>
    <x v="1"/>
    <x v="1"/>
    <s v=""/>
    <s v="Lisa.Grillo@tbh.net"/>
    <s v="Lisa Grillo"/>
    <s v="2023-11-17 03:19"/>
    <s v="True"/>
    <n v="1"/>
  </r>
  <r>
    <s v="Asset03406"/>
    <x v="33"/>
    <s v="Outpatient Geriatric Rehabilitation"/>
    <s v=""/>
    <s v="Seniors' Outpatient Services - Seniors' Outpatient Assessment &amp; Rehabilitation"/>
    <x v="17"/>
    <x v="3"/>
    <s v="35 N. Algoma Street, Thunder Bay, ON"/>
    <s v="P7A 5G7"/>
    <s v=""/>
    <s v=""/>
    <s v=""/>
    <x v="4"/>
    <x v="2"/>
    <s v="Regional Specialized Geriatric Services - North West"/>
    <n v="0"/>
    <n v="375"/>
    <n v="281"/>
    <n v="0"/>
    <n v="0"/>
    <n v="0"/>
    <n v="0"/>
    <n v="37.5"/>
    <s v="True"/>
    <s v=""/>
    <n v="78"/>
    <n v="54"/>
    <s v="1950 hours annually (37.5 hours per week)"/>
    <s v=""/>
    <n v="0"/>
    <n v="0"/>
    <n v="0"/>
    <n v="0"/>
    <n v="0"/>
    <n v="0"/>
    <n v="0"/>
    <n v="0"/>
    <n v="0"/>
    <n v="0"/>
    <n v="0"/>
    <n v="2"/>
    <n v="1"/>
    <n v="0"/>
    <n v="0"/>
    <n v="0"/>
    <n v="0"/>
    <n v="0"/>
    <n v="0"/>
    <n v="0"/>
    <m/>
    <m/>
    <m/>
    <m/>
    <m/>
    <n v="0"/>
    <n v="2"/>
    <s v="Rehabilitation Assistants (combined PTA/OTA )"/>
    <n v="5410"/>
    <n v="215"/>
    <n v="0"/>
    <n v="0"/>
    <s v="Emergency Department; Other; Primary Care"/>
    <s v="Acute, post-acute, geriatrician, geriatric psychiatry and other specialists."/>
    <n v="98"/>
    <x v="1"/>
    <x v="1"/>
    <s v=""/>
    <s v="Lisa.Grillo@tbh.net"/>
    <s v="Lisa Grillo"/>
    <s v="2023-12-15 01:13"/>
    <s v="True"/>
    <n v="1"/>
  </r>
  <r>
    <s v="Asset03057"/>
    <x v="23"/>
    <s v="Remote Care Monitoring"/>
    <s v=""/>
    <s v="Geriatric Post Discharge 30-Day Remote Care Monitoring"/>
    <x v="17"/>
    <x v="3"/>
    <s v="35 N. Algoma Street, Thunder Bay, ON"/>
    <s v="P7B 5G7"/>
    <s v=""/>
    <s v=""/>
    <s v="Rainy River; Kenora; Thunder Bay"/>
    <x v="4"/>
    <x v="2"/>
    <s v="Regional Specialized Geriatric Services - North West"/>
    <n v="0"/>
    <n v="241"/>
    <n v="0"/>
    <n v="0"/>
    <n v="0"/>
    <n v="30"/>
    <n v="27"/>
    <n v="37.5"/>
    <s v="True"/>
    <s v=""/>
    <n v="0"/>
    <n v="0"/>
    <s v="1950 hours annually (37.5 hours per week)"/>
    <s v=""/>
    <n v="0"/>
    <n v="0"/>
    <n v="0"/>
    <n v="0"/>
    <n v="0"/>
    <n v="1"/>
    <n v="0"/>
    <n v="0"/>
    <n v="0"/>
    <n v="0"/>
    <n v="0"/>
    <n v="0"/>
    <n v="0"/>
    <n v="0"/>
    <n v="0"/>
    <n v="0"/>
    <n v="0"/>
    <n v="0"/>
    <n v="0"/>
    <n v="0"/>
    <m/>
    <m/>
    <m/>
    <m/>
    <m/>
    <n v="0"/>
    <n v="0"/>
    <s v=""/>
    <n v="2803"/>
    <n v="0"/>
    <n v="0"/>
    <n v="0"/>
    <s v="Other"/>
    <s v="Inpatient and interprofessional team referrals."/>
    <n v="98"/>
    <x v="1"/>
    <x v="1"/>
    <s v=""/>
    <s v="Lisa.Grillo@tbh.net"/>
    <s v="Lisa Grillo"/>
    <s v="2023-11-22 11:45"/>
    <s v="True"/>
    <n v="1"/>
  </r>
  <r>
    <s v="Asset04214"/>
    <x v="17"/>
    <s v="Geriatric Medicine Consultation Service (GMCS)"/>
    <s v=""/>
    <s v="Geriatric Medicine Consultation Service (GMCS)"/>
    <x v="40"/>
    <x v="3"/>
    <s v="2867 Ellesmere Rd, Scarborough, ON"/>
    <s v="M1E 4B9"/>
    <s v=""/>
    <s v=""/>
    <s v=""/>
    <x v="3"/>
    <x v="0"/>
    <s v="Seniors Care Network"/>
    <n v="0"/>
    <n v="197"/>
    <n v="0"/>
    <n v="0"/>
    <n v="0"/>
    <n v="0"/>
    <n v="0"/>
    <n v="40"/>
    <s v="True"/>
    <s v=""/>
    <n v="0"/>
    <n v="2.75"/>
    <s v="1950 hours annually (37.5 hours per week)"/>
    <s v=""/>
    <n v="1"/>
    <n v="0"/>
    <n v="0"/>
    <n v="0"/>
    <n v="0.5"/>
    <n v="0"/>
    <n v="0"/>
    <n v="0"/>
    <n v="0"/>
    <n v="0"/>
    <n v="0"/>
    <n v="0"/>
    <n v="0"/>
    <n v="0"/>
    <n v="0"/>
    <n v="0"/>
    <n v="0"/>
    <n v="0"/>
    <n v="0"/>
    <n v="0"/>
    <m/>
    <m/>
    <m/>
    <m/>
    <m/>
    <n v="0"/>
    <n v="0"/>
    <s v=""/>
    <n v="1379"/>
    <n v="0"/>
    <n v="0"/>
    <n v="0"/>
    <s v=""/>
    <s v="Inpatient Unit"/>
    <n v="0"/>
    <x v="0"/>
    <x v="0"/>
    <s v=""/>
    <s v="sli2@shn.ca"/>
    <s v="Shirley Shi Ling Li"/>
    <s v="2024-10-07 09:34"/>
    <s v="True"/>
    <n v="1"/>
  </r>
  <r>
    <s v="Asset04213"/>
    <x v="35"/>
    <s v="Rapid Access Clinic"/>
    <s v=""/>
    <s v="FOLLOW UP RAPID ASSESSMENT"/>
    <x v="40"/>
    <x v="3"/>
    <s v="2867 Ellesmere Rd, Scarborough, ON"/>
    <s v="M1E 4B9"/>
    <s v=""/>
    <s v=""/>
    <s v=""/>
    <x v="3"/>
    <x v="3"/>
    <s v="Seniors Care Network"/>
    <n v="0"/>
    <n v="0"/>
    <n v="0"/>
    <n v="0"/>
    <n v="0"/>
    <n v="0"/>
    <n v="0"/>
    <n v="8"/>
    <s v="False"/>
    <s v=""/>
    <n v="0"/>
    <n v="19"/>
    <s v="1950 hours annually (37.5 hours per week)"/>
    <s v=""/>
    <n v="0"/>
    <n v="0"/>
    <n v="0"/>
    <n v="0"/>
    <n v="0"/>
    <n v="0"/>
    <n v="0"/>
    <n v="0"/>
    <n v="0"/>
    <n v="0"/>
    <n v="0"/>
    <n v="0"/>
    <n v="0"/>
    <n v="0"/>
    <n v="0"/>
    <n v="0"/>
    <n v="0"/>
    <n v="0"/>
    <n v="0"/>
    <n v="0"/>
    <m/>
    <m/>
    <m/>
    <m/>
    <m/>
    <n v="0"/>
    <n v="0"/>
    <s v=""/>
    <n v="146"/>
    <n v="14"/>
    <n v="7"/>
    <n v="0"/>
    <s v=""/>
    <s v="Internal referrals from Emergency departments, inpatient units"/>
    <n v="0"/>
    <x v="0"/>
    <x v="0"/>
    <s v=""/>
    <s v="sli2@shn.ca"/>
    <s v="Shirley Shi Ling Li"/>
    <s v="2024-10-07 09:32"/>
    <s v="True"/>
    <n v="1"/>
  </r>
  <r>
    <s v="Asset03067"/>
    <x v="10"/>
    <s v="SASOT"/>
    <s v=""/>
    <s v="SASOT"/>
    <x v="161"/>
    <x v="3"/>
    <s v="75 Ann ST, Bracebridge, ON"/>
    <s v="P1L 2E4"/>
    <s v=""/>
    <s v=""/>
    <s v="Muskoka"/>
    <x v="0"/>
    <x v="2"/>
    <s v="North Simcoe Muskoka Specialized Geriatric Services"/>
    <n v="0"/>
    <n v="665"/>
    <n v="3"/>
    <n v="0"/>
    <n v="0"/>
    <n v="90"/>
    <n v="115"/>
    <n v="40"/>
    <s v="True"/>
    <s v=""/>
    <n v="0"/>
    <n v="14"/>
    <s v="1950 hours annually (37.5 hours per week)"/>
    <s v=""/>
    <n v="0"/>
    <n v="0"/>
    <n v="0.2"/>
    <n v="0"/>
    <n v="0"/>
    <n v="1"/>
    <n v="0"/>
    <n v="0"/>
    <n v="2"/>
    <n v="0"/>
    <n v="0"/>
    <n v="0"/>
    <n v="1"/>
    <n v="0"/>
    <n v="0.8"/>
    <n v="0"/>
    <n v="0"/>
    <n v="0"/>
    <n v="0"/>
    <n v="0"/>
    <m/>
    <m/>
    <m/>
    <m/>
    <m/>
    <n v="0"/>
    <n v="0"/>
    <s v=""/>
    <n v="1722"/>
    <n v="748"/>
    <n v="0"/>
    <n v="0"/>
    <s v="Caregiver Referral; Community Agency; Community Paramedicine; Emergency Department; Home and Community Care Support Services; Primary Care"/>
    <s v="We get referrals from many different sources from community"/>
    <n v="100"/>
    <x v="1"/>
    <x v="1"/>
    <s v="Our capacity to offer services in French is limited to a video medical interpreter. While not seamless we can. Our program does offer services to our indigenous communities however we do not have a dedicated indigenous pathway."/>
    <s v="katie.zammit@mahc.ca"/>
    <s v="Katie Zammit"/>
    <s v="2023-11-27 11:26"/>
    <s v="True"/>
    <n v="1"/>
  </r>
  <r>
    <s v="Asset03111"/>
    <x v="10"/>
    <s v="COMMUNITY GERIATRIC COORDINATOR"/>
    <s v=""/>
    <s v="COMMUNITY GERIATRIC COORDINATOR Renfrew County"/>
    <x v="18"/>
    <x v="3"/>
    <s v="499 Raglan St N, Renfrew, ON"/>
    <s v="K7V 1P6"/>
    <s v=""/>
    <s v=""/>
    <s v="Renfrew"/>
    <x v="1"/>
    <x v="2"/>
    <s v="RGP Eastern Ontario"/>
    <n v="0"/>
    <n v="247"/>
    <n v="86"/>
    <n v="0"/>
    <n v="0"/>
    <n v="0"/>
    <n v="0"/>
    <n v="0"/>
    <s v="True"/>
    <s v=""/>
    <n v="0"/>
    <n v="0"/>
    <s v="1950 hours annually (37.5 hours per week)"/>
    <s v=""/>
    <n v="0"/>
    <n v="0"/>
    <n v="0"/>
    <n v="0"/>
    <n v="0"/>
    <n v="0"/>
    <n v="0"/>
    <n v="0"/>
    <n v="1"/>
    <n v="0"/>
    <n v="0"/>
    <n v="0"/>
    <n v="0"/>
    <n v="0"/>
    <n v="0"/>
    <n v="0"/>
    <n v="0"/>
    <n v="0"/>
    <n v="0"/>
    <n v="0"/>
    <m/>
    <m/>
    <m/>
    <m/>
    <m/>
    <n v="0"/>
    <n v="0"/>
    <s v=""/>
    <n v="143"/>
    <n v="0"/>
    <n v="0"/>
    <n v="0"/>
    <s v="Caregiver Referral; Community Agency; Community Paramedicine; Emergency Department; Home and Community Care Support Services; Ontario Health Team; Primary Care; Self Referral"/>
    <s v=""/>
    <n v="100"/>
    <x v="0"/>
    <x v="0"/>
    <s v=""/>
    <s v="igenovezos@toh.ca"/>
    <s v="Ioanna Genovezos"/>
    <s v="2023-11-30 04:12"/>
    <s v="True"/>
    <n v="1"/>
  </r>
  <r>
    <s v="Asset03110"/>
    <x v="34"/>
    <s v="Geriatric Asessor in Primary Care"/>
    <s v=""/>
    <s v="Primary Care Geriatric Assessor Renfrew"/>
    <x v="18"/>
    <x v="3"/>
    <s v="499 Raglan St N, Renfrew, ON"/>
    <s v="K7V 1P6"/>
    <s v=""/>
    <s v=""/>
    <s v="Renfrew"/>
    <x v="1"/>
    <x v="1"/>
    <s v="RGP Eastern Ontario"/>
    <n v="0"/>
    <n v="23"/>
    <n v="23"/>
    <n v="0"/>
    <n v="0"/>
    <n v="0"/>
    <n v="0"/>
    <n v="0"/>
    <s v="True"/>
    <s v=""/>
    <n v="0"/>
    <n v="20"/>
    <s v="1950 hours annually (37.5 hours per week)"/>
    <s v=""/>
    <n v="0"/>
    <n v="0"/>
    <n v="0"/>
    <n v="0"/>
    <n v="0"/>
    <n v="1"/>
    <n v="0"/>
    <n v="0"/>
    <n v="0"/>
    <n v="0"/>
    <n v="0"/>
    <n v="0"/>
    <n v="0"/>
    <n v="0"/>
    <n v="0"/>
    <n v="0"/>
    <n v="0"/>
    <n v="0"/>
    <n v="0"/>
    <n v="0"/>
    <m/>
    <m/>
    <m/>
    <m/>
    <m/>
    <n v="1"/>
    <n v="0"/>
    <s v=""/>
    <n v="23"/>
    <n v="0"/>
    <n v="0"/>
    <n v="0"/>
    <s v="Primary Care"/>
    <s v=""/>
    <n v="100"/>
    <x v="0"/>
    <x v="0"/>
    <s v="Position was vacant from mid June 2023-April 2024"/>
    <s v="igenovezos@toh.ca"/>
    <s v="Ioanna Genovezos"/>
    <s v="2023-11-30 04:08"/>
    <s v="True"/>
    <n v="1"/>
  </r>
  <r>
    <s v="Asset03489"/>
    <x v="31"/>
    <s v="Osteoporosis Clinic"/>
    <s v=""/>
    <s v="Osteoporosis Clinic"/>
    <x v="146"/>
    <x v="3"/>
    <s v="3001 Hospital Gate, Oakville, ON"/>
    <s v="L6M 0L8"/>
    <s v=""/>
    <s v=""/>
    <s v="Hamilton; Halton; Peel"/>
    <x v="0"/>
    <x v="2"/>
    <s v="No RGP"/>
    <n v="77"/>
    <n v="40"/>
    <n v="0"/>
    <n v="0"/>
    <n v="0"/>
    <n v="0"/>
    <n v="0"/>
    <n v="4"/>
    <s v="True"/>
    <s v=""/>
    <n v="32"/>
    <n v="196"/>
    <s v="1950 hours annually (37.5 hours per week)"/>
    <s v=""/>
    <n v="0.1"/>
    <n v="0"/>
    <n v="0"/>
    <n v="0"/>
    <n v="0.1"/>
    <n v="0"/>
    <n v="0"/>
    <n v="0"/>
    <n v="0"/>
    <n v="0"/>
    <n v="0"/>
    <n v="0"/>
    <n v="0"/>
    <n v="0"/>
    <n v="0.2"/>
    <n v="0"/>
    <n v="0"/>
    <n v="0"/>
    <n v="0"/>
    <n v="0"/>
    <m/>
    <m/>
    <m/>
    <m/>
    <m/>
    <n v="0"/>
    <n v="0"/>
    <s v=""/>
    <n v="55"/>
    <n v="0"/>
    <n v="0"/>
    <n v="0"/>
    <s v="Other; Primary Care"/>
    <s v="Geriatricians and Hospital Physicians"/>
    <n v="100"/>
    <x v="1"/>
    <x v="1"/>
    <s v="The Complex Osteoporosis Clinic provides a comprehensive assessment and treatment of the frail elderly who are at risk for osteoporosis. The clinic consists of a Geriatrician, Nurse Practitioner, and Physiotherapist."/>
    <s v="mbudgell@haltonhealthcare.com"/>
    <s v="Martha Budgell"/>
    <s v="2023-12-21 01:50"/>
    <s v="True"/>
    <n v="1"/>
  </r>
  <r>
    <s v="Asset03427"/>
    <x v="21"/>
    <s v="BSO nurse"/>
    <s v=""/>
    <s v="BSO nurse"/>
    <x v="28"/>
    <x v="3"/>
    <s v="713 chemin Montreal"/>
    <s v="K1K 0T2"/>
    <s v=""/>
    <s v=""/>
    <s v=""/>
    <x v="1"/>
    <x v="4"/>
    <s v="RGP Eastern Ontario"/>
    <n v="0"/>
    <n v="0"/>
    <n v="0"/>
    <n v="0"/>
    <n v="0"/>
    <n v="0"/>
    <n v="0"/>
    <n v="0"/>
    <s v="False"/>
    <s v=""/>
    <n v="0"/>
    <n v="0"/>
    <s v="1950 hours annually (37.5 hours per week)"/>
    <s v=""/>
    <n v="0"/>
    <n v="0"/>
    <n v="0"/>
    <n v="0"/>
    <n v="0"/>
    <n v="0"/>
    <n v="0"/>
    <n v="0"/>
    <n v="0"/>
    <n v="0"/>
    <n v="0"/>
    <n v="0"/>
    <n v="0"/>
    <n v="0"/>
    <n v="0"/>
    <n v="0"/>
    <n v="0"/>
    <n v="0"/>
    <n v="0"/>
    <n v="0"/>
    <m/>
    <m/>
    <m/>
    <m/>
    <m/>
    <n v="0"/>
    <n v="0"/>
    <s v=""/>
    <n v="0"/>
    <n v="0"/>
    <n v="0"/>
    <n v="0"/>
    <s v=""/>
    <s v=""/>
    <n v="0"/>
    <x v="0"/>
    <x v="0"/>
    <s v="Total of 168 patients followed (762 visits and follow ups completed)"/>
    <s v="myriamveilleux@montfort.on.ca"/>
    <s v="Myriam Veilleux"/>
    <s v="2023-12-15 03:10"/>
    <s v="True"/>
    <n v="1"/>
  </r>
  <r>
    <s v="Asset03422"/>
    <x v="22"/>
    <s v="Clinique de continence"/>
    <s v=""/>
    <s v="Clinique de continence"/>
    <x v="28"/>
    <x v="3"/>
    <s v="713 chemin Montreal"/>
    <s v="K1K 0T2"/>
    <s v=""/>
    <s v=""/>
    <s v=""/>
    <x v="1"/>
    <x v="2"/>
    <s v="RGP Eastern Ontario"/>
    <n v="0"/>
    <n v="0"/>
    <n v="0"/>
    <n v="0"/>
    <n v="0"/>
    <n v="0"/>
    <n v="0"/>
    <n v="0"/>
    <s v="False"/>
    <s v=""/>
    <n v="0"/>
    <n v="0"/>
    <s v="1950 hours annually (37.5 hours per week)"/>
    <s v=""/>
    <n v="0"/>
    <n v="0"/>
    <n v="0"/>
    <n v="0"/>
    <n v="0.2"/>
    <n v="0"/>
    <n v="0"/>
    <n v="0"/>
    <n v="0"/>
    <n v="0"/>
    <n v="0"/>
    <n v="0"/>
    <n v="0"/>
    <n v="0"/>
    <n v="0"/>
    <n v="0"/>
    <n v="0"/>
    <n v="0"/>
    <n v="0"/>
    <n v="0"/>
    <m/>
    <m/>
    <m/>
    <m/>
    <m/>
    <n v="0"/>
    <n v="0"/>
    <s v=""/>
    <n v="328"/>
    <n v="0"/>
    <n v="0"/>
    <n v="0"/>
    <s v=""/>
    <s v=""/>
    <n v="90.5"/>
    <x v="0"/>
    <x v="0"/>
    <s v=""/>
    <s v="myriamveilleux@montfort.on.ca"/>
    <s v="Myriam Veilleux"/>
    <s v="2023-12-15 02:32"/>
    <s v="True"/>
    <n v="1"/>
  </r>
  <r>
    <s v="Asset03230"/>
    <x v="9"/>
    <s v="Geriatric Medical Clinic"/>
    <s v=""/>
    <s v="St . Joseph's Geriatric Medical clinic ( Outpatient)"/>
    <x v="156"/>
    <x v="3"/>
    <s v="100 Westmount Road"/>
    <s v="N1G 3R9"/>
    <s v=""/>
    <s v=""/>
    <s v="Wellington"/>
    <x v="2"/>
    <x v="2"/>
    <s v="RGP Southwestern Ontario"/>
    <n v="2196"/>
    <n v="1033"/>
    <n v="1033"/>
    <n v="0"/>
    <n v="0"/>
    <n v="0"/>
    <n v="0"/>
    <n v="30"/>
    <s v="True"/>
    <s v=""/>
    <n v="0"/>
    <n v="126"/>
    <s v="1950 hours annually (37.5 hours per week)"/>
    <s v=""/>
    <n v="0.8"/>
    <n v="0"/>
    <n v="0"/>
    <n v="0"/>
    <n v="0.2"/>
    <n v="1"/>
    <n v="0"/>
    <n v="0"/>
    <n v="0"/>
    <n v="0"/>
    <n v="0"/>
    <n v="0"/>
    <n v="0"/>
    <n v="0"/>
    <n v="0"/>
    <n v="0"/>
    <n v="0"/>
    <n v="0"/>
    <n v="0"/>
    <n v="0"/>
    <m/>
    <m/>
    <m/>
    <m/>
    <m/>
    <n v="0"/>
    <n v="0"/>
    <s v=""/>
    <n v="1507"/>
    <n v="0"/>
    <n v="0"/>
    <n v="0"/>
    <s v="Primary Care"/>
    <s v=""/>
    <n v="95"/>
    <x v="0"/>
    <x v="0"/>
    <s v=""/>
    <s v="Wayne.Lew@sjhcg.ca"/>
    <s v="Wayne lew"/>
    <s v="2023-12-12 07:11"/>
    <s v="True"/>
    <n v="1"/>
  </r>
  <r>
    <s v="Asset03162"/>
    <x v="34"/>
    <s v="South Georgian Bay Healthy Aging program"/>
    <s v=""/>
    <s v="South Georgian Bay Healthy Aging program"/>
    <x v="62"/>
    <x v="3"/>
    <s v="186 Erie Street, Suite 100, Collingwood, ON"/>
    <s v="L9Y 4T3"/>
    <s v=""/>
    <s v=""/>
    <s v="Bruce; Grey; Simcoe"/>
    <x v="0"/>
    <x v="1"/>
    <s v="North Simcoe Muskoka Specialized Geriatric Services"/>
    <n v="0"/>
    <n v="506"/>
    <n v="0"/>
    <n v="0"/>
    <n v="0"/>
    <n v="0"/>
    <n v="0"/>
    <n v="35"/>
    <s v="True"/>
    <s v=""/>
    <n v="50"/>
    <n v="30"/>
    <s v="Other"/>
    <s v="40 hours per week"/>
    <n v="0.2"/>
    <n v="0"/>
    <n v="0"/>
    <n v="0"/>
    <n v="0"/>
    <n v="1.6"/>
    <n v="0"/>
    <n v="0"/>
    <n v="0"/>
    <n v="0"/>
    <n v="0"/>
    <n v="0"/>
    <n v="0.8"/>
    <n v="0"/>
    <n v="0.2"/>
    <n v="0"/>
    <n v="0"/>
    <n v="0"/>
    <n v="0"/>
    <n v="0"/>
    <m/>
    <m/>
    <m/>
    <m/>
    <m/>
    <n v="0"/>
    <n v="0"/>
    <s v=""/>
    <n v="1200"/>
    <n v="50"/>
    <n v="0"/>
    <n v="0"/>
    <s v="Emergency Department; Caregiver Referral; Community Agency; Community Paramedicine; Home and Community Care Support Services; Ontario Health Team; Primary Care; Self Referral"/>
    <s v="Majority of referrals are from primary care physicians and NPs"/>
    <n v="25"/>
    <x v="1"/>
    <x v="1"/>
    <s v="We do not have a Francophone employee but do use translation services whenever necessaryWe do not serve a specific First Nation community but offer services to First Nation or Metis patients."/>
    <s v="gedwards@gbfht.ca"/>
    <s v="Gaynor Edwards"/>
    <s v="2023-12-07 04:03"/>
    <s v="True"/>
    <n v="1"/>
  </r>
  <r>
    <s v="Asset03627"/>
    <x v="31"/>
    <s v="Alpha Omega Dental Centre"/>
    <s v=""/>
    <s v="Alpha Omega Dental Centre"/>
    <x v="12"/>
    <x v="3"/>
    <s v="3560 Bathurst St, North York, ON"/>
    <s v="M6A 2E1"/>
    <s v=""/>
    <s v=""/>
    <s v="Toronto"/>
    <x v="3"/>
    <x v="2"/>
    <s v="RGP Toronto"/>
    <n v="0"/>
    <n v="1084"/>
    <n v="0"/>
    <n v="0"/>
    <n v="0"/>
    <n v="0"/>
    <n v="0"/>
    <n v="40"/>
    <s v="True"/>
    <s v=""/>
    <n v="0"/>
    <n v="0"/>
    <s v="1950 hours annually (37.5 hours per week)"/>
    <s v=""/>
    <n v="0"/>
    <n v="0"/>
    <n v="0"/>
    <n v="0"/>
    <n v="0"/>
    <n v="0"/>
    <n v="0"/>
    <n v="0"/>
    <n v="0"/>
    <n v="0"/>
    <n v="0"/>
    <n v="0"/>
    <n v="0"/>
    <n v="0"/>
    <n v="1.32"/>
    <n v="0"/>
    <n v="0"/>
    <n v="0"/>
    <n v="0"/>
    <n v="0"/>
    <m/>
    <m/>
    <m/>
    <m/>
    <m/>
    <n v="4.88"/>
    <n v="3.2"/>
    <s v=""/>
    <n v="2873"/>
    <n v="37"/>
    <n v="0"/>
    <n v="0"/>
    <s v=""/>
    <s v=""/>
    <n v="100"/>
    <x v="0"/>
    <x v="0"/>
    <s v="https://www.baycrest.org/Baycrest/Healthcare-Programs-Services/Clinical-Services/Alpha-Omega-Dental-Centre"/>
    <s v="programs@geriatricsontario.ca"/>
    <s v="Kristen Mayhew"/>
    <s v="2024-02-28 02:37"/>
    <s v="True"/>
    <n v="1"/>
  </r>
  <r>
    <s v="Asset03628"/>
    <x v="31"/>
    <s v="Audiology"/>
    <s v=""/>
    <s v="Audiology"/>
    <x v="12"/>
    <x v="3"/>
    <s v="3560 Bathurst St, North York, ON"/>
    <s v="M6A 2E1"/>
    <s v=""/>
    <s v=""/>
    <s v="Toronto"/>
    <x v="3"/>
    <x v="2"/>
    <s v="RGP Toronto"/>
    <n v="0"/>
    <n v="1179"/>
    <n v="0"/>
    <n v="0"/>
    <n v="0"/>
    <n v="0"/>
    <n v="0"/>
    <n v="40"/>
    <s v="True"/>
    <s v=""/>
    <n v="0"/>
    <n v="0"/>
    <s v="1950 hours annually (37.5 hours per week)"/>
    <s v=""/>
    <n v="0"/>
    <n v="0"/>
    <n v="0"/>
    <n v="0"/>
    <n v="0"/>
    <n v="0"/>
    <n v="0"/>
    <n v="0"/>
    <n v="0"/>
    <n v="0"/>
    <n v="0"/>
    <n v="0"/>
    <n v="0"/>
    <n v="0"/>
    <n v="1.72"/>
    <n v="0"/>
    <n v="0"/>
    <n v="0"/>
    <n v="0"/>
    <n v="0"/>
    <m/>
    <m/>
    <m/>
    <m/>
    <m/>
    <n v="4.4000000000000004"/>
    <n v="2.67"/>
    <s v=""/>
    <n v="2720"/>
    <n v="43"/>
    <n v="15"/>
    <n v="0"/>
    <s v=""/>
    <s v=""/>
    <n v="100"/>
    <x v="0"/>
    <x v="0"/>
    <s v="https://www.baycrest.org/Baycrest/Healthcare-Programs-Services/Clinical-Services/Hearing-Services"/>
    <s v="programs@geriatricsontario.ca"/>
    <s v="Kristen Mayhew"/>
    <s v="2024-02-28 02:43"/>
    <s v="True"/>
    <n v="1"/>
  </r>
  <r>
    <s v="Asset03629"/>
    <x v="21"/>
    <s v="Behavioural Neurology Unit"/>
    <s v=""/>
    <s v="Behavioural Neurology Unit"/>
    <x v="12"/>
    <x v="3"/>
    <s v="3560 Bathurst St, North York, ON"/>
    <s v="M6A 2E1"/>
    <s v=""/>
    <s v=""/>
    <s v="Toronto"/>
    <x v="3"/>
    <x v="4"/>
    <s v="RGP Toronto"/>
    <n v="0"/>
    <n v="35"/>
    <n v="0"/>
    <n v="20"/>
    <n v="0.97"/>
    <n v="0"/>
    <n v="220.4"/>
    <n v="40"/>
    <s v="True"/>
    <s v=""/>
    <n v="0"/>
    <n v="0"/>
    <s v="1950 hours annually (37.5 hours per week)"/>
    <s v=""/>
    <n v="0"/>
    <n v="0"/>
    <n v="0"/>
    <n v="0"/>
    <n v="0"/>
    <n v="6.97"/>
    <n v="12.62"/>
    <n v="9.09"/>
    <n v="0"/>
    <n v="0"/>
    <n v="0"/>
    <n v="0"/>
    <n v="0"/>
    <n v="0"/>
    <n v="1.0900000000000001"/>
    <n v="0"/>
    <n v="0"/>
    <n v="0"/>
    <n v="0"/>
    <n v="0"/>
    <m/>
    <m/>
    <m/>
    <m/>
    <m/>
    <n v="30.09"/>
    <n v="0.28000000000000003"/>
    <s v=""/>
    <n v="0"/>
    <n v="0"/>
    <n v="0"/>
    <n v="0"/>
    <s v=""/>
    <s v=""/>
    <n v="100"/>
    <x v="0"/>
    <x v="0"/>
    <s v="https://www.baycrest.org/Baycrest/Healthcare-Programs-Services/Clinical-Services/Behavioural-Neurology-Unit"/>
    <s v="programs@geriatricsontario.ca"/>
    <s v="Kristen Mayhew"/>
    <s v="2024-02-28 02:48"/>
    <s v="True"/>
    <n v="1"/>
  </r>
  <r>
    <s v="Asset03630"/>
    <x v="31"/>
    <s v="Cardiac Diagnostics"/>
    <s v=""/>
    <s v="Cardiac Diagnostics"/>
    <x v="12"/>
    <x v="3"/>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Cardiac-Diagnostics"/>
    <s v="programs@geriatricsontario.ca"/>
    <s v="Kristen Mayhew"/>
    <s v="2024-02-28 02:52"/>
    <s v="True"/>
    <n v="1"/>
  </r>
  <r>
    <s v="Asset03659"/>
    <x v="31"/>
    <s v="Cardiology"/>
    <s v=""/>
    <s v="Cardiology"/>
    <x v="12"/>
    <x v="3"/>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Cardiology"/>
    <s v="programs@geriatricsontario.ca"/>
    <s v="Kristen Mayhew"/>
    <s v="2024-03-28 01:57"/>
    <s v="True"/>
    <n v="1"/>
  </r>
  <r>
    <s v="Asset03633"/>
    <x v="31"/>
    <s v="Dermatology"/>
    <s v=""/>
    <s v="Dermatology"/>
    <x v="12"/>
    <x v="3"/>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Dermatology"/>
    <s v="programs@geriatricsontario.ca"/>
    <s v="Kristen Mayhew"/>
    <s v="2024-02-28 03:17"/>
    <s v="True"/>
    <n v="1"/>
  </r>
  <r>
    <s v="Asset03661"/>
    <x v="31"/>
    <s v="Ear Nose and Throat"/>
    <s v=""/>
    <s v="Ear Nose and Throat"/>
    <x v="12"/>
    <x v="3"/>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Ear,-Nose-and-Throat"/>
    <s v="programs@geriatricsontario.ca"/>
    <s v="Kristen Mayhew"/>
    <s v="2024-03-28 02:01"/>
    <s v="True"/>
    <n v="1"/>
  </r>
  <r>
    <s v="Asset03662"/>
    <x v="31"/>
    <s v="FEES Swallowing Evaluations"/>
    <s v=""/>
    <s v="FEES Swallowing Evaluations"/>
    <x v="12"/>
    <x v="3"/>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3.17"/>
    <n v="0"/>
    <m/>
    <m/>
    <m/>
    <m/>
    <m/>
    <n v="3.18"/>
    <n v="0.01"/>
    <s v=""/>
    <n v="0"/>
    <n v="0"/>
    <n v="0"/>
    <n v="0"/>
    <s v=""/>
    <s v=""/>
    <n v="100"/>
    <x v="0"/>
    <x v="0"/>
    <s v="https://www.baycrest.org/Baycrest/Healthcare-Programs-Services/Clinical-Services/FEES-Swallowing-Evaluations"/>
    <s v="programs@geriatricsontario.ca"/>
    <s v="Kristen Mayhew"/>
    <s v="2024-03-28 02:02"/>
    <s v="True"/>
    <n v="1"/>
  </r>
  <r>
    <s v="Asset03663"/>
    <x v="31"/>
    <s v="Female Pelvic Health"/>
    <s v=""/>
    <s v="Female Pelvic Health"/>
    <x v="12"/>
    <x v="3"/>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Female-Pelvic-Health"/>
    <s v="programs@geriatricsontario.ca"/>
    <s v="Kristen Mayhew"/>
    <s v="2024-03-28 02:03"/>
    <s v="True"/>
    <n v="1"/>
  </r>
  <r>
    <s v="Asset03664"/>
    <x v="31"/>
    <s v="Foot Care"/>
    <s v=""/>
    <s v="Foot Care"/>
    <x v="12"/>
    <x v="3"/>
    <s v="3560 Bathurst St North York, ON"/>
    <s v="M6A 2E1"/>
    <s v=""/>
    <s v=""/>
    <s v="Toronto"/>
    <x v="3"/>
    <x v="2"/>
    <s v="RGP Toronto"/>
    <n v="0"/>
    <n v="935"/>
    <n v="0"/>
    <n v="0"/>
    <n v="0"/>
    <n v="0"/>
    <n v="0"/>
    <n v="40"/>
    <s v="True"/>
    <s v=""/>
    <n v="0"/>
    <n v="0"/>
    <s v="1950 hours annually (37.5 hours per week)"/>
    <s v=""/>
    <n v="0"/>
    <n v="0"/>
    <n v="0"/>
    <n v="0"/>
    <n v="0"/>
    <n v="0"/>
    <n v="0"/>
    <n v="0"/>
    <n v="0"/>
    <n v="0"/>
    <n v="0"/>
    <n v="0"/>
    <n v="0"/>
    <n v="0"/>
    <n v="0.45"/>
    <n v="0"/>
    <n v="0"/>
    <n v="0"/>
    <n v="0"/>
    <n v="0"/>
    <m/>
    <m/>
    <m/>
    <m/>
    <m/>
    <n v="0.45"/>
    <n v="0"/>
    <s v=""/>
    <n v="2332"/>
    <n v="0"/>
    <n v="0"/>
    <n v="0"/>
    <s v=""/>
    <s v=""/>
    <n v="100"/>
    <x v="0"/>
    <x v="0"/>
    <s v="https://www.baycrest.org/Baycrest/Healthcare-Programs-Services/Clinical-Services/Foot-Care"/>
    <s v="programs@geriatricsontario.ca"/>
    <s v="Kristen Mayhew"/>
    <s v="2024-03-28 02:05"/>
    <s v="True"/>
    <n v="1"/>
  </r>
  <r>
    <s v="Asset03647"/>
    <x v="7"/>
    <s v="Geriatric Medicine Day Hospitals"/>
    <s v=""/>
    <s v="Mental Health Services [Mood Clinic]"/>
    <x v="12"/>
    <x v="3"/>
    <s v="3560 Bathurst St North York, ON"/>
    <s v="M6A 2E1"/>
    <s v=""/>
    <s v=""/>
    <s v="Toronto"/>
    <x v="3"/>
    <x v="2"/>
    <s v="RGP Toronto"/>
    <n v="0"/>
    <n v="0"/>
    <n v="0"/>
    <n v="0"/>
    <n v="0"/>
    <n v="0"/>
    <n v="0"/>
    <n v="40"/>
    <s v="True"/>
    <s v=""/>
    <n v="0"/>
    <n v="0"/>
    <s v="1950 hours annually (37.5 hours per week)"/>
    <s v=""/>
    <n v="0"/>
    <n v="2.97"/>
    <n v="0"/>
    <n v="0"/>
    <n v="0"/>
    <n v="0"/>
    <n v="0"/>
    <n v="0"/>
    <n v="0"/>
    <n v="0"/>
    <n v="0"/>
    <n v="0"/>
    <n v="0"/>
    <n v="0"/>
    <n v="0"/>
    <n v="0"/>
    <n v="0"/>
    <n v="0"/>
    <n v="0"/>
    <n v="0"/>
    <m/>
    <m/>
    <m/>
    <m/>
    <m/>
    <n v="0"/>
    <n v="0"/>
    <s v=""/>
    <n v="0"/>
    <n v="0"/>
    <n v="0"/>
    <n v="0"/>
    <s v=""/>
    <s v=""/>
    <n v="100"/>
    <x v="0"/>
    <x v="0"/>
    <s v="https://www.baycrest.org/Baycrest/Healthcare-Programs-Services/Clinical-Services/Centre-for-Mental-Health"/>
    <s v="programs@geriatricsontario.ca"/>
    <s v="Kristen Mayhew"/>
    <s v="2024-03-11 01:42"/>
    <s v="True"/>
    <n v="1"/>
  </r>
  <r>
    <s v="Asset03657"/>
    <x v="8"/>
    <s v="Geriatric Medicine Rehabilitation Units"/>
    <s v=""/>
    <s v="Slow stream inpatient rehabilitation H7E"/>
    <x v="12"/>
    <x v="3"/>
    <s v="3560 Bathurst St North York, ON"/>
    <s v="M6A 2E1"/>
    <s v=""/>
    <s v=""/>
    <s v="Toronto"/>
    <x v="3"/>
    <x v="4"/>
    <s v="RGP Toronto"/>
    <n v="0"/>
    <n v="220"/>
    <n v="0"/>
    <n v="20"/>
    <n v="0.96"/>
    <n v="0"/>
    <n v="55.3"/>
    <n v="40"/>
    <s v="True"/>
    <s v="Both"/>
    <n v="0"/>
    <n v="9"/>
    <s v="1950 hours annually (37.5 hours per week)"/>
    <s v=""/>
    <n v="0"/>
    <n v="0"/>
    <n v="0"/>
    <n v="0"/>
    <n v="0"/>
    <n v="6.77"/>
    <n v="12.97"/>
    <n v="0.66"/>
    <n v="0"/>
    <n v="0"/>
    <n v="0"/>
    <n v="0.01"/>
    <n v="0.02"/>
    <n v="0"/>
    <n v="1.36"/>
    <n v="0"/>
    <n v="0"/>
    <n v="0"/>
    <n v="0"/>
    <n v="0"/>
    <m/>
    <m/>
    <m/>
    <m/>
    <m/>
    <n v="24.06"/>
    <n v="1.1499999999999999"/>
    <s v=""/>
    <n v="0"/>
    <n v="0"/>
    <n v="0"/>
    <n v="0"/>
    <s v=""/>
    <s v=""/>
    <n v="100"/>
    <x v="0"/>
    <x v="0"/>
    <s v=""/>
    <s v="programs@geriatricsontario.ca"/>
    <s v="Kristen Mayhew"/>
    <s v="2024-03-11 02:34"/>
    <s v="True"/>
    <n v="1"/>
  </r>
  <r>
    <s v="Asset03646"/>
    <x v="9"/>
    <s v="Geriatric Outpatient Clinics"/>
    <s v=""/>
    <s v="Neurpsychology &amp; Cogntive Health"/>
    <x v="12"/>
    <x v="3"/>
    <s v="3560 Bathurst St North York, ON"/>
    <s v="M6A 2E1"/>
    <s v=""/>
    <s v=""/>
    <s v="Toronto"/>
    <x v="3"/>
    <x v="2"/>
    <s v="RGP Toronto"/>
    <n v="0"/>
    <n v="0"/>
    <n v="0"/>
    <n v="0"/>
    <n v="0"/>
    <n v="0"/>
    <n v="0"/>
    <n v="40"/>
    <s v="True"/>
    <s v=""/>
    <n v="0"/>
    <n v="0"/>
    <s v="1950 hours annually (37.5 hours per week)"/>
    <s v=""/>
    <n v="0"/>
    <n v="0"/>
    <n v="0"/>
    <n v="0"/>
    <n v="0"/>
    <n v="0"/>
    <n v="0"/>
    <n v="0"/>
    <n v="0.2"/>
    <n v="0"/>
    <n v="0"/>
    <n v="0"/>
    <n v="0"/>
    <n v="0"/>
    <n v="1.72"/>
    <n v="0"/>
    <n v="0"/>
    <n v="0"/>
    <n v="0"/>
    <n v="0"/>
    <m/>
    <m/>
    <m/>
    <m/>
    <m/>
    <n v="8.56"/>
    <n v="0.78"/>
    <s v=""/>
    <n v="0"/>
    <n v="0"/>
    <n v="0"/>
    <n v="0"/>
    <s v=""/>
    <s v=""/>
    <n v="100"/>
    <x v="0"/>
    <x v="0"/>
    <s v="https://www.baycrest.org/Baycrest/Healthcare-Programs-Services/Clinical-Services/Neuropsychology-Cognitive-Health"/>
    <s v="programs@geriatricsontario.ca"/>
    <s v="Kristen Mayhew"/>
    <s v="2024-03-11 01:38"/>
    <s v="True"/>
    <n v="1"/>
  </r>
  <r>
    <s v="Asset03650"/>
    <x v="12"/>
    <s v="Geriatric Psychiatry Outpatient Clinics"/>
    <s v=""/>
    <s v="Ambulatory Mental Health Clinic"/>
    <x v="12"/>
    <x v="3"/>
    <s v="3560 Bathurst St North York, ON"/>
    <s v="M6A 2E1"/>
    <s v=""/>
    <s v=""/>
    <s v="Toronto"/>
    <x v="3"/>
    <x v="2"/>
    <s v="RGP Toronto"/>
    <n v="0"/>
    <n v="391"/>
    <n v="0"/>
    <n v="0"/>
    <n v="0"/>
    <n v="0"/>
    <n v="0"/>
    <n v="40"/>
    <s v="True"/>
    <s v=""/>
    <n v="0"/>
    <n v="0"/>
    <s v="1950 hours annually (37.5 hours per week)"/>
    <s v=""/>
    <n v="0"/>
    <n v="0"/>
    <n v="0"/>
    <n v="0"/>
    <n v="0"/>
    <n v="0"/>
    <n v="0"/>
    <n v="0"/>
    <n v="0.34"/>
    <n v="0"/>
    <n v="0"/>
    <n v="0"/>
    <n v="0.79"/>
    <n v="0"/>
    <n v="0.48"/>
    <n v="0"/>
    <n v="0"/>
    <n v="0"/>
    <n v="0"/>
    <n v="0"/>
    <m/>
    <m/>
    <m/>
    <m/>
    <m/>
    <n v="1.61"/>
    <n v="0"/>
    <s v=""/>
    <n v="1607"/>
    <n v="412"/>
    <n v="587"/>
    <n v="0"/>
    <s v=""/>
    <s v=""/>
    <n v="100"/>
    <x v="0"/>
    <x v="0"/>
    <s v=""/>
    <s v="programs@geriatricsontario.ca"/>
    <s v="Kristen Mayhew"/>
    <s v="2024-03-11 02:02"/>
    <s v="True"/>
    <n v="1"/>
  </r>
  <r>
    <s v="Asset03655"/>
    <x v="0"/>
    <s v="In-patient Psychiatry Program H4E"/>
    <s v=""/>
    <s v="In-patient Psychiatry Program H4E"/>
    <x v="12"/>
    <x v="3"/>
    <s v="3560 Bathurst St North York, ON"/>
    <s v="M6A 2E1"/>
    <s v=""/>
    <s v=""/>
    <s v="Toronto"/>
    <x v="3"/>
    <x v="0"/>
    <s v="RGP Toronto"/>
    <n v="0"/>
    <n v="76"/>
    <n v="0"/>
    <n v="20"/>
    <n v="0.82"/>
    <n v="0"/>
    <n v="105.1"/>
    <n v="40"/>
    <s v="True"/>
    <s v="Both"/>
    <n v="0"/>
    <n v="0"/>
    <s v="1950 hours annually (37.5 hours per week)"/>
    <s v=""/>
    <n v="0.05"/>
    <n v="1.91"/>
    <n v="0"/>
    <n v="0"/>
    <n v="0"/>
    <n v="8.91"/>
    <n v="6.09"/>
    <n v="4.1900000000000004"/>
    <n v="0"/>
    <n v="0"/>
    <n v="0"/>
    <n v="0"/>
    <n v="0"/>
    <n v="0"/>
    <n v="1.08"/>
    <n v="0"/>
    <n v="0"/>
    <n v="0"/>
    <n v="0"/>
    <n v="0"/>
    <m/>
    <m/>
    <m/>
    <m/>
    <m/>
    <n v="20.41"/>
    <n v="0.14000000000000001"/>
    <s v=""/>
    <n v="0"/>
    <n v="0"/>
    <n v="0"/>
    <n v="0"/>
    <s v=""/>
    <s v=""/>
    <n v="100"/>
    <x v="0"/>
    <x v="0"/>
    <s v="https://www.baycrest.org/Baycrest_Centre/media/content/form_files/Inpatient-Psychiatry-Brochure-2021.pdf"/>
    <s v="programs@geriatricsontario.ca"/>
    <s v="Kristen Mayhew"/>
    <s v="2024-03-11 02:23"/>
    <s v="True"/>
    <n v="1"/>
  </r>
  <r>
    <s v="Asset03665"/>
    <x v="31"/>
    <s v="Lee Silverman Voice Treatment"/>
    <s v=""/>
    <s v="Lee Silverman Voice Treatment"/>
    <x v="12"/>
    <x v="3"/>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Lee-Silverman-Voice-Treatment"/>
    <s v="programs@geriatricsontario.ca"/>
    <s v="Kristen Mayhew"/>
    <s v="2024-03-28 02:06"/>
    <s v="True"/>
    <n v="1"/>
  </r>
  <r>
    <s v="Asset03667"/>
    <x v="31"/>
    <s v="Opthalmology"/>
    <s v=""/>
    <s v="Opthalmology"/>
    <x v="12"/>
    <x v="3"/>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Ophthalmology"/>
    <s v="programs@geriatricsontario.ca"/>
    <s v="Kristen Mayhew"/>
    <s v="2024-03-28 02:08"/>
    <s v="True"/>
    <n v="1"/>
  </r>
  <r>
    <s v="Asset03668"/>
    <x v="32"/>
    <s v="Palliative Care Unit"/>
    <s v=""/>
    <s v="Palliative Care Unit"/>
    <x v="12"/>
    <x v="3"/>
    <s v="3560 Bathurst St North York, ON"/>
    <s v="M6A 2E1"/>
    <s v=""/>
    <s v=""/>
    <s v="Toronto"/>
    <x v="3"/>
    <x v="4"/>
    <s v="RGP Toronto"/>
    <n v="0"/>
    <n v="0"/>
    <n v="0"/>
    <n v="0"/>
    <n v="0"/>
    <n v="0"/>
    <n v="0"/>
    <n v="40"/>
    <s v="True"/>
    <s v=""/>
    <n v="0"/>
    <n v="0"/>
    <s v="1950 hours annually (37.5 hours per week)"/>
    <s v=""/>
    <n v="0"/>
    <n v="0"/>
    <n v="0"/>
    <n v="0"/>
    <n v="0"/>
    <n v="12.05"/>
    <n v="11.82"/>
    <n v="0.17"/>
    <n v="0"/>
    <n v="0"/>
    <n v="0"/>
    <n v="0"/>
    <n v="0"/>
    <n v="0"/>
    <n v="1.31"/>
    <n v="0"/>
    <n v="0"/>
    <n v="0"/>
    <n v="0"/>
    <n v="0"/>
    <m/>
    <m/>
    <m/>
    <m/>
    <m/>
    <n v="25.38"/>
    <n v="0.02"/>
    <s v=""/>
    <n v="0"/>
    <n v="0"/>
    <n v="0"/>
    <n v="0"/>
    <s v=""/>
    <s v=""/>
    <n v="100"/>
    <x v="0"/>
    <x v="0"/>
    <s v="https://www.baycrest.org/Baycrest/Healthcare-Programs-Services/Clinical-Services/Palliative-Care-Unit"/>
    <s v="programs@geriatricsontario.ca"/>
    <s v="Kristen Mayhew"/>
    <s v="2024-03-28 02:09"/>
    <s v="True"/>
    <n v="1"/>
  </r>
  <r>
    <s v="Asset03672"/>
    <x v="21"/>
    <s v="Pamela &amp; Paul Austin Centre for Neurology &amp; Behavioural Support"/>
    <s v=""/>
    <s v="Pamela &amp; Paul Austin Centre for Neurology &amp; Behavioural Support"/>
    <x v="12"/>
    <x v="3"/>
    <s v="3560 Bathurst St North York, ON"/>
    <s v="M6A 2E1"/>
    <s v=""/>
    <s v=""/>
    <s v="Toronto"/>
    <x v="3"/>
    <x v="4"/>
    <s v="RGP Toronto"/>
    <n v="0"/>
    <n v="81"/>
    <n v="0"/>
    <n v="0"/>
    <n v="0"/>
    <n v="0"/>
    <n v="0"/>
    <n v="40"/>
    <s v="True"/>
    <s v=""/>
    <n v="0"/>
    <n v="0"/>
    <s v="1950 hours annually (37.5 hours per week)"/>
    <s v=""/>
    <n v="0"/>
    <n v="0"/>
    <n v="0"/>
    <n v="0"/>
    <n v="0"/>
    <n v="0"/>
    <n v="0"/>
    <n v="0"/>
    <n v="0"/>
    <n v="0"/>
    <n v="0"/>
    <n v="0"/>
    <n v="0"/>
    <n v="0"/>
    <n v="0"/>
    <n v="0"/>
    <n v="0"/>
    <n v="0"/>
    <n v="0"/>
    <n v="0"/>
    <m/>
    <m/>
    <m/>
    <m/>
    <m/>
    <n v="1.59"/>
    <n v="1.58"/>
    <s v=""/>
    <n v="93"/>
    <n v="4"/>
    <n v="0"/>
    <n v="0"/>
    <s v=""/>
    <s v=""/>
    <n v="100"/>
    <x v="0"/>
    <x v="0"/>
    <s v="https://www.baycrest.org/Baycrest/Healthcare-Programs-Services/Clinical-Services/Austin-Centre"/>
    <s v="programs@geriatricsontario.ca"/>
    <s v="Kristen Mayhew"/>
    <s v="2024-03-28 02:18"/>
    <s v="True"/>
    <n v="1"/>
  </r>
  <r>
    <s v="Asset03669"/>
    <x v="31"/>
    <s v="Physiatry"/>
    <s v=""/>
    <s v="Physiatry"/>
    <x v="12"/>
    <x v="3"/>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Physiatry"/>
    <s v="programs@geriatricsontario.ca"/>
    <s v="Kristen Mayhew"/>
    <s v="2024-03-28 02:10"/>
    <s v="True"/>
    <n v="1"/>
  </r>
  <r>
    <s v="Asset03666"/>
    <x v="15"/>
    <s v="The Virtual Behavioural Medicine Program"/>
    <s v=""/>
    <s v="The Virtual Behavioural Medicine Program"/>
    <x v="12"/>
    <x v="3"/>
    <s v="3560 Bathurst St North York, ON"/>
    <s v="M6A 2E1"/>
    <s v=""/>
    <s v=""/>
    <s v="Toronto"/>
    <x v="3"/>
    <x v="0"/>
    <s v="RGP Toronto"/>
    <n v="0"/>
    <n v="334"/>
    <n v="0"/>
    <n v="0"/>
    <n v="0"/>
    <n v="0"/>
    <n v="0"/>
    <n v="40"/>
    <s v="True"/>
    <s v=""/>
    <n v="0"/>
    <n v="0"/>
    <s v="1950 hours annually (37.5 hours per week)"/>
    <s v=""/>
    <n v="0"/>
    <n v="0"/>
    <n v="0"/>
    <n v="0"/>
    <n v="0"/>
    <n v="0"/>
    <n v="0"/>
    <n v="0"/>
    <n v="0"/>
    <n v="0"/>
    <n v="0"/>
    <n v="0"/>
    <n v="0"/>
    <n v="0"/>
    <n v="0"/>
    <n v="0"/>
    <n v="0"/>
    <n v="0"/>
    <n v="0"/>
    <n v="0"/>
    <m/>
    <m/>
    <m/>
    <m/>
    <m/>
    <n v="0"/>
    <n v="0"/>
    <s v=""/>
    <n v="1631"/>
    <n v="45"/>
    <n v="1583"/>
    <n v="0"/>
    <s v=""/>
    <s v=""/>
    <n v="100"/>
    <x v="0"/>
    <x v="0"/>
    <s v="https://www.baycrest.org/Baycrest/Healthcare-Programs-Services/Clinical-Services/The-Virtual-Behavioural-Medicine-(VBM)-Program"/>
    <s v="programs@geriatricsontario.ca"/>
    <s v="Kristen Mayhew"/>
    <s v="2024-03-28 02:07"/>
    <s v="True"/>
    <n v="1"/>
  </r>
  <r>
    <s v="Asset03670"/>
    <x v="31"/>
    <s v="Urology"/>
    <s v=""/>
    <s v="Urology"/>
    <x v="12"/>
    <x v="3"/>
    <s v="3560 Bathurst St North York, ON"/>
    <s v="M6A 2E1"/>
    <s v=""/>
    <s v=""/>
    <s v="Toronto"/>
    <x v="3"/>
    <x v="2"/>
    <s v="RGP Toronto"/>
    <n v="0"/>
    <n v="0"/>
    <n v="0"/>
    <n v="0"/>
    <n v="0"/>
    <n v="0"/>
    <n v="0"/>
    <n v="40"/>
    <s v="True"/>
    <s v=""/>
    <n v="0"/>
    <n v="0"/>
    <s v="1950 hours annually (37.5 hours per week)"/>
    <s v=""/>
    <n v="0"/>
    <n v="0"/>
    <n v="0"/>
    <n v="0"/>
    <n v="0"/>
    <n v="0"/>
    <n v="0"/>
    <n v="0"/>
    <n v="0"/>
    <n v="0"/>
    <n v="0"/>
    <n v="0"/>
    <n v="0"/>
    <n v="0"/>
    <n v="0"/>
    <n v="0"/>
    <n v="0"/>
    <n v="0"/>
    <n v="0"/>
    <n v="0"/>
    <m/>
    <m/>
    <m/>
    <m/>
    <m/>
    <n v="0"/>
    <n v="0"/>
    <s v=""/>
    <n v="0"/>
    <n v="0"/>
    <n v="0"/>
    <n v="0"/>
    <s v=""/>
    <s v=""/>
    <n v="100"/>
    <x v="0"/>
    <x v="0"/>
    <s v="https://www.baycrest.org/Baycrest/Healthcare-Programs-Services/Clinical-Services/Urology"/>
    <s v="programs@geriatricsontario.ca"/>
    <s v="Kristen Mayhew"/>
    <s v="2024-03-28 02:11"/>
    <s v="True"/>
    <n v="1"/>
  </r>
  <r>
    <s v="Asset03671"/>
    <x v="31"/>
    <s v="Wound Care"/>
    <s v=""/>
    <s v="Wound Care"/>
    <x v="12"/>
    <x v="3"/>
    <s v="3560 Bathurst St North York, ON"/>
    <s v="M6A 2E1"/>
    <s v=""/>
    <s v=""/>
    <s v="Toronto"/>
    <x v="3"/>
    <x v="2"/>
    <s v="RGP Toronto"/>
    <n v="0"/>
    <n v="314"/>
    <n v="0"/>
    <n v="0"/>
    <n v="0"/>
    <n v="0"/>
    <n v="0"/>
    <n v="40"/>
    <s v="True"/>
    <s v=""/>
    <n v="0"/>
    <n v="0"/>
    <s v="1950 hours annually (37.5 hours per week)"/>
    <s v=""/>
    <n v="0"/>
    <n v="0"/>
    <n v="0"/>
    <n v="0"/>
    <n v="0"/>
    <n v="0"/>
    <n v="0"/>
    <n v="0"/>
    <n v="0"/>
    <n v="0"/>
    <n v="0"/>
    <n v="0"/>
    <n v="0"/>
    <n v="0"/>
    <n v="0"/>
    <n v="0"/>
    <n v="0"/>
    <n v="0"/>
    <n v="0"/>
    <n v="0"/>
    <m/>
    <m/>
    <m/>
    <m/>
    <m/>
    <n v="0"/>
    <n v="0"/>
    <s v=""/>
    <n v="1137"/>
    <n v="1"/>
    <n v="5"/>
    <n v="0"/>
    <s v=""/>
    <s v=""/>
    <n v="100"/>
    <x v="0"/>
    <x v="0"/>
    <s v="https://www.baycrest.org/Baycrest/Healthcare-Programs-Services/Clinical-Services/Wound-Care"/>
    <s v="programs@geriatricsontario.ca"/>
    <s v="Kristen Mayhew"/>
    <s v="2024-03-28 02:14"/>
    <s v="True"/>
    <n v="1"/>
  </r>
  <r>
    <s v="Asset03254"/>
    <x v="21"/>
    <s v="Behaviour Support Agents"/>
    <s v=""/>
    <s v="Behaviour Support Agent (BSA)"/>
    <x v="154"/>
    <x v="3"/>
    <s v="190 Cundles Rd. E., Barrie, Ontario"/>
    <s v="L4M 4S5"/>
    <s v=""/>
    <s v=""/>
    <s v="Simcoe; Muskoka"/>
    <x v="0"/>
    <x v="4"/>
    <s v="North Simcoe Muskoka Specialized Geriatric Services"/>
    <n v="0"/>
    <n v="379"/>
    <n v="0"/>
    <n v="0"/>
    <n v="0"/>
    <n v="0"/>
    <n v="0"/>
    <n v="0"/>
    <s v="True"/>
    <s v=""/>
    <n v="0"/>
    <n v="2"/>
    <s v="1950 hours annually (37.5 hours per week)"/>
    <s v=""/>
    <n v="0"/>
    <n v="0"/>
    <n v="0"/>
    <n v="0"/>
    <n v="0"/>
    <n v="0"/>
    <n v="2"/>
    <n v="0"/>
    <n v="0"/>
    <n v="0"/>
    <n v="0"/>
    <n v="0"/>
    <n v="0"/>
    <n v="0"/>
    <n v="0"/>
    <n v="0"/>
    <n v="0"/>
    <n v="0"/>
    <n v="0"/>
    <n v="0"/>
    <m/>
    <m/>
    <m/>
    <m/>
    <m/>
    <n v="0"/>
    <n v="5.6"/>
    <s v="2 Recreation Therapists 1.0 FTE each _x000a_2 RPNs 1.0 FTE each _x000a_2 RPNs 0.8FTE each"/>
    <n v="2462"/>
    <n v="0"/>
    <n v="0"/>
    <n v="0"/>
    <s v=""/>
    <s v=""/>
    <n v="100"/>
    <x v="0"/>
    <x v="0"/>
    <s v="Our purpose is to support current ALC system-wide pressures the NSM SGS program established Behaviour Success Agents in NSM acute care hospitals and the development of a BSA network across the NSM region for the purpose of:Improving the quality of care provided to hospitalized older adults with cognitive impairment and responsive behaviours;Building the capacity of health care professionals in NSM acute care hospitals in the assessment and management of older adults with cognitive impairment and responsive behaviours; Improving hospital flow and reducing ALC days for older adults with cognitive impairment and responsive behaviours; and,Enhancing partnerships and service delivery knowledge between service providers within sub-regions and across the NSM region. Operationalized across all 6 acute care hospital sites in NSM region"/>
    <s v="mpeters@nsmsgs.ca"/>
    <s v="Maija Peters"/>
    <s v="2023-12-13 12:37"/>
    <s v="True"/>
    <n v="1"/>
  </r>
  <r>
    <s v="Asset03253"/>
    <x v="4"/>
    <s v="Congregate Exercise"/>
    <s v=""/>
    <s v="Seniors' CARE Exercise Program"/>
    <x v="154"/>
    <x v="3"/>
    <s v="190 Cundles Rd. E., Barrie, Ontario"/>
    <s v="L4M 4S5"/>
    <s v=""/>
    <s v=""/>
    <s v=""/>
    <x v="0"/>
    <x v="2"/>
    <s v="North Simcoe Muskoka Specialized Geriatric Services"/>
    <n v="0"/>
    <n v="328"/>
    <n v="0"/>
    <n v="0"/>
    <n v="0"/>
    <n v="0"/>
    <n v="0"/>
    <n v="37.5"/>
    <s v="True"/>
    <s v=""/>
    <n v="0"/>
    <n v="0"/>
    <s v="1950 hours annually (37.5 hours per week)"/>
    <s v=""/>
    <n v="0"/>
    <n v="0"/>
    <n v="0"/>
    <n v="0"/>
    <n v="0"/>
    <n v="0"/>
    <n v="0"/>
    <n v="0"/>
    <n v="0"/>
    <n v="0"/>
    <n v="0"/>
    <n v="0"/>
    <n v="0"/>
    <n v="0"/>
    <n v="0"/>
    <n v="0"/>
    <n v="0"/>
    <n v="0"/>
    <n v="0"/>
    <n v="0"/>
    <m/>
    <m/>
    <m/>
    <m/>
    <m/>
    <n v="0"/>
    <n v="4.8"/>
    <s v="4.8 Registered Kinesiologist _x000a_0.2 Part Time Registered Kinesiologist"/>
    <n v="3265"/>
    <n v="0"/>
    <n v="0"/>
    <n v="0"/>
    <s v=""/>
    <s v=""/>
    <n v="100"/>
    <x v="0"/>
    <x v="0"/>
    <s v="Seniors CARE (Collaboration, Activity, Rehabilitation, Education) is a group rehab program available to older adults living with frailty. Classes are offered 2 times/week for up to 12 weeks, virtually or in-person, in the Barrie, Couchiching, North Simcoe and South Georgian Bay regions. The program focuses on balance, coordination, upper and lower extremity strengthening, as well as health education and cognitive stimulation.CARE is delivered by Registered Kinesiologists; support from SGS physiotherapist is available. Priority is given to those meeting the eligibility criteria and being discharged from Acute Care of the Elderly (ACE) beds, Complex Continuing Care (CCC) beds, Convalescent Care Program (CCP) beds and patients of the SGS program."/>
    <s v="mpeters@nsmsgs.ca"/>
    <s v="Maija Peters"/>
    <s v="2023-12-13 12:12"/>
    <s v="True"/>
    <n v="1"/>
  </r>
  <r>
    <s v="Asset03378"/>
    <x v="37"/>
    <s v="Caregiver Support &amp; Education"/>
    <s v=""/>
    <s v="Caregiver Support &amp; Education"/>
    <x v="162"/>
    <x v="3"/>
    <s v="2327 St. Laurent Blvd, suite 500, Ottawa, Ontario"/>
    <s v="K1G 4J8"/>
    <s v=""/>
    <s v=""/>
    <s v="Renfrew; Ottawa"/>
    <x v="1"/>
    <x v="2"/>
    <s v="RGP Eastern Ontario"/>
    <n v="0"/>
    <n v="4561"/>
    <n v="4358"/>
    <n v="0"/>
    <n v="0"/>
    <n v="0"/>
    <n v="0"/>
    <n v="0"/>
    <s v="True"/>
    <s v=""/>
    <n v="220"/>
    <n v="52"/>
    <s v="1950 hours annually (37.5 hours per week)"/>
    <s v=""/>
    <n v="0"/>
    <n v="0"/>
    <n v="0"/>
    <n v="0"/>
    <n v="0"/>
    <n v="0"/>
    <n v="0"/>
    <n v="0"/>
    <n v="0"/>
    <n v="0"/>
    <n v="0"/>
    <n v="0"/>
    <n v="0"/>
    <n v="0"/>
    <n v="5"/>
    <n v="0"/>
    <n v="0"/>
    <n v="0"/>
    <n v="0"/>
    <n v="0"/>
    <m/>
    <m/>
    <m/>
    <m/>
    <m/>
    <n v="0"/>
    <n v="8"/>
    <s v="Dementia Care Coach"/>
    <n v="12351"/>
    <n v="11917"/>
    <n v="196"/>
    <n v="0"/>
    <s v="Caregiver Referral; Community Agency; Emergency Department; Home and Community Care Support Services; Other; Primary Care; Self Referral"/>
    <s v="Other- hospital discharge planner, hospital intake coordinator, memory clinic programs"/>
    <n v="70"/>
    <x v="1"/>
    <x v="0"/>
    <s v="Program is underfunded by primary funder and demand for service greatly exceeds service targets."/>
    <s v="cgreen@dsorc.org"/>
    <s v="Carole Green"/>
    <s v="2023-12-15 11:07"/>
    <s v="True"/>
    <n v="1"/>
  </r>
  <r>
    <s v="Asset03433"/>
    <x v="13"/>
    <s v="Individual, group, couple, and family therapy (mental health)"/>
    <s v=""/>
    <s v="Vieillir chez soi"/>
    <x v="137"/>
    <x v="3"/>
    <s v="649 rue Notre-Dame, Bur. 203, Embrun (ON)"/>
    <s v="K0A 1W1"/>
    <s v=""/>
    <s v=""/>
    <s v="Prescott and Russell, United Counties"/>
    <x v="1"/>
    <x v="2"/>
    <s v="RGP Eastern Ontario"/>
    <n v="0"/>
    <n v="53"/>
    <n v="0"/>
    <n v="0"/>
    <n v="0"/>
    <n v="0"/>
    <n v="0"/>
    <n v="0"/>
    <s v="True"/>
    <s v=""/>
    <n v="0"/>
    <n v="10"/>
    <s v="1820 hours annually (35 hours per week)"/>
    <s v=""/>
    <n v="0"/>
    <n v="0"/>
    <n v="0"/>
    <n v="0"/>
    <n v="0"/>
    <n v="0"/>
    <n v="0"/>
    <n v="0"/>
    <n v="0"/>
    <n v="0"/>
    <n v="0"/>
    <n v="0"/>
    <n v="0"/>
    <n v="0"/>
    <n v="0"/>
    <n v="0"/>
    <n v="0"/>
    <n v="0"/>
    <n v="0"/>
    <n v="0"/>
    <m/>
    <m/>
    <m/>
    <m/>
    <m/>
    <n v="0"/>
    <n v="1"/>
    <s v="Thérapeute en santé mentale"/>
    <n v="0"/>
    <n v="0"/>
    <n v="0"/>
    <n v="0"/>
    <s v="Caregiver Referral; Primary Care; Self Referral"/>
    <s v=""/>
    <n v="100"/>
    <x v="1"/>
    <x v="0"/>
    <s v=""/>
    <s v="l.giroux@cscestrie.on.ca"/>
    <s v="Lynne Giroux"/>
    <s v="2023-12-15 03:40"/>
    <s v="True"/>
    <n v="1"/>
  </r>
  <r>
    <s v="Asset03176"/>
    <x v="30"/>
    <s v="Transition Service"/>
    <s v=""/>
    <s v="Wendat Transition Services"/>
    <x v="120"/>
    <x v="3"/>
    <s v="C/O Lorna Tomlinson Seniors Residence 44 Dufferin St Penetanguishene"/>
    <s v="L9M 1H4"/>
    <s v="Wendat Community Programs"/>
    <s v="L4R3P7"/>
    <s v="Muskoka"/>
    <x v="0"/>
    <x v="4"/>
    <s v="North Simcoe Muskoka Specialized Geriatric Services"/>
    <n v="0"/>
    <n v="285"/>
    <n v="0"/>
    <n v="0"/>
    <n v="0"/>
    <n v="0"/>
    <n v="0"/>
    <n v="40"/>
    <s v="True"/>
    <s v=""/>
    <n v="11"/>
    <n v="21"/>
    <s v="Other"/>
    <s v="40 hours a week or 2080 per year"/>
    <n v="0"/>
    <n v="0"/>
    <n v="0"/>
    <n v="0"/>
    <n v="0"/>
    <n v="0"/>
    <n v="5"/>
    <n v="0"/>
    <n v="0"/>
    <n v="0"/>
    <n v="0"/>
    <n v="0"/>
    <n v="0"/>
    <n v="0"/>
    <n v="0"/>
    <n v="0"/>
    <n v="0"/>
    <n v="0"/>
    <n v="0"/>
    <n v="0"/>
    <m/>
    <m/>
    <m/>
    <m/>
    <m/>
    <n v="0"/>
    <n v="0"/>
    <s v="Managed by Director of Seniors Services, 1 Team Lead and 4 Transition Nurses"/>
    <n v="2958"/>
    <n v="1047"/>
    <n v="0"/>
    <n v="0"/>
    <s v="Emergency Department; Other; Caregiver Referral; Community Agency; Home and Community Care Support Services; Ontario Health Team; Primary Care"/>
    <s v="Referral received via HPG if from HCC, and all other referrals received via fax. The program functions in close collaboration with Ontario Health Home and Community Care, Hospitals, specialized psycho-geriatric and behavioural service teams, long term care homes,_x000a_and Psychogeriatric resource consultants, primary care providers in addition to many other community based partners."/>
    <n v="94"/>
    <x v="1"/>
    <x v="1"/>
    <s v="Transition ServiceThis services is available to persons who are experiencing behavioural challenges and are:Seniors aged 65 years and over with a serious mental illness and/or complex medical and neurodegenerative disease process.Persons under 65 years of age who suffer from a cognitive impairment related to a neurodegenerative disease process or a complicated serious mental illness.This services acts as a bridge in the transition of client specific care needs and management strategies across systems of care.  The objective of the service is to provide a transition plan focused on reducing the responsive behaviours so that the individual can successfully move from one living situation to another.  The person may be living in their own home or with family, be resident in hospital or LTC or other supportive housing with plans to move to alternative accommodation.  The behaviour nurse works in concert with the client, family and all care partners in the clients current environment and their destination environment.The program functions in close collaboration with Ontario Health Home and Community Care, Hospitals and associated Behavioural Success Agents, specialized psycho-geriatric and behavioural service teams, long term care homes,and Psychogeriatric resource consultants, primary care providers in addition to many other community based partners.  Waitlist is reviewed regularly with Ontario Health Home and Community Care.  Attempt to co-ordinate service delivery with estimate wait time for LTC bed depending on need."/>
    <s v="zina@wendatprograms.com"/>
    <s v="Zina Thomson"/>
    <s v="2023-12-11 11:03"/>
    <s v="True"/>
    <n v="1"/>
  </r>
  <r>
    <s v="Asset03178"/>
    <x v="10"/>
    <s v="Wendat Mobile Social Workers"/>
    <s v=""/>
    <s v="Psychogeriatric Social Workers"/>
    <x v="120"/>
    <x v="3"/>
    <s v="44 Dufferin St Penetanguishene"/>
    <s v="L9M 1H4"/>
    <s v="237 2nd Street MIdland"/>
    <s v="L4R3P7"/>
    <s v="Muskoka"/>
    <x v="0"/>
    <x v="2"/>
    <s v="North Simcoe Muskoka Specialized Geriatric Services"/>
    <n v="0"/>
    <n v="302"/>
    <n v="0"/>
    <n v="0"/>
    <n v="0"/>
    <n v="0"/>
    <n v="0"/>
    <n v="40"/>
    <s v="True"/>
    <s v=""/>
    <n v="80"/>
    <n v="117"/>
    <s v="Other"/>
    <s v="40 hours a week or 2080 per year 9 Paid breaks"/>
    <n v="0"/>
    <n v="0"/>
    <n v="0"/>
    <n v="0"/>
    <n v="0"/>
    <n v="0"/>
    <n v="0"/>
    <n v="0"/>
    <n v="5"/>
    <n v="0"/>
    <n v="0"/>
    <n v="0"/>
    <n v="0"/>
    <n v="0"/>
    <n v="0"/>
    <n v="0"/>
    <n v="0"/>
    <n v="0"/>
    <n v="0"/>
    <n v="0"/>
    <m/>
    <m/>
    <m/>
    <m/>
    <m/>
    <n v="0"/>
    <n v="0"/>
    <s v="Team Consists of 5 SW (one acting team lead ) and Director of Senior Services"/>
    <n v="3141"/>
    <n v="2217"/>
    <n v="20"/>
    <n v="0"/>
    <s v="Emergency Department; Other; Caregiver Referral; Community Agency; Home and Community Care Support Services; Ontario Health Team; Primary Care; Self Referral"/>
    <s v=""/>
    <n v="91"/>
    <x v="1"/>
    <x v="1"/>
    <s v="Mobile Social WorkThis service is available to seniors:aged 65 and over with mental health concerns and complex care needsreside alone or with familyexperiencing challenges which interfere with their ability to function on a social, emotional or interpersonal levelServices to seniors under 65 will be considered on a case by case basis.NOTE: Priority will be given to seniors who are at high risk and experiencing increasing frailty with contributing medial and psychosocial stressors.This service can provide psychosocial assessments and risk identification, case coordination as needed and appropriate therapeutic intervention related to:Depression, Anxiety, Family dynamics, Care-giver burn out, Elder abuse, neglect, health teaching and support service integration aimed at enhancing senior’s social environment, raise sense of well-being and improve quality of life."/>
    <s v="zina@wendatprograms.com"/>
    <s v="Zina Thomson"/>
    <s v="2023-12-11 11:07"/>
    <s v="True"/>
    <n v="1"/>
  </r>
  <r>
    <s v="Asset03079"/>
    <x v="25"/>
    <s v=""/>
    <s v=""/>
    <s v="Mary Berglund Memory Clinic"/>
    <x v="163"/>
    <x v="3"/>
    <s v="Box 450, Hwy 599 &amp; 17, Ignace, ON"/>
    <s v="P0T 1T0"/>
    <s v=""/>
    <s v=""/>
    <s v="Kenora"/>
    <x v="4"/>
    <x v="1"/>
    <s v="Regional Specialized Geriatric Services - North West"/>
    <n v="0"/>
    <n v="6"/>
    <n v="9"/>
    <n v="0"/>
    <n v="0"/>
    <n v="0"/>
    <n v="0"/>
    <n v="0"/>
    <s v="False"/>
    <s v=""/>
    <n v="0"/>
    <n v="0"/>
    <s v="1950 hours annually (37.5 hours per week)"/>
    <s v=""/>
    <n v="0"/>
    <n v="0"/>
    <n v="0"/>
    <n v="0"/>
    <n v="1"/>
    <n v="0"/>
    <n v="1"/>
    <n v="0"/>
    <n v="1"/>
    <n v="0"/>
    <n v="0"/>
    <n v="0"/>
    <n v="0"/>
    <n v="0"/>
    <n v="0"/>
    <n v="0"/>
    <n v="0"/>
    <n v="0"/>
    <n v="0"/>
    <n v="0"/>
    <m/>
    <m/>
    <m/>
    <m/>
    <m/>
    <n v="0"/>
    <n v="0"/>
    <s v=""/>
    <n v="12"/>
    <n v="0"/>
    <n v="0"/>
    <n v="0"/>
    <s v="Primary Care; Self Referral"/>
    <s v=""/>
    <n v="90"/>
    <x v="0"/>
    <x v="0"/>
    <s v="Positions are not designated for memory clinic. The program is integrated within our day to day practice."/>
    <s v="alison.denton@tbh.net"/>
    <s v="Alison Denton"/>
    <s v="2023-11-29 12:47"/>
    <s v="True"/>
    <n v="1"/>
  </r>
  <r>
    <s v="Asset02964"/>
    <x v="25"/>
    <s v=""/>
    <s v=""/>
    <s v="PEFHT Memory Clinic"/>
    <x v="107"/>
    <x v="3"/>
    <s v="35 Bridge Street, Suite 1, Picton, Ontario"/>
    <s v="K0K 2T0"/>
    <s v=""/>
    <s v=""/>
    <s v="Prince Edward"/>
    <x v="1"/>
    <x v="1"/>
    <s v="RGP Southeastern Ontario"/>
    <n v="0"/>
    <n v="56"/>
    <n v="0"/>
    <n v="0"/>
    <n v="0"/>
    <n v="0"/>
    <n v="0"/>
    <n v="0"/>
    <s v="False"/>
    <s v=""/>
    <n v="0"/>
    <n v="0"/>
    <s v="Other"/>
    <s v="on average 2 clinics per month"/>
    <n v="0"/>
    <n v="0"/>
    <n v="0"/>
    <n v="0"/>
    <n v="0"/>
    <n v="0.1"/>
    <n v="0.2"/>
    <n v="0"/>
    <n v="0.2"/>
    <n v="0.1"/>
    <n v="0"/>
    <n v="0"/>
    <n v="0"/>
    <n v="0.1"/>
    <n v="0"/>
    <n v="0"/>
    <n v="0"/>
    <n v="0"/>
    <n v="0"/>
    <n v="0"/>
    <m/>
    <m/>
    <m/>
    <m/>
    <m/>
    <n v="0"/>
    <n v="0"/>
    <s v=""/>
    <n v="126"/>
    <n v="5"/>
    <n v="0"/>
    <n v="0"/>
    <s v="Primary Care"/>
    <s v="PEFHT physicians refer adults who demonstrate signs of cognitive changes"/>
    <n v="95"/>
    <x v="0"/>
    <x v="0"/>
    <s v="See attached PEFHT Memory Clinic Indicators/Measures"/>
    <s v="cjones@pefht.com"/>
    <s v="Cindy Jones"/>
    <s v="2023-11-13 07:20"/>
    <s v="True"/>
    <n v="1"/>
  </r>
  <r>
    <s v="Asset02948"/>
    <x v="34"/>
    <s v=""/>
    <s v=""/>
    <s v="NSFHT Community Seniors Care Program"/>
    <x v="63"/>
    <x v="3"/>
    <s v="619 Prospect Blvd, Midland, Ontario"/>
    <s v="L4R5A9"/>
    <s v=""/>
    <s v=""/>
    <s v="Simcoe"/>
    <x v="0"/>
    <x v="1"/>
    <s v="North Simcoe Muskoka Specialized Geriatric Services"/>
    <n v="650"/>
    <n v="388"/>
    <n v="350"/>
    <n v="0"/>
    <n v="0"/>
    <n v="0"/>
    <n v="0"/>
    <n v="40"/>
    <s v="True"/>
    <s v=""/>
    <n v="0"/>
    <n v="50"/>
    <s v="1950 hours annually (37.5 hours per week)"/>
    <s v=""/>
    <n v="0"/>
    <n v="0"/>
    <n v="0"/>
    <n v="0"/>
    <n v="0.5"/>
    <n v="1"/>
    <n v="0"/>
    <n v="0"/>
    <n v="0"/>
    <n v="0"/>
    <n v="0"/>
    <n v="0"/>
    <n v="1"/>
    <n v="0"/>
    <n v="0"/>
    <n v="0"/>
    <n v="0"/>
    <n v="0"/>
    <n v="0"/>
    <n v="0"/>
    <m/>
    <m/>
    <m/>
    <m/>
    <m/>
    <n v="0"/>
    <n v="0"/>
    <s v=""/>
    <n v="507"/>
    <n v="128"/>
    <n v="57"/>
    <n v="0"/>
    <s v="Caregiver Referral; Community Agency; Emergency Department; Home and Community Care Support Services; Ontario Health Team; Primary Care; Self Referral"/>
    <s v=""/>
    <n v="80"/>
    <x v="1"/>
    <x v="0"/>
    <s v=""/>
    <s v="khelt@nsfht.ca"/>
    <s v="Kathi Helt"/>
    <s v="2023-11-03 03:48"/>
    <s v="True"/>
    <n v="1"/>
  </r>
  <r>
    <s v="Asset03269"/>
    <x v="34"/>
    <s v=""/>
    <s v=""/>
    <s v="KW4 OHT Integrated Care Team for Older Adults"/>
    <x v="125"/>
    <x v="3"/>
    <s v="421 Greenbrook Drive, Kitchener, Ontario"/>
    <s v="N2M 4K1"/>
    <s v=""/>
    <s v=""/>
    <s v="Wellington; Waterloo"/>
    <x v="2"/>
    <x v="1"/>
    <s v="RGP Central"/>
    <n v="0"/>
    <n v="187"/>
    <n v="0"/>
    <n v="0"/>
    <n v="0"/>
    <n v="0"/>
    <n v="0"/>
    <n v="37.5"/>
    <s v="True"/>
    <s v=""/>
    <n v="0"/>
    <n v="0"/>
    <s v="1950 hours annually (37.5 hours per week)"/>
    <s v=""/>
    <n v="0.2"/>
    <n v="0.2"/>
    <n v="0"/>
    <n v="0"/>
    <n v="2"/>
    <n v="1"/>
    <n v="0.5"/>
    <n v="0"/>
    <n v="0"/>
    <n v="2"/>
    <n v="0"/>
    <n v="0"/>
    <n v="0"/>
    <n v="0.2"/>
    <n v="0.2"/>
    <n v="0"/>
    <n v="0"/>
    <n v="0"/>
    <n v="0"/>
    <n v="0"/>
    <m/>
    <m/>
    <m/>
    <m/>
    <m/>
    <n v="0"/>
    <n v="0.2"/>
    <s v="Community support services navigator"/>
    <n v="897"/>
    <n v="664"/>
    <n v="0"/>
    <n v="0"/>
    <s v="Emergency Department; Primary Care"/>
    <s v=""/>
    <n v="100"/>
    <x v="0"/>
    <x v="1"/>
    <s v=""/>
    <s v="tara.lonergan@newvisionhealth.ca"/>
    <s v="Tara Lonergan"/>
    <s v="2023-12-13 03:54"/>
    <s v="True"/>
    <n v="1"/>
  </r>
  <r>
    <s v="Asset03325"/>
    <x v="34"/>
    <s v=""/>
    <s v=""/>
    <s v="Primary Care Outreach to Seniors"/>
    <x v="164"/>
    <x v="3"/>
    <s v="1355 Bank street, Ottawa, On K1H 8K7"/>
    <s v="K1H 8K7"/>
    <s v="Seaway Valley CHC, 353 Pitt Street, Cornwall ON ; Connect Well CHC, 207 Robertson DR. Lanark ON; Centretown CHC, 420 cooper street, Ottawa, On; Somerset West CHC, 55 Eccles Street, Ottawa, ON"/>
    <s v="K6J 3R1; K0G1K0; K2P 2N6; K1R 6S3"/>
    <s v="Lanark; Stormont, Dundas and Glengarry; Ottawa"/>
    <x v="1"/>
    <x v="1"/>
    <s v="RGP Eastern Ontario"/>
    <n v="0"/>
    <n v="1391"/>
    <n v="463"/>
    <n v="0"/>
    <n v="0"/>
    <n v="180"/>
    <n v="0"/>
    <n v="35"/>
    <s v="False"/>
    <s v=""/>
    <n v="65"/>
    <n v="20"/>
    <s v="1820 hours annually (35 hours per week)"/>
    <s v=""/>
    <n v="0"/>
    <n v="0"/>
    <n v="0"/>
    <n v="0"/>
    <n v="0"/>
    <n v="11.4"/>
    <n v="0"/>
    <n v="0"/>
    <n v="0"/>
    <n v="0"/>
    <n v="0"/>
    <n v="0"/>
    <n v="0"/>
    <n v="0"/>
    <n v="0"/>
    <n v="0"/>
    <n v="0"/>
    <n v="0"/>
    <n v="0"/>
    <n v="0"/>
    <m/>
    <m/>
    <m/>
    <m/>
    <m/>
    <n v="0"/>
    <n v="13.4"/>
    <s v="Includes Central Intake Coordinator, Community Health Workers and Registered Nurses"/>
    <n v="12046"/>
    <n v="6663"/>
    <n v="0"/>
    <n v="0"/>
    <s v="Caregiver Referral; Community Agency; Community Paramedicine; Emergency Department; Home and Community Care Support Services; Ontario Health Team; Other; Primary Care; Self Referral"/>
    <s v=""/>
    <n v="100"/>
    <x v="0"/>
    <x v="0"/>
    <s v=""/>
    <s v="cathier@seochc.on.ca"/>
    <s v="Cathie Racicot"/>
    <s v="2023-12-14 02:32"/>
    <s v="True"/>
    <n v="1"/>
  </r>
  <r>
    <s v="Asset03133"/>
    <x v="34"/>
    <s v=""/>
    <s v=""/>
    <s v="Prevention of Falls in Older Adults - online course"/>
    <x v="141"/>
    <x v="3"/>
    <s v="100 Constellation Cr, Ottawa, ON"/>
    <s v="K2A4A4"/>
    <s v=""/>
    <s v=""/>
    <s v="Ottawa"/>
    <x v="1"/>
    <x v="1"/>
    <s v="RGP Eastern Ontario"/>
    <n v="0"/>
    <n v="0"/>
    <n v="340"/>
    <n v="0"/>
    <n v="0"/>
    <n v="0"/>
    <n v="0"/>
    <n v="0"/>
    <s v="True"/>
    <s v="Both"/>
    <n v="0"/>
    <n v="0"/>
    <s v="1820 hours annually (35 hours per week)"/>
    <s v=""/>
    <n v="0"/>
    <n v="0"/>
    <n v="0"/>
    <n v="0"/>
    <n v="0"/>
    <n v="0"/>
    <n v="0"/>
    <n v="0"/>
    <n v="0"/>
    <n v="0"/>
    <n v="0"/>
    <n v="0"/>
    <n v="0"/>
    <n v="0"/>
    <n v="0"/>
    <n v="0"/>
    <n v="0"/>
    <n v="0"/>
    <n v="0"/>
    <n v="0"/>
    <m/>
    <m/>
    <m/>
    <m/>
    <m/>
    <n v="0"/>
    <n v="1"/>
    <s v="Public Health Nurse"/>
    <n v="1362"/>
    <n v="0"/>
    <n v="1362"/>
    <n v="0"/>
    <s v="Self Referral"/>
    <s v="this online module is available for anyone concerned about older adults who would like to learn information regarding falls and falls prevention, such as PSW, volunteers, friend, caregivers and older adults."/>
    <n v="0"/>
    <x v="1"/>
    <x v="1"/>
    <s v=""/>
    <s v="ginette.asselin@ottawa.ca"/>
    <s v="ginette.asselin@ottawa.ca"/>
    <s v="2023-12-04 02:30"/>
    <s v="True"/>
    <n v="1"/>
  </r>
  <r>
    <s v="Asset03260"/>
    <x v="25"/>
    <s v=""/>
    <s v=""/>
    <s v="MINT Memory Clinic"/>
    <x v="122"/>
    <x v="3"/>
    <s v="202-1600 Stellar Drive,  ON"/>
    <s v="L1N 9B2"/>
    <s v="1450 Hwy2, Courtice, ON; 222 King Street East, Bowmanville, ON; 300 Silver Star Blvd, Scarborough,  ON"/>
    <s v="L1E 3C3; L1C 1P6; M1V 0G2"/>
    <s v="Toronto; Durham"/>
    <x v="1"/>
    <x v="1"/>
    <s v="Seniors Care Network"/>
    <n v="1051"/>
    <n v="717"/>
    <n v="2452"/>
    <n v="0"/>
    <n v="0"/>
    <n v="0"/>
    <n v="0"/>
    <n v="44"/>
    <s v="True"/>
    <s v=""/>
    <n v="203"/>
    <n v="232"/>
    <s v="Other"/>
    <s v="2288"/>
    <n v="0"/>
    <n v="0"/>
    <n v="2"/>
    <n v="0"/>
    <n v="0"/>
    <n v="0"/>
    <n v="2"/>
    <n v="2"/>
    <n v="0"/>
    <n v="1"/>
    <n v="0"/>
    <n v="0"/>
    <n v="2"/>
    <n v="9"/>
    <n v="0"/>
    <n v="0"/>
    <n v="0"/>
    <n v="0"/>
    <n v="0"/>
    <n v="0"/>
    <m/>
    <m/>
    <m/>
    <m/>
    <m/>
    <n v="0"/>
    <n v="0"/>
    <s v="3 locations with 2-3 different physicians in each and 1 pharmacist"/>
    <n v="1402"/>
    <n v="338"/>
    <n v="14"/>
    <n v="0"/>
    <s v="Other"/>
    <s v="Referrals are made within clinic EMR programs for each clinic location. Software include PS Client and Oceans"/>
    <n v="85"/>
    <x v="0"/>
    <x v="0"/>
    <s v=""/>
    <s v="spersaud@alzheimerdurham.com"/>
    <s v="Shamona"/>
    <s v="2023-12-13 02:40"/>
    <s v="True"/>
    <n v="1"/>
  </r>
  <r>
    <s v="Asset03078"/>
    <x v="25"/>
    <s v=""/>
    <s v=""/>
    <s v="North Shore FHT Memory Clinic"/>
    <x v="165"/>
    <x v="3"/>
    <s v="P.O. Box 760, 415 Scotia Street Schreiber, ON"/>
    <s v="P0T2S0"/>
    <s v="P.O. Box 819, 20B Cartier Road Terrace Bay, ON"/>
    <s v="P0T2W0"/>
    <s v="Thunder Bay"/>
    <x v="4"/>
    <x v="1"/>
    <s v="Regional Specialized Geriatric Services - North West"/>
    <n v="32"/>
    <n v="32"/>
    <n v="32"/>
    <n v="0"/>
    <n v="0"/>
    <n v="0"/>
    <n v="0"/>
    <n v="0"/>
    <s v="True"/>
    <s v=""/>
    <n v="0"/>
    <n v="0"/>
    <s v="1950 hours annually (37.5 hours per week)"/>
    <s v=""/>
    <n v="0"/>
    <n v="0"/>
    <n v="0"/>
    <n v="0"/>
    <n v="1"/>
    <n v="0"/>
    <n v="1"/>
    <n v="0"/>
    <n v="0"/>
    <n v="0"/>
    <n v="0"/>
    <n v="0"/>
    <n v="0"/>
    <n v="0"/>
    <n v="0"/>
    <n v="0"/>
    <n v="0"/>
    <n v="0"/>
    <n v="0"/>
    <n v="0"/>
    <m/>
    <m/>
    <m/>
    <m/>
    <m/>
    <n v="0"/>
    <n v="0.5"/>
    <s v="Care Coordinator"/>
    <n v="32"/>
    <n v="0"/>
    <n v="0"/>
    <n v="0"/>
    <s v="Primary Care"/>
    <s v="Memory Clinic is part of a Family Health Team"/>
    <n v="80"/>
    <x v="0"/>
    <x v="1"/>
    <s v="Multidisciplinary memory clinic is just one of many programs staff offer.  RPN will also provides cognitive assessments.   Currently, our NP is retiring our new NP will be trained in memory clinic in Jan.  The Memory Clinic only runs 1 day per month the intent is to offer one multidisciplinary memory clinic per month/averaging 8 months/year.  Average number of patients per clinic is 4."/>
    <s v="alison.denton@tbh.net"/>
    <s v="Alison Denton"/>
    <s v="2023-11-29 10:22"/>
    <s v="True"/>
    <n v="1"/>
  </r>
  <r>
    <s v="Asset03267"/>
    <x v="25"/>
    <s v=""/>
    <s v=""/>
    <s v="Manitouwadge Family Health Team Memory Clinic"/>
    <x v="166"/>
    <x v="3"/>
    <s v="1 Health Care Crescent Manitouwadge, ON"/>
    <s v="P0T2C0"/>
    <s v=""/>
    <s v=""/>
    <s v="Thunder Bay"/>
    <x v="4"/>
    <x v="1"/>
    <s v="Regional Specialized Geriatric Services - North West"/>
    <n v="0"/>
    <n v="0"/>
    <n v="0"/>
    <n v="0"/>
    <n v="0"/>
    <n v="0"/>
    <n v="0"/>
    <n v="0"/>
    <s v="False"/>
    <s v=""/>
    <n v="0"/>
    <n v="0"/>
    <s v="1950 hours annually (37.5 hours per week)"/>
    <s v=""/>
    <n v="0"/>
    <n v="0"/>
    <n v="0"/>
    <n v="0"/>
    <n v="0"/>
    <n v="0"/>
    <n v="0"/>
    <n v="0"/>
    <n v="0"/>
    <n v="0"/>
    <n v="0"/>
    <n v="0"/>
    <n v="0"/>
    <n v="0"/>
    <n v="0"/>
    <n v="0"/>
    <n v="0"/>
    <n v="0"/>
    <n v="0"/>
    <n v="0"/>
    <m/>
    <m/>
    <m/>
    <m/>
    <m/>
    <n v="0"/>
    <n v="0"/>
    <s v=""/>
    <n v="0"/>
    <n v="0"/>
    <n v="0"/>
    <n v="0"/>
    <s v=""/>
    <s v=""/>
    <n v="0"/>
    <x v="0"/>
    <x v="0"/>
    <s v="The FHT is not currently running a Memory Clinic due to health human resources constraints."/>
    <s v="alison.denton@tbh.net"/>
    <s v="Alison Denton"/>
    <s v="2023-12-13 03:16"/>
    <s v="True"/>
    <n v="1"/>
  </r>
  <r>
    <s v="Asset03205"/>
    <x v="25"/>
    <s v=""/>
    <s v=""/>
    <s v="Sunset Country Family Health Team MINT Memory Clinic"/>
    <x v="167"/>
    <x v="3"/>
    <s v="Paterson Medical Centre, 1-35 Wolsley Street, Kenora, ON"/>
    <s v="P9N 3W7"/>
    <s v=""/>
    <s v=""/>
    <s v="Kenora"/>
    <x v="4"/>
    <x v="1"/>
    <s v="Regional Specialized Geriatric Services - North West"/>
    <n v="146"/>
    <n v="60"/>
    <n v="60"/>
    <n v="0"/>
    <n v="0"/>
    <n v="0"/>
    <n v="0"/>
    <n v="0.5"/>
    <s v="True"/>
    <s v=""/>
    <n v="0"/>
    <n v="0"/>
    <s v="1950 hours annually (37.5 hours per week)"/>
    <s v=""/>
    <n v="0"/>
    <n v="0"/>
    <n v="0"/>
    <n v="0"/>
    <n v="0"/>
    <n v="0.05"/>
    <n v="0.05"/>
    <n v="0"/>
    <n v="0"/>
    <n v="0.05"/>
    <n v="0.1"/>
    <n v="0"/>
    <n v="0.02"/>
    <n v="0.05"/>
    <n v="0.05"/>
    <n v="0"/>
    <n v="0"/>
    <n v="0"/>
    <n v="0"/>
    <n v="0"/>
    <m/>
    <m/>
    <m/>
    <m/>
    <m/>
    <n v="0.37"/>
    <n v="0.5"/>
    <s v="Alzheimer Society contributor"/>
    <n v="138"/>
    <n v="73"/>
    <n v="0"/>
    <n v="0"/>
    <s v="Community Agency; Home and Community Care Support Services; Primary Care"/>
    <s v="Alzheimer Society"/>
    <n v="98"/>
    <x v="0"/>
    <x v="0"/>
    <s v="Social Worker and Occupational Therapist unfilled for some of this fiscal yearDietitian and OT considered program leads."/>
    <s v="alison.denton@tbh.net"/>
    <s v="Alison Denton"/>
    <s v="2023-12-12 10:01"/>
    <s v="True"/>
    <n v="1"/>
  </r>
  <r>
    <s v="Asset03164"/>
    <x v="25"/>
    <s v=""/>
    <s v=""/>
    <s v="Loyalist Family Health Team Collaborative Memory Clinic"/>
    <x v="166"/>
    <x v="3"/>
    <s v="101-200 Speers Blvd., Amherstview, Ontario"/>
    <s v="K7N 0B6"/>
    <s v=""/>
    <s v=""/>
    <s v="Frontenac; Lennox and Addington"/>
    <x v="1"/>
    <x v="1"/>
    <s v="RGP Eastern Ontario"/>
    <n v="40"/>
    <n v="26"/>
    <n v="26"/>
    <n v="0"/>
    <n v="0"/>
    <n v="0"/>
    <n v="0"/>
    <n v="3"/>
    <s v="False"/>
    <s v=""/>
    <n v="4"/>
    <n v="64"/>
    <s v="Other"/>
    <s v=""/>
    <n v="0"/>
    <n v="0"/>
    <n v="0.05"/>
    <n v="0"/>
    <n v="0"/>
    <n v="0.05"/>
    <n v="0"/>
    <n v="0"/>
    <n v="0.05"/>
    <n v="0"/>
    <n v="0"/>
    <n v="0"/>
    <n v="0"/>
    <n v="0"/>
    <n v="0"/>
    <n v="0"/>
    <n v="0.05"/>
    <n v="0"/>
    <n v="0"/>
    <n v="0"/>
    <m/>
    <m/>
    <m/>
    <m/>
    <m/>
    <n v="0"/>
    <n v="0"/>
    <s v="Our memory clinic runs for 3 hours, twice monthly."/>
    <n v="29"/>
    <n v="0"/>
    <n v="0"/>
    <n v="0"/>
    <s v="Primary Care"/>
    <s v="Referrals for our program are only accepted from the physicians who are part of the Loyalist FHT. These referrals are sent directly to the lead RN of the memory clinic."/>
    <n v="100"/>
    <x v="0"/>
    <x v="0"/>
    <s v=""/>
    <s v="m.schonwandt@loyalistfht.com"/>
    <s v="Loyalist"/>
    <s v="2023-12-08 01:36"/>
    <s v="True"/>
    <n v="1"/>
  </r>
  <r>
    <s v="Asset03047"/>
    <x v="25"/>
    <s v=""/>
    <s v=""/>
    <s v="Cottage Country Family Health Team Memory Clinic"/>
    <x v="106"/>
    <x v="3"/>
    <s v="5 Pineridge Gate Gravenhurst ON"/>
    <s v="P1P 1Z3"/>
    <s v=""/>
    <s v=""/>
    <s v="Simcoe; Parry Sound; Muskoka"/>
    <x v="0"/>
    <x v="1"/>
    <s v="North Simcoe Muskoka Specialized Geriatric Services"/>
    <n v="96"/>
    <n v="65"/>
    <n v="70"/>
    <n v="0"/>
    <n v="0"/>
    <n v="0"/>
    <n v="0"/>
    <n v="22.5"/>
    <s v="True"/>
    <s v=""/>
    <n v="10"/>
    <n v="30"/>
    <s v="1950 hours annually (37.5 hours per week)"/>
    <s v=""/>
    <n v="0"/>
    <n v="0"/>
    <n v="10"/>
    <n v="0"/>
    <n v="0"/>
    <n v="22.5"/>
    <n v="0"/>
    <n v="0"/>
    <n v="0"/>
    <n v="7.5"/>
    <n v="0"/>
    <n v="0"/>
    <n v="0"/>
    <n v="0"/>
    <n v="7.5"/>
    <n v="0"/>
    <n v="0"/>
    <n v="0"/>
    <n v="0"/>
    <n v="0"/>
    <m/>
    <m/>
    <m/>
    <m/>
    <m/>
    <n v="0"/>
    <n v="7.5"/>
    <s v="HCCSS and Alzheimer Society both provide 7.5 hours per week."/>
    <n v="203"/>
    <n v="0"/>
    <n v="0"/>
    <n v="0"/>
    <s v="Community Agency; Primary Care"/>
    <s v=""/>
    <n v="98"/>
    <x v="0"/>
    <x v="1"/>
    <s v=""/>
    <s v="ljohnston@ccfht.ca"/>
    <s v="Lorraine Johnston"/>
    <s v="2023-11-20 11:37"/>
    <s v="True"/>
    <n v="1"/>
  </r>
  <r>
    <s v="Asset03222"/>
    <x v="25"/>
    <s v=""/>
    <s v=""/>
    <s v="Red Lake Family Health Team Memory Clinic"/>
    <x v="168"/>
    <x v="3"/>
    <s v="Red Lake Family Health Team 51K Hwy 105, P.O Box 311 Red Lake, ON"/>
    <s v="P0V2M0"/>
    <s v=""/>
    <s v=""/>
    <s v="Rainy River"/>
    <x v="4"/>
    <x v="1"/>
    <s v="Regional Specialized Geriatric Services - North West"/>
    <n v="0"/>
    <n v="0"/>
    <n v="0"/>
    <n v="0"/>
    <n v="0"/>
    <n v="0"/>
    <n v="0"/>
    <n v="0"/>
    <s v="False"/>
    <s v=""/>
    <n v="0"/>
    <n v="0"/>
    <s v="1950 hours annually (37.5 hours per week)"/>
    <s v=""/>
    <n v="0"/>
    <n v="0"/>
    <n v="0"/>
    <n v="0"/>
    <n v="0"/>
    <n v="0"/>
    <n v="0"/>
    <n v="0"/>
    <n v="0"/>
    <n v="0"/>
    <n v="0"/>
    <n v="0"/>
    <n v="0"/>
    <n v="0"/>
    <n v="0"/>
    <n v="0"/>
    <n v="0"/>
    <n v="0"/>
    <n v="0"/>
    <n v="0"/>
    <m/>
    <m/>
    <m/>
    <m/>
    <m/>
    <n v="0"/>
    <n v="0"/>
    <s v=""/>
    <n v="0"/>
    <n v="0"/>
    <n v="0"/>
    <n v="0"/>
    <s v=""/>
    <s v=""/>
    <n v="0"/>
    <x v="0"/>
    <x v="0"/>
    <s v="Program currently not reporting"/>
    <s v="alison.denton@tbh.net"/>
    <s v="Alison Denton"/>
    <s v="2023-12-12 12:04"/>
    <s v="True"/>
    <n v="1"/>
  </r>
  <r>
    <s v="Asset02977"/>
    <x v="25"/>
    <s v=""/>
    <s v=""/>
    <s v="West Champlain Memory Clinic"/>
    <x v="124"/>
    <x v="3"/>
    <s v="315 Pembroke St East"/>
    <s v="K8A 3K2"/>
    <s v=""/>
    <s v=""/>
    <s v="Renfrew"/>
    <x v="1"/>
    <x v="1"/>
    <s v="RGP Eastern Ontario"/>
    <n v="30"/>
    <n v="11"/>
    <n v="34"/>
    <n v="0"/>
    <n v="0"/>
    <n v="0"/>
    <n v="0"/>
    <n v="2"/>
    <s v="False"/>
    <s v=""/>
    <n v="0"/>
    <n v="88"/>
    <s v="1950 hours annually (37.5 hours per week)"/>
    <s v=""/>
    <n v="0"/>
    <n v="0"/>
    <n v="0"/>
    <n v="0"/>
    <n v="0.03"/>
    <n v="0.03"/>
    <n v="0"/>
    <n v="0"/>
    <n v="0"/>
    <n v="0"/>
    <n v="0"/>
    <n v="0"/>
    <n v="0"/>
    <n v="0.03"/>
    <n v="0"/>
    <n v="0"/>
    <n v="0"/>
    <n v="0"/>
    <n v="0"/>
    <n v="0"/>
    <m/>
    <m/>
    <m/>
    <m/>
    <m/>
    <n v="0"/>
    <n v="0.03"/>
    <s v="second RN .03;  and psychotherapist .03"/>
    <n v="17"/>
    <n v="0"/>
    <n v="0"/>
    <n v="0"/>
    <s v=""/>
    <s v=""/>
    <n v="0"/>
    <x v="0"/>
    <x v="1"/>
    <s v=""/>
    <s v="connie.daiken@westchamplainfht.com"/>
    <s v="Connie Daiken"/>
    <s v="2023-11-15 03:07"/>
    <s v="True"/>
    <n v="1"/>
  </r>
  <r>
    <s v="Asset03071"/>
    <x v="25"/>
    <s v=""/>
    <s v=""/>
    <s v="Primary Care Outreach  to Seniors"/>
    <x v="159"/>
    <x v="3"/>
    <s v="207 Robertson Drive. Lanark, ON"/>
    <s v="K0G1K0"/>
    <s v=""/>
    <s v=""/>
    <s v="Lanark; Perth; Renfrew"/>
    <x v="1"/>
    <x v="1"/>
    <s v="RGP Eastern Ontario"/>
    <n v="26"/>
    <n v="31"/>
    <n v="31"/>
    <n v="0"/>
    <n v="0"/>
    <n v="0"/>
    <n v="0"/>
    <n v="5"/>
    <s v="False"/>
    <s v=""/>
    <n v="3"/>
    <n v="180"/>
    <s v="1820 hours annually (35 hours per week)"/>
    <s v=""/>
    <n v="0"/>
    <n v="0"/>
    <n v="0"/>
    <n v="0"/>
    <n v="0"/>
    <n v="1.4"/>
    <n v="0"/>
    <n v="0"/>
    <n v="0"/>
    <n v="0"/>
    <n v="0"/>
    <n v="0"/>
    <n v="0"/>
    <n v="2.8"/>
    <n v="0.25"/>
    <n v="0"/>
    <n v="0"/>
    <n v="0"/>
    <n v="0"/>
    <n v="0"/>
    <m/>
    <m/>
    <m/>
    <m/>
    <m/>
    <n v="0"/>
    <n v="1.4"/>
    <s v="Community Health Worker"/>
    <n v="137"/>
    <n v="101"/>
    <n v="0"/>
    <n v="0"/>
    <s v="Community Agency; Home and Community Care Support Services; Primary Care; Self Referral"/>
    <s v=""/>
    <n v="100"/>
    <x v="0"/>
    <x v="0"/>
    <s v=""/>
    <s v="efrizell@connectwell.ca"/>
    <s v="efrizell"/>
    <s v="2023-11-28 08:22"/>
    <s v="True"/>
    <n v="1"/>
  </r>
  <r>
    <s v="Asset03394"/>
    <x v="25"/>
    <s v=""/>
    <s v=""/>
    <s v="Community Health Centres of Northumberland MINT Memory Clinic"/>
    <x v="169"/>
    <x v="3"/>
    <s v="99 Toronto Road, Suite 101, Port Hope, ON"/>
    <s v="L1A 3S4"/>
    <s v=""/>
    <s v=""/>
    <s v="Durham"/>
    <x v="1"/>
    <x v="1"/>
    <s v="Seniors Care Network"/>
    <n v="0"/>
    <n v="106"/>
    <n v="0"/>
    <n v="0"/>
    <n v="0"/>
    <n v="0"/>
    <n v="0"/>
    <n v="0"/>
    <s v="False"/>
    <s v=""/>
    <n v="0"/>
    <n v="0"/>
    <s v="1820 hours annually (35 hours per week)"/>
    <s v=""/>
    <n v="0"/>
    <n v="0"/>
    <n v="0"/>
    <n v="0"/>
    <n v="0"/>
    <n v="0"/>
    <n v="0.5"/>
    <n v="0"/>
    <n v="0"/>
    <n v="0.2"/>
    <n v="0"/>
    <n v="0"/>
    <n v="0"/>
    <n v="0.2"/>
    <n v="0.5"/>
    <n v="0"/>
    <n v="0"/>
    <n v="0"/>
    <n v="0"/>
    <n v="0"/>
    <m/>
    <m/>
    <m/>
    <m/>
    <m/>
    <n v="0"/>
    <n v="0"/>
    <s v=""/>
    <n v="235"/>
    <n v="111"/>
    <n v="4"/>
    <n v="0"/>
    <s v="Primary Care"/>
    <s v=""/>
    <n v="2"/>
    <x v="0"/>
    <x v="0"/>
    <s v=""/>
    <s v="shawkins@seniorscarenetwork.ca"/>
    <s v="StaceyHawkins"/>
    <s v="2023-12-15 11:49"/>
    <s v="True"/>
    <n v="1"/>
  </r>
  <r>
    <s v="Asset02941"/>
    <x v="25"/>
    <s v=""/>
    <s v=""/>
    <s v="Queen's Belleville Family Health Team"/>
    <x v="108"/>
    <x v="3"/>
    <s v="145 Station Street, Belleville, ON"/>
    <s v="K8N 2S9"/>
    <s v=""/>
    <s v=""/>
    <s v="Hastings"/>
    <x v="1"/>
    <x v="1"/>
    <s v="RGP Southeastern Ontario"/>
    <n v="44"/>
    <n v="40"/>
    <n v="40"/>
    <n v="0"/>
    <n v="0"/>
    <n v="0"/>
    <n v="0"/>
    <n v="35"/>
    <s v="False"/>
    <s v=""/>
    <n v="8"/>
    <n v="60"/>
    <s v="1820 hours annually (35 hours per week)"/>
    <s v=""/>
    <n v="0"/>
    <n v="0"/>
    <n v="0"/>
    <n v="0"/>
    <n v="0"/>
    <n v="0.09"/>
    <n v="0"/>
    <n v="0"/>
    <n v="0"/>
    <n v="0.05"/>
    <n v="0"/>
    <n v="0"/>
    <n v="0.09"/>
    <n v="0.05"/>
    <n v="0.05"/>
    <n v="0"/>
    <n v="0"/>
    <n v="0"/>
    <n v="0"/>
    <n v="0"/>
    <m/>
    <m/>
    <m/>
    <m/>
    <m/>
    <n v="0"/>
    <n v="0"/>
    <s v="Clinic is run once per month: Usually two RN and two others (OT, mental health RN) work the clinic along with pharmacist and family physician. Admin ensures referral is complete, mails package to patient and book appointment and books follow ups."/>
    <n v="132"/>
    <n v="12"/>
    <n v="0"/>
    <n v="0"/>
    <s v="Primary Care"/>
    <s v="FHT physicians only allowed to refer"/>
    <n v="25"/>
    <x v="0"/>
    <x v="0"/>
    <s v=""/>
    <s v="e.gannon@queensu.ca"/>
    <s v="Ed Gannon"/>
    <s v="2023-10-24 10:40"/>
    <s v="True"/>
    <n v="1"/>
  </r>
  <r>
    <s v="Asset03234"/>
    <x v="25"/>
    <s v=""/>
    <s v=""/>
    <s v="Clinique de mémoire - Équipe de santé familiale académique Montfort"/>
    <x v="121"/>
    <x v="3"/>
    <s v="745 Montreal Road Room 101B, Ottawa, ON"/>
    <s v="K1K0T1"/>
    <s v=""/>
    <s v=""/>
    <s v="Ottawa"/>
    <x v="1"/>
    <x v="1"/>
    <s v="RGP Eastern Ontario"/>
    <n v="41"/>
    <n v="37"/>
    <n v="41"/>
    <n v="0"/>
    <n v="0"/>
    <n v="0"/>
    <n v="0"/>
    <n v="2"/>
    <s v="False"/>
    <s v=""/>
    <n v="5"/>
    <n v="146"/>
    <s v="1950 hours annually (37.5 hours per week)"/>
    <s v=""/>
    <n v="0"/>
    <n v="0"/>
    <n v="0"/>
    <n v="0"/>
    <n v="0.1"/>
    <n v="0"/>
    <n v="0.1"/>
    <n v="0"/>
    <n v="0.1"/>
    <n v="0.1"/>
    <n v="0"/>
    <n v="0"/>
    <n v="0"/>
    <n v="0.18"/>
    <n v="0.3"/>
    <n v="0"/>
    <n v="0"/>
    <n v="0"/>
    <n v="0"/>
    <n v="0"/>
    <m/>
    <m/>
    <m/>
    <m/>
    <m/>
    <n v="0"/>
    <n v="0"/>
    <s v=""/>
    <n v="41"/>
    <n v="0"/>
    <n v="0"/>
    <n v="0"/>
    <s v="Self Referral"/>
    <s v=""/>
    <n v="95"/>
    <x v="1"/>
    <x v="0"/>
    <s v=""/>
    <s v="mariah.macleod@esfam.ca"/>
    <s v="Mariah MacLeod"/>
    <s v="2023-12-13 08:21"/>
    <s v="True"/>
    <n v="1"/>
  </r>
  <r>
    <s v="Asset03556"/>
    <x v="26"/>
    <s v=""/>
    <s v=""/>
    <s v="St. Michael's Hospital"/>
    <x v="8"/>
    <x v="3"/>
    <s v="30 Bond St. Toronto"/>
    <s v="M5B 1W8"/>
    <s v=""/>
    <s v=""/>
    <s v="York"/>
    <x v="3"/>
    <x v="5"/>
    <s v="RGP Toronto"/>
    <n v="0"/>
    <n v="0"/>
    <n v="8032"/>
    <n v="0"/>
    <n v="0"/>
    <n v="0"/>
    <n v="0"/>
    <n v="37.5"/>
    <s v="True"/>
    <s v=""/>
    <n v="0"/>
    <n v="0"/>
    <s v="1950 hours annually (37.5 hours per week)"/>
    <s v=""/>
    <n v="0"/>
    <n v="0"/>
    <n v="0"/>
    <n v="0"/>
    <n v="0"/>
    <n v="0"/>
    <n v="0"/>
    <n v="0"/>
    <n v="0"/>
    <n v="0"/>
    <n v="0"/>
    <n v="0"/>
    <n v="0"/>
    <n v="0"/>
    <n v="0"/>
    <n v="0"/>
    <n v="0"/>
    <n v="0"/>
    <n v="0"/>
    <n v="0"/>
    <m/>
    <m/>
    <m/>
    <m/>
    <m/>
    <n v="0"/>
    <n v="1"/>
    <s v="Psychogeriatric Resource Consultant"/>
    <n v="305"/>
    <n v="0"/>
    <n v="0"/>
    <n v="0"/>
    <s v=""/>
    <s v=""/>
    <n v="100"/>
    <x v="0"/>
    <x v="0"/>
    <s v=""/>
    <s v="liis-ann.klein@sunnybrook.ca"/>
    <s v="Liis-Ann Klein"/>
    <s v="2024-02-09 03:26"/>
    <s v="True"/>
    <n v="1"/>
  </r>
  <r>
    <s v="Asset02935"/>
    <x v="26"/>
    <s v=""/>
    <s v=""/>
    <s v="SJHH Halton SMHOP- Psychogeriatric Resource Consultants"/>
    <x v="112"/>
    <x v="3"/>
    <s v="5230 South Service Road, Burlington, Ontario"/>
    <s v="L7L5P2"/>
    <s v=""/>
    <s v=""/>
    <s v="Halton; Peel"/>
    <x v="2"/>
    <x v="5"/>
    <s v="RGP Central"/>
    <n v="0"/>
    <n v="0"/>
    <n v="0"/>
    <n v="0"/>
    <n v="0"/>
    <n v="0"/>
    <n v="0"/>
    <n v="0"/>
    <s v="False"/>
    <s v=""/>
    <n v="0"/>
    <n v="0"/>
    <s v=""/>
    <s v=""/>
    <n v="0"/>
    <n v="0"/>
    <n v="0"/>
    <n v="0"/>
    <n v="0"/>
    <n v="0"/>
    <n v="0"/>
    <n v="0"/>
    <n v="0"/>
    <n v="0"/>
    <n v="0"/>
    <n v="0"/>
    <n v="0"/>
    <n v="0"/>
    <n v="0"/>
    <n v="0"/>
    <n v="0"/>
    <n v="0"/>
    <n v="0"/>
    <n v="0"/>
    <m/>
    <m/>
    <m/>
    <m/>
    <m/>
    <n v="0"/>
    <n v="1.21"/>
    <s v="Hired as PRC - 1.21 FTEs (regulated)"/>
    <n v="1111"/>
    <n v="390"/>
    <n v="0"/>
    <n v="0"/>
    <s v="Community Agency; Home and Community Care Support Services; Other"/>
    <s v="Other: Long Term Care Homes and Adult Day Program and Supportive Housing"/>
    <n v="0"/>
    <x v="0"/>
    <x v="0"/>
    <s v=""/>
    <s v="jabaxter@stjoes.ca"/>
    <s v="Julia Baxter"/>
    <s v="2023-04-20 02:34"/>
    <s v="True"/>
    <n v="1"/>
  </r>
  <r>
    <s v="Asset03515"/>
    <x v="26"/>
    <s v=""/>
    <s v=""/>
    <s v="Psychogeriatric Resource Consultation Program"/>
    <x v="148"/>
    <x v="3"/>
    <s v="825 Coxwell Ave, Toronto, ON"/>
    <s v="M4C 3E7"/>
    <s v=""/>
    <s v=""/>
    <s v="York"/>
    <x v="3"/>
    <x v="5"/>
    <s v="RGP Toronto"/>
    <n v="0"/>
    <n v="0"/>
    <n v="1459"/>
    <n v="0"/>
    <n v="0"/>
    <n v="0"/>
    <n v="0"/>
    <n v="37.5"/>
    <s v="True"/>
    <s v=""/>
    <n v="0"/>
    <n v="0"/>
    <s v="1950 hours annually (37.5 hours per week)"/>
    <s v=""/>
    <n v="0"/>
    <n v="0"/>
    <n v="0"/>
    <n v="0"/>
    <n v="0"/>
    <n v="0"/>
    <n v="0"/>
    <n v="0"/>
    <n v="0"/>
    <n v="0"/>
    <n v="0"/>
    <n v="0"/>
    <n v="0"/>
    <n v="0"/>
    <n v="0"/>
    <n v="0"/>
    <n v="0"/>
    <n v="0"/>
    <n v="0"/>
    <n v="0"/>
    <m/>
    <m/>
    <m/>
    <m/>
    <m/>
    <n v="0"/>
    <n v="1"/>
    <s v="Psychogeriatric Resource Consultant"/>
    <n v="112"/>
    <n v="0"/>
    <n v="0"/>
    <n v="0"/>
    <s v=""/>
    <s v=""/>
    <n v="100"/>
    <x v="0"/>
    <x v="0"/>
    <s v=""/>
    <s v="liis-ann.klein@sunnybrook.ca"/>
    <s v="Liis-Ann Klein"/>
    <s v="2024-01-28 12:07"/>
    <s v="True"/>
    <n v="1"/>
  </r>
  <r>
    <s v="Asset03516"/>
    <x v="26"/>
    <s v=""/>
    <s v=""/>
    <s v="Psychogeriatric Resource Consultation Program"/>
    <x v="170"/>
    <x v="3"/>
    <s v="2 Buchan Court, North York, ON"/>
    <s v="M2J 1V2"/>
    <s v=""/>
    <s v=""/>
    <s v="York"/>
    <x v="3"/>
    <x v="5"/>
    <s v="RGP Toronto"/>
    <n v="0"/>
    <n v="0"/>
    <n v="2352"/>
    <n v="0"/>
    <n v="0"/>
    <n v="0"/>
    <n v="0"/>
    <n v="37.5"/>
    <s v="True"/>
    <s v=""/>
    <n v="0"/>
    <n v="0"/>
    <s v="1950 hours annually (37.5 hours per week)"/>
    <s v=""/>
    <n v="0"/>
    <n v="0"/>
    <n v="0"/>
    <n v="0"/>
    <n v="0"/>
    <n v="0"/>
    <n v="0"/>
    <n v="0"/>
    <n v="0"/>
    <n v="0"/>
    <n v="0"/>
    <n v="0"/>
    <n v="0"/>
    <n v="0"/>
    <n v="0"/>
    <n v="0"/>
    <n v="0"/>
    <n v="0"/>
    <n v="0"/>
    <n v="0"/>
    <m/>
    <m/>
    <m/>
    <m/>
    <m/>
    <n v="0"/>
    <n v="1"/>
    <s v="Psychogeriatric Resource Consultant"/>
    <n v="192"/>
    <n v="0"/>
    <n v="0"/>
    <n v="0"/>
    <s v=""/>
    <s v=""/>
    <n v="100"/>
    <x v="0"/>
    <x v="0"/>
    <s v=""/>
    <s v="liis-ann.klein@sunnybrook.ca"/>
    <s v="Liis-Ann Klein"/>
    <s v="2024-01-28 12:12"/>
    <s v="True"/>
    <n v="1"/>
  </r>
  <r>
    <s v="Asset03517"/>
    <x v="26"/>
    <s v=""/>
    <s v=""/>
    <s v="Psychogeriatric Resource Consultation Program"/>
    <x v="38"/>
    <x v="3"/>
    <s v="3030 Birchmount Rd, Scarborough ON"/>
    <s v="M1W 3W3"/>
    <s v=""/>
    <s v=""/>
    <s v="York"/>
    <x v="3"/>
    <x v="5"/>
    <s v="Seniors Care Network"/>
    <n v="0"/>
    <n v="0"/>
    <n v="4456"/>
    <n v="0"/>
    <n v="0"/>
    <n v="0"/>
    <n v="0"/>
    <n v="37.5"/>
    <s v="True"/>
    <s v=""/>
    <n v="0"/>
    <n v="0"/>
    <s v="1950 hours annually (37.5 hours per week)"/>
    <s v=""/>
    <n v="0"/>
    <n v="0"/>
    <n v="0"/>
    <n v="0"/>
    <n v="0"/>
    <n v="0"/>
    <n v="0"/>
    <n v="0"/>
    <n v="0"/>
    <n v="0"/>
    <n v="0"/>
    <n v="0"/>
    <n v="0"/>
    <n v="0"/>
    <n v="0"/>
    <n v="0"/>
    <n v="0"/>
    <n v="0"/>
    <n v="0"/>
    <n v="0"/>
    <m/>
    <m/>
    <m/>
    <m/>
    <m/>
    <n v="0"/>
    <n v="1"/>
    <s v="Psychogeriatric Resource Consultant"/>
    <n v="178"/>
    <n v="0"/>
    <n v="0"/>
    <n v="0"/>
    <s v=""/>
    <s v=""/>
    <n v="100"/>
    <x v="0"/>
    <x v="0"/>
    <s v=""/>
    <s v="liis-ann.klein@sunnybrook.ca"/>
    <s v="Liis-Ann Klein"/>
    <s v="2024-01-28 12:14"/>
    <s v="True"/>
    <n v="1"/>
  </r>
  <r>
    <s v="Asset03056"/>
    <x v="26"/>
    <s v=""/>
    <s v=""/>
    <s v="BSO Mobile Outreach Team and Community BSO Psychogeriatric Resource Consultant Program"/>
    <x v="17"/>
    <x v="3"/>
    <s v="63 Carrie Street. Thunder Bay ON"/>
    <s v="P7A 6A9"/>
    <s v="300 N. Lillie Street, Thunder Bay, ON"/>
    <s v="P7C 4Y7"/>
    <s v="Thunder Bay"/>
    <x v="4"/>
    <x v="5"/>
    <s v="Regional Specialized Geriatric Services - North West"/>
    <n v="0"/>
    <n v="469"/>
    <n v="703"/>
    <n v="0"/>
    <n v="0"/>
    <n v="0"/>
    <n v="0"/>
    <n v="37.5"/>
    <s v="True"/>
    <s v=""/>
    <n v="1"/>
    <n v="4"/>
    <s v="1950 hours annually (37.5 hours per week)"/>
    <s v=""/>
    <n v="0"/>
    <n v="0"/>
    <n v="0"/>
    <n v="0"/>
    <n v="0"/>
    <n v="3"/>
    <n v="0"/>
    <n v="0"/>
    <n v="3"/>
    <n v="0"/>
    <n v="0"/>
    <n v="0"/>
    <n v="0"/>
    <n v="0"/>
    <n v="0"/>
    <n v="0"/>
    <n v="0"/>
    <n v="0"/>
    <n v="0"/>
    <n v="0"/>
    <m/>
    <m/>
    <m/>
    <m/>
    <m/>
    <n v="1"/>
    <n v="7"/>
    <s v="Combination of OT, RN, SW"/>
    <n v="3876"/>
    <n v="1543"/>
    <n v="0"/>
    <n v="0"/>
    <s v="Other; Caregiver Referral; Community Agency; Home and Community Care Support Services; Primary Care"/>
    <s v="Long-term care homes, acute &amp; post acute, specialized geriatric services referrals accepted."/>
    <n v="98"/>
    <x v="1"/>
    <x v="1"/>
    <s v="Provide service to long-term care, acute, post acute, community within City of Thunder Bay and district.  Provided 837 &quot;visits&quot; with staff."/>
    <s v="Lisa.Grillo@tbh.net"/>
    <s v="Lisa Grillo"/>
    <s v="2023-11-21 02:23"/>
    <s v="True"/>
    <n v="1"/>
  </r>
  <r>
    <s v="Asset03098"/>
    <x v="26"/>
    <s v=""/>
    <s v=""/>
    <s v="Psychogeriatric Resource Consultant"/>
    <x v="44"/>
    <x v="3"/>
    <s v="243 CONSUMERS RD, UNIT 300, TORONTO, ON"/>
    <s v="M2J4W8"/>
    <s v=""/>
    <s v=""/>
    <s v=""/>
    <x v="3"/>
    <x v="5"/>
    <s v="RGP Toronto"/>
    <n v="0"/>
    <n v="0"/>
    <n v="0"/>
    <n v="0"/>
    <n v="0"/>
    <n v="0"/>
    <n v="0"/>
    <n v="40"/>
    <s v="False"/>
    <s v=""/>
    <n v="0"/>
    <n v="0"/>
    <s v="1950 hours annually (37.5 hours per week)"/>
    <s v=""/>
    <n v="0"/>
    <n v="0"/>
    <n v="0"/>
    <n v="0"/>
    <n v="0"/>
    <n v="0"/>
    <n v="0"/>
    <n v="0"/>
    <n v="0"/>
    <n v="0"/>
    <n v="0"/>
    <n v="0"/>
    <n v="0"/>
    <n v="0"/>
    <n v="0"/>
    <n v="0"/>
    <n v="0"/>
    <n v="0"/>
    <n v="0"/>
    <n v="0"/>
    <m/>
    <m/>
    <m/>
    <m/>
    <m/>
    <n v="0"/>
    <n v="1"/>
    <s v="1.0 FTE Psychogeriatric Resource Consultant"/>
    <n v="331"/>
    <n v="0"/>
    <n v="111"/>
    <n v="0"/>
    <s v=""/>
    <s v="LTCHs, Community Agencies and OH Central/TC BSO"/>
    <n v="0"/>
    <x v="0"/>
    <x v="0"/>
    <s v=""/>
    <s v="wendy.cheung@nygh.on.ca"/>
    <s v="Wendy Cheung"/>
    <s v="2023-11-30 01:06"/>
    <s v="True"/>
    <n v="1"/>
  </r>
  <r>
    <s v="Asset03524"/>
    <x v="26"/>
    <s v=""/>
    <s v=""/>
    <s v="Psychogeriatric Resource Consultation Program"/>
    <x v="48"/>
    <x v="3"/>
    <s v="82 Buttonwood Avenue, Toronto, ON"/>
    <s v="M6M 2J5"/>
    <s v=""/>
    <s v=""/>
    <s v="York"/>
    <x v="3"/>
    <x v="5"/>
    <s v="RGP Toronto"/>
    <n v="0"/>
    <n v="0"/>
    <n v="939"/>
    <n v="0"/>
    <n v="0"/>
    <n v="0"/>
    <n v="0"/>
    <n v="37.5"/>
    <s v="True"/>
    <s v=""/>
    <n v="0"/>
    <n v="0"/>
    <s v="1950 hours annually (37.5 hours per week)"/>
    <s v=""/>
    <n v="0"/>
    <n v="0"/>
    <n v="0"/>
    <n v="0"/>
    <n v="0"/>
    <n v="0"/>
    <n v="0"/>
    <n v="0"/>
    <n v="0"/>
    <n v="0"/>
    <n v="0"/>
    <n v="0"/>
    <n v="0"/>
    <n v="0"/>
    <n v="0"/>
    <n v="0"/>
    <n v="0"/>
    <n v="0"/>
    <n v="0"/>
    <n v="0"/>
    <m/>
    <m/>
    <m/>
    <m/>
    <m/>
    <n v="0"/>
    <n v="1"/>
    <s v="Psychogeriatric Resource Consultant"/>
    <n v="86"/>
    <n v="0"/>
    <n v="0"/>
    <n v="0"/>
    <s v=""/>
    <s v=""/>
    <n v="100"/>
    <x v="0"/>
    <x v="0"/>
    <s v=""/>
    <s v="liis-ann.klein@sunnybrook.ca"/>
    <s v="Liis-Ann Klein"/>
    <s v="2024-01-28 02:44"/>
    <s v="True"/>
    <n v="1"/>
  </r>
  <r>
    <s v="Asset03514"/>
    <x v="26"/>
    <s v=""/>
    <s v=""/>
    <s v="Psychogeriatric Resource Consultation Program"/>
    <x v="171"/>
    <x v="3"/>
    <s v="80 Workman Way, Toronto, ON"/>
    <s v="M6J 1H1"/>
    <s v=""/>
    <s v=""/>
    <s v="York"/>
    <x v="3"/>
    <x v="5"/>
    <s v="RGP Toronto"/>
    <n v="0"/>
    <n v="0"/>
    <n v="2760"/>
    <n v="0"/>
    <n v="0"/>
    <n v="0"/>
    <n v="0"/>
    <n v="37.5"/>
    <s v="True"/>
    <s v=""/>
    <n v="0"/>
    <n v="0"/>
    <s v="1950 hours annually (37.5 hours per week)"/>
    <s v=""/>
    <n v="0"/>
    <n v="0"/>
    <n v="0"/>
    <n v="0"/>
    <n v="0"/>
    <n v="0"/>
    <n v="0"/>
    <n v="0"/>
    <n v="0"/>
    <n v="0"/>
    <n v="0"/>
    <n v="0"/>
    <n v="0"/>
    <n v="0"/>
    <n v="0"/>
    <n v="0"/>
    <n v="0"/>
    <n v="0"/>
    <n v="0"/>
    <n v="0"/>
    <m/>
    <m/>
    <m/>
    <m/>
    <m/>
    <n v="0"/>
    <n v="2"/>
    <s v="Psychogeriatric Resource Consultant"/>
    <n v="210"/>
    <n v="0"/>
    <n v="0"/>
    <n v="0"/>
    <s v=""/>
    <s v=""/>
    <n v="100"/>
    <x v="0"/>
    <x v="0"/>
    <s v=""/>
    <s v="liis-ann.klein@sunnybrook.ca"/>
    <s v="Liis-Ann Klein"/>
    <s v="2024-01-28 12:02"/>
    <s v="True"/>
    <n v="1"/>
  </r>
  <r>
    <s v="Asset03522"/>
    <x v="26"/>
    <s v=""/>
    <s v=""/>
    <s v="Psychogeriatric Resource Consultation Program"/>
    <x v="45"/>
    <x v="3"/>
    <s v="550 University Avenue, Toronto, ON"/>
    <s v="M5G 2A2"/>
    <s v=""/>
    <s v=""/>
    <s v="York"/>
    <x v="3"/>
    <x v="5"/>
    <s v="RGP Toronto"/>
    <n v="0"/>
    <n v="0"/>
    <n v="2524"/>
    <n v="0"/>
    <n v="0"/>
    <n v="0"/>
    <n v="0"/>
    <n v="37.5"/>
    <s v="True"/>
    <s v=""/>
    <n v="0"/>
    <n v="0"/>
    <s v="1950 hours annually (37.5 hours per week)"/>
    <s v=""/>
    <n v="0"/>
    <n v="0"/>
    <n v="0"/>
    <n v="0"/>
    <n v="0"/>
    <n v="0"/>
    <n v="0"/>
    <n v="0"/>
    <n v="0"/>
    <n v="0"/>
    <n v="0"/>
    <n v="0"/>
    <n v="0"/>
    <n v="0"/>
    <n v="0"/>
    <n v="0"/>
    <n v="0"/>
    <n v="0"/>
    <n v="0"/>
    <n v="0"/>
    <m/>
    <m/>
    <m/>
    <m/>
    <m/>
    <n v="0"/>
    <n v="1"/>
    <s v="Psychogeriatric Resource Consultant"/>
    <n v="169"/>
    <n v="0"/>
    <n v="0"/>
    <n v="0"/>
    <s v=""/>
    <s v=""/>
    <n v="100"/>
    <x v="0"/>
    <x v="0"/>
    <s v=""/>
    <s v="liis-ann.klein@sunnybrook.ca"/>
    <s v="Liis-Ann Klein"/>
    <s v="2024-01-28 02:19"/>
    <s v="True"/>
    <n v="1"/>
  </r>
  <r>
    <s v="Asset03521"/>
    <x v="26"/>
    <s v=""/>
    <s v=""/>
    <s v="Psychogeriatric Resource Consultation Program"/>
    <x v="22"/>
    <x v="3"/>
    <s v="2075 Bayview Avenue, Toronto, ON"/>
    <s v="M4N 3M5"/>
    <s v=""/>
    <s v=""/>
    <s v="York"/>
    <x v="3"/>
    <x v="5"/>
    <s v="RGP Toronto"/>
    <n v="0"/>
    <n v="0"/>
    <n v="2237"/>
    <n v="0"/>
    <n v="0"/>
    <n v="0"/>
    <n v="0"/>
    <n v="37.5"/>
    <s v="True"/>
    <s v=""/>
    <n v="0"/>
    <n v="0"/>
    <s v="1950 hours annually (37.5 hours per week)"/>
    <s v=""/>
    <n v="0"/>
    <n v="0"/>
    <n v="0"/>
    <n v="0"/>
    <n v="0"/>
    <n v="0"/>
    <n v="0"/>
    <n v="0"/>
    <n v="0"/>
    <n v="0"/>
    <n v="0"/>
    <n v="0"/>
    <n v="0"/>
    <n v="0"/>
    <n v="0"/>
    <n v="0"/>
    <n v="0"/>
    <n v="0"/>
    <n v="0"/>
    <n v="0"/>
    <m/>
    <m/>
    <m/>
    <m/>
    <m/>
    <n v="0"/>
    <n v="1"/>
    <s v="Psychogeriatric Resource Consultant"/>
    <n v="85"/>
    <n v="0"/>
    <n v="0"/>
    <n v="0"/>
    <s v=""/>
    <s v=""/>
    <n v="100"/>
    <x v="0"/>
    <x v="0"/>
    <s v=""/>
    <s v="liis-ann.klein@sunnybrook.ca"/>
    <s v="Liis-Ann Klein"/>
    <s v="2024-01-28 02:14"/>
    <s v="True"/>
    <n v="1"/>
  </r>
  <r>
    <s v="Asset03240"/>
    <x v="26"/>
    <s v=""/>
    <s v=""/>
    <s v="Psychogeriatric Resource Consultants"/>
    <x v="154"/>
    <x v="3"/>
    <s v="190 Cundles Rd. E., Barrie, Ontario"/>
    <s v="L4M 4S5"/>
    <s v=""/>
    <s v=""/>
    <s v="Simcoe; Muskoka"/>
    <x v="0"/>
    <x v="5"/>
    <s v="North Simcoe Muskoka Specialized Geriatric Services"/>
    <n v="794"/>
    <n v="4870"/>
    <n v="0"/>
    <n v="0"/>
    <n v="0"/>
    <n v="0"/>
    <n v="0"/>
    <n v="37.5"/>
    <s v="True"/>
    <s v=""/>
    <n v="0"/>
    <n v="0"/>
    <s v="1950 hours annually (37.5 hours per week)"/>
    <s v=""/>
    <n v="0"/>
    <n v="0"/>
    <n v="0"/>
    <n v="0"/>
    <n v="0"/>
    <n v="2"/>
    <n v="0"/>
    <n v="0"/>
    <n v="0"/>
    <n v="0"/>
    <n v="0"/>
    <n v="0"/>
    <n v="1"/>
    <n v="0"/>
    <n v="0"/>
    <n v="0"/>
    <n v="0"/>
    <n v="0"/>
    <n v="0"/>
    <n v="0"/>
    <m/>
    <m/>
    <m/>
    <m/>
    <m/>
    <n v="0"/>
    <n v="0"/>
    <s v=""/>
    <n v="0"/>
    <n v="0"/>
    <n v="0"/>
    <n v="0"/>
    <s v="Home and Community Care Support Services"/>
    <s v=""/>
    <n v="100"/>
    <x v="0"/>
    <x v="0"/>
    <s v="The PRC program in North Simcoe Muskoka supports health care providers caring for older persons presenting with or at risk for responsive behaviours that may be associated with dementia, complex mental health, substance use and/or neurological conditions. The PRCs have a 3-part mandate of case consultation, education and clinical system leadership."/>
    <s v="mpeters@nsmsgs.ca"/>
    <s v="Maija Peters"/>
    <s v="2023-12-13 09:59"/>
    <s v="True"/>
    <n v="1"/>
  </r>
  <r>
    <s v="Asset03523"/>
    <x v="26"/>
    <s v=""/>
    <s v=""/>
    <s v="Psychogeriatric Resource Consultation Program"/>
    <x v="172"/>
    <x v="3"/>
    <s v="2398 Yonge Street, Toronto, ON"/>
    <s v="M4P 2H4"/>
    <s v=""/>
    <s v=""/>
    <s v="York"/>
    <x v="3"/>
    <x v="5"/>
    <s v="RGP Toronto"/>
    <n v="0"/>
    <n v="0"/>
    <n v="2606"/>
    <n v="0"/>
    <n v="0"/>
    <n v="0"/>
    <n v="0"/>
    <n v="37.5"/>
    <s v="True"/>
    <s v=""/>
    <n v="0"/>
    <n v="0"/>
    <s v="1950 hours annually (37.5 hours per week)"/>
    <s v=""/>
    <n v="0"/>
    <n v="0"/>
    <n v="0"/>
    <n v="0"/>
    <n v="0"/>
    <n v="0"/>
    <n v="0"/>
    <n v="0"/>
    <n v="0"/>
    <n v="0"/>
    <n v="0"/>
    <n v="0"/>
    <n v="0"/>
    <n v="0"/>
    <n v="0"/>
    <n v="0"/>
    <n v="0"/>
    <n v="0"/>
    <n v="0"/>
    <n v="0"/>
    <m/>
    <m/>
    <m/>
    <m/>
    <m/>
    <n v="0"/>
    <n v="1"/>
    <s v="Psychogeriatric Resource Consultant"/>
    <n v="206"/>
    <n v="0"/>
    <n v="0"/>
    <n v="0"/>
    <s v=""/>
    <s v=""/>
    <n v="100"/>
    <x v="0"/>
    <x v="0"/>
    <s v=""/>
    <s v="liis-ann.klein@sunnybrook.ca"/>
    <s v="Liis-Ann Klein"/>
    <s v="2024-01-28 02:23"/>
    <s v="True"/>
    <n v="1"/>
  </r>
  <r>
    <s v="Asset03017"/>
    <x v="13"/>
    <s v=""/>
    <s v=""/>
    <s v="Seniors' Outpatient Services - Geriatric Psychiatry"/>
    <x v="17"/>
    <x v="3"/>
    <s v="35 N. Algoma Street, Thunder Bay, ON"/>
    <s v="P7A 5G7"/>
    <s v=""/>
    <s v=""/>
    <s v="Thunder Bay"/>
    <x v="4"/>
    <x v="2"/>
    <s v="Regional Specialized Geriatric Services - North West"/>
    <n v="0"/>
    <n v="62"/>
    <n v="0"/>
    <n v="0"/>
    <n v="0"/>
    <n v="0"/>
    <n v="0"/>
    <n v="37.5"/>
    <s v="True"/>
    <s v=""/>
    <n v="0"/>
    <n v="0"/>
    <s v="1950 hours annually (37.5 hours per week)"/>
    <s v=""/>
    <n v="0"/>
    <n v="0"/>
    <n v="0"/>
    <n v="0"/>
    <n v="0"/>
    <n v="0"/>
    <n v="0"/>
    <n v="0"/>
    <n v="0.02"/>
    <n v="0"/>
    <n v="0"/>
    <n v="0"/>
    <n v="0.01"/>
    <n v="0"/>
    <n v="0"/>
    <n v="0"/>
    <n v="0"/>
    <n v="0"/>
    <n v="0"/>
    <n v="0"/>
    <m/>
    <m/>
    <m/>
    <m/>
    <m/>
    <n v="0"/>
    <n v="0"/>
    <s v=""/>
    <n v="178"/>
    <n v="0"/>
    <n v="0"/>
    <n v="0"/>
    <s v="Primary Care"/>
    <s v="Long-term care and acute care consults."/>
    <n v="90"/>
    <x v="1"/>
    <x v="1"/>
    <s v=""/>
    <s v="Lisa.Grillo@tbh.net"/>
    <s v="Lisa Grillo"/>
    <s v="2023-11-17 02:55"/>
    <s v="True"/>
    <n v="1"/>
  </r>
  <r>
    <s v="Asset03463"/>
    <x v="11"/>
    <s v=""/>
    <s v=""/>
    <s v="Geriatric Psychiatry"/>
    <x v="40"/>
    <x v="3"/>
    <s v="2867 Ellesmere Rd, Scarborough, ON"/>
    <s v="M1E 4B9"/>
    <s v=""/>
    <s v=""/>
    <s v=""/>
    <x v="3"/>
    <x v="0"/>
    <s v="Seniors Care Network"/>
    <n v="213"/>
    <n v="76"/>
    <n v="0"/>
    <n v="0"/>
    <n v="0"/>
    <n v="0"/>
    <n v="0"/>
    <n v="4"/>
    <s v="True"/>
    <s v=""/>
    <n v="0"/>
    <n v="0"/>
    <s v="1950 hours annually (37.5 hours per week)"/>
    <s v=""/>
    <n v="0"/>
    <n v="0.1"/>
    <n v="0"/>
    <n v="0"/>
    <n v="0"/>
    <n v="0"/>
    <n v="0"/>
    <n v="0"/>
    <n v="0"/>
    <n v="0"/>
    <n v="0"/>
    <n v="0"/>
    <n v="0"/>
    <n v="0"/>
    <n v="0"/>
    <n v="0"/>
    <n v="0"/>
    <n v="0"/>
    <n v="0"/>
    <n v="0"/>
    <m/>
    <m/>
    <m/>
    <m/>
    <m/>
    <n v="0"/>
    <n v="0"/>
    <s v=""/>
    <n v="133"/>
    <n v="29"/>
    <n v="38"/>
    <n v="0"/>
    <s v=""/>
    <s v=""/>
    <n v="0"/>
    <x v="0"/>
    <x v="0"/>
    <s v=""/>
    <s v="kluk@shn.ca"/>
    <s v="Kelvin Luk"/>
    <s v="2023-12-18 02:44"/>
    <s v="True"/>
    <n v="1"/>
  </r>
  <r>
    <s v="Asset03464"/>
    <x v="11"/>
    <s v=""/>
    <s v=""/>
    <s v="Geriatric Psychiatry"/>
    <x v="39"/>
    <x v="3"/>
    <s v="2867 Ellesmere Rd, Scarborough, ON"/>
    <s v="M1E 4B9"/>
    <s v=""/>
    <s v=""/>
    <s v=""/>
    <x v="3"/>
    <x v="0"/>
    <s v="Seniors Care Network"/>
    <n v="186"/>
    <n v="87"/>
    <n v="0"/>
    <n v="0"/>
    <n v="0"/>
    <n v="0"/>
    <n v="0"/>
    <n v="24"/>
    <s v="True"/>
    <s v=""/>
    <n v="0"/>
    <n v="0"/>
    <s v="1950 hours annually (37.5 hours per week)"/>
    <s v=""/>
    <n v="0"/>
    <n v="0.5"/>
    <n v="0"/>
    <n v="0"/>
    <n v="0"/>
    <n v="0"/>
    <n v="0"/>
    <n v="0"/>
    <n v="0"/>
    <n v="0"/>
    <n v="0"/>
    <n v="0"/>
    <n v="0"/>
    <n v="0"/>
    <n v="0"/>
    <n v="0"/>
    <n v="0"/>
    <n v="0"/>
    <n v="0"/>
    <n v="0"/>
    <m/>
    <m/>
    <m/>
    <m/>
    <m/>
    <n v="0"/>
    <n v="0"/>
    <s v=""/>
    <n v="116"/>
    <n v="3"/>
    <n v="7"/>
    <n v="0"/>
    <s v=""/>
    <s v=""/>
    <n v="0"/>
    <x v="0"/>
    <x v="0"/>
    <s v=""/>
    <s v="kluk@shn.ca"/>
    <s v="Kelvin Luk"/>
    <s v="2023-12-18 02:47"/>
    <s v="True"/>
    <n v="1"/>
  </r>
  <r>
    <s v="Asset03250"/>
    <x v="26"/>
    <s v=""/>
    <s v=""/>
    <s v="Psychogeriatric Resource Program"/>
    <x v="80"/>
    <x v="3"/>
    <s v="612 Portage Ave., Fort Frances, ON"/>
    <s v="P9A 3M8"/>
    <s v="St Joseph's Health Centre - 21 Wolsley Street P.O. Box 492, Kenora, ON; P.O. Box 2255 - 101 Main Street, Atikokan, ON; 52 Van Horne Ave P.O. Box 525, Dryden, ON; Centennial Centre - 54 Front Street 2C - 2nd Floor Box 413, Sioux Lookout, ON"/>
    <s v="P9N 3X5; P0T 1C0; P8N 2Z2; P8T 1A5"/>
    <s v="Rainy River; Kenora"/>
    <x v="4"/>
    <x v="5"/>
    <s v="Regional Specialized Geriatric Services - North West"/>
    <n v="0"/>
    <n v="0"/>
    <n v="0"/>
    <n v="0"/>
    <n v="0"/>
    <n v="0"/>
    <n v="0"/>
    <n v="0"/>
    <s v="True"/>
    <s v=""/>
    <n v="0"/>
    <n v="0"/>
    <s v="1950 hours annually (37.5 hours per week)"/>
    <s v=""/>
    <n v="0"/>
    <n v="0"/>
    <n v="0"/>
    <n v="0"/>
    <n v="0"/>
    <n v="0"/>
    <n v="0"/>
    <n v="0"/>
    <n v="0"/>
    <n v="0"/>
    <n v="0"/>
    <n v="0"/>
    <n v="0"/>
    <n v="0"/>
    <n v="0"/>
    <n v="0"/>
    <n v="0"/>
    <n v="0"/>
    <n v="0"/>
    <n v="0"/>
    <m/>
    <m/>
    <m/>
    <m/>
    <m/>
    <n v="0"/>
    <n v="11.5"/>
    <s v="Psychogeriatric Resource Consultants (7.0 FTE), Outreach Personal Support Worker (4.5 FTE)"/>
    <n v="0"/>
    <n v="0"/>
    <n v="0"/>
    <n v="0"/>
    <s v="Other"/>
    <s v=""/>
    <n v="98"/>
    <x v="1"/>
    <x v="1"/>
    <s v="The Psychogeriatric Resource Program/BSO Mobile Team, supports healthcare providers in Long Term Care Homes, Hospitals, and Community Care Agencies across the Kenora/Rainy River District.  Referrals resulting in a Psychogeriatric Resource Consultant Consultation Report for specific individuals, are for older adults with neurocognitive disorders, other complex mental health illnesses and associated responsive behaviours and personal expressions (must be over 60 years of age for hospital referrals).  The team is comprised of a Psychogeriatric Resource Consultant Lead, 6 Psychogeriatric Resource Consultants, and 5 Outreach Personal Support Workers.  98% of our referrals are over 65 years of age."/>
    <s v="dredford@cmhaff.ca"/>
    <s v="Dawn Redford"/>
    <s v="2023-12-13 10:39"/>
    <s v="True"/>
    <n v="1"/>
  </r>
  <r>
    <s v="Asset03218"/>
    <x v="27"/>
    <s v=""/>
    <s v=""/>
    <s v="Thunder Bay Memory Clinic"/>
    <x v="173"/>
    <x v="3"/>
    <s v="525 Simpson Street, Thunder Bay, ON"/>
    <s v="P7C 3J6"/>
    <s v=""/>
    <s v=""/>
    <s v="Thunder Bay"/>
    <x v="4"/>
    <x v="2"/>
    <s v="Regional Specialized Geriatric Services - North West"/>
    <n v="0"/>
    <n v="0"/>
    <n v="0"/>
    <n v="0"/>
    <n v="0"/>
    <n v="0"/>
    <n v="0"/>
    <n v="0"/>
    <s v="False"/>
    <s v=""/>
    <n v="0"/>
    <n v="0"/>
    <s v="1950 hours annually (37.5 hours per week)"/>
    <s v=""/>
    <n v="0"/>
    <n v="0"/>
    <n v="0"/>
    <n v="0"/>
    <n v="0"/>
    <n v="0"/>
    <n v="0"/>
    <n v="0"/>
    <n v="0"/>
    <n v="0"/>
    <n v="0"/>
    <n v="0"/>
    <n v="0"/>
    <n v="0"/>
    <n v="0"/>
    <n v="0"/>
    <n v="0"/>
    <n v="0"/>
    <n v="0"/>
    <n v="0"/>
    <m/>
    <m/>
    <m/>
    <m/>
    <m/>
    <n v="0"/>
    <n v="0"/>
    <s v=""/>
    <n v="0"/>
    <n v="0"/>
    <n v="0"/>
    <n v="0"/>
    <s v="Primary Care"/>
    <s v=""/>
    <n v="98"/>
    <x v="1"/>
    <x v="1"/>
    <s v="This program is currently not offered. Thunder Bay Memory Clinic helps individuals who have concerns about memory issues receive faster diagnosis and care. It means earlier screening and support for those at risk or showing the first signs of dementia.With dementia, changes in ability and personality happen slowly and progress for many years, which is often confusing for families. Our team provides support and resources as soon as possible, to help these individuals and their loved ones.Collaborating with NorWest Community Health Centres, Alzheimer Society Thunder Bay, St. Joseph’s Care Group and Dilico Anishinabek Family Care, Thunder Bay Memory Clinic provides the following supports:AssessmentDiagnosisTreatmentManagementSupportHealth Promotion"/>
    <s v="alison.denton@tbh.net"/>
    <s v="Alison Denton"/>
    <s v="2023-12-12 10:54"/>
    <s v="True"/>
    <n v="1"/>
  </r>
  <r>
    <s v="Asset03140"/>
    <x v="27"/>
    <s v=""/>
    <s v=""/>
    <s v="Specialized Geriatric Services"/>
    <x v="44"/>
    <x v="3"/>
    <s v="243 CONSUMERS RD, UNIT 300, TORONTO, ON"/>
    <s v="M2J4W8"/>
    <s v=""/>
    <s v=""/>
    <s v=""/>
    <x v="3"/>
    <x v="2"/>
    <s v="RGP Toronto"/>
    <n v="1470"/>
    <n v="738"/>
    <n v="738"/>
    <n v="0"/>
    <n v="0"/>
    <n v="0"/>
    <n v="0"/>
    <n v="37.5"/>
    <s v="True"/>
    <s v=""/>
    <n v="154"/>
    <n v="143"/>
    <s v="1950 hours annually (37.5 hours per week)"/>
    <s v=""/>
    <n v="0.34"/>
    <n v="0.05"/>
    <n v="0.5"/>
    <n v="0"/>
    <n v="0"/>
    <n v="0"/>
    <n v="0"/>
    <n v="0"/>
    <n v="0.2"/>
    <n v="0"/>
    <n v="0"/>
    <n v="0"/>
    <n v="0"/>
    <n v="0"/>
    <n v="1"/>
    <n v="0"/>
    <n v="0.2"/>
    <n v="0"/>
    <n v="0"/>
    <n v="0"/>
    <m/>
    <m/>
    <m/>
    <m/>
    <m/>
    <n v="0"/>
    <n v="0"/>
    <s v=""/>
    <n v="1454"/>
    <n v="333"/>
    <n v="108"/>
    <n v="0"/>
    <s v=""/>
    <s v="GPs, specialist, Toronto memory program, GEM, hospital, day hospital, outreach, GM clinic, retirement homes"/>
    <n v="95"/>
    <x v="0"/>
    <x v="0"/>
    <s v="- memory clinics composed of medicine and psychiatry memory clinics - catchment in affect- sees patients 60 and above"/>
    <s v="wendy.cheung@nygh.on.ca"/>
    <s v="Wendy Cheung"/>
    <s v="2023-12-05 05:35"/>
    <s v="True"/>
    <n v="1"/>
  </r>
  <r>
    <s v="Asset03651"/>
    <x v="27"/>
    <s v=""/>
    <s v=""/>
    <s v="Sam &amp; Ida Ross Memory Clinic"/>
    <x v="12"/>
    <x v="3"/>
    <s v="3560 Bathurst St North York, ON"/>
    <s v="M6A 2E1"/>
    <s v=""/>
    <s v=""/>
    <s v="Toronto"/>
    <x v="3"/>
    <x v="2"/>
    <s v="RGP Toronto"/>
    <n v="0"/>
    <n v="1364"/>
    <n v="0"/>
    <n v="0"/>
    <n v="0"/>
    <n v="0"/>
    <n v="0"/>
    <n v="40"/>
    <s v="True"/>
    <s v=""/>
    <n v="0"/>
    <n v="0"/>
    <s v="1950 hours annually (37.5 hours per week)"/>
    <s v=""/>
    <n v="0.2"/>
    <n v="1.6"/>
    <n v="0.64"/>
    <n v="0"/>
    <n v="0"/>
    <n v="2.8"/>
    <n v="0"/>
    <n v="0"/>
    <n v="1.03"/>
    <n v="0"/>
    <n v="0"/>
    <n v="0"/>
    <n v="0"/>
    <n v="0"/>
    <n v="2.4300000000000002"/>
    <n v="0"/>
    <n v="0"/>
    <n v="0"/>
    <n v="0.46"/>
    <n v="0"/>
    <m/>
    <m/>
    <m/>
    <m/>
    <m/>
    <n v="9.0399999999999991"/>
    <n v="0.75"/>
    <s v=""/>
    <n v="3813"/>
    <n v="693"/>
    <n v="1251"/>
    <n v="0"/>
    <s v=""/>
    <s v=""/>
    <n v="100"/>
    <x v="0"/>
    <x v="0"/>
    <s v="https://www.baycrest.org/Baycrest/Healthcare-Programs-Services/Clinical-Services/Memory-Clinic"/>
    <s v="programs@geriatricsontario.ca"/>
    <s v="Kristen Mayhew"/>
    <s v="2024-03-11 02:10"/>
    <s v="True"/>
    <n v="1"/>
  </r>
  <r>
    <s v="Asset03407"/>
    <x v="27"/>
    <s v=""/>
    <s v=""/>
    <s v="SG Memory Clinic / Integrated Memory Clinic"/>
    <x v="47"/>
    <x v="3"/>
    <s v="752 King Street West, Kingston, ON"/>
    <s v="K7L4X3"/>
    <s v=""/>
    <s v=""/>
    <s v="Frontenac; Hastings; Lanark; Leeds &amp; Grenville; Lennox and Addington; Prince Edward"/>
    <x v="1"/>
    <x v="2"/>
    <s v="RGP Southeastern Ontario"/>
    <n v="450"/>
    <n v="291"/>
    <n v="300"/>
    <n v="0"/>
    <n v="0"/>
    <n v="0"/>
    <n v="0"/>
    <n v="22.5"/>
    <s v="True"/>
    <s v=""/>
    <n v="16"/>
    <n v="0"/>
    <s v="1950 hours annually (37.5 hours per week)"/>
    <s v=""/>
    <n v="0.3"/>
    <n v="0.3"/>
    <n v="0"/>
    <n v="0"/>
    <n v="0"/>
    <n v="0.8"/>
    <n v="0"/>
    <n v="0"/>
    <n v="0"/>
    <n v="0"/>
    <n v="0"/>
    <n v="0"/>
    <n v="0"/>
    <n v="0"/>
    <n v="0"/>
    <n v="0"/>
    <n v="0"/>
    <n v="0"/>
    <n v="0"/>
    <n v="0"/>
    <m/>
    <m/>
    <m/>
    <m/>
    <m/>
    <n v="0"/>
    <n v="0"/>
    <s v=""/>
    <n v="490"/>
    <n v="134"/>
    <n v="0"/>
    <n v="0"/>
    <s v="Primary Care"/>
    <s v="SGS"/>
    <n v="0"/>
    <x v="1"/>
    <x v="1"/>
    <s v="Reduction of Medical person power support with departure of cognitive neurologist"/>
    <s v="websters@providencecare.ca"/>
    <s v="Sarah Webster"/>
    <s v="2023-12-15 01:20"/>
    <s v="True"/>
    <n v="1"/>
  </r>
  <r>
    <s v="Asset03299"/>
    <x v="28"/>
    <s v=""/>
    <s v=""/>
    <s v="Seniors Mental Health Parkside 2"/>
    <x v="47"/>
    <x v="3"/>
    <s v="752 King Street West, Kingston, ON"/>
    <s v="K7L 4X3"/>
    <s v=""/>
    <s v=""/>
    <s v="Frontenac; Hastings; Lanark; Leeds &amp; Grenville; Lennox and Addington; Prince Edward"/>
    <x v="1"/>
    <x v="4"/>
    <s v="RGP Southeastern Ontario"/>
    <n v="0"/>
    <n v="36"/>
    <n v="0"/>
    <n v="30"/>
    <n v="86.4"/>
    <n v="0"/>
    <n v="294.14999999999998"/>
    <n v="0"/>
    <s v="False"/>
    <s v=""/>
    <n v="0"/>
    <n v="20.5"/>
    <s v="1950 hours annually (37.5 hours per week)"/>
    <s v=""/>
    <n v="0"/>
    <n v="1"/>
    <n v="0"/>
    <n v="0"/>
    <n v="0"/>
    <n v="10.83"/>
    <n v="15.19"/>
    <n v="3.29"/>
    <n v="0.6"/>
    <n v="0"/>
    <n v="0"/>
    <n v="0.4"/>
    <n v="1"/>
    <n v="0"/>
    <n v="1.5"/>
    <n v="0.5"/>
    <n v="0.5"/>
    <n v="1"/>
    <n v="0.2"/>
    <n v="0"/>
    <m/>
    <m/>
    <m/>
    <m/>
    <m/>
    <n v="0"/>
    <n v="1.4"/>
    <s v="Behav. Therapist - 0.90_x000a_Unit Aides (included above)_x000a_OT/PT Assistant_x000a_(included above)_x000a_Spiritual Health Practitioner - 0.50_x000a_Physican hospitalist - 0.5"/>
    <n v="0"/>
    <n v="0"/>
    <n v="0"/>
    <n v="0"/>
    <s v="Other"/>
    <s v="Acute, Sub Acute, Community to include LTC"/>
    <n v="94.4"/>
    <x v="0"/>
    <x v="0"/>
    <s v="Inpatient unit is 24/7.  Allied compliment is M-F business hoursDue to increase in our priority status for LTC beds as part of COVID-19 acute care strategy, we have had a higher than normal discharge rate of ALC patients discharging to LTC affecting occupancyCONSULTS FROM:- Clinical Dietician- Pharmacist- Pharmacy Technician10.83 RN includes 1.0 Registered Nurse in Charge"/>
    <s v="websters@providencecare.ca"/>
    <s v="Sarah Webster"/>
    <s v="2023-12-14 11:46"/>
    <s v="True"/>
    <n v="1"/>
  </r>
  <r>
    <s v="Asset03714"/>
    <x v="28"/>
    <s v=""/>
    <s v=""/>
    <s v="Geriatric Inpatient Unit (Dementia and Non-Dementia Units)"/>
    <x v="46"/>
    <x v="3"/>
    <s v="1145 Carling Ave, Ottawa, ON"/>
    <s v="K1Z 7K4"/>
    <s v=""/>
    <s v=""/>
    <s v="Ottawa"/>
    <x v="1"/>
    <x v="4"/>
    <s v="RGP Eastern Ontario"/>
    <n v="0"/>
    <n v="126"/>
    <n v="4523"/>
    <n v="45"/>
    <n v="87.6"/>
    <n v="60"/>
    <n v="72"/>
    <n v="168"/>
    <s v="True"/>
    <s v="Both"/>
    <n v="10"/>
    <n v="16"/>
    <s v="1950 hours annually (37.5 hours per week)"/>
    <s v=""/>
    <n v="0"/>
    <n v="0"/>
    <n v="0"/>
    <n v="0"/>
    <n v="0"/>
    <n v="0"/>
    <n v="13.3"/>
    <n v="14.05"/>
    <n v="3"/>
    <n v="1"/>
    <n v="0.3"/>
    <n v="0.5"/>
    <n v="2.2000000000000002"/>
    <n v="0"/>
    <n v="1"/>
    <n v="0"/>
    <n v="0.5"/>
    <n v="1"/>
    <n v="0"/>
    <n v="0"/>
    <m/>
    <m/>
    <m/>
    <m/>
    <m/>
    <n v="0"/>
    <n v="0"/>
    <s v="Recreational Student: 0.5 FTE _x000a_Orderly: 1.5 FTE"/>
    <n v="8686"/>
    <n v="0"/>
    <n v="0"/>
    <n v="0"/>
    <s v=""/>
    <s v=""/>
    <n v="100"/>
    <x v="1"/>
    <x v="1"/>
    <s v=""/>
    <s v="programs@geriatricsontario.ca"/>
    <s v="Kristen Mayhew"/>
    <s v="2024-07-08 01:34"/>
    <s v="True"/>
    <n v="1"/>
  </r>
  <r>
    <s v="Asset03345"/>
    <x v="28"/>
    <s v=""/>
    <s v=""/>
    <s v="Horizon Program for Geriatric Psychiatry"/>
    <x v="0"/>
    <x v="3"/>
    <s v="500 Church Street Penetanguishene, Ontario"/>
    <s v="L9M 1G3"/>
    <s v=""/>
    <s v=""/>
    <s v="Dufferin; Simcoe; Parry Sound; Muskoka"/>
    <x v="0"/>
    <x v="4"/>
    <s v="North Simcoe Muskoka Specialized Geriatric Services"/>
    <n v="0"/>
    <n v="61"/>
    <n v="0"/>
    <n v="28"/>
    <n v="99"/>
    <n v="59"/>
    <n v="512.6"/>
    <n v="0"/>
    <s v="True"/>
    <s v="Both"/>
    <n v="2"/>
    <n v="51.9"/>
    <s v="1950 hours annually (37.5 hours per week)"/>
    <s v=""/>
    <n v="0"/>
    <n v="1"/>
    <n v="0"/>
    <n v="0"/>
    <n v="0"/>
    <n v="11.2"/>
    <n v="11.4"/>
    <n v="11.1"/>
    <n v="2"/>
    <n v="0.5"/>
    <n v="0"/>
    <n v="0.2"/>
    <n v="1"/>
    <n v="0"/>
    <n v="0"/>
    <n v="0"/>
    <n v="0"/>
    <n v="1"/>
    <n v="0"/>
    <n v="0"/>
    <m/>
    <m/>
    <m/>
    <m/>
    <m/>
    <n v="0"/>
    <n v="0"/>
    <s v="additional - 1.0 FT Physician Assistant, 1.0 FT psychometrist, 1.0 FT behaviour support specialist, 1.0 FT program support service worker, 0.25 psychologist, 1.0 FT program facilitator, 0.5 unit clerk, _x000a_access by referral - SLP, dietician,"/>
    <n v="0"/>
    <n v="0"/>
    <n v="0"/>
    <n v="0"/>
    <s v="Community Agency; Emergency Department; Other; Primary Care"/>
    <s v="LTC, primary, emergency, specialized geriatric services, acute inpatient"/>
    <n v="0"/>
    <x v="1"/>
    <x v="1"/>
    <s v=""/>
    <s v="mstapinski@waypointcentre.ca"/>
    <s v="Magdalena Stapinski"/>
    <s v="2023-12-15 08:53"/>
    <s v="True"/>
    <n v="1"/>
  </r>
  <r>
    <s v="Asset03252"/>
    <x v="28"/>
    <s v=""/>
    <s v=""/>
    <s v="Specialized Dementia Unit"/>
    <x v="45"/>
    <x v="3"/>
    <s v="550 University Avenue, Toronto, Ontario"/>
    <s v="M5G 2A2"/>
    <s v=""/>
    <s v=""/>
    <s v="Toronto"/>
    <x v="3"/>
    <x v="4"/>
    <s v="RGP Toronto"/>
    <n v="0"/>
    <n v="80"/>
    <n v="0"/>
    <n v="17"/>
    <n v="98"/>
    <n v="65"/>
    <n v="77.2"/>
    <n v="0"/>
    <s v="True"/>
    <s v="Both"/>
    <n v="0"/>
    <n v="5.0999999999999996"/>
    <s v="1950 hours annually (37.5 hours per week)"/>
    <s v=""/>
    <n v="0"/>
    <n v="0.6"/>
    <n v="0.6"/>
    <n v="0"/>
    <n v="0"/>
    <n v="6.9"/>
    <n v="11.2"/>
    <n v="4.2"/>
    <n v="1.5"/>
    <n v="0.4"/>
    <n v="0.2"/>
    <n v="0.5"/>
    <n v="1"/>
    <n v="0"/>
    <n v="1"/>
    <n v="0.5"/>
    <n v="0.5"/>
    <n v="2"/>
    <n v="0.2"/>
    <n v="0"/>
    <m/>
    <m/>
    <m/>
    <m/>
    <m/>
    <n v="0"/>
    <n v="2.1"/>
    <s v="Service coordinator (0.6FTE)_x000a_Clinical Nurse Specialist (0.5FTE)_x000a_Advanced Nurse Educator(0.5FTE)"/>
    <n v="0"/>
    <n v="0"/>
    <n v="0"/>
    <n v="0"/>
    <s v="Other"/>
    <s v="Long-Term Care_x000a_Acute Care"/>
    <n v="98"/>
    <x v="0"/>
    <x v="0"/>
    <s v="The Specialized Dementia Unit (SDU) specializes in assessing and treating persons age 65 and older who have behavioural challenges related to Alzheimer's disease and other types of dementia. The SDU has the expertise in addressing the full range of physical, mental, emotional and social issues associated with dementia. Our goal is to help individuals with dementia maximize their quality of life. We provide strategies to help people cope with the deterioration of memory and thinking skills. We work with individuals to manage agitation, resistance to care, aggression and other responsive behaviours associated with dementia. We help people live as safely as possible – whether at home or in care. In our inpatient unit, we provide care in a secure environment.We also aim to minimize the difficulties experienced by caregivers, including family caregivers and caregivers in long-term care centres. We help caregivers understand and manage behaviour changes caused by dementia. We also provide care tips and behavioural strategies for all caregivers, and we offer supportive counselling for families."/>
    <s v="Cheryl.Simpson@uhn.ca"/>
    <s v="Cheryl"/>
    <s v="2023-12-13 11:14"/>
    <s v="True"/>
    <n v="1"/>
  </r>
  <r>
    <s v="Asset03453"/>
    <x v="28"/>
    <s v=""/>
    <s v=""/>
    <s v="Geriatric Transitional Unit"/>
    <x v="81"/>
    <x v="3"/>
    <s v="700 Gordon St"/>
    <s v="L1N 5S9"/>
    <s v=""/>
    <s v=""/>
    <s v="Dufferin; Haliburton; Northumberland; Peterborough; Simcoe; Muskoka; Kawartha Lakes; Toronto; Niagara Regional Municipality; York; Peel; Durham"/>
    <x v="1"/>
    <x v="4"/>
    <s v="Seniors Care Network"/>
    <n v="0"/>
    <n v="98"/>
    <n v="0"/>
    <n v="20"/>
    <n v="90.7"/>
    <n v="59"/>
    <n v="78.3"/>
    <n v="0"/>
    <s v="False"/>
    <s v=""/>
    <n v="4"/>
    <n v="14"/>
    <s v="1950 hours annually (37.5 hours per week)"/>
    <s v=""/>
    <n v="0"/>
    <n v="0"/>
    <n v="0"/>
    <n v="0"/>
    <n v="0"/>
    <n v="7.6"/>
    <n v="14.4"/>
    <n v="7.4"/>
    <n v="1"/>
    <n v="0.35"/>
    <n v="0.2"/>
    <n v="0.2"/>
    <n v="0.75"/>
    <n v="0.2"/>
    <n v="1"/>
    <n v="0.6"/>
    <n v="0"/>
    <n v="1"/>
    <n v="0"/>
    <n v="0"/>
    <m/>
    <m/>
    <m/>
    <m/>
    <m/>
    <n v="0"/>
    <n v="0"/>
    <s v="1 BT shared between 3 units_x000a_1 general psychiatrist, splits time between inpatient and outpatient services_x000a_1 manager, splits time between inpatient and outpatient services_x000a_1 primary care physician, splits time between multiple units in the hospital_x000a_1 neuropsychologist, splits time between 3 inpatient units"/>
    <n v="0"/>
    <n v="0"/>
    <n v="0"/>
    <n v="0"/>
    <s v="Emergency Department; Other"/>
    <s v="acute care facilities"/>
    <n v="100"/>
    <x v="1"/>
    <x v="1"/>
    <s v=""/>
    <s v="johnstonki@ontarioshores.ca"/>
    <s v="Kim Johnston"/>
    <s v="2023-12-18 09:38"/>
    <s v="True"/>
    <n v="1"/>
  </r>
  <r>
    <s v="Asset03513"/>
    <x v="28"/>
    <s v=""/>
    <s v=""/>
    <s v="Geriatric Psychiatry Inpatient Unit"/>
    <x v="42"/>
    <x v="3"/>
    <s v="550 Wellington Road South London, Ontario"/>
    <s v="N6C 0A7"/>
    <s v=""/>
    <s v=""/>
    <s v=""/>
    <x v="2"/>
    <x v="4"/>
    <s v="RGP Southwestern Ontario"/>
    <n v="0"/>
    <n v="0"/>
    <n v="0"/>
    <n v="18"/>
    <n v="80"/>
    <n v="0"/>
    <n v="0"/>
    <n v="168"/>
    <s v="True"/>
    <s v="Both"/>
    <n v="0"/>
    <n v="0"/>
    <s v="1950 hours annually (37.5 hours per week)"/>
    <s v=""/>
    <n v="0"/>
    <n v="0.1"/>
    <n v="0"/>
    <n v="0"/>
    <n v="0"/>
    <n v="4"/>
    <n v="8"/>
    <n v="4"/>
    <n v="2"/>
    <n v="0.5"/>
    <n v="0.1"/>
    <n v="0.1"/>
    <n v="2"/>
    <n v="0"/>
    <n v="0"/>
    <n v="0"/>
    <n v="0"/>
    <n v="2"/>
    <n v="0.1"/>
    <n v="0"/>
    <m/>
    <m/>
    <m/>
    <m/>
    <m/>
    <n v="0"/>
    <n v="0.5"/>
    <s v="Hospitalists"/>
    <n v="23"/>
    <n v="0"/>
    <n v="0"/>
    <n v="0"/>
    <s v=""/>
    <s v=""/>
    <n v="0"/>
    <x v="0"/>
    <x v="0"/>
    <s v=""/>
    <s v="jacobi.elliott@sjhc.london.on.ca"/>
    <s v="Jacobi Elliott"/>
    <s v="2024-01-09 01:36"/>
    <s v="True"/>
    <n v="1"/>
  </r>
  <r>
    <s v="Asset03380"/>
    <x v="28"/>
    <s v=""/>
    <s v=""/>
    <s v="Geriatric Psychiatry Unit"/>
    <x v="81"/>
    <x v="3"/>
    <s v="700 Gordon St"/>
    <s v="L1N 5S9"/>
    <s v=""/>
    <s v=""/>
    <s v="Haliburton; Northumberland; Peterborough; Simcoe; Muskoka; Kawartha Lakes; Toronto; York; Durham"/>
    <x v="1"/>
    <x v="4"/>
    <s v="Seniors Care Network"/>
    <n v="0"/>
    <n v="98"/>
    <n v="0"/>
    <n v="25"/>
    <n v="99"/>
    <n v="0"/>
    <n v="143"/>
    <n v="0"/>
    <s v="False"/>
    <s v=""/>
    <n v="15"/>
    <n v="22"/>
    <s v="1950 hours annually (37.5 hours per week)"/>
    <s v=""/>
    <n v="0"/>
    <n v="1.2"/>
    <n v="0"/>
    <n v="0"/>
    <n v="0"/>
    <n v="11.5"/>
    <n v="17.600000000000001"/>
    <n v="0"/>
    <n v="1"/>
    <n v="0.35"/>
    <n v="0.2"/>
    <n v="0.2"/>
    <n v="0.75"/>
    <n v="0.2"/>
    <n v="1"/>
    <n v="0.6"/>
    <n v="0"/>
    <n v="1"/>
    <n v="0"/>
    <n v="0"/>
    <m/>
    <m/>
    <m/>
    <m/>
    <m/>
    <n v="0"/>
    <n v="1"/>
    <s v="1 BT shared between 3 units_x000a_1 neuropsychologist shared between 3 units_x000a_Manager also covers outpatient services_x000a_1 primary care physician that covers other units across the hospital"/>
    <n v="0"/>
    <n v="0"/>
    <n v="0"/>
    <n v="0"/>
    <s v="Community Agency; Community Paramedicine; Emergency Department; Other"/>
    <s v=""/>
    <n v="100"/>
    <x v="1"/>
    <x v="1"/>
    <s v=""/>
    <s v="johnstonki@ontarioshores.ca"/>
    <s v="Kim Johnston"/>
    <s v="2023-12-15 11:13"/>
    <s v="True"/>
    <n v="1"/>
  </r>
  <r>
    <s v="Asset03449"/>
    <x v="38"/>
    <s v=""/>
    <s v=""/>
    <s v="TCU"/>
    <x v="57"/>
    <x v="3"/>
    <s v="10500 Dufferin Street, Vaughan"/>
    <s v="L4A4R1"/>
    <s v=""/>
    <s v=""/>
    <s v="York"/>
    <x v="0"/>
    <x v="4"/>
    <s v="No RGP"/>
    <n v="0"/>
    <n v="0"/>
    <n v="0"/>
    <n v="12"/>
    <n v="0"/>
    <n v="0"/>
    <n v="0"/>
    <n v="0"/>
    <s v="False"/>
    <s v="Both"/>
    <n v="2"/>
    <n v="0"/>
    <s v="1950 hours annually (37.5 hours per week)"/>
    <s v=""/>
    <n v="0"/>
    <n v="0"/>
    <n v="0"/>
    <n v="0"/>
    <n v="0"/>
    <n v="0"/>
    <n v="0"/>
    <n v="0"/>
    <n v="0"/>
    <n v="0"/>
    <n v="0"/>
    <n v="0"/>
    <n v="0"/>
    <n v="0"/>
    <n v="0"/>
    <n v="0"/>
    <n v="0"/>
    <n v="0"/>
    <n v="0"/>
    <n v="0"/>
    <m/>
    <m/>
    <m/>
    <m/>
    <m/>
    <n v="0"/>
    <n v="0"/>
    <s v=""/>
    <n v="0"/>
    <n v="0"/>
    <n v="0"/>
    <n v="0"/>
    <s v="Other"/>
    <s v="Inpatient discharges."/>
    <n v="95"/>
    <x v="0"/>
    <x v="0"/>
    <s v="Staffed by Richview Manor, Universal Care.  12 beds opened Feb 20, 2023."/>
    <s v="teresa.sitlani@mackenziehealth.ca"/>
    <s v="Teresa Sitlani"/>
    <s v="2023-12-18 07:40"/>
    <s v="True"/>
    <n v="1"/>
  </r>
  <r>
    <s v="Asset04238"/>
    <x v="0"/>
    <m/>
    <m/>
    <s v="TGH Inpatient Psychiatry (8ES) - Geriatric"/>
    <x v="174"/>
    <x v="4"/>
    <s v="Toronto General Hospital, 200 Elizabeth Street, 8 Eaton South, Toronto, ON"/>
    <s v="M5G 2C4"/>
    <m/>
    <m/>
    <m/>
    <x v="3"/>
    <x v="0"/>
    <s v="RGP Toronto"/>
    <n v="0"/>
    <n v="39"/>
    <n v="0"/>
    <n v="0"/>
    <n v="0"/>
    <n v="0"/>
    <n v="0"/>
    <n v="0"/>
    <b v="0"/>
    <m/>
    <n v="0"/>
    <n v="0"/>
    <s v="Other"/>
    <m/>
    <n v="0"/>
    <n v="0"/>
    <n v="0"/>
    <n v="0"/>
    <n v="0"/>
    <n v="0"/>
    <n v="0"/>
    <n v="0"/>
    <n v="0"/>
    <n v="0"/>
    <n v="0"/>
    <n v="0"/>
    <n v="0"/>
    <n v="0"/>
    <n v="0"/>
    <n v="0"/>
    <n v="0"/>
    <n v="0"/>
    <n v="0"/>
    <n v="0"/>
    <m/>
    <m/>
    <m/>
    <m/>
    <m/>
    <n v="0"/>
    <n v="0"/>
    <m/>
    <n v="0"/>
    <n v="0"/>
    <n v="0"/>
    <n v="0"/>
    <m/>
    <m/>
    <n v="0"/>
    <x v="0"/>
    <x v="0"/>
    <m/>
    <s v="alison.seto@uhn.ca"/>
    <s v="Alison Seto"/>
    <n v="45582.396527777775"/>
    <b v="1"/>
    <n v="1"/>
  </r>
  <r>
    <s v="Asset03976"/>
    <x v="1"/>
    <m/>
    <m/>
    <s v="Seniors Care Unit"/>
    <x v="128"/>
    <x v="4"/>
    <s v="100 Queensway West, Mississauga, Ontario"/>
    <s v="L5B1B8"/>
    <m/>
    <m/>
    <m/>
    <x v="3"/>
    <x v="0"/>
    <s v="RGP Toronto"/>
    <n v="0"/>
    <n v="0"/>
    <n v="0"/>
    <n v="0"/>
    <n v="110"/>
    <n v="0"/>
    <n v="21"/>
    <n v="0"/>
    <b v="1"/>
    <s v="Both"/>
    <n v="0"/>
    <n v="0"/>
    <s v="1950 hours annually (37.5 hours per week)"/>
    <m/>
    <n v="0"/>
    <n v="0"/>
    <n v="0"/>
    <n v="0"/>
    <n v="0"/>
    <n v="0"/>
    <n v="0"/>
    <n v="0"/>
    <n v="1"/>
    <n v="1"/>
    <n v="0.5"/>
    <n v="1"/>
    <n v="1"/>
    <n v="0"/>
    <n v="1.5"/>
    <n v="1.2"/>
    <n v="0"/>
    <n v="0.5"/>
    <n v="0.5"/>
    <n v="0"/>
    <m/>
    <m/>
    <m/>
    <m/>
    <m/>
    <n v="0"/>
    <n v="0"/>
    <s v="The Seniors Care Unit is a 26-bed acute medicine unit for seniors. There is a pull model for admission. The most responsible physicians are geriatricians. There are 6 nurses (combination of RNs and RPNs) doing 12-hr day/night shifts on a rotational schedule 7 days/week."/>
    <n v="0"/>
    <n v="0"/>
    <n v="0"/>
    <n v="0"/>
    <s v="Emergency Department; Other"/>
    <m/>
    <n v="95"/>
    <x v="0"/>
    <x v="0"/>
    <m/>
    <s v="florence.paat@thp.ca"/>
    <s v="Florence Paat"/>
    <n v="45558.150694444441"/>
    <b v="1"/>
    <n v="1"/>
  </r>
  <r>
    <s v="Asset03772"/>
    <x v="1"/>
    <m/>
    <m/>
    <s v="Acute Care of the Elderly (ACE) Unit"/>
    <x v="126"/>
    <x v="4"/>
    <s v="600 University Ave, Toronto, ON"/>
    <s v="M5G 1X5"/>
    <m/>
    <m/>
    <m/>
    <x v="3"/>
    <x v="0"/>
    <s v="RGP Toronto"/>
    <n v="0"/>
    <n v="477"/>
    <n v="0"/>
    <n v="28"/>
    <n v="97.3"/>
    <n v="0"/>
    <n v="19.7"/>
    <n v="0"/>
    <b v="0"/>
    <m/>
    <n v="0"/>
    <n v="0"/>
    <s v="Other"/>
    <m/>
    <n v="0"/>
    <n v="0"/>
    <n v="0"/>
    <n v="0"/>
    <n v="0"/>
    <n v="0"/>
    <n v="0"/>
    <n v="0"/>
    <n v="0"/>
    <n v="0"/>
    <n v="0"/>
    <n v="0"/>
    <n v="0"/>
    <n v="0"/>
    <n v="0"/>
    <n v="0"/>
    <n v="0"/>
    <n v="0"/>
    <n v="0"/>
    <n v="0"/>
    <m/>
    <m/>
    <m/>
    <m/>
    <m/>
    <n v="0"/>
    <n v="0"/>
    <m/>
    <n v="0"/>
    <n v="0"/>
    <n v="0"/>
    <n v="0"/>
    <m/>
    <m/>
    <n v="100"/>
    <x v="0"/>
    <x v="0"/>
    <m/>
    <s v="hannan.minhas@sunnybrook.ca"/>
    <s v="Hannanminhas"/>
    <n v="45527.517361111109"/>
    <b v="1"/>
    <n v="1"/>
  </r>
  <r>
    <s v="Asset03723"/>
    <x v="1"/>
    <m/>
    <m/>
    <s v="Acute Care of the Elderly (ACE) Unit"/>
    <x v="95"/>
    <x v="4"/>
    <s v="596 Davis Drive, Newmarket, ON"/>
    <s v="L3Y 2P9"/>
    <m/>
    <m/>
    <s v="Simcoe; York"/>
    <x v="0"/>
    <x v="0"/>
    <s v="No RGP"/>
    <n v="0"/>
    <n v="0"/>
    <n v="0"/>
    <n v="0"/>
    <n v="0"/>
    <n v="0"/>
    <n v="0"/>
    <n v="0"/>
    <b v="1"/>
    <s v="Both"/>
    <n v="0"/>
    <n v="0"/>
    <s v="1950 hours annually (37.5 hours per week)"/>
    <m/>
    <n v="0"/>
    <n v="0"/>
    <n v="1"/>
    <n v="0"/>
    <n v="0.7"/>
    <n v="0"/>
    <n v="0"/>
    <n v="0"/>
    <n v="1"/>
    <n v="1"/>
    <n v="0.5"/>
    <n v="1"/>
    <n v="1"/>
    <n v="0"/>
    <n v="0"/>
    <n v="0.5"/>
    <n v="0.5"/>
    <n v="0.5"/>
    <n v="0"/>
    <n v="0"/>
    <m/>
    <m/>
    <m/>
    <m/>
    <m/>
    <n v="0"/>
    <n v="0"/>
    <m/>
    <n v="0"/>
    <n v="0"/>
    <n v="0"/>
    <n v="0"/>
    <s v="Emergency Department"/>
    <m/>
    <n v="100"/>
    <x v="0"/>
    <x v="1"/>
    <m/>
    <s v="jpopplow@southlake.ca"/>
    <s v="Jennie"/>
    <n v="45510.425694444442"/>
    <b v="1"/>
    <n v="1"/>
  </r>
  <r>
    <s v="Asset04062"/>
    <x v="1"/>
    <m/>
    <m/>
    <s v="Acute Care of the Elderly (ACE) Unit"/>
    <x v="35"/>
    <x v="4"/>
    <s v="4001 Leslie St, Toronto, ON"/>
    <s v="M2K 1E1"/>
    <m/>
    <m/>
    <m/>
    <x v="3"/>
    <x v="0"/>
    <s v="RGP Toronto"/>
    <n v="0"/>
    <n v="185"/>
    <n v="0"/>
    <n v="12"/>
    <n v="47.4"/>
    <n v="0"/>
    <n v="10.9"/>
    <n v="0"/>
    <b v="0"/>
    <m/>
    <n v="0"/>
    <n v="0"/>
    <s v="Other"/>
    <m/>
    <n v="0.5"/>
    <n v="0"/>
    <n v="0.5"/>
    <n v="0"/>
    <n v="0.5"/>
    <n v="0"/>
    <n v="0"/>
    <n v="0"/>
    <n v="0.5"/>
    <n v="1"/>
    <n v="0"/>
    <n v="0"/>
    <n v="0"/>
    <n v="0"/>
    <n v="0"/>
    <n v="0"/>
    <n v="0"/>
    <n v="0"/>
    <n v="0"/>
    <n v="0"/>
    <m/>
    <m/>
    <m/>
    <m/>
    <m/>
    <n v="0"/>
    <n v="0"/>
    <m/>
    <n v="0"/>
    <n v="0"/>
    <n v="0"/>
    <n v="0"/>
    <m/>
    <m/>
    <n v="100"/>
    <x v="0"/>
    <x v="0"/>
    <m/>
    <s v="william.underwood@nygh.on.ca"/>
    <s v="wunderwood"/>
    <n v="45561.144444444442"/>
    <b v="1"/>
    <n v="1"/>
  </r>
  <r>
    <s v="Asset04132"/>
    <x v="1"/>
    <m/>
    <m/>
    <s v="Specialized Seniors Care Unit"/>
    <x v="127"/>
    <x v="4"/>
    <s v="201 Georgian Dr. Barrie Ontario"/>
    <s v="L4M 6M2"/>
    <m/>
    <m/>
    <s v="Simcoe"/>
    <x v="0"/>
    <x v="0"/>
    <s v="North Simcoe Muskoka Specialized Geriatric Services"/>
    <n v="0"/>
    <n v="0"/>
    <n v="0"/>
    <n v="34"/>
    <n v="101"/>
    <n v="0"/>
    <n v="13"/>
    <n v="0"/>
    <b v="0"/>
    <s v="Both"/>
    <n v="0"/>
    <n v="0"/>
    <s v="Other"/>
    <m/>
    <n v="0.5"/>
    <n v="0"/>
    <n v="0"/>
    <n v="0"/>
    <n v="0.25"/>
    <n v="13"/>
    <n v="15"/>
    <n v="12"/>
    <n v="0.8"/>
    <n v="1"/>
    <n v="0.6"/>
    <n v="1"/>
    <n v="1"/>
    <n v="0"/>
    <n v="2"/>
    <n v="0"/>
    <n v="1"/>
    <n v="2"/>
    <n v="0.5"/>
    <n v="0"/>
    <m/>
    <m/>
    <m/>
    <m/>
    <m/>
    <n v="0"/>
    <n v="0"/>
    <m/>
    <n v="0"/>
    <n v="0"/>
    <n v="0"/>
    <n v="0"/>
    <s v="Emergency Department"/>
    <m/>
    <n v="100"/>
    <x v="1"/>
    <x v="1"/>
    <m/>
    <s v="FletcherT@rvh.on.ca"/>
    <s v="Tracey Fletcher"/>
    <n v="45565.399305555555"/>
    <b v="1"/>
    <n v="1"/>
  </r>
  <r>
    <s v="Asset04309"/>
    <x v="1"/>
    <m/>
    <m/>
    <s v="Acute and Reactivation Care Centre"/>
    <x v="49"/>
    <x v="4"/>
    <s v="41 Ramsey Lake Road, Sudbury"/>
    <s v="P3E 5J1"/>
    <m/>
    <m/>
    <m/>
    <x v="5"/>
    <x v="0"/>
    <s v="North East Specialized Geriatric Centre"/>
    <n v="0"/>
    <n v="303"/>
    <n v="0"/>
    <n v="52"/>
    <n v="86"/>
    <n v="0"/>
    <n v="16"/>
    <n v="0"/>
    <b v="1"/>
    <s v="Both"/>
    <n v="0"/>
    <n v="0"/>
    <s v="1950 hours annually (37.5 hours per week)"/>
    <m/>
    <n v="1"/>
    <n v="0"/>
    <n v="0"/>
    <n v="0"/>
    <n v="0"/>
    <n v="14.5"/>
    <n v="19.5"/>
    <n v="7"/>
    <n v="2"/>
    <n v="0"/>
    <n v="1"/>
    <n v="0"/>
    <n v="2"/>
    <n v="0"/>
    <n v="0"/>
    <n v="0"/>
    <n v="0"/>
    <n v="1"/>
    <n v="0.5"/>
    <n v="0"/>
    <m/>
    <m/>
    <m/>
    <m/>
    <m/>
    <n v="0"/>
    <n v="4"/>
    <s v="Reactivation Worker_x000a_1 fte manager, 2.5 fte ward clerks'.5 ward clerk, 1 BSO, 4 RPNs, 1.5 RN"/>
    <n v="0"/>
    <n v="0"/>
    <n v="0"/>
    <n v="0"/>
    <m/>
    <m/>
    <n v="100"/>
    <x v="1"/>
    <x v="0"/>
    <s v="No waiting time at the moment, although patients not always coming as early as they should come because of internal hospital processes. Usually day 4 post admission before they come. Moved 20 beds from Daffodil RCU end of Oct, so 38% occupancy, up to 86 by year end. "/>
    <s v="programs@geriatricsontario.ca"/>
    <s v="Kristen Mayhew"/>
    <n v="45707.145138888889"/>
    <b v="1"/>
    <n v="1"/>
  </r>
  <r>
    <s v="Asset04131"/>
    <x v="1"/>
    <m/>
    <m/>
    <s v="Geriatric Inpatients"/>
    <x v="96"/>
    <x v="4"/>
    <s v="381 Church St, Markham, Ontario"/>
    <s v="L3P 7P3"/>
    <m/>
    <m/>
    <m/>
    <x v="0"/>
    <x v="0"/>
    <s v="No RGP"/>
    <n v="0"/>
    <n v="0"/>
    <n v="0"/>
    <n v="0"/>
    <n v="0"/>
    <n v="0"/>
    <n v="0"/>
    <n v="0"/>
    <b v="0"/>
    <m/>
    <n v="0"/>
    <n v="0"/>
    <s v="1950 hours annually (37.5 hours per week)"/>
    <m/>
    <n v="0"/>
    <n v="0"/>
    <n v="0"/>
    <n v="0"/>
    <n v="0"/>
    <n v="0"/>
    <n v="0"/>
    <n v="0"/>
    <n v="0"/>
    <n v="0"/>
    <n v="0"/>
    <n v="0"/>
    <n v="0"/>
    <n v="0"/>
    <n v="0"/>
    <n v="0"/>
    <n v="0"/>
    <n v="0"/>
    <n v="0"/>
    <n v="0"/>
    <m/>
    <m/>
    <m/>
    <m/>
    <m/>
    <n v="0"/>
    <n v="0"/>
    <m/>
    <n v="3451"/>
    <n v="0"/>
    <n v="0"/>
    <n v="0"/>
    <m/>
    <m/>
    <n v="96"/>
    <x v="0"/>
    <x v="0"/>
    <m/>
    <s v="alogiudice@oakvalleyhealth.ca"/>
    <s v="AndrewLoGiudice"/>
    <n v="45565.393750000003"/>
    <b v="1"/>
    <n v="1"/>
  </r>
  <r>
    <s v="Asset03687"/>
    <x v="1"/>
    <m/>
    <m/>
    <s v="Acute Care of the Elderly Unit (ACE)"/>
    <x v="175"/>
    <x v="4"/>
    <s v="2100 Bovaird Drive East"/>
    <s v="L6R 3J7"/>
    <m/>
    <m/>
    <m/>
    <x v="0"/>
    <x v="0"/>
    <s v="No RGP"/>
    <n v="0"/>
    <n v="427"/>
    <n v="0"/>
    <n v="25"/>
    <n v="100"/>
    <n v="10"/>
    <n v="26"/>
    <n v="0"/>
    <b v="1"/>
    <s v="Both"/>
    <n v="0"/>
    <n v="0"/>
    <s v="1950 hours annually (37.5 hours per week)"/>
    <m/>
    <n v="0"/>
    <n v="0"/>
    <n v="0"/>
    <n v="0"/>
    <n v="0"/>
    <n v="0"/>
    <n v="0"/>
    <n v="0"/>
    <n v="0"/>
    <n v="0"/>
    <n v="0"/>
    <n v="0"/>
    <n v="0"/>
    <n v="0"/>
    <n v="0"/>
    <n v="0"/>
    <n v="0"/>
    <n v="0"/>
    <n v="0"/>
    <n v="0"/>
    <m/>
    <m/>
    <m/>
    <m/>
    <m/>
    <n v="0"/>
    <n v="0"/>
    <m/>
    <n v="0"/>
    <n v="0"/>
    <n v="248"/>
    <n v="0"/>
    <s v="Emergency Department; Caregiver Referral; Community Agency; Community Paramedicine; Home and Community Care Support Services; Ontario Health Team; Primary Care; Self Referral"/>
    <m/>
    <n v="100"/>
    <x v="1"/>
    <x v="1"/>
    <m/>
    <s v="shailesh.nadkarni@williamoslerhs.ca"/>
    <s v="Shailesh Nadkarni"/>
    <n v="45440.491666666669"/>
    <b v="1"/>
    <n v="1"/>
  </r>
  <r>
    <s v="Asset04239"/>
    <x v="1"/>
    <m/>
    <m/>
    <s v="Acute Care of the Elderly Unit (ACE)"/>
    <x v="5"/>
    <x v="4"/>
    <s v="1235 Wilson Ave., Toronto, Ontario"/>
    <s v="M3M 0B2"/>
    <m/>
    <m/>
    <m/>
    <x v="3"/>
    <x v="0"/>
    <s v="RGP Toronto"/>
    <n v="0"/>
    <n v="1151"/>
    <n v="0"/>
    <n v="32"/>
    <n v="95"/>
    <n v="7.1"/>
    <n v="9.6"/>
    <n v="0"/>
    <b v="0"/>
    <m/>
    <n v="0"/>
    <n v="0"/>
    <s v="1950 hours annually (37.5 hours per week)"/>
    <m/>
    <n v="1"/>
    <n v="0"/>
    <n v="0"/>
    <n v="0"/>
    <n v="0"/>
    <n v="22.4"/>
    <n v="7"/>
    <n v="0"/>
    <n v="1"/>
    <n v="0.5"/>
    <n v="0.5"/>
    <n v="1"/>
    <n v="1"/>
    <n v="0"/>
    <n v="0.5"/>
    <n v="0.8"/>
    <n v="0"/>
    <n v="0"/>
    <n v="0.1"/>
    <n v="0"/>
    <m/>
    <m/>
    <m/>
    <m/>
    <m/>
    <n v="0"/>
    <n v="0"/>
    <m/>
    <n v="0"/>
    <n v="0"/>
    <n v="0"/>
    <n v="0"/>
    <s v="Emergency Department"/>
    <m/>
    <n v="100"/>
    <x v="0"/>
    <x v="0"/>
    <m/>
    <s v="Ppodolski@hrh.ca"/>
    <s v="Paula Podolski"/>
    <n v="45582.443055555559"/>
    <b v="1"/>
    <n v="1"/>
  </r>
  <r>
    <s v="Asset03902"/>
    <x v="1"/>
    <m/>
    <m/>
    <s v="Geriatric Medicine Unit, Civic Campus"/>
    <x v="7"/>
    <x v="4"/>
    <s v="1053 Carling Ave. Ottawa. ON"/>
    <s v="K1Y 4E9"/>
    <m/>
    <m/>
    <m/>
    <x v="1"/>
    <x v="0"/>
    <s v="RGP Eastern Ontario"/>
    <n v="0"/>
    <n v="582"/>
    <n v="0"/>
    <n v="24"/>
    <n v="98.66"/>
    <n v="0"/>
    <n v="14.59"/>
    <n v="168"/>
    <b v="0"/>
    <s v="Both"/>
    <n v="0"/>
    <n v="0"/>
    <s v="1950 hours annually (37.5 hours per week)"/>
    <m/>
    <n v="2.4"/>
    <n v="0"/>
    <n v="0"/>
    <n v="0"/>
    <n v="0"/>
    <n v="14.7"/>
    <n v="6.3"/>
    <n v="4.2"/>
    <n v="1.5"/>
    <n v="0"/>
    <n v="0"/>
    <n v="1"/>
    <n v="1.5"/>
    <n v="0"/>
    <n v="0"/>
    <n v="0"/>
    <n v="0"/>
    <n v="0"/>
    <n v="0"/>
    <n v="0"/>
    <m/>
    <m/>
    <m/>
    <m/>
    <m/>
    <n v="0"/>
    <n v="0"/>
    <s v="Rehab assistant 1.0"/>
    <n v="0"/>
    <n v="0"/>
    <n v="0"/>
    <n v="0"/>
    <m/>
    <m/>
    <n v="100"/>
    <x v="0"/>
    <x v="0"/>
    <s v="Last year the standard length of stay provided is total acute LOS. We now how access to data specific to our unit."/>
    <s v="cwallwork@toh.ca"/>
    <s v="Catherine Wallwork"/>
    <n v="45551.114583333336"/>
    <b v="1"/>
    <n v="1"/>
  </r>
  <r>
    <s v="Asset03755"/>
    <x v="1"/>
    <m/>
    <m/>
    <s v="Acute Care of the Elderly (ACE) Unit"/>
    <x v="8"/>
    <x v="4"/>
    <s v="36 Queen St E, Toronto, ON"/>
    <s v="M5B 1W8"/>
    <m/>
    <m/>
    <m/>
    <x v="3"/>
    <x v="0"/>
    <s v="RGP Toronto"/>
    <n v="0"/>
    <n v="199"/>
    <n v="0"/>
    <n v="10"/>
    <n v="81.599999999999994"/>
    <n v="0"/>
    <n v="14.8"/>
    <n v="0"/>
    <b v="0"/>
    <m/>
    <n v="0"/>
    <n v="0"/>
    <s v="Other"/>
    <m/>
    <n v="0"/>
    <n v="0"/>
    <n v="0"/>
    <n v="0"/>
    <n v="0"/>
    <n v="0"/>
    <n v="0"/>
    <n v="0"/>
    <n v="0"/>
    <n v="0"/>
    <n v="0"/>
    <n v="0"/>
    <n v="0"/>
    <n v="0"/>
    <n v="0"/>
    <n v="0"/>
    <n v="0"/>
    <n v="0"/>
    <n v="0"/>
    <n v="0"/>
    <m/>
    <m/>
    <m/>
    <m/>
    <m/>
    <n v="0"/>
    <n v="0"/>
    <m/>
    <n v="0"/>
    <n v="0"/>
    <n v="0"/>
    <n v="0"/>
    <m/>
    <m/>
    <n v="100"/>
    <x v="0"/>
    <x v="0"/>
    <m/>
    <s v="hannan.minhas@sunnybrook.ca"/>
    <s v="Hannanminhas"/>
    <n v="45527.451388888891"/>
    <b v="1"/>
    <n v="1"/>
  </r>
  <r>
    <s v="Asset03681"/>
    <x v="1"/>
    <m/>
    <m/>
    <s v="BACE"/>
    <x v="147"/>
    <x v="4"/>
    <s v="3200 Major Mackenzie Drive West"/>
    <s v="L6A 4Z3"/>
    <m/>
    <m/>
    <s v="York"/>
    <x v="0"/>
    <x v="0"/>
    <s v="No RGP"/>
    <n v="0"/>
    <n v="0"/>
    <n v="0"/>
    <n v="12"/>
    <n v="100"/>
    <n v="0"/>
    <n v="0"/>
    <n v="0"/>
    <b v="0"/>
    <m/>
    <n v="0"/>
    <n v="0"/>
    <s v="1950 hours annually (37.5 hours per week)"/>
    <m/>
    <n v="0"/>
    <n v="0.3"/>
    <n v="0"/>
    <n v="0"/>
    <n v="0"/>
    <n v="6.5"/>
    <n v="7.3"/>
    <n v="9.1999999999999993"/>
    <n v="0.17"/>
    <n v="0"/>
    <n v="0"/>
    <n v="0.33"/>
    <n v="0"/>
    <n v="1"/>
    <n v="0"/>
    <n v="0.33"/>
    <n v="0.33"/>
    <n v="0"/>
    <n v="0"/>
    <n v="0"/>
    <m/>
    <m/>
    <m/>
    <m/>
    <m/>
    <n v="0"/>
    <n v="0.5"/>
    <s v="Other - Therapy assistant 0.5FTE_x000a_Partnership with LOFT with Behavioural Support Therapist 0.6FTE"/>
    <n v="0"/>
    <n v="0"/>
    <n v="0"/>
    <n v="0"/>
    <s v="Emergency Department; Other"/>
    <s v="Inpatient referrals"/>
    <n v="100"/>
    <x v="0"/>
    <x v="0"/>
    <m/>
    <s v="peggy.richards@mackenziehealth.ca"/>
    <s v="Peggy Richards"/>
    <n v="45398.336111111108"/>
    <b v="1"/>
    <n v="1"/>
  </r>
  <r>
    <s v="Asset04142"/>
    <x v="29"/>
    <m/>
    <m/>
    <s v="Behavior Supports Transition Team"/>
    <x v="40"/>
    <x v="4"/>
    <s v="Centenary Hospital, 2867 ELLESMERE ROAD"/>
    <s v="M1E4B9"/>
    <s v="General Hospital, 3050 Lawrence Ave East Scarborogh M1P 2V5; Birchmount Hospital 3030 Birchmount Rd M1W 3W3"/>
    <s v="M1P 2V5; M1W 3W3"/>
    <m/>
    <x v="3"/>
    <x v="4"/>
    <s v="Seniors Care Network"/>
    <n v="0"/>
    <n v="446"/>
    <n v="682"/>
    <n v="0"/>
    <n v="0"/>
    <n v="0"/>
    <n v="0"/>
    <n v="40"/>
    <b v="1"/>
    <m/>
    <n v="0"/>
    <n v="0"/>
    <s v="1950 hours annually (37.5 hours per week)"/>
    <m/>
    <n v="0"/>
    <n v="0"/>
    <n v="0"/>
    <n v="0"/>
    <n v="0"/>
    <n v="3"/>
    <n v="0"/>
    <n v="3"/>
    <n v="0"/>
    <n v="0"/>
    <n v="0"/>
    <n v="0"/>
    <n v="0"/>
    <n v="0"/>
    <n v="0"/>
    <n v="0"/>
    <n v="0"/>
    <n v="0"/>
    <n v="0"/>
    <n v="0"/>
    <m/>
    <m/>
    <m/>
    <m/>
    <m/>
    <n v="0"/>
    <n v="0"/>
    <m/>
    <n v="780"/>
    <n v="446"/>
    <n v="0"/>
    <n v="0"/>
    <m/>
    <m/>
    <n v="0"/>
    <x v="0"/>
    <x v="0"/>
    <m/>
    <s v="sli2@shn.ca"/>
    <s v="Shirley Shi Ling Li"/>
    <n v="45565.497916666667"/>
    <b v="1"/>
    <n v="1"/>
  </r>
  <r>
    <s v="Asset04134"/>
    <x v="29"/>
    <m/>
    <m/>
    <s v="Red Oak Behaviour Support Transition Unit - Georgian Manor"/>
    <x v="144"/>
    <x v="4"/>
    <s v="101 Thompson Rd"/>
    <s v="L9M 0V3"/>
    <m/>
    <m/>
    <s v="Simcoe"/>
    <x v="0"/>
    <x v="4"/>
    <s v="North Simcoe Muskoka Specialized Geriatric Services"/>
    <n v="0"/>
    <n v="17"/>
    <n v="0"/>
    <n v="16"/>
    <n v="98"/>
    <n v="60"/>
    <n v="289"/>
    <n v="0"/>
    <b v="1"/>
    <s v="Both"/>
    <n v="4"/>
    <n v="120"/>
    <s v="1950 hours annually (37.5 hours per week)"/>
    <m/>
    <n v="0"/>
    <n v="0"/>
    <n v="0"/>
    <n v="0"/>
    <n v="0"/>
    <n v="1.4"/>
    <n v="4.49"/>
    <n v="14.44"/>
    <n v="0.2"/>
    <n v="0"/>
    <n v="0.75"/>
    <n v="0"/>
    <n v="0"/>
    <n v="0.3"/>
    <n v="0"/>
    <n v="0"/>
    <n v="0"/>
    <n v="1.4"/>
    <n v="0"/>
    <n v="0"/>
    <m/>
    <m/>
    <m/>
    <m/>
    <m/>
    <n v="0"/>
    <n v="0.6"/>
    <s v="0.6 includes physiotherapy, occupational therapy, dietary aides, housekeeping_x000a_access to consultant pharmacist through contracted service"/>
    <n v="0"/>
    <n v="0"/>
    <n v="0"/>
    <n v="0"/>
    <s v="Home and Community Care Support Services"/>
    <m/>
    <n v="100"/>
    <x v="1"/>
    <x v="0"/>
    <m/>
    <s v="alison.howard@simcoe.ca"/>
    <s v="Alison Howard"/>
    <n v="45565.402083333334"/>
    <b v="1"/>
    <n v="1"/>
  </r>
  <r>
    <s v="Asset04069"/>
    <x v="2"/>
    <m/>
    <m/>
    <s v="Specialized Geriatric Services"/>
    <x v="44"/>
    <x v="4"/>
    <s v="243 CONSUMERS RD, UNIT 300, TORONTO, ON"/>
    <s v="M2J4W8"/>
    <m/>
    <m/>
    <s v="Toronto"/>
    <x v="3"/>
    <x v="1"/>
    <s v="RGP Toronto"/>
    <n v="1850"/>
    <n v="554"/>
    <n v="498"/>
    <n v="0"/>
    <n v="0"/>
    <n v="0"/>
    <n v="0"/>
    <n v="37.5"/>
    <b v="1"/>
    <m/>
    <n v="0"/>
    <n v="100"/>
    <s v="1950 hours annually (37.5 hours per week)"/>
    <m/>
    <n v="0"/>
    <n v="0"/>
    <n v="2.02"/>
    <n v="0"/>
    <n v="0"/>
    <n v="0"/>
    <n v="0"/>
    <n v="0"/>
    <n v="0"/>
    <n v="0"/>
    <n v="0"/>
    <n v="0"/>
    <n v="0"/>
    <n v="0"/>
    <n v="0"/>
    <n v="0"/>
    <n v="0"/>
    <n v="0"/>
    <n v="0"/>
    <n v="0"/>
    <m/>
    <m/>
    <m/>
    <m/>
    <m/>
    <n v="0"/>
    <n v="0"/>
    <m/>
    <n v="1780"/>
    <n v="164"/>
    <n v="75"/>
    <n v="0"/>
    <m/>
    <s v="- GPs_x000a_-inpatient_x000a_- NYGH ER_x000a_- NYGH outpatient clinics _x000a_-Retirement homes_x000a_-specialists _x000a_- other hospitals including rehab hospitals"/>
    <n v="95"/>
    <x v="0"/>
    <x v="0"/>
    <s v="- The total FTE is a summary of physician coverage for Geriatric Medicine, memory, Parkinson's clinics, Day Hospital &amp; outreach, -catchment in place"/>
    <s v="william.underwood@nygh.on.ca"/>
    <s v="wunderwood"/>
    <n v="45561.15347222222"/>
    <b v="1"/>
    <n v="1"/>
  </r>
  <r>
    <s v="Asset03862"/>
    <x v="3"/>
    <m/>
    <m/>
    <s v="County of Renfrew Paramedic Service"/>
    <x v="129"/>
    <x v="4"/>
    <s v="9 International Drive"/>
    <s v="K8A 6W4"/>
    <m/>
    <m/>
    <s v="Renfrew"/>
    <x v="1"/>
    <x v="2"/>
    <s v="RGP Eastern Ontario"/>
    <n v="0"/>
    <n v="1103"/>
    <n v="0"/>
    <n v="0"/>
    <n v="0"/>
    <n v="0"/>
    <n v="0"/>
    <n v="84"/>
    <b v="1"/>
    <s v="Both"/>
    <n v="0"/>
    <n v="3"/>
    <s v="Other"/>
    <n v="2184"/>
    <n v="0"/>
    <n v="0"/>
    <n v="0"/>
    <n v="0"/>
    <n v="0"/>
    <n v="0"/>
    <n v="0"/>
    <n v="0"/>
    <n v="0"/>
    <n v="0"/>
    <n v="0"/>
    <n v="0"/>
    <n v="0"/>
    <n v="0"/>
    <n v="3"/>
    <n v="0"/>
    <n v="0"/>
    <n v="0"/>
    <n v="0"/>
    <n v="6"/>
    <m/>
    <m/>
    <m/>
    <m/>
    <m/>
    <n v="0"/>
    <n v="0"/>
    <m/>
    <n v="12292"/>
    <n v="3132"/>
    <n v="0"/>
    <n v="0"/>
    <s v="Other; Caregiver Referral; Community Agency; Community Paramedicine; Home and Community Care Support Services; Ontario Health Team; Primary Care; Self Referral"/>
    <m/>
    <n v="93"/>
    <x v="1"/>
    <x v="1"/>
    <m/>
    <s v="kstencill@countyofrenfrew.on.ca"/>
    <s v="Kathy Stencill"/>
    <n v="45547.480555555558"/>
    <b v="1"/>
    <n v="1"/>
  </r>
  <r>
    <s v="Asset04024"/>
    <x v="4"/>
    <m/>
    <m/>
    <s v="West End Integrated Falls Prevention Program"/>
    <x v="176"/>
    <x v="4"/>
    <s v="1365 Richmond Road, Ottawa, ON"/>
    <s v="K2B 6R7"/>
    <m/>
    <m/>
    <s v="Ottawa"/>
    <x v="1"/>
    <x v="2"/>
    <s v="RGP Eastern Ontario"/>
    <n v="0"/>
    <n v="215"/>
    <n v="0"/>
    <n v="0"/>
    <n v="0"/>
    <n v="0"/>
    <n v="0"/>
    <n v="0"/>
    <b v="0"/>
    <m/>
    <n v="0"/>
    <n v="0"/>
    <s v="1820 hours annually (35 hours per week)"/>
    <m/>
    <n v="0"/>
    <n v="0"/>
    <n v="0"/>
    <n v="0"/>
    <n v="1"/>
    <n v="1"/>
    <n v="0"/>
    <n v="0"/>
    <n v="0"/>
    <n v="0"/>
    <n v="0"/>
    <n v="1"/>
    <n v="1"/>
    <n v="0"/>
    <n v="0"/>
    <n v="0"/>
    <n v="0"/>
    <n v="1"/>
    <n v="0"/>
    <n v="0"/>
    <m/>
    <m/>
    <m/>
    <m/>
    <m/>
    <n v="0"/>
    <n v="0"/>
    <m/>
    <n v="863"/>
    <n v="0"/>
    <n v="0"/>
    <n v="0"/>
    <s v="Emergency Department; Other; Primary Care; Self Referral"/>
    <s v="GEM program"/>
    <n v="100"/>
    <x v="0"/>
    <x v="1"/>
    <m/>
    <s v="s.shah@pqchc.com"/>
    <s v="Fallspqchc"/>
    <n v="45560.085416666669"/>
    <b v="1"/>
    <n v="1"/>
  </r>
  <r>
    <s v="Asset03962"/>
    <x v="4"/>
    <m/>
    <m/>
    <s v="Strong and Steady"/>
    <x v="141"/>
    <x v="4"/>
    <s v="100 CONSTELLATION DR,"/>
    <s v="K2G 6J8"/>
    <m/>
    <m/>
    <s v="Ottawa"/>
    <x v="1"/>
    <x v="2"/>
    <s v="RGP Eastern Ontario"/>
    <n v="0"/>
    <n v="0"/>
    <n v="0"/>
    <n v="0"/>
    <n v="0"/>
    <n v="0"/>
    <n v="0"/>
    <n v="0"/>
    <b v="0"/>
    <m/>
    <n v="0"/>
    <n v="0"/>
    <s v="1820 hours annually (35 hours per week)"/>
    <m/>
    <n v="0"/>
    <n v="0"/>
    <n v="0"/>
    <n v="0"/>
    <n v="0"/>
    <n v="1"/>
    <n v="0"/>
    <n v="0"/>
    <n v="0"/>
    <n v="0"/>
    <n v="0"/>
    <n v="0"/>
    <n v="0"/>
    <n v="0"/>
    <n v="0"/>
    <n v="0"/>
    <n v="0"/>
    <n v="0"/>
    <n v="0"/>
    <n v="0"/>
    <m/>
    <m/>
    <m/>
    <m/>
    <m/>
    <n v="0"/>
    <n v="0"/>
    <m/>
    <n v="120"/>
    <n v="0"/>
    <n v="84"/>
    <n v="0"/>
    <m/>
    <m/>
    <n v="0"/>
    <x v="0"/>
    <x v="0"/>
    <m/>
    <s v="brook.tariku@ottawa.ca"/>
    <s v="Brooktawit"/>
    <n v="45558.520833333336"/>
    <b v="1"/>
    <n v="1"/>
  </r>
  <r>
    <s v="Asset03895"/>
    <x v="4"/>
    <m/>
    <m/>
    <s v="Champlains Falls Assessment and Streamlined Treatment (C-FAST) Clinic"/>
    <x v="7"/>
    <x v="4"/>
    <s v="1053 Carling Avenue, Ottawa, Ontario"/>
    <s v="K1Y 4E9"/>
    <m/>
    <m/>
    <s v="Lanark; Leeds &amp; Grenville; Renfrew; Ottawa"/>
    <x v="1"/>
    <x v="2"/>
    <s v="RGP Eastern Ontario"/>
    <n v="160"/>
    <n v="138"/>
    <n v="41"/>
    <n v="0"/>
    <n v="0"/>
    <n v="0"/>
    <n v="0"/>
    <n v="37.5"/>
    <b v="1"/>
    <m/>
    <n v="5"/>
    <n v="35"/>
    <s v="1950 hours annually (37.5 hours per week)"/>
    <m/>
    <n v="0.21"/>
    <n v="0"/>
    <n v="0"/>
    <n v="0"/>
    <n v="0"/>
    <n v="0"/>
    <n v="0"/>
    <n v="0"/>
    <n v="0"/>
    <n v="0"/>
    <n v="0"/>
    <n v="1"/>
    <n v="0"/>
    <n v="0"/>
    <n v="0"/>
    <n v="0"/>
    <n v="0"/>
    <n v="0"/>
    <n v="0"/>
    <n v="0"/>
    <m/>
    <m/>
    <m/>
    <m/>
    <m/>
    <n v="0"/>
    <n v="0"/>
    <s v="Note: APN 1.0 FTE and counted already under overall Geriatric Medicine Clinics budgeted FTE staffing position"/>
    <n v="396"/>
    <n v="121"/>
    <n v="0"/>
    <n v="0"/>
    <s v="Community Agency; Emergency Department; Other"/>
    <s v="Specifically GEM, GAOT (Geriatric Assessment Outreach Team), SGS Central Intake, Family Health Team (The Ottawa Hospital - two sites)"/>
    <n v="100"/>
    <x v="1"/>
    <x v="1"/>
    <s v="In-Person clinic actually operates two afternoons (eight hours per week). PT busy with initial virtual assessment, prep, follow-up and overall clinic operations on alternate days. Some last minute cancellations due to COVID (patients, caregivers, staff) but less overall impact in comparison to previous years. One &quot;appointment&quot; includes combined initial call by PT/APN, PT in-person assessment followed by Geriatrician assessment (this is counted as one appointment not 3 appointments). Visits are 60 minutes each and are counted separately (three visits with this scenario - initial phone, in-person PT, in-person geriatrician).  C-FAST clinic also current involved in REB approved research study where participants are choosing between  unique virtual game based  exercise program or traditional at home exercise program"/>
    <s v="tmackenzie@toh.ca"/>
    <s v="Taryn MacKenzie"/>
    <n v="45548.486805555556"/>
    <b v="1"/>
    <n v="1"/>
  </r>
  <r>
    <s v="Asset03965"/>
    <x v="4"/>
    <m/>
    <m/>
    <s v="Falls clinic"/>
    <x v="132"/>
    <x v="4"/>
    <n v="350"/>
    <s v="L5M2N1"/>
    <m/>
    <m/>
    <s v="Halton; Peel"/>
    <x v="0"/>
    <x v="2"/>
    <s v="No RGP"/>
    <n v="300"/>
    <n v="177"/>
    <n v="0"/>
    <n v="0"/>
    <n v="0"/>
    <n v="0"/>
    <n v="0"/>
    <n v="7.5"/>
    <b v="0"/>
    <m/>
    <n v="67"/>
    <n v="0"/>
    <s v="1950 hours annually (37.5 hours per week)"/>
    <m/>
    <n v="0"/>
    <n v="0"/>
    <n v="0"/>
    <n v="0"/>
    <n v="0"/>
    <n v="0"/>
    <n v="0"/>
    <n v="0"/>
    <n v="0"/>
    <n v="0"/>
    <n v="0"/>
    <n v="0"/>
    <n v="0"/>
    <n v="0"/>
    <n v="0"/>
    <n v="0"/>
    <n v="0"/>
    <n v="0"/>
    <n v="0"/>
    <n v="0"/>
    <m/>
    <m/>
    <m/>
    <m/>
    <m/>
    <n v="0"/>
    <n v="0"/>
    <s v="The falls clinic at the Credit valley site runs once a week for a full day with a geriatrician and a physiotherapist"/>
    <n v="354"/>
    <n v="0"/>
    <n v="0"/>
    <n v="0"/>
    <s v="Emergency Department; Other; Primary Care"/>
    <s v="Referrals could also come from inpatient settings."/>
    <n v="95"/>
    <x v="0"/>
    <x v="0"/>
    <m/>
    <s v="florence.paat@thp.ca"/>
    <s v="Florence Paat"/>
    <n v="45558.089583333334"/>
    <b v="1"/>
    <n v="1"/>
  </r>
  <r>
    <s v="Asset03968"/>
    <x v="4"/>
    <m/>
    <m/>
    <s v="Falls prevention clinic"/>
    <x v="135"/>
    <x v="4"/>
    <s v="150 Sherway Drive, Toronto, Ontario"/>
    <s v="M9C1A5"/>
    <m/>
    <m/>
    <s v="Toronto; Halton; Peel"/>
    <x v="0"/>
    <x v="2"/>
    <s v="No RGP"/>
    <n v="300"/>
    <n v="193"/>
    <n v="0"/>
    <n v="0"/>
    <n v="0"/>
    <n v="0"/>
    <n v="0"/>
    <n v="0"/>
    <b v="1"/>
    <m/>
    <n v="71"/>
    <n v="350"/>
    <s v="1950 hours annually (37.5 hours per week)"/>
    <m/>
    <n v="0"/>
    <n v="0"/>
    <n v="0"/>
    <n v="0"/>
    <n v="0"/>
    <n v="0"/>
    <n v="0"/>
    <n v="0"/>
    <n v="0"/>
    <n v="0"/>
    <n v="0"/>
    <n v="0"/>
    <n v="0"/>
    <n v="0"/>
    <n v="0"/>
    <n v="0"/>
    <n v="0"/>
    <n v="0"/>
    <n v="0"/>
    <n v="0"/>
    <m/>
    <m/>
    <m/>
    <m/>
    <m/>
    <n v="0"/>
    <n v="0"/>
    <s v="The Falls clinic at the Queensway location is in operation once a week (full day) with a geriatrician and a physiotherapist"/>
    <n v="386"/>
    <n v="0"/>
    <n v="0"/>
    <n v="0"/>
    <s v="Emergency Department; Other; Primary Care"/>
    <m/>
    <n v="95"/>
    <x v="0"/>
    <x v="0"/>
    <m/>
    <s v="florence.paat@thp.ca"/>
    <s v="Florence Paat"/>
    <n v="45558.115972222222"/>
    <b v="1"/>
    <n v="1"/>
  </r>
  <r>
    <s v="Asset04187"/>
    <x v="4"/>
    <m/>
    <m/>
    <s v="Falls Clinic"/>
    <x v="5"/>
    <x v="4"/>
    <s v="1235 Wilson Avenue, Toronto, ON"/>
    <s v="M3M 0B2"/>
    <m/>
    <m/>
    <m/>
    <x v="3"/>
    <x v="2"/>
    <s v="RGP Toronto"/>
    <n v="0"/>
    <n v="168"/>
    <n v="0"/>
    <n v="0"/>
    <n v="0"/>
    <n v="0"/>
    <n v="0"/>
    <n v="12"/>
    <b v="1"/>
    <m/>
    <n v="0"/>
    <n v="0"/>
    <s v="1950 hours annually (37.5 hours per week)"/>
    <m/>
    <n v="0.2"/>
    <n v="0"/>
    <n v="0"/>
    <n v="0"/>
    <n v="0"/>
    <n v="0.2"/>
    <n v="0"/>
    <n v="0"/>
    <n v="0"/>
    <n v="0"/>
    <n v="0"/>
    <n v="0.4"/>
    <n v="0"/>
    <n v="0"/>
    <n v="0"/>
    <n v="0.4"/>
    <n v="0"/>
    <n v="0"/>
    <n v="0"/>
    <n v="0"/>
    <m/>
    <m/>
    <m/>
    <m/>
    <m/>
    <n v="0"/>
    <n v="0"/>
    <m/>
    <n v="711"/>
    <n v="0"/>
    <n v="0"/>
    <n v="0"/>
    <s v="Emergency Department; Other; Primary Care"/>
    <s v="Other is post hip fracture or falls admission"/>
    <n v="100"/>
    <x v="0"/>
    <x v="1"/>
    <s v="Our services are available and open to patients of all cultural backgrounds, but we do not have specific services for First Nation, Inuit or Metis communities."/>
    <s v="kcazabon@hrh.ca"/>
    <s v="Kristin Cazabon"/>
    <n v="45566.26666666667"/>
    <b v="1"/>
    <n v="1"/>
  </r>
  <r>
    <s v="Asset04297"/>
    <x v="4"/>
    <m/>
    <m/>
    <s v="Falls Prevention Clinic"/>
    <x v="146"/>
    <x v="4"/>
    <s v="3001 Hospital Gate, Oakville, ON L6M0L8"/>
    <s v="L6M 0L8"/>
    <m/>
    <m/>
    <s v="Toronto"/>
    <x v="0"/>
    <x v="2"/>
    <s v="No RGP"/>
    <n v="0"/>
    <n v="102"/>
    <n v="0"/>
    <n v="0"/>
    <n v="0"/>
    <n v="0"/>
    <n v="0"/>
    <n v="2.5"/>
    <b v="1"/>
    <m/>
    <n v="100"/>
    <n v="352"/>
    <s v="1950 hours annually (37.5 hours per week)"/>
    <m/>
    <n v="0.05"/>
    <n v="0"/>
    <n v="0"/>
    <n v="0"/>
    <n v="0"/>
    <n v="0"/>
    <n v="0"/>
    <n v="0"/>
    <n v="0"/>
    <n v="0"/>
    <n v="0"/>
    <n v="7.0000000000000007E-2"/>
    <n v="7.0000000000000007E-2"/>
    <n v="0"/>
    <n v="0.12"/>
    <n v="0.2"/>
    <n v="0"/>
    <n v="7.0000000000000007E-2"/>
    <n v="0"/>
    <n v="0"/>
    <m/>
    <m/>
    <m/>
    <m/>
    <m/>
    <n v="0"/>
    <n v="0"/>
    <m/>
    <n v="354"/>
    <n v="0"/>
    <n v="0"/>
    <n v="0"/>
    <m/>
    <m/>
    <n v="100"/>
    <x v="0"/>
    <x v="0"/>
    <m/>
    <s v="programs@geriatricsontario.ca"/>
    <s v="Kristen Mayhew"/>
    <n v="45618.146527777775"/>
    <b v="1"/>
    <n v="1"/>
  </r>
  <r>
    <s v="Asset04289"/>
    <x v="4"/>
    <m/>
    <m/>
    <s v="Fall Prevention Program"/>
    <x v="12"/>
    <x v="4"/>
    <s v="3560 Bathurst St North York, ON"/>
    <s v="M6A 2E1"/>
    <m/>
    <m/>
    <s v="Toronto"/>
    <x v="3"/>
    <x v="2"/>
    <s v="RGP Toronto"/>
    <n v="0"/>
    <n v="436"/>
    <n v="0"/>
    <n v="0"/>
    <n v="0"/>
    <n v="0"/>
    <n v="0"/>
    <n v="0"/>
    <b v="1"/>
    <m/>
    <n v="0"/>
    <n v="0"/>
    <s v="1950 hours annually (37.5 hours per week)"/>
    <m/>
    <n v="0"/>
    <n v="0"/>
    <n v="0"/>
    <n v="0"/>
    <n v="0"/>
    <n v="0"/>
    <n v="0"/>
    <n v="0"/>
    <n v="0"/>
    <n v="0"/>
    <n v="0"/>
    <n v="0"/>
    <n v="0"/>
    <n v="0"/>
    <n v="0"/>
    <n v="0"/>
    <n v="0"/>
    <n v="0"/>
    <n v="0"/>
    <n v="0"/>
    <m/>
    <m/>
    <m/>
    <m/>
    <m/>
    <n v="0"/>
    <n v="0"/>
    <m/>
    <n v="2053"/>
    <n v="0"/>
    <n v="0"/>
    <n v="0"/>
    <m/>
    <m/>
    <n v="100"/>
    <x v="0"/>
    <x v="0"/>
    <m/>
    <s v="programs@geriatricsontario.ca"/>
    <s v="Kristen Mayhew"/>
    <n v="45618.484722222223"/>
    <b v="1"/>
    <n v="1"/>
  </r>
  <r>
    <s v="Asset03720"/>
    <x v="5"/>
    <m/>
    <m/>
    <s v="Inpatient Geriatric Assessment Units A &amp; B"/>
    <x v="171"/>
    <x v="4"/>
    <s v="80 Workman Way, Toronto Ontario"/>
    <s v="M6J1H4"/>
    <m/>
    <m/>
    <m/>
    <x v="3"/>
    <x v="0"/>
    <s v="RGP Toronto"/>
    <n v="0"/>
    <n v="195"/>
    <n v="0"/>
    <n v="48"/>
    <n v="100"/>
    <n v="0"/>
    <n v="53.1"/>
    <n v="0"/>
    <b v="1"/>
    <s v="Both"/>
    <n v="0"/>
    <n v="0"/>
    <s v="1950 hours annually (37.5 hours per week)"/>
    <m/>
    <n v="0"/>
    <n v="7"/>
    <n v="0"/>
    <n v="0"/>
    <n v="0"/>
    <n v="25"/>
    <n v="12"/>
    <n v="31"/>
    <n v="3"/>
    <n v="1"/>
    <n v="1"/>
    <n v="0"/>
    <n v="2"/>
    <n v="2"/>
    <n v="4"/>
    <n v="0"/>
    <n v="0"/>
    <n v="3"/>
    <n v="0"/>
    <n v="0"/>
    <m/>
    <m/>
    <m/>
    <m/>
    <m/>
    <n v="13"/>
    <n v="0"/>
    <m/>
    <n v="195"/>
    <n v="0"/>
    <n v="0"/>
    <n v="0"/>
    <s v="Emergency Department"/>
    <s v="Direct admission (from other hospitals, repatriation, transfers etc)"/>
    <n v="95"/>
    <x v="1"/>
    <x v="1"/>
    <m/>
    <s v="kimberly.martin@camh.ca"/>
    <s v="Kimberly Martin"/>
    <n v="45506.394444444442"/>
    <b v="1"/>
    <n v="1"/>
  </r>
  <r>
    <s v="Asset04325"/>
    <x v="6"/>
    <m/>
    <m/>
    <s v="Geriatric Emergency Management - Cambridge Memorial Hospital"/>
    <x v="20"/>
    <x v="4"/>
    <s v="700 Coronation Blvd"/>
    <s v="N1R3G2"/>
    <m/>
    <m/>
    <s v="Waterloo"/>
    <x v="2"/>
    <x v="3"/>
    <s v="RGP Central"/>
    <n v="0"/>
    <n v="0"/>
    <n v="0"/>
    <n v="0"/>
    <n v="0"/>
    <n v="0"/>
    <n v="0"/>
    <n v="40"/>
    <b v="1"/>
    <s v="Both"/>
    <n v="0"/>
    <n v="0"/>
    <s v="1950 hours annually (37.5 hours per week)"/>
    <m/>
    <n v="0"/>
    <n v="0"/>
    <n v="0"/>
    <n v="0"/>
    <n v="0"/>
    <n v="2"/>
    <n v="0"/>
    <n v="0"/>
    <n v="0"/>
    <n v="0"/>
    <n v="0"/>
    <n v="0"/>
    <n v="0"/>
    <n v="0"/>
    <n v="0"/>
    <n v="0"/>
    <n v="0"/>
    <n v="0"/>
    <n v="0"/>
    <n v="0"/>
    <m/>
    <m/>
    <m/>
    <m/>
    <m/>
    <n v="0"/>
    <n v="0"/>
    <m/>
    <n v="1267"/>
    <n v="0"/>
    <n v="0"/>
    <n v="0"/>
    <s v="Emergency Department"/>
    <m/>
    <n v="100"/>
    <x v="1"/>
    <x v="1"/>
    <s v="If language interpreter needed, the hospital uses VOYCE professional translation support.The hospital have an Inclusive Lead to support Indigenous services.Program in place since 2007"/>
    <s v="kkay@rgpo.ca"/>
    <s v="Kelly Kay (2)"/>
    <n v="45818.261111111111"/>
    <b v="1"/>
    <n v="1"/>
  </r>
  <r>
    <s v="Asset04367"/>
    <x v="6"/>
    <m/>
    <m/>
    <s v="GEM"/>
    <x v="127"/>
    <x v="4"/>
    <s v="201 Georgian Dr Barrie Ontario"/>
    <s v="L4M 6M2"/>
    <m/>
    <m/>
    <s v="Simcoe"/>
    <x v="0"/>
    <x v="3"/>
    <s v="North Simcoe Muskoka Specialized Geriatric Services"/>
    <n v="0"/>
    <n v="1013"/>
    <n v="0"/>
    <n v="0"/>
    <n v="0"/>
    <n v="0"/>
    <n v="0"/>
    <n v="0"/>
    <b v="0"/>
    <s v="Both"/>
    <n v="0"/>
    <n v="0"/>
    <s v="1950 hours annually (37.5 hours per week)"/>
    <m/>
    <n v="0"/>
    <n v="0"/>
    <n v="0"/>
    <n v="0"/>
    <n v="0"/>
    <n v="2.21"/>
    <n v="0"/>
    <n v="0"/>
    <n v="0"/>
    <n v="0"/>
    <n v="0"/>
    <n v="0"/>
    <n v="0"/>
    <n v="0"/>
    <n v="0"/>
    <n v="0"/>
    <n v="0"/>
    <n v="0"/>
    <n v="0"/>
    <n v="0"/>
    <m/>
    <m/>
    <m/>
    <m/>
    <m/>
    <n v="0"/>
    <n v="0"/>
    <m/>
    <n v="1221"/>
    <n v="82"/>
    <n v="0"/>
    <n v="0"/>
    <s v="Emergency Department"/>
    <m/>
    <n v="95"/>
    <x v="0"/>
    <x v="1"/>
    <m/>
    <s v="kkay@rgpo.ca"/>
    <s v="Kelly Kay (2)"/>
    <n v="45820.438194444447"/>
    <b v="1"/>
    <n v="1"/>
  </r>
  <r>
    <s v="Asset04335"/>
    <x v="6"/>
    <m/>
    <m/>
    <s v="GEM"/>
    <x v="149"/>
    <x v="4"/>
    <s v="100 Rolling Hills Dr, Orangeville, ON"/>
    <s v="L9W 6T6"/>
    <m/>
    <m/>
    <m/>
    <x v="2"/>
    <x v="3"/>
    <s v="RGP Southwestern Ontario"/>
    <n v="0"/>
    <n v="0"/>
    <n v="0"/>
    <n v="0"/>
    <n v="0"/>
    <n v="0"/>
    <n v="0"/>
    <n v="0"/>
    <b v="0"/>
    <m/>
    <n v="0"/>
    <n v="0"/>
    <s v="1950 hours annually (37.5 hours per week)"/>
    <m/>
    <n v="0"/>
    <n v="0"/>
    <n v="0"/>
    <n v="0"/>
    <n v="0"/>
    <n v="1"/>
    <n v="0"/>
    <n v="0"/>
    <n v="0"/>
    <n v="0"/>
    <n v="0"/>
    <n v="0"/>
    <n v="0"/>
    <n v="0"/>
    <n v="0"/>
    <n v="0"/>
    <n v="0"/>
    <n v="0"/>
    <n v="0"/>
    <n v="0"/>
    <m/>
    <m/>
    <m/>
    <m/>
    <m/>
    <n v="0"/>
    <n v="0"/>
    <m/>
    <n v="1000"/>
    <n v="0"/>
    <n v="0"/>
    <n v="0"/>
    <s v="Emergency Department"/>
    <m/>
    <n v="0"/>
    <x v="0"/>
    <x v="0"/>
    <s v="Contact is: kstadnyk@headwatershealth.caProgram started 2010Provide a comprehensive geriatric assessment to identify the needs for complex/ frail older adults and provide referrals to the appropriate services.  This is part of the Aging At Home Strategy and this role is attempting to reduce admissions and long stays in hospital.  This includes medical/ psycho social (mental health)/ emotional/ environment/ functional/elder abuse.  At times (when we have one) I work with geriatric psychiatry for the mental health patients.  I provide a liason between patient and the formal and informal supports they have.  It also includes providing resources and education to patients/ families/ community partners.  I am not strictly utilized in the ER but also on the floors.  There is an informal geriatrician in the community which I refer to.  There have been BSO case managers at times but not at this time."/>
    <s v="kkay@rgpo.ca"/>
    <s v="Kelly Kay (2)"/>
    <n v="45820.388194444444"/>
    <b v="1"/>
    <n v="1"/>
  </r>
  <r>
    <s v="Asset03916"/>
    <x v="6"/>
    <m/>
    <m/>
    <s v="Cornwall Community Hospital Geriatric Emergency Management  (CCH GEM)"/>
    <x v="26"/>
    <x v="4"/>
    <s v="840 McConnell Ave, Cornwall, Ontario K6H 5S5"/>
    <s v="K6H5S5"/>
    <m/>
    <m/>
    <s v="Stormont, Dundas and Glengarry"/>
    <x v="1"/>
    <x v="3"/>
    <s v="RGP Eastern Ontario"/>
    <n v="0"/>
    <n v="247"/>
    <n v="0"/>
    <n v="0"/>
    <n v="0"/>
    <n v="0"/>
    <n v="0"/>
    <n v="40"/>
    <b v="1"/>
    <m/>
    <n v="0"/>
    <n v="0"/>
    <s v="1950 hours annually (37.5 hours per week)"/>
    <m/>
    <n v="0"/>
    <n v="0"/>
    <n v="0"/>
    <n v="0"/>
    <n v="0"/>
    <n v="0.8"/>
    <n v="0"/>
    <n v="0"/>
    <n v="0"/>
    <n v="0"/>
    <n v="0"/>
    <n v="0"/>
    <n v="0"/>
    <n v="0"/>
    <n v="0"/>
    <n v="0"/>
    <n v="0"/>
    <n v="0"/>
    <n v="0"/>
    <n v="0"/>
    <m/>
    <m/>
    <m/>
    <m/>
    <m/>
    <n v="0"/>
    <n v="0"/>
    <m/>
    <n v="247"/>
    <n v="43"/>
    <n v="0"/>
    <n v="0"/>
    <s v="Emergency Department"/>
    <m/>
    <n v="100"/>
    <x v="1"/>
    <x v="1"/>
    <s v="Current budget for GEM Nurse is 0.8 FTE(60 hrs.), hospital has been covering 0.2 (15 hrs) but can no longer cover the additional FTE."/>
    <s v="susan.sauve@cornwallhospital.ca"/>
    <s v="Susan Sauve"/>
    <n v="45552.480555555558"/>
    <b v="1"/>
    <n v="1"/>
  </r>
  <r>
    <s v="Asset04330"/>
    <x v="6"/>
    <m/>
    <m/>
    <s v="GEM"/>
    <x v="177"/>
    <x v="4"/>
    <s v="1112 St Andrews Dr, Midland, ON"/>
    <s v="L4R 4P4"/>
    <m/>
    <m/>
    <m/>
    <x v="0"/>
    <x v="3"/>
    <s v="North Simcoe Muskoka Specialized Geriatric Services"/>
    <n v="0"/>
    <n v="0"/>
    <n v="0"/>
    <n v="0"/>
    <n v="0"/>
    <n v="0"/>
    <n v="0"/>
    <n v="0"/>
    <b v="0"/>
    <m/>
    <n v="0"/>
    <n v="0"/>
    <s v="1950 hours annually (37.5 hours per week)"/>
    <m/>
    <n v="0"/>
    <n v="0"/>
    <n v="0"/>
    <n v="0"/>
    <n v="0"/>
    <n v="0.5"/>
    <n v="0"/>
    <n v="0"/>
    <n v="0"/>
    <n v="0"/>
    <n v="0"/>
    <n v="0"/>
    <n v="0"/>
    <n v="0"/>
    <n v="0"/>
    <n v="0"/>
    <n v="0"/>
    <n v="0"/>
    <n v="0"/>
    <n v="0"/>
    <m/>
    <m/>
    <m/>
    <m/>
    <m/>
    <n v="0"/>
    <n v="0"/>
    <m/>
    <n v="0"/>
    <n v="0"/>
    <n v="0"/>
    <n v="0"/>
    <s v="Emergency Department"/>
    <m/>
    <n v="0"/>
    <x v="0"/>
    <x v="0"/>
    <s v="GEM support/PFN for ICU, support in acute if needed/SGS supportContact is: Kimberly Hickman Hickmank@gbgh.on.caProgram started in 2023"/>
    <s v="kkay@rgpo.ca"/>
    <s v="Kelly Kay (2)"/>
    <n v="45820.370833333334"/>
    <b v="1"/>
    <n v="1"/>
  </r>
  <r>
    <s v="Asset04296"/>
    <x v="6"/>
    <m/>
    <m/>
    <s v="Geriatric Emergency Management (GEM)"/>
    <x v="146"/>
    <x v="4"/>
    <s v="3001 Hospital Gate, Oakville, ON L6M0L8"/>
    <s v="L6M 0L8"/>
    <m/>
    <m/>
    <s v="Toronto"/>
    <x v="0"/>
    <x v="3"/>
    <s v="No RGP"/>
    <n v="0"/>
    <n v="0"/>
    <n v="0"/>
    <n v="0"/>
    <n v="0"/>
    <n v="0"/>
    <n v="0"/>
    <n v="78.75"/>
    <b v="1"/>
    <s v="Both"/>
    <n v="0"/>
    <n v="0"/>
    <s v="1950 hours annually (37.5 hours per week)"/>
    <m/>
    <n v="0"/>
    <n v="0"/>
    <n v="0"/>
    <n v="0"/>
    <n v="0"/>
    <n v="0"/>
    <n v="0"/>
    <n v="0"/>
    <n v="0"/>
    <n v="0"/>
    <n v="0"/>
    <n v="0"/>
    <n v="0"/>
    <n v="0"/>
    <n v="0"/>
    <n v="0"/>
    <n v="0"/>
    <n v="0"/>
    <n v="0"/>
    <n v="0"/>
    <m/>
    <m/>
    <m/>
    <m/>
    <m/>
    <n v="2.1"/>
    <n v="0"/>
    <m/>
    <n v="673"/>
    <n v="0"/>
    <n v="0"/>
    <n v="0"/>
    <m/>
    <m/>
    <n v="100"/>
    <x v="0"/>
    <x v="0"/>
    <m/>
    <s v="programs@geriatricsontario.ca"/>
    <s v="Kristen Mayhew"/>
    <n v="45618.143750000003"/>
    <b v="1"/>
    <n v="1"/>
  </r>
  <r>
    <s v="Asset04202"/>
    <x v="6"/>
    <m/>
    <m/>
    <s v="Geriatric Emergency Medicine (GEM)"/>
    <x v="96"/>
    <x v="4"/>
    <s v="381 Church Street, Markham, Ontario"/>
    <s v="L3P 7P3"/>
    <m/>
    <m/>
    <m/>
    <x v="0"/>
    <x v="3"/>
    <s v="No RGP"/>
    <n v="0"/>
    <n v="0"/>
    <n v="0"/>
    <n v="0"/>
    <n v="0"/>
    <n v="0"/>
    <n v="0"/>
    <n v="70"/>
    <b v="1"/>
    <s v="Both"/>
    <n v="0"/>
    <n v="0"/>
    <s v="1950 hours annually (37.5 hours per week)"/>
    <m/>
    <n v="0"/>
    <n v="0"/>
    <n v="0"/>
    <n v="0"/>
    <n v="2"/>
    <n v="0"/>
    <n v="0"/>
    <n v="0"/>
    <n v="0"/>
    <n v="0"/>
    <n v="0"/>
    <n v="0"/>
    <n v="0"/>
    <n v="0"/>
    <n v="0"/>
    <n v="0"/>
    <n v="0"/>
    <n v="0"/>
    <n v="0"/>
    <n v="0"/>
    <m/>
    <m/>
    <m/>
    <m/>
    <m/>
    <n v="0"/>
    <n v="0"/>
    <m/>
    <n v="1175"/>
    <n v="0"/>
    <n v="0"/>
    <n v="0"/>
    <m/>
    <m/>
    <n v="95"/>
    <x v="0"/>
    <x v="0"/>
    <s v="There are also 3 casual NPs providing services in addition to the 2 FTE reported."/>
    <s v="alogiudice@oakvalleyhealth.ca"/>
    <s v="AndrewLoGiudice"/>
    <n v="45567.527777777781"/>
    <b v="1"/>
    <n v="1"/>
  </r>
  <r>
    <s v="Asset04336"/>
    <x v="6"/>
    <m/>
    <m/>
    <s v="GEM"/>
    <x v="28"/>
    <x v="4"/>
    <s v="713, chemin Montréal, Ottawa, ON"/>
    <s v="K1K 0T2"/>
    <m/>
    <m/>
    <m/>
    <x v="1"/>
    <x v="3"/>
    <s v="RGP Eastern Ontario"/>
    <n v="0"/>
    <n v="0"/>
    <n v="0"/>
    <n v="0"/>
    <n v="0"/>
    <n v="0"/>
    <n v="0"/>
    <n v="0"/>
    <b v="0"/>
    <m/>
    <n v="0"/>
    <n v="0"/>
    <s v="1950 hours annually (37.5 hours per week)"/>
    <m/>
    <n v="0"/>
    <n v="0"/>
    <n v="0"/>
    <n v="0"/>
    <n v="0"/>
    <n v="2"/>
    <n v="0"/>
    <n v="0"/>
    <n v="0"/>
    <n v="0"/>
    <n v="0"/>
    <n v="0"/>
    <n v="0"/>
    <n v="0"/>
    <n v="0"/>
    <n v="0"/>
    <n v="0"/>
    <n v="0"/>
    <n v="0"/>
    <n v="0"/>
    <m/>
    <m/>
    <m/>
    <m/>
    <m/>
    <n v="0"/>
    <n v="0.2"/>
    <s v="Ad hoc access to OT and Care coordination in the ED"/>
    <n v="1000"/>
    <n v="0"/>
    <n v="0"/>
    <n v="0"/>
    <s v="Emergency Department"/>
    <m/>
    <n v="0"/>
    <x v="0"/>
    <x v="0"/>
    <s v="Program commenced in 2009Contact is: jalie@montfort.on.ca"/>
    <s v="kkay@rgpo.ca"/>
    <s v="Kelly Kay (2)"/>
    <n v="45820.390972222223"/>
    <b v="1"/>
    <n v="1"/>
  </r>
  <r>
    <s v="Asset04338"/>
    <x v="6"/>
    <m/>
    <m/>
    <s v="GEM"/>
    <x v="30"/>
    <x v="4"/>
    <s v="1 Hospital Court, Oshawa, ON"/>
    <s v="L1G 2B9"/>
    <s v="580 Harwood Ave S, ON"/>
    <s v="L1S 2J4"/>
    <m/>
    <x v="1"/>
    <x v="3"/>
    <s v="Seniors Care Network"/>
    <n v="0"/>
    <n v="0"/>
    <n v="0"/>
    <n v="0"/>
    <n v="0"/>
    <n v="0"/>
    <n v="0"/>
    <n v="0"/>
    <b v="1"/>
    <m/>
    <n v="0"/>
    <n v="0"/>
    <s v="1950 hours annually (37.5 hours per week)"/>
    <m/>
    <n v="0"/>
    <n v="0"/>
    <n v="0"/>
    <n v="0"/>
    <n v="0"/>
    <n v="2"/>
    <n v="0"/>
    <n v="0"/>
    <n v="0"/>
    <n v="0"/>
    <n v="0"/>
    <n v="0"/>
    <n v="0"/>
    <n v="0"/>
    <n v="0"/>
    <n v="0"/>
    <n v="0"/>
    <n v="0"/>
    <n v="0"/>
    <n v="0"/>
    <m/>
    <m/>
    <m/>
    <m/>
    <m/>
    <n v="0"/>
    <n v="2"/>
    <s v="Also access to NP, MSW, OT, PT, Care coordinators working in the ED"/>
    <n v="1400"/>
    <n v="0"/>
    <n v="0"/>
    <n v="0"/>
    <s v="Emergency Department"/>
    <m/>
    <n v="0"/>
    <x v="0"/>
    <x v="0"/>
    <s v="GEM offers specialized geriatric emergency services in the ED and help support doctors with safe discharges home. We see patients 65 yrs and older. We do comprehensive or target assessments to screen for cognitive issues, falls anything related to geriatric syndromes to reduce admissions or repeat visits. We work closely with SW, Ontario Health at Home and our OT/PT team to try to put a plan in place prior to discharge for a safe plan. We render many different referrals pertaining to each patient. We work closely with different community partners. Senior Safety is key.Contact is: jmaughn@lh.ca"/>
    <s v="kkay@rgpo.ca"/>
    <s v="Kelly Kay (2)"/>
    <n v="45820.395138888889"/>
    <b v="1"/>
    <n v="1"/>
  </r>
  <r>
    <s v="Asset04343"/>
    <x v="6"/>
    <m/>
    <m/>
    <s v="MRHH GEM"/>
    <x v="57"/>
    <x v="4"/>
    <s v="10 Trench Street"/>
    <s v="L4C4Z3"/>
    <m/>
    <m/>
    <s v="York"/>
    <x v="0"/>
    <x v="3"/>
    <s v="No RGP"/>
    <n v="0"/>
    <n v="1413"/>
    <n v="0"/>
    <n v="0"/>
    <n v="0"/>
    <n v="0"/>
    <n v="0"/>
    <n v="84"/>
    <b v="1"/>
    <s v="Both"/>
    <n v="0"/>
    <n v="0"/>
    <s v="1950 hours annually (37.5 hours per week)"/>
    <m/>
    <n v="0"/>
    <n v="0"/>
    <n v="0"/>
    <n v="0"/>
    <n v="0"/>
    <n v="2.25"/>
    <n v="0"/>
    <n v="0"/>
    <n v="0"/>
    <n v="0"/>
    <n v="0"/>
    <n v="0"/>
    <n v="0"/>
    <n v="0"/>
    <n v="0"/>
    <n v="0"/>
    <n v="0"/>
    <n v="0"/>
    <n v="0"/>
    <n v="0"/>
    <m/>
    <m/>
    <m/>
    <m/>
    <m/>
    <n v="0"/>
    <n v="0"/>
    <m/>
    <n v="1413"/>
    <n v="488"/>
    <n v="0"/>
    <n v="0"/>
    <s v="Emergency Department"/>
    <m/>
    <n v="100"/>
    <x v="0"/>
    <x v="0"/>
    <s v="Program start: 2016Contact: patricia.moreno@mackenziehealth.ca"/>
    <s v="kkay@rgpo.ca"/>
    <s v="Kelly Kay (2)"/>
    <n v="45820.40347222222"/>
    <b v="1"/>
    <n v="1"/>
  </r>
  <r>
    <s v="Asset04310"/>
    <x v="6"/>
    <m/>
    <m/>
    <s v="GEM"/>
    <x v="49"/>
    <x v="4"/>
    <s v="41 Ramsey Lake Road, Sudbury, ON"/>
    <s v="P3E 5J1"/>
    <m/>
    <m/>
    <m/>
    <x v="5"/>
    <x v="3"/>
    <s v="North East Specialized Geriatric Centre"/>
    <n v="0"/>
    <n v="648"/>
    <n v="0"/>
    <n v="0"/>
    <n v="0"/>
    <n v="0"/>
    <n v="0"/>
    <n v="84"/>
    <b v="1"/>
    <s v="Both"/>
    <n v="0"/>
    <n v="0"/>
    <s v="1950 hours annually (37.5 hours per week)"/>
    <m/>
    <n v="0"/>
    <n v="0"/>
    <n v="0"/>
    <n v="0"/>
    <n v="0"/>
    <n v="2.2400000000000002"/>
    <n v="0"/>
    <n v="0"/>
    <n v="0"/>
    <n v="0"/>
    <n v="0"/>
    <n v="0"/>
    <n v="0"/>
    <n v="0"/>
    <n v="0"/>
    <n v="0"/>
    <n v="0"/>
    <n v="0"/>
    <n v="0"/>
    <n v="0"/>
    <m/>
    <m/>
    <m/>
    <m/>
    <m/>
    <n v="0"/>
    <n v="0"/>
    <m/>
    <n v="0"/>
    <n v="0"/>
    <n v="0"/>
    <n v="0"/>
    <m/>
    <m/>
    <n v="100"/>
    <x v="1"/>
    <x v="2"/>
    <s v="4 nurses rotate through the role 12X7, 1 of the 4 can provide French language services. They are trained for the GEM role and get ongoing continuing ed."/>
    <s v="nsykes@hsnsudbury.ca"/>
    <s v="Kristen Mayhew"/>
    <n v="45707.148611111108"/>
    <b v="1"/>
    <n v="1"/>
  </r>
  <r>
    <s v="Asset04344"/>
    <x v="6"/>
    <m/>
    <m/>
    <s v="GEM"/>
    <x v="178"/>
    <x v="4"/>
    <s v="217 Turcotte Park Rd, Mattawa, ON"/>
    <s v="P0H 1V0"/>
    <m/>
    <m/>
    <m/>
    <x v="5"/>
    <x v="3"/>
    <s v="North East Specialized Geriatric Centre"/>
    <n v="0"/>
    <n v="0"/>
    <n v="0"/>
    <n v="0"/>
    <n v="0"/>
    <n v="0"/>
    <n v="0"/>
    <n v="0"/>
    <b v="1"/>
    <m/>
    <n v="0"/>
    <n v="0"/>
    <s v="1950 hours annually (37.5 hours per week)"/>
    <m/>
    <n v="0"/>
    <n v="0"/>
    <n v="0"/>
    <n v="0"/>
    <n v="0"/>
    <n v="1"/>
    <n v="0"/>
    <n v="0"/>
    <n v="0"/>
    <n v="0"/>
    <n v="0"/>
    <n v="0"/>
    <n v="0"/>
    <n v="0"/>
    <n v="0"/>
    <n v="0"/>
    <n v="0"/>
    <n v="0"/>
    <n v="0"/>
    <n v="0"/>
    <m/>
    <m/>
    <m/>
    <m/>
    <m/>
    <n v="0"/>
    <n v="0"/>
    <m/>
    <n v="350"/>
    <n v="0"/>
    <n v="0"/>
    <n v="0"/>
    <s v="Emergency Department"/>
    <m/>
    <n v="0"/>
    <x v="0"/>
    <x v="0"/>
    <s v="Program Start: 2022Contact: mpecore@mattawahospital.ca"/>
    <s v="kkay@rgpo.ca"/>
    <s v="Kelly Kay (2)"/>
    <n v="45820.40625"/>
    <b v="1"/>
    <n v="1"/>
  </r>
  <r>
    <s v="Asset04366"/>
    <x v="6"/>
    <m/>
    <m/>
    <s v="GEM"/>
    <x v="179"/>
    <x v="4"/>
    <s v="70 Spine Rd., Elliot Lake, ON"/>
    <s v="P5A 1X2"/>
    <m/>
    <m/>
    <m/>
    <x v="5"/>
    <x v="3"/>
    <s v="North East Specialized Geriatric Centre"/>
    <n v="0"/>
    <n v="0"/>
    <n v="0"/>
    <n v="0"/>
    <n v="0"/>
    <n v="0"/>
    <n v="0"/>
    <n v="35"/>
    <b v="0"/>
    <m/>
    <n v="0"/>
    <n v="0"/>
    <s v="1950 hours annually (37.5 hours per week)"/>
    <m/>
    <n v="0"/>
    <n v="0"/>
    <n v="0"/>
    <n v="0"/>
    <n v="0"/>
    <n v="1"/>
    <n v="0"/>
    <n v="0"/>
    <n v="0"/>
    <n v="0"/>
    <n v="0"/>
    <n v="0"/>
    <n v="0"/>
    <n v="0"/>
    <n v="0"/>
    <n v="0"/>
    <n v="0"/>
    <n v="0"/>
    <n v="0"/>
    <n v="0"/>
    <m/>
    <m/>
    <m/>
    <m/>
    <m/>
    <n v="0"/>
    <n v="0"/>
    <m/>
    <n v="375"/>
    <n v="0"/>
    <n v="0"/>
    <n v="0"/>
    <s v="Emergency Department"/>
    <m/>
    <n v="0"/>
    <x v="0"/>
    <x v="1"/>
    <s v="Started May 2023Contact: Helen Schryer; hschryer@sjgh.caIdentification through ISAR tool and Geriatric Syndromes, Assessment using GEM assessment, service planning and referral. No time for follow ups on a regular basis."/>
    <s v="lsanders@sjgh.ca"/>
    <m/>
    <n v="45820.436111111114"/>
    <b v="1"/>
    <n v="1"/>
  </r>
  <r>
    <s v="Asset04364"/>
    <x v="6"/>
    <m/>
    <m/>
    <s v="GEM"/>
    <x v="29"/>
    <x v="4"/>
    <s v="911 Queen’s Boulevard"/>
    <s v="N2M 1B2"/>
    <m/>
    <m/>
    <s v="Waterloo"/>
    <x v="2"/>
    <x v="3"/>
    <s v="RGP Central"/>
    <n v="0"/>
    <n v="0"/>
    <n v="0"/>
    <n v="0"/>
    <n v="0"/>
    <n v="0"/>
    <n v="0"/>
    <n v="37.5"/>
    <b v="1"/>
    <s v="Both"/>
    <n v="0"/>
    <n v="0"/>
    <s v="1950 hours annually (37.5 hours per week)"/>
    <m/>
    <n v="0"/>
    <n v="0"/>
    <n v="0"/>
    <n v="0"/>
    <n v="1"/>
    <n v="1.5"/>
    <n v="0"/>
    <n v="0"/>
    <n v="0"/>
    <n v="0"/>
    <n v="0"/>
    <n v="0"/>
    <n v="0"/>
    <n v="0"/>
    <n v="0"/>
    <n v="0"/>
    <n v="0"/>
    <n v="0"/>
    <n v="0"/>
    <n v="0"/>
    <m/>
    <m/>
    <m/>
    <m/>
    <m/>
    <n v="0"/>
    <n v="1"/>
    <s v="Our OT, SW, and CC are technically not part of the GEM program; however, we do have support from these roles"/>
    <n v="1025"/>
    <n v="0"/>
    <n v="0"/>
    <n v="0"/>
    <s v="Emergency Department"/>
    <m/>
    <n v="100"/>
    <x v="1"/>
    <x v="1"/>
    <s v="Started 2010 or 2015Contacts: Sandeep Kaur; sandekaur@smgh.caKayla Brooks; kabrooks@smgh.caMaria Boyes (WW GEM Clinical Lead) 519-621-2333 ext. 4185We facilitate timely, safe discharge to community by connecting with appropriate resources and avoid repetitive ED visits."/>
    <s v="heather.macleod@geriatricsontario.ca"/>
    <s v="Heather MacLeod"/>
    <n v="45820.433333333334"/>
    <b v="1"/>
    <n v="1"/>
  </r>
  <r>
    <s v="Asset04357"/>
    <x v="6"/>
    <m/>
    <m/>
    <s v="GEM"/>
    <x v="21"/>
    <x v="4"/>
    <s v="705 Mackay Street, Pembroke, Ontario"/>
    <s v="K8A0C6"/>
    <m/>
    <m/>
    <s v="Renfrew"/>
    <x v="1"/>
    <x v="3"/>
    <s v="RGP Eastern Ontario"/>
    <n v="0"/>
    <n v="392"/>
    <n v="0"/>
    <n v="0"/>
    <n v="0"/>
    <n v="0"/>
    <n v="0"/>
    <n v="40"/>
    <b v="1"/>
    <m/>
    <n v="0"/>
    <n v="1"/>
    <s v="1950 hours annually (37.5 hours per week)"/>
    <m/>
    <n v="0"/>
    <n v="0"/>
    <n v="0"/>
    <n v="0"/>
    <n v="0"/>
    <n v="1"/>
    <n v="0"/>
    <n v="0"/>
    <n v="0"/>
    <n v="0"/>
    <n v="0"/>
    <n v="0"/>
    <n v="0"/>
    <n v="0"/>
    <n v="0"/>
    <n v="0"/>
    <n v="0"/>
    <n v="0"/>
    <n v="0"/>
    <n v="0"/>
    <m/>
    <m/>
    <m/>
    <m/>
    <m/>
    <n v="0"/>
    <n v="0"/>
    <m/>
    <n v="347"/>
    <n v="139"/>
    <n v="0"/>
    <n v="0"/>
    <s v="Emergency Department"/>
    <m/>
    <n v="0"/>
    <x v="1"/>
    <x v="1"/>
    <s v="Program start: 2008Contact: Laura-lee.andrews@prh.caGEM nurses provide an expert clinical resource in hospital Emergency Departments. Their focus is on those frail seniors who are at risk of suffering adverse events, loss of independence and admission to hospital or long-term care. GEM nurses provide expert and targeted assessment and treatment services in the Emergency Department; they enhance linkage with hospital and community services and are advocates for the frail seniors they serve. As well, in their role as geriatrics educators and capacity builders within the ED, the hospital and the community, GEM nurses help to build the systems capacity to ensure that frail seniors at risk receive the right care, in the right place, at the right time."/>
    <s v="kkay@rgpo.ca"/>
    <s v="Kelly Kay (2)"/>
    <n v="45820.421527777777"/>
    <b v="1"/>
    <n v="1"/>
  </r>
  <r>
    <s v="Asset04359"/>
    <x v="6"/>
    <m/>
    <m/>
    <s v="GEM"/>
    <x v="1"/>
    <x v="4"/>
    <s v="1 Hospital Dr, Peterborough, ON"/>
    <s v="K9J 7C6"/>
    <m/>
    <m/>
    <m/>
    <x v="1"/>
    <x v="3"/>
    <s v="Seniors Care Network"/>
    <n v="0"/>
    <n v="0"/>
    <n v="0"/>
    <n v="0"/>
    <n v="0"/>
    <n v="0"/>
    <n v="0"/>
    <n v="0"/>
    <b v="0"/>
    <m/>
    <n v="0"/>
    <n v="0"/>
    <s v="1950 hours annually (37.5 hours per week)"/>
    <m/>
    <n v="0"/>
    <n v="0"/>
    <n v="0"/>
    <n v="0"/>
    <n v="0"/>
    <n v="1"/>
    <n v="0"/>
    <n v="0"/>
    <n v="0"/>
    <n v="0"/>
    <n v="0"/>
    <n v="0"/>
    <n v="0"/>
    <n v="0"/>
    <n v="0"/>
    <n v="0"/>
    <n v="0"/>
    <n v="0"/>
    <n v="0"/>
    <n v="0"/>
    <m/>
    <m/>
    <m/>
    <m/>
    <m/>
    <n v="0"/>
    <n v="0"/>
    <m/>
    <n v="500"/>
    <n v="0"/>
    <n v="0"/>
    <n v="0"/>
    <s v="Emergency Department"/>
    <m/>
    <n v="0"/>
    <x v="0"/>
    <x v="0"/>
    <s v="Program Start: 2008Contact: Michelle Anderson manderso@prhc.on.caThe GEM nurse provides a specialized clinical resource in the ED for assessing and treating the frail elderly. They assess elderly patients, screen those at high risk and coordinate their assessment, care and follow-up. The GEM nurse will serve as a consultant to other health care providers as part of the interdisciplinary team."/>
    <s v="kkay@rgpo.ca"/>
    <s v="Kelly Kay (2)"/>
    <n v="45820.423611111109"/>
    <b v="1"/>
    <n v="1"/>
  </r>
  <r>
    <s v="Asset04360"/>
    <x v="6"/>
    <m/>
    <m/>
    <s v="GEM"/>
    <x v="2"/>
    <x v="4"/>
    <s v="304 Baseline Road, Nepean, Ontario"/>
    <s v="K2H 8P4"/>
    <m/>
    <m/>
    <m/>
    <x v="1"/>
    <x v="3"/>
    <s v="RGP Eastern Ontario"/>
    <n v="0"/>
    <n v="663"/>
    <n v="0"/>
    <n v="0"/>
    <n v="0"/>
    <n v="0"/>
    <n v="0"/>
    <n v="56"/>
    <b v="1"/>
    <s v="Both"/>
    <n v="0"/>
    <n v="0"/>
    <s v="1950 hours annually (37.5 hours per week)"/>
    <m/>
    <n v="0"/>
    <n v="0"/>
    <n v="0"/>
    <n v="0"/>
    <n v="0"/>
    <n v="1.8"/>
    <n v="0"/>
    <n v="0"/>
    <n v="0"/>
    <n v="0"/>
    <n v="0"/>
    <n v="0"/>
    <n v="0"/>
    <n v="0"/>
    <n v="0"/>
    <n v="0"/>
    <n v="0"/>
    <n v="0"/>
    <n v="0"/>
    <n v="0"/>
    <m/>
    <m/>
    <m/>
    <m/>
    <m/>
    <n v="0"/>
    <n v="0"/>
    <m/>
    <n v="672"/>
    <n v="0"/>
    <n v="0"/>
    <n v="0"/>
    <s v="Emergency Department"/>
    <s v="Any care provider in the ED"/>
    <n v="100"/>
    <x v="1"/>
    <x v="1"/>
    <s v="Program Start: 2014Contact: Melissa Laroche Mlaroche@qch.on.caModel description of the GEM program is the same as described by the  RGPEO. Our GEM team is composed of 1.8 RNs. The GEM Nurse sees people over 65 years of age who come to the Emergency Department who have been identified with special concerns. They are nurses with special training in geriatrics and they can make recommendations for support at home or follow up with specialists if required or to the Geriatric Assessment Outreach Team as needed.  A referral from within the Emergency Department is required."/>
    <s v="kkay@rgpo.ca"/>
    <s v="Kelly Kay (2)"/>
    <n v="45820.425000000003"/>
    <b v="1"/>
    <n v="1"/>
  </r>
  <r>
    <s v="Asset04362"/>
    <x v="6"/>
    <m/>
    <m/>
    <s v="GEM"/>
    <x v="114"/>
    <x v="4"/>
    <s v="1H Manor Lane, Bancroft, ON"/>
    <s v="K0L 1C0"/>
    <s v="403 Main Street East Picton, ON"/>
    <s v="K0K 2T0"/>
    <m/>
    <x v="1"/>
    <x v="3"/>
    <s v="RGP Southeastern Ontario"/>
    <n v="0"/>
    <n v="0"/>
    <n v="0"/>
    <n v="0"/>
    <n v="0"/>
    <n v="0"/>
    <n v="0"/>
    <n v="0"/>
    <b v="0"/>
    <m/>
    <n v="0"/>
    <n v="0"/>
    <s v="1950 hours annually (37.5 hours per week)"/>
    <m/>
    <n v="0"/>
    <n v="0"/>
    <n v="0"/>
    <n v="0"/>
    <n v="0"/>
    <n v="0"/>
    <n v="0"/>
    <n v="0"/>
    <n v="0"/>
    <n v="0"/>
    <n v="0"/>
    <n v="0"/>
    <n v="1"/>
    <n v="0"/>
    <n v="0"/>
    <n v="0"/>
    <n v="0"/>
    <n v="0"/>
    <n v="0"/>
    <n v="0"/>
    <m/>
    <m/>
    <m/>
    <m/>
    <m/>
    <n v="0"/>
    <n v="0"/>
    <m/>
    <n v="350"/>
    <n v="0"/>
    <n v="0"/>
    <n v="0"/>
    <s v="Emergency Department"/>
    <m/>
    <n v="0"/>
    <x v="0"/>
    <x v="0"/>
    <s v="Program Start: 2024Contact: Nicole Duchrow nduchrow@quintehealth.caQuinte Health is a 4 hospital system.   the GEM role is ministry funded as part of ALC program.   The 1.0 FTE GEM specialist supports 2 of 4 hospitals within Quinte Health - the 2 small rural hospitals.  We focused the role at these 2 hospitals because there was an identified lack of resources in the ED to support geriatric patients."/>
    <s v="kkay@rgpo.ca"/>
    <s v="Kelly Kay (2)"/>
    <n v="45820.429861111108"/>
    <b v="1"/>
    <n v="1"/>
  </r>
  <r>
    <s v="Asset04045"/>
    <x v="6"/>
    <m/>
    <m/>
    <s v="Renfrew Victoria Hospital"/>
    <x v="18"/>
    <x v="4"/>
    <s v="499 Raglan Street, North, Renfrew, Ontario Canada"/>
    <s v="K7V 1P6"/>
    <m/>
    <m/>
    <s v="Renfrew"/>
    <x v="1"/>
    <x v="3"/>
    <s v="RGP Eastern Ontario"/>
    <n v="0"/>
    <n v="217"/>
    <n v="0"/>
    <n v="0"/>
    <n v="0"/>
    <n v="0"/>
    <n v="0"/>
    <n v="15"/>
    <b v="1"/>
    <m/>
    <n v="0"/>
    <n v="0"/>
    <s v="1950 hours annually (37.5 hours per week)"/>
    <m/>
    <n v="0"/>
    <n v="0"/>
    <n v="0"/>
    <n v="0"/>
    <n v="0"/>
    <n v="0.5"/>
    <n v="0"/>
    <n v="0"/>
    <n v="0"/>
    <n v="0"/>
    <n v="0"/>
    <n v="0"/>
    <n v="0"/>
    <n v="0"/>
    <n v="0"/>
    <n v="0"/>
    <n v="0"/>
    <n v="0"/>
    <n v="0"/>
    <n v="0"/>
    <m/>
    <m/>
    <m/>
    <m/>
    <m/>
    <n v="0"/>
    <n v="0"/>
    <m/>
    <n v="217"/>
    <n v="109"/>
    <n v="0"/>
    <n v="0"/>
    <s v="Emergency Department"/>
    <m/>
    <n v="100"/>
    <x v="0"/>
    <x v="1"/>
    <m/>
    <s v="mprior@toh.ca"/>
    <s v="Marice Prior"/>
    <n v="45561.464583333334"/>
    <b v="1"/>
    <n v="1"/>
  </r>
  <r>
    <s v="Asset04365"/>
    <x v="6"/>
    <m/>
    <m/>
    <s v="GEM"/>
    <x v="19"/>
    <x v="4"/>
    <s v="10 Angeline St N, Lindsay, ON"/>
    <s v="K9V 3M7"/>
    <m/>
    <m/>
    <m/>
    <x v="1"/>
    <x v="3"/>
    <s v="Seniors Care Network"/>
    <n v="0"/>
    <n v="0"/>
    <n v="0"/>
    <n v="0"/>
    <n v="0"/>
    <n v="0"/>
    <n v="0"/>
    <n v="0"/>
    <b v="1"/>
    <m/>
    <n v="0"/>
    <n v="0"/>
    <s v="1950 hours annually (37.5 hours per week)"/>
    <m/>
    <n v="0"/>
    <n v="0"/>
    <n v="0"/>
    <n v="0"/>
    <n v="0"/>
    <n v="1"/>
    <n v="0"/>
    <n v="0"/>
    <n v="0"/>
    <n v="0"/>
    <n v="0"/>
    <n v="0"/>
    <n v="0"/>
    <n v="0"/>
    <n v="0"/>
    <n v="0"/>
    <n v="0"/>
    <n v="0"/>
    <n v="0"/>
    <n v="0"/>
    <m/>
    <m/>
    <m/>
    <m/>
    <m/>
    <n v="0"/>
    <n v="0"/>
    <m/>
    <n v="500"/>
    <n v="0"/>
    <n v="0"/>
    <n v="0"/>
    <s v="Emergency Department"/>
    <m/>
    <n v="0"/>
    <x v="0"/>
    <x v="0"/>
    <s v="Program Start: 2005Contact: Terri Readman treadman@rmh.orgTargeted assessments of frail seniors who are at risk of losing their independence"/>
    <s v="kkay@rgpo.ca"/>
    <s v="Kelly Kay (2)"/>
    <n v="45820.436111111114"/>
    <b v="1"/>
    <n v="1"/>
  </r>
  <r>
    <s v="Asset04354"/>
    <x v="6"/>
    <m/>
    <m/>
    <s v="GEM"/>
    <x v="3"/>
    <x v="4"/>
    <s v="170 Colborne St W, Orillia, ON"/>
    <s v="L3V 2Z3"/>
    <m/>
    <m/>
    <s v="Simcoe"/>
    <x v="0"/>
    <x v="3"/>
    <s v="North Simcoe Muskoka Specialized Geriatric Services"/>
    <n v="0"/>
    <n v="360"/>
    <n v="0"/>
    <n v="0"/>
    <n v="0"/>
    <n v="0"/>
    <n v="0"/>
    <n v="37.5"/>
    <b v="1"/>
    <s v="Both"/>
    <n v="0"/>
    <n v="0"/>
    <s v="1950 hours annually (37.5 hours per week)"/>
    <m/>
    <n v="0"/>
    <n v="0"/>
    <n v="0"/>
    <n v="0"/>
    <n v="0"/>
    <n v="2.5"/>
    <n v="0"/>
    <n v="0"/>
    <n v="0"/>
    <n v="0"/>
    <n v="0"/>
    <n v="0"/>
    <n v="0"/>
    <n v="0"/>
    <n v="0"/>
    <n v="0"/>
    <n v="0"/>
    <n v="0"/>
    <n v="0"/>
    <n v="0"/>
    <m/>
    <m/>
    <m/>
    <m/>
    <m/>
    <n v="1"/>
    <n v="0"/>
    <m/>
    <n v="960"/>
    <n v="0"/>
    <n v="0"/>
    <n v="0"/>
    <s v="Emergency Department"/>
    <m/>
    <n v="95"/>
    <x v="0"/>
    <x v="1"/>
    <s v="Upated from 360 to 960 June 12, 2025 from McMaster Survey DataProgram start: 2022Contact: Jaclyn Stephens jmstephens@osmh.on.caGEM vacancy for fiscal year"/>
    <s v="kkay@rgpo.ca"/>
    <s v="Kelly Kay (2)"/>
    <n v="45820.420138888891"/>
    <b v="1"/>
    <n v="1"/>
  </r>
  <r>
    <s v="Asset04361"/>
    <x v="6"/>
    <m/>
    <m/>
    <s v="GEM"/>
    <x v="180"/>
    <x v="4"/>
    <s v="421 Shepherdson Rd., New Liskeard, ON"/>
    <s v="P0J 1P0"/>
    <m/>
    <m/>
    <m/>
    <x v="5"/>
    <x v="3"/>
    <s v="North East Specialized Geriatric Centre"/>
    <n v="0"/>
    <n v="196"/>
    <n v="0"/>
    <n v="0"/>
    <n v="0"/>
    <n v="0"/>
    <n v="0"/>
    <n v="35"/>
    <b v="0"/>
    <m/>
    <n v="0"/>
    <n v="0"/>
    <s v="1950 hours annually (37.5 hours per week)"/>
    <m/>
    <n v="0"/>
    <n v="0"/>
    <n v="0"/>
    <n v="0"/>
    <n v="0.33"/>
    <n v="0"/>
    <n v="0"/>
    <n v="0"/>
    <n v="0.33"/>
    <n v="0"/>
    <n v="0.5"/>
    <n v="0.33"/>
    <n v="0"/>
    <n v="0"/>
    <n v="0"/>
    <n v="0"/>
    <n v="0"/>
    <n v="0"/>
    <n v="0"/>
    <n v="0"/>
    <n v="0.66"/>
    <m/>
    <m/>
    <n v="0.66"/>
    <m/>
    <n v="0"/>
    <n v="0.33"/>
    <s v="Kinesiologist"/>
    <n v="0"/>
    <n v="0"/>
    <n v="0"/>
    <n v="0"/>
    <s v="Emergency Department"/>
    <m/>
    <n v="0"/>
    <x v="1"/>
    <x v="0"/>
    <s v="Contact: Renee Hamelin; rehamelin@temiskaming-hospital.comStarted October 2023Right care at the right time"/>
    <s v="bhewitt@temiskaming-hospital.com"/>
    <s v="Heather MacLeod"/>
    <n v="45820.428472222222"/>
    <b v="1"/>
    <n v="1"/>
  </r>
  <r>
    <s v="Asset04368"/>
    <x v="6"/>
    <m/>
    <m/>
    <s v="GEM"/>
    <x v="95"/>
    <x v="4"/>
    <s v="596 Davis Drive., Newmarket, ON"/>
    <s v="L3Y 2P9"/>
    <m/>
    <m/>
    <s v="Simcoe; York"/>
    <x v="0"/>
    <x v="3"/>
    <s v="No RGP"/>
    <n v="0"/>
    <n v="1111"/>
    <n v="0"/>
    <n v="0"/>
    <n v="0"/>
    <n v="0"/>
    <n v="0"/>
    <n v="84"/>
    <b v="1"/>
    <s v="Both"/>
    <n v="0"/>
    <n v="0"/>
    <s v="1950 hours annually (37.5 hours per week)"/>
    <m/>
    <n v="0"/>
    <n v="0"/>
    <n v="0"/>
    <n v="0"/>
    <n v="0"/>
    <n v="4"/>
    <n v="0"/>
    <n v="0"/>
    <n v="1.5"/>
    <n v="0"/>
    <n v="0"/>
    <n v="1"/>
    <n v="0"/>
    <n v="0"/>
    <n v="0"/>
    <n v="0"/>
    <n v="0"/>
    <n v="0"/>
    <n v="0"/>
    <n v="0"/>
    <m/>
    <m/>
    <m/>
    <m/>
    <m/>
    <n v="0"/>
    <n v="3"/>
    <s v="1 casual RN_x000a_2 Care Coordinators"/>
    <n v="0"/>
    <n v="0"/>
    <n v="0"/>
    <n v="0"/>
    <s v="Emergency Department"/>
    <m/>
    <n v="100"/>
    <x v="0"/>
    <x v="1"/>
    <s v="Started in 2009Contact Annie Hayward; ahayward@southlake.cano OT; can request on call1FTE PT: utilize on call when no coverage-daily interaction GEM leads daily ER rounds on all patient; reps from OHH and Southlake At Home attends these M-F"/>
    <s v="heather.macleod@geriatricsontario.ca"/>
    <s v="Heather MacLeod"/>
    <n v="45820.438888888886"/>
    <b v="1"/>
    <n v="1"/>
  </r>
  <r>
    <s v="Asset04346"/>
    <x v="6"/>
    <m/>
    <m/>
    <s v="GEM"/>
    <x v="126"/>
    <x v="4"/>
    <s v="600 University Avenue"/>
    <s v="M5G 1X5"/>
    <m/>
    <m/>
    <m/>
    <x v="3"/>
    <x v="3"/>
    <s v="RGP Toronto"/>
    <n v="0"/>
    <n v="0"/>
    <n v="0"/>
    <n v="0"/>
    <n v="0"/>
    <n v="0"/>
    <n v="0"/>
    <n v="0"/>
    <b v="0"/>
    <m/>
    <n v="0"/>
    <n v="0"/>
    <s v="1950 hours annually (37.5 hours per week)"/>
    <m/>
    <n v="0"/>
    <n v="0"/>
    <n v="0"/>
    <n v="0"/>
    <n v="0"/>
    <n v="2"/>
    <n v="0"/>
    <n v="0"/>
    <n v="0"/>
    <n v="0"/>
    <n v="0"/>
    <n v="0"/>
    <n v="0"/>
    <n v="0"/>
    <n v="0"/>
    <n v="0"/>
    <n v="0"/>
    <n v="0"/>
    <n v="0"/>
    <n v="0"/>
    <m/>
    <m/>
    <m/>
    <m/>
    <m/>
    <n v="0"/>
    <n v="0"/>
    <m/>
    <n v="1180"/>
    <n v="0"/>
    <n v="0"/>
    <n v="0"/>
    <s v="Emergency Department"/>
    <m/>
    <n v="0"/>
    <x v="0"/>
    <x v="0"/>
    <s v="Program Start: 2010Contact: HyaeminHelen.Kim@sinaihealth.caTwo full time positions for GEM nurse, work with an interdisciplinary team. Report to the staff, work with mainly discharge planning and work on providing connection to community supports that are geriatric focused. Liaise with geriatric inpatient team. Goal is to help return patients to community and provide them with supports."/>
    <s v="kkay@rgpo.ca"/>
    <s v="Kelly Kay (2)"/>
    <n v="45820.40902777778"/>
    <b v="1"/>
    <n v="1"/>
  </r>
  <r>
    <s v="Asset04363"/>
    <x v="6"/>
    <m/>
    <m/>
    <s v="Geriatric Emergency Management (GEM)"/>
    <x v="22"/>
    <x v="4"/>
    <s v="BG03 - 2075 Bayview Ave, North York, ON"/>
    <s v="M4N 3M5"/>
    <m/>
    <m/>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3"/>
    <s v="RGP Toronto"/>
    <n v="0"/>
    <n v="632"/>
    <n v="506"/>
    <n v="0"/>
    <n v="0"/>
    <n v="0"/>
    <n v="0"/>
    <n v="52.5"/>
    <b v="1"/>
    <s v="Both"/>
    <n v="0"/>
    <n v="0"/>
    <s v="1950 hours annually (37.5 hours per week)"/>
    <m/>
    <n v="0"/>
    <n v="0"/>
    <n v="0"/>
    <n v="0"/>
    <n v="0"/>
    <n v="1.4"/>
    <n v="0"/>
    <n v="0"/>
    <n v="0"/>
    <n v="0"/>
    <n v="0"/>
    <n v="0"/>
    <n v="0"/>
    <n v="0"/>
    <n v="0"/>
    <n v="0"/>
    <n v="0"/>
    <n v="0"/>
    <n v="0"/>
    <n v="0"/>
    <m/>
    <m/>
    <m/>
    <m/>
    <m/>
    <n v="0"/>
    <n v="0"/>
    <m/>
    <n v="772"/>
    <n v="140"/>
    <n v="0"/>
    <n v="0"/>
    <s v="Emergency Department; Other"/>
    <s v="nurses, doctors, ED1 team, case finds within the hospitalized patients (based on their age and medical history)"/>
    <n v="100"/>
    <x v="0"/>
    <x v="0"/>
    <s v="4 RNsContact: Judith Keen-Bingham; judith.keen-bingham@sunnybrook.caStarted 1990A GEM nurse is one who specializes in issues pertaining to frail seniors. The GEM is a clincian providing specialized knowledge of aging and geratric syndromes and other issues such as poly pharmacy, self care and nutrition. The GEM helps to manage care in the ED leading to improved patient outcomes and access to community services. The GEM is an active advocate for the senior since seniors represent as many as 30% of patients coming to the ED. By providing speciaized fraility and friendly services, decline and loss of independence can be prevented and ED visits minimized. They offer education of patients and families and support capacity building initiatives within their community and through provincial liaison. This is done through service planning in LTC, Primary care and home care. The GEM completes a holistic and focused assessment of the senior experiencing a medical emergency, hoping to function at their baseline or better."/>
    <s v="heather.macleod@geriatricsontario.ca"/>
    <s v="Heather MacLeod"/>
    <n v="45820.430555555555"/>
    <b v="1"/>
    <n v="1"/>
  </r>
  <r>
    <s v="Asset04352"/>
    <x v="6"/>
    <m/>
    <m/>
    <s v="GEM"/>
    <x v="128"/>
    <x v="4"/>
    <s v="100 Queensway West, Mississauga, Ontario"/>
    <s v="L5B1B8"/>
    <m/>
    <m/>
    <m/>
    <x v="0"/>
    <x v="3"/>
    <s v="No RGP"/>
    <n v="0"/>
    <n v="0"/>
    <n v="0"/>
    <n v="0"/>
    <n v="0"/>
    <n v="0"/>
    <n v="0"/>
    <n v="0"/>
    <b v="1"/>
    <m/>
    <n v="0"/>
    <n v="0"/>
    <s v="1950 hours annually (37.5 hours per week)"/>
    <m/>
    <n v="0"/>
    <n v="0"/>
    <n v="0"/>
    <n v="0"/>
    <n v="1"/>
    <n v="0"/>
    <n v="0"/>
    <n v="0"/>
    <n v="0"/>
    <n v="0"/>
    <n v="0"/>
    <n v="0"/>
    <n v="0"/>
    <n v="0"/>
    <n v="0"/>
    <n v="0"/>
    <n v="0"/>
    <n v="0"/>
    <n v="0"/>
    <n v="0"/>
    <m/>
    <m/>
    <m/>
    <m/>
    <m/>
    <n v="0"/>
    <n v="0"/>
    <m/>
    <n v="462"/>
    <n v="145"/>
    <n v="0"/>
    <n v="0"/>
    <s v="Emergency Department"/>
    <m/>
    <n v="0"/>
    <x v="0"/>
    <x v="0"/>
    <s v="Contact: Sharon Hoosein; sharon.hoosein@thp.caStarted in October 2018Position Summary:The Nurse Practitioner (NP) is a Registered Nurse Extended Class with graduate education in nursing, possessing advanced clinical and theoretical knowledge/skill within the clinical specialty. The NP is a professional who will function in an expanded role and will demonstrate a high level of autonomy as well as expert skill to formulate clinical decisions, manage acute/chronic illness, and promote wellness. In this position, the NP will provide care to patients in the Seniors’ Services program, which includes supporting the emergency department.  The NP will: conduct comprehensive geriatric assessments; diagnose; provide treatment (including diagnostic, pharmacological and non-pharmacological therapies and counseling); develop, implement and document a plan of care in collaboration with the geriatricians and interprofessional team; provide education; refer to/liaise with other community services; and, provide follow-up as appropriate.  In addition, the NP may be involved in other clinical, research, evaluation, leadership and collaborative activities (e.g. developing new standards of care, policies, etc.). Principal Responsibilities and Key Qualifications in Excel"/>
    <s v="heather.macleod@geriatricsontario.ca"/>
    <s v="Heather MacLeod"/>
    <n v="45820.416666666664"/>
    <b v="1"/>
    <n v="1"/>
  </r>
  <r>
    <s v="Asset04345"/>
    <x v="6"/>
    <m/>
    <m/>
    <s v="GEM"/>
    <x v="174"/>
    <x v="4"/>
    <s v="200 Elizabeth St., Toronto ON"/>
    <s v="M5G 2C4"/>
    <m/>
    <m/>
    <m/>
    <x v="3"/>
    <x v="3"/>
    <s v="RGP Toronto"/>
    <n v="0"/>
    <n v="0"/>
    <n v="0"/>
    <n v="0"/>
    <n v="0"/>
    <n v="0"/>
    <n v="0"/>
    <n v="0"/>
    <b v="0"/>
    <m/>
    <n v="0"/>
    <n v="0"/>
    <s v="1950 hours annually (37.5 hours per week)"/>
    <m/>
    <n v="0"/>
    <n v="0"/>
    <n v="0"/>
    <n v="0"/>
    <n v="0"/>
    <n v="2"/>
    <n v="0"/>
    <n v="0"/>
    <n v="0"/>
    <n v="0"/>
    <n v="0"/>
    <n v="0"/>
    <n v="0"/>
    <n v="0"/>
    <n v="0"/>
    <n v="0"/>
    <n v="0"/>
    <n v="0"/>
    <n v="0"/>
    <n v="0"/>
    <m/>
    <m/>
    <m/>
    <m/>
    <m/>
    <n v="0"/>
    <n v="1"/>
    <s v="Interdisciplinary Team in the ED"/>
    <n v="800"/>
    <n v="0"/>
    <n v="0"/>
    <n v="0"/>
    <s v="Emergency Department"/>
    <m/>
    <n v="0"/>
    <x v="0"/>
    <x v="0"/>
    <s v="Contact: Camille Bugo; camilletherese.bugo@uhn.caSince 20051600 encounters entered for both sites (TGH and TWH)GEM clinical nurse specialists at UHN are part of an interdisciplinary team in the emergency department who help to assess elderly patients presenting with nay of the geriatric syndromes"/>
    <s v="heather.macleod@geriatricsontario.ca"/>
    <s v="Heather MacLeod"/>
    <n v="45820.408333333333"/>
    <b v="1"/>
    <n v="1"/>
  </r>
  <r>
    <s v="Asset04341"/>
    <x v="6"/>
    <m/>
    <m/>
    <s v="GEM"/>
    <x v="181"/>
    <x v="4"/>
    <s v="725 Coursol Rd. Sturgeon Falls, ON"/>
    <s v="P2B 2Y6"/>
    <m/>
    <m/>
    <m/>
    <x v="5"/>
    <x v="3"/>
    <s v="North East Specialized Geriatric Centre"/>
    <n v="0"/>
    <n v="95"/>
    <n v="0"/>
    <n v="0"/>
    <n v="0"/>
    <n v="0"/>
    <n v="0"/>
    <n v="37.5"/>
    <b v="1"/>
    <m/>
    <n v="0"/>
    <n v="0"/>
    <s v="1950 hours annually (37.5 hours per week)"/>
    <m/>
    <n v="0"/>
    <n v="0"/>
    <n v="0"/>
    <n v="0"/>
    <n v="0"/>
    <n v="1"/>
    <n v="0"/>
    <n v="0"/>
    <n v="0"/>
    <n v="0"/>
    <n v="0"/>
    <n v="0"/>
    <n v="0"/>
    <n v="0"/>
    <n v="0"/>
    <n v="0"/>
    <n v="0"/>
    <n v="0"/>
    <n v="0"/>
    <n v="0"/>
    <m/>
    <m/>
    <m/>
    <m/>
    <m/>
    <n v="0"/>
    <n v="0"/>
    <m/>
    <n v="112"/>
    <n v="0"/>
    <n v="0"/>
    <n v="0"/>
    <s v="Emergency Department"/>
    <m/>
    <n v="0"/>
    <x v="0"/>
    <x v="0"/>
    <s v="SW, community paramedicine, and BSO are available to consult as needed. "/>
    <s v="melissa.marcoux@wngh.ca"/>
    <s v="Heather MacLeod"/>
    <n v="45820.401388888888"/>
    <b v="1"/>
    <n v="1"/>
  </r>
  <r>
    <s v="Asset04340"/>
    <x v="6"/>
    <m/>
    <m/>
    <s v="GEM"/>
    <x v="182"/>
    <x v="4"/>
    <s v="339 Windermere Road London, Ontario"/>
    <s v="N6A 5A5"/>
    <m/>
    <m/>
    <m/>
    <x v="2"/>
    <x v="3"/>
    <s v="RGP Southwestern Ontario"/>
    <n v="0"/>
    <n v="0"/>
    <n v="0"/>
    <n v="0"/>
    <n v="0"/>
    <n v="0"/>
    <n v="0"/>
    <n v="0"/>
    <b v="1"/>
    <m/>
    <n v="0"/>
    <n v="0"/>
    <s v="1950 hours annually (37.5 hours per week)"/>
    <m/>
    <n v="0"/>
    <n v="0"/>
    <n v="0"/>
    <n v="0"/>
    <n v="0"/>
    <n v="1"/>
    <n v="0"/>
    <n v="0"/>
    <n v="0"/>
    <n v="0"/>
    <n v="0"/>
    <n v="0"/>
    <n v="0"/>
    <n v="0"/>
    <n v="0"/>
    <n v="0"/>
    <n v="0"/>
    <n v="0"/>
    <n v="0"/>
    <n v="0"/>
    <m/>
    <m/>
    <m/>
    <m/>
    <m/>
    <n v="0"/>
    <n v="0"/>
    <m/>
    <n v="450"/>
    <n v="0"/>
    <n v="0"/>
    <n v="0"/>
    <s v="Emergency Department"/>
    <m/>
    <n v="0"/>
    <x v="0"/>
    <x v="0"/>
    <s v="Program start: 2010Contact is: leon.petruniak@lhsc.on.caED patients &gt;65 (or close to) that are non-LTC dwelling and determined to be in a high risk category may be referred to GEM. The goal is to complete a targeted geriatric assessment to determine if other active issues are present or if there is difficulty with the tasks of daily living. This assists with ED disposition planning. If discharge is the ED disposition, GEM will link with community based supports or resources. Additionally and if warranted, GEM may facilitate specialist referrals to outpatient Geriatric Medicine, Geriatric Mental Health, or MINT Clinics. This piece is included in the patient's ED Plan of Care. GEM also plays a role in transitions in care, particularly with Primary Care, Pharmacy or other partners in the patient's circle.For ED patients &gt;65 that are LTC dwelling, GEM may be involved if the presenting concern is related to possible responsive behaviours in the context of a MNCD (i.e. BPSD issues). Targeted assessment through a PIECES framework may uncover occult triggers that could be best managed with linkages to outpatient or LTC-based BSO supports."/>
    <s v="kkay@rgpo.ca"/>
    <s v="Kelly Kay (2)"/>
    <n v="45820.400694444441"/>
    <b v="1"/>
    <n v="1"/>
  </r>
  <r>
    <s v="Asset03969"/>
    <x v="6"/>
    <m/>
    <m/>
    <s v="Geriatric Emergency Management (nurse practitioners)"/>
    <x v="132"/>
    <x v="4"/>
    <s v="2200 Eglinton Avenue West, Mississauga, Ontario"/>
    <s v="L5M 2N1"/>
    <m/>
    <m/>
    <m/>
    <x v="0"/>
    <x v="3"/>
    <s v="No RGP"/>
    <n v="0"/>
    <n v="0"/>
    <n v="0"/>
    <n v="0"/>
    <n v="0"/>
    <n v="0"/>
    <n v="0"/>
    <n v="0"/>
    <b v="0"/>
    <m/>
    <n v="0"/>
    <n v="0"/>
    <s v="1950 hours annually (37.5 hours per week)"/>
    <m/>
    <n v="0"/>
    <n v="0"/>
    <n v="0"/>
    <n v="0"/>
    <n v="1"/>
    <n v="0"/>
    <n v="0"/>
    <n v="0"/>
    <n v="0"/>
    <n v="0"/>
    <n v="0"/>
    <n v="0"/>
    <n v="0"/>
    <n v="0"/>
    <n v="0"/>
    <n v="0"/>
    <n v="0"/>
    <n v="0"/>
    <n v="0"/>
    <n v="0"/>
    <m/>
    <m/>
    <m/>
    <m/>
    <m/>
    <n v="0"/>
    <n v="0"/>
    <m/>
    <n v="583"/>
    <n v="257"/>
    <n v="0"/>
    <n v="0"/>
    <s v="Emergency Department"/>
    <m/>
    <n v="0"/>
    <x v="0"/>
    <x v="0"/>
    <m/>
    <s v="florence.paat@thp.ca"/>
    <s v="Florence Paat"/>
    <n v="45558.12222222222"/>
    <b v="1"/>
    <n v="1"/>
  </r>
  <r>
    <s v="Asset04243"/>
    <x v="6"/>
    <m/>
    <m/>
    <s v="Geriatric Emergency Management"/>
    <x v="5"/>
    <x v="4"/>
    <s v="1235 Wilson Ave., Toronto, Ontario"/>
    <s v="M3M 0B2"/>
    <m/>
    <m/>
    <m/>
    <x v="3"/>
    <x v="3"/>
    <s v="RGP Toronto"/>
    <n v="0"/>
    <n v="0"/>
    <n v="0"/>
    <n v="0"/>
    <n v="0"/>
    <n v="0"/>
    <n v="0"/>
    <n v="84"/>
    <b v="1"/>
    <s v="Both"/>
    <n v="0"/>
    <n v="0"/>
    <s v="1950 hours annually (37.5 hours per week)"/>
    <m/>
    <n v="0"/>
    <n v="0"/>
    <n v="0"/>
    <n v="0"/>
    <n v="0"/>
    <n v="2.5"/>
    <n v="0"/>
    <n v="0"/>
    <n v="0"/>
    <n v="0"/>
    <n v="0"/>
    <n v="0"/>
    <n v="0"/>
    <n v="0"/>
    <n v="0"/>
    <n v="0"/>
    <n v="0"/>
    <n v="0"/>
    <n v="0"/>
    <n v="0"/>
    <m/>
    <m/>
    <m/>
    <m/>
    <m/>
    <n v="0"/>
    <n v="0"/>
    <m/>
    <n v="1411"/>
    <n v="0"/>
    <n v="0"/>
    <n v="0"/>
    <s v="Emergency Department"/>
    <m/>
    <n v="100"/>
    <x v="0"/>
    <x v="0"/>
    <m/>
    <s v="Ppodolski@hrh.ca"/>
    <s v="Paula Podolski"/>
    <n v="45582.445833333331"/>
    <b v="1"/>
    <n v="1"/>
  </r>
  <r>
    <s v="Asset04347"/>
    <x v="6"/>
    <m/>
    <m/>
    <s v="GEM"/>
    <x v="6"/>
    <x v="4"/>
    <s v="399 Bathurst St., Toronto, ON"/>
    <s v="M5T 2S8"/>
    <m/>
    <m/>
    <m/>
    <x v="3"/>
    <x v="3"/>
    <s v="RGP Toronto"/>
    <n v="0"/>
    <n v="0"/>
    <n v="0"/>
    <n v="0"/>
    <n v="0"/>
    <n v="0"/>
    <n v="0"/>
    <n v="0"/>
    <b v="0"/>
    <m/>
    <n v="0"/>
    <n v="0"/>
    <s v="1950 hours annually (37.5 hours per week)"/>
    <m/>
    <n v="0"/>
    <n v="0"/>
    <n v="0"/>
    <n v="0"/>
    <n v="0"/>
    <n v="2"/>
    <n v="0"/>
    <n v="0"/>
    <n v="0"/>
    <n v="0"/>
    <n v="0"/>
    <n v="0"/>
    <n v="0"/>
    <n v="0"/>
    <n v="0"/>
    <n v="0"/>
    <n v="0"/>
    <n v="0"/>
    <n v="0"/>
    <n v="0"/>
    <m/>
    <m/>
    <m/>
    <m/>
    <m/>
    <n v="0"/>
    <n v="1"/>
    <s v="Access to interdisciplinary team in the ED"/>
    <n v="800"/>
    <n v="0"/>
    <n v="0"/>
    <n v="0"/>
    <s v="Emergency Department"/>
    <m/>
    <n v="0"/>
    <x v="0"/>
    <x v="0"/>
    <s v="Contact: Camille Bugo; camilletherese.bugo@uhn.caGEM clinical nurse specialists at UHN are part of an interdisciplinary team in the emergency department who help to assess elderly patients presenting with nay of the geriatric syndromes"/>
    <s v="heather.macleod@geriatricsontario.ca"/>
    <s v="Heather MacLeod"/>
    <n v="45820.410416666666"/>
    <b v="1"/>
    <n v="1"/>
  </r>
  <r>
    <s v="Asset04328"/>
    <x v="6"/>
    <m/>
    <m/>
    <s v="GEM at Cortellucci Vaughan Hospital"/>
    <x v="147"/>
    <x v="4"/>
    <s v="3200 Major Mackenzie Drive West, Vaughan, Ontario"/>
    <s v="L6A 4Z3"/>
    <m/>
    <m/>
    <s v="York; Peel"/>
    <x v="0"/>
    <x v="3"/>
    <s v="No RGP"/>
    <n v="0"/>
    <n v="1632"/>
    <n v="1632"/>
    <n v="0"/>
    <n v="0"/>
    <n v="0"/>
    <n v="0"/>
    <n v="75"/>
    <b v="1"/>
    <s v="Both"/>
    <n v="0"/>
    <n v="0"/>
    <s v="1950 hours annually (37.5 hours per week)"/>
    <m/>
    <n v="0"/>
    <n v="0"/>
    <n v="0"/>
    <n v="0"/>
    <n v="0"/>
    <n v="2.25"/>
    <n v="0"/>
    <n v="0"/>
    <n v="0"/>
    <n v="0"/>
    <n v="0"/>
    <n v="0"/>
    <n v="0"/>
    <n v="0"/>
    <n v="0"/>
    <n v="0"/>
    <n v="0"/>
    <n v="0"/>
    <n v="0"/>
    <n v="0"/>
    <m/>
    <m/>
    <m/>
    <m/>
    <m/>
    <n v="0"/>
    <n v="0"/>
    <m/>
    <n v="1632"/>
    <n v="856"/>
    <n v="0"/>
    <n v="0"/>
    <s v="Emergency Department"/>
    <s v="GEM services are only offered to Emergency Department patients"/>
    <n v="100"/>
    <x v="0"/>
    <x v="1"/>
    <s v="Program commenced in 2003"/>
    <s v="kkay@rgpo.ca"/>
    <s v="Kelly Kay (2)"/>
    <n v="45818.267361111109"/>
    <b v="1"/>
    <n v="1"/>
  </r>
  <r>
    <s v="Asset04342"/>
    <x v="6"/>
    <m/>
    <m/>
    <s v="LOUISE MARSHALL HOSPITAL"/>
    <x v="34"/>
    <x v="4"/>
    <s v="630 Dublin St. Mount Forest"/>
    <s v="N0G 2L3"/>
    <m/>
    <m/>
    <m/>
    <x v="2"/>
    <x v="3"/>
    <s v="RGP Central"/>
    <n v="0"/>
    <n v="0"/>
    <n v="0"/>
    <n v="0"/>
    <n v="0"/>
    <n v="0"/>
    <n v="0"/>
    <n v="37.5"/>
    <b v="1"/>
    <m/>
    <n v="0"/>
    <n v="0"/>
    <s v="1950 hours annually (37.5 hours per week)"/>
    <m/>
    <n v="0"/>
    <n v="0"/>
    <n v="0"/>
    <n v="0"/>
    <n v="0"/>
    <n v="1"/>
    <n v="0"/>
    <n v="0"/>
    <n v="0"/>
    <n v="0"/>
    <n v="0"/>
    <n v="0"/>
    <n v="0"/>
    <n v="0"/>
    <n v="0"/>
    <n v="0"/>
    <n v="0"/>
    <n v="0"/>
    <n v="0"/>
    <n v="0"/>
    <m/>
    <m/>
    <m/>
    <m/>
    <m/>
    <n v="0"/>
    <n v="0"/>
    <m/>
    <n v="524"/>
    <n v="0"/>
    <n v="0"/>
    <n v="0"/>
    <s v="Emergency Department; Other"/>
    <s v="Inpatient"/>
    <n v="100"/>
    <x v="1"/>
    <x v="1"/>
    <s v="Program started: 2010Contact is: asturzenegger@whca.ca"/>
    <s v="kkay@rgpo.ca"/>
    <s v="Kelly Kay (2)"/>
    <n v="45820.402083333334"/>
    <b v="1"/>
    <n v="1"/>
  </r>
  <r>
    <s v="Asset04356"/>
    <x v="6"/>
    <m/>
    <m/>
    <s v="PALMERSTON HOSPITAL"/>
    <x v="131"/>
    <x v="4"/>
    <s v="500 Whites Rd. Palmerston, ON"/>
    <s v="N0G 2P0"/>
    <m/>
    <m/>
    <s v="Wellington"/>
    <x v="2"/>
    <x v="3"/>
    <s v="RGP Central"/>
    <n v="0"/>
    <n v="0"/>
    <n v="0"/>
    <n v="0"/>
    <n v="0"/>
    <n v="0"/>
    <n v="0"/>
    <n v="37.5"/>
    <b v="1"/>
    <m/>
    <n v="0"/>
    <n v="0"/>
    <s v="1950 hours annually (37.5 hours per week)"/>
    <m/>
    <n v="0"/>
    <n v="0"/>
    <n v="0"/>
    <n v="0"/>
    <n v="0"/>
    <n v="1"/>
    <n v="0"/>
    <n v="0"/>
    <n v="0"/>
    <n v="0"/>
    <n v="0"/>
    <n v="0"/>
    <n v="0"/>
    <n v="0"/>
    <n v="0"/>
    <n v="0"/>
    <n v="0"/>
    <n v="0"/>
    <n v="0"/>
    <n v="0"/>
    <m/>
    <m/>
    <m/>
    <m/>
    <m/>
    <n v="0"/>
    <n v="0"/>
    <m/>
    <n v="721"/>
    <n v="0"/>
    <n v="0"/>
    <n v="0"/>
    <s v="Emergency Department; Other"/>
    <s v="Inpatient"/>
    <n v="100"/>
    <x v="1"/>
    <x v="1"/>
    <s v="Program start: 2008Contact: Brianne Heffernan BHeffernan@whca.ca"/>
    <s v="kkay@rgpo.ca"/>
    <s v="Kelly Kay (2)"/>
    <n v="45820.42083333333"/>
    <b v="1"/>
    <n v="1"/>
  </r>
  <r>
    <s v="Asset04324"/>
    <x v="6"/>
    <m/>
    <m/>
    <s v="GEM"/>
    <x v="183"/>
    <x v="4"/>
    <s v="89 Norman Street Sarnia, Ontario"/>
    <s v="N7T 6S3"/>
    <m/>
    <m/>
    <m/>
    <x v="2"/>
    <x v="3"/>
    <s v="RGP Southwestern Ontario"/>
    <n v="0"/>
    <n v="0"/>
    <n v="0"/>
    <n v="0"/>
    <n v="0"/>
    <n v="0"/>
    <n v="0"/>
    <n v="0"/>
    <b v="0"/>
    <m/>
    <n v="0"/>
    <n v="0"/>
    <s v="1950 hours annually (37.5 hours per week)"/>
    <m/>
    <n v="0"/>
    <n v="0"/>
    <n v="0"/>
    <n v="0"/>
    <n v="0"/>
    <n v="2"/>
    <n v="0"/>
    <n v="0"/>
    <n v="0"/>
    <n v="0"/>
    <n v="0"/>
    <n v="1"/>
    <n v="1"/>
    <n v="0"/>
    <n v="0"/>
    <n v="0"/>
    <n v="0"/>
    <n v="0"/>
    <n v="0"/>
    <n v="0"/>
    <m/>
    <m/>
    <m/>
    <m/>
    <m/>
    <n v="0"/>
    <n v="1"/>
    <s v="Care Coordinator, also Alzheimer Society Support"/>
    <n v="1040"/>
    <n v="0"/>
    <n v="0"/>
    <n v="0"/>
    <s v="Emergency Department"/>
    <m/>
    <n v="0"/>
    <x v="0"/>
    <x v="0"/>
    <s v="Program in place for 15 yearsRole includes:- Collaborate with OT/PT daily to mobilize patients waiting for discharge home that require increased supports, transportation or equipment.- Proactively screen pt's in the ED at risk or noted cognitive/functional decline- Link pt's/caregiver to community agencies, primary care and out-patient specialized geriatric services, home care supports, SW, CMHA, psychiatry, PT, OT, &amp; any community supports re: i-ADL's as needed. -Assess for caregiver stress/burnout- Long term planning, LTC, RH discussions-Delirium prevention, education-Complete a detailed assessment focusing on the geriatric syndromes-Facilitate safe discharge home"/>
    <s v="kkay@rgpo.ca"/>
    <s v="Kelly Kay (2)"/>
    <n v="45818.259722222225"/>
    <b v="1"/>
    <n v="1"/>
  </r>
  <r>
    <s v="Asset04349"/>
    <x v="6"/>
    <m/>
    <m/>
    <s v="Geriatric Emergency Management"/>
    <x v="35"/>
    <x v="4"/>
    <s v="4001 Leslie Street, Toronto, ON"/>
    <s v="M2K 1E1"/>
    <m/>
    <m/>
    <s v="Toronto"/>
    <x v="3"/>
    <x v="3"/>
    <s v="RGP Toronto"/>
    <n v="0"/>
    <n v="0"/>
    <n v="0"/>
    <n v="0"/>
    <n v="0"/>
    <n v="0"/>
    <n v="0"/>
    <n v="160"/>
    <b v="1"/>
    <s v="Both"/>
    <n v="0"/>
    <n v="0"/>
    <s v="1950 hours annually (37.5 hours per week)"/>
    <m/>
    <n v="0"/>
    <n v="0"/>
    <n v="0"/>
    <n v="0"/>
    <n v="0"/>
    <n v="4.0999999999999996"/>
    <n v="0"/>
    <n v="0"/>
    <n v="0"/>
    <n v="0"/>
    <n v="0"/>
    <n v="0"/>
    <n v="0"/>
    <n v="0"/>
    <n v="0"/>
    <n v="0"/>
    <n v="0"/>
    <n v="0"/>
    <n v="0"/>
    <n v="0"/>
    <m/>
    <m/>
    <m/>
    <m/>
    <m/>
    <n v="0"/>
    <n v="0"/>
    <m/>
    <n v="2110"/>
    <n v="344"/>
    <n v="0"/>
    <n v="0"/>
    <s v="Emergency Department"/>
    <s v="Referral from NYGH Emergency Department physicians"/>
    <n v="98"/>
    <x v="0"/>
    <x v="0"/>
    <s v="Program Start: 2007Contact: Diana Adams 416-756-6444 x 3445Comprehensive geriatric assessments of frail elderly patients: medical review of presenting illness; assist physicians in determining medical clearance.  Full background and functional history collected;  cognitive and physical assessment by GEM;  Care needs reviewed and appropriate supports arranged (Geriatric outreach, geriatric medicine, geriatric psychiatry; parkinson's clinic; Ontario health at home; Meals on wheels; LOFT; etc)Very few assessments are targeted for 1 domain such as medications: mobilityTelephone assessments are also requested on patients who present after hours or who physician's are confident can manage for 24-48 hrs until GEM follow up.Primary referral source is physicians, very little case finding"/>
    <s v="kkay@rgpo.ca"/>
    <s v="Kelly Kay (2)"/>
    <n v="45820.413194444445"/>
    <b v="1"/>
    <n v="1"/>
  </r>
  <r>
    <s v="Asset04353"/>
    <x v="6"/>
    <m/>
    <m/>
    <s v="GEM"/>
    <x v="33"/>
    <x v="4"/>
    <s v="1000 Depalma Dr, Cobourg, ON"/>
    <s v="K9A 5W6"/>
    <m/>
    <m/>
    <m/>
    <x v="1"/>
    <x v="3"/>
    <s v="Seniors Care Network"/>
    <n v="0"/>
    <n v="0"/>
    <n v="0"/>
    <n v="0"/>
    <n v="0"/>
    <n v="0"/>
    <n v="0"/>
    <n v="0"/>
    <b v="0"/>
    <m/>
    <n v="0"/>
    <n v="0"/>
    <s v="1950 hours annually (37.5 hours per week)"/>
    <m/>
    <n v="0"/>
    <n v="0"/>
    <n v="0"/>
    <n v="0"/>
    <n v="0"/>
    <n v="1"/>
    <n v="0"/>
    <n v="0"/>
    <n v="0"/>
    <n v="0"/>
    <n v="0"/>
    <n v="0"/>
    <n v="0"/>
    <n v="0"/>
    <n v="0"/>
    <n v="0"/>
    <n v="0"/>
    <n v="0"/>
    <n v="0"/>
    <n v="0"/>
    <m/>
    <m/>
    <m/>
    <m/>
    <m/>
    <n v="0"/>
    <n v="0"/>
    <m/>
    <n v="300"/>
    <n v="0"/>
    <n v="0"/>
    <n v="0"/>
    <s v="Emergency Department"/>
    <m/>
    <n v="0"/>
    <x v="0"/>
    <x v="0"/>
    <s v="Program Start: 2009Contact: Christina Durham, cdurham@nhh.ca The GEM program at NHH works in collaboration with our Geriatric Activation Team (GAT) which consists of OT, Social work and OH@H. This provides a full circle of care to our entire ED, between admissions and diversions from the ED department. Promoting home support, functional assessments to promote positive quality of life."/>
    <s v="kkay@rgpo.ca"/>
    <s v="Kelly Kay (2)"/>
    <n v="45820.417361111111"/>
    <b v="1"/>
    <n v="1"/>
  </r>
  <r>
    <s v="Asset04350"/>
    <x v="6"/>
    <m/>
    <m/>
    <s v="GEM"/>
    <x v="150"/>
    <x v="4"/>
    <s v="30 The Queensway, Toronto, ON"/>
    <s v="M6R 1B5"/>
    <m/>
    <m/>
    <m/>
    <x v="3"/>
    <x v="3"/>
    <s v="RGP Toronto"/>
    <n v="0"/>
    <n v="0"/>
    <n v="0"/>
    <n v="0"/>
    <n v="0"/>
    <n v="0"/>
    <n v="0"/>
    <n v="0"/>
    <b v="0"/>
    <m/>
    <n v="0"/>
    <n v="0"/>
    <s v="1950 hours annually (37.5 hours per week)"/>
    <m/>
    <n v="0"/>
    <n v="0"/>
    <n v="0"/>
    <n v="0"/>
    <n v="0"/>
    <n v="5"/>
    <n v="0"/>
    <n v="0"/>
    <n v="2"/>
    <n v="0"/>
    <n v="0"/>
    <n v="0"/>
    <n v="1.5"/>
    <n v="0"/>
    <n v="0"/>
    <n v="0"/>
    <n v="0"/>
    <n v="0"/>
    <n v="0"/>
    <n v="0"/>
    <m/>
    <m/>
    <m/>
    <m/>
    <m/>
    <n v="0"/>
    <n v="1"/>
    <s v="1 Care Coordinator"/>
    <n v="875"/>
    <n v="0"/>
    <n v="0"/>
    <n v="0"/>
    <s v="Emergency Department"/>
    <m/>
    <n v="0"/>
    <x v="0"/>
    <x v="0"/>
    <s v="Contact: Melanie York; 416-530-6486 ext. 3486Started 10+ years agoPosition Description: GEM nurses provide an expert clinical resource in hospital Emergency Departments. Their focus is on frail seniors who are at risk of suffering adverse events, loss of independence and admission to hospital or long-term care. GEM nurses provide expert and targeted assessment and treatment services in the Emergency Department; they enhance linkage with hospital, community and long-term care services and are advocates for the frail seniors they serve. As well, in their role as geriatrics educators and capacity builders within the ED, the hospital and the community, GEM nurses help to build the systems capacity to ensure that frail seniors at risk receive the right care in the right place, at the right time.Qualifications include:• Completion of Masters Degree in Nursing required; candidates who have completed a BScN and are either enrolled in a Masters program in Nursing may be considered.• Registered Nurse in good standing with the College of Nurses of Ontario.• Clinical Nurse Specialist designation preferred• Must have a minimum of 3 years recent experience in geriatrics and/or emergency services.• Gerontological Nursing Certificate preferred.• Competent to perform CPR at a Basic Cardiac Life Support level• Excellent advanced clinical skills in the area of geriatric nursing with the ability to provide care to a broad spectrum of patients in an ambulatory/multidisciplinary care setting.• Excellent interpersonal and problem solving skills• Proven analytical and problem solving skills• more qualifications in Excel"/>
    <s v="heather.macleod@geriatricsontario.ca"/>
    <s v="Heather MacLeod"/>
    <n v="45820.414583333331"/>
    <b v="1"/>
    <n v="1"/>
  </r>
  <r>
    <s v="Asset04200"/>
    <x v="6"/>
    <m/>
    <m/>
    <s v="GEM"/>
    <x v="17"/>
    <x v="4"/>
    <s v="35 Algoma Street N."/>
    <s v="P7B 5G7"/>
    <m/>
    <m/>
    <s v="Thunder Bay"/>
    <x v="4"/>
    <x v="3"/>
    <s v="Regional Specialized Geriatric Services - North West"/>
    <n v="0"/>
    <n v="0"/>
    <n v="0"/>
    <n v="0"/>
    <n v="0"/>
    <n v="0"/>
    <n v="0"/>
    <n v="0"/>
    <b v="0"/>
    <m/>
    <n v="0"/>
    <n v="0"/>
    <s v="1950 hours annually (37.5 hours per week)"/>
    <m/>
    <n v="0"/>
    <n v="0"/>
    <n v="0"/>
    <n v="0"/>
    <n v="0"/>
    <n v="1"/>
    <n v="0"/>
    <n v="0"/>
    <n v="0"/>
    <n v="0"/>
    <n v="0"/>
    <n v="0"/>
    <n v="0"/>
    <n v="0"/>
    <n v="0"/>
    <n v="0"/>
    <n v="0"/>
    <n v="0"/>
    <n v="0"/>
    <n v="0"/>
    <m/>
    <m/>
    <m/>
    <m/>
    <m/>
    <n v="1"/>
    <n v="0"/>
    <m/>
    <n v="0"/>
    <n v="0"/>
    <n v="0"/>
    <n v="0"/>
    <s v="Emergency Department"/>
    <s v="Patient Flow Coordinator referral"/>
    <n v="100"/>
    <x v="1"/>
    <x v="1"/>
    <s v="The temporary opportunity to trial a GEM Nurse for 1 month - March 2024. The position supported Thunder Bay Regional health Sciences Centre."/>
    <s v="alison.denton@tbh.net"/>
    <s v="Alison Denton"/>
    <n v="45567.51458333333"/>
    <b v="1"/>
    <n v="1"/>
  </r>
  <r>
    <s v="Asset04372"/>
    <x v="6"/>
    <m/>
    <m/>
    <s v="GEM"/>
    <x v="39"/>
    <x v="4"/>
    <s v="3050 Lawrence Ave., Scarborough, ON"/>
    <s v="M1P 2V5"/>
    <m/>
    <m/>
    <m/>
    <x v="3"/>
    <x v="3"/>
    <s v="Seniors Care Network"/>
    <n v="0"/>
    <n v="0"/>
    <n v="0"/>
    <n v="0"/>
    <n v="0"/>
    <n v="0"/>
    <n v="0"/>
    <n v="0"/>
    <b v="0"/>
    <m/>
    <n v="0"/>
    <n v="0"/>
    <s v="1950 hours annually (37.5 hours per week)"/>
    <m/>
    <n v="0"/>
    <n v="0"/>
    <n v="0"/>
    <n v="0"/>
    <n v="1"/>
    <n v="0"/>
    <n v="0"/>
    <n v="0"/>
    <n v="1"/>
    <n v="0"/>
    <n v="0"/>
    <n v="0"/>
    <n v="0"/>
    <n v="0"/>
    <n v="0"/>
    <n v="0"/>
    <n v="0"/>
    <n v="0"/>
    <n v="0"/>
    <n v="0"/>
    <m/>
    <m/>
    <m/>
    <m/>
    <m/>
    <n v="0"/>
    <n v="0"/>
    <m/>
    <n v="750"/>
    <n v="0"/>
    <n v="0"/>
    <n v="0"/>
    <s v="Emergency Department"/>
    <m/>
    <n v="0"/>
    <x v="0"/>
    <x v="0"/>
    <s v="Contact: Mohan Singh; msingh1@shn.caStarted 3 years ago- Provide comprehensive assessment, screening, monitoring, and evaluation of treatment plans for complex elderly patients in the Emergency department. More description in Excel sheet"/>
    <s v="heather.macleod@geriatricsontario.ca"/>
    <s v="Heather MacLeod"/>
    <n v="45820.446527777778"/>
    <b v="1"/>
    <n v="1"/>
  </r>
  <r>
    <s v="Asset04371"/>
    <x v="6"/>
    <m/>
    <m/>
    <s v="GEM"/>
    <x v="40"/>
    <x v="4"/>
    <s v="2867 Ellesmere Rd., Scarborough, ON"/>
    <s v="M1E 4B9"/>
    <m/>
    <m/>
    <m/>
    <x v="3"/>
    <x v="3"/>
    <s v="Seniors Care Network"/>
    <n v="0"/>
    <n v="0"/>
    <n v="0"/>
    <n v="0"/>
    <n v="0"/>
    <n v="0"/>
    <n v="0"/>
    <n v="0"/>
    <b v="0"/>
    <m/>
    <n v="0"/>
    <n v="0"/>
    <s v="1950 hours annually (37.5 hours per week)"/>
    <m/>
    <n v="0"/>
    <n v="0"/>
    <n v="0"/>
    <n v="0"/>
    <n v="1"/>
    <n v="1"/>
    <n v="0"/>
    <n v="0"/>
    <n v="2"/>
    <n v="0"/>
    <n v="0"/>
    <n v="2"/>
    <n v="1"/>
    <n v="0"/>
    <n v="0"/>
    <n v="0"/>
    <n v="0"/>
    <n v="0"/>
    <n v="0"/>
    <n v="0"/>
    <m/>
    <m/>
    <m/>
    <m/>
    <m/>
    <n v="0"/>
    <n v="0"/>
    <m/>
    <n v="779"/>
    <n v="0"/>
    <n v="0"/>
    <n v="0"/>
    <s v="Emergency Department"/>
    <m/>
    <n v="0"/>
    <x v="0"/>
    <x v="0"/>
    <s v="Started 18 years agoContact: Michelle Chow; mchow@shn.ca"/>
    <s v="heather.macleod@geriatricsontario.ca"/>
    <s v="Heather MacLeod"/>
    <n v="45820.443055555559"/>
    <b v="1"/>
    <n v="1"/>
  </r>
  <r>
    <s v="Asset04373"/>
    <x v="6"/>
    <m/>
    <m/>
    <s v="GEM"/>
    <x v="175"/>
    <x v="4"/>
    <s v="2100 Bovaird Drive East, Brampton, ON"/>
    <s v="L6R3J7"/>
    <m/>
    <m/>
    <m/>
    <x v="0"/>
    <x v="3"/>
    <s v="No RGP"/>
    <n v="0"/>
    <n v="0"/>
    <n v="0"/>
    <n v="0"/>
    <n v="0"/>
    <n v="0"/>
    <n v="0"/>
    <n v="0"/>
    <b v="0"/>
    <m/>
    <n v="0"/>
    <n v="0"/>
    <s v="1950 hours annually (37.5 hours per week)"/>
    <m/>
    <n v="0"/>
    <n v="0"/>
    <n v="0"/>
    <n v="0"/>
    <n v="0"/>
    <n v="6"/>
    <n v="0"/>
    <n v="0"/>
    <n v="1"/>
    <n v="0"/>
    <n v="0"/>
    <n v="1"/>
    <n v="1"/>
    <n v="0"/>
    <n v="0"/>
    <n v="0"/>
    <n v="0"/>
    <n v="0"/>
    <n v="0"/>
    <n v="0"/>
    <m/>
    <m/>
    <m/>
    <m/>
    <m/>
    <n v="0"/>
    <n v="1"/>
    <s v="Care coordinator"/>
    <n v="2400"/>
    <n v="0"/>
    <n v="0"/>
    <n v="0"/>
    <s v="Emergency Department"/>
    <m/>
    <n v="0"/>
    <x v="0"/>
    <x v="0"/>
    <s v="Program start: 2010Contact: Simi Susan Jacob simi.jacob@williamoslerhs.caAssessment of geriatric patients in Emergency room for safe discharge plans.Community care coordination of the elderly population aged 65 years and older who visit ER.Health educates family and elderly patients regarding healthy aging and coping with illness.Collaborate with inter-professional team for promoting safe geriatric care."/>
    <s v="kkay@rgpo.ca"/>
    <s v="Kelly Kay (2)"/>
    <n v="45820.457638888889"/>
    <b v="1"/>
    <n v="1"/>
  </r>
  <r>
    <s v="Asset04339"/>
    <x v="6"/>
    <m/>
    <m/>
    <s v="GEM"/>
    <x v="184"/>
    <x v="4"/>
    <s v="1995 Lens Avenue, Windsor, ON"/>
    <s v="N8W 1L9"/>
    <m/>
    <m/>
    <m/>
    <x v="2"/>
    <x v="3"/>
    <s v="RGP Southwestern Ontario"/>
    <n v="0"/>
    <n v="0"/>
    <n v="0"/>
    <n v="0"/>
    <n v="0"/>
    <n v="0"/>
    <n v="0"/>
    <n v="0"/>
    <b v="0"/>
    <m/>
    <n v="0"/>
    <n v="0"/>
    <s v="1950 hours annually (37.5 hours per week)"/>
    <m/>
    <n v="0"/>
    <n v="0"/>
    <n v="0"/>
    <n v="0"/>
    <n v="0"/>
    <n v="2"/>
    <n v="0"/>
    <n v="0"/>
    <n v="0"/>
    <n v="0"/>
    <n v="0"/>
    <n v="0"/>
    <n v="1"/>
    <n v="0"/>
    <n v="0"/>
    <n v="0"/>
    <n v="0"/>
    <n v="0"/>
    <n v="0"/>
    <n v="0"/>
    <m/>
    <m/>
    <m/>
    <m/>
    <m/>
    <n v="0"/>
    <n v="0"/>
    <m/>
    <n v="1400"/>
    <n v="0"/>
    <n v="0"/>
    <n v="0"/>
    <s v="Emergency Department"/>
    <m/>
    <n v="0"/>
    <x v="0"/>
    <x v="0"/>
    <s v="Contacts: Sandra Bauer; SANDRA.BAUER@WRH.ON.CAKuljeet Kalsi; kuljeet.kalsi@wrh.on.caStarted in 2008Areas of Responsibility: Listed in excel - text too long for word limit"/>
    <s v="heather.macleod@geriatricsontario.ca"/>
    <s v="Heather MacLeod"/>
    <n v="45820.395833333336"/>
    <b v="1"/>
    <n v="1"/>
  </r>
  <r>
    <s v="Asset04334"/>
    <x v="6"/>
    <m/>
    <m/>
    <s v="GEM"/>
    <x v="185"/>
    <x v="4"/>
    <s v="310 Juliana Dr., Woodstock ON"/>
    <s v="N4V 0A1"/>
    <m/>
    <m/>
    <m/>
    <x v="2"/>
    <x v="3"/>
    <s v="RGP Southwestern Ontario"/>
    <n v="0"/>
    <n v="0"/>
    <n v="0"/>
    <n v="0"/>
    <n v="0"/>
    <n v="0"/>
    <n v="0"/>
    <n v="0"/>
    <b v="0"/>
    <m/>
    <n v="0"/>
    <n v="0"/>
    <s v="1950 hours annually (37.5 hours per week)"/>
    <m/>
    <n v="0"/>
    <n v="0"/>
    <n v="0"/>
    <n v="0"/>
    <n v="0"/>
    <n v="1"/>
    <n v="0"/>
    <n v="0"/>
    <n v="0"/>
    <n v="0"/>
    <n v="0"/>
    <n v="0"/>
    <n v="0"/>
    <n v="0"/>
    <n v="0"/>
    <n v="0"/>
    <n v="0"/>
    <n v="0"/>
    <n v="0"/>
    <n v="0"/>
    <m/>
    <m/>
    <m/>
    <m/>
    <m/>
    <n v="0"/>
    <n v="2"/>
    <s v="1 Care Coordinator assists only_x000a_1 Alzheimer Support Person"/>
    <n v="599"/>
    <n v="0"/>
    <n v="0"/>
    <n v="0"/>
    <s v="Emergency Department"/>
    <m/>
    <n v="0"/>
    <x v="0"/>
    <x v="0"/>
    <s v="Contact: Cynthia Smart; csmart@woodstockhospital.caStarted in 20231 RN working in ED for 12 hour shifts"/>
    <s v="heather.macleod@geriatricsontario.ca"/>
    <s v="Heather MacLeod"/>
    <n v="45820.386805555558"/>
    <b v="1"/>
    <n v="1"/>
  </r>
  <r>
    <s v="Asset04348"/>
    <x v="6"/>
    <m/>
    <m/>
    <s v="GEM"/>
    <x v="186"/>
    <x v="4"/>
    <s v="65 Third St Welland"/>
    <s v="L3B 4W6"/>
    <m/>
    <m/>
    <s v="Niagara Regional Municipality"/>
    <x v="2"/>
    <x v="3"/>
    <s v="RGP Central"/>
    <n v="0"/>
    <n v="0"/>
    <n v="0"/>
    <n v="0"/>
    <n v="0"/>
    <n v="0"/>
    <n v="0"/>
    <n v="0"/>
    <b v="0"/>
    <m/>
    <n v="0"/>
    <n v="0"/>
    <s v="1950 hours annually (37.5 hours per week)"/>
    <m/>
    <n v="0"/>
    <n v="0"/>
    <n v="0"/>
    <n v="0"/>
    <n v="1"/>
    <n v="0"/>
    <n v="0"/>
    <n v="0"/>
    <n v="0"/>
    <n v="0"/>
    <n v="0"/>
    <n v="0"/>
    <n v="0"/>
    <n v="0"/>
    <n v="0"/>
    <n v="0"/>
    <n v="0"/>
    <n v="0"/>
    <n v="0"/>
    <n v="0"/>
    <m/>
    <m/>
    <m/>
    <m/>
    <m/>
    <n v="0"/>
    <n v="1"/>
    <s v="Access to Care Coordinator, PT, OT, MSW, RN as part of ED team."/>
    <n v="750"/>
    <n v="0"/>
    <n v="0"/>
    <n v="0"/>
    <s v="Emergency Department"/>
    <m/>
    <n v="100"/>
    <x v="0"/>
    <x v="0"/>
    <s v="Program Start: 2020Contact:  Lori.MacCullouch@niagarahealth.on.ca, 905 378 4647 x 44561GEM program part of geriatric team - outpatient clinic, and inpatient geriatric team, along with BSO; additional dementia resource consultant pilot project as part of Alzheimer's society.Assess for delirium, dementia screening, caregiver burden/burnout, pharmacy review - polypharmacy, anti-cholinergic burden, behavioural support, comprehensive assessment with collaborative report."/>
    <s v="kkay@rgpo.ca"/>
    <s v="Kelly Kay (2)"/>
    <n v="45820.411805555559"/>
    <b v="1"/>
    <n v="1"/>
  </r>
  <r>
    <s v="Asset04333"/>
    <x v="6"/>
    <m/>
    <m/>
    <s v="GEM"/>
    <x v="4"/>
    <x v="4"/>
    <s v="835 King Street, Kitchener, Ontario"/>
    <s v="N2G1G3"/>
    <m/>
    <m/>
    <s v="Waterloo"/>
    <x v="2"/>
    <x v="3"/>
    <s v="RGP Central"/>
    <n v="0"/>
    <n v="0"/>
    <n v="0"/>
    <n v="0"/>
    <n v="0"/>
    <n v="0"/>
    <n v="0"/>
    <n v="40"/>
    <b v="1"/>
    <s v="Both"/>
    <n v="0"/>
    <n v="0"/>
    <s v="1950 hours annually (37.5 hours per week)"/>
    <m/>
    <n v="0"/>
    <n v="0"/>
    <n v="0"/>
    <n v="0"/>
    <n v="1"/>
    <n v="1"/>
    <n v="0"/>
    <n v="0"/>
    <n v="1"/>
    <n v="0"/>
    <n v="0"/>
    <n v="1"/>
    <n v="1"/>
    <n v="0"/>
    <n v="0"/>
    <n v="0"/>
    <n v="0"/>
    <n v="0"/>
    <n v="0"/>
    <n v="0"/>
    <m/>
    <m/>
    <m/>
    <m/>
    <m/>
    <n v="0"/>
    <n v="4"/>
    <s v="3 Care Coordinators_x000a_1 Dementia specialist from Dream Program - AS"/>
    <n v="1124"/>
    <n v="0"/>
    <n v="0"/>
    <n v="0"/>
    <s v="Emergency Department"/>
    <m/>
    <n v="100"/>
    <x v="1"/>
    <x v="1"/>
    <s v="The hospital uses Professional Translator service virtually if needed.Hospital provides inclusive service for the Indigenous population.Contact: Asiat Mamoukhova; email: asiat.mamoukhova@grhosp.on.caStarted 20 years agoGEm is focused on patients who are going to be d/c home We use AUA ( assessment Urgency Algorithm )  for referral , but also receive verbal referrals GEM complete assessment , connects with allied team if  to address patient's needs; refer patients to  outpatient geriatrics , Home care, SW, IGSM"/>
    <s v="heather.macleod@geriatricsontario.ca"/>
    <s v="Heather MacLeod"/>
    <n v="45820.381944444445"/>
    <b v="1"/>
    <n v="1"/>
  </r>
  <r>
    <s v="Asset04118"/>
    <x v="6"/>
    <m/>
    <m/>
    <s v="GEM"/>
    <x v="36"/>
    <x v="4"/>
    <s v="131 Frederick Campbell St., Fergus ON"/>
    <s v="N1M0H3"/>
    <m/>
    <m/>
    <s v="Wellington"/>
    <x v="2"/>
    <x v="3"/>
    <s v="RGP Central"/>
    <n v="0"/>
    <n v="0"/>
    <n v="0"/>
    <n v="0"/>
    <n v="0"/>
    <n v="0"/>
    <n v="0"/>
    <n v="37.5"/>
    <b v="1"/>
    <m/>
    <n v="0"/>
    <n v="0"/>
    <s v="1950 hours annually (37.5 hours per week)"/>
    <m/>
    <n v="0"/>
    <n v="0"/>
    <n v="0"/>
    <n v="0"/>
    <n v="0"/>
    <n v="2"/>
    <n v="0"/>
    <n v="0"/>
    <n v="0"/>
    <n v="0"/>
    <n v="0"/>
    <n v="0"/>
    <n v="0"/>
    <n v="0"/>
    <n v="0"/>
    <n v="0"/>
    <n v="0"/>
    <n v="0"/>
    <n v="0"/>
    <n v="0"/>
    <m/>
    <m/>
    <m/>
    <m/>
    <m/>
    <n v="0"/>
    <n v="0"/>
    <m/>
    <n v="556"/>
    <n v="0"/>
    <n v="0"/>
    <n v="0"/>
    <s v="Emergency Department; Other"/>
    <s v="Inpatient"/>
    <n v="100"/>
    <x v="1"/>
    <x v="1"/>
    <s v="This fiscal year (2023-2024), site was operating with ONE full-time GEM and ONE GEM on Medical leave.Hospital has support for language services.Hospital has support for Indigenous services."/>
    <s v="mboyes@cmh.org"/>
    <s v="Maria Boyes"/>
    <n v="45562.40625"/>
    <b v="1"/>
    <n v="1"/>
  </r>
  <r>
    <s v="Asset04331"/>
    <x v="6"/>
    <m/>
    <m/>
    <s v="Geriatric Emergency Management - Guelph General Hospital"/>
    <x v="37"/>
    <x v="4"/>
    <s v="115 Delhi St. Guelph, ON"/>
    <s v="N1E4J4"/>
    <m/>
    <m/>
    <s v="Wellington"/>
    <x v="2"/>
    <x v="3"/>
    <s v="RGP Central"/>
    <n v="0"/>
    <n v="0"/>
    <n v="0"/>
    <n v="0"/>
    <n v="0"/>
    <n v="0"/>
    <n v="0"/>
    <n v="37.5"/>
    <b v="1"/>
    <s v="Both"/>
    <n v="0"/>
    <n v="0"/>
    <s v="1950 hours annually (37.5 hours per week)"/>
    <m/>
    <n v="0"/>
    <n v="0"/>
    <n v="0"/>
    <n v="0"/>
    <n v="0"/>
    <n v="2"/>
    <n v="0"/>
    <n v="0"/>
    <n v="0"/>
    <n v="0"/>
    <n v="0"/>
    <n v="0"/>
    <n v="0"/>
    <n v="0"/>
    <n v="0"/>
    <n v="0"/>
    <n v="0"/>
    <n v="0"/>
    <n v="0"/>
    <n v="0"/>
    <m/>
    <m/>
    <m/>
    <m/>
    <m/>
    <n v="0"/>
    <n v="1"/>
    <s v="GEM accesses NP, Social worker, OT, Physio and Care Coordination in the ED"/>
    <n v="780"/>
    <n v="0"/>
    <n v="0"/>
    <n v="0"/>
    <s v="Emergency Department"/>
    <m/>
    <n v="100"/>
    <x v="1"/>
    <x v="1"/>
    <s v="Hospital provides virtual professional  translator if needed.Hospital has support for Indigenous services if needed. Contact is: Monika Pikula mpikula@gghorg.ca or Audriana Di Ruzza Adiruzza@gghorg.ca"/>
    <s v="kkay@rgpo.ca"/>
    <s v="Kelly Kay (2)"/>
    <n v="45820.375"/>
    <b v="1"/>
    <n v="1"/>
  </r>
  <r>
    <s v="Asset04090"/>
    <x v="6"/>
    <m/>
    <m/>
    <s v="Geriatric Emergency Management"/>
    <x v="187"/>
    <x v="4"/>
    <s v="1053 Carling Ave, Ottawa, ON"/>
    <s v="K1Y 4E9"/>
    <s v="501 Smyth Rd, Ottawa, ON"/>
    <s v="K1H 8L6"/>
    <m/>
    <x v="1"/>
    <x v="3"/>
    <s v="RGP Eastern Ontario"/>
    <n v="0"/>
    <n v="1171"/>
    <n v="0"/>
    <n v="0"/>
    <n v="0"/>
    <n v="0"/>
    <n v="0"/>
    <n v="4967.25"/>
    <b v="1"/>
    <s v="Both"/>
    <n v="0"/>
    <n v="0"/>
    <s v="1950 hours annually (37.5 hours per week)"/>
    <m/>
    <n v="0"/>
    <n v="0"/>
    <n v="0"/>
    <n v="0"/>
    <n v="0"/>
    <n v="3.8"/>
    <n v="0"/>
    <n v="0"/>
    <n v="0"/>
    <n v="0"/>
    <n v="0"/>
    <n v="0"/>
    <n v="0"/>
    <n v="0"/>
    <n v="1"/>
    <n v="0"/>
    <n v="0"/>
    <n v="0"/>
    <n v="0"/>
    <n v="0"/>
    <m/>
    <m/>
    <m/>
    <m/>
    <m/>
    <n v="1.8"/>
    <n v="0"/>
    <s v="Administration: 1 FTE for GEM &amp; GMCT APN position"/>
    <n v="1171"/>
    <n v="506"/>
    <n v="0"/>
    <n v="0"/>
    <s v="Emergency Department"/>
    <m/>
    <n v="100"/>
    <x v="1"/>
    <x v="1"/>
    <s v="We provide services to people from First Nation, Inuit or Metis communities who receive care in our Emergency Departments."/>
    <s v="cmunch@toh.ca"/>
    <s v="Courteney Munch"/>
    <n v="45562.131944444445"/>
    <b v="1"/>
    <n v="1"/>
  </r>
  <r>
    <s v="Asset04250"/>
    <x v="7"/>
    <m/>
    <m/>
    <s v="Seniors' Outpatient Services"/>
    <x v="17"/>
    <x v="4"/>
    <s v="35 N. Algoma Street, Thunder Bay, ON"/>
    <s v="P7B 5G7"/>
    <m/>
    <m/>
    <m/>
    <x v="4"/>
    <x v="2"/>
    <s v="Regional Specialized Geriatric Services - North West"/>
    <n v="0"/>
    <n v="346"/>
    <n v="207"/>
    <n v="0"/>
    <n v="0"/>
    <n v="0"/>
    <n v="0"/>
    <n v="0"/>
    <b v="0"/>
    <m/>
    <n v="0"/>
    <n v="0"/>
    <s v="1950 hours annually (37.5 hours per week)"/>
    <m/>
    <n v="0"/>
    <n v="0"/>
    <n v="0"/>
    <n v="0"/>
    <n v="0"/>
    <n v="0"/>
    <n v="0"/>
    <n v="0"/>
    <n v="0.7"/>
    <n v="0"/>
    <n v="0.2"/>
    <n v="0"/>
    <n v="0"/>
    <n v="0"/>
    <n v="0"/>
    <n v="0"/>
    <n v="0"/>
    <n v="1"/>
    <n v="0"/>
    <n v="0"/>
    <m/>
    <m/>
    <m/>
    <m/>
    <m/>
    <n v="0"/>
    <n v="0"/>
    <m/>
    <n v="2552"/>
    <n v="582"/>
    <n v="0"/>
    <n v="0"/>
    <s v="Other"/>
    <s v="Internal referral from a geriatrician, geriatric psychiatry and interprofessional team for diagnostic, rehabilitation, or therapeutic services."/>
    <n v="95"/>
    <x v="0"/>
    <x v="0"/>
    <s v="Any language available with translation services"/>
    <s v="divya.george@tbh.net"/>
    <s v="Divya George"/>
    <n v="45583.455555555556"/>
    <b v="1"/>
    <n v="1"/>
  </r>
  <r>
    <s v="Asset04075"/>
    <x v="7"/>
    <m/>
    <m/>
    <s v="Bruyere Geriatric Day Hospital"/>
    <x v="43"/>
    <x v="4"/>
    <s v="75 Bruyere St. Ottawa, On"/>
    <s v="K1N 5C8"/>
    <m/>
    <m/>
    <s v="Ottawa"/>
    <x v="1"/>
    <x v="2"/>
    <s v="RGP Eastern Ontario"/>
    <n v="6399"/>
    <n v="363"/>
    <n v="0"/>
    <n v="0"/>
    <n v="0"/>
    <n v="0"/>
    <n v="68"/>
    <n v="37.5"/>
    <b v="1"/>
    <m/>
    <n v="83"/>
    <n v="80"/>
    <s v="1950 hours annually (37.5 hours per week)"/>
    <m/>
    <n v="0"/>
    <n v="0"/>
    <n v="2"/>
    <n v="0"/>
    <n v="0"/>
    <n v="2"/>
    <n v="0.7"/>
    <n v="0.8"/>
    <n v="1.5"/>
    <n v="0.4"/>
    <n v="0"/>
    <n v="2.2999999999999998"/>
    <n v="1.3"/>
    <n v="0"/>
    <n v="1.4"/>
    <n v="1"/>
    <n v="0"/>
    <n v="0.4"/>
    <n v="0"/>
    <n v="0"/>
    <m/>
    <m/>
    <m/>
    <m/>
    <m/>
    <n v="0.6"/>
    <n v="0"/>
    <s v="Psychology is actually Neuropsychologist. _x000a_Unfilled/Vacant is because of LOA's this year."/>
    <n v="5638"/>
    <n v="172"/>
    <n v="15"/>
    <n v="0"/>
    <s v="Community Agency; Emergency Department; Other; Primary Care"/>
    <s v="GEM, Geriatric Assessment Outreach team (GAOT), In-house from Inpatient Geriatrics to Outpatient referrals."/>
    <n v="99"/>
    <x v="1"/>
    <x v="1"/>
    <s v="Other documents can be sent via email to Kelly Kay."/>
    <s v="lcloutier@bruyere.org"/>
    <s v="Lianne Cloutier"/>
    <n v="45562.402777777781"/>
    <b v="1"/>
    <n v="1"/>
  </r>
  <r>
    <s v="Asset03894"/>
    <x v="7"/>
    <m/>
    <m/>
    <s v="Geriatric Medicine Clinics"/>
    <x v="7"/>
    <x v="4"/>
    <s v="1053 Carling Avenue, Ottawa, Ontario"/>
    <s v="K1Y 4E9"/>
    <m/>
    <m/>
    <s v="Lanark; Leeds &amp; Grenville; Renfrew; Ottawa"/>
    <x v="1"/>
    <x v="2"/>
    <s v="RGP Eastern Ontario"/>
    <n v="4896"/>
    <n v="1568"/>
    <n v="1568"/>
    <n v="0"/>
    <n v="0"/>
    <n v="0"/>
    <n v="0"/>
    <n v="40"/>
    <b v="1"/>
    <m/>
    <n v="60"/>
    <n v="42"/>
    <s v="1950 hours annually (37.5 hours per week)"/>
    <m/>
    <n v="1"/>
    <n v="0.05"/>
    <n v="0"/>
    <n v="0"/>
    <n v="0"/>
    <n v="2"/>
    <n v="0"/>
    <n v="0"/>
    <n v="0.7"/>
    <n v="0.1"/>
    <n v="0.1"/>
    <n v="0.5"/>
    <n v="1.5"/>
    <n v="0"/>
    <n v="3"/>
    <n v="0"/>
    <n v="0"/>
    <n v="0"/>
    <n v="0.1"/>
    <n v="0"/>
    <m/>
    <m/>
    <m/>
    <m/>
    <m/>
    <n v="0"/>
    <n v="0"/>
    <s v="Other= neuropsychologist. Administration = 2.0 FTE clerks and 1.0 FTE APN, who has both leadership and clinical responsibilities"/>
    <n v="4082"/>
    <n v="1595"/>
    <n v="49"/>
    <n v="0"/>
    <s v="Community Agency; Emergency Department; Other"/>
    <s v="Specifically - GEM, GAOT, SGS Central Intake.  All other referrals redirected through Central Intake."/>
    <n v="100"/>
    <x v="1"/>
    <x v="1"/>
    <s v="No significant changes in operations over course of year with exception of some geriatrician staffing challenges, impacting follow-up clinic volumes. 80.95% top box (9 and 10/10) overall rating of care on Older Adult Experience Survey"/>
    <s v="tmackenzie@toh.ca"/>
    <s v="Taryn MacKenzie"/>
    <n v="45548.47152777778"/>
    <b v="1"/>
    <n v="1"/>
  </r>
  <r>
    <s v="Asset03961"/>
    <x v="7"/>
    <m/>
    <m/>
    <s v="Seniors Rehabilitation Day Hospital"/>
    <x v="132"/>
    <x v="4"/>
    <s v="2200 Eglinton Avenue West"/>
    <s v="L5M2N1"/>
    <m/>
    <m/>
    <s v="Halton; Peel"/>
    <x v="0"/>
    <x v="2"/>
    <s v="No RGP"/>
    <n v="2480"/>
    <n v="67"/>
    <n v="39"/>
    <n v="0"/>
    <n v="0"/>
    <n v="0"/>
    <n v="0"/>
    <n v="37.5"/>
    <b v="1"/>
    <m/>
    <n v="24"/>
    <n v="110"/>
    <s v="1950 hours annually (37.5 hours per week)"/>
    <m/>
    <n v="0"/>
    <n v="0"/>
    <n v="0"/>
    <n v="0"/>
    <n v="0"/>
    <n v="0.5"/>
    <n v="0"/>
    <n v="0"/>
    <n v="0"/>
    <n v="0"/>
    <n v="0"/>
    <n v="0.5"/>
    <n v="0.5"/>
    <n v="0"/>
    <n v="0"/>
    <n v="0.5"/>
    <n v="0.5"/>
    <n v="0.5"/>
    <n v="0.5"/>
    <n v="0"/>
    <m/>
    <m/>
    <m/>
    <m/>
    <m/>
    <n v="0"/>
    <n v="0"/>
    <s v="Please note that we have OTA/PTA credential."/>
    <n v="2438"/>
    <n v="0"/>
    <n v="1"/>
    <n v="0"/>
    <s v="Emergency Department; Other; Primary Care"/>
    <m/>
    <n v="62"/>
    <x v="0"/>
    <x v="0"/>
    <m/>
    <s v="florence.paat@thp.ca"/>
    <s v="Florence Paat"/>
    <n v="45558.513194444444"/>
    <b v="1"/>
    <n v="1"/>
  </r>
  <r>
    <s v="Asset04029"/>
    <x v="7"/>
    <m/>
    <m/>
    <s v="Geriatric Day Hospital"/>
    <x v="45"/>
    <x v="4"/>
    <s v="550 University Ave, Toronto, ON"/>
    <s v="M5G 2A2"/>
    <m/>
    <m/>
    <m/>
    <x v="3"/>
    <x v="2"/>
    <s v="RGP Toronto"/>
    <n v="520"/>
    <n v="680"/>
    <n v="400"/>
    <n v="0"/>
    <n v="0"/>
    <n v="50"/>
    <n v="0"/>
    <n v="0"/>
    <b v="1"/>
    <m/>
    <n v="0"/>
    <n v="44.7"/>
    <s v="1820 hours annually (35 hours per week)"/>
    <m/>
    <n v="0.01"/>
    <n v="0"/>
    <n v="0"/>
    <n v="0"/>
    <n v="0"/>
    <n v="0.6"/>
    <n v="0"/>
    <n v="0"/>
    <n v="0.6"/>
    <n v="0"/>
    <n v="0"/>
    <n v="2"/>
    <n v="1"/>
    <n v="0"/>
    <n v="1"/>
    <n v="1"/>
    <n v="0"/>
    <n v="0"/>
    <n v="0.6"/>
    <n v="0"/>
    <m/>
    <m/>
    <m/>
    <m/>
    <m/>
    <n v="0"/>
    <n v="0"/>
    <m/>
    <n v="6625"/>
    <n v="267"/>
    <n v="4"/>
    <n v="0"/>
    <s v="Other; Primary Care"/>
    <s v="Geriatricians"/>
    <n v="98"/>
    <x v="1"/>
    <x v="0"/>
    <s v="# of appointments made available/year refers to the number of new patient appointments for patients to start the program. Rehab Services is the umbrella for the Geriatric Day Hospital, Falls Prevention, and mild cognitive impairment group options."/>
    <s v="jennifer.mokry@uhn.ca"/>
    <s v="Jennifer Mokry"/>
    <n v="45560.147222222222"/>
    <b v="1"/>
    <n v="1"/>
  </r>
  <r>
    <s v="Asset04057"/>
    <x v="7"/>
    <m/>
    <m/>
    <s v="Geriatric Day Hospital (GDH)"/>
    <x v="22"/>
    <x v="4"/>
    <s v="HG75C - 2075 Bayview Ave, North York, ON"/>
    <s v="M4N 3M5"/>
    <m/>
    <m/>
    <s v="Toronto"/>
    <x v="3"/>
    <x v="2"/>
    <s v="RGP Toronto"/>
    <n v="3920"/>
    <n v="168"/>
    <n v="134"/>
    <n v="0"/>
    <n v="0"/>
    <n v="0"/>
    <n v="0"/>
    <n v="37.5"/>
    <b v="1"/>
    <m/>
    <n v="5"/>
    <n v="49"/>
    <s v="1950 hours annually (37.5 hours per week)"/>
    <m/>
    <n v="0"/>
    <n v="0"/>
    <n v="0"/>
    <n v="0"/>
    <n v="0"/>
    <n v="2"/>
    <n v="0"/>
    <n v="0"/>
    <n v="1"/>
    <n v="0"/>
    <n v="0"/>
    <n v="1"/>
    <n v="1.3"/>
    <n v="0"/>
    <n v="0.5"/>
    <n v="0.25"/>
    <n v="0.25"/>
    <n v="1"/>
    <n v="0.5"/>
    <n v="0"/>
    <m/>
    <m/>
    <m/>
    <m/>
    <m/>
    <n v="0"/>
    <n v="0"/>
    <m/>
    <n v="2295"/>
    <n v="148"/>
    <n v="17"/>
    <n v="0"/>
    <s v="Other"/>
    <s v="Geriatrician, Neurologist, Geriatric Psychiatrist, GORT, SHSC Family Practice, ICT, GEM or other SHSC clinicians, transfers from other GDH sites and hospitals"/>
    <n v="100"/>
    <x v="1"/>
    <x v="0"/>
    <m/>
    <s v="olya.vorobey@sunnybrook.ca"/>
    <s v="Olya Vorobey"/>
    <n v="45561.503472222219"/>
    <b v="1"/>
    <n v="1"/>
  </r>
  <r>
    <s v="Asset04283"/>
    <x v="7"/>
    <m/>
    <m/>
    <s v="Day Treatment Centre"/>
    <x v="12"/>
    <x v="4"/>
    <s v="3560 Bathurst St North York, ON"/>
    <s v="M6A 2E1"/>
    <m/>
    <m/>
    <s v="Toronto"/>
    <x v="3"/>
    <x v="2"/>
    <s v="RGP Toronto"/>
    <n v="0"/>
    <n v="201"/>
    <n v="0"/>
    <n v="0"/>
    <n v="0"/>
    <n v="0"/>
    <n v="0"/>
    <n v="0"/>
    <b v="1"/>
    <m/>
    <n v="0"/>
    <n v="89"/>
    <s v="1950 hours annually (37.5 hours per week)"/>
    <m/>
    <n v="1.06"/>
    <n v="0"/>
    <n v="0"/>
    <n v="0"/>
    <n v="0.76"/>
    <n v="0.03"/>
    <n v="0"/>
    <n v="0"/>
    <n v="0.64"/>
    <n v="0.36"/>
    <n v="0.43"/>
    <n v="0.14000000000000001"/>
    <n v="0.4"/>
    <n v="0"/>
    <n v="1.92"/>
    <n v="0.01"/>
    <n v="0"/>
    <n v="0"/>
    <n v="0"/>
    <n v="0"/>
    <m/>
    <m/>
    <m/>
    <m/>
    <m/>
    <n v="0"/>
    <n v="0"/>
    <m/>
    <n v="3150"/>
    <n v="0"/>
    <n v="0"/>
    <n v="0"/>
    <m/>
    <m/>
    <n v="100"/>
    <x v="0"/>
    <x v="0"/>
    <s v="https://www.baycrest.org/Baycrest/Healthcare-Programs-Services/Clinical-Services/Day-Treatment-Centre"/>
    <s v="programs@geriatricsontario.ca"/>
    <s v="Kristen Mayhew"/>
    <n v="45618.467361111114"/>
    <b v="1"/>
    <n v="1"/>
  </r>
  <r>
    <s v="Asset04063"/>
    <x v="7"/>
    <m/>
    <m/>
    <s v="Specialized Geriatric Servcies"/>
    <x v="44"/>
    <x v="4"/>
    <s v="243 CONSUMERS RD, UNIT 300, TORONTO, ON"/>
    <s v="M2J4W8"/>
    <m/>
    <m/>
    <s v="Toronto"/>
    <x v="3"/>
    <x v="2"/>
    <s v="RGP Toronto"/>
    <n v="2060"/>
    <n v="130"/>
    <n v="128"/>
    <n v="0"/>
    <n v="0"/>
    <n v="0"/>
    <n v="17"/>
    <n v="12"/>
    <b v="1"/>
    <m/>
    <n v="20"/>
    <n v="90"/>
    <s v="1950 hours annually (37.5 hours per week)"/>
    <m/>
    <n v="0"/>
    <n v="0"/>
    <n v="0.2"/>
    <n v="0"/>
    <n v="0"/>
    <n v="0.6"/>
    <n v="0"/>
    <n v="0.5"/>
    <n v="0.6"/>
    <n v="0.5"/>
    <n v="0.4"/>
    <n v="0.5"/>
    <n v="0.5"/>
    <n v="0"/>
    <n v="0.5"/>
    <n v="0.25"/>
    <n v="0.25"/>
    <n v="0.5"/>
    <n v="0"/>
    <n v="0"/>
    <m/>
    <m/>
    <m/>
    <m/>
    <m/>
    <n v="0"/>
    <n v="0"/>
    <m/>
    <n v="1433"/>
    <n v="1"/>
    <n v="0"/>
    <n v="0"/>
    <m/>
    <s v="-SGS Geriatric clinics _x000a_-specialists_x000a_-outside geriatricians_x000a_- other hospitals including rehab hospitals _x000a_- PCPs"/>
    <n v="100"/>
    <x v="0"/>
    <x v="0"/>
    <s v="- Catchment area in place-psychiatrist accessible as needed"/>
    <s v="william.underwood@nygh.on.ca"/>
    <s v="wunderwood"/>
    <n v="45561.145833333336"/>
    <b v="1"/>
    <n v="1"/>
  </r>
  <r>
    <s v="Asset04158"/>
    <x v="7"/>
    <m/>
    <m/>
    <s v="QCH Geriatric Day Hospital"/>
    <x v="2"/>
    <x v="4"/>
    <s v="3045 Baseline Road, Ottawa, Ontario"/>
    <s v="K2H 8P4"/>
    <m/>
    <m/>
    <m/>
    <x v="1"/>
    <x v="2"/>
    <s v="RGP Eastern Ontario"/>
    <n v="0"/>
    <n v="0"/>
    <n v="0"/>
    <n v="0"/>
    <n v="0"/>
    <n v="0"/>
    <n v="0"/>
    <n v="37.5"/>
    <b v="1"/>
    <m/>
    <n v="82"/>
    <n v="147"/>
    <s v="1950 hours annually (37.5 hours per week)"/>
    <m/>
    <n v="0.2"/>
    <n v="0"/>
    <n v="0"/>
    <n v="0"/>
    <n v="0"/>
    <n v="2.4"/>
    <n v="0"/>
    <n v="0"/>
    <n v="1"/>
    <n v="0"/>
    <n v="0"/>
    <n v="1"/>
    <n v="1"/>
    <n v="0.6"/>
    <n v="1"/>
    <n v="0"/>
    <n v="0"/>
    <n v="0"/>
    <n v="0"/>
    <n v="0"/>
    <m/>
    <m/>
    <m/>
    <m/>
    <m/>
    <n v="0"/>
    <n v="0"/>
    <m/>
    <n v="2386"/>
    <n v="0"/>
    <n v="0"/>
    <n v="0"/>
    <s v="Emergency Department; Other; Primary Care"/>
    <s v="Referrals from Acute Care on discharge_x000a_Referrals from outreach teams, GEM"/>
    <n v="100"/>
    <x v="1"/>
    <x v="1"/>
    <m/>
    <s v="spearce@qch.on.ca"/>
    <s v="Sylvia Pearce"/>
    <n v="45565.129166666666"/>
    <b v="1"/>
    <n v="1"/>
  </r>
  <r>
    <s v="Asset04050"/>
    <x v="7"/>
    <m/>
    <m/>
    <s v="Mobile Geriatric Day Hospital"/>
    <x v="21"/>
    <x v="4"/>
    <s v="705 Mackay Street, Pembroke, Ontario"/>
    <s v="K8B1C1"/>
    <s v="500 Raglin Steet N., Renfrew, ON"/>
    <s v="K7V 1P5"/>
    <s v="Renfrew"/>
    <x v="1"/>
    <x v="2"/>
    <s v="RGP Eastern Ontario"/>
    <n v="2700"/>
    <n v="188"/>
    <n v="0"/>
    <n v="0"/>
    <n v="0"/>
    <n v="0"/>
    <n v="0"/>
    <n v="40"/>
    <b v="1"/>
    <m/>
    <n v="110"/>
    <n v="365"/>
    <s v="1950 hours annually (37.5 hours per week)"/>
    <m/>
    <n v="0"/>
    <n v="0"/>
    <n v="0.4"/>
    <n v="0"/>
    <n v="0"/>
    <n v="1"/>
    <n v="0"/>
    <n v="0"/>
    <n v="0.5"/>
    <n v="0"/>
    <n v="0"/>
    <n v="1"/>
    <n v="1"/>
    <n v="0"/>
    <n v="0.5"/>
    <n v="0"/>
    <n v="0"/>
    <n v="0"/>
    <n v="0"/>
    <n v="0"/>
    <m/>
    <m/>
    <m/>
    <m/>
    <m/>
    <n v="0"/>
    <n v="0"/>
    <m/>
    <n v="2302"/>
    <n v="0"/>
    <n v="0"/>
    <n v="0"/>
    <s v="Emergency Department; Other; Primary Care"/>
    <s v="GEM Team, Inpatient Units"/>
    <n v="0"/>
    <x v="1"/>
    <x v="1"/>
    <m/>
    <s v="julia.reddy@prh.email"/>
    <s v="Julia Reddy"/>
    <n v="45561.477777777778"/>
    <b v="1"/>
    <n v="1"/>
  </r>
  <r>
    <s v="Asset04038"/>
    <x v="7"/>
    <m/>
    <m/>
    <s v="Senior's Day Rehab"/>
    <x v="47"/>
    <x v="4"/>
    <s v="752 King Street West."/>
    <s v="K7L4X3"/>
    <m/>
    <m/>
    <s v="Frontenac; Hastings; Lanark; Leeds &amp; Grenville; Lennox and Addington; Prince Edward"/>
    <x v="1"/>
    <x v="2"/>
    <s v="RGP Southeastern Ontario"/>
    <n v="0"/>
    <n v="202"/>
    <n v="0"/>
    <n v="0"/>
    <n v="0"/>
    <n v="0"/>
    <n v="73"/>
    <n v="37.5"/>
    <b v="1"/>
    <m/>
    <n v="0"/>
    <n v="127"/>
    <s v="1950 hours annually (37.5 hours per week)"/>
    <m/>
    <n v="0.5"/>
    <n v="0"/>
    <n v="0"/>
    <n v="0"/>
    <n v="0"/>
    <n v="1"/>
    <n v="0"/>
    <n v="0"/>
    <n v="0.8"/>
    <n v="0"/>
    <n v="0"/>
    <n v="2"/>
    <n v="1"/>
    <n v="0"/>
    <n v="0"/>
    <n v="1.5"/>
    <n v="0"/>
    <n v="0"/>
    <n v="0.2"/>
    <n v="0"/>
    <m/>
    <m/>
    <m/>
    <m/>
    <m/>
    <n v="0"/>
    <n v="0"/>
    <m/>
    <n v="3380"/>
    <n v="43"/>
    <n v="0"/>
    <n v="0"/>
    <s v="Other"/>
    <s v="Geriatric Medicine clinics or inpatients."/>
    <n v="0"/>
    <x v="0"/>
    <x v="0"/>
    <s v="1.5 PTA is combined PTA/OTA"/>
    <s v="websters@providencecare.ca"/>
    <s v="Sarah Webster"/>
    <n v="45561.371527777781"/>
    <b v="1"/>
    <n v="1"/>
  </r>
  <r>
    <s v="Asset03760"/>
    <x v="7"/>
    <m/>
    <m/>
    <s v="Geriatric Day Hospital"/>
    <x v="16"/>
    <x v="4"/>
    <s v="3276 St Clair Ave E, Scarborough, ON"/>
    <s v="M1L 1W1"/>
    <m/>
    <m/>
    <m/>
    <x v="3"/>
    <x v="2"/>
    <s v="RGP Toronto"/>
    <n v="0"/>
    <n v="388"/>
    <n v="0"/>
    <n v="24"/>
    <n v="0"/>
    <n v="0"/>
    <n v="0"/>
    <n v="0"/>
    <b v="0"/>
    <m/>
    <n v="0"/>
    <n v="56"/>
    <s v="1820 hours annually (35 hours per week)"/>
    <m/>
    <n v="0"/>
    <n v="0"/>
    <n v="0"/>
    <n v="0"/>
    <n v="0"/>
    <n v="0"/>
    <n v="0"/>
    <n v="0"/>
    <n v="0"/>
    <n v="0"/>
    <n v="0"/>
    <n v="0"/>
    <n v="0"/>
    <n v="0"/>
    <n v="0"/>
    <n v="0"/>
    <n v="0"/>
    <n v="0"/>
    <n v="0"/>
    <n v="0"/>
    <m/>
    <m/>
    <m/>
    <m/>
    <m/>
    <n v="0"/>
    <n v="5.0999999999999996"/>
    <m/>
    <n v="4024"/>
    <n v="365"/>
    <n v="8"/>
    <n v="0"/>
    <m/>
    <m/>
    <n v="100"/>
    <x v="0"/>
    <x v="0"/>
    <m/>
    <s v="hannan.minhas@sunnybrook.ca"/>
    <s v="Hannanminhas"/>
    <n v="45527.470138888886"/>
    <b v="1"/>
    <n v="1"/>
  </r>
  <r>
    <s v="Asset03915"/>
    <x v="7"/>
    <m/>
    <m/>
    <s v="Cornwall Community Hospital Geriatric Day Hospital (CCH GDH)"/>
    <x v="26"/>
    <x v="4"/>
    <s v="840 McConnell Ave, Cornwall, Ontario K6H 5S5"/>
    <s v="K6H 5S5"/>
    <m/>
    <m/>
    <s v="Stormont, Dundas and Glengarry"/>
    <x v="1"/>
    <x v="2"/>
    <s v="RGP Eastern Ontario"/>
    <n v="1152"/>
    <n v="143"/>
    <n v="0"/>
    <n v="0"/>
    <n v="0"/>
    <n v="0"/>
    <n v="0"/>
    <n v="23"/>
    <b v="1"/>
    <m/>
    <n v="0"/>
    <n v="45"/>
    <s v="1950 hours annually (37.5 hours per week)"/>
    <m/>
    <n v="0"/>
    <n v="0"/>
    <n v="0"/>
    <n v="0"/>
    <n v="0"/>
    <n v="0.6"/>
    <n v="0"/>
    <n v="0.1"/>
    <n v="0"/>
    <n v="0"/>
    <n v="0"/>
    <n v="0.35"/>
    <n v="0.35"/>
    <n v="0"/>
    <n v="0.5"/>
    <n v="0"/>
    <n v="0"/>
    <n v="0"/>
    <n v="0"/>
    <n v="0"/>
    <m/>
    <m/>
    <m/>
    <m/>
    <m/>
    <n v="0"/>
    <n v="0"/>
    <m/>
    <n v="1149"/>
    <n v="220"/>
    <n v="0"/>
    <n v="0.5"/>
    <s v="Emergency Department; Community Agency; Community Paramedicine; Ontario Health Team; Primary Care; Self Referral"/>
    <m/>
    <n v="100"/>
    <x v="1"/>
    <x v="1"/>
    <s v="FTE budget is not covering what we require. Hospital has been covering needs but can no longer cover.Current use for GDH is RN 0.8, MHC 0.5, PT 0.4, OT 0.6, OTA 0.2"/>
    <s v="susan.sauve@cornwallhospital.ca"/>
    <s v="Susan Sauve"/>
    <n v="45552.480555555558"/>
    <b v="1"/>
    <n v="1"/>
  </r>
  <r>
    <s v="Asset04298"/>
    <x v="8"/>
    <m/>
    <m/>
    <s v="Geriatric Medicine Rehab Unit (GARU)"/>
    <x v="146"/>
    <x v="4"/>
    <s v="3001 Hospital Gate, Oakville, ON"/>
    <s v="L6M 0L8"/>
    <m/>
    <m/>
    <s v="Toronto"/>
    <x v="0"/>
    <x v="4"/>
    <s v="No RGP"/>
    <n v="0"/>
    <n v="39"/>
    <n v="0"/>
    <n v="10"/>
    <n v="100"/>
    <n v="28"/>
    <n v="28.08"/>
    <n v="0"/>
    <b v="1"/>
    <s v="Both"/>
    <n v="0"/>
    <n v="0"/>
    <s v="1950 hours annually (37.5 hours per week)"/>
    <m/>
    <n v="0"/>
    <n v="0"/>
    <n v="0"/>
    <n v="0"/>
    <n v="0"/>
    <n v="5"/>
    <n v="5"/>
    <n v="0"/>
    <n v="0.25"/>
    <n v="0.1"/>
    <n v="0.1"/>
    <n v="0.8"/>
    <n v="0.8"/>
    <n v="0"/>
    <n v="0.2"/>
    <n v="0.4"/>
    <n v="0.4"/>
    <n v="0.2"/>
    <n v="0.2"/>
    <n v="0"/>
    <m/>
    <m/>
    <m/>
    <m/>
    <m/>
    <n v="0"/>
    <n v="0"/>
    <m/>
    <n v="0"/>
    <n v="0"/>
    <n v="0"/>
    <n v="0"/>
    <m/>
    <m/>
    <n v="100"/>
    <x v="0"/>
    <x v="0"/>
    <m/>
    <s v="programs@geriatricsontario.ca"/>
    <s v="Kristen Mayhew"/>
    <n v="45618.15"/>
    <b v="1"/>
    <n v="1"/>
  </r>
  <r>
    <s v="Asset03764"/>
    <x v="8"/>
    <m/>
    <m/>
    <s v="Geriatric Rehabilitation Units (GRUs) and Geriatric Assessment and Treatment Units (GATU)"/>
    <x v="16"/>
    <x v="4"/>
    <s v="3276 St Clair Ave E, Scarborough, ON"/>
    <s v="M1L 1W1"/>
    <m/>
    <m/>
    <m/>
    <x v="3"/>
    <x v="4"/>
    <s v="RGP Toronto"/>
    <n v="0"/>
    <n v="931"/>
    <n v="0"/>
    <n v="66.599999999999994"/>
    <n v="100"/>
    <n v="0"/>
    <n v="25"/>
    <n v="0"/>
    <b v="0"/>
    <m/>
    <n v="0"/>
    <n v="6.5"/>
    <s v="Other"/>
    <m/>
    <n v="0"/>
    <n v="0"/>
    <n v="0"/>
    <n v="0"/>
    <n v="0"/>
    <n v="0"/>
    <n v="0"/>
    <n v="0"/>
    <n v="0"/>
    <n v="0"/>
    <n v="0"/>
    <n v="0"/>
    <n v="0"/>
    <n v="0"/>
    <n v="0"/>
    <n v="0"/>
    <n v="0"/>
    <n v="0"/>
    <n v="0"/>
    <n v="0"/>
    <m/>
    <m/>
    <m/>
    <m/>
    <m/>
    <n v="0"/>
    <n v="0"/>
    <m/>
    <n v="0"/>
    <n v="0"/>
    <n v="0"/>
    <n v="0"/>
    <m/>
    <m/>
    <n v="100"/>
    <x v="0"/>
    <x v="0"/>
    <m/>
    <s v="hannan.minhas@sunnybrook.ca"/>
    <s v="Hannanminhas"/>
    <n v="45527.475694444445"/>
    <b v="1"/>
    <n v="1"/>
  </r>
  <r>
    <s v="Asset03744"/>
    <x v="8"/>
    <m/>
    <m/>
    <s v="Geriatric Rehabilitation Units and Geriatric Assessment and Treatment Units"/>
    <x v="48"/>
    <x v="4"/>
    <s v="170 Emmett Ave, York, ON"/>
    <s v="M6M 2J5"/>
    <m/>
    <m/>
    <m/>
    <x v="4"/>
    <x v="4"/>
    <s v="Regional Specialized Geriatric Services - North West"/>
    <n v="0"/>
    <n v="140"/>
    <n v="0"/>
    <n v="26"/>
    <n v="121"/>
    <n v="0"/>
    <n v="83.1"/>
    <n v="0"/>
    <b v="0"/>
    <m/>
    <n v="0"/>
    <n v="2"/>
    <s v="Other"/>
    <m/>
    <n v="0"/>
    <n v="0"/>
    <n v="0"/>
    <n v="0"/>
    <n v="0"/>
    <n v="0"/>
    <n v="0"/>
    <n v="0"/>
    <n v="0"/>
    <n v="0"/>
    <n v="0"/>
    <n v="0"/>
    <n v="0"/>
    <n v="0"/>
    <n v="0"/>
    <n v="0"/>
    <n v="0"/>
    <n v="0"/>
    <n v="0"/>
    <n v="0"/>
    <m/>
    <m/>
    <m/>
    <m/>
    <m/>
    <n v="0"/>
    <n v="0"/>
    <m/>
    <n v="0"/>
    <n v="0"/>
    <n v="0"/>
    <n v="0"/>
    <m/>
    <m/>
    <n v="100"/>
    <x v="0"/>
    <x v="0"/>
    <m/>
    <s v="hannan.minhas@sunnybrook.ca"/>
    <s v="Hannanminhas"/>
    <n v="45527.395138888889"/>
    <b v="1"/>
    <n v="1"/>
  </r>
  <r>
    <s v="Asset04049"/>
    <x v="8"/>
    <m/>
    <m/>
    <s v="Geriatric Medicine Rehabilitation Unit"/>
    <x v="21"/>
    <x v="4"/>
    <s v="705 Mackay Street, Pembroke, Ontario"/>
    <s v="K8A0C6"/>
    <m/>
    <m/>
    <s v="Renfrew"/>
    <x v="1"/>
    <x v="4"/>
    <s v="RGP Eastern Ontario"/>
    <n v="0"/>
    <n v="84"/>
    <n v="0"/>
    <n v="5"/>
    <n v="78"/>
    <n v="0"/>
    <n v="31.2"/>
    <n v="0"/>
    <b v="1"/>
    <s v="Both"/>
    <n v="0"/>
    <n v="1"/>
    <s v="1950 hours annually (37.5 hours per week)"/>
    <m/>
    <n v="0"/>
    <n v="0"/>
    <n v="0.2"/>
    <n v="0"/>
    <n v="0"/>
    <n v="0"/>
    <n v="0"/>
    <n v="0"/>
    <n v="0"/>
    <n v="0"/>
    <n v="0"/>
    <n v="0"/>
    <n v="0"/>
    <n v="0"/>
    <n v="0"/>
    <n v="0"/>
    <n v="0"/>
    <n v="0"/>
    <n v="0"/>
    <n v="0"/>
    <m/>
    <m/>
    <m/>
    <m/>
    <m/>
    <n v="0"/>
    <n v="0"/>
    <m/>
    <n v="0"/>
    <n v="0"/>
    <n v="0"/>
    <n v="0"/>
    <s v="Other"/>
    <s v="Inpatient Unit"/>
    <n v="0"/>
    <x v="1"/>
    <x v="1"/>
    <m/>
    <s v="julia.reddy@prh.email"/>
    <s v="Julia Reddy"/>
    <n v="45561.477083333331"/>
    <b v="1"/>
    <n v="1"/>
  </r>
  <r>
    <s v="Asset04094"/>
    <x v="8"/>
    <m/>
    <m/>
    <s v="Specialized Geriatrics Rehabilitation (Parkside 1)"/>
    <x v="47"/>
    <x v="4"/>
    <s v="752 King Street West."/>
    <s v="K7L4X3"/>
    <m/>
    <m/>
    <s v="Frontenac; Hastings; Lanark; Leeds &amp; Grenville; Lennox and Addington; Prince Edward"/>
    <x v="1"/>
    <x v="4"/>
    <s v="RGP Southeastern Ontario"/>
    <n v="0"/>
    <n v="233"/>
    <n v="0"/>
    <n v="30"/>
    <n v="99.2"/>
    <n v="30"/>
    <n v="47.9"/>
    <n v="0"/>
    <b v="1"/>
    <s v="Both"/>
    <n v="0"/>
    <n v="9.1"/>
    <s v="1950 hours annually (37.5 hours per week)"/>
    <m/>
    <n v="0"/>
    <n v="0"/>
    <n v="0"/>
    <n v="0"/>
    <n v="0"/>
    <n v="10.96"/>
    <n v="12.86"/>
    <n v="2.4500000000000002"/>
    <n v="1.4"/>
    <n v="0"/>
    <n v="0"/>
    <n v="2.7"/>
    <n v="2.1"/>
    <n v="0"/>
    <n v="2"/>
    <n v="1.5"/>
    <n v="1.5"/>
    <n v="0"/>
    <n v="0.6"/>
    <n v="0"/>
    <m/>
    <m/>
    <m/>
    <m/>
    <m/>
    <n v="0"/>
    <n v="1.7"/>
    <s v="0.3 behavioural therapist                _x000a_2.0 Physicians (combination of both geriatrician and care of the elderly physician)                                       _x000a_Included in Other; Unit Clerk - 1.2 FTE Summer Nursing Students - 0.50 FTE"/>
    <n v="0"/>
    <n v="0"/>
    <n v="0"/>
    <n v="0"/>
    <m/>
    <s v="Acute care, sub acute care, community and clinic referrals"/>
    <n v="99.14"/>
    <x v="0"/>
    <x v="0"/>
    <s v="Additional staff for consults- Clinical dietician- Pharmacist- Pharmacy technician- Clinical Psychologist- Spiritual Health PractitionerOTHER NOTESOT/PT assistants are combined as 3.010.96 RN allotment includes 1.0 FTE Registered Nurse in Charge2.0 FTE Administration includes 0.5 FTE Manager, Admin Dir, Sec, Admin Ass't"/>
    <s v="websters@providencecare.ca"/>
    <s v="Sarah Webster"/>
    <n v="45562.157638888886"/>
    <b v="1"/>
    <n v="1"/>
  </r>
  <r>
    <s v="Asset04294"/>
    <x v="8"/>
    <m/>
    <m/>
    <s v="High intensity inpatient rehabilitation H7W"/>
    <x v="12"/>
    <x v="4"/>
    <s v="3560 Bathurst St North York, ON"/>
    <s v="M6A 2E1"/>
    <m/>
    <m/>
    <s v="Toronto"/>
    <x v="3"/>
    <x v="4"/>
    <s v="RGP Toronto"/>
    <n v="0"/>
    <n v="437"/>
    <n v="0"/>
    <n v="32"/>
    <n v="0.96"/>
    <n v="60"/>
    <n v="25.1"/>
    <n v="0"/>
    <b v="1"/>
    <m/>
    <n v="0"/>
    <n v="4"/>
    <s v="1950 hours annually (37.5 hours per week)"/>
    <m/>
    <n v="0"/>
    <n v="0"/>
    <n v="0"/>
    <n v="0"/>
    <n v="0"/>
    <n v="6.72"/>
    <n v="9.93"/>
    <n v="0.19"/>
    <n v="0"/>
    <n v="0"/>
    <n v="0"/>
    <n v="0"/>
    <n v="0"/>
    <n v="0"/>
    <n v="0.91"/>
    <n v="0"/>
    <n v="0"/>
    <n v="0"/>
    <n v="0"/>
    <n v="0"/>
    <m/>
    <m/>
    <m/>
    <m/>
    <m/>
    <n v="0"/>
    <n v="0.26"/>
    <m/>
    <n v="0"/>
    <n v="0"/>
    <n v="0"/>
    <n v="0"/>
    <m/>
    <m/>
    <n v="100"/>
    <x v="0"/>
    <x v="0"/>
    <m/>
    <s v="programs@geriatricsontario.ca"/>
    <s v="Kristen Mayhew"/>
    <n v="45618.495833333334"/>
    <b v="1"/>
    <n v="1"/>
  </r>
  <r>
    <s v="Asset04030"/>
    <x v="8"/>
    <m/>
    <m/>
    <s v="Geriatric Rehabilitation Inpatient Service"/>
    <x v="45"/>
    <x v="4"/>
    <s v="550 University Ave, Toronto, ON"/>
    <s v="M5G 2A2"/>
    <m/>
    <m/>
    <m/>
    <x v="3"/>
    <x v="4"/>
    <s v="RGP Toronto"/>
    <n v="0"/>
    <n v="413"/>
    <n v="350"/>
    <n v="25"/>
    <n v="102"/>
    <n v="25"/>
    <n v="22.7"/>
    <n v="0"/>
    <b v="1"/>
    <s v="Both"/>
    <n v="0"/>
    <n v="1.8"/>
    <s v="Other"/>
    <m/>
    <n v="0.6"/>
    <n v="0"/>
    <n v="0"/>
    <n v="0"/>
    <n v="0"/>
    <n v="12.4"/>
    <n v="12.5"/>
    <n v="4.2"/>
    <n v="1.5"/>
    <n v="0.4"/>
    <n v="0.5"/>
    <n v="4"/>
    <n v="3"/>
    <n v="1"/>
    <n v="1"/>
    <n v="2.5"/>
    <n v="1"/>
    <n v="0"/>
    <n v="0.5"/>
    <n v="0"/>
    <m/>
    <m/>
    <m/>
    <m/>
    <m/>
    <n v="0"/>
    <n v="2.1"/>
    <s v="Geriatric Psychiatrist available for consult _x000a_Clinical Nurse Specialist (0.3 FTE) _x000a_Advanced Nurse Educator (0.3 FTE) _x000a_Advanced Practice Leader (0.5 FTE) _x000a_Service Coordinator (1.0 FTE)"/>
    <n v="0"/>
    <n v="0"/>
    <n v="0"/>
    <n v="0"/>
    <s v="Other"/>
    <s v="Acute Care"/>
    <n v="98"/>
    <x v="1"/>
    <x v="0"/>
    <m/>
    <s v="jennifer.mokry@uhn.ca"/>
    <s v="Jennifer Mokry"/>
    <n v="45560.15"/>
    <b v="1"/>
    <n v="1"/>
  </r>
  <r>
    <s v="Asset03852"/>
    <x v="8"/>
    <m/>
    <m/>
    <s v="M3 GRU"/>
    <x v="41"/>
    <x v="4"/>
    <s v="711 Concession Street , Hamilton Ontario"/>
    <s v="L8V1C3"/>
    <m/>
    <m/>
    <s v="Hamilton"/>
    <x v="2"/>
    <x v="4"/>
    <s v="RGP Central"/>
    <n v="0"/>
    <n v="150"/>
    <n v="1200"/>
    <n v="18"/>
    <n v="12"/>
    <n v="21"/>
    <n v="18.3"/>
    <n v="0"/>
    <b v="0"/>
    <m/>
    <n v="15"/>
    <n v="4"/>
    <s v="1950 hours annually (37.5 hours per week)"/>
    <m/>
    <n v="0.5"/>
    <n v="0"/>
    <n v="0"/>
    <n v="0"/>
    <n v="0"/>
    <n v="12"/>
    <n v="10"/>
    <n v="0"/>
    <n v="1"/>
    <n v="1"/>
    <n v="0.5"/>
    <n v="2"/>
    <n v="2"/>
    <n v="0"/>
    <n v="1"/>
    <n v="1"/>
    <n v="1"/>
    <n v="0.6"/>
    <n v="0.2"/>
    <n v="0"/>
    <m/>
    <m/>
    <m/>
    <m/>
    <m/>
    <n v="0"/>
    <n v="0"/>
    <m/>
    <n v="600"/>
    <n v="0"/>
    <n v="0"/>
    <n v="0"/>
    <s v="Other"/>
    <s v="all referrals are internal from acute care, emergency"/>
    <n v="100"/>
    <x v="0"/>
    <x v="0"/>
    <m/>
    <s v="petrella@hhsc.ca"/>
    <s v="Allison Petrella"/>
    <n v="45546.101388888892"/>
    <b v="1"/>
    <n v="1"/>
  </r>
  <r>
    <s v="Asset03765"/>
    <x v="8"/>
    <m/>
    <m/>
    <s v="Geriatric Rehabilitation Units (GRUs) and Geriatric Assessment and Treatment Units (GATU)"/>
    <x v="188"/>
    <x v="4"/>
    <s v="650 Church St, Toronto, ON"/>
    <s v="M4Y 2G5"/>
    <m/>
    <m/>
    <m/>
    <x v="3"/>
    <x v="4"/>
    <s v="RGP Toronto"/>
    <n v="0"/>
    <n v="45"/>
    <n v="0"/>
    <n v="0"/>
    <n v="0"/>
    <n v="0"/>
    <n v="22.2"/>
    <n v="0"/>
    <b v="0"/>
    <m/>
    <n v="0"/>
    <n v="4.8"/>
    <s v="Other"/>
    <m/>
    <n v="0"/>
    <n v="0"/>
    <n v="0"/>
    <n v="0"/>
    <n v="0"/>
    <n v="0"/>
    <n v="0"/>
    <n v="0"/>
    <n v="0"/>
    <n v="0"/>
    <n v="0"/>
    <n v="0"/>
    <n v="0"/>
    <n v="0"/>
    <n v="0"/>
    <n v="0"/>
    <n v="0"/>
    <n v="0"/>
    <n v="0"/>
    <n v="0"/>
    <m/>
    <m/>
    <m/>
    <m/>
    <m/>
    <n v="0"/>
    <n v="0"/>
    <m/>
    <n v="0"/>
    <n v="0"/>
    <n v="0"/>
    <n v="0"/>
    <m/>
    <m/>
    <n v="100"/>
    <x v="0"/>
    <x v="0"/>
    <m/>
    <s v="hannan.minhas@sunnybrook.ca"/>
    <s v="Hannanminhas"/>
    <n v="45527.486805555556"/>
    <b v="1"/>
    <n v="1"/>
  </r>
  <r>
    <s v="Asset04248"/>
    <x v="9"/>
    <m/>
    <m/>
    <s v="Health for Older Adults Program and Geriatric Clinics"/>
    <x v="189"/>
    <x v="4"/>
    <s v="2757 King St E, Hamilton"/>
    <s v="L8G 5E4"/>
    <s v="50 Charlton Avenue East"/>
    <s v="L8N 4A6"/>
    <s v="Hamilton"/>
    <x v="2"/>
    <x v="2"/>
    <s v="RGP Central"/>
    <n v="724"/>
    <n v="441"/>
    <n v="600"/>
    <n v="0"/>
    <n v="0"/>
    <n v="0"/>
    <n v="0"/>
    <n v="45"/>
    <b v="1"/>
    <m/>
    <n v="199"/>
    <n v="65"/>
    <s v="1950 hours annually (37.5 hours per week)"/>
    <m/>
    <n v="1.4"/>
    <n v="0"/>
    <n v="0"/>
    <n v="0"/>
    <n v="0"/>
    <n v="0"/>
    <n v="1.8"/>
    <n v="0"/>
    <n v="0"/>
    <n v="0"/>
    <n v="0"/>
    <n v="0"/>
    <n v="0"/>
    <n v="0"/>
    <n v="0.8"/>
    <n v="0"/>
    <n v="0"/>
    <n v="0"/>
    <n v="0"/>
    <n v="0"/>
    <m/>
    <m/>
    <m/>
    <m/>
    <m/>
    <n v="0"/>
    <n v="0"/>
    <m/>
    <n v="510"/>
    <n v="23"/>
    <n v="167"/>
    <n v="0"/>
    <s v="Primary Care"/>
    <m/>
    <n v="96.8"/>
    <x v="0"/>
    <x v="0"/>
    <m/>
    <s v="vdodds@stjoes.ca"/>
    <s v="Vera Dodds"/>
    <n v="45582.50277777778"/>
    <b v="1"/>
    <n v="1"/>
  </r>
  <r>
    <s v="Asset03759"/>
    <x v="9"/>
    <m/>
    <m/>
    <s v="Outpatient Geriatric Clinic"/>
    <x v="150"/>
    <x v="4"/>
    <s v="30 The Queensway, Toronto, ON"/>
    <s v="M6R 1B5"/>
    <m/>
    <m/>
    <m/>
    <x v="3"/>
    <x v="2"/>
    <s v="RGP Toronto"/>
    <n v="0"/>
    <n v="769"/>
    <n v="0"/>
    <n v="0"/>
    <n v="0"/>
    <n v="0"/>
    <n v="0"/>
    <n v="0"/>
    <b v="0"/>
    <m/>
    <n v="0"/>
    <n v="75"/>
    <s v="1820 hours annually (35 hours per week)"/>
    <m/>
    <n v="3"/>
    <n v="0"/>
    <n v="0"/>
    <n v="0"/>
    <n v="0"/>
    <n v="0"/>
    <n v="0"/>
    <n v="0"/>
    <n v="0"/>
    <n v="0"/>
    <n v="0"/>
    <n v="0"/>
    <n v="0"/>
    <n v="0"/>
    <n v="0"/>
    <n v="0"/>
    <n v="0"/>
    <n v="0"/>
    <n v="0"/>
    <n v="0"/>
    <m/>
    <m/>
    <m/>
    <m/>
    <m/>
    <n v="0"/>
    <n v="4"/>
    <m/>
    <n v="3857"/>
    <n v="479"/>
    <n v="79"/>
    <n v="0"/>
    <m/>
    <m/>
    <n v="100"/>
    <x v="0"/>
    <x v="0"/>
    <m/>
    <s v="hannan.minhas@sunnybrook.ca"/>
    <s v="Hannanminhas"/>
    <n v="45527.455555555556"/>
    <b v="1"/>
    <n v="1"/>
  </r>
  <r>
    <s v="Asset04073"/>
    <x v="9"/>
    <m/>
    <m/>
    <s v="Brock Community Health Centre Geriatric Assessment Program"/>
    <x v="190"/>
    <x v="4"/>
    <s v="468 Main Street East Beaverton ON L0K 1A0"/>
    <s v="L0K1A0"/>
    <m/>
    <m/>
    <m/>
    <x v="1"/>
    <x v="2"/>
    <s v="Seniors Care Network"/>
    <n v="0"/>
    <n v="0"/>
    <n v="0"/>
    <n v="0"/>
    <n v="0"/>
    <n v="0"/>
    <n v="0"/>
    <n v="0"/>
    <b v="0"/>
    <m/>
    <n v="0"/>
    <n v="0"/>
    <s v="1950 hours annually (37.5 hours per week)"/>
    <m/>
    <n v="0"/>
    <n v="0"/>
    <n v="0"/>
    <n v="0"/>
    <n v="1"/>
    <n v="0"/>
    <n v="0.5"/>
    <n v="0"/>
    <n v="0"/>
    <n v="0"/>
    <n v="0"/>
    <n v="0"/>
    <n v="0"/>
    <n v="0"/>
    <n v="0"/>
    <n v="0"/>
    <n v="0"/>
    <n v="0"/>
    <n v="0"/>
    <n v="0"/>
    <m/>
    <m/>
    <m/>
    <m/>
    <m/>
    <n v="0.4"/>
    <n v="0.5"/>
    <s v="Behavior Support Ontario RPN 0.5 Community Based"/>
    <n v="500"/>
    <n v="125"/>
    <n v="25"/>
    <n v="0"/>
    <s v="Emergency Department; Community Agency; Community Paramedicine; Home and Community Care Support Services; Ontario Health Team; Primary Care; Self Referral"/>
    <m/>
    <n v="90"/>
    <x v="0"/>
    <x v="0"/>
    <m/>
    <s v="jcarthew@brockchc.ca"/>
    <s v="Julie Carthew"/>
    <n v="45561.162499999999"/>
    <b v="1"/>
    <n v="1"/>
  </r>
  <r>
    <s v="Asset04306"/>
    <x v="9"/>
    <m/>
    <m/>
    <s v="Outpatient Geriatric Assessment Clinic Milton"/>
    <x v="152"/>
    <x v="4"/>
    <s v="725 Bronte St South, Milton, ON L9T9K1"/>
    <s v="L9T 9K1"/>
    <m/>
    <m/>
    <s v="Toronto"/>
    <x v="0"/>
    <x v="2"/>
    <s v="No RGP"/>
    <n v="0"/>
    <n v="300"/>
    <n v="0"/>
    <n v="0"/>
    <n v="0"/>
    <n v="0"/>
    <n v="0"/>
    <n v="37.5"/>
    <b v="1"/>
    <m/>
    <n v="97"/>
    <n v="352"/>
    <s v="1950 hours annually (37.5 hours per week)"/>
    <m/>
    <n v="0.3"/>
    <n v="0"/>
    <n v="0"/>
    <n v="0"/>
    <n v="1"/>
    <n v="0"/>
    <n v="0"/>
    <n v="0"/>
    <n v="0"/>
    <n v="0"/>
    <n v="0"/>
    <n v="0"/>
    <n v="0"/>
    <n v="0"/>
    <n v="0.2"/>
    <n v="0"/>
    <n v="0"/>
    <n v="0"/>
    <n v="0"/>
    <n v="0"/>
    <m/>
    <m/>
    <m/>
    <m/>
    <m/>
    <n v="0"/>
    <n v="0"/>
    <m/>
    <n v="1129"/>
    <n v="492"/>
    <n v="0"/>
    <n v="0"/>
    <m/>
    <m/>
    <n v="100"/>
    <x v="0"/>
    <x v="0"/>
    <m/>
    <s v="programs@geriatricsontario.ca"/>
    <s v="Kristen Mayhew"/>
    <n v="45618.180555555555"/>
    <b v="1"/>
    <n v="1"/>
  </r>
  <r>
    <s v="Asset03853"/>
    <x v="9"/>
    <m/>
    <m/>
    <s v="Centre for Healthy Aging"/>
    <x v="15"/>
    <x v="4"/>
    <s v="88  Maplewood Drive, Hamilton, Ontario  L8M 1W9"/>
    <s v="L8M1W9"/>
    <m/>
    <m/>
    <s v="Hamilton"/>
    <x v="2"/>
    <x v="2"/>
    <s v="RGP Central"/>
    <n v="2800"/>
    <n v="1128"/>
    <n v="2256"/>
    <n v="0"/>
    <n v="0"/>
    <n v="0"/>
    <n v="0"/>
    <n v="0"/>
    <b v="1"/>
    <m/>
    <n v="0"/>
    <n v="6"/>
    <s v="1950 hours annually (37.5 hours per week)"/>
    <m/>
    <n v="4"/>
    <n v="0"/>
    <n v="0"/>
    <n v="0"/>
    <n v="0"/>
    <n v="2"/>
    <n v="2"/>
    <n v="0"/>
    <n v="0"/>
    <n v="0"/>
    <n v="0"/>
    <n v="0"/>
    <n v="0"/>
    <n v="0"/>
    <n v="1"/>
    <n v="0"/>
    <n v="3"/>
    <n v="0"/>
    <n v="0"/>
    <n v="0"/>
    <m/>
    <m/>
    <m/>
    <m/>
    <m/>
    <n v="0"/>
    <n v="1"/>
    <s v="INTAKE COORDINATOR"/>
    <n v="1128"/>
    <n v="100"/>
    <n v="60"/>
    <n v="0"/>
    <m/>
    <m/>
    <n v="98"/>
    <x v="0"/>
    <x v="0"/>
    <m/>
    <s v="petrella@hhsc.ca"/>
    <s v="Allison Petrella"/>
    <n v="45546.107638888891"/>
    <b v="1"/>
    <n v="1"/>
  </r>
  <r>
    <s v="Asset03684"/>
    <x v="9"/>
    <m/>
    <m/>
    <s v="Seniors Health Program Ambulatory Clinics"/>
    <x v="175"/>
    <x v="4"/>
    <s v="20 Lynch Street"/>
    <s v="L6W 2Z8"/>
    <m/>
    <m/>
    <s v="Peel"/>
    <x v="0"/>
    <x v="2"/>
    <s v="No RGP"/>
    <n v="0"/>
    <n v="2363"/>
    <n v="0"/>
    <n v="0"/>
    <n v="0"/>
    <n v="0"/>
    <n v="0"/>
    <n v="7.5"/>
    <b v="1"/>
    <m/>
    <n v="1142"/>
    <n v="203"/>
    <s v="1950 hours annually (37.5 hours per week)"/>
    <m/>
    <n v="4"/>
    <n v="0"/>
    <n v="0"/>
    <n v="0"/>
    <n v="2"/>
    <n v="0"/>
    <n v="0"/>
    <n v="0"/>
    <n v="0"/>
    <n v="0"/>
    <n v="0"/>
    <n v="0"/>
    <n v="0"/>
    <n v="0"/>
    <n v="0"/>
    <n v="0"/>
    <n v="0"/>
    <n v="0"/>
    <n v="0"/>
    <n v="0"/>
    <m/>
    <m/>
    <m/>
    <m/>
    <m/>
    <n v="0"/>
    <n v="0"/>
    <m/>
    <n v="12.3"/>
    <n v="6170"/>
    <n v="248"/>
    <n v="0"/>
    <s v="Primary Care"/>
    <m/>
    <n v="100"/>
    <x v="0"/>
    <x v="0"/>
    <m/>
    <s v="shailesh.nadkarni@williamoslerhs.ca"/>
    <s v="Shailesh Nadkarni"/>
    <n v="45440.413888888892"/>
    <b v="1"/>
    <n v="1"/>
  </r>
  <r>
    <s v="Asset04301"/>
    <x v="9"/>
    <m/>
    <m/>
    <s v="Outpatient Geriatric Assessment Clinic Georgetown"/>
    <x v="151"/>
    <x v="4"/>
    <s v="1 Princess Ane Drive, Georgetown, ON"/>
    <s v="L7G 2B8"/>
    <m/>
    <m/>
    <s v="Toronto"/>
    <x v="0"/>
    <x v="2"/>
    <s v="No RGP"/>
    <n v="290"/>
    <n v="169"/>
    <n v="0"/>
    <n v="0"/>
    <n v="0"/>
    <n v="0"/>
    <n v="0"/>
    <n v="12"/>
    <b v="1"/>
    <m/>
    <n v="256"/>
    <n v="126"/>
    <s v="1950 hours annually (37.5 hours per week)"/>
    <m/>
    <n v="0.2"/>
    <n v="0"/>
    <n v="0"/>
    <n v="0"/>
    <n v="0.6"/>
    <n v="0"/>
    <n v="0"/>
    <n v="0"/>
    <n v="0"/>
    <n v="0"/>
    <n v="0"/>
    <n v="0"/>
    <n v="0"/>
    <n v="0"/>
    <n v="0.2"/>
    <n v="0"/>
    <n v="0"/>
    <n v="0"/>
    <n v="0"/>
    <n v="0"/>
    <m/>
    <m/>
    <m/>
    <m/>
    <m/>
    <n v="0"/>
    <n v="0"/>
    <m/>
    <n v="262"/>
    <n v="3"/>
    <n v="0"/>
    <n v="0"/>
    <m/>
    <m/>
    <n v="100"/>
    <x v="0"/>
    <x v="0"/>
    <m/>
    <s v="programs@geriatricsontario.ca"/>
    <s v="Kristen Mayhew"/>
    <n v="45618.166666666664"/>
    <b v="1"/>
    <n v="1"/>
  </r>
  <r>
    <s v="Asset04262"/>
    <x v="9"/>
    <m/>
    <m/>
    <s v="Seniors' Outpatient Services - Geriatric Medicine"/>
    <x v="17"/>
    <x v="4"/>
    <s v="35 N. Algoma Street, Thunder Bay, ON"/>
    <s v="P7B 5G7"/>
    <m/>
    <m/>
    <m/>
    <x v="4"/>
    <x v="2"/>
    <s v="Regional Specialized Geriatric Services - North West"/>
    <n v="0"/>
    <n v="1295"/>
    <n v="1165"/>
    <n v="0"/>
    <n v="0"/>
    <n v="0"/>
    <n v="0"/>
    <n v="0"/>
    <b v="0"/>
    <m/>
    <n v="154"/>
    <n v="116"/>
    <s v="1950 hours annually (37.5 hours per week)"/>
    <m/>
    <n v="1"/>
    <n v="0"/>
    <n v="0"/>
    <n v="0"/>
    <n v="1"/>
    <n v="1.6"/>
    <n v="0"/>
    <n v="0"/>
    <n v="0"/>
    <n v="0"/>
    <n v="0"/>
    <n v="0"/>
    <n v="0"/>
    <n v="0"/>
    <n v="0"/>
    <n v="0"/>
    <n v="0"/>
    <n v="0"/>
    <n v="0"/>
    <n v="0"/>
    <m/>
    <m/>
    <m/>
    <m/>
    <m/>
    <n v="0"/>
    <n v="0"/>
    <m/>
    <n v="3634"/>
    <n v="766"/>
    <n v="0"/>
    <n v="0"/>
    <s v="Emergency Department; Other; Primary Care"/>
    <s v="Acute, post-acute and specialist referrals accepted."/>
    <n v="98"/>
    <x v="0"/>
    <x v="0"/>
    <s v="This program also includes the service type Geriatric Outreach Team."/>
    <s v="divya.george@tbh.net"/>
    <s v="Divya George"/>
    <n v="45590.052777777775"/>
    <b v="1"/>
    <n v="1"/>
  </r>
  <r>
    <s v="Asset03839"/>
    <x v="9"/>
    <m/>
    <m/>
    <s v="Geriatric Assessment Intervention Network"/>
    <x v="40"/>
    <x v="4"/>
    <s v="2867 Ellesmere Road, Scarborough, ON"/>
    <s v="M1E 4B9"/>
    <m/>
    <m/>
    <s v="Toronto"/>
    <x v="3"/>
    <x v="2"/>
    <s v="Seniors Care Network"/>
    <n v="0"/>
    <n v="1379"/>
    <n v="3792"/>
    <n v="0"/>
    <n v="0"/>
    <n v="0"/>
    <n v="0"/>
    <n v="37.5"/>
    <b v="1"/>
    <m/>
    <n v="86"/>
    <n v="37"/>
    <s v="1950 hours annually (37.5 hours per week)"/>
    <m/>
    <n v="1"/>
    <n v="0"/>
    <n v="0"/>
    <n v="0"/>
    <n v="2"/>
    <n v="0"/>
    <n v="1"/>
    <n v="0"/>
    <n v="1"/>
    <n v="1"/>
    <n v="0"/>
    <n v="1"/>
    <n v="1"/>
    <n v="0"/>
    <n v="1"/>
    <n v="0"/>
    <n v="0"/>
    <n v="0"/>
    <n v="0"/>
    <n v="0"/>
    <m/>
    <m/>
    <m/>
    <m/>
    <m/>
    <n v="0"/>
    <n v="0"/>
    <m/>
    <n v="3792"/>
    <n v="2324"/>
    <n v="101"/>
    <n v="0"/>
    <s v="Caregiver Referral; Community Agency; Community Paramedicine; Emergency Department; Home and Community Care Support Services; Ontario Health Team; Primary Care; Self Referral"/>
    <m/>
    <n v="98"/>
    <x v="0"/>
    <x v="1"/>
    <m/>
    <s v="kshudall@seniorscarenetwork.ca"/>
    <s v="Kerry Shudall"/>
    <n v="45545.477083333331"/>
    <b v="1"/>
    <n v="1"/>
  </r>
  <r>
    <s v="Asset03840"/>
    <x v="9"/>
    <m/>
    <m/>
    <s v="Geriatric Assessment Intervention Network"/>
    <x v="39"/>
    <x v="4"/>
    <s v="3050 Lawrence Ave E, Scarborough, ON"/>
    <s v="M1P2V5"/>
    <m/>
    <m/>
    <s v="Toronto"/>
    <x v="3"/>
    <x v="2"/>
    <s v="Seniors Care Network"/>
    <n v="0"/>
    <n v="1234"/>
    <n v="5625"/>
    <n v="0"/>
    <n v="0"/>
    <n v="0"/>
    <n v="0"/>
    <n v="37.5"/>
    <b v="1"/>
    <m/>
    <n v="86"/>
    <n v="25"/>
    <s v="1950 hours annually (37.5 hours per week)"/>
    <m/>
    <n v="1"/>
    <n v="0"/>
    <n v="0"/>
    <n v="0"/>
    <n v="2"/>
    <n v="0"/>
    <n v="1"/>
    <n v="0"/>
    <n v="1"/>
    <n v="1"/>
    <n v="0"/>
    <n v="1"/>
    <n v="1"/>
    <n v="0"/>
    <n v="1"/>
    <n v="0"/>
    <n v="0"/>
    <n v="0"/>
    <n v="0"/>
    <n v="0"/>
    <m/>
    <m/>
    <m/>
    <m/>
    <m/>
    <n v="0"/>
    <n v="0"/>
    <m/>
    <n v="5625"/>
    <n v="4134"/>
    <n v="264"/>
    <n v="0"/>
    <s v="Caregiver Referral; Community Agency; Community Paramedicine; Emergency Department; Home and Community Care Support Services; Ontario Health Team; Primary Care; Self Referral"/>
    <m/>
    <n v="98"/>
    <x v="0"/>
    <x v="1"/>
    <m/>
    <s v="kshudall@seniorscarenetwork.ca"/>
    <s v="Kerry Shudall"/>
    <n v="45545.479166666664"/>
    <b v="1"/>
    <n v="1"/>
  </r>
  <r>
    <s v="Asset04103"/>
    <x v="9"/>
    <m/>
    <m/>
    <s v="Specialized Geriatric Services"/>
    <x v="44"/>
    <x v="4"/>
    <s v="243 CONSUMERS RD, UNIT 300, TORONTO, ON"/>
    <s v="M2J4W8"/>
    <m/>
    <m/>
    <s v="Toronto"/>
    <x v="3"/>
    <x v="2"/>
    <s v="RGP Toronto"/>
    <n v="3641"/>
    <n v="978"/>
    <n v="880"/>
    <n v="0"/>
    <n v="0"/>
    <n v="0"/>
    <n v="0"/>
    <n v="37.5"/>
    <b v="1"/>
    <m/>
    <n v="284"/>
    <n v="120"/>
    <s v="1950 hours annually (37.5 hours per week)"/>
    <m/>
    <n v="0.83"/>
    <n v="0"/>
    <n v="1.52"/>
    <n v="0"/>
    <n v="0"/>
    <n v="1"/>
    <n v="0"/>
    <n v="0"/>
    <n v="0.2"/>
    <n v="0.4"/>
    <n v="0"/>
    <n v="0"/>
    <n v="0.5"/>
    <n v="0"/>
    <n v="2.5"/>
    <n v="0"/>
    <n v="0"/>
    <n v="0"/>
    <n v="0"/>
    <n v="0"/>
    <m/>
    <m/>
    <m/>
    <m/>
    <m/>
    <n v="0"/>
    <n v="0.2"/>
    <s v="Neurologist in Parkinson's Clinic"/>
    <n v="1067"/>
    <n v="260"/>
    <n v="178"/>
    <n v="0"/>
    <m/>
    <s v="- GPs_x000a_- Outreach_x000a_- Day hospital_x000a_- hospital (inpatient unit &amp; outpatient clinics)_x000a_- GEM_x000a_- med-surg_x000a_- retirement homes"/>
    <s v="95"/>
    <x v="0"/>
    <x v="0"/>
    <s v="- catchment in place for all clinics except Parkinson's - total FTE is a summary of all Geriatric Medicine clinics namely: Geriatric Medicine, memory, Parkinson's &amp; the osteoporosis clinics"/>
    <s v="william.underwood@nygh.on.ca"/>
    <s v="wunderwood"/>
    <n v="45562.184027777781"/>
    <b v="1"/>
    <n v="1"/>
  </r>
  <r>
    <s v="Asset03748"/>
    <x v="9"/>
    <m/>
    <m/>
    <s v="Outpatient Geriatric Clinic"/>
    <x v="6"/>
    <x v="4"/>
    <s v="399 Bathurst St, Toronto, ON"/>
    <s v="M5T 2S8"/>
    <m/>
    <m/>
    <m/>
    <x v="3"/>
    <x v="2"/>
    <s v="RGP Toronto"/>
    <n v="0"/>
    <n v="597"/>
    <n v="0"/>
    <n v="0"/>
    <n v="0"/>
    <n v="0"/>
    <n v="0"/>
    <n v="0"/>
    <b v="0"/>
    <m/>
    <n v="0"/>
    <n v="225"/>
    <s v="1950 hours annually (37.5 hours per week)"/>
    <m/>
    <n v="0"/>
    <n v="0"/>
    <n v="0"/>
    <n v="0"/>
    <n v="0"/>
    <n v="0"/>
    <n v="0"/>
    <n v="0"/>
    <n v="0"/>
    <n v="0"/>
    <n v="0"/>
    <n v="0"/>
    <n v="0"/>
    <n v="0"/>
    <n v="0"/>
    <n v="0"/>
    <n v="0"/>
    <n v="0"/>
    <n v="0"/>
    <n v="0"/>
    <m/>
    <m/>
    <m/>
    <m/>
    <m/>
    <n v="0"/>
    <n v="2.5"/>
    <m/>
    <n v="2502"/>
    <n v="194"/>
    <n v="393"/>
    <n v="0"/>
    <m/>
    <m/>
    <n v="0"/>
    <x v="0"/>
    <x v="0"/>
    <m/>
    <s v="hannan.minhas@sunnybrook.ca"/>
    <s v="Hannanminhas"/>
    <n v="45527.407638888886"/>
    <b v="1"/>
    <n v="1"/>
  </r>
  <r>
    <s v="Asset03688"/>
    <x v="9"/>
    <m/>
    <m/>
    <s v="Seniors Health Program Ambulatory Clinics"/>
    <x v="191"/>
    <x v="4"/>
    <s v="20 Lynch Street"/>
    <s v="L6W 2Z8"/>
    <m/>
    <m/>
    <m/>
    <x v="0"/>
    <x v="2"/>
    <s v="No RGP"/>
    <n v="0"/>
    <n v="2363"/>
    <n v="0"/>
    <n v="0"/>
    <n v="0"/>
    <n v="0"/>
    <n v="0"/>
    <n v="7.5"/>
    <b v="1"/>
    <m/>
    <n v="1142"/>
    <n v="203"/>
    <s v="1950 hours annually (37.5 hours per week)"/>
    <m/>
    <n v="4"/>
    <n v="0"/>
    <n v="0"/>
    <n v="0"/>
    <n v="2"/>
    <n v="3"/>
    <n v="0"/>
    <n v="0"/>
    <n v="1.5"/>
    <n v="1"/>
    <n v="0.6"/>
    <n v="3.5"/>
    <n v="4"/>
    <n v="0"/>
    <n v="3.44"/>
    <n v="0"/>
    <n v="0"/>
    <n v="0"/>
    <n v="1"/>
    <n v="0"/>
    <m/>
    <m/>
    <m/>
    <m/>
    <m/>
    <n v="23.66"/>
    <n v="2"/>
    <m/>
    <n v="12304"/>
    <n v="6170"/>
    <n v="248"/>
    <n v="0"/>
    <s v="Community Paramedicine; Emergency Department; Primary Care"/>
    <m/>
    <n v="100"/>
    <x v="1"/>
    <x v="1"/>
    <s v="Program has access to real time interpretation services to offer services in any language and meets AODA standards."/>
    <s v="shailesh.nadkarni@williamoslerhs.ca"/>
    <s v="Shailesh Nadkarni"/>
    <n v="45440.495833333334"/>
    <b v="1"/>
    <n v="1"/>
  </r>
  <r>
    <s v="Asset03967"/>
    <x v="9"/>
    <m/>
    <m/>
    <s v="Geriatric assessment clinic - Queensway site"/>
    <x v="135"/>
    <x v="4"/>
    <s v="150 Sherway Drive"/>
    <s v="M9C 1A5"/>
    <m/>
    <m/>
    <s v="Toronto; Halton; Peel"/>
    <x v="0"/>
    <x v="2"/>
    <s v="No RGP"/>
    <n v="1900"/>
    <n v="0"/>
    <n v="0"/>
    <n v="0"/>
    <n v="0"/>
    <n v="0"/>
    <n v="0"/>
    <n v="15"/>
    <b v="0"/>
    <m/>
    <n v="61"/>
    <n v="240"/>
    <s v="1950 hours annually (37.5 hours per week)"/>
    <m/>
    <n v="0"/>
    <n v="0"/>
    <n v="0"/>
    <n v="0"/>
    <n v="0"/>
    <n v="0"/>
    <n v="0"/>
    <n v="0"/>
    <n v="0"/>
    <n v="0"/>
    <n v="0"/>
    <n v="0"/>
    <n v="0"/>
    <n v="0"/>
    <n v="0"/>
    <n v="0"/>
    <n v="0"/>
    <n v="0"/>
    <n v="0"/>
    <n v="0"/>
    <m/>
    <m/>
    <m/>
    <m/>
    <m/>
    <n v="0"/>
    <n v="0"/>
    <s v="The geriatric assessment clinic at the Queensway location runs twice a week (full days) with 2 geriatricians.  The catchment area includes West Toronto."/>
    <n v="1906"/>
    <n v="59"/>
    <n v="41"/>
    <n v="0"/>
    <s v="Emergency Department; Other; Primary Care"/>
    <m/>
    <n v="95"/>
    <x v="0"/>
    <x v="0"/>
    <m/>
    <s v="florence.paat@thp.ca"/>
    <s v="Florence Paat"/>
    <n v="45558.10833333333"/>
    <b v="1"/>
    <n v="1"/>
  </r>
  <r>
    <s v="Asset03901"/>
    <x v="9"/>
    <m/>
    <m/>
    <s v="SGS Medical Geriatrian CMH and St Joseph HC"/>
    <x v="82"/>
    <x v="4"/>
    <s v="700 Coronation Blvd, Cambridge, ON"/>
    <s v="N1R 3G2"/>
    <m/>
    <m/>
    <s v="Wellington; Waterloo"/>
    <x v="2"/>
    <x v="2"/>
    <s v="RGP Central"/>
    <n v="0"/>
    <n v="708"/>
    <n v="19"/>
    <n v="0"/>
    <n v="0"/>
    <n v="0"/>
    <n v="453"/>
    <n v="0"/>
    <b v="0"/>
    <m/>
    <n v="310"/>
    <n v="96"/>
    <s v="1820 hours annually (35 hours per week)"/>
    <m/>
    <n v="0"/>
    <n v="0"/>
    <n v="0"/>
    <n v="0"/>
    <n v="0"/>
    <n v="0"/>
    <n v="0"/>
    <n v="0"/>
    <n v="0"/>
    <n v="0"/>
    <n v="0"/>
    <n v="0"/>
    <n v="0"/>
    <n v="0"/>
    <n v="0"/>
    <n v="0"/>
    <n v="0"/>
    <n v="0"/>
    <n v="0"/>
    <n v="0"/>
    <m/>
    <m/>
    <m/>
    <m/>
    <m/>
    <n v="0"/>
    <n v="0"/>
    <m/>
    <n v="1083"/>
    <n v="895"/>
    <n v="0"/>
    <n v="0"/>
    <s v="Community Agency; Community Paramedicine; Emergency Department; Home and Community Care Support Services; Primary Care"/>
    <m/>
    <n v="0"/>
    <x v="0"/>
    <x v="0"/>
    <m/>
    <s v="lmonakhova@cmhaww.ca"/>
    <s v="Lana Monakhova"/>
    <n v="45551.083333333336"/>
    <b v="1"/>
    <n v="1"/>
  </r>
  <r>
    <s v="Asset04247"/>
    <x v="9"/>
    <m/>
    <m/>
    <s v="Healthy Living Clinic"/>
    <x v="5"/>
    <x v="4"/>
    <s v="1235 Wilson Avenue, Toronto, ON"/>
    <s v="M3M 0B2"/>
    <m/>
    <m/>
    <m/>
    <x v="0"/>
    <x v="2"/>
    <s v="No RGP"/>
    <n v="0"/>
    <n v="59"/>
    <n v="0"/>
    <n v="0"/>
    <n v="0"/>
    <n v="0"/>
    <n v="0"/>
    <n v="12"/>
    <b v="1"/>
    <m/>
    <n v="0"/>
    <n v="0"/>
    <s v="1950 hours annually (37.5 hours per week)"/>
    <m/>
    <n v="2"/>
    <n v="0"/>
    <n v="0"/>
    <n v="0"/>
    <n v="0"/>
    <n v="1"/>
    <n v="0"/>
    <n v="0"/>
    <n v="0.5"/>
    <n v="0"/>
    <n v="0"/>
    <n v="0"/>
    <n v="0"/>
    <n v="0"/>
    <n v="1.2"/>
    <n v="0"/>
    <n v="0"/>
    <n v="0"/>
    <n v="0"/>
    <n v="0"/>
    <m/>
    <m/>
    <m/>
    <m/>
    <m/>
    <n v="0"/>
    <n v="0"/>
    <m/>
    <n v="3219"/>
    <n v="1047"/>
    <n v="0"/>
    <n v="0"/>
    <s v="Emergency Department; Other; Primary Care"/>
    <s v="Post inpatient discharge"/>
    <n v="100"/>
    <x v="0"/>
    <x v="0"/>
    <m/>
    <s v="Ppodolski@hrh.ca"/>
    <s v="Paula Podolski"/>
    <n v="45582.479166666664"/>
    <b v="1"/>
    <n v="1"/>
  </r>
  <r>
    <s v="Asset03966"/>
    <x v="9"/>
    <m/>
    <m/>
    <s v="Geriatric assessment clinic"/>
    <x v="132"/>
    <x v="4"/>
    <s v="2200 Eglinton Avenue West"/>
    <s v="L5M2N1"/>
    <m/>
    <m/>
    <s v="Halton; Peel"/>
    <x v="0"/>
    <x v="2"/>
    <s v="No RGP"/>
    <n v="2429"/>
    <n v="0"/>
    <n v="0"/>
    <n v="0"/>
    <n v="0"/>
    <n v="0"/>
    <n v="0"/>
    <n v="30"/>
    <b v="1"/>
    <m/>
    <n v="66"/>
    <n v="240"/>
    <s v="1950 hours annually (37.5 hours per week)"/>
    <m/>
    <n v="0"/>
    <n v="0"/>
    <n v="0"/>
    <n v="0"/>
    <n v="0"/>
    <n v="0"/>
    <n v="0"/>
    <n v="0"/>
    <n v="0"/>
    <n v="0"/>
    <n v="0"/>
    <n v="0"/>
    <n v="0"/>
    <n v="0"/>
    <n v="0"/>
    <n v="0"/>
    <n v="0"/>
    <n v="0"/>
    <n v="0"/>
    <n v="0"/>
    <m/>
    <m/>
    <m/>
    <m/>
    <m/>
    <n v="0"/>
    <n v="0"/>
    <s v="Geriatricians have a rotational schedule.  The outpatient geriatric clinic at the Credit valley site runs 4 days a week (full days) with 3-4 geriatricians on a given day"/>
    <n v="2474"/>
    <n v="132"/>
    <n v="58"/>
    <n v="0"/>
    <s v="Emergency Department; Other; Primary Care"/>
    <m/>
    <n v="95"/>
    <x v="0"/>
    <x v="0"/>
    <m/>
    <s v="florence.paat@thp.ca"/>
    <s v="Florence Paat"/>
    <n v="45558.100694444445"/>
    <b v="1"/>
    <n v="1"/>
  </r>
  <r>
    <s v="Asset04076"/>
    <x v="9"/>
    <m/>
    <m/>
    <s v="Bruyere Memory Program"/>
    <x v="43"/>
    <x v="4"/>
    <s v="75 Bruyere St, Ottawa On"/>
    <s v="K1N 5C8"/>
    <m/>
    <m/>
    <s v="Ottawa"/>
    <x v="1"/>
    <x v="2"/>
    <s v="RGP Eastern Ontario"/>
    <n v="4256"/>
    <n v="912"/>
    <n v="0"/>
    <n v="0"/>
    <n v="0"/>
    <n v="0"/>
    <n v="426"/>
    <n v="37.5"/>
    <b v="1"/>
    <m/>
    <n v="632"/>
    <n v="117"/>
    <s v="1950 hours annually (37.5 hours per week)"/>
    <m/>
    <n v="0"/>
    <n v="0"/>
    <n v="0"/>
    <n v="0"/>
    <n v="0"/>
    <n v="1.8"/>
    <n v="0"/>
    <n v="0"/>
    <n v="0"/>
    <n v="0"/>
    <n v="0"/>
    <n v="0"/>
    <n v="0"/>
    <n v="0"/>
    <n v="3"/>
    <n v="0"/>
    <n v="0"/>
    <n v="0"/>
    <n v="0"/>
    <n v="0"/>
    <m/>
    <m/>
    <m/>
    <m/>
    <m/>
    <n v="0"/>
    <n v="5.6"/>
    <s v="OTHER:  2.2 Neuropsychologists &amp; 3.4 Physicians (RCPSC or CFPC Specialist)."/>
    <n v="3363"/>
    <n v="291"/>
    <n v="59"/>
    <n v="0"/>
    <s v="Home and Community Care Support Services; Other; Primary Care"/>
    <s v="Geriatric Assessment Outreach team.  PCPs"/>
    <n v="98"/>
    <x v="1"/>
    <x v="1"/>
    <s v="Other documents will be sent via email to Kelly K."/>
    <s v="lcloutier@bruyere.org"/>
    <s v="Lianne Cloutier"/>
    <n v="45562.410416666666"/>
    <b v="1"/>
    <n v="1"/>
  </r>
  <r>
    <s v="Asset03781"/>
    <x v="9"/>
    <m/>
    <m/>
    <s v="Outpatient Geriatric Clinic"/>
    <x v="148"/>
    <x v="4"/>
    <s v="825 Coxwell Ave, East York, ON"/>
    <s v="M4C 3E7"/>
    <m/>
    <m/>
    <m/>
    <x v="3"/>
    <x v="2"/>
    <s v="RGP Toronto"/>
    <n v="0"/>
    <n v="0"/>
    <n v="0"/>
    <n v="0"/>
    <n v="0"/>
    <n v="0"/>
    <n v="0"/>
    <n v="0"/>
    <b v="0"/>
    <m/>
    <n v="0"/>
    <n v="9"/>
    <s v="Other"/>
    <m/>
    <n v="0"/>
    <n v="0"/>
    <n v="0"/>
    <n v="0"/>
    <n v="0"/>
    <n v="0"/>
    <n v="0"/>
    <n v="0"/>
    <n v="0"/>
    <n v="0"/>
    <n v="0"/>
    <n v="0"/>
    <n v="0"/>
    <n v="0"/>
    <n v="0"/>
    <n v="0"/>
    <n v="0"/>
    <n v="0"/>
    <n v="0"/>
    <n v="0"/>
    <m/>
    <m/>
    <m/>
    <m/>
    <m/>
    <n v="0"/>
    <n v="0"/>
    <m/>
    <n v="1369"/>
    <n v="631"/>
    <n v="0"/>
    <n v="0"/>
    <m/>
    <m/>
    <n v="100"/>
    <x v="0"/>
    <x v="0"/>
    <m/>
    <s v="hannan.minhas@sunnybrook.ca"/>
    <s v="Hannanminhas"/>
    <n v="45527.53402777778"/>
    <b v="1"/>
    <n v="1"/>
  </r>
  <r>
    <s v="Asset03757"/>
    <x v="9"/>
    <m/>
    <m/>
    <s v="Outpatient Geriatric Clinic"/>
    <x v="8"/>
    <x v="4"/>
    <s v="36 Queen St E, Toronto, ON"/>
    <s v="M5B 1W8"/>
    <m/>
    <m/>
    <m/>
    <x v="3"/>
    <x v="2"/>
    <s v="RGP Toronto"/>
    <n v="0"/>
    <n v="199"/>
    <n v="0"/>
    <n v="0"/>
    <n v="0"/>
    <n v="0"/>
    <n v="0"/>
    <n v="0"/>
    <b v="0"/>
    <m/>
    <n v="0"/>
    <n v="25"/>
    <s v="1820 hours annually (35 hours per week)"/>
    <m/>
    <n v="11"/>
    <n v="0"/>
    <n v="0"/>
    <n v="0"/>
    <n v="0"/>
    <n v="0"/>
    <n v="0"/>
    <n v="0"/>
    <n v="0"/>
    <n v="0"/>
    <n v="0"/>
    <n v="0"/>
    <n v="0"/>
    <n v="0"/>
    <n v="0"/>
    <n v="0"/>
    <n v="0"/>
    <n v="0"/>
    <n v="0"/>
    <n v="0"/>
    <m/>
    <m/>
    <m/>
    <m/>
    <m/>
    <n v="0"/>
    <n v="3.7"/>
    <m/>
    <n v="1569"/>
    <n v="179"/>
    <n v="181"/>
    <n v="0"/>
    <m/>
    <m/>
    <n v="100"/>
    <x v="0"/>
    <x v="0"/>
    <m/>
    <s v="hannan.minhas@sunnybrook.ca"/>
    <s v="Hannanminhas"/>
    <n v="45527.453472222223"/>
    <b v="1"/>
    <n v="1"/>
  </r>
  <r>
    <s v="Asset04031"/>
    <x v="9"/>
    <m/>
    <m/>
    <s v="Geriatric Medicine Clinic"/>
    <x v="45"/>
    <x v="4"/>
    <s v="550 University Ave, Toronto, ON"/>
    <s v="M5G 2A2"/>
    <m/>
    <m/>
    <m/>
    <x v="3"/>
    <x v="2"/>
    <s v="RGP Toronto"/>
    <n v="720"/>
    <n v="250"/>
    <n v="230"/>
    <n v="0"/>
    <n v="0"/>
    <n v="0"/>
    <n v="0"/>
    <n v="0"/>
    <b v="1"/>
    <m/>
    <n v="0"/>
    <n v="76.3"/>
    <s v="1820 hours annually (35 hours per week)"/>
    <m/>
    <n v="2.5"/>
    <n v="0"/>
    <n v="0"/>
    <n v="0"/>
    <n v="0"/>
    <n v="0.4"/>
    <n v="0"/>
    <n v="0"/>
    <n v="0.4"/>
    <n v="0"/>
    <n v="0"/>
    <n v="0"/>
    <n v="0"/>
    <n v="0"/>
    <n v="0"/>
    <n v="0"/>
    <n v="0"/>
    <n v="0"/>
    <n v="0"/>
    <n v="0"/>
    <m/>
    <m/>
    <m/>
    <m/>
    <m/>
    <n v="0"/>
    <n v="0.9"/>
    <m/>
    <n v="962"/>
    <n v="241"/>
    <n v="44"/>
    <n v="0"/>
    <s v="Other; Primary Care"/>
    <s v="Acute care and inpatient rehab"/>
    <n v="98"/>
    <x v="1"/>
    <x v="0"/>
    <m/>
    <s v="jennifer.mokry@uhn.ca"/>
    <s v="Jennifer Mokry"/>
    <n v="45560.151388888888"/>
    <b v="1"/>
    <n v="1"/>
  </r>
  <r>
    <s v="Asset04284"/>
    <x v="9"/>
    <m/>
    <m/>
    <s v="Geriatric Assessment"/>
    <x v="12"/>
    <x v="4"/>
    <s v="3560 Bathurst St North York, ON"/>
    <s v="M6A 2E1"/>
    <m/>
    <m/>
    <s v="Toronto"/>
    <x v="3"/>
    <x v="2"/>
    <s v="RGP Toronto"/>
    <n v="0"/>
    <n v="719"/>
    <n v="0"/>
    <n v="0"/>
    <n v="0"/>
    <n v="0"/>
    <n v="0"/>
    <n v="0"/>
    <b v="0"/>
    <m/>
    <n v="0"/>
    <n v="203"/>
    <s v="1950 hours annually (37.5 hours per week)"/>
    <m/>
    <n v="2.41"/>
    <n v="0"/>
    <n v="0.15"/>
    <n v="0"/>
    <n v="0"/>
    <n v="0"/>
    <n v="0"/>
    <n v="0"/>
    <n v="0"/>
    <n v="0"/>
    <n v="0"/>
    <n v="0"/>
    <n v="0"/>
    <n v="0"/>
    <n v="0"/>
    <n v="0"/>
    <n v="0"/>
    <n v="0"/>
    <n v="0"/>
    <n v="0"/>
    <m/>
    <m/>
    <m/>
    <m/>
    <m/>
    <n v="0"/>
    <n v="0"/>
    <m/>
    <n v="1284"/>
    <n v="167"/>
    <n v="216"/>
    <n v="0"/>
    <m/>
    <m/>
    <n v="100"/>
    <x v="0"/>
    <x v="0"/>
    <s v="https://www.baycrest.org/Baycrest/Healthcare-Programs-Services/Clinical-Services/Geriatric-Assessment"/>
    <s v="programs@geriatricsontario.ca"/>
    <s v="Kristen Mayhew"/>
    <n v="45618.470138888886"/>
    <b v="1"/>
    <n v="1"/>
  </r>
  <r>
    <s v="Asset04148"/>
    <x v="9"/>
    <m/>
    <m/>
    <s v="Urgent Geriatric Clinic"/>
    <x v="95"/>
    <x v="4"/>
    <s v="640 Grace St, Newmarket, ON"/>
    <s v="L3Y 8V7"/>
    <m/>
    <m/>
    <s v="Simcoe; York"/>
    <x v="0"/>
    <x v="2"/>
    <s v="No RGP"/>
    <n v="0"/>
    <n v="1157"/>
    <n v="0"/>
    <n v="0"/>
    <n v="0"/>
    <n v="0"/>
    <n v="0"/>
    <n v="40"/>
    <b v="1"/>
    <m/>
    <n v="250"/>
    <n v="149"/>
    <s v="1950 hours annually (37.5 hours per week)"/>
    <m/>
    <n v="1"/>
    <n v="0"/>
    <n v="0"/>
    <n v="0"/>
    <n v="2"/>
    <n v="0"/>
    <n v="2.5"/>
    <n v="0"/>
    <n v="1.5"/>
    <n v="0"/>
    <n v="0"/>
    <n v="0"/>
    <n v="1"/>
    <n v="0"/>
    <n v="1.2"/>
    <n v="0"/>
    <n v="0"/>
    <n v="0"/>
    <n v="0"/>
    <n v="0"/>
    <m/>
    <m/>
    <m/>
    <m/>
    <m/>
    <n v="0"/>
    <n v="0"/>
    <m/>
    <n v="1949"/>
    <n v="0"/>
    <n v="290"/>
    <n v="0"/>
    <s v="Emergency Department; Other; Primary Care"/>
    <s v="ED/GEM, post-discharge, community, specialists, GPs"/>
    <n v="95"/>
    <x v="0"/>
    <x v="1"/>
    <m/>
    <s v="jpopplow@southlake.ca"/>
    <s v="Jennie"/>
    <n v="45565.052083333336"/>
    <b v="1"/>
    <n v="1"/>
  </r>
  <r>
    <s v="Asset04054"/>
    <x v="9"/>
    <m/>
    <m/>
    <s v="Geriatric Medicine Clinic"/>
    <x v="22"/>
    <x v="4"/>
    <s v="HG69 - 2075 Bayview Ave, North York"/>
    <s v="M4N 3M5"/>
    <m/>
    <m/>
    <s v="Toronto"/>
    <x v="3"/>
    <x v="2"/>
    <s v="RGP Toronto"/>
    <n v="1416"/>
    <n v="219"/>
    <n v="175"/>
    <n v="0"/>
    <n v="0"/>
    <n v="0"/>
    <n v="0"/>
    <n v="0"/>
    <b v="1"/>
    <m/>
    <n v="184"/>
    <n v="322"/>
    <s v="1950 hours annually (37.5 hours per week)"/>
    <m/>
    <n v="2"/>
    <n v="0"/>
    <n v="0"/>
    <n v="0"/>
    <n v="0"/>
    <n v="0"/>
    <n v="0"/>
    <n v="0"/>
    <n v="0"/>
    <n v="0"/>
    <n v="0"/>
    <n v="0"/>
    <n v="0"/>
    <n v="0"/>
    <n v="2.8"/>
    <n v="0"/>
    <n v="0"/>
    <n v="0"/>
    <n v="0"/>
    <n v="0"/>
    <m/>
    <m/>
    <m/>
    <m/>
    <m/>
    <n v="0"/>
    <n v="0"/>
    <m/>
    <n v="947"/>
    <n v="271"/>
    <n v="51"/>
    <n v="0"/>
    <m/>
    <s v="any MD or NP, mostly within catchment area, as well as GDH and GORT"/>
    <n v="98"/>
    <x v="1"/>
    <x v="0"/>
    <m/>
    <s v="olya.vorobey@sunnybrook.ca"/>
    <s v="Olya Vorobey"/>
    <n v="45561.492361111108"/>
    <b v="1"/>
    <n v="1"/>
  </r>
  <r>
    <s v="Asset04086"/>
    <x v="9"/>
    <m/>
    <m/>
    <s v="Outpatient Geriatric Clinic"/>
    <x v="126"/>
    <x v="4"/>
    <s v="600 University Ave, Toronto, ON"/>
    <s v="M5G 1X5"/>
    <m/>
    <m/>
    <m/>
    <x v="3"/>
    <x v="2"/>
    <s v="RGP Toronto"/>
    <n v="0"/>
    <n v="249"/>
    <n v="0"/>
    <n v="0"/>
    <n v="0"/>
    <n v="0"/>
    <n v="0"/>
    <n v="0"/>
    <b v="0"/>
    <m/>
    <n v="0"/>
    <n v="120"/>
    <s v="Other"/>
    <m/>
    <n v="0.5"/>
    <n v="0"/>
    <n v="0"/>
    <n v="0"/>
    <n v="0"/>
    <n v="0.5"/>
    <n v="0"/>
    <n v="0"/>
    <n v="0"/>
    <n v="0"/>
    <n v="0"/>
    <n v="0"/>
    <n v="0"/>
    <n v="0"/>
    <n v="0"/>
    <n v="0"/>
    <n v="0"/>
    <n v="0"/>
    <n v="0"/>
    <n v="0"/>
    <m/>
    <m/>
    <m/>
    <m/>
    <m/>
    <n v="0"/>
    <n v="0"/>
    <m/>
    <n v="914"/>
    <n v="165"/>
    <n v="42"/>
    <n v="0"/>
    <m/>
    <m/>
    <n v="100"/>
    <x v="0"/>
    <x v="0"/>
    <m/>
    <s v="bria.dexter@sinaihealth.ca"/>
    <s v="Bria Dexter"/>
    <n v="45562.097916666666"/>
    <b v="1"/>
    <n v="1"/>
  </r>
  <r>
    <s v="Asset03786"/>
    <x v="9"/>
    <m/>
    <m/>
    <s v="South Georgian Bay Healthy Aging Program"/>
    <x v="62"/>
    <x v="4"/>
    <s v="186 Erie St"/>
    <s v="L9Y 4T3"/>
    <m/>
    <m/>
    <s v="Bruce; Grey; Simcoe"/>
    <x v="0"/>
    <x v="2"/>
    <s v="North Simcoe Muskoka Specialized Geriatric Services"/>
    <n v="0"/>
    <n v="700"/>
    <n v="0"/>
    <n v="0"/>
    <n v="0"/>
    <n v="0"/>
    <n v="0"/>
    <n v="35"/>
    <b v="1"/>
    <m/>
    <n v="100"/>
    <n v="240"/>
    <s v="Other"/>
    <s v="40 hours per week"/>
    <n v="0.2"/>
    <n v="0"/>
    <n v="0"/>
    <n v="0"/>
    <n v="0"/>
    <n v="1.6"/>
    <n v="0"/>
    <n v="0"/>
    <n v="0"/>
    <n v="0"/>
    <n v="0"/>
    <n v="0.1"/>
    <n v="0.8"/>
    <n v="0"/>
    <n v="0.6"/>
    <n v="0"/>
    <n v="0"/>
    <n v="0"/>
    <n v="0"/>
    <n v="0"/>
    <m/>
    <m/>
    <m/>
    <m/>
    <m/>
    <n v="0"/>
    <n v="0"/>
    <s v="NP 0.6 started with us Aug 2024"/>
    <n v="856"/>
    <n v="0"/>
    <n v="44"/>
    <n v="0"/>
    <s v="Emergency Department; Caregiver Referral; Community Agency; Community Paramedicine; Home and Community Care Support Services; Ontario Health Team; Primary Care; Self Referral"/>
    <m/>
    <n v="26"/>
    <x v="0"/>
    <x v="1"/>
    <m/>
    <s v="gedwards@gbfht.ca"/>
    <s v="Gaynor Edwards"/>
    <n v="45532.049305555556"/>
    <b v="1"/>
    <n v="1"/>
  </r>
  <r>
    <s v="Asset04190"/>
    <x v="9"/>
    <m/>
    <m/>
    <s v="Geriatric Outpatient Clinics - General"/>
    <x v="47"/>
    <x v="4"/>
    <s v="752 King Street West."/>
    <s v="K7L4X3"/>
    <m/>
    <m/>
    <s v="Frontenac; Hastings; Lanark; Leeds &amp; Grenville; Lennox and Addington; Prince Edward"/>
    <x v="1"/>
    <x v="2"/>
    <s v="RGP Southeastern Ontario"/>
    <n v="1800"/>
    <n v="534"/>
    <n v="0"/>
    <n v="0"/>
    <n v="0"/>
    <n v="0"/>
    <n v="0"/>
    <n v="40"/>
    <b v="1"/>
    <m/>
    <n v="231"/>
    <n v="168"/>
    <s v="1950 hours annually (37.5 hours per week)"/>
    <m/>
    <n v="1.2"/>
    <n v="0"/>
    <n v="0"/>
    <n v="0"/>
    <n v="0"/>
    <n v="0.5"/>
    <n v="0"/>
    <n v="0"/>
    <n v="0"/>
    <n v="0"/>
    <n v="0"/>
    <n v="0"/>
    <n v="0"/>
    <n v="0"/>
    <n v="0"/>
    <n v="0"/>
    <n v="0"/>
    <n v="0"/>
    <n v="0"/>
    <n v="0"/>
    <m/>
    <m/>
    <m/>
    <m/>
    <m/>
    <n v="0"/>
    <n v="0"/>
    <m/>
    <n v="1798"/>
    <n v="690"/>
    <n v="17"/>
    <n v="0"/>
    <s v="Community Agency; Emergency Department; Primary Care"/>
    <m/>
    <n v="0"/>
    <x v="0"/>
    <x v="0"/>
    <m/>
    <s v="websters@providencecare.ca"/>
    <s v="Sarah Webster"/>
    <n v="45566.432638888888"/>
    <b v="1"/>
    <n v="1"/>
  </r>
  <r>
    <s v="Asset03742"/>
    <x v="9"/>
    <m/>
    <m/>
    <s v="Outpatient Geriatric Clinic"/>
    <x v="48"/>
    <x v="4"/>
    <s v="170 Emmett Ave, York, Ontario"/>
    <s v="M6M 2J5"/>
    <m/>
    <m/>
    <m/>
    <x v="3"/>
    <x v="2"/>
    <s v="RGP Toronto"/>
    <n v="0"/>
    <n v="184"/>
    <n v="0"/>
    <n v="0"/>
    <n v="0"/>
    <n v="0"/>
    <n v="0"/>
    <n v="0"/>
    <b v="0"/>
    <m/>
    <n v="0"/>
    <n v="101"/>
    <s v="Other"/>
    <m/>
    <n v="0"/>
    <n v="0"/>
    <n v="0"/>
    <n v="0"/>
    <n v="0"/>
    <n v="0"/>
    <n v="0"/>
    <n v="0"/>
    <n v="0"/>
    <n v="0"/>
    <n v="0"/>
    <n v="0"/>
    <n v="0"/>
    <n v="0"/>
    <n v="0"/>
    <n v="0"/>
    <n v="0"/>
    <n v="0"/>
    <n v="0"/>
    <n v="0"/>
    <m/>
    <m/>
    <m/>
    <m/>
    <m/>
    <n v="0"/>
    <n v="0"/>
    <m/>
    <n v="750"/>
    <n v="329"/>
    <n v="7"/>
    <n v="0"/>
    <m/>
    <m/>
    <n v="100"/>
    <x v="0"/>
    <x v="0"/>
    <m/>
    <s v="hannan.minhas@sunnybrook.ca"/>
    <s v="Hannanminhas"/>
    <n v="45527.39166666667"/>
    <b v="1"/>
    <n v="1"/>
  </r>
  <r>
    <s v="Asset04059"/>
    <x v="9"/>
    <m/>
    <m/>
    <s v="Aging Well Clinic"/>
    <x v="64"/>
    <x v="4"/>
    <s v="370 Bayview Drive, 3rd Floor, Barrie,Ontario"/>
    <s v="L4N 7L3"/>
    <m/>
    <m/>
    <s v="Simcoe"/>
    <x v="0"/>
    <x v="2"/>
    <s v="North Simcoe Muskoka Specialized Geriatric Services"/>
    <n v="0"/>
    <n v="435"/>
    <n v="435"/>
    <n v="0"/>
    <n v="0"/>
    <n v="0"/>
    <n v="0"/>
    <n v="37.5"/>
    <b v="1"/>
    <m/>
    <n v="140"/>
    <n v="180"/>
    <s v="1950 hours annually (37.5 hours per week)"/>
    <m/>
    <n v="0"/>
    <n v="0"/>
    <n v="0"/>
    <n v="0"/>
    <n v="1"/>
    <n v="0.5"/>
    <n v="0.8"/>
    <n v="0"/>
    <n v="0"/>
    <n v="0.4"/>
    <n v="0"/>
    <n v="0"/>
    <n v="0.3"/>
    <n v="0.09"/>
    <n v="0.8"/>
    <n v="0"/>
    <n v="0"/>
    <n v="0"/>
    <n v="0"/>
    <n v="0"/>
    <m/>
    <m/>
    <m/>
    <m/>
    <m/>
    <n v="0"/>
    <n v="0"/>
    <m/>
    <n v="2353"/>
    <n v="1359"/>
    <n v="7"/>
    <n v="0"/>
    <s v="Primary Care"/>
    <s v="Family physicians belonging to the Barrie and Community FHO"/>
    <n v="100"/>
    <x v="0"/>
    <x v="0"/>
    <m/>
    <s v="BArmstrong@bcfht.ca"/>
    <s v="Bob Armstrong"/>
    <n v="45561.117361111108"/>
    <b v="1"/>
    <n v="1"/>
  </r>
  <r>
    <s v="Asset03905"/>
    <x v="9"/>
    <m/>
    <m/>
    <s v="Muskoka Geriatric Team"/>
    <x v="106"/>
    <x v="4"/>
    <s v="Suite #2 205 Hiram Street, Bracebridge, ON"/>
    <s v="P1L 2C1"/>
    <m/>
    <m/>
    <s v="Muskoka"/>
    <x v="0"/>
    <x v="2"/>
    <s v="North Simcoe Muskoka Specialized Geriatric Services"/>
    <n v="0"/>
    <n v="32"/>
    <n v="32"/>
    <n v="0"/>
    <n v="0"/>
    <n v="0"/>
    <n v="0"/>
    <n v="21"/>
    <b v="1"/>
    <m/>
    <n v="0"/>
    <n v="14"/>
    <s v="1950 hours annually (37.5 hours per week)"/>
    <m/>
    <n v="0"/>
    <n v="0"/>
    <n v="0"/>
    <n v="0"/>
    <n v="0"/>
    <n v="0.8"/>
    <n v="0"/>
    <n v="0"/>
    <n v="0"/>
    <n v="0.05"/>
    <n v="0"/>
    <n v="0.2"/>
    <n v="0"/>
    <n v="0"/>
    <n v="0"/>
    <n v="0"/>
    <n v="0"/>
    <n v="0"/>
    <n v="0"/>
    <n v="0"/>
    <m/>
    <m/>
    <m/>
    <m/>
    <m/>
    <n v="0"/>
    <n v="0"/>
    <m/>
    <n v="90"/>
    <n v="45"/>
    <n v="0"/>
    <n v="0"/>
    <s v="Emergency Department; Primary Care"/>
    <m/>
    <n v="98"/>
    <x v="0"/>
    <x v="1"/>
    <m/>
    <s v="ljohnston@ccfht.ca"/>
    <s v="Lorraine Johnston"/>
    <n v="45551.20208333333"/>
    <b v="1"/>
    <n v="1"/>
  </r>
  <r>
    <s v="Asset03762"/>
    <x v="9"/>
    <m/>
    <m/>
    <s v="Outpatient Geriatric Clinic"/>
    <x v="16"/>
    <x v="4"/>
    <s v="3276 St Clair Ave E, Scarborough, ON"/>
    <s v="M1L 1W1"/>
    <m/>
    <m/>
    <m/>
    <x v="3"/>
    <x v="2"/>
    <s v="RGP Toronto"/>
    <n v="0"/>
    <n v="129"/>
    <n v="0"/>
    <n v="0"/>
    <n v="0"/>
    <n v="0"/>
    <n v="0"/>
    <n v="0"/>
    <b v="0"/>
    <m/>
    <n v="0"/>
    <n v="114"/>
    <s v="Other"/>
    <m/>
    <n v="0.4"/>
    <n v="0"/>
    <n v="0"/>
    <n v="0"/>
    <n v="0"/>
    <n v="0"/>
    <n v="0"/>
    <n v="0"/>
    <n v="0"/>
    <n v="0"/>
    <n v="0"/>
    <n v="0"/>
    <n v="0"/>
    <n v="0"/>
    <n v="0"/>
    <n v="0"/>
    <n v="0"/>
    <n v="0"/>
    <n v="0"/>
    <n v="0"/>
    <m/>
    <m/>
    <m/>
    <m/>
    <m/>
    <n v="0"/>
    <n v="1.4"/>
    <m/>
    <n v="466"/>
    <n v="21"/>
    <n v="4"/>
    <n v="0"/>
    <m/>
    <m/>
    <n v="100"/>
    <x v="0"/>
    <x v="0"/>
    <m/>
    <s v="hannan.minhas@sunnybrook.ca"/>
    <s v="Hannanminhas"/>
    <n v="45527.473611111112"/>
    <b v="1"/>
    <n v="1"/>
  </r>
  <r>
    <s v="Asset03938"/>
    <x v="9"/>
    <m/>
    <m/>
    <s v="Geraitric Medical Clinic"/>
    <x v="156"/>
    <x v="4"/>
    <s v="100 Westmount Road, Guelph"/>
    <s v="N1H 5H8"/>
    <m/>
    <m/>
    <s v="Wellington"/>
    <x v="2"/>
    <x v="2"/>
    <s v="RGP Southwestern Ontario"/>
    <n v="1673"/>
    <n v="1061"/>
    <n v="0"/>
    <n v="0"/>
    <n v="0"/>
    <n v="0"/>
    <n v="0"/>
    <n v="26.25"/>
    <b v="1"/>
    <m/>
    <n v="3"/>
    <n v="154"/>
    <s v="1950 hours annually (37.5 hours per week)"/>
    <m/>
    <n v="0.7"/>
    <n v="0"/>
    <n v="0"/>
    <n v="0"/>
    <n v="0.2"/>
    <n v="1"/>
    <n v="0"/>
    <n v="0"/>
    <n v="0"/>
    <n v="0"/>
    <n v="0"/>
    <n v="0"/>
    <n v="0"/>
    <n v="0"/>
    <n v="0"/>
    <n v="0"/>
    <n v="0"/>
    <n v="0"/>
    <n v="0"/>
    <n v="0"/>
    <m/>
    <m/>
    <m/>
    <m/>
    <m/>
    <n v="0"/>
    <n v="0"/>
    <m/>
    <n v="1146"/>
    <n v="0"/>
    <n v="29"/>
    <n v="0"/>
    <s v="Primary Care"/>
    <s v="Geriatric referrals are received from Central Specialized Geriatric Intake"/>
    <n v="95"/>
    <x v="0"/>
    <x v="0"/>
    <m/>
    <s v="Wayne.Lew@sjhcg.ca"/>
    <s v="Wayne lew"/>
    <n v="45553.493055555555"/>
    <b v="1"/>
    <n v="1"/>
  </r>
  <r>
    <s v="Asset04138"/>
    <x v="9"/>
    <m/>
    <m/>
    <s v="Barrie NLOT Team"/>
    <x v="127"/>
    <x v="4"/>
    <s v="201 Georgian Dr. Barrie Ontario"/>
    <s v="L4M 6M2"/>
    <m/>
    <m/>
    <m/>
    <x v="0"/>
    <x v="2"/>
    <s v="North Simcoe Muskoka Specialized Geriatric Services"/>
    <n v="0"/>
    <n v="0"/>
    <n v="0"/>
    <n v="0"/>
    <n v="0"/>
    <n v="0"/>
    <n v="0"/>
    <n v="0"/>
    <b v="1"/>
    <m/>
    <n v="204"/>
    <n v="0"/>
    <s v="1950 hours annually (37.5 hours per week)"/>
    <m/>
    <n v="0.75"/>
    <n v="0"/>
    <n v="0"/>
    <n v="0"/>
    <n v="2"/>
    <n v="0"/>
    <n v="0"/>
    <n v="0"/>
    <n v="0"/>
    <n v="0"/>
    <n v="0"/>
    <n v="0"/>
    <n v="0"/>
    <n v="0"/>
    <n v="0"/>
    <n v="0"/>
    <n v="0"/>
    <n v="0"/>
    <n v="0"/>
    <n v="0"/>
    <m/>
    <m/>
    <m/>
    <m/>
    <m/>
    <n v="0"/>
    <n v="0"/>
    <m/>
    <n v="1114"/>
    <n v="0"/>
    <n v="0"/>
    <n v="0"/>
    <s v="Emergency Department; Home and Community Care Support Services; Ontario Health Team; Primary Care"/>
    <s v="via a central intake model within our community"/>
    <n v="95"/>
    <x v="0"/>
    <x v="1"/>
    <m/>
    <s v="FletcherT@rvh.on.ca"/>
    <s v="Tracey Fletcher"/>
    <n v="45565.407638888886"/>
    <b v="1"/>
    <n v="1"/>
  </r>
  <r>
    <s v="Asset03717"/>
    <x v="9"/>
    <m/>
    <m/>
    <s v="Geriatric Mental Health Outpatient Services"/>
    <x v="171"/>
    <x v="4"/>
    <s v="80 Workman Way, Toronto Ontario"/>
    <s v="M6J1H4"/>
    <m/>
    <m/>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2"/>
    <s v="RGP Toronto"/>
    <n v="0"/>
    <n v="0"/>
    <n v="0"/>
    <n v="0"/>
    <n v="0"/>
    <n v="0"/>
    <n v="0"/>
    <n v="40"/>
    <b v="0"/>
    <m/>
    <n v="0"/>
    <n v="60"/>
    <s v="1950 hours annually (37.5 hours per week)"/>
    <m/>
    <n v="0"/>
    <n v="3"/>
    <n v="0"/>
    <n v="0"/>
    <n v="1"/>
    <n v="5"/>
    <n v="0"/>
    <n v="0"/>
    <n v="3"/>
    <n v="0"/>
    <n v="0"/>
    <n v="0"/>
    <n v="2"/>
    <n v="0"/>
    <n v="5"/>
    <n v="0"/>
    <n v="0"/>
    <n v="0"/>
    <n v="0"/>
    <n v="0"/>
    <m/>
    <m/>
    <m/>
    <m/>
    <m/>
    <n v="0"/>
    <n v="0"/>
    <m/>
    <n v="12000"/>
    <n v="0"/>
    <n v="0"/>
    <n v="0"/>
    <m/>
    <m/>
    <n v="80"/>
    <x v="0"/>
    <x v="0"/>
    <m/>
    <s v="kimberly.martin@camh.ca"/>
    <s v="Kimberly Martin"/>
    <n v="45505.371527777781"/>
    <b v="1"/>
    <n v="1"/>
  </r>
  <r>
    <s v="Asset03963"/>
    <x v="9"/>
    <m/>
    <m/>
    <s v="GMCC"/>
    <x v="29"/>
    <x v="4"/>
    <s v="911 Queen’s Boulevard"/>
    <s v="N2M 1B2"/>
    <m/>
    <m/>
    <s v="Waterloo"/>
    <x v="2"/>
    <x v="2"/>
    <s v="RGP Central"/>
    <n v="0"/>
    <n v="357"/>
    <n v="0"/>
    <n v="0"/>
    <n v="0"/>
    <n v="0"/>
    <n v="0"/>
    <n v="37.5"/>
    <b v="1"/>
    <m/>
    <n v="152"/>
    <n v="50"/>
    <s v="1950 hours annually (37.5 hours per week)"/>
    <m/>
    <n v="0"/>
    <n v="0"/>
    <n v="0"/>
    <n v="0"/>
    <n v="0"/>
    <n v="0"/>
    <n v="1.1399999999999999"/>
    <n v="0"/>
    <n v="0"/>
    <n v="0"/>
    <n v="0"/>
    <n v="0"/>
    <n v="0"/>
    <n v="0"/>
    <n v="0.5"/>
    <n v="0"/>
    <n v="0"/>
    <n v="0"/>
    <n v="0"/>
    <n v="0"/>
    <m/>
    <m/>
    <m/>
    <m/>
    <m/>
    <n v="1.64"/>
    <n v="0"/>
    <m/>
    <n v="396"/>
    <n v="0"/>
    <n v="0"/>
    <n v="0"/>
    <m/>
    <m/>
    <n v="97"/>
    <x v="0"/>
    <x v="0"/>
    <m/>
    <s v="hdupuis@smgh.ca"/>
    <s v="HeidiDupuis"/>
    <n v="45558.052777777775"/>
    <b v="1"/>
    <n v="1"/>
  </r>
  <r>
    <s v="Asset03674"/>
    <x v="9"/>
    <m/>
    <m/>
    <s v="Seniors Wellness Clinic"/>
    <x v="57"/>
    <x v="4"/>
    <s v="10 Trench Street ( Mackenzie Richmond Hill Hospital)"/>
    <s v="L4C4Z3"/>
    <m/>
    <m/>
    <s v="York"/>
    <x v="0"/>
    <x v="2"/>
    <s v="No RGP"/>
    <n v="3147"/>
    <n v="565"/>
    <n v="0"/>
    <n v="0"/>
    <n v="0"/>
    <n v="0"/>
    <n v="0"/>
    <n v="37.5"/>
    <b v="1"/>
    <m/>
    <n v="630"/>
    <n v="180"/>
    <s v="1950 hours annually (37.5 hours per week)"/>
    <m/>
    <n v="1.6"/>
    <n v="0"/>
    <n v="0"/>
    <n v="0"/>
    <n v="0"/>
    <n v="0"/>
    <n v="1"/>
    <n v="0"/>
    <n v="0"/>
    <n v="0"/>
    <n v="0"/>
    <n v="0"/>
    <n v="0"/>
    <n v="0"/>
    <n v="1.4"/>
    <n v="0"/>
    <n v="0"/>
    <n v="0"/>
    <n v="0"/>
    <n v="0"/>
    <m/>
    <m/>
    <m/>
    <m/>
    <m/>
    <n v="0"/>
    <n v="0"/>
    <m/>
    <n v="1542"/>
    <n v="128"/>
    <n v="147"/>
    <n v="0"/>
    <s v="Emergency Department; Primary Care"/>
    <s v="Accept referrals from inpatient after discharge."/>
    <n v="100"/>
    <x v="0"/>
    <x v="0"/>
    <m/>
    <s v="teresa.sitlani@mackenziehealth.ca"/>
    <s v="Teresa Sitlani"/>
    <n v="45383.495833333334"/>
    <b v="1"/>
    <n v="1"/>
  </r>
  <r>
    <s v="Asset03838"/>
    <x v="9"/>
    <m/>
    <m/>
    <s v="Geriatric Assessment Intervention Network"/>
    <x v="30"/>
    <x v="4"/>
    <s v="1 Hospital  Court, Oshawa, Ontario"/>
    <s v="L1G2B9"/>
    <m/>
    <m/>
    <s v="Durham"/>
    <x v="1"/>
    <x v="2"/>
    <s v="Seniors Care Network"/>
    <n v="0"/>
    <n v="1186"/>
    <n v="3798"/>
    <n v="0"/>
    <n v="0"/>
    <n v="0"/>
    <n v="0"/>
    <n v="37.5"/>
    <b v="1"/>
    <m/>
    <n v="1119"/>
    <n v="33"/>
    <s v="1950 hours annually (37.5 hours per week)"/>
    <m/>
    <n v="0.4"/>
    <n v="0"/>
    <n v="0.2"/>
    <n v="0"/>
    <n v="2"/>
    <n v="0"/>
    <n v="4"/>
    <n v="0"/>
    <n v="1"/>
    <n v="1"/>
    <n v="0"/>
    <n v="1"/>
    <n v="1"/>
    <n v="0"/>
    <n v="1"/>
    <n v="0"/>
    <n v="0"/>
    <n v="0"/>
    <n v="0"/>
    <n v="0"/>
    <m/>
    <m/>
    <m/>
    <m/>
    <m/>
    <n v="1"/>
    <n v="0"/>
    <m/>
    <n v="3798"/>
    <n v="1664"/>
    <n v="2"/>
    <n v="0"/>
    <s v="Caregiver Referral; Community Agency; Community Paramedicine; Emergency Department; Home and Community Care Support Services; Ontario Health Team; Primary Care; Self Referral"/>
    <m/>
    <n v="98"/>
    <x v="0"/>
    <x v="1"/>
    <m/>
    <s v="kshudall@seniorscarenetwork.ca"/>
    <s v="Kerry Shudall"/>
    <n v="45545.470833333333"/>
    <b v="1"/>
    <n v="1"/>
  </r>
  <r>
    <s v="Asset04130"/>
    <x v="9"/>
    <m/>
    <m/>
    <s v="Seniors' Health Clinic"/>
    <x v="96"/>
    <x v="4"/>
    <s v="381 Church St, Markham, Ontario"/>
    <s v="L3P 7P3"/>
    <m/>
    <m/>
    <m/>
    <x v="0"/>
    <x v="2"/>
    <s v="No RGP"/>
    <n v="0"/>
    <n v="0"/>
    <n v="0"/>
    <n v="0"/>
    <n v="0"/>
    <n v="0"/>
    <n v="0"/>
    <n v="0"/>
    <b v="0"/>
    <m/>
    <n v="0"/>
    <n v="0"/>
    <s v="1950 hours annually (37.5 hours per week)"/>
    <m/>
    <n v="0"/>
    <n v="0"/>
    <n v="0"/>
    <n v="0"/>
    <n v="0"/>
    <n v="0"/>
    <n v="0"/>
    <n v="0"/>
    <n v="0"/>
    <n v="0"/>
    <n v="0"/>
    <n v="0"/>
    <n v="0"/>
    <n v="0"/>
    <n v="0"/>
    <n v="0"/>
    <n v="0"/>
    <n v="0"/>
    <n v="0"/>
    <n v="0"/>
    <m/>
    <m/>
    <m/>
    <m/>
    <m/>
    <n v="0"/>
    <n v="0"/>
    <m/>
    <n v="1550"/>
    <n v="0"/>
    <n v="0"/>
    <n v="0"/>
    <s v="Emergency Department; Other; Primary Care"/>
    <s v="Referrals can come from a family physician, following a recent visit to the Emergency Department, after a recent hospitalization, or from the Geriatric Outreach Team who conduct home visits. All patients must have a referral and an appointment to be seen in the Seniors’ Health Clinic."/>
    <n v="96"/>
    <x v="0"/>
    <x v="0"/>
    <m/>
    <s v="alogiudice@oakvalleyhealth.ca"/>
    <s v="AndrewLoGiudice"/>
    <n v="45565.390277777777"/>
    <b v="1"/>
    <n v="1"/>
  </r>
  <r>
    <s v="Asset04141"/>
    <x v="10"/>
    <m/>
    <m/>
    <s v="Seniors Home Support"/>
    <x v="96"/>
    <x v="4"/>
    <s v="381 Church St, Markham, Ontario"/>
    <s v="L3P 7P3"/>
    <m/>
    <m/>
    <m/>
    <x v="0"/>
    <x v="2"/>
    <s v="No RGP"/>
    <n v="0"/>
    <n v="0"/>
    <n v="0"/>
    <n v="0"/>
    <n v="0"/>
    <n v="0"/>
    <n v="0"/>
    <n v="0"/>
    <b v="0"/>
    <m/>
    <n v="0"/>
    <n v="0"/>
    <s v="1950 hours annually (37.5 hours per week)"/>
    <m/>
    <n v="0"/>
    <n v="0"/>
    <n v="0"/>
    <n v="0"/>
    <n v="0"/>
    <n v="0"/>
    <n v="0"/>
    <n v="0"/>
    <n v="0"/>
    <n v="0"/>
    <n v="0"/>
    <n v="0"/>
    <n v="0"/>
    <n v="0"/>
    <n v="0"/>
    <n v="0"/>
    <n v="0"/>
    <n v="0"/>
    <n v="0"/>
    <n v="0"/>
    <m/>
    <m/>
    <m/>
    <m/>
    <m/>
    <n v="0"/>
    <n v="0"/>
    <m/>
    <n v="7142"/>
    <n v="2125"/>
    <n v="2835"/>
    <n v="0"/>
    <s v="Caregiver Referral; Home and Community Care Support Services; Other; Primary Care; Self Referral"/>
    <s v="Self-referral, family, caregiver, primary care, specialists, acute care, community support services"/>
    <n v="100"/>
    <x v="0"/>
    <x v="0"/>
    <m/>
    <s v="alogiudice@oakvalleyhealth.ca"/>
    <s v="AndrewLoGiudice"/>
    <n v="45565.421527777777"/>
    <b v="1"/>
    <n v="1"/>
  </r>
  <r>
    <s v="Asset03784"/>
    <x v="10"/>
    <m/>
    <m/>
    <s v="Huron Perth Seniors Mental Health and Addictions Response Team"/>
    <x v="192"/>
    <x v="4"/>
    <s v="28 Centennial Drive Seaforth, ON"/>
    <s v="N0K 1W0"/>
    <s v="90 John Street South, Stratford, ON"/>
    <s v="N5A 2Y8"/>
    <s v="Huron; Perth"/>
    <x v="2"/>
    <x v="2"/>
    <s v="RGP Central"/>
    <n v="0"/>
    <n v="451"/>
    <n v="135"/>
    <n v="0"/>
    <n v="0"/>
    <n v="0"/>
    <n v="0"/>
    <n v="84"/>
    <b v="1"/>
    <s v="Both"/>
    <n v="0"/>
    <n v="0"/>
    <s v="1950 hours annually (37.5 hours per week)"/>
    <m/>
    <n v="0.09"/>
    <n v="0.18"/>
    <n v="0"/>
    <n v="0"/>
    <n v="0"/>
    <n v="4"/>
    <n v="1"/>
    <n v="1"/>
    <n v="1"/>
    <n v="0"/>
    <n v="0"/>
    <n v="0"/>
    <n v="0"/>
    <n v="0"/>
    <n v="1.5"/>
    <n v="0"/>
    <n v="0"/>
    <n v="0"/>
    <n v="0"/>
    <n v="0"/>
    <m/>
    <m/>
    <m/>
    <m/>
    <m/>
    <n v="0"/>
    <n v="0"/>
    <s v="Psychosocial Rehabilitation Specialist"/>
    <n v="3426"/>
    <n v="1322"/>
    <n v="0"/>
    <n v="1"/>
    <s v="Caregiver Referral; Community Agency; Community Paramedicine; Emergency Department; Home and Community Care Support Services; Ontario Health Team; Primary Care; Self Referral"/>
    <m/>
    <n v="99.9"/>
    <x v="0"/>
    <x v="0"/>
    <m/>
    <s v="frances.taylor@hpha.ca"/>
    <s v="Frances Taylor"/>
    <n v="45531.421527777777"/>
    <b v="1"/>
    <n v="1"/>
  </r>
  <r>
    <s v="Asset03673"/>
    <x v="10"/>
    <m/>
    <m/>
    <s v="Geriatric Outreach Team"/>
    <x v="57"/>
    <x v="4"/>
    <s v="10 Trench Street"/>
    <s v="L4C4Z3"/>
    <m/>
    <m/>
    <s v="York"/>
    <x v="0"/>
    <x v="2"/>
    <s v="No RGP"/>
    <n v="1018"/>
    <n v="377"/>
    <n v="0"/>
    <n v="0"/>
    <n v="0"/>
    <n v="0"/>
    <n v="0"/>
    <n v="37.5"/>
    <b v="1"/>
    <m/>
    <n v="30"/>
    <n v="17"/>
    <s v="1950 hours annually (37.5 hours per week)"/>
    <m/>
    <n v="0.3"/>
    <n v="0"/>
    <n v="0"/>
    <n v="0"/>
    <n v="0"/>
    <n v="0.6"/>
    <n v="1"/>
    <n v="0"/>
    <n v="0.6"/>
    <n v="0"/>
    <n v="0"/>
    <n v="0"/>
    <n v="1"/>
    <n v="0"/>
    <n v="0.6"/>
    <n v="0"/>
    <n v="0"/>
    <n v="0"/>
    <n v="0"/>
    <n v="0"/>
    <m/>
    <m/>
    <m/>
    <m/>
    <m/>
    <n v="0"/>
    <n v="0"/>
    <m/>
    <n v="818"/>
    <n v="437"/>
    <n v="0"/>
    <n v="0"/>
    <s v="Emergency Department; Primary Care"/>
    <s v="Also accept referrals from inpatient after discharge."/>
    <n v="100"/>
    <x v="0"/>
    <x v="0"/>
    <m/>
    <s v="teresa.sitlani@mackenziehealth.ca"/>
    <s v="Teresa Sitlani"/>
    <n v="45383.491666666669"/>
    <b v="1"/>
    <n v="1"/>
  </r>
  <r>
    <s v="Asset03842"/>
    <x v="10"/>
    <m/>
    <m/>
    <s v="Geriatric Assessment Intervention Network"/>
    <x v="71"/>
    <x v="4"/>
    <s v="146 Oliver Road, Campbellford, ON"/>
    <s v="K0L 1L0"/>
    <m/>
    <m/>
    <s v="Hastings; Northumberland"/>
    <x v="1"/>
    <x v="2"/>
    <s v="Seniors Care Network"/>
    <n v="0"/>
    <n v="30"/>
    <n v="699"/>
    <n v="0"/>
    <n v="0"/>
    <n v="0"/>
    <n v="0"/>
    <n v="37.5"/>
    <b v="1"/>
    <m/>
    <n v="6"/>
    <n v="16"/>
    <s v="1950 hours annually (37.5 hours per week)"/>
    <m/>
    <n v="0.08"/>
    <n v="0"/>
    <n v="0"/>
    <n v="0"/>
    <n v="1"/>
    <n v="0"/>
    <n v="2"/>
    <n v="1"/>
    <n v="0"/>
    <n v="0"/>
    <n v="0"/>
    <n v="0"/>
    <n v="1"/>
    <n v="0"/>
    <n v="1"/>
    <n v="0"/>
    <n v="0"/>
    <n v="0"/>
    <n v="0"/>
    <n v="0"/>
    <m/>
    <m/>
    <m/>
    <m/>
    <m/>
    <n v="0.6"/>
    <n v="0"/>
    <m/>
    <n v="699"/>
    <n v="178"/>
    <n v="3"/>
    <n v="0"/>
    <s v="Caregiver Referral; Community Agency; Community Paramedicine; Emergency Department; Home and Community Care Support Services; Ontario Health Team; Primary Care; Self Referral"/>
    <m/>
    <n v="98"/>
    <x v="0"/>
    <x v="1"/>
    <m/>
    <s v="kshudall@seniorscarenetwork.ca"/>
    <s v="Kerry Shudall"/>
    <n v="45545.481944444444"/>
    <b v="1"/>
    <n v="1"/>
  </r>
  <r>
    <s v="Asset03836"/>
    <x v="10"/>
    <m/>
    <m/>
    <s v="Geriatric Assessment Intervention Network"/>
    <x v="72"/>
    <x v="4"/>
    <s v="8 Winchester Street, Minden ON"/>
    <s v="K0M 2K0"/>
    <m/>
    <m/>
    <s v="Haliburton"/>
    <x v="1"/>
    <x v="2"/>
    <s v="Seniors Care Network"/>
    <n v="0"/>
    <n v="201"/>
    <n v="1822"/>
    <n v="0"/>
    <n v="0"/>
    <n v="0"/>
    <n v="0"/>
    <n v="37.5"/>
    <b v="1"/>
    <m/>
    <n v="8"/>
    <n v="47"/>
    <s v="1950 hours annually (37.5 hours per week)"/>
    <m/>
    <n v="0"/>
    <n v="0"/>
    <n v="0"/>
    <n v="0"/>
    <n v="1"/>
    <n v="0"/>
    <n v="1"/>
    <n v="1"/>
    <n v="1"/>
    <n v="0"/>
    <n v="0.4"/>
    <n v="0"/>
    <n v="1"/>
    <n v="0"/>
    <n v="1"/>
    <n v="0"/>
    <n v="0"/>
    <n v="0"/>
    <n v="0"/>
    <n v="1"/>
    <m/>
    <m/>
    <m/>
    <m/>
    <m/>
    <n v="0"/>
    <n v="0"/>
    <m/>
    <n v="1822"/>
    <n v="1012"/>
    <n v="1"/>
    <n v="0"/>
    <s v="Caregiver Referral; Community Agency; Community Paramedicine; Emergency Department; Home and Community Care Support Services; Ontario Health Team; Primary Care; Self Referral"/>
    <m/>
    <n v="98"/>
    <x v="0"/>
    <x v="1"/>
    <m/>
    <s v="kshudall@seniorscarenetwork.ca"/>
    <s v="Kerry Shudall"/>
    <n v="45545.458333333336"/>
    <b v="1"/>
    <n v="1"/>
  </r>
  <r>
    <s v="Asset03761"/>
    <x v="10"/>
    <m/>
    <m/>
    <s v="Outreach Team"/>
    <x v="16"/>
    <x v="4"/>
    <s v="3276 St Clair Ave E, Scarborough, ON"/>
    <s v="M1L 1W1"/>
    <m/>
    <m/>
    <m/>
    <x v="3"/>
    <x v="2"/>
    <s v="RGP Toronto"/>
    <n v="0"/>
    <n v="278"/>
    <n v="0"/>
    <n v="0"/>
    <n v="0"/>
    <n v="0"/>
    <n v="0"/>
    <n v="0"/>
    <b v="0"/>
    <m/>
    <n v="0"/>
    <n v="18"/>
    <s v="1820 hours annually (35 hours per week)"/>
    <m/>
    <n v="0"/>
    <n v="0"/>
    <n v="0"/>
    <n v="0"/>
    <n v="0"/>
    <n v="0"/>
    <n v="0"/>
    <n v="0"/>
    <n v="0"/>
    <n v="0"/>
    <n v="0"/>
    <n v="0"/>
    <n v="0"/>
    <n v="0"/>
    <n v="0"/>
    <n v="0"/>
    <n v="0"/>
    <n v="0"/>
    <n v="0"/>
    <n v="0"/>
    <m/>
    <m/>
    <m/>
    <m/>
    <m/>
    <n v="0"/>
    <n v="3"/>
    <m/>
    <n v="685"/>
    <n v="246"/>
    <n v="4"/>
    <n v="0"/>
    <m/>
    <m/>
    <n v="100"/>
    <x v="0"/>
    <x v="0"/>
    <m/>
    <s v="hannan.minhas@sunnybrook.ca"/>
    <s v="Hannanminhas"/>
    <n v="45527.472222222219"/>
    <b v="1"/>
    <n v="1"/>
  </r>
  <r>
    <s v="Asset03972"/>
    <x v="10"/>
    <m/>
    <m/>
    <s v="Couchiching Family Health Team"/>
    <x v="69"/>
    <x v="4"/>
    <s v="119 Memorial Ave, Suite 203 Orillia ON"/>
    <s v="L3V 5X1"/>
    <m/>
    <m/>
    <s v="Simcoe; Muskoka"/>
    <x v="0"/>
    <x v="2"/>
    <s v="North Simcoe Muskoka Specialized Geriatric Services"/>
    <n v="0"/>
    <n v="2414"/>
    <n v="0"/>
    <n v="0"/>
    <n v="0"/>
    <n v="0"/>
    <n v="0"/>
    <n v="35"/>
    <b v="1"/>
    <m/>
    <n v="167"/>
    <n v="182"/>
    <s v="1820 hours annually (35 hours per week)"/>
    <m/>
    <n v="0.8"/>
    <n v="0"/>
    <n v="0"/>
    <n v="0"/>
    <n v="0.8"/>
    <n v="1.8"/>
    <n v="1"/>
    <n v="0"/>
    <n v="0"/>
    <n v="0"/>
    <n v="0"/>
    <n v="0"/>
    <n v="1.5"/>
    <n v="0"/>
    <n v="1"/>
    <n v="0"/>
    <n v="0"/>
    <n v="0"/>
    <n v="0"/>
    <n v="0"/>
    <m/>
    <m/>
    <m/>
    <m/>
    <m/>
    <n v="0"/>
    <n v="0"/>
    <m/>
    <n v="11226"/>
    <n v="2926"/>
    <n v="0"/>
    <n v="0"/>
    <s v="Emergency Department; Other; Caregiver Referral; Community Agency; Community Paramedicine; Home and Community Care Support Services; Primary Care; Self Referral"/>
    <s v="Work closely with Wendat _x000a_Utilize Central Intake Service at Waypoint SGS"/>
    <n v="96.46"/>
    <x v="1"/>
    <x v="1"/>
    <s v="*The CFHT has several French-speaking team members who can assist with translation**unable to pull video visits from EMR.  Be advised that it is rare that we conduct video visits.  Most in person and by phone"/>
    <s v="a.munday@cfht.ca"/>
    <s v="Angela Munday (she/her)"/>
    <n v="45558.131249999999"/>
    <b v="1"/>
    <n v="1"/>
  </r>
  <r>
    <s v="Asset04037"/>
    <x v="10"/>
    <m/>
    <m/>
    <s v="Geriatric Assessment Outreach Team (West)"/>
    <x v="2"/>
    <x v="4"/>
    <s v="213-2039 Robertson Road Ottawa"/>
    <s v="K2H 8R2"/>
    <m/>
    <m/>
    <s v="Ottawa"/>
    <x v="1"/>
    <x v="2"/>
    <s v="RGP Eastern Ontario"/>
    <n v="0"/>
    <n v="644"/>
    <n v="0"/>
    <n v="0"/>
    <n v="0"/>
    <n v="0"/>
    <n v="0"/>
    <n v="0"/>
    <b v="0"/>
    <m/>
    <n v="0"/>
    <n v="0"/>
    <s v="1950 hours annually (37.5 hours per week)"/>
    <m/>
    <n v="0"/>
    <n v="0"/>
    <n v="0"/>
    <n v="0"/>
    <n v="0"/>
    <n v="2"/>
    <n v="0"/>
    <n v="0"/>
    <n v="0"/>
    <n v="0"/>
    <n v="0"/>
    <n v="2"/>
    <n v="1"/>
    <n v="0"/>
    <n v="1"/>
    <n v="0"/>
    <n v="0"/>
    <n v="0"/>
    <n v="0"/>
    <n v="0"/>
    <m/>
    <m/>
    <m/>
    <m/>
    <m/>
    <n v="0"/>
    <n v="0"/>
    <m/>
    <n v="644"/>
    <n v="40"/>
    <n v="0"/>
    <n v="0"/>
    <s v="Emergency Department; Caregiver Referral; Community Agency; Community Paramedicine; Home and Community Care Support Services; Ontario Health Team; Primary Care; Self Referral"/>
    <m/>
    <n v="100"/>
    <x v="1"/>
    <x v="1"/>
    <m/>
    <s v="igenovezos@toh.ca"/>
    <s v="Ioanna Genovezos"/>
    <n v="45560.165277777778"/>
    <b v="1"/>
    <n v="1"/>
  </r>
  <r>
    <s v="Asset03837"/>
    <x v="10"/>
    <m/>
    <m/>
    <s v="Geriatric Assessment Intervention Network"/>
    <x v="1"/>
    <x v="4"/>
    <s v="1 Hospital Drive Peterborough"/>
    <s v="K9J 7C6"/>
    <m/>
    <m/>
    <s v="Hastings; Peterborough; Kawartha Lakes"/>
    <x v="1"/>
    <x v="2"/>
    <s v="Seniors Care Network"/>
    <n v="0"/>
    <n v="472"/>
    <n v="2303"/>
    <n v="0"/>
    <n v="0"/>
    <n v="0"/>
    <n v="0"/>
    <n v="37.5"/>
    <b v="1"/>
    <m/>
    <n v="85"/>
    <n v="15"/>
    <s v="1950 hours annually (37.5 hours per week)"/>
    <m/>
    <n v="1.4"/>
    <n v="0"/>
    <n v="0"/>
    <n v="0"/>
    <n v="2.83"/>
    <n v="1"/>
    <n v="1"/>
    <n v="2"/>
    <n v="2"/>
    <n v="1"/>
    <n v="0"/>
    <n v="1"/>
    <n v="2"/>
    <n v="0"/>
    <n v="1"/>
    <n v="0"/>
    <n v="0"/>
    <n v="0"/>
    <n v="0.6"/>
    <n v="0"/>
    <m/>
    <m/>
    <m/>
    <m/>
    <m/>
    <n v="3"/>
    <n v="0"/>
    <m/>
    <n v="2303"/>
    <n v="299"/>
    <n v="0"/>
    <n v="0"/>
    <s v="Caregiver Referral; Community Agency; Community Paramedicine; Emergency Department; Home and Community Care Support Services; Ontario Health Team; Primary Care; Self Referral"/>
    <m/>
    <n v="98"/>
    <x v="0"/>
    <x v="1"/>
    <m/>
    <s v="kshudall@seniorscarenetwork.ca"/>
    <s v="Kerry Shudall"/>
    <n v="45545.465277777781"/>
    <b v="1"/>
    <n v="1"/>
  </r>
  <r>
    <s v="Asset04146"/>
    <x v="10"/>
    <m/>
    <m/>
    <s v="Geriatric Outreach Team"/>
    <x v="95"/>
    <x v="4"/>
    <s v="640 Grace St, Newmarket, ON"/>
    <s v="L3Y 8V7"/>
    <m/>
    <m/>
    <s v="Simcoe; York"/>
    <x v="0"/>
    <x v="2"/>
    <s v="No RGP"/>
    <n v="576"/>
    <n v="437"/>
    <n v="0"/>
    <n v="0"/>
    <n v="0"/>
    <n v="0"/>
    <n v="0"/>
    <n v="30"/>
    <b v="1"/>
    <m/>
    <n v="50"/>
    <n v="30"/>
    <s v="1950 hours annually (37.5 hours per week)"/>
    <m/>
    <n v="0"/>
    <n v="0"/>
    <n v="0"/>
    <n v="0"/>
    <n v="0"/>
    <n v="1"/>
    <n v="0"/>
    <n v="0"/>
    <n v="1.5"/>
    <n v="0"/>
    <n v="0"/>
    <n v="0"/>
    <n v="1"/>
    <n v="0"/>
    <n v="0.8"/>
    <n v="0"/>
    <n v="0"/>
    <n v="0"/>
    <n v="0"/>
    <n v="0"/>
    <m/>
    <m/>
    <m/>
    <m/>
    <m/>
    <n v="0"/>
    <n v="0"/>
    <m/>
    <n v="437"/>
    <n v="0"/>
    <n v="0"/>
    <n v="0"/>
    <s v="Emergency Department; Other; Primary Care"/>
    <s v="ED/GEM, post discharge, GP, Community"/>
    <n v="95"/>
    <x v="0"/>
    <x v="1"/>
    <m/>
    <s v="jpopplow@southlake.ca"/>
    <s v="Jennie"/>
    <n v="45565.04583333333"/>
    <b v="1"/>
    <n v="1"/>
  </r>
  <r>
    <s v="Asset04285"/>
    <x v="10"/>
    <m/>
    <m/>
    <s v="Integrated Community Care Team (ICCT)"/>
    <x v="12"/>
    <x v="4"/>
    <s v="3560 Bathurst St North York, ON"/>
    <s v="M6A 2E1"/>
    <m/>
    <m/>
    <s v="Toronto"/>
    <x v="3"/>
    <x v="2"/>
    <s v="RGP Toronto"/>
    <n v="0"/>
    <n v="269"/>
    <n v="0"/>
    <n v="0"/>
    <n v="0"/>
    <n v="0"/>
    <n v="0"/>
    <n v="0"/>
    <b v="1"/>
    <m/>
    <n v="0"/>
    <n v="39"/>
    <s v="1950 hours annually (37.5 hours per week)"/>
    <m/>
    <n v="0.61"/>
    <n v="0"/>
    <n v="0"/>
    <n v="0"/>
    <n v="0.86"/>
    <n v="1.93"/>
    <n v="0"/>
    <n v="0"/>
    <n v="0.37"/>
    <n v="0"/>
    <n v="0"/>
    <n v="0.65"/>
    <n v="0.71"/>
    <n v="0"/>
    <n v="1.83"/>
    <n v="0.78"/>
    <n v="0"/>
    <n v="0"/>
    <n v="0"/>
    <n v="0"/>
    <m/>
    <m/>
    <m/>
    <m/>
    <m/>
    <n v="0"/>
    <n v="0.04"/>
    <m/>
    <n v="1486"/>
    <n v="163"/>
    <n v="12"/>
    <n v="0"/>
    <m/>
    <m/>
    <n v="100"/>
    <x v="0"/>
    <x v="0"/>
    <s v="https://www.baycrest.org/Baycrest/Healthcare-Programs-Services/Clinical-Services/Integrated-Community-Care-Team"/>
    <s v="programs@geriatricsontario.ca"/>
    <s v="Kristen Mayhew"/>
    <n v="45618.472916666666"/>
    <b v="1"/>
    <n v="1"/>
  </r>
  <r>
    <s v="Asset03960"/>
    <x v="10"/>
    <m/>
    <m/>
    <s v="Geriatric Medicine Outreach"/>
    <x v="128"/>
    <x v="4"/>
    <s v="100 Queensway, Mississauga, Ontario"/>
    <s v="L5B1B8"/>
    <m/>
    <m/>
    <s v="Halton; Peel"/>
    <x v="0"/>
    <x v="2"/>
    <s v="No RGP"/>
    <n v="1700"/>
    <n v="0"/>
    <n v="0"/>
    <n v="0"/>
    <n v="0"/>
    <n v="0"/>
    <n v="0"/>
    <n v="37.5"/>
    <b v="1"/>
    <m/>
    <n v="50"/>
    <n v="160"/>
    <s v="1950 hours annually (37.5 hours per week)"/>
    <m/>
    <n v="1"/>
    <n v="0"/>
    <n v="0"/>
    <n v="0"/>
    <n v="2.5"/>
    <n v="0"/>
    <n v="0"/>
    <n v="0"/>
    <n v="1"/>
    <n v="1"/>
    <n v="0"/>
    <n v="0"/>
    <n v="1"/>
    <n v="0"/>
    <n v="0.5"/>
    <n v="0"/>
    <n v="0"/>
    <n v="0"/>
    <n v="0"/>
    <n v="0"/>
    <m/>
    <m/>
    <m/>
    <m/>
    <m/>
    <n v="0"/>
    <n v="0"/>
    <m/>
    <n v="1792"/>
    <n v="135"/>
    <n v="2"/>
    <n v="0"/>
    <s v="Community Agency; Community Paramedicine; Emergency Department; Other; Primary Care"/>
    <m/>
    <n v="95"/>
    <x v="0"/>
    <x v="0"/>
    <m/>
    <s v="florence.paat@thp.ca"/>
    <s v="Florence Paat"/>
    <n v="45558.503472222219"/>
    <b v="1"/>
    <n v="1"/>
  </r>
  <r>
    <s v="Asset04028"/>
    <x v="10"/>
    <m/>
    <m/>
    <s v="Independence at Home Outreach Team"/>
    <x v="45"/>
    <x v="4"/>
    <s v="550 University Ave, Toronto, ON"/>
    <s v="M5G 2A2"/>
    <m/>
    <m/>
    <m/>
    <x v="3"/>
    <x v="2"/>
    <s v="RGP Toronto"/>
    <n v="280"/>
    <n v="343"/>
    <n v="300"/>
    <n v="0"/>
    <n v="0"/>
    <n v="90"/>
    <n v="0"/>
    <n v="0"/>
    <b v="1"/>
    <m/>
    <n v="0"/>
    <n v="24.9"/>
    <s v="1950 hours annually (37.5 hours per week)"/>
    <m/>
    <n v="0.1"/>
    <n v="0.01"/>
    <n v="0"/>
    <n v="0"/>
    <n v="0"/>
    <n v="2"/>
    <n v="0"/>
    <n v="0"/>
    <n v="1.5"/>
    <n v="0.4"/>
    <n v="0"/>
    <n v="0"/>
    <n v="0"/>
    <n v="0"/>
    <n v="0.1"/>
    <n v="0"/>
    <n v="0"/>
    <n v="0"/>
    <n v="0"/>
    <n v="0"/>
    <m/>
    <m/>
    <m/>
    <m/>
    <m/>
    <n v="0"/>
    <n v="0.4"/>
    <s v="Home and Community Care Coordinator"/>
    <n v="967"/>
    <n v="498"/>
    <n v="0"/>
    <n v="0"/>
    <s v="Emergency Department; Primary Care"/>
    <s v="Inpatient Rehab, Acute Care"/>
    <n v="95"/>
    <x v="0"/>
    <x v="0"/>
    <s v="# of appointments refers to the number of new appointments per year."/>
    <s v="jennifer.mokry@uhn.ca"/>
    <s v="Jennifer Mokry"/>
    <n v="45560.143750000003"/>
    <b v="1"/>
    <n v="1"/>
  </r>
  <r>
    <s v="Asset04055"/>
    <x v="10"/>
    <m/>
    <m/>
    <s v="Geriatric Outreach Team (GORT)"/>
    <x v="22"/>
    <x v="4"/>
    <s v="HG75C - 2075 Bayview Ave, North York"/>
    <s v="M4N 3M5"/>
    <m/>
    <m/>
    <s v="Toronto"/>
    <x v="3"/>
    <x v="2"/>
    <s v="RGP Toronto"/>
    <n v="0"/>
    <n v="145"/>
    <n v="116"/>
    <n v="0"/>
    <n v="0"/>
    <n v="0"/>
    <n v="0"/>
    <n v="37.5"/>
    <b v="1"/>
    <m/>
    <n v="10"/>
    <n v="21"/>
    <s v="1950 hours annually (37.5 hours per week)"/>
    <m/>
    <n v="0.1"/>
    <n v="0"/>
    <n v="0.1"/>
    <n v="0"/>
    <n v="0"/>
    <n v="1"/>
    <n v="0"/>
    <n v="0"/>
    <n v="0"/>
    <n v="0"/>
    <n v="0"/>
    <n v="1"/>
    <n v="0"/>
    <n v="0"/>
    <n v="0.5"/>
    <n v="0"/>
    <n v="0"/>
    <n v="0"/>
    <n v="0"/>
    <n v="0"/>
    <m/>
    <m/>
    <m/>
    <m/>
    <m/>
    <n v="0"/>
    <n v="0"/>
    <m/>
    <n v="730"/>
    <n v="375"/>
    <n v="10"/>
    <n v="0"/>
    <s v="Other"/>
    <s v="any MD or NP for the patients within our catchment area"/>
    <n v="100"/>
    <x v="0"/>
    <x v="0"/>
    <m/>
    <s v="olya.vorobey@sunnybrook.ca"/>
    <s v="Olya Vorobey"/>
    <n v="45561.5"/>
    <b v="1"/>
    <n v="1"/>
  </r>
  <r>
    <s v="Asset04000"/>
    <x v="13"/>
    <m/>
    <m/>
    <s v="Geriatric Transitional Outreach (GTO)"/>
    <x v="81"/>
    <x v="4"/>
    <s v="700 Gordon St"/>
    <s v="L1N 5S9"/>
    <m/>
    <m/>
    <s v="Durham"/>
    <x v="1"/>
    <x v="2"/>
    <s v="Seniors Care Network"/>
    <n v="604"/>
    <n v="74"/>
    <n v="0"/>
    <n v="0"/>
    <n v="0"/>
    <n v="0"/>
    <n v="0"/>
    <n v="40"/>
    <b v="1"/>
    <m/>
    <n v="11"/>
    <n v="40"/>
    <s v="1950 hours annually (37.5 hours per week)"/>
    <m/>
    <n v="0"/>
    <n v="0"/>
    <n v="0"/>
    <n v="0"/>
    <n v="1"/>
    <n v="1"/>
    <n v="2"/>
    <n v="0"/>
    <n v="0"/>
    <n v="0"/>
    <n v="0"/>
    <n v="0"/>
    <n v="0"/>
    <n v="0"/>
    <n v="0"/>
    <n v="0"/>
    <n v="0"/>
    <n v="0"/>
    <n v="0"/>
    <n v="0"/>
    <m/>
    <m/>
    <m/>
    <m/>
    <m/>
    <n v="0"/>
    <n v="1"/>
    <m/>
    <n v="425"/>
    <n v="4"/>
    <n v="1607"/>
    <n v="0"/>
    <s v="Other; Community Agency; Home and Community Care Support Services; Primary Care"/>
    <s v="Specialist, Health professional"/>
    <n v="100"/>
    <x v="0"/>
    <x v="1"/>
    <m/>
    <s v="johnstonki@ontarioshores.ca"/>
    <s v="Kim Johnston"/>
    <n v="45559.531944444447"/>
    <b v="1"/>
    <n v="1"/>
  </r>
  <r>
    <s v="Asset04104"/>
    <x v="10"/>
    <m/>
    <m/>
    <s v="Specialized Geriatric Services"/>
    <x v="44"/>
    <x v="4"/>
    <s v="243 CONSUMERS RD, UNIT 300, TORONTO, ON"/>
    <s v="M2J4W8"/>
    <m/>
    <m/>
    <s v="Toronto"/>
    <x v="3"/>
    <x v="2"/>
    <s v="RGP Toronto"/>
    <n v="533"/>
    <n v="322"/>
    <n v="289"/>
    <n v="0"/>
    <n v="0"/>
    <n v="0"/>
    <n v="0"/>
    <n v="37.5"/>
    <b v="1"/>
    <m/>
    <n v="0"/>
    <n v="10"/>
    <s v="1950 hours annually (37.5 hours per week)"/>
    <m/>
    <n v="0"/>
    <n v="0"/>
    <n v="0.5"/>
    <n v="0"/>
    <n v="1"/>
    <n v="0"/>
    <n v="0"/>
    <n v="0"/>
    <n v="0"/>
    <n v="0"/>
    <n v="0.1"/>
    <n v="0.5"/>
    <n v="0.8"/>
    <n v="0"/>
    <n v="0.25"/>
    <n v="0"/>
    <n v="0"/>
    <n v="0"/>
    <n v="0"/>
    <n v="0"/>
    <m/>
    <m/>
    <m/>
    <m/>
    <m/>
    <n v="0"/>
    <n v="1.2"/>
    <s v="other = triage"/>
    <n v="745"/>
    <n v="87"/>
    <n v="15"/>
    <n v="0"/>
    <m/>
    <s v="- GPs_x000a_- NPs_x000a_-specialists_x000a_-inpatient_x000a_-DH_x000a_-ER_x000a_-clinics_x000a_-RCC"/>
    <n v="100"/>
    <x v="0"/>
    <x v="0"/>
    <s v="-catchment area-clinician assesses one time, NP and MD can do a short term ax/fu (approx 1-2 visits) if necessary &amp; refer back to primary care"/>
    <s v="william.underwood@nygh.on.ca"/>
    <s v="wunderwood"/>
    <n v="45562.188194444447"/>
    <b v="1"/>
    <n v="1"/>
  </r>
  <r>
    <s v="Asset04036"/>
    <x v="10"/>
    <m/>
    <m/>
    <s v="Geriatric Assessment Outreach Team (East)"/>
    <x v="43"/>
    <x v="4"/>
    <s v="43 Bruyere Ottawa"/>
    <s v="K1N 5C8"/>
    <m/>
    <m/>
    <s v="Ottawa"/>
    <x v="1"/>
    <x v="2"/>
    <s v="RGP Eastern Ontario"/>
    <n v="0"/>
    <n v="830"/>
    <n v="0"/>
    <n v="0"/>
    <n v="0"/>
    <n v="0"/>
    <n v="0"/>
    <n v="0"/>
    <b v="0"/>
    <m/>
    <n v="0"/>
    <n v="0"/>
    <s v="1950 hours annually (37.5 hours per week)"/>
    <m/>
    <n v="0"/>
    <n v="0"/>
    <n v="0"/>
    <n v="0"/>
    <n v="0"/>
    <n v="2"/>
    <n v="0"/>
    <n v="0"/>
    <n v="0"/>
    <n v="0"/>
    <n v="0"/>
    <n v="2"/>
    <n v="2"/>
    <n v="0"/>
    <n v="1"/>
    <n v="0"/>
    <n v="0"/>
    <n v="0"/>
    <n v="0"/>
    <n v="0"/>
    <m/>
    <m/>
    <m/>
    <m/>
    <m/>
    <n v="0"/>
    <n v="0"/>
    <m/>
    <n v="830"/>
    <n v="25"/>
    <n v="0"/>
    <n v="0"/>
    <s v="Emergency Department; Caregiver Referral; Community Agency; Community Paramedicine; Home and Community Care Support Services; Ontario Health Team; Primary Care; Self Referral"/>
    <m/>
    <n v="100"/>
    <x v="1"/>
    <x v="1"/>
    <m/>
    <s v="igenovezos@toh.ca"/>
    <s v="Ioanna Genovezos"/>
    <n v="45560.165277777778"/>
    <b v="1"/>
    <n v="1"/>
  </r>
  <r>
    <s v="Asset03834"/>
    <x v="10"/>
    <m/>
    <m/>
    <s v="Geriatric Assessment Intervention Network"/>
    <x v="67"/>
    <x v="4"/>
    <s v="3333Finch Avenue East, Scarborough, ON, M1W 2R9"/>
    <s v="M1W 2R9"/>
    <m/>
    <m/>
    <s v="Toronto"/>
    <x v="3"/>
    <x v="2"/>
    <s v="Seniors Care Network"/>
    <n v="0"/>
    <n v="154"/>
    <n v="1048"/>
    <n v="0"/>
    <n v="0"/>
    <n v="0"/>
    <n v="0"/>
    <n v="35"/>
    <b v="1"/>
    <m/>
    <n v="21"/>
    <n v="37"/>
    <s v="1820 hours annually (35 hours per week)"/>
    <m/>
    <n v="0"/>
    <n v="0.08"/>
    <n v="0.02"/>
    <n v="0"/>
    <n v="1"/>
    <n v="0"/>
    <n v="1"/>
    <n v="1"/>
    <n v="1"/>
    <n v="1"/>
    <n v="0"/>
    <n v="0"/>
    <n v="1"/>
    <n v="0"/>
    <n v="1"/>
    <n v="0"/>
    <n v="0"/>
    <n v="0"/>
    <n v="0"/>
    <n v="0"/>
    <m/>
    <m/>
    <m/>
    <m/>
    <m/>
    <n v="3.81"/>
    <n v="0"/>
    <m/>
    <n v="1048"/>
    <n v="475"/>
    <n v="0"/>
    <n v="0"/>
    <s v="Emergency Department; Caregiver Referral; Community Agency; Community Paramedicine; Home and Community Care Support Services; Ontario Health Team; Primary Care; Self Referral"/>
    <m/>
    <n v="98"/>
    <x v="0"/>
    <x v="1"/>
    <m/>
    <s v="kshudall@seniorscarenetwork.ca"/>
    <s v="Kerry Shudall"/>
    <n v="45545.450694444444"/>
    <b v="1"/>
    <n v="1"/>
  </r>
  <r>
    <s v="Asset04089"/>
    <x v="10"/>
    <m/>
    <m/>
    <s v="Southeast Geriatric Outreach Team (SEGOT)"/>
    <x v="193"/>
    <x v="4"/>
    <s v="100 Anna Russell Way"/>
    <s v="L3R 1L8"/>
    <m/>
    <m/>
    <s v="York"/>
    <x v="0"/>
    <x v="2"/>
    <s v="No RGP"/>
    <n v="240"/>
    <n v="0"/>
    <n v="20"/>
    <n v="0"/>
    <n v="0"/>
    <n v="0"/>
    <n v="0"/>
    <n v="37.5"/>
    <b v="1"/>
    <m/>
    <n v="13"/>
    <n v="15"/>
    <s v="1950 hours annually (37.5 hours per week)"/>
    <m/>
    <n v="0"/>
    <n v="0"/>
    <n v="0.7"/>
    <n v="0"/>
    <n v="0"/>
    <n v="0.8"/>
    <n v="0"/>
    <n v="0"/>
    <n v="0"/>
    <n v="0"/>
    <n v="0"/>
    <n v="0"/>
    <n v="1.6"/>
    <n v="0"/>
    <n v="0.6"/>
    <n v="0"/>
    <n v="0"/>
    <n v="0"/>
    <n v="0"/>
    <n v="0"/>
    <m/>
    <m/>
    <m/>
    <m/>
    <m/>
    <n v="0"/>
    <n v="0.2"/>
    <s v="Other: Manager"/>
    <n v="240"/>
    <n v="25"/>
    <n v="0"/>
    <n v="0"/>
    <s v="Emergency Department; Caregiver Referral; Community Agency; Community Paramedicine; Home and Community Care Support Services; Primary Care; Self Referral"/>
    <m/>
    <n v="0"/>
    <x v="0"/>
    <x v="0"/>
    <m/>
    <s v="katherine@uhs.on.ca"/>
    <s v="Geriatric Outreach Team"/>
    <n v="45562.122916666667"/>
    <b v="1"/>
    <n v="1"/>
  </r>
  <r>
    <s v="Asset04122"/>
    <x v="10"/>
    <m/>
    <m/>
    <s v="Ontario Health atHome Geriatric Outreach Assessment"/>
    <x v="194"/>
    <x v="4"/>
    <s v="4200 Labelle St Ottawa"/>
    <s v="K1J1J8"/>
    <m/>
    <m/>
    <s v="Prescott and Russell, United Counties; Renfrew; Stormont, Dundas and Glengarry"/>
    <x v="1"/>
    <x v="2"/>
    <s v="RGP Eastern Ontario"/>
    <n v="728"/>
    <n v="0"/>
    <n v="0"/>
    <n v="0"/>
    <n v="0"/>
    <n v="0"/>
    <n v="0"/>
    <n v="0"/>
    <b v="0"/>
    <m/>
    <n v="0"/>
    <n v="0"/>
    <s v="1820 hours annually (35 hours per week)"/>
    <m/>
    <n v="0"/>
    <n v="0"/>
    <n v="0"/>
    <n v="0"/>
    <n v="0"/>
    <n v="0"/>
    <n v="0"/>
    <n v="0"/>
    <n v="0"/>
    <n v="0"/>
    <n v="0"/>
    <n v="0"/>
    <n v="0"/>
    <n v="0"/>
    <n v="1"/>
    <n v="0"/>
    <n v="0"/>
    <n v="0"/>
    <n v="0"/>
    <n v="0"/>
    <m/>
    <m/>
    <m/>
    <m/>
    <m/>
    <n v="0"/>
    <n v="5"/>
    <s v="Geriatric Assessors"/>
    <n v="730"/>
    <n v="7"/>
    <n v="7"/>
    <n v="0"/>
    <s v="Primary Care"/>
    <m/>
    <n v="95"/>
    <x v="1"/>
    <x v="1"/>
    <s v="Please note- at present we have 4 FTE and 2 x 0.5 Part Time positions."/>
    <s v="Sarah.Yutronkie@ontariohealthathome.ca"/>
    <s v="Sarah Yutronkie"/>
    <n v="45563.398611111108"/>
    <b v="1"/>
    <n v="1"/>
  </r>
  <r>
    <s v="Asset03964"/>
    <x v="10"/>
    <m/>
    <m/>
    <s v="Geriatric Assessment Intervention Network"/>
    <x v="76"/>
    <x v="4"/>
    <s v="115 Grassmere Ave, Oshawa, ON"/>
    <s v="L1H 3X7"/>
    <m/>
    <m/>
    <s v="Durham"/>
    <x v="1"/>
    <x v="2"/>
    <s v="Seniors Care Network"/>
    <n v="0"/>
    <n v="489"/>
    <n v="1439"/>
    <n v="0"/>
    <n v="0"/>
    <n v="0"/>
    <n v="0"/>
    <n v="37.5"/>
    <b v="1"/>
    <m/>
    <n v="48"/>
    <n v="365"/>
    <s v="1950 hours annually (37.5 hours per week)"/>
    <m/>
    <n v="0.08"/>
    <n v="0"/>
    <n v="0"/>
    <n v="0"/>
    <n v="1"/>
    <n v="0"/>
    <n v="2.6"/>
    <n v="0"/>
    <n v="0.6"/>
    <n v="0.8"/>
    <n v="0.8"/>
    <n v="0"/>
    <n v="0.65"/>
    <n v="0"/>
    <n v="1"/>
    <n v="0"/>
    <n v="0"/>
    <n v="0"/>
    <n v="0"/>
    <n v="0"/>
    <m/>
    <m/>
    <m/>
    <m/>
    <m/>
    <n v="0"/>
    <n v="0"/>
    <m/>
    <n v="1439"/>
    <n v="1187"/>
    <n v="0"/>
    <n v="0"/>
    <s v="Emergency Department; Caregiver Referral; Community Agency; Community Paramedicine; Home and Community Care Support Services; Ontario Health Team; Primary Care; Self Referral"/>
    <m/>
    <n v="98"/>
    <x v="0"/>
    <x v="1"/>
    <m/>
    <s v="kshudall@seniorscarenetwork.ca"/>
    <s v="Kerry Shudall"/>
    <n v="45558.076388888891"/>
    <b v="1"/>
    <n v="1"/>
  </r>
  <r>
    <s v="Asset03924"/>
    <x v="10"/>
    <m/>
    <m/>
    <s v="SGS Nurse Practitioner Waterloo Region/Wellington Region"/>
    <x v="82"/>
    <x v="4"/>
    <s v="700 Coronation Blvd, Cambridge, ON"/>
    <s v="N1R 3G2"/>
    <m/>
    <m/>
    <s v="Wellington; Waterloo"/>
    <x v="2"/>
    <x v="2"/>
    <s v="RGP Central"/>
    <n v="0"/>
    <n v="202"/>
    <n v="103"/>
    <n v="0"/>
    <n v="0"/>
    <n v="0"/>
    <n v="46"/>
    <n v="0"/>
    <b v="0"/>
    <m/>
    <n v="9"/>
    <n v="11"/>
    <s v="1820 hours annually (35 hours per week)"/>
    <m/>
    <n v="0"/>
    <n v="0"/>
    <n v="0"/>
    <n v="0"/>
    <n v="2"/>
    <n v="0"/>
    <n v="0"/>
    <n v="0"/>
    <n v="0"/>
    <n v="0"/>
    <n v="0"/>
    <n v="0"/>
    <n v="0"/>
    <n v="0"/>
    <n v="0"/>
    <n v="0"/>
    <n v="0"/>
    <n v="0"/>
    <n v="0"/>
    <n v="0"/>
    <m/>
    <m/>
    <m/>
    <m/>
    <m/>
    <n v="0"/>
    <n v="0"/>
    <m/>
    <n v="774"/>
    <n v="540"/>
    <n v="1"/>
    <n v="0"/>
    <m/>
    <m/>
    <n v="100"/>
    <x v="0"/>
    <x v="1"/>
    <m/>
    <s v="lmonakhova@cmhaww.ca"/>
    <s v="Lana Monakhova"/>
    <n v="45552.529861111114"/>
    <b v="1"/>
    <n v="1"/>
  </r>
  <r>
    <s v="Asset03959"/>
    <x v="10"/>
    <m/>
    <m/>
    <s v="GAIN"/>
    <x v="77"/>
    <x v="4"/>
    <s v="99 Toronto Rd Suite 101, Port Hope, ON"/>
    <s v="L1A 3S4"/>
    <m/>
    <m/>
    <s v="Northumberland"/>
    <x v="1"/>
    <x v="2"/>
    <s v="Seniors Care Network"/>
    <n v="0"/>
    <n v="510"/>
    <n v="2295"/>
    <n v="0"/>
    <n v="0"/>
    <n v="0"/>
    <n v="0"/>
    <n v="0"/>
    <b v="0"/>
    <m/>
    <n v="16"/>
    <n v="96"/>
    <s v="1820 hours annually (35 hours per week)"/>
    <m/>
    <n v="0"/>
    <n v="0"/>
    <n v="0"/>
    <n v="0"/>
    <n v="0"/>
    <n v="0"/>
    <n v="0"/>
    <n v="0"/>
    <n v="0"/>
    <n v="0"/>
    <n v="0"/>
    <n v="0"/>
    <n v="0"/>
    <n v="0"/>
    <n v="0"/>
    <n v="0"/>
    <n v="0"/>
    <n v="0"/>
    <n v="0"/>
    <n v="0"/>
    <m/>
    <m/>
    <m/>
    <m/>
    <m/>
    <n v="0"/>
    <n v="0"/>
    <m/>
    <n v="2295"/>
    <n v="1152"/>
    <n v="16"/>
    <n v="0"/>
    <s v="Emergency Department; Caregiver Referral; Community Agency; Community Paramedicine; Home and Community Care Support Services; Ontario Health Team; Primary Care; Self Referral"/>
    <m/>
    <n v="98"/>
    <x v="0"/>
    <x v="0"/>
    <m/>
    <s v="kshudall@seniorscarenetwork.ca"/>
    <s v="Kerry Shudall"/>
    <n v="45558.464583333334"/>
    <b v="1"/>
    <n v="1"/>
  </r>
  <r>
    <s v="Asset03826"/>
    <x v="10"/>
    <m/>
    <m/>
    <s v="Geriatric Assessment Intervention Network"/>
    <x v="78"/>
    <x v="4"/>
    <s v="21 Angeline St.N, Lindsay ,ON"/>
    <s v="K9V5B7"/>
    <m/>
    <m/>
    <s v="Kawartha Lakes"/>
    <x v="1"/>
    <x v="2"/>
    <s v="Seniors Care Network"/>
    <n v="0"/>
    <n v="472"/>
    <n v="2034"/>
    <n v="0"/>
    <n v="0"/>
    <n v="0"/>
    <n v="0"/>
    <n v="37.5"/>
    <b v="1"/>
    <m/>
    <n v="53"/>
    <n v="38"/>
    <s v="1950 hours annually (37.5 hours per week)"/>
    <m/>
    <n v="0.08"/>
    <n v="0"/>
    <n v="0"/>
    <n v="0"/>
    <n v="0.8"/>
    <n v="0.8"/>
    <n v="0.8"/>
    <n v="2"/>
    <n v="1"/>
    <n v="0.4"/>
    <n v="0"/>
    <n v="0"/>
    <n v="0"/>
    <n v="0"/>
    <n v="1"/>
    <n v="0"/>
    <n v="0"/>
    <n v="0"/>
    <n v="0"/>
    <n v="0"/>
    <m/>
    <m/>
    <m/>
    <m/>
    <m/>
    <n v="0"/>
    <n v="0"/>
    <m/>
    <n v="2034"/>
    <n v="1038"/>
    <n v="0"/>
    <n v="0"/>
    <s v="Caregiver Referral; Community Agency; Community Paramedicine; Emergency Department; Home and Community Care Support Services; Ontario Health Team; Primary Care; Self Referral"/>
    <m/>
    <n v="98"/>
    <x v="0"/>
    <x v="1"/>
    <m/>
    <s v="kshudall@seniorscarenetwork.ca"/>
    <s v="Kerry Shudall"/>
    <n v="45545.432638888888"/>
    <b v="1"/>
    <n v="1"/>
  </r>
  <r>
    <s v="Asset03835"/>
    <x v="10"/>
    <m/>
    <m/>
    <s v="Geriatric Assessment Intervention Network"/>
    <x v="79"/>
    <x v="4"/>
    <s v="300 Silver Star Blvd, Scarborough, ON"/>
    <s v="M1V 0G2"/>
    <m/>
    <m/>
    <s v="Toronto"/>
    <x v="1"/>
    <x v="2"/>
    <s v="Seniors Care Network"/>
    <n v="0"/>
    <n v="504"/>
    <n v="908"/>
    <n v="0"/>
    <n v="0"/>
    <n v="0"/>
    <n v="0"/>
    <n v="35"/>
    <b v="1"/>
    <m/>
    <n v="96"/>
    <n v="38"/>
    <s v="1820 hours annually (35 hours per week)"/>
    <m/>
    <n v="0"/>
    <n v="0"/>
    <n v="0.2"/>
    <n v="0"/>
    <n v="1"/>
    <n v="1"/>
    <n v="1"/>
    <n v="0"/>
    <n v="1"/>
    <n v="1"/>
    <n v="0"/>
    <n v="0"/>
    <n v="1"/>
    <n v="0"/>
    <n v="1"/>
    <n v="0"/>
    <n v="0"/>
    <n v="0"/>
    <n v="0"/>
    <n v="0"/>
    <m/>
    <m/>
    <m/>
    <m/>
    <m/>
    <n v="0.5"/>
    <n v="0"/>
    <m/>
    <n v="908"/>
    <n v="508"/>
    <n v="21"/>
    <n v="0"/>
    <s v="Caregiver Referral; Community Agency; Community Paramedicine; Emergency Department; Home and Community Care Support Services; Ontario Health Team; Primary Care; Self Referral"/>
    <m/>
    <n v="98"/>
    <x v="0"/>
    <x v="1"/>
    <m/>
    <s v="kshudall@seniorscarenetwork.ca"/>
    <s v="Kerry Shudall"/>
    <n v="45545.455555555556"/>
    <b v="1"/>
    <n v="1"/>
  </r>
  <r>
    <s v="Asset04245"/>
    <x v="10"/>
    <m/>
    <m/>
    <s v="GOT"/>
    <x v="5"/>
    <x v="4"/>
    <s v="1235 Wilson Avenue, Toronto, ON"/>
    <s v="M3M 0B2"/>
    <m/>
    <m/>
    <m/>
    <x v="0"/>
    <x v="2"/>
    <s v="No RGP"/>
    <n v="0"/>
    <n v="312"/>
    <n v="0"/>
    <n v="0"/>
    <n v="0"/>
    <n v="0"/>
    <n v="0"/>
    <n v="52"/>
    <b v="0"/>
    <m/>
    <n v="0"/>
    <n v="0"/>
    <s v="1950 hours annually (37.5 hours per week)"/>
    <m/>
    <n v="0.1"/>
    <n v="0"/>
    <n v="0"/>
    <n v="0"/>
    <n v="0"/>
    <n v="1"/>
    <n v="0"/>
    <n v="0"/>
    <n v="0.8"/>
    <n v="0"/>
    <n v="0"/>
    <n v="0.4"/>
    <n v="0.6"/>
    <n v="0"/>
    <n v="0.4"/>
    <n v="0.4"/>
    <n v="0"/>
    <n v="0"/>
    <n v="0"/>
    <n v="0"/>
    <m/>
    <m/>
    <m/>
    <m/>
    <m/>
    <n v="0"/>
    <n v="0"/>
    <m/>
    <n v="480"/>
    <n v="221"/>
    <n v="0"/>
    <n v="0"/>
    <s v="Emergency Department; Other; Community Agency; Primary Care"/>
    <s v="Post discharge and comes through RGP"/>
    <n v="100"/>
    <x v="0"/>
    <x v="0"/>
    <m/>
    <s v="Ppodolski@hrh.ca"/>
    <s v="Paula Podolski"/>
    <n v="45582.462500000001"/>
    <b v="1"/>
    <n v="1"/>
  </r>
  <r>
    <s v="Asset04065"/>
    <x v="11"/>
    <m/>
    <m/>
    <s v="Specialized Geriatric Services"/>
    <x v="44"/>
    <x v="4"/>
    <s v="243 CONSUMERS RD, UNIT 300, TORONTO, ON"/>
    <s v="M2J4W8"/>
    <m/>
    <m/>
    <m/>
    <x v="3"/>
    <x v="0"/>
    <s v="RGP Toronto"/>
    <n v="3236"/>
    <n v="452"/>
    <n v="361"/>
    <n v="0"/>
    <n v="0"/>
    <n v="0"/>
    <n v="0"/>
    <n v="37.5"/>
    <b v="0"/>
    <m/>
    <n v="104"/>
    <n v="0"/>
    <s v="1950 hours annually (37.5 hours per week)"/>
    <m/>
    <n v="0"/>
    <n v="1.4"/>
    <n v="0"/>
    <n v="0"/>
    <n v="0"/>
    <n v="0"/>
    <n v="0"/>
    <n v="0"/>
    <n v="0"/>
    <n v="0"/>
    <n v="0"/>
    <n v="0"/>
    <n v="0"/>
    <n v="0"/>
    <n v="0"/>
    <n v="0"/>
    <n v="0"/>
    <n v="0"/>
    <n v="0"/>
    <n v="0"/>
    <m/>
    <m/>
    <m/>
    <m/>
    <m/>
    <n v="0"/>
    <n v="0"/>
    <m/>
    <n v="2701"/>
    <n v="101"/>
    <n v="403"/>
    <n v="0"/>
    <m/>
    <s v="- PCPs _x000a_- LTC_x000a_- SGS clinics _x000a_- GEM_x000a_- inpatient_x000a_- SGS clinics _x000a_- specialists _x000a_- Retirement homes"/>
    <n v="95"/>
    <x v="0"/>
    <x v="0"/>
    <s v="-catchment in place-these are psychiatry and psychiatry outreach numbers combined"/>
    <s v="william.underwood@nygh.on.ca"/>
    <s v="wunderwood"/>
    <n v="45561.149305555555"/>
    <b v="1"/>
    <n v="1"/>
  </r>
  <r>
    <s v="Asset04235"/>
    <x v="11"/>
    <m/>
    <m/>
    <s v="Geriatric Psychiatrists"/>
    <x v="5"/>
    <x v="4"/>
    <s v="1235 Wilson Ave., Toronto, Ontario"/>
    <s v="M3M 0B2"/>
    <m/>
    <m/>
    <s v="Toronto"/>
    <x v="3"/>
    <x v="0"/>
    <s v="RGP Toronto"/>
    <n v="0"/>
    <n v="0"/>
    <n v="0"/>
    <n v="0"/>
    <n v="0"/>
    <n v="0"/>
    <n v="0"/>
    <n v="0"/>
    <b v="0"/>
    <m/>
    <n v="0"/>
    <n v="0"/>
    <s v="1950 hours annually (37.5 hours per week)"/>
    <m/>
    <n v="0"/>
    <n v="3"/>
    <n v="0"/>
    <n v="0"/>
    <n v="0"/>
    <n v="0"/>
    <n v="0"/>
    <n v="0"/>
    <n v="0"/>
    <n v="0"/>
    <n v="0"/>
    <n v="0"/>
    <n v="0"/>
    <n v="0"/>
    <n v="0"/>
    <n v="0"/>
    <n v="0"/>
    <n v="0"/>
    <n v="0"/>
    <n v="0"/>
    <m/>
    <m/>
    <m/>
    <m/>
    <m/>
    <n v="0"/>
    <n v="0"/>
    <m/>
    <n v="0"/>
    <n v="0"/>
    <n v="0"/>
    <n v="0"/>
    <m/>
    <m/>
    <n v="100"/>
    <x v="0"/>
    <x v="0"/>
    <m/>
    <s v="Ppodolski@hrh.ca"/>
    <s v="Paula Podolski"/>
    <n v="45582.350694444445"/>
    <b v="1"/>
    <n v="1"/>
  </r>
  <r>
    <s v="Asset03985"/>
    <x v="11"/>
    <m/>
    <m/>
    <s v="Geriatric Psychiatrists"/>
    <x v="81"/>
    <x v="4"/>
    <s v="700 Gordon St"/>
    <s v="L1N 5S9"/>
    <m/>
    <m/>
    <s v="Haliburton; Northumberland; Peterborough; Simcoe; Kawartha Lakes; Toronto; York; Durham"/>
    <x v="1"/>
    <x v="0"/>
    <s v="Seniors Care Network"/>
    <n v="641"/>
    <n v="345"/>
    <n v="0"/>
    <n v="0"/>
    <n v="0"/>
    <n v="0"/>
    <n v="0"/>
    <n v="0"/>
    <b v="0"/>
    <m/>
    <n v="0"/>
    <n v="0"/>
    <s v="1950 hours annually (37.5 hours per week)"/>
    <m/>
    <n v="0"/>
    <n v="4"/>
    <n v="0"/>
    <n v="0"/>
    <n v="0"/>
    <n v="0"/>
    <n v="0"/>
    <n v="0"/>
    <n v="0"/>
    <n v="0"/>
    <n v="0"/>
    <n v="0"/>
    <n v="0"/>
    <n v="0"/>
    <n v="0"/>
    <n v="0"/>
    <n v="0"/>
    <n v="0"/>
    <n v="0"/>
    <n v="0"/>
    <m/>
    <m/>
    <m/>
    <m/>
    <m/>
    <n v="0"/>
    <n v="1"/>
    <s v="1 general psychiatrist_x000a_all psychiatrists work different hours"/>
    <n v="811"/>
    <n v="15"/>
    <n v="436"/>
    <n v="0"/>
    <s v="Emergency Department; Other; Community Agency; Primary Care"/>
    <m/>
    <n v="100"/>
    <x v="0"/>
    <x v="1"/>
    <m/>
    <s v="johnstonki@ontarioshores.ca"/>
    <s v="Kim Johnston"/>
    <n v="45558.215277777781"/>
    <b v="1"/>
    <n v="1"/>
  </r>
  <r>
    <s v="Asset04159"/>
    <x v="11"/>
    <m/>
    <m/>
    <s v="Geriatric Psychiatry"/>
    <x v="2"/>
    <x v="4"/>
    <s v="3045 Baseline Road, Ottawa, Ontario"/>
    <s v="K2H 8P4"/>
    <m/>
    <m/>
    <m/>
    <x v="1"/>
    <x v="0"/>
    <s v="RGP Eastern Ontario"/>
    <n v="0"/>
    <n v="0"/>
    <n v="0"/>
    <n v="0"/>
    <n v="0"/>
    <n v="0"/>
    <n v="0"/>
    <n v="20"/>
    <b v="1"/>
    <m/>
    <n v="0"/>
    <n v="5"/>
    <s v="1950 hours annually (37.5 hours per week)"/>
    <m/>
    <n v="0"/>
    <n v="0.4"/>
    <n v="0"/>
    <n v="0"/>
    <n v="0"/>
    <n v="0"/>
    <n v="0"/>
    <n v="0"/>
    <n v="0"/>
    <n v="0"/>
    <n v="0"/>
    <n v="0"/>
    <n v="0"/>
    <n v="0"/>
    <n v="0"/>
    <n v="0"/>
    <n v="0"/>
    <n v="0"/>
    <n v="0"/>
    <n v="0"/>
    <m/>
    <m/>
    <m/>
    <m/>
    <m/>
    <n v="0"/>
    <n v="0"/>
    <m/>
    <n v="476"/>
    <n v="0"/>
    <n v="0"/>
    <n v="0"/>
    <s v="Other"/>
    <s v="Any QCH in-patient physician"/>
    <n v="100"/>
    <x v="0"/>
    <x v="1"/>
    <m/>
    <s v="spearce@qch.on.ca"/>
    <s v="Sylvia Pearce"/>
    <n v="45565.131944444445"/>
    <b v="1"/>
    <n v="1"/>
  </r>
  <r>
    <s v="Asset03747"/>
    <x v="12"/>
    <m/>
    <m/>
    <s v="Geriatric Psychiatry Outpatient"/>
    <x v="46"/>
    <x v="4"/>
    <s v="1145 Carling Ave, K1Z 7K4, Ottawa Ontario"/>
    <s v="K1Z 7K4"/>
    <m/>
    <m/>
    <m/>
    <x v="1"/>
    <x v="2"/>
    <s v="RGP Eastern Ontario"/>
    <n v="0"/>
    <n v="803"/>
    <n v="0"/>
    <n v="0"/>
    <n v="0"/>
    <n v="60"/>
    <n v="60"/>
    <n v="37.5"/>
    <b v="1"/>
    <m/>
    <n v="0"/>
    <n v="180"/>
    <s v="1950 hours annually (37.5 hours per week)"/>
    <m/>
    <n v="0"/>
    <n v="0"/>
    <n v="0"/>
    <n v="0"/>
    <n v="0"/>
    <n v="0"/>
    <n v="0"/>
    <n v="0"/>
    <n v="1"/>
    <n v="0"/>
    <n v="0"/>
    <n v="0.5"/>
    <n v="0.5"/>
    <n v="0"/>
    <n v="0"/>
    <n v="0"/>
    <n v="0"/>
    <n v="0"/>
    <n v="0"/>
    <n v="0"/>
    <m/>
    <m/>
    <m/>
    <m/>
    <m/>
    <n v="0"/>
    <n v="0"/>
    <m/>
    <n v="0"/>
    <n v="0"/>
    <n v="0"/>
    <n v="0"/>
    <m/>
    <m/>
    <n v="100"/>
    <x v="1"/>
    <x v="1"/>
    <m/>
    <s v="nathalie.azzi@theroyal.ca"/>
    <s v="Nathalie"/>
    <n v="45527.399305555555"/>
    <b v="1"/>
    <n v="1"/>
  </r>
  <r>
    <s v="Asset04188"/>
    <x v="12"/>
    <m/>
    <m/>
    <s v="Seniors Mental Health Ambulatory Clinic"/>
    <x v="47"/>
    <x v="4"/>
    <s v="752 King Street West. Kingston"/>
    <s v="K7L4X3"/>
    <m/>
    <m/>
    <s v="Frontenac; Lennox and Addington"/>
    <x v="1"/>
    <x v="2"/>
    <s v="RGP Southeastern Ontario"/>
    <n v="0"/>
    <n v="96"/>
    <n v="120"/>
    <n v="0"/>
    <n v="0"/>
    <n v="0"/>
    <n v="103"/>
    <n v="40"/>
    <b v="1"/>
    <m/>
    <n v="1"/>
    <n v="42"/>
    <s v="1950 hours annually (37.5 hours per week)"/>
    <m/>
    <n v="0"/>
    <n v="1"/>
    <n v="0"/>
    <n v="0"/>
    <n v="0"/>
    <n v="1"/>
    <n v="0"/>
    <n v="0"/>
    <n v="0"/>
    <n v="0"/>
    <n v="0"/>
    <n v="0"/>
    <n v="1"/>
    <n v="0"/>
    <n v="0"/>
    <n v="0"/>
    <n v="0"/>
    <n v="0"/>
    <n v="0"/>
    <n v="0"/>
    <m/>
    <m/>
    <m/>
    <m/>
    <m/>
    <n v="1.6"/>
    <n v="0"/>
    <s v="1.0 FTE RN_x000a_Available resources include OT, SW, Neuropsychology_x000a__x000a_1.0 OT vacancy &amp; 0.6 FT Neuropsych vacancy"/>
    <n v="308"/>
    <n v="254"/>
    <n v="0"/>
    <n v="0"/>
    <s v="Primary Care"/>
    <s v="Work in a shared care model with primary care. There is an increasing number of people without primary care which poses a challenge however we still see them"/>
    <n v="0"/>
    <x v="1"/>
    <x v="1"/>
    <s v="Video visits are included as In-person visitsContinue to see the burden of illness and risk as well as physical and social complexity with new referrals as a result of COVID and not seeing primary care as readily"/>
    <s v="websters@providencecare.ca"/>
    <s v="Sarah Webster"/>
    <n v="45566.336111111108"/>
    <b v="1"/>
    <n v="1"/>
  </r>
  <r>
    <s v="Asset03721"/>
    <x v="12"/>
    <m/>
    <m/>
    <s v="Geriatric Mental Health Outpatient Services"/>
    <x v="171"/>
    <x v="4"/>
    <s v="80 Workman Way, Toronto Ontario"/>
    <s v="M6J1H4"/>
    <m/>
    <m/>
    <m/>
    <x v="3"/>
    <x v="2"/>
    <s v="RGP Toronto"/>
    <n v="0"/>
    <n v="0"/>
    <n v="0"/>
    <n v="0"/>
    <n v="0"/>
    <n v="0"/>
    <n v="0"/>
    <n v="40"/>
    <b v="1"/>
    <m/>
    <n v="0"/>
    <n v="60"/>
    <s v="1950 hours annually (37.5 hours per week)"/>
    <m/>
    <n v="0"/>
    <n v="3"/>
    <n v="0"/>
    <n v="0"/>
    <n v="1"/>
    <n v="5"/>
    <n v="0"/>
    <n v="0"/>
    <n v="3"/>
    <n v="0"/>
    <n v="0"/>
    <n v="0"/>
    <n v="2"/>
    <n v="0"/>
    <n v="5"/>
    <n v="0"/>
    <n v="0"/>
    <n v="0"/>
    <n v="0"/>
    <n v="0"/>
    <m/>
    <m/>
    <m/>
    <m/>
    <m/>
    <n v="0"/>
    <n v="1"/>
    <s v="&quot;other&quot; we currently have 0.6 Neurologist working with us and a budget for 1"/>
    <n v="12000"/>
    <n v="0"/>
    <n v="0"/>
    <n v="0"/>
    <m/>
    <m/>
    <n v="80"/>
    <x v="1"/>
    <x v="1"/>
    <m/>
    <s v="kimberly.martin@camh.ca"/>
    <s v="Kimberly Martin"/>
    <n v="45506.539583333331"/>
    <b v="1"/>
    <n v="1"/>
  </r>
  <r>
    <s v="Asset04140"/>
    <x v="12"/>
    <m/>
    <m/>
    <s v="Outpatient Mental Health Clinic"/>
    <x v="96"/>
    <x v="4"/>
    <s v="381 Church St, Markham, Ontario"/>
    <s v="L3P 7P3"/>
    <m/>
    <m/>
    <m/>
    <x v="0"/>
    <x v="2"/>
    <s v="No RGP"/>
    <n v="0"/>
    <n v="1810"/>
    <n v="0"/>
    <n v="0"/>
    <n v="0"/>
    <n v="0"/>
    <n v="0"/>
    <n v="0"/>
    <b v="0"/>
    <m/>
    <n v="0"/>
    <n v="0"/>
    <s v="1950 hours annually (37.5 hours per week)"/>
    <m/>
    <n v="0"/>
    <n v="0"/>
    <n v="0"/>
    <n v="0"/>
    <n v="0"/>
    <n v="0"/>
    <n v="0"/>
    <n v="0"/>
    <n v="0"/>
    <n v="0"/>
    <n v="0"/>
    <n v="0"/>
    <n v="0"/>
    <n v="0"/>
    <n v="0"/>
    <n v="0"/>
    <n v="0"/>
    <n v="0"/>
    <n v="0"/>
    <n v="0"/>
    <m/>
    <m/>
    <m/>
    <m/>
    <m/>
    <n v="0"/>
    <n v="0"/>
    <m/>
    <n v="3312"/>
    <n v="0"/>
    <n v="0"/>
    <n v="0"/>
    <m/>
    <m/>
    <n v="100"/>
    <x v="0"/>
    <x v="0"/>
    <s v="Note that the numbers provided above are specific to patents who are 65+, hence the 100% in the field below.The number provided are for the entire clinic in general, involving outpatient mental health consultations and follow-up. Within the clinic are also two Geriatric Psychiatrists who provide geriatric psychiatry consultations and follow-up, who served 608 unique patients in FY23/24."/>
    <s v="alogiudice@oakvalleyhealth.ca"/>
    <s v="AndrewLoGiudice"/>
    <n v="45565.413888888892"/>
    <b v="1"/>
    <n v="1"/>
  </r>
  <r>
    <s v="Asset04002"/>
    <x v="12"/>
    <m/>
    <m/>
    <s v="Geriatric Mental Health Clinic"/>
    <x v="81"/>
    <x v="4"/>
    <s v="1615 Dundas St E, Whitby, ON"/>
    <s v="L1N 5S9"/>
    <m/>
    <m/>
    <s v="Durham"/>
    <x v="3"/>
    <x v="2"/>
    <s v="RGP Toronto"/>
    <n v="4268"/>
    <n v="360"/>
    <n v="0"/>
    <n v="0"/>
    <n v="0"/>
    <n v="0"/>
    <n v="0"/>
    <n v="40"/>
    <b v="1"/>
    <m/>
    <n v="45"/>
    <n v="185"/>
    <s v="1950 hours annually (37.5 hours per week)"/>
    <m/>
    <n v="0"/>
    <n v="0.2"/>
    <n v="0"/>
    <n v="0"/>
    <n v="0"/>
    <n v="2"/>
    <n v="0"/>
    <n v="0"/>
    <n v="1"/>
    <n v="0"/>
    <n v="0"/>
    <n v="0"/>
    <n v="0"/>
    <n v="0"/>
    <n v="0"/>
    <n v="0"/>
    <n v="0"/>
    <n v="0"/>
    <n v="0"/>
    <n v="0"/>
    <m/>
    <m/>
    <m/>
    <m/>
    <m/>
    <n v="0"/>
    <n v="0"/>
    <m/>
    <n v="2867"/>
    <n v="40"/>
    <n v="1002"/>
    <n v="0"/>
    <s v="Other; Primary Care; Self Referral"/>
    <s v="Specialist"/>
    <n v="100"/>
    <x v="0"/>
    <x v="1"/>
    <m/>
    <s v="johnstonki@ontarioshores.ca"/>
    <s v="Kim Johnston"/>
    <n v="45559.53402777778"/>
    <b v="1"/>
    <n v="1"/>
  </r>
  <r>
    <s v="Asset04291"/>
    <x v="12"/>
    <m/>
    <m/>
    <s v="Ambulatory Mental Health Clinic"/>
    <x v="12"/>
    <x v="4"/>
    <s v="3560 Bathurst St North York, ON"/>
    <s v="M6A 2E1"/>
    <m/>
    <m/>
    <s v="Toronto"/>
    <x v="3"/>
    <x v="2"/>
    <s v="RGP Toronto"/>
    <n v="0"/>
    <n v="169"/>
    <n v="0"/>
    <n v="0"/>
    <n v="0"/>
    <n v="0"/>
    <n v="0"/>
    <n v="0"/>
    <b v="1"/>
    <m/>
    <n v="0"/>
    <n v="0"/>
    <s v="1950 hours annually (37.5 hours per week)"/>
    <m/>
    <n v="0"/>
    <n v="0"/>
    <n v="0"/>
    <n v="0"/>
    <n v="0"/>
    <n v="0"/>
    <n v="0"/>
    <n v="0"/>
    <n v="0.32"/>
    <n v="0"/>
    <n v="0"/>
    <n v="0"/>
    <n v="0.65"/>
    <n v="0"/>
    <n v="0.27"/>
    <n v="0"/>
    <n v="0"/>
    <n v="0"/>
    <n v="0"/>
    <n v="0"/>
    <m/>
    <m/>
    <m/>
    <m/>
    <m/>
    <n v="0"/>
    <n v="0.38"/>
    <m/>
    <n v="887"/>
    <n v="55"/>
    <n v="399"/>
    <n v="0"/>
    <m/>
    <m/>
    <n v="100"/>
    <x v="0"/>
    <x v="0"/>
    <m/>
    <s v="programs@geriatricsontario.ca"/>
    <s v="Kristen Mayhew"/>
    <n v="45618.488888888889"/>
    <b v="1"/>
    <n v="1"/>
  </r>
  <r>
    <s v="Asset03928"/>
    <x v="12"/>
    <m/>
    <m/>
    <s v="Geriatric Psychiatry Outpatient Clinic"/>
    <x v="45"/>
    <x v="4"/>
    <s v="550 University Ave., Toronto, Ontario"/>
    <s v="M5G 2A2"/>
    <m/>
    <m/>
    <s v="Toronto"/>
    <x v="3"/>
    <x v="2"/>
    <s v="RGP Toronto"/>
    <n v="0"/>
    <n v="111"/>
    <n v="0"/>
    <n v="0"/>
    <n v="0"/>
    <n v="0"/>
    <n v="0"/>
    <n v="4"/>
    <b v="1"/>
    <m/>
    <n v="0"/>
    <n v="0"/>
    <s v="1950 hours annually (37.5 hours per week)"/>
    <m/>
    <n v="0"/>
    <n v="0.1"/>
    <n v="0"/>
    <n v="0"/>
    <n v="0"/>
    <n v="0"/>
    <n v="0"/>
    <n v="0"/>
    <n v="0"/>
    <n v="0"/>
    <n v="0"/>
    <n v="0"/>
    <n v="0"/>
    <n v="0"/>
    <n v="0.35"/>
    <n v="0"/>
    <n v="0"/>
    <n v="0"/>
    <n v="0"/>
    <n v="0"/>
    <m/>
    <m/>
    <m/>
    <m/>
    <m/>
    <n v="0"/>
    <n v="0"/>
    <m/>
    <n v="175"/>
    <n v="9"/>
    <n v="39"/>
    <n v="0"/>
    <m/>
    <m/>
    <n v="100"/>
    <x v="0"/>
    <x v="0"/>
    <m/>
    <s v="Cheryl.Simpson@uhn.ca"/>
    <s v="Cheryl"/>
    <n v="45552.211111111108"/>
    <b v="1"/>
    <n v="1"/>
  </r>
  <r>
    <s v="Asset04149"/>
    <x v="12"/>
    <m/>
    <m/>
    <s v="TGH Geriatric Psychiatry Clinic"/>
    <x v="174"/>
    <x v="4"/>
    <s v="200 Elizabeth Street, Toronto, ON,"/>
    <s v="M5G 2C4"/>
    <m/>
    <m/>
    <m/>
    <x v="3"/>
    <x v="2"/>
    <s v="RGP Toronto"/>
    <n v="0"/>
    <n v="759"/>
    <n v="0"/>
    <n v="0"/>
    <n v="0"/>
    <n v="0"/>
    <n v="0"/>
    <n v="0"/>
    <b v="0"/>
    <m/>
    <n v="0"/>
    <n v="0"/>
    <s v="Other"/>
    <m/>
    <n v="0"/>
    <n v="0"/>
    <n v="0"/>
    <n v="0"/>
    <n v="0"/>
    <n v="0"/>
    <n v="0"/>
    <n v="0"/>
    <n v="0"/>
    <n v="0"/>
    <n v="0"/>
    <n v="0"/>
    <n v="0"/>
    <n v="0"/>
    <n v="0"/>
    <n v="0"/>
    <n v="0"/>
    <n v="0"/>
    <n v="0"/>
    <n v="0"/>
    <m/>
    <m/>
    <m/>
    <m/>
    <m/>
    <n v="0"/>
    <n v="0"/>
    <m/>
    <n v="2247"/>
    <n v="772"/>
    <n v="273"/>
    <n v="0"/>
    <m/>
    <m/>
    <n v="0"/>
    <x v="0"/>
    <x v="0"/>
    <m/>
    <s v="alison.seto@uhn.ca"/>
    <s v="Alison Seto"/>
    <n v="45565.066666666666"/>
    <b v="1"/>
    <n v="1"/>
  </r>
  <r>
    <s v="Asset03727"/>
    <x v="12"/>
    <m/>
    <m/>
    <s v="Sunnybrook Geriatric outpatient services"/>
    <x v="22"/>
    <x v="4"/>
    <s v="#F307, 2075 Bayview Avenue"/>
    <s v="M4N 3M5"/>
    <m/>
    <m/>
    <m/>
    <x v="3"/>
    <x v="2"/>
    <s v="RGP Toronto"/>
    <n v="0"/>
    <n v="388"/>
    <n v="0"/>
    <n v="0"/>
    <n v="0"/>
    <n v="0"/>
    <n v="0"/>
    <n v="0"/>
    <b v="0"/>
    <m/>
    <n v="0"/>
    <n v="0"/>
    <s v="1950 hours annually (37.5 hours per week)"/>
    <m/>
    <n v="0"/>
    <n v="4"/>
    <n v="0"/>
    <n v="0"/>
    <n v="0"/>
    <n v="1"/>
    <n v="0"/>
    <n v="1"/>
    <n v="0"/>
    <n v="0"/>
    <n v="0"/>
    <n v="0"/>
    <n v="0"/>
    <n v="0"/>
    <n v="0"/>
    <n v="0"/>
    <n v="0"/>
    <n v="0"/>
    <n v="0"/>
    <n v="0"/>
    <m/>
    <m/>
    <m/>
    <m/>
    <m/>
    <n v="0"/>
    <n v="0"/>
    <m/>
    <n v="4438"/>
    <n v="400"/>
    <n v="2584"/>
    <n v="0"/>
    <m/>
    <m/>
    <n v="0"/>
    <x v="0"/>
    <x v="0"/>
    <m/>
    <s v="hema.bhatt@sunnybrook.ca"/>
    <s v="Hemasvi Bhatt"/>
    <n v="45519.185416666667"/>
    <b v="1"/>
    <n v="1"/>
  </r>
  <r>
    <s v="Asset04234"/>
    <x v="12"/>
    <m/>
    <m/>
    <s v="Geriatric Psychiatry Outpatient Clinics"/>
    <x v="5"/>
    <x v="4"/>
    <s v="1235 Wilson Ave., Toronto, Ontario"/>
    <s v="M3M 0B2"/>
    <m/>
    <m/>
    <m/>
    <x v="3"/>
    <x v="2"/>
    <s v="RGP Toronto"/>
    <n v="0"/>
    <n v="300"/>
    <n v="0"/>
    <n v="0"/>
    <n v="0"/>
    <n v="0"/>
    <n v="0"/>
    <n v="37.5"/>
    <b v="1"/>
    <m/>
    <n v="0"/>
    <n v="0"/>
    <s v="1950 hours annually (37.5 hours per week)"/>
    <m/>
    <n v="0.6"/>
    <n v="0.6"/>
    <n v="0"/>
    <n v="0"/>
    <n v="0"/>
    <n v="0"/>
    <n v="0"/>
    <n v="0"/>
    <n v="0"/>
    <n v="0"/>
    <n v="0"/>
    <n v="0"/>
    <n v="0.4"/>
    <n v="0"/>
    <n v="0"/>
    <n v="0"/>
    <n v="0"/>
    <n v="0"/>
    <n v="0"/>
    <n v="0"/>
    <m/>
    <m/>
    <m/>
    <m/>
    <m/>
    <n v="0"/>
    <n v="0"/>
    <m/>
    <n v="432"/>
    <n v="0"/>
    <n v="0"/>
    <n v="0"/>
    <s v="Other; Community Agency"/>
    <s v="Internal HRH referrals"/>
    <n v="100"/>
    <x v="0"/>
    <x v="0"/>
    <m/>
    <s v="Ppodolski@hrh.ca"/>
    <s v="Paula Podolski"/>
    <n v="45582.349305555559"/>
    <b v="1"/>
    <n v="1"/>
  </r>
  <r>
    <s v="Asset03953"/>
    <x v="12"/>
    <m/>
    <m/>
    <s v="SGS Specialized Geriatric Services, Cambridge Geriatric Psychiatry &amp; MH Outreach"/>
    <x v="82"/>
    <x v="4"/>
    <s v="700 Coronation Blvd, Cambridge, ON"/>
    <s v="N1R 3G2"/>
    <m/>
    <m/>
    <s v="Wellington; Waterloo"/>
    <x v="2"/>
    <x v="2"/>
    <s v="RGP Central"/>
    <n v="0"/>
    <n v="327"/>
    <n v="123"/>
    <n v="0"/>
    <n v="0"/>
    <n v="0"/>
    <n v="216"/>
    <n v="0"/>
    <b v="0"/>
    <m/>
    <n v="78"/>
    <n v="109"/>
    <s v="1820 hours annually (35 hours per week)"/>
    <m/>
    <n v="0"/>
    <n v="0"/>
    <n v="0"/>
    <n v="0"/>
    <n v="0"/>
    <n v="6"/>
    <n v="0"/>
    <n v="0"/>
    <n v="3"/>
    <n v="0"/>
    <n v="0"/>
    <n v="0"/>
    <n v="0"/>
    <n v="0"/>
    <n v="0"/>
    <n v="0"/>
    <n v="0"/>
    <n v="0"/>
    <n v="0"/>
    <n v="0"/>
    <m/>
    <m/>
    <m/>
    <m/>
    <m/>
    <n v="6"/>
    <n v="0"/>
    <m/>
    <n v="3585"/>
    <n v="2496"/>
    <n v="134"/>
    <n v="0"/>
    <m/>
    <m/>
    <n v="0"/>
    <x v="0"/>
    <x v="1"/>
    <m/>
    <s v="lmonakhova@cmhaww.ca"/>
    <s v="Lana Monakhova"/>
    <n v="45555.088888888888"/>
    <b v="1"/>
    <n v="1"/>
  </r>
  <r>
    <s v="Asset04180"/>
    <x v="12"/>
    <m/>
    <m/>
    <s v="Hamilton Seniors Mental Health Outpatient &amp; Outreach Program (Hamilton SMHOP)"/>
    <x v="189"/>
    <x v="4"/>
    <s v="100 West 5th Street, Hamilton, ON L9C 0E3"/>
    <s v="L9C 0E3"/>
    <m/>
    <m/>
    <s v="Hamilton"/>
    <x v="2"/>
    <x v="2"/>
    <s v="RGP Central"/>
    <n v="0"/>
    <n v="772"/>
    <n v="1594"/>
    <n v="0"/>
    <n v="0"/>
    <n v="0"/>
    <n v="300"/>
    <n v="40"/>
    <b v="1"/>
    <m/>
    <n v="55"/>
    <n v="73"/>
    <s v="1950 hours annually (37.5 hours per week)"/>
    <m/>
    <n v="0"/>
    <n v="1.3"/>
    <n v="0"/>
    <n v="0"/>
    <n v="0"/>
    <n v="2.6"/>
    <n v="0"/>
    <n v="0"/>
    <n v="0"/>
    <n v="0"/>
    <n v="0"/>
    <n v="0"/>
    <n v="0"/>
    <n v="0"/>
    <n v="1.5"/>
    <n v="0"/>
    <n v="0"/>
    <n v="0"/>
    <n v="0"/>
    <n v="0"/>
    <m/>
    <m/>
    <m/>
    <m/>
    <m/>
    <n v="0"/>
    <n v="0"/>
    <m/>
    <n v="3732"/>
    <n v="2496"/>
    <n v="120"/>
    <n v="1.6"/>
    <s v="Community Agency; Emergency Department; Home and Community Care Support Services; Ontario Health Team; Primary Care"/>
    <m/>
    <n v="95"/>
    <x v="0"/>
    <x v="0"/>
    <m/>
    <s v="dbagley@stjoes.ca"/>
    <s v="DavidBagley"/>
    <n v="45565.28125"/>
    <b v="1"/>
    <n v="1"/>
  </r>
  <r>
    <s v="Asset03887"/>
    <x v="12"/>
    <m/>
    <m/>
    <s v="Specialized Geriatric Services"/>
    <x v="44"/>
    <x v="4"/>
    <s v="243 CONSUMERS RD, UNIT 300, TORONTO, ON"/>
    <s v="M2J4W8"/>
    <m/>
    <m/>
    <s v="Toronto"/>
    <x v="3"/>
    <x v="2"/>
    <s v="RGP Toronto"/>
    <n v="3018"/>
    <n v="297"/>
    <n v="237"/>
    <n v="0"/>
    <n v="0"/>
    <n v="0"/>
    <n v="0"/>
    <n v="37.5"/>
    <b v="1"/>
    <m/>
    <n v="98"/>
    <n v="0"/>
    <s v="1950 hours annually (37.5 hours per week)"/>
    <m/>
    <n v="0"/>
    <n v="1.4"/>
    <n v="0"/>
    <n v="0"/>
    <n v="0"/>
    <n v="0"/>
    <n v="0"/>
    <n v="0"/>
    <n v="0"/>
    <n v="0"/>
    <n v="0"/>
    <n v="0"/>
    <n v="0"/>
    <n v="0"/>
    <n v="0.75"/>
    <n v="0"/>
    <n v="0"/>
    <n v="0"/>
    <n v="0"/>
    <n v="0"/>
    <m/>
    <m/>
    <m/>
    <m/>
    <m/>
    <n v="0"/>
    <n v="0"/>
    <m/>
    <n v="2471"/>
    <n v="87"/>
    <n v="398"/>
    <n v="0"/>
    <m/>
    <s v="- catchment in place_x000a_- PCPs_x000a_- GEM_x000a_- inpatient_x000a_- SGS clinics _x000a_- specialists _x000a_- Retirement homes"/>
    <n v="100"/>
    <x v="0"/>
    <x v="0"/>
    <m/>
    <s v="Janet.Oliver@nygh.on.ca"/>
    <s v="Janet Oliver"/>
    <n v="45547.170138888891"/>
    <b v="1"/>
    <n v="1"/>
  </r>
  <r>
    <s v="Asset04004"/>
    <x v="12"/>
    <m/>
    <m/>
    <s v="Geriatric Psychiatry Assessment clinic"/>
    <x v="42"/>
    <x v="4"/>
    <s v="550 Wellington Road London ON"/>
    <s v="N6C 0A7"/>
    <m/>
    <m/>
    <s v="Bruce; Elgin; Grey; Huron; Middlesex; Oxford; Perth"/>
    <x v="2"/>
    <x v="2"/>
    <s v="RGP Southwestern Ontario"/>
    <n v="0"/>
    <n v="494"/>
    <n v="0"/>
    <n v="0"/>
    <n v="0"/>
    <n v="0"/>
    <n v="0"/>
    <n v="0"/>
    <b v="1"/>
    <m/>
    <n v="0"/>
    <n v="0"/>
    <s v="1950 hours annually (37.5 hours per week)"/>
    <m/>
    <n v="0"/>
    <n v="0"/>
    <n v="0"/>
    <n v="0"/>
    <n v="0"/>
    <n v="1"/>
    <n v="0"/>
    <n v="0"/>
    <n v="0"/>
    <n v="0"/>
    <n v="0"/>
    <n v="0"/>
    <n v="0"/>
    <n v="0"/>
    <n v="0"/>
    <n v="0"/>
    <n v="0"/>
    <n v="0"/>
    <n v="0"/>
    <n v="0"/>
    <m/>
    <m/>
    <m/>
    <m/>
    <m/>
    <n v="0"/>
    <n v="0"/>
    <m/>
    <n v="658"/>
    <n v="56"/>
    <n v="8"/>
    <n v="0"/>
    <m/>
    <m/>
    <n v="0"/>
    <x v="0"/>
    <x v="0"/>
    <m/>
    <s v="Krista.Harloff@sjhc.london.on.ca"/>
    <s v="Krista Harloff"/>
    <n v="45559.111805555556"/>
    <b v="1"/>
    <n v="1"/>
  </r>
  <r>
    <s v="Asset03854"/>
    <x v="12"/>
    <m/>
    <m/>
    <s v="Centre for Healthy Aging Geriatric Psychiatry Clinic"/>
    <x v="15"/>
    <x v="4"/>
    <s v="88 Maplewood Avenue, Hamilton, Ontario"/>
    <s v="L8M 1W9"/>
    <m/>
    <m/>
    <m/>
    <x v="2"/>
    <x v="2"/>
    <s v="RGP Central"/>
    <n v="500"/>
    <n v="100"/>
    <n v="0"/>
    <n v="0"/>
    <n v="0"/>
    <n v="0"/>
    <n v="0"/>
    <n v="40"/>
    <b v="1"/>
    <m/>
    <n v="20"/>
    <n v="15"/>
    <s v="1950 hours annually (37.5 hours per week)"/>
    <m/>
    <n v="0"/>
    <n v="1"/>
    <n v="0"/>
    <n v="0"/>
    <n v="0"/>
    <n v="1"/>
    <n v="0"/>
    <n v="0"/>
    <n v="0"/>
    <n v="0"/>
    <n v="0"/>
    <n v="0"/>
    <n v="0"/>
    <n v="0"/>
    <n v="0.5"/>
    <n v="0"/>
    <n v="2"/>
    <n v="0"/>
    <n v="0"/>
    <n v="0"/>
    <m/>
    <m/>
    <m/>
    <m/>
    <m/>
    <n v="0"/>
    <n v="0"/>
    <s v="RN and OT's are case managers"/>
    <n v="480"/>
    <n v="100"/>
    <n v="0"/>
    <n v="0"/>
    <s v="Emergency Department; Community Agency; Home and Community Care Support Services; Primary Care"/>
    <m/>
    <n v="90"/>
    <x v="0"/>
    <x v="0"/>
    <m/>
    <s v="petrella@hhsc.ca"/>
    <s v="Allison Petrella"/>
    <n v="45546.11041666667"/>
    <b v="1"/>
    <n v="1"/>
  </r>
  <r>
    <s v="Asset03860"/>
    <x v="13"/>
    <m/>
    <m/>
    <s v="HHS Geriatric Psychiatry LTC Outreach"/>
    <x v="15"/>
    <x v="4"/>
    <s v="88 Maplewood Avenue Hamilton, Ontario"/>
    <s v="L8M 1W9"/>
    <m/>
    <m/>
    <s v="Hamilton"/>
    <x v="2"/>
    <x v="2"/>
    <s v="RGP Central"/>
    <n v="0"/>
    <n v="647"/>
    <n v="0"/>
    <n v="0"/>
    <n v="0"/>
    <n v="0"/>
    <n v="0"/>
    <n v="40"/>
    <b v="1"/>
    <m/>
    <n v="15"/>
    <n v="30"/>
    <s v="1950 hours annually (37.5 hours per week)"/>
    <m/>
    <n v="0"/>
    <n v="1"/>
    <n v="0"/>
    <n v="0"/>
    <n v="0"/>
    <n v="1"/>
    <n v="0"/>
    <n v="0"/>
    <n v="0"/>
    <n v="0"/>
    <n v="0"/>
    <n v="0"/>
    <n v="0"/>
    <n v="0"/>
    <n v="0.5"/>
    <n v="0"/>
    <n v="3"/>
    <n v="0"/>
    <n v="0"/>
    <n v="0"/>
    <m/>
    <m/>
    <m/>
    <m/>
    <m/>
    <n v="0"/>
    <n v="0"/>
    <s v="RN, OT are Case Managers"/>
    <n v="647"/>
    <n v="0"/>
    <n v="0"/>
    <n v="0"/>
    <s v="Other"/>
    <s v="through Central clinical intake"/>
    <n v="90"/>
    <x v="0"/>
    <x v="0"/>
    <m/>
    <s v="petrella@hhsc.ca"/>
    <s v="Allison Petrella"/>
    <n v="45547.462500000001"/>
    <b v="1"/>
    <n v="1"/>
  </r>
  <r>
    <s v="Asset04174"/>
    <x v="13"/>
    <m/>
    <m/>
    <s v="Geriatric Outreach"/>
    <x v="42"/>
    <x v="4"/>
    <s v="550 Wellington Road London ON"/>
    <s v="N6C 0A7"/>
    <m/>
    <m/>
    <s v="Middlesex"/>
    <x v="2"/>
    <x v="2"/>
    <s v="RGP Southwestern Ontario"/>
    <n v="0"/>
    <n v="690"/>
    <n v="0"/>
    <n v="0"/>
    <n v="0"/>
    <n v="0"/>
    <n v="0"/>
    <n v="37.5"/>
    <b v="1"/>
    <m/>
    <n v="0"/>
    <n v="0"/>
    <s v="1950 hours annually (37.5 hours per week)"/>
    <m/>
    <n v="0"/>
    <n v="0"/>
    <n v="0"/>
    <n v="0"/>
    <n v="0"/>
    <n v="3"/>
    <n v="0"/>
    <n v="0"/>
    <n v="0"/>
    <n v="0"/>
    <n v="0"/>
    <n v="0"/>
    <n v="0"/>
    <n v="0"/>
    <n v="0"/>
    <n v="0"/>
    <n v="0"/>
    <n v="0"/>
    <n v="0"/>
    <n v="0"/>
    <m/>
    <m/>
    <m/>
    <m/>
    <m/>
    <n v="0"/>
    <n v="0"/>
    <m/>
    <n v="1006"/>
    <n v="934"/>
    <n v="32"/>
    <n v="0"/>
    <m/>
    <m/>
    <n v="0"/>
    <x v="0"/>
    <x v="0"/>
    <m/>
    <s v="Krista.Harloff@sjhc.london.on.ca"/>
    <s v="Krista Harloff"/>
    <n v="45565.182638888888"/>
    <b v="1"/>
    <n v="1"/>
  </r>
  <r>
    <s v="Asset04261"/>
    <x v="13"/>
    <m/>
    <m/>
    <s v="Geriatric Psychiatry Outreach Team"/>
    <x v="17"/>
    <x v="4"/>
    <s v="35 N. Algoma Street, Thunder Bay, ON"/>
    <s v="P7B 5G7"/>
    <m/>
    <m/>
    <m/>
    <x v="4"/>
    <x v="2"/>
    <s v="Regional Specialized Geriatric Services - North West"/>
    <n v="0"/>
    <n v="475"/>
    <n v="427"/>
    <n v="0"/>
    <n v="0"/>
    <n v="0"/>
    <n v="0"/>
    <n v="0"/>
    <b v="0"/>
    <m/>
    <n v="25"/>
    <n v="28"/>
    <s v="1950 hours annually (37.5 hours per week)"/>
    <m/>
    <n v="0"/>
    <n v="1.4"/>
    <n v="0"/>
    <n v="0"/>
    <n v="0"/>
    <n v="0"/>
    <n v="3.6"/>
    <n v="0"/>
    <n v="2"/>
    <n v="0"/>
    <n v="0"/>
    <n v="0"/>
    <n v="1"/>
    <n v="0"/>
    <n v="0"/>
    <n v="0"/>
    <n v="0"/>
    <n v="0"/>
    <n v="0"/>
    <n v="0"/>
    <m/>
    <m/>
    <m/>
    <m/>
    <m/>
    <n v="0"/>
    <n v="0"/>
    <m/>
    <n v="5943"/>
    <n v="2911"/>
    <n v="0"/>
    <n v="0"/>
    <s v="Emergency Department; Other; Primary Care"/>
    <s v="Acute care, geriatrician and other specialists."/>
    <n v="98"/>
    <x v="0"/>
    <x v="0"/>
    <s v="This program also includes the service type Geriatric Psychiatry Outpatient Clinics."/>
    <s v="divya.george@tbh.net"/>
    <s v="Divya George"/>
    <n v="45590.05"/>
    <b v="1"/>
    <n v="1"/>
  </r>
  <r>
    <s v="Asset04181"/>
    <x v="13"/>
    <m/>
    <m/>
    <s v="Seniors Mental Health Outpatient &amp; Outreach Programs (SMHOP) Halton"/>
    <x v="189"/>
    <x v="4"/>
    <s v="5230 South Service Road Burlington, Ontario"/>
    <s v="L7L 5P2"/>
    <m/>
    <m/>
    <s v="Halton; Peel"/>
    <x v="2"/>
    <x v="2"/>
    <s v="RGP Central"/>
    <n v="0"/>
    <n v="1702"/>
    <n v="3404"/>
    <n v="0"/>
    <n v="0"/>
    <n v="0"/>
    <n v="280"/>
    <n v="40"/>
    <b v="1"/>
    <m/>
    <n v="164"/>
    <n v="51"/>
    <s v="1950 hours annually (37.5 hours per week)"/>
    <m/>
    <n v="0"/>
    <n v="1.3"/>
    <n v="0"/>
    <n v="0"/>
    <n v="0"/>
    <n v="0"/>
    <n v="0"/>
    <n v="0"/>
    <n v="0"/>
    <n v="0"/>
    <n v="0"/>
    <n v="0"/>
    <n v="0"/>
    <n v="0"/>
    <n v="1.5"/>
    <n v="0"/>
    <n v="0"/>
    <n v="0"/>
    <n v="0"/>
    <n v="0"/>
    <m/>
    <m/>
    <m/>
    <m/>
    <m/>
    <n v="0"/>
    <n v="1"/>
    <s v="1 FTE Concurrent Disorders Worker"/>
    <n v="9420"/>
    <n v="4752"/>
    <n v="192"/>
    <n v="9.3000000000000007"/>
    <s v="Emergency Department; Community Agency; Home and Community Care Support Services; Ontario Health Team; Primary Care"/>
    <s v="Long Term Care Homes"/>
    <n v="95"/>
    <x v="0"/>
    <x v="0"/>
    <m/>
    <s v="dbagley@stjoes.ca"/>
    <s v="DavidBagley"/>
    <n v="45565.28125"/>
    <b v="1"/>
    <n v="1"/>
  </r>
  <r>
    <s v="Asset04182"/>
    <x v="13"/>
    <m/>
    <m/>
    <s v="Niagara Seniors Mental Health Outreach Program (Niagara SMHOP)"/>
    <x v="189"/>
    <x v="4"/>
    <s v="110B Unit 7 Hannover Drive St. Catharine's, Ontario"/>
    <s v="L2R 1C6"/>
    <m/>
    <m/>
    <s v="Niagara Regional Municipality"/>
    <x v="2"/>
    <x v="2"/>
    <s v="RGP Central"/>
    <n v="0"/>
    <n v="663"/>
    <n v="1326"/>
    <n v="0"/>
    <n v="0"/>
    <n v="0"/>
    <n v="346"/>
    <n v="40"/>
    <b v="1"/>
    <m/>
    <n v="97"/>
    <n v="76"/>
    <s v="1950 hours annually (37.5 hours per week)"/>
    <m/>
    <n v="0"/>
    <n v="0.6"/>
    <n v="0"/>
    <n v="0"/>
    <n v="0"/>
    <n v="2"/>
    <n v="0"/>
    <n v="0"/>
    <n v="0"/>
    <n v="0"/>
    <n v="0"/>
    <n v="0"/>
    <n v="0"/>
    <n v="0"/>
    <n v="1.7"/>
    <n v="0"/>
    <n v="0"/>
    <n v="0"/>
    <n v="0"/>
    <n v="0"/>
    <m/>
    <m/>
    <m/>
    <m/>
    <m/>
    <n v="0.2"/>
    <n v="0"/>
    <m/>
    <n v="3300"/>
    <n v="1608"/>
    <n v="12"/>
    <n v="3.6"/>
    <s v="Community Agency; Emergency Department; Home and Community Care Support Services; Ontario Health Team; Primary Care"/>
    <s v="Long Term Care Homes"/>
    <n v="95"/>
    <x v="0"/>
    <x v="0"/>
    <m/>
    <s v="dbagley@stjoes.ca"/>
    <s v="DavidBagley"/>
    <n v="45565.287499999999"/>
    <b v="1"/>
    <n v="1"/>
  </r>
  <r>
    <s v="Asset04183"/>
    <x v="13"/>
    <m/>
    <m/>
    <s v="Brant Seniors Mental Health Outreach Program (Brant SMHOP)"/>
    <x v="189"/>
    <x v="4"/>
    <s v="99 Wayne Gretzky Pkwy, Brantford, ON"/>
    <s v="N3S 6T6"/>
    <m/>
    <m/>
    <s v="Brant"/>
    <x v="2"/>
    <x v="2"/>
    <s v="RGP Central"/>
    <n v="0"/>
    <n v="184"/>
    <n v="368"/>
    <n v="0"/>
    <n v="0"/>
    <n v="0"/>
    <n v="296"/>
    <n v="40"/>
    <b v="1"/>
    <m/>
    <n v="29"/>
    <n v="93"/>
    <s v="1950 hours annually (37.5 hours per week)"/>
    <m/>
    <n v="0"/>
    <n v="0.3"/>
    <n v="0"/>
    <n v="0"/>
    <n v="0"/>
    <n v="1"/>
    <n v="0"/>
    <n v="0"/>
    <n v="0"/>
    <n v="0"/>
    <n v="0"/>
    <n v="0"/>
    <n v="0"/>
    <n v="0"/>
    <n v="0.7"/>
    <n v="0"/>
    <n v="0"/>
    <n v="0"/>
    <n v="0"/>
    <n v="0"/>
    <m/>
    <m/>
    <m/>
    <m/>
    <m/>
    <n v="0"/>
    <n v="0"/>
    <m/>
    <n v="636"/>
    <n v="300"/>
    <n v="24"/>
    <n v="0.8"/>
    <s v="Community Agency; Emergency Department; Home and Community Care Support Services; Ontario Health Team; Other; Primary Care"/>
    <s v="Long Term Care Homes"/>
    <n v="95"/>
    <x v="0"/>
    <x v="0"/>
    <m/>
    <s v="dbagley@stjoes.ca"/>
    <s v="DavidBagley"/>
    <n v="45565.293055555558"/>
    <b v="1"/>
    <n v="1"/>
  </r>
  <r>
    <s v="Asset03980"/>
    <x v="13"/>
    <m/>
    <m/>
    <s v="Geriatric Psychiatry Community Services Of Ottawa"/>
    <x v="91"/>
    <x v="4"/>
    <s v="75 Bruyere, suite 129y, Ottawa Ontario"/>
    <s v="K1N 5C7"/>
    <m/>
    <m/>
    <s v="Ottawa"/>
    <x v="1"/>
    <x v="2"/>
    <s v="RGP Eastern Ontario"/>
    <n v="0"/>
    <n v="2837"/>
    <n v="0"/>
    <n v="0"/>
    <n v="0"/>
    <n v="0"/>
    <n v="0"/>
    <n v="0"/>
    <b v="1"/>
    <m/>
    <n v="380"/>
    <n v="140"/>
    <s v="1950 hours annually (37.5 hours per week)"/>
    <m/>
    <n v="0"/>
    <n v="3"/>
    <n v="0"/>
    <n v="0"/>
    <n v="0"/>
    <n v="8"/>
    <n v="0"/>
    <n v="0"/>
    <n v="11"/>
    <n v="0"/>
    <n v="0"/>
    <n v="0"/>
    <n v="8"/>
    <n v="0"/>
    <n v="6"/>
    <n v="0"/>
    <n v="0"/>
    <n v="0"/>
    <n v="0"/>
    <n v="0"/>
    <m/>
    <m/>
    <m/>
    <m/>
    <m/>
    <n v="0"/>
    <n v="0"/>
    <m/>
    <n v="13534"/>
    <n v="7552"/>
    <n v="879"/>
    <n v="0"/>
    <s v="Community Agency; Emergency Department; Home and Community Care Support Services; Other; Primary Care"/>
    <s v="Any physicians can refer to our program."/>
    <n v="100"/>
    <x v="1"/>
    <x v="1"/>
    <m/>
    <s v="vdemers@bruyere.org"/>
    <s v="Vickie Demers"/>
    <n v="45558.195138888892"/>
    <b v="1"/>
    <n v="1"/>
  </r>
  <r>
    <s v="Asset03844"/>
    <x v="13"/>
    <m/>
    <m/>
    <s v="Mental Health Services of Renfrew County - Geriatric Mental Health Program"/>
    <x v="21"/>
    <x v="4"/>
    <s v="425 Cecelia Street, Pembroke ON"/>
    <s v="K8A 1S7"/>
    <s v="180 Plaunt St S, Renfrew ON; 128 Mary St, Arnprior ON; 19663 Opeongo Line, Barry's Bay ON"/>
    <s v="K7V 1M8; K7S 1E6; K0J 1B0"/>
    <s v="Renfrew"/>
    <x v="1"/>
    <x v="2"/>
    <s v="RGP Eastern Ontario"/>
    <n v="0"/>
    <n v="718"/>
    <n v="0"/>
    <n v="0"/>
    <n v="0"/>
    <n v="365"/>
    <n v="383"/>
    <n v="40"/>
    <b v="1"/>
    <m/>
    <n v="68"/>
    <n v="48"/>
    <s v="1950 hours annually (37.5 hours per week)"/>
    <m/>
    <n v="0"/>
    <n v="0"/>
    <n v="0"/>
    <n v="0"/>
    <n v="0"/>
    <n v="6"/>
    <n v="0"/>
    <n v="0"/>
    <n v="0"/>
    <n v="0"/>
    <n v="0"/>
    <n v="0"/>
    <n v="0"/>
    <n v="0"/>
    <n v="1.4"/>
    <n v="0"/>
    <n v="0"/>
    <n v="0"/>
    <n v="0"/>
    <n v="0"/>
    <m/>
    <m/>
    <m/>
    <m/>
    <m/>
    <n v="1"/>
    <n v="0"/>
    <m/>
    <n v="2328"/>
    <n v="712"/>
    <n v="0"/>
    <n v="0"/>
    <s v="Emergency Department; Primary Care"/>
    <m/>
    <n v="98"/>
    <x v="0"/>
    <x v="0"/>
    <s v="# In Person Visits also includes video visits."/>
    <s v="tanya.hamber@prh.email"/>
    <s v="Tanya Hamber"/>
    <n v="45546.444444444445"/>
    <b v="1"/>
    <n v="1"/>
  </r>
  <r>
    <s v="Asset04233"/>
    <x v="13"/>
    <m/>
    <m/>
    <s v="GMOT"/>
    <x v="5"/>
    <x v="4"/>
    <s v="1235 Wilson Ave., Toronto, Ontario"/>
    <s v="M3M 0B2"/>
    <m/>
    <m/>
    <s v="Toronto"/>
    <x v="3"/>
    <x v="2"/>
    <s v="RGP Toronto"/>
    <n v="0"/>
    <n v="300"/>
    <n v="0"/>
    <n v="0"/>
    <n v="0"/>
    <n v="0"/>
    <n v="0"/>
    <n v="37.5"/>
    <b v="1"/>
    <m/>
    <n v="0"/>
    <n v="0"/>
    <s v="1950 hours annually (37.5 hours per week)"/>
    <m/>
    <n v="0.2"/>
    <n v="0"/>
    <n v="0"/>
    <n v="0"/>
    <n v="0"/>
    <n v="4"/>
    <n v="0"/>
    <n v="0"/>
    <n v="0"/>
    <n v="0"/>
    <n v="0"/>
    <n v="0"/>
    <n v="0"/>
    <n v="0"/>
    <n v="0"/>
    <n v="0"/>
    <n v="0"/>
    <n v="0"/>
    <n v="0"/>
    <n v="0"/>
    <m/>
    <m/>
    <m/>
    <m/>
    <m/>
    <n v="0"/>
    <n v="0"/>
    <m/>
    <n v="1940"/>
    <n v="0"/>
    <n v="0"/>
    <n v="0"/>
    <s v="Other"/>
    <s v="Long Term Care Homes"/>
    <n v="0"/>
    <x v="0"/>
    <x v="0"/>
    <m/>
    <s v="Ppodolski@hrh.ca"/>
    <s v="Paula Podolski"/>
    <n v="45582.347916666666"/>
    <b v="1"/>
    <n v="1"/>
  </r>
  <r>
    <s v="Asset03954"/>
    <x v="13"/>
    <m/>
    <m/>
    <s v="SGS Seniors at Risk"/>
    <x v="82"/>
    <x v="4"/>
    <s v="80 Waterloo Ave, Guelph, ON"/>
    <s v="N1A0A1"/>
    <m/>
    <m/>
    <m/>
    <x v="2"/>
    <x v="2"/>
    <s v="RGP Central"/>
    <n v="0"/>
    <n v="135"/>
    <n v="49"/>
    <n v="0"/>
    <n v="0"/>
    <n v="0"/>
    <n v="64"/>
    <n v="0"/>
    <b v="0"/>
    <m/>
    <n v="2"/>
    <n v="8"/>
    <s v="1820 hours annually (35 hours per week)"/>
    <m/>
    <n v="0"/>
    <n v="0"/>
    <n v="0"/>
    <n v="0"/>
    <n v="0"/>
    <n v="0"/>
    <n v="0"/>
    <n v="0"/>
    <n v="2"/>
    <n v="0"/>
    <n v="0"/>
    <n v="0"/>
    <n v="0"/>
    <n v="0"/>
    <n v="0"/>
    <n v="0"/>
    <n v="0"/>
    <n v="0"/>
    <n v="0"/>
    <n v="0"/>
    <m/>
    <m/>
    <m/>
    <m/>
    <m/>
    <n v="2"/>
    <n v="0"/>
    <m/>
    <n v="939"/>
    <n v="704"/>
    <n v="0"/>
    <n v="0"/>
    <m/>
    <m/>
    <n v="0"/>
    <x v="0"/>
    <x v="0"/>
    <m/>
    <s v="lmonakhova@cmhaww.ca"/>
    <s v="Lana Monakhova"/>
    <n v="45555.089583333334"/>
    <b v="1"/>
    <n v="1"/>
  </r>
  <r>
    <s v="Asset03926"/>
    <x v="13"/>
    <m/>
    <m/>
    <s v="DMHSOAP- District Mental Health Services Older Adults Program"/>
    <x v="80"/>
    <x v="4"/>
    <s v="612 Portage Avenue, Fort Frances, ON"/>
    <s v="P9A 3M8"/>
    <s v="21 Wolsley Street, Kenora,ON; 101 Main Street, Atikokan, ON; 52 Van Horne Av, Dryden, ON; 54 Front street 2-E 2nd Floor, Sioux Lookout,ON; 51 HWY - 105 Lower Level, Red Lake, ON"/>
    <s v="P9N3X5; P0T1C0; P8N2Z2; P8T1A5; P0V2M0"/>
    <s v="Rainy River; Kenora"/>
    <x v="4"/>
    <x v="2"/>
    <s v="Regional Specialized Geriatric Services - North West"/>
    <n v="0"/>
    <n v="727"/>
    <n v="0"/>
    <n v="0"/>
    <n v="0"/>
    <n v="0"/>
    <n v="0"/>
    <n v="0"/>
    <b v="0"/>
    <m/>
    <n v="0"/>
    <n v="0"/>
    <s v="1950 hours annually (37.5 hours per week)"/>
    <m/>
    <n v="0"/>
    <n v="0"/>
    <n v="0"/>
    <n v="0"/>
    <n v="0"/>
    <n v="0"/>
    <n v="0"/>
    <n v="0"/>
    <n v="0"/>
    <n v="0"/>
    <n v="0"/>
    <n v="0"/>
    <n v="0"/>
    <n v="0"/>
    <n v="0"/>
    <n v="0"/>
    <n v="0"/>
    <n v="0"/>
    <n v="0"/>
    <n v="0"/>
    <m/>
    <m/>
    <m/>
    <m/>
    <m/>
    <n v="0"/>
    <n v="0"/>
    <m/>
    <n v="0"/>
    <n v="0"/>
    <n v="0"/>
    <n v="0"/>
    <s v="Caregiver Referral; Community Agency; Community Paramedicine; Emergency Department; Home and Community Care Support Services; Other; Primary Care; Self Referral"/>
    <s v="Hospital"/>
    <n v="84"/>
    <x v="1"/>
    <x v="1"/>
    <m/>
    <s v="phyatt@cmhaff.ca"/>
    <s v="phyatt@cmhaff.ca"/>
    <n v="45552.09652777778"/>
    <b v="1"/>
    <n v="1"/>
  </r>
  <r>
    <s v="Asset03715"/>
    <x v="13"/>
    <m/>
    <m/>
    <s v="Community Psychiatric Services for the Elderly (CPSE)"/>
    <x v="22"/>
    <x v="4"/>
    <s v="2075 Bayview Avenue, toronto, Ontario"/>
    <s v="M4N3M5"/>
    <m/>
    <m/>
    <s v="Toronto"/>
    <x v="3"/>
    <x v="2"/>
    <s v="RGP Toronto"/>
    <n v="0"/>
    <n v="500"/>
    <n v="20"/>
    <n v="0"/>
    <n v="0"/>
    <n v="0"/>
    <n v="0"/>
    <n v="40"/>
    <b v="1"/>
    <m/>
    <n v="0"/>
    <n v="0"/>
    <s v="1950 hours annually (37.5 hours per week)"/>
    <m/>
    <n v="0"/>
    <n v="0.9"/>
    <n v="0"/>
    <n v="0"/>
    <n v="0"/>
    <n v="1"/>
    <n v="0"/>
    <n v="0"/>
    <n v="2"/>
    <n v="0"/>
    <n v="0"/>
    <n v="0"/>
    <n v="0.6"/>
    <n v="0"/>
    <n v="1"/>
    <n v="0"/>
    <n v="0"/>
    <n v="0"/>
    <n v="0"/>
    <n v="0"/>
    <m/>
    <m/>
    <m/>
    <m/>
    <m/>
    <n v="0"/>
    <n v="0"/>
    <m/>
    <n v="2800"/>
    <n v="2600"/>
    <n v="250"/>
    <n v="0"/>
    <s v="Community Agency; Community Paramedicine; Emergency Department; Home and Community Care Support Services; Ontario Health Team; Other; Primary Care"/>
    <m/>
    <n v="100"/>
    <x v="0"/>
    <x v="1"/>
    <m/>
    <s v="thuvaa.varatharajan@sunnybrook.ca"/>
    <s v="Thuvaa Varatharajan"/>
    <n v="45497.155555555553"/>
    <b v="1"/>
    <n v="1"/>
  </r>
  <r>
    <s v="Asset04290"/>
    <x v="13"/>
    <m/>
    <m/>
    <s v="Geriatric Psychiatry Community Outreach (GPCS)"/>
    <x v="12"/>
    <x v="4"/>
    <s v="3560 Bathurst St North York, ON"/>
    <s v="M6A 2E1"/>
    <m/>
    <m/>
    <s v="Toronto"/>
    <x v="3"/>
    <x v="2"/>
    <s v="RGP Toronto"/>
    <n v="0"/>
    <n v="655"/>
    <n v="0"/>
    <n v="0"/>
    <n v="0"/>
    <n v="0"/>
    <n v="0"/>
    <n v="0"/>
    <b v="1"/>
    <m/>
    <n v="0"/>
    <n v="0"/>
    <s v="1950 hours annually (37.5 hours per week)"/>
    <m/>
    <n v="0"/>
    <n v="1.59"/>
    <n v="0"/>
    <n v="0"/>
    <n v="0"/>
    <n v="0.62"/>
    <n v="0"/>
    <n v="0"/>
    <n v="0.92"/>
    <n v="0"/>
    <n v="0"/>
    <n v="0"/>
    <n v="1.08"/>
    <n v="0"/>
    <n v="0.77"/>
    <n v="0"/>
    <n v="0"/>
    <n v="0"/>
    <n v="0"/>
    <n v="0"/>
    <m/>
    <m/>
    <m/>
    <m/>
    <m/>
    <n v="0"/>
    <n v="0.66"/>
    <m/>
    <n v="5999"/>
    <n v="4068"/>
    <n v="1845"/>
    <n v="0"/>
    <m/>
    <m/>
    <n v="100"/>
    <x v="0"/>
    <x v="0"/>
    <m/>
    <s v="programs@geriatricsontario.ca"/>
    <s v="Kristen Mayhew"/>
    <n v="45618.486805555556"/>
    <b v="1"/>
    <n v="1"/>
  </r>
  <r>
    <s v="Asset04151"/>
    <x v="13"/>
    <m/>
    <m/>
    <s v="Psychogeriatric assertive community treatment team"/>
    <x v="95"/>
    <x v="4"/>
    <s v="596 Davis Drive, Newmarket, ON"/>
    <s v="L3Y 2P9"/>
    <m/>
    <m/>
    <s v="Simcoe; York"/>
    <x v="0"/>
    <x v="2"/>
    <s v="No RGP"/>
    <n v="0"/>
    <n v="0"/>
    <n v="0"/>
    <n v="0"/>
    <n v="0"/>
    <n v="0"/>
    <n v="0"/>
    <n v="40"/>
    <b v="1"/>
    <m/>
    <n v="0"/>
    <n v="0"/>
    <s v="1950 hours annually (37.5 hours per week)"/>
    <m/>
    <n v="0"/>
    <n v="0"/>
    <n v="0"/>
    <n v="0"/>
    <n v="0"/>
    <n v="0"/>
    <n v="0"/>
    <n v="0"/>
    <n v="0"/>
    <n v="0"/>
    <n v="0"/>
    <n v="0"/>
    <n v="0"/>
    <n v="0"/>
    <n v="0"/>
    <n v="0"/>
    <n v="0"/>
    <n v="0"/>
    <n v="0"/>
    <n v="0"/>
    <m/>
    <m/>
    <m/>
    <m/>
    <m/>
    <n v="0"/>
    <n v="7"/>
    <s v="Mixture of RN, SW, OT, fluctuates based on staffing needs"/>
    <n v="3000"/>
    <n v="0"/>
    <n v="0"/>
    <n v="0"/>
    <s v="Other"/>
    <s v="ACTT team and Inpatient referrals"/>
    <n v="75"/>
    <x v="0"/>
    <x v="1"/>
    <m/>
    <s v="jpopplow@southlake.ca"/>
    <s v="Jennie"/>
    <n v="45565.074999999997"/>
    <b v="1"/>
    <n v="1"/>
  </r>
  <r>
    <s v="Asset03932"/>
    <x v="13"/>
    <m/>
    <m/>
    <s v="Geriatric Mental Health Outreach Team"/>
    <x v="45"/>
    <x v="4"/>
    <s v="550 University Ave., Toronto, Ontario"/>
    <s v="M5G 2A2"/>
    <m/>
    <m/>
    <m/>
    <x v="3"/>
    <x v="2"/>
    <s v="RGP Toronto"/>
    <n v="0"/>
    <n v="436"/>
    <n v="0"/>
    <n v="0"/>
    <n v="0"/>
    <n v="0"/>
    <n v="0"/>
    <n v="0"/>
    <b v="1"/>
    <m/>
    <n v="0"/>
    <n v="0"/>
    <s v="1950 hours annually (37.5 hours per week)"/>
    <m/>
    <n v="0"/>
    <n v="0.4"/>
    <n v="0"/>
    <n v="0"/>
    <n v="0"/>
    <n v="0"/>
    <n v="0"/>
    <n v="0"/>
    <n v="0"/>
    <n v="0"/>
    <n v="0"/>
    <n v="0"/>
    <n v="0"/>
    <n v="0"/>
    <n v="0"/>
    <n v="0"/>
    <n v="0"/>
    <n v="0"/>
    <n v="0"/>
    <n v="0"/>
    <m/>
    <m/>
    <m/>
    <m/>
    <m/>
    <n v="0"/>
    <n v="2.5"/>
    <s v="Geriatric Mental Health Outreach Clinicians (2.5FTE)"/>
    <n v="1311"/>
    <n v="0"/>
    <n v="50"/>
    <n v="0"/>
    <s v="Other"/>
    <s v="Long Term Care"/>
    <n v="0"/>
    <x v="0"/>
    <x v="0"/>
    <m/>
    <s v="Cheryl.Simpson@uhn.ca"/>
    <s v="Cheryl"/>
    <n v="45553.404166666667"/>
    <b v="1"/>
    <n v="1"/>
  </r>
  <r>
    <s v="Asset04001"/>
    <x v="13"/>
    <m/>
    <m/>
    <s v="Long Term Care Outreach"/>
    <x v="81"/>
    <x v="4"/>
    <s v="700 Gordon St"/>
    <s v="L1N 5S9"/>
    <m/>
    <m/>
    <s v="Kawartha Lakes; York; Durham"/>
    <x v="3"/>
    <x v="2"/>
    <s v="RGP Toronto"/>
    <n v="3415"/>
    <n v="359"/>
    <n v="0"/>
    <n v="0"/>
    <n v="0"/>
    <n v="0"/>
    <n v="0"/>
    <n v="40"/>
    <b v="1"/>
    <m/>
    <n v="17"/>
    <n v="21"/>
    <s v="1950 hours annually (37.5 hours per week)"/>
    <m/>
    <n v="0"/>
    <n v="0.2"/>
    <n v="0"/>
    <n v="0"/>
    <n v="0"/>
    <n v="3"/>
    <n v="0"/>
    <n v="0"/>
    <n v="0"/>
    <n v="0"/>
    <n v="0"/>
    <n v="0"/>
    <n v="0"/>
    <n v="0"/>
    <n v="0"/>
    <n v="0"/>
    <n v="0"/>
    <n v="0"/>
    <n v="0"/>
    <n v="0"/>
    <m/>
    <m/>
    <m/>
    <m/>
    <m/>
    <n v="0"/>
    <n v="1"/>
    <s v="Behaviour Therapist"/>
    <n v="3155"/>
    <n v="0"/>
    <n v="1703"/>
    <n v="0"/>
    <s v="Other; Primary Care"/>
    <s v="long term care home, specialist"/>
    <n v="100"/>
    <x v="0"/>
    <x v="0"/>
    <m/>
    <s v="johnstonki@ontarioshores.ca"/>
    <s v="Kim Johnston"/>
    <n v="45559.531944444447"/>
    <b v="1"/>
    <n v="1"/>
  </r>
  <r>
    <s v="Asset04066"/>
    <x v="13"/>
    <m/>
    <m/>
    <s v="Specialized Geriatric Servcies"/>
    <x v="44"/>
    <x v="4"/>
    <s v="243 CONSUMERS RD, UNIT 300, TORONTO, ON"/>
    <s v="M2J4W8"/>
    <m/>
    <m/>
    <s v="Toronto"/>
    <x v="3"/>
    <x v="2"/>
    <s v="RGP Toronto"/>
    <n v="218"/>
    <n v="155"/>
    <n v="0"/>
    <n v="0"/>
    <n v="0"/>
    <n v="0"/>
    <n v="0"/>
    <n v="0"/>
    <b v="1"/>
    <m/>
    <n v="4"/>
    <n v="0"/>
    <s v="1950 hours annually (37.5 hours per week)"/>
    <m/>
    <n v="0"/>
    <n v="1.6"/>
    <n v="0"/>
    <n v="0"/>
    <n v="0"/>
    <n v="0"/>
    <n v="0"/>
    <n v="0"/>
    <n v="0"/>
    <n v="0"/>
    <n v="0"/>
    <n v="0"/>
    <n v="0"/>
    <n v="0"/>
    <n v="0.1"/>
    <n v="0"/>
    <n v="0"/>
    <n v="0"/>
    <n v="0"/>
    <n v="0"/>
    <m/>
    <m/>
    <m/>
    <m/>
    <m/>
    <n v="0"/>
    <n v="0"/>
    <m/>
    <n v="230"/>
    <n v="14"/>
    <n v="5"/>
    <n v="0"/>
    <m/>
    <s v="- PCPs _x000a_- hospital _x000a_- ER_x000a_- LTC_x000a_- SGS clinics"/>
    <n v="100"/>
    <x v="0"/>
    <x v="0"/>
    <m/>
    <s v="william.underwood@nygh.on.ca"/>
    <s v="wunderwood"/>
    <n v="45561.150694444441"/>
    <b v="1"/>
    <n v="1"/>
  </r>
  <r>
    <s v="Asset03722"/>
    <x v="13"/>
    <m/>
    <m/>
    <s v="Geriatric Mental Health Outpatient Services - Outreach program"/>
    <x v="171"/>
    <x v="4"/>
    <s v="80 Workman Way, Toronto Ontario"/>
    <s v="M6J1H4"/>
    <m/>
    <m/>
    <m/>
    <x v="3"/>
    <x v="2"/>
    <s v="RGP Toronto"/>
    <n v="0"/>
    <n v="0"/>
    <n v="0"/>
    <n v="0"/>
    <n v="0"/>
    <n v="0"/>
    <n v="0"/>
    <n v="40"/>
    <b v="1"/>
    <s v="Saturday"/>
    <n v="0"/>
    <n v="14"/>
    <s v="1950 hours annually (37.5 hours per week)"/>
    <m/>
    <n v="0"/>
    <n v="1.9"/>
    <n v="0"/>
    <n v="0"/>
    <n v="0"/>
    <n v="5"/>
    <n v="0"/>
    <n v="0"/>
    <n v="0"/>
    <n v="0"/>
    <n v="0"/>
    <n v="0"/>
    <n v="0"/>
    <n v="0"/>
    <n v="1"/>
    <n v="0"/>
    <n v="0"/>
    <n v="0"/>
    <n v="0"/>
    <n v="0"/>
    <m/>
    <m/>
    <m/>
    <m/>
    <m/>
    <n v="0"/>
    <n v="0"/>
    <m/>
    <n v="5400"/>
    <n v="0"/>
    <n v="0"/>
    <n v="0"/>
    <m/>
    <m/>
    <n v="80"/>
    <x v="1"/>
    <x v="1"/>
    <m/>
    <s v="kimberly.martin@camh.ca"/>
    <s v="Kimberly Martin"/>
    <n v="45506.539583333331"/>
    <b v="1"/>
    <n v="1"/>
  </r>
  <r>
    <s v="Asset04166"/>
    <x v="13"/>
    <m/>
    <m/>
    <s v="Seniors Mental Health Outreach Team"/>
    <x v="47"/>
    <x v="4"/>
    <s v="1473 John Counter Blvd. City Place II Unit 301, Kingston"/>
    <s v="K7M 8Z6"/>
    <s v="111 Industrial  Blvd, Napanee; 470 Dundas St. East, Belleville, ; 1809 Oxford Ave, Brockville"/>
    <s v="K7R 3Z1; K8N 1G1; K6V 3E1"/>
    <s v="Frontenac; Hastings; Lanark; Leeds &amp; Grenville; Lennox and Addington; Prince Edward"/>
    <x v="1"/>
    <x v="2"/>
    <s v="RGP Southeastern Ontario"/>
    <n v="0"/>
    <n v="2011"/>
    <n v="2200"/>
    <n v="0"/>
    <n v="0"/>
    <n v="0"/>
    <n v="0"/>
    <n v="40"/>
    <b v="1"/>
    <m/>
    <n v="113"/>
    <n v="30.3"/>
    <s v="1950 hours annually (37.5 hours per week)"/>
    <m/>
    <n v="0"/>
    <n v="3.34"/>
    <n v="0"/>
    <n v="0"/>
    <n v="0"/>
    <n v="19"/>
    <n v="0"/>
    <n v="0"/>
    <n v="1"/>
    <n v="0"/>
    <n v="0"/>
    <n v="0"/>
    <n v="2"/>
    <n v="0"/>
    <n v="0"/>
    <n v="0"/>
    <n v="0"/>
    <n v="0"/>
    <n v="0"/>
    <n v="0"/>
    <m/>
    <m/>
    <m/>
    <m/>
    <m/>
    <n v="2"/>
    <n v="0"/>
    <s v="RNs divided across sites as follows (all other FTEs shared)_x000a_1.  5.0 FTE RNs_x000a_     1.0 FTE RN Central Access_x000a_2.. 4.0 FTE RNs_x000a_      1.0 FTE RN Central Access_x000a_3. 7.0 FTE RNs_x000a_    1.0 FTE RN Central Access"/>
    <n v="5923"/>
    <n v="4251"/>
    <n v="0"/>
    <n v="0"/>
    <s v="Primary Care"/>
    <s v="We work in a shared care model and therefore require a referral from a physician or NP. Referral sources include primary care (physicians/NPs), walk-in clinics as we have a number of people without primary care; hospitals; LTCHs; Ontario Health at Home (with permission from PCP)"/>
    <n v="0"/>
    <x v="1"/>
    <x v="1"/>
    <s v="Video calls are included in the total number of visits. Unable to extract exact #3 of caregivers served is an estimateContinue to see the burden of illness and risk increase as welll as the complexity of clinical and social situations.Seeing impact of people without primary care-takes more time"/>
    <s v="websters@providencecare.ca"/>
    <s v="Sarah Webster"/>
    <n v="45565.147222222222"/>
    <b v="1"/>
    <n v="1"/>
  </r>
  <r>
    <s v="Asset03741"/>
    <x v="13"/>
    <m/>
    <m/>
    <s v="Geriatric Psychiatry Outreach to Long Term Care"/>
    <x v="46"/>
    <x v="4"/>
    <s v="1145 Carling Ave, K1Z 7K4, Ottawa Ontario"/>
    <s v="K1Z 7K4"/>
    <m/>
    <m/>
    <m/>
    <x v="1"/>
    <x v="2"/>
    <s v="RGP Eastern Ontario"/>
    <n v="0"/>
    <n v="3794"/>
    <n v="2743"/>
    <n v="4915"/>
    <n v="0"/>
    <n v="0"/>
    <n v="0"/>
    <n v="37.5"/>
    <b v="0"/>
    <m/>
    <n v="50"/>
    <n v="30.6"/>
    <s v="1950 hours annually (37.5 hours per week)"/>
    <m/>
    <n v="0"/>
    <n v="0"/>
    <n v="0"/>
    <n v="0"/>
    <n v="0"/>
    <n v="28.3"/>
    <n v="6"/>
    <n v="0"/>
    <n v="1.5"/>
    <n v="0"/>
    <n v="0"/>
    <n v="0"/>
    <n v="0"/>
    <n v="0"/>
    <n v="4.75"/>
    <n v="0"/>
    <n v="0"/>
    <n v="0"/>
    <n v="0"/>
    <n v="0"/>
    <m/>
    <m/>
    <m/>
    <m/>
    <m/>
    <n v="0"/>
    <n v="0"/>
    <m/>
    <n v="12173"/>
    <n v="0"/>
    <n v="0"/>
    <n v="0"/>
    <m/>
    <m/>
    <n v="100"/>
    <x v="1"/>
    <x v="1"/>
    <s v="Psychogeriatric resource consultant: 1.0 FTE Behavioural Therapists: 5.70 FTE Program evaluation coordinator (BA): 1.0"/>
    <s v="nathalie.azzi@theroyal.ca"/>
    <s v="Nathalie"/>
    <n v="45527.390277777777"/>
    <b v="1"/>
    <n v="1"/>
  </r>
  <r>
    <s v="Asset03745"/>
    <x v="14"/>
    <m/>
    <m/>
    <s v="Geriatric Day Hospital"/>
    <x v="46"/>
    <x v="4"/>
    <s v="1145 Carling Ave, K1Z 7K4, Ottawa Ontario"/>
    <s v="K1Z 7K4"/>
    <m/>
    <m/>
    <m/>
    <x v="1"/>
    <x v="2"/>
    <s v="RGP Eastern Ontario"/>
    <n v="0"/>
    <n v="107"/>
    <n v="0"/>
    <n v="45"/>
    <n v="87.6"/>
    <n v="60"/>
    <n v="0"/>
    <n v="37.5"/>
    <b v="1"/>
    <m/>
    <n v="15"/>
    <n v="14"/>
    <s v="1950 hours annually (37.5 hours per week)"/>
    <m/>
    <n v="0"/>
    <n v="0"/>
    <n v="0"/>
    <n v="0"/>
    <n v="0"/>
    <n v="3"/>
    <n v="0"/>
    <n v="0"/>
    <n v="2"/>
    <n v="0"/>
    <n v="0.3"/>
    <n v="0.5"/>
    <n v="1.25"/>
    <n v="0"/>
    <n v="2"/>
    <n v="0"/>
    <n v="0"/>
    <n v="1"/>
    <n v="0"/>
    <n v="0"/>
    <m/>
    <m/>
    <m/>
    <m/>
    <m/>
    <n v="0"/>
    <n v="0"/>
    <s v="Shared throughout Geriatric Psychiatry:                                     _x000a_Director Patient Care Services: 0.70 FTE                                                             _x000a_Secretary III: 2.0 FTE"/>
    <n v="2477"/>
    <n v="0"/>
    <n v="0"/>
    <n v="0"/>
    <m/>
    <m/>
    <n v="100"/>
    <x v="1"/>
    <x v="1"/>
    <m/>
    <s v="nathalie.azzi@theroyal.ca"/>
    <s v="Nathalie"/>
    <n v="45527.396527777775"/>
    <b v="1"/>
    <n v="1"/>
  </r>
  <r>
    <s v="Asset04207"/>
    <x v="14"/>
    <m/>
    <m/>
    <s v="Neuro Cognitive"/>
    <x v="40"/>
    <x v="4"/>
    <s v="2867 Ellesmere Road, scarborough, ontario"/>
    <s v="M1E4B9"/>
    <m/>
    <m/>
    <m/>
    <x v="3"/>
    <x v="2"/>
    <s v="Seniors Care Network"/>
    <n v="104"/>
    <n v="0"/>
    <n v="0"/>
    <n v="0"/>
    <n v="0"/>
    <n v="0"/>
    <n v="0"/>
    <n v="7"/>
    <b v="0"/>
    <m/>
    <n v="0"/>
    <n v="0"/>
    <s v="Other"/>
    <m/>
    <n v="0"/>
    <n v="0"/>
    <n v="0"/>
    <n v="0"/>
    <n v="0"/>
    <n v="0"/>
    <n v="0"/>
    <n v="0"/>
    <n v="0"/>
    <n v="0"/>
    <n v="0"/>
    <n v="0"/>
    <n v="0"/>
    <n v="0"/>
    <n v="0"/>
    <n v="0"/>
    <n v="0"/>
    <n v="0"/>
    <n v="0"/>
    <n v="0"/>
    <m/>
    <m/>
    <m/>
    <m/>
    <m/>
    <n v="0"/>
    <n v="0"/>
    <s v="Physicians: 0.093"/>
    <n v="83"/>
    <n v="1"/>
    <n v="0"/>
    <n v="0"/>
    <m/>
    <s v="Consults from the GAIN clinic"/>
    <n v="0"/>
    <x v="0"/>
    <x v="0"/>
    <m/>
    <s v="sli2@shn.ca"/>
    <s v="Shirley Shi Ling Li"/>
    <n v="45572.384027777778"/>
    <b v="1"/>
    <n v="1"/>
  </r>
  <r>
    <s v="Asset04292"/>
    <x v="14"/>
    <m/>
    <m/>
    <s v="Psychiatric Day Hospital"/>
    <x v="12"/>
    <x v="4"/>
    <s v="3560 Bathurst St North York, ON"/>
    <s v="M6A 2E1"/>
    <m/>
    <m/>
    <s v="Toronto"/>
    <x v="3"/>
    <x v="2"/>
    <s v="RGP Toronto"/>
    <n v="0"/>
    <n v="55"/>
    <n v="0"/>
    <n v="0"/>
    <n v="0"/>
    <n v="0"/>
    <n v="0"/>
    <n v="0"/>
    <b v="1"/>
    <m/>
    <n v="0"/>
    <n v="0"/>
    <s v="1950 hours annually (37.5 hours per week)"/>
    <m/>
    <n v="0"/>
    <n v="0.59"/>
    <n v="0"/>
    <n v="0"/>
    <n v="0"/>
    <n v="0.66"/>
    <n v="0"/>
    <n v="0"/>
    <n v="0.6"/>
    <n v="0"/>
    <n v="0"/>
    <n v="0"/>
    <n v="0.32"/>
    <n v="0"/>
    <n v="0.49"/>
    <n v="0.02"/>
    <n v="0"/>
    <n v="0"/>
    <n v="0"/>
    <n v="0"/>
    <m/>
    <m/>
    <m/>
    <m/>
    <m/>
    <n v="0"/>
    <n v="0"/>
    <m/>
    <n v="1608"/>
    <n v="17"/>
    <n v="371"/>
    <n v="0"/>
    <m/>
    <m/>
    <n v="100"/>
    <x v="0"/>
    <x v="0"/>
    <m/>
    <s v="programs@geriatricsontario.ca"/>
    <s v="Kristen Mayhew"/>
    <n v="45618.491666666669"/>
    <b v="1"/>
    <n v="1"/>
  </r>
  <r>
    <s v="Asset04260"/>
    <x v="15"/>
    <m/>
    <m/>
    <s v="Geriatric Telemedicine Program"/>
    <x v="17"/>
    <x v="4"/>
    <s v="35 N. Algoma Street, Thunder Bay, ON"/>
    <s v="P7B 5G7"/>
    <m/>
    <m/>
    <m/>
    <x v="4"/>
    <x v="0"/>
    <s v="Regional Specialized Geriatric Services - North West"/>
    <n v="0"/>
    <n v="297"/>
    <n v="267"/>
    <n v="0"/>
    <n v="0"/>
    <n v="0"/>
    <n v="0"/>
    <n v="0"/>
    <b v="0"/>
    <m/>
    <n v="2"/>
    <n v="45"/>
    <s v="1950 hours annually (37.5 hours per week)"/>
    <m/>
    <n v="0.15"/>
    <n v="0.01"/>
    <n v="0"/>
    <n v="0"/>
    <n v="0"/>
    <n v="1.5"/>
    <n v="0"/>
    <n v="0"/>
    <n v="0"/>
    <n v="0"/>
    <n v="0"/>
    <n v="0"/>
    <n v="0"/>
    <n v="0"/>
    <n v="0"/>
    <n v="0"/>
    <n v="0"/>
    <n v="0"/>
    <n v="0"/>
    <n v="0"/>
    <m/>
    <m/>
    <m/>
    <m/>
    <m/>
    <n v="0"/>
    <n v="0"/>
    <m/>
    <n v="739"/>
    <n v="192"/>
    <n v="547"/>
    <n v="0"/>
    <s v="Other; Primary Care"/>
    <s v="Acute care and specialist referrals accepted."/>
    <n v="98"/>
    <x v="0"/>
    <x v="0"/>
    <s v="Geriatric medicine serves all of Northwestern Ontario.  Geriatric psychiatry serves District of Thunder Bay."/>
    <s v="divya.george@tbh.net"/>
    <s v="Divya George"/>
    <n v="45590.540277777778"/>
    <b v="1"/>
    <n v="1"/>
  </r>
  <r>
    <s v="Asset03927"/>
    <x v="15"/>
    <m/>
    <m/>
    <s v="Geriatric Psychiatry Services Baycrest"/>
    <x v="80"/>
    <x v="4"/>
    <s v="612 Portage Avenue, Fort Frances, ON"/>
    <s v="P9A 3M8"/>
    <s v="21 Wolsley Street, Kenora,ON; 101 Main Street, Atikokan, ON; 52 Van Horne Av, Dryden, ON; 54 Front street 2-E 2nd Floor, Sioux Lookout,ON; 51 HWY - 105 Lower Level, Red Lake, ON"/>
    <s v="P9N3X5; P0T1C0; P8N2Z2; P8T1A5; P0V2M0"/>
    <s v="Rainy River; Kenora"/>
    <x v="4"/>
    <x v="0"/>
    <s v="Regional Specialized Geriatric Services - North West"/>
    <n v="0"/>
    <n v="0"/>
    <n v="0"/>
    <n v="0"/>
    <n v="0"/>
    <n v="0"/>
    <n v="0"/>
    <n v="0"/>
    <b v="0"/>
    <m/>
    <n v="0"/>
    <n v="0"/>
    <s v="1950 hours annually (37.5 hours per week)"/>
    <m/>
    <n v="0"/>
    <n v="0"/>
    <n v="0"/>
    <n v="0"/>
    <n v="0"/>
    <n v="0"/>
    <n v="0"/>
    <n v="0"/>
    <n v="0"/>
    <n v="0"/>
    <n v="0"/>
    <n v="0"/>
    <n v="0"/>
    <n v="0"/>
    <n v="0"/>
    <n v="0"/>
    <n v="0"/>
    <n v="0"/>
    <n v="0"/>
    <n v="0"/>
    <m/>
    <m/>
    <m/>
    <m/>
    <m/>
    <n v="0"/>
    <n v="0"/>
    <m/>
    <n v="0"/>
    <n v="0"/>
    <n v="0"/>
    <n v="0"/>
    <s v="Emergency Department; Other; Primary Care"/>
    <s v="Any Nurse Practitioner or Physician referral"/>
    <n v="90"/>
    <x v="0"/>
    <x v="1"/>
    <m/>
    <s v="phyatt@cmhaff.ca"/>
    <s v="phyatt@cmhaff.ca"/>
    <n v="45552.100694444445"/>
    <b v="1"/>
    <n v="1"/>
  </r>
  <r>
    <s v="Asset04293"/>
    <x v="15"/>
    <m/>
    <m/>
    <s v="Telepsychiatry Service"/>
    <x v="12"/>
    <x v="4"/>
    <s v="3560 Bathurst St North York, ON"/>
    <s v="M6A 2E1"/>
    <m/>
    <m/>
    <s v="Toronto"/>
    <x v="3"/>
    <x v="0"/>
    <s v="RGP Toronto"/>
    <n v="0"/>
    <n v="136"/>
    <n v="0"/>
    <n v="0"/>
    <n v="0"/>
    <n v="0"/>
    <n v="0"/>
    <n v="0"/>
    <b v="0"/>
    <m/>
    <n v="0"/>
    <n v="0"/>
    <s v="1950 hours annually (37.5 hours per week)"/>
    <m/>
    <n v="0"/>
    <n v="0"/>
    <n v="0"/>
    <n v="0"/>
    <n v="0"/>
    <n v="0"/>
    <n v="0"/>
    <n v="0"/>
    <n v="0"/>
    <n v="0"/>
    <n v="0"/>
    <n v="0"/>
    <n v="0"/>
    <n v="0"/>
    <n v="0"/>
    <n v="0"/>
    <n v="0"/>
    <n v="0"/>
    <n v="0"/>
    <n v="0"/>
    <m/>
    <m/>
    <m/>
    <m/>
    <m/>
    <n v="0"/>
    <n v="0"/>
    <m/>
    <n v="255"/>
    <n v="0"/>
    <n v="166"/>
    <n v="0"/>
    <m/>
    <m/>
    <n v="100"/>
    <x v="0"/>
    <x v="0"/>
    <m/>
    <s v="programs@geriatricsontario.ca"/>
    <s v="Kristen Mayhew"/>
    <n v="45618.493055555555"/>
    <b v="1"/>
    <n v="1"/>
  </r>
  <r>
    <s v="Asset04259"/>
    <x v="35"/>
    <m/>
    <m/>
    <s v="Seniors' Outpatient Services - Geriatric Medicine Rapid Access Clinic"/>
    <x v="17"/>
    <x v="4"/>
    <s v="35 N. Algoma Street, Thunder Bay, ON"/>
    <s v="P7B 5G7"/>
    <m/>
    <m/>
    <m/>
    <x v="4"/>
    <x v="3"/>
    <s v="Regional Specialized Geriatric Services - North West"/>
    <n v="0"/>
    <n v="5"/>
    <n v="0"/>
    <n v="0"/>
    <n v="0"/>
    <n v="0"/>
    <n v="0"/>
    <n v="0"/>
    <b v="0"/>
    <m/>
    <n v="0"/>
    <n v="7"/>
    <s v="1950 hours annually (37.5 hours per week)"/>
    <m/>
    <n v="0.01"/>
    <n v="0"/>
    <n v="0"/>
    <n v="0"/>
    <n v="0"/>
    <n v="0.01"/>
    <n v="0"/>
    <n v="0"/>
    <n v="0"/>
    <n v="0"/>
    <n v="0"/>
    <n v="0"/>
    <n v="0"/>
    <n v="0"/>
    <n v="0"/>
    <n v="0"/>
    <n v="0"/>
    <n v="0"/>
    <n v="0"/>
    <n v="0"/>
    <m/>
    <m/>
    <m/>
    <m/>
    <m/>
    <n v="0"/>
    <n v="0"/>
    <m/>
    <n v="5"/>
    <n v="0"/>
    <n v="0"/>
    <n v="0"/>
    <s v="Emergency Department"/>
    <m/>
    <n v="100"/>
    <x v="0"/>
    <x v="0"/>
    <s v="Any language available with translation services."/>
    <s v="divya.george@tbh.net"/>
    <s v="Divya George"/>
    <n v="45590.538194444445"/>
    <b v="1"/>
    <n v="1"/>
  </r>
  <r>
    <s v="Asset03888"/>
    <x v="16"/>
    <m/>
    <m/>
    <s v="Specialized Geriatric Services"/>
    <x v="44"/>
    <x v="4"/>
    <s v="243 CONSUMERS RD, UNIT 300, TORONTO, ON"/>
    <s v="M2J4W8"/>
    <m/>
    <m/>
    <m/>
    <x v="3"/>
    <x v="0"/>
    <s v="RGP Toronto"/>
    <n v="1566"/>
    <n v="424"/>
    <n v="381"/>
    <n v="0"/>
    <n v="0"/>
    <n v="120"/>
    <n v="0"/>
    <n v="37.5"/>
    <b v="0"/>
    <m/>
    <n v="0"/>
    <n v="0"/>
    <s v="1950 hours annually (37.5 hours per week)"/>
    <m/>
    <n v="0.95"/>
    <n v="0"/>
    <n v="0"/>
    <n v="0"/>
    <n v="0"/>
    <n v="0"/>
    <n v="0"/>
    <n v="0"/>
    <n v="0"/>
    <n v="0"/>
    <n v="0"/>
    <n v="0"/>
    <n v="0"/>
    <n v="0"/>
    <n v="0"/>
    <n v="0"/>
    <n v="0"/>
    <n v="0"/>
    <n v="0"/>
    <n v="0"/>
    <m/>
    <m/>
    <m/>
    <m/>
    <m/>
    <n v="0"/>
    <n v="0"/>
    <m/>
    <n v="1360"/>
    <n v="134"/>
    <n v="55"/>
    <n v="0"/>
    <m/>
    <s v="-GP_x000a_-inpatient_x000a_-ER_x000a_-specialists_x000a_-RH_x000a_-NPs"/>
    <n v="95"/>
    <x v="0"/>
    <x v="0"/>
    <s v="-The total FTE is a summary of physician coverage for the Geriatric Medicine, memory, osteoporosis and Parkinson's clninics- osteoporosis clinic can be 55 and up and memory clinic can be 60 and up- catchment in place"/>
    <s v="Janet.Oliver@nygh.on.ca"/>
    <s v="Janet Oliver"/>
    <n v="45547.179166666669"/>
    <b v="1"/>
    <n v="1"/>
  </r>
  <r>
    <s v="Asset04226"/>
    <x v="16"/>
    <m/>
    <m/>
    <s v="Geriatricians"/>
    <x v="5"/>
    <x v="4"/>
    <s v="1235 Wilson Ave., Toronto, Ontario"/>
    <s v="M3M 0B2"/>
    <m/>
    <m/>
    <s v="Toronto"/>
    <x v="3"/>
    <x v="0"/>
    <s v="RGP Toronto"/>
    <n v="0"/>
    <n v="0"/>
    <n v="0"/>
    <n v="0"/>
    <n v="0"/>
    <n v="0"/>
    <n v="0"/>
    <n v="0"/>
    <b v="0"/>
    <m/>
    <n v="0"/>
    <n v="0"/>
    <s v="1950 hours annually (37.5 hours per week)"/>
    <m/>
    <n v="6"/>
    <n v="0"/>
    <n v="0"/>
    <n v="0"/>
    <n v="0"/>
    <n v="0"/>
    <n v="0"/>
    <n v="0"/>
    <n v="0"/>
    <n v="0"/>
    <n v="0"/>
    <n v="0"/>
    <n v="0"/>
    <n v="0"/>
    <n v="0"/>
    <n v="0"/>
    <n v="0"/>
    <n v="0"/>
    <n v="0"/>
    <n v="0"/>
    <m/>
    <m/>
    <m/>
    <m/>
    <m/>
    <n v="0"/>
    <n v="0"/>
    <m/>
    <n v="0"/>
    <n v="0"/>
    <n v="0"/>
    <n v="0"/>
    <m/>
    <m/>
    <n v="100"/>
    <x v="0"/>
    <x v="0"/>
    <m/>
    <s v="Ppodolski@hrh.ca"/>
    <s v="Paula Podolski"/>
    <n v="45582.325694444444"/>
    <b v="1"/>
    <n v="1"/>
  </r>
  <r>
    <s v="Asset04139"/>
    <x v="16"/>
    <m/>
    <m/>
    <s v="Geriatrics"/>
    <x v="127"/>
    <x v="4"/>
    <s v="201 Georgian Dr. Barrie Ontario"/>
    <s v="L4M 6M2"/>
    <m/>
    <m/>
    <s v="Simcoe"/>
    <x v="0"/>
    <x v="0"/>
    <s v="North Simcoe Muskoka Specialized Geriatric Services"/>
    <n v="0"/>
    <n v="0"/>
    <n v="0"/>
    <n v="0"/>
    <n v="0"/>
    <n v="0"/>
    <n v="0"/>
    <n v="0"/>
    <b v="0"/>
    <s v="Both"/>
    <n v="0"/>
    <n v="0"/>
    <s v="1950 hours annually (37.5 hours per week)"/>
    <m/>
    <n v="0.75"/>
    <n v="0"/>
    <n v="0"/>
    <n v="0"/>
    <n v="0"/>
    <n v="0"/>
    <n v="0"/>
    <n v="0"/>
    <n v="0"/>
    <n v="0"/>
    <n v="0"/>
    <n v="0"/>
    <n v="0"/>
    <n v="0"/>
    <n v="0"/>
    <n v="0"/>
    <n v="0"/>
    <n v="0"/>
    <n v="0"/>
    <n v="0"/>
    <m/>
    <m/>
    <m/>
    <m/>
    <m/>
    <n v="0"/>
    <n v="0"/>
    <m/>
    <n v="0"/>
    <n v="0"/>
    <n v="0"/>
    <n v="0"/>
    <s v="Emergency Department; Ontario Health Team; Primary Care"/>
    <m/>
    <n v="0"/>
    <x v="0"/>
    <x v="0"/>
    <m/>
    <s v="FletcherT@rvh.on.ca"/>
    <s v="Tracey Fletcher"/>
    <n v="45565.40902777778"/>
    <b v="1"/>
    <n v="1"/>
  </r>
  <r>
    <s v="Asset03680"/>
    <x v="16"/>
    <m/>
    <m/>
    <s v="Geriatric Consult Service - Mackenzie Richmond Hill and Cortellucci Sites"/>
    <x v="57"/>
    <x v="4"/>
    <s v="10 Trench Street ( Mackenzie Richmond Hill Hospital)"/>
    <s v="L4C4Z3"/>
    <m/>
    <m/>
    <s v="York"/>
    <x v="0"/>
    <x v="0"/>
    <s v="No RGP"/>
    <n v="0"/>
    <n v="1031"/>
    <n v="0"/>
    <n v="0"/>
    <n v="0"/>
    <n v="0"/>
    <n v="0"/>
    <n v="37.5"/>
    <b v="1"/>
    <m/>
    <n v="0"/>
    <n v="0"/>
    <s v="1950 hours annually (37.5 hours per week)"/>
    <m/>
    <n v="1"/>
    <n v="0"/>
    <n v="0"/>
    <n v="0"/>
    <n v="1"/>
    <n v="0"/>
    <n v="0.6"/>
    <n v="0"/>
    <n v="0"/>
    <n v="0"/>
    <n v="0"/>
    <n v="0"/>
    <n v="0"/>
    <n v="0"/>
    <n v="0"/>
    <n v="0"/>
    <n v="0"/>
    <n v="0"/>
    <n v="0"/>
    <n v="0"/>
    <m/>
    <m/>
    <m/>
    <m/>
    <m/>
    <n v="0"/>
    <n v="0"/>
    <m/>
    <n v="2129"/>
    <n v="0"/>
    <n v="0"/>
    <n v="0"/>
    <s v="Other"/>
    <s v="Data combines Mackenzie Health and Cortelucci Vaughan sites."/>
    <n v="100"/>
    <x v="0"/>
    <x v="0"/>
    <m/>
    <s v="teresa.sitlani@mackenziehealth.ca"/>
    <s v="Teresa Sitlani"/>
    <n v="45397.051388888889"/>
    <b v="1"/>
    <n v="1"/>
  </r>
  <r>
    <s v="Asset04160"/>
    <x v="16"/>
    <m/>
    <m/>
    <s v="Geriatricians"/>
    <x v="2"/>
    <x v="4"/>
    <s v="3045 Baseline Road, Ottawa, Ontario"/>
    <s v="K2H 8P4"/>
    <m/>
    <m/>
    <m/>
    <x v="1"/>
    <x v="0"/>
    <s v="RGP Eastern Ontario"/>
    <n v="0"/>
    <n v="659"/>
    <n v="0"/>
    <n v="0"/>
    <n v="0"/>
    <n v="0"/>
    <n v="0"/>
    <n v="50"/>
    <b v="1"/>
    <m/>
    <n v="0"/>
    <n v="1"/>
    <s v="1950 hours annually (37.5 hours per week)"/>
    <m/>
    <n v="1.6"/>
    <n v="0"/>
    <n v="0"/>
    <n v="0"/>
    <n v="0"/>
    <n v="0"/>
    <n v="0"/>
    <n v="0"/>
    <n v="0"/>
    <n v="0"/>
    <n v="0"/>
    <n v="0"/>
    <n v="0"/>
    <n v="0"/>
    <n v="0"/>
    <n v="0"/>
    <n v="0"/>
    <n v="0"/>
    <n v="0"/>
    <n v="0"/>
    <m/>
    <m/>
    <m/>
    <m/>
    <m/>
    <n v="0"/>
    <n v="0"/>
    <m/>
    <n v="789"/>
    <n v="0"/>
    <n v="0"/>
    <n v="0"/>
    <s v="Other"/>
    <s v="Any QCH in-patient physician"/>
    <n v="100"/>
    <x v="0"/>
    <x v="1"/>
    <m/>
    <s v="spearce@qch.on.ca"/>
    <s v="Sylvia Pearce"/>
    <n v="45565.133333333331"/>
    <b v="1"/>
    <n v="1"/>
  </r>
  <r>
    <s v="Asset03682"/>
    <x v="18"/>
    <m/>
    <m/>
    <s v="HELP"/>
    <x v="57"/>
    <x v="4"/>
    <s v="10 Trench Street ( Mackenzie Richmond Hill Hospital)"/>
    <s v="L4C4Z3"/>
    <m/>
    <m/>
    <s v="York"/>
    <x v="0"/>
    <x v="0"/>
    <s v="No RGP"/>
    <n v="0"/>
    <n v="309"/>
    <n v="0"/>
    <n v="0"/>
    <n v="0"/>
    <n v="0"/>
    <n v="0"/>
    <n v="37.5"/>
    <b v="0"/>
    <m/>
    <n v="0"/>
    <n v="0"/>
    <s v="1950 hours annually (37.5 hours per week)"/>
    <m/>
    <n v="0"/>
    <n v="0"/>
    <n v="0"/>
    <n v="0"/>
    <n v="0"/>
    <n v="0"/>
    <n v="0"/>
    <n v="0"/>
    <n v="0"/>
    <n v="0"/>
    <n v="0"/>
    <n v="0"/>
    <n v="0"/>
    <n v="0"/>
    <n v="0"/>
    <n v="0"/>
    <n v="0"/>
    <n v="0.8"/>
    <n v="0"/>
    <n v="0"/>
    <m/>
    <m/>
    <m/>
    <m/>
    <m/>
    <n v="0"/>
    <n v="0"/>
    <m/>
    <n v="1950"/>
    <n v="0"/>
    <n v="0"/>
    <n v="0"/>
    <s v="Emergency Department; Other"/>
    <s v="Inpatient referrals, in addition to emergency dept referrals."/>
    <n v="100"/>
    <x v="0"/>
    <x v="0"/>
    <m/>
    <s v="teresa.sitlani@mackenziehealth.ca"/>
    <s v="Teresa Sitlani"/>
    <n v="45400.442361111112"/>
    <b v="1"/>
    <n v="1"/>
  </r>
  <r>
    <s v="Asset04080"/>
    <x v="18"/>
    <m/>
    <m/>
    <s v="Hospital Elder Life Program (HELP) - Oakville Trafalgar Memorial Hospital"/>
    <x v="146"/>
    <x v="4"/>
    <s v="3001 Hospital Gate, Oakville, Ontario"/>
    <s v="L6M 0L8"/>
    <m/>
    <m/>
    <s v="Halton"/>
    <x v="0"/>
    <x v="0"/>
    <s v="No RGP"/>
    <n v="0"/>
    <n v="0"/>
    <n v="0"/>
    <n v="0"/>
    <n v="0"/>
    <n v="0"/>
    <n v="0"/>
    <n v="37.5"/>
    <b v="1"/>
    <s v="Both"/>
    <n v="0"/>
    <n v="1"/>
    <s v="1950 hours annually (37.5 hours per week)"/>
    <m/>
    <n v="0"/>
    <n v="0"/>
    <n v="0"/>
    <n v="0"/>
    <n v="0"/>
    <n v="0"/>
    <n v="0"/>
    <n v="0"/>
    <n v="0"/>
    <n v="0"/>
    <n v="0"/>
    <n v="1"/>
    <n v="0"/>
    <n v="0"/>
    <n v="0"/>
    <n v="0"/>
    <n v="0"/>
    <n v="0"/>
    <n v="0"/>
    <n v="0"/>
    <m/>
    <m/>
    <m/>
    <m/>
    <m/>
    <n v="0"/>
    <n v="0"/>
    <m/>
    <n v="3334"/>
    <n v="0"/>
    <n v="0"/>
    <n v="0"/>
    <s v="Other"/>
    <s v="Elder Life Specialist case finding. Hospital physicians, nursing and geriatricians. _x000a_All Inpatient Medical Teams."/>
    <n v="100"/>
    <x v="1"/>
    <x v="1"/>
    <s v="Availability of language services across the organization to support all programs. Services offered to all patients that meet criteria.  Halton Healthcare is required to provide emergent treatment for all patients requiring emergent care. Hospital Elder Life Program (HELP) is designed to prevent delirium by keeping hospitalized seniors oriented to their surroundings, meeting their needs for nutrition, fluids, and sleep, and keeping them mobile within the limitations of their physical condition.  HELP’s innovative design utilizes Elder Life Specialists and a large, well-organized and specially trained volunteer group to meet the patients’ needs."/>
    <s v="rpolacco@haltonhealthcare.com"/>
    <s v="BCliffePolacco"/>
    <n v="45562.444444444445"/>
    <b v="1"/>
    <n v="1"/>
  </r>
  <r>
    <s v="Asset04228"/>
    <x v="18"/>
    <m/>
    <m/>
    <s v="Hospital Elder Life Program (HELP) HRH HEART"/>
    <x v="5"/>
    <x v="4"/>
    <s v="1235 Wilson Ave., Toronto, Ontario"/>
    <s v="M3M 0B2"/>
    <m/>
    <m/>
    <m/>
    <x v="3"/>
    <x v="0"/>
    <s v="RGP Toronto"/>
    <n v="0"/>
    <n v="601"/>
    <n v="0"/>
    <n v="0"/>
    <n v="0"/>
    <n v="0"/>
    <n v="7.8"/>
    <n v="52.5"/>
    <b v="1"/>
    <s v="Both"/>
    <n v="0"/>
    <n v="1"/>
    <s v="1950 hours annually (37.5 hours per week)"/>
    <m/>
    <n v="0"/>
    <n v="0"/>
    <n v="0"/>
    <n v="0"/>
    <n v="0"/>
    <n v="0"/>
    <n v="1.4"/>
    <n v="0"/>
    <n v="0"/>
    <n v="0"/>
    <n v="0"/>
    <n v="2.4"/>
    <n v="2.4"/>
    <n v="0"/>
    <n v="0"/>
    <n v="1.4"/>
    <n v="1.4"/>
    <n v="0"/>
    <n v="0"/>
    <n v="0"/>
    <m/>
    <m/>
    <m/>
    <m/>
    <m/>
    <n v="0"/>
    <n v="0"/>
    <m/>
    <n v="661"/>
    <n v="0"/>
    <n v="0"/>
    <n v="0"/>
    <s v="Emergency Department"/>
    <m/>
    <n v="100"/>
    <x v="0"/>
    <x v="0"/>
    <m/>
    <s v="Ppodolski@hrh.ca"/>
    <s v="Paula Podolski"/>
    <n v="45582.331944444442"/>
    <b v="1"/>
    <n v="1"/>
  </r>
  <r>
    <s v="Asset04078"/>
    <x v="18"/>
    <m/>
    <m/>
    <s v="Hospital Elder Life Program (HELP) - Milton District Hospital"/>
    <x v="152"/>
    <x v="4"/>
    <s v="725 Bronte Street South, Milton, ON"/>
    <s v="L9T 9K1"/>
    <m/>
    <m/>
    <s v="Halton"/>
    <x v="0"/>
    <x v="0"/>
    <s v="No RGP"/>
    <n v="0"/>
    <n v="204"/>
    <n v="0"/>
    <n v="0"/>
    <n v="0"/>
    <n v="0"/>
    <n v="0"/>
    <n v="37.5"/>
    <b v="1"/>
    <s v="Both"/>
    <n v="0"/>
    <n v="1"/>
    <s v="1950 hours annually (37.5 hours per week)"/>
    <m/>
    <n v="0"/>
    <n v="0"/>
    <n v="0"/>
    <n v="0"/>
    <n v="0"/>
    <n v="0"/>
    <n v="0"/>
    <n v="0"/>
    <n v="0"/>
    <n v="0"/>
    <n v="0"/>
    <n v="0.5"/>
    <n v="0"/>
    <n v="0"/>
    <n v="0"/>
    <n v="0"/>
    <n v="0"/>
    <n v="0"/>
    <n v="0"/>
    <n v="0"/>
    <m/>
    <m/>
    <m/>
    <m/>
    <m/>
    <n v="0"/>
    <n v="1"/>
    <s v="Volunteer supported program"/>
    <n v="2606"/>
    <n v="0"/>
    <n v="0"/>
    <n v="0"/>
    <s v="Other"/>
    <s v="Elder Life Specialist case finding. Hospital physicians, nursing and geriatricians. _x000a_All Inpatient Medical Teams."/>
    <n v="100"/>
    <x v="1"/>
    <x v="1"/>
    <s v="Availability of language services across the organization to support all programs. Services offered to all patients that meet criteria.  Halton Healthcare is required to provide emergent treatment for all patients requiring emergent care. Hospital Elder Life Program (HELP) is designed to prevent delirium by keeping hospitalized seniors oriented to their surroundings, meeting their needs for nutrition, fluids, and sleep, and keeping them mobile within the limitations of their physical condition.  HELP’s innovative design utilizes Elder Life Specialists and a large, well-organized and specially trained volunteer group to meet the patients’ needs."/>
    <s v="rpolacco@haltonhealthcare.com"/>
    <s v="BCliffePolacco"/>
    <n v="45562.42291666667"/>
    <b v="1"/>
    <n v="1"/>
  </r>
  <r>
    <s v="Asset03848"/>
    <x v="18"/>
    <m/>
    <m/>
    <s v="HELP"/>
    <x v="93"/>
    <x v="4"/>
    <s v="237 Barton Street E Hamilton Ontario"/>
    <s v="L8L 2X2"/>
    <m/>
    <m/>
    <s v="Hamilton"/>
    <x v="2"/>
    <x v="0"/>
    <s v="RGP Central"/>
    <n v="0"/>
    <n v="55"/>
    <n v="0"/>
    <n v="0"/>
    <n v="0"/>
    <n v="0"/>
    <n v="0"/>
    <n v="40"/>
    <b v="0"/>
    <s v="Both"/>
    <n v="15"/>
    <n v="3"/>
    <s v="1950 hours annually (37.5 hours per week)"/>
    <m/>
    <n v="0"/>
    <n v="0"/>
    <n v="0"/>
    <n v="0"/>
    <n v="0"/>
    <n v="1"/>
    <n v="0"/>
    <n v="0"/>
    <n v="0"/>
    <n v="0"/>
    <n v="0"/>
    <n v="0"/>
    <n v="0"/>
    <n v="0"/>
    <n v="0"/>
    <n v="0"/>
    <n v="0"/>
    <n v="0"/>
    <n v="0"/>
    <n v="0"/>
    <m/>
    <m/>
    <m/>
    <m/>
    <m/>
    <n v="0"/>
    <n v="1"/>
    <s v="Elder Life Specilist"/>
    <n v="220"/>
    <n v="0"/>
    <n v="0"/>
    <n v="0"/>
    <s v="Other"/>
    <s v="Inpatient Acute"/>
    <n v="100"/>
    <x v="0"/>
    <x v="0"/>
    <m/>
    <s v="petrella@hhsc.ca"/>
    <s v="Allison Petrella"/>
    <n v="45546.095833333333"/>
    <b v="1"/>
    <n v="1"/>
  </r>
  <r>
    <s v="Asset04258"/>
    <x v="18"/>
    <m/>
    <m/>
    <s v="HELP (Hospital Elder Life Program)"/>
    <x v="17"/>
    <x v="4"/>
    <s v="35 N. Algoma Street, Thunder Bay, ON"/>
    <s v="P7B 5G7"/>
    <m/>
    <m/>
    <m/>
    <x v="4"/>
    <x v="0"/>
    <s v="Regional Specialized Geriatric Services - North West"/>
    <n v="0"/>
    <n v="84"/>
    <n v="0"/>
    <n v="0"/>
    <n v="0"/>
    <n v="0"/>
    <n v="0"/>
    <n v="0"/>
    <b v="0"/>
    <m/>
    <n v="0"/>
    <n v="2"/>
    <s v="1950 hours annually (37.5 hours per week)"/>
    <m/>
    <n v="0"/>
    <n v="0"/>
    <n v="0"/>
    <n v="0"/>
    <n v="0"/>
    <n v="0"/>
    <n v="0"/>
    <n v="0"/>
    <n v="0"/>
    <n v="0"/>
    <n v="0"/>
    <n v="0"/>
    <n v="0"/>
    <n v="0"/>
    <n v="0"/>
    <n v="0"/>
    <n v="0"/>
    <n v="1"/>
    <n v="0"/>
    <n v="0"/>
    <m/>
    <m/>
    <m/>
    <m/>
    <m/>
    <n v="0"/>
    <n v="0.2"/>
    <s v="Volunteers"/>
    <n v="1093"/>
    <n v="2"/>
    <n v="0"/>
    <n v="0"/>
    <m/>
    <s v="Referral from inpatient services."/>
    <n v="100"/>
    <x v="0"/>
    <x v="0"/>
    <s v="Any language available with translation services."/>
    <s v="divya.george@tbh.net"/>
    <s v="Divya George"/>
    <n v="45590.536111111112"/>
    <b v="1"/>
    <n v="1"/>
  </r>
  <r>
    <s v="Asset03816"/>
    <x v="18"/>
    <m/>
    <m/>
    <s v="Hospital Elderly Life Program (HELP)"/>
    <x v="35"/>
    <x v="4"/>
    <s v="4001 Leslie Street, Toronto, ON"/>
    <s v="M2K 1E1"/>
    <m/>
    <m/>
    <m/>
    <x v="3"/>
    <x v="0"/>
    <s v="RGP Toronto"/>
    <n v="0"/>
    <n v="682"/>
    <n v="0"/>
    <n v="0"/>
    <n v="0"/>
    <n v="0"/>
    <n v="0"/>
    <n v="37.5"/>
    <b v="1"/>
    <m/>
    <n v="0"/>
    <n v="0"/>
    <s v="1950 hours annually (37.5 hours per week)"/>
    <m/>
    <n v="0"/>
    <n v="0"/>
    <n v="0"/>
    <n v="0"/>
    <n v="0"/>
    <n v="4.0999999999999996"/>
    <n v="0"/>
    <n v="0"/>
    <n v="0"/>
    <n v="0"/>
    <n v="0"/>
    <n v="0"/>
    <n v="0"/>
    <n v="0"/>
    <n v="0"/>
    <n v="0"/>
    <n v="0"/>
    <n v="0"/>
    <n v="0"/>
    <n v="0"/>
    <m/>
    <m/>
    <m/>
    <m/>
    <m/>
    <n v="0"/>
    <n v="0.8"/>
    <s v="1 FTE Elder Life Specialist _x000a_Program operationalized by 30 volunteers through NYGH Volunteer Services"/>
    <n v="794"/>
    <n v="344"/>
    <n v="0"/>
    <n v="0"/>
    <m/>
    <m/>
    <n v="100"/>
    <x v="0"/>
    <x v="0"/>
    <s v="HELP- Services offered morning and afternoon (2x/day, 5x/week) in person.   Approximately 4-6 volunteers per day, providing daily orientation, therapeutic activities, sensory aid, and meal assistance."/>
    <s v="wendy.cheung@nygh.on.ca"/>
    <s v="Wendy Cheung"/>
    <n v="45541.49722222222"/>
    <b v="1"/>
    <n v="1"/>
  </r>
  <r>
    <s v="Asset03850"/>
    <x v="18"/>
    <m/>
    <m/>
    <s v="HELP"/>
    <x v="14"/>
    <x v="4"/>
    <s v="169 Main street E Grimsby, Ontario"/>
    <s v="L3M 1P3"/>
    <m/>
    <m/>
    <s v="Hamilton"/>
    <x v="2"/>
    <x v="0"/>
    <s v="RGP Central"/>
    <n v="0"/>
    <n v="0"/>
    <n v="0"/>
    <n v="0"/>
    <n v="0"/>
    <n v="0"/>
    <n v="0"/>
    <n v="0"/>
    <b v="0"/>
    <m/>
    <n v="0"/>
    <n v="0"/>
    <s v="1950 hours annually (37.5 hours per week)"/>
    <m/>
    <n v="0"/>
    <n v="0"/>
    <n v="0"/>
    <n v="0"/>
    <n v="0"/>
    <n v="0"/>
    <n v="0"/>
    <n v="0"/>
    <n v="0"/>
    <n v="0"/>
    <n v="0"/>
    <n v="0"/>
    <n v="0"/>
    <n v="0"/>
    <n v="0"/>
    <n v="0"/>
    <n v="0"/>
    <n v="1"/>
    <n v="0"/>
    <n v="0"/>
    <m/>
    <m/>
    <m/>
    <m/>
    <m/>
    <n v="0"/>
    <n v="0"/>
    <m/>
    <n v="0"/>
    <n v="0"/>
    <n v="0"/>
    <n v="0"/>
    <s v="Other"/>
    <s v="inpatient acute"/>
    <n v="100"/>
    <x v="0"/>
    <x v="0"/>
    <s v="this is modified HELP program which is being started early days , supported remote by ELS, spread at the site by Recreational therapy.  At this point we are using the Senior Kits (HELP Kits)  and educational materials only."/>
    <s v="petrella@hhsc.ca"/>
    <s v="Allison Petrella"/>
    <n v="45546.099305555559"/>
    <b v="1"/>
    <n v="1"/>
  </r>
  <r>
    <s v="Asset04079"/>
    <x v="18"/>
    <m/>
    <m/>
    <s v="Hospital Elder Life Program (HELP) - Georgetown Hospital"/>
    <x v="151"/>
    <x v="4"/>
    <s v="1 Princess Anne Drive, Georgetown, ON"/>
    <s v="L7G 2B8"/>
    <m/>
    <m/>
    <s v="Halton"/>
    <x v="0"/>
    <x v="0"/>
    <s v="No RGP"/>
    <n v="0"/>
    <n v="11"/>
    <n v="0"/>
    <n v="0"/>
    <n v="0"/>
    <n v="0"/>
    <n v="0"/>
    <n v="37.5"/>
    <b v="1"/>
    <s v="Both"/>
    <n v="0"/>
    <n v="1"/>
    <s v="1950 hours annually (37.5 hours per week)"/>
    <m/>
    <n v="0"/>
    <n v="0"/>
    <n v="0"/>
    <n v="0"/>
    <n v="0"/>
    <n v="0"/>
    <n v="0"/>
    <n v="0"/>
    <n v="0"/>
    <n v="0"/>
    <n v="0"/>
    <n v="0.5"/>
    <n v="0"/>
    <n v="0"/>
    <n v="0"/>
    <n v="0"/>
    <n v="0"/>
    <n v="0"/>
    <n v="0"/>
    <n v="0"/>
    <m/>
    <m/>
    <m/>
    <m/>
    <m/>
    <n v="0"/>
    <n v="0"/>
    <m/>
    <n v="17"/>
    <n v="0"/>
    <n v="0"/>
    <n v="0"/>
    <m/>
    <m/>
    <n v="100"/>
    <x v="1"/>
    <x v="1"/>
    <s v="Program expanded to Georgetown Hospital in March 2024 (expect significant growth over next fiscal year).Availability of language services across the organization to support all programs. Services offered to all patients that meet criteria.  Halton Healthcare is required to provide emergent treatment for all patients requiring emergent care. Hospital Elder Life Program (HELP) is designed to prevent delirium by keeping hospitalized seniors oriented to their surroundings, meeting their needs for nutrition, fluids, and sleep, and keeping them mobile within the limitations of their physical condition.  HELP’s innovative design utilizes Elder Life Specialists and a large, well-organized and specially trained volunteer group to meet the patients’ needs."/>
    <s v="rpolacco@haltonhealthcare.com"/>
    <s v="BCliffePolacco"/>
    <n v="45562.425694444442"/>
    <b v="1"/>
    <n v="1"/>
  </r>
  <r>
    <s v="Asset03851"/>
    <x v="18"/>
    <m/>
    <m/>
    <s v="HELP"/>
    <x v="15"/>
    <x v="4"/>
    <s v="88 Maplewood Avenue Hamilton, Onatrio"/>
    <s v="L8V 1C3"/>
    <m/>
    <m/>
    <s v="Hamilton"/>
    <x v="2"/>
    <x v="0"/>
    <s v="RGP Central"/>
    <n v="0"/>
    <n v="0"/>
    <n v="0"/>
    <n v="0"/>
    <n v="0"/>
    <n v="0"/>
    <n v="0"/>
    <n v="0"/>
    <b v="0"/>
    <m/>
    <n v="0"/>
    <n v="0"/>
    <s v="1950 hours annually (37.5 hours per week)"/>
    <m/>
    <n v="0"/>
    <n v="0"/>
    <n v="0"/>
    <n v="0"/>
    <n v="0"/>
    <n v="0"/>
    <n v="0"/>
    <n v="0"/>
    <n v="0"/>
    <n v="0"/>
    <n v="0"/>
    <n v="0"/>
    <n v="0"/>
    <n v="0"/>
    <n v="0"/>
    <n v="0"/>
    <n v="0"/>
    <n v="0"/>
    <n v="0"/>
    <n v="0"/>
    <m/>
    <m/>
    <m/>
    <m/>
    <m/>
    <n v="0"/>
    <n v="0.2"/>
    <s v="Elder Life Specialist"/>
    <n v="0"/>
    <n v="0"/>
    <n v="0"/>
    <n v="0"/>
    <s v="Other"/>
    <s v="inpatient Acute"/>
    <n v="100"/>
    <x v="0"/>
    <x v="0"/>
    <s v="this is modified HELP program which is being started early days , supported remote by ELS, spread at the site by Recreational therapy.  At this point we are using the Senior Kits (HELP Kits)  and educational materials only."/>
    <s v="petrella@hhsc.ca"/>
    <s v="Allison Petrella"/>
    <n v="45546.099305555559"/>
    <b v="1"/>
    <n v="1"/>
  </r>
  <r>
    <s v="Asset03849"/>
    <x v="18"/>
    <m/>
    <m/>
    <s v="HELP"/>
    <x v="41"/>
    <x v="4"/>
    <s v="711 Concession Street E Hamilton Ontario"/>
    <s v="L8V1C3"/>
    <m/>
    <m/>
    <m/>
    <x v="2"/>
    <x v="0"/>
    <s v="RGP Central"/>
    <n v="0"/>
    <n v="59"/>
    <n v="0"/>
    <n v="0"/>
    <n v="0"/>
    <n v="0"/>
    <n v="0"/>
    <n v="40"/>
    <b v="0"/>
    <m/>
    <n v="15"/>
    <n v="3"/>
    <s v="1950 hours annually (37.5 hours per week)"/>
    <m/>
    <n v="0"/>
    <n v="0"/>
    <n v="0"/>
    <n v="0"/>
    <n v="0"/>
    <n v="1"/>
    <n v="0"/>
    <n v="0"/>
    <n v="0"/>
    <n v="0"/>
    <n v="0"/>
    <n v="0"/>
    <n v="0"/>
    <n v="0"/>
    <n v="0"/>
    <n v="0"/>
    <n v="0"/>
    <n v="0"/>
    <n v="0"/>
    <n v="0"/>
    <m/>
    <m/>
    <m/>
    <m/>
    <m/>
    <n v="0"/>
    <n v="1"/>
    <s v="Elder Life Specialist"/>
    <n v="238"/>
    <n v="0"/>
    <n v="0"/>
    <n v="0"/>
    <s v="Other"/>
    <s v="Inpatient Acute"/>
    <n v="100"/>
    <x v="0"/>
    <x v="0"/>
    <m/>
    <s v="petrella@hhsc.ca"/>
    <s v="Allison Petrella"/>
    <n v="45546.097222222219"/>
    <b v="1"/>
    <n v="1"/>
  </r>
  <r>
    <s v="Asset03817"/>
    <x v="18"/>
    <m/>
    <m/>
    <s v="Hospital Elderly Life Program (HELP)"/>
    <x v="170"/>
    <x v="4"/>
    <s v="555 Finch Avenue West"/>
    <s v="M2R 1N5"/>
    <m/>
    <m/>
    <m/>
    <x v="3"/>
    <x v="0"/>
    <s v="RGP Toronto"/>
    <n v="0"/>
    <n v="111"/>
    <n v="0"/>
    <n v="0"/>
    <n v="0"/>
    <n v="0"/>
    <n v="0"/>
    <n v="30"/>
    <b v="1"/>
    <m/>
    <n v="0"/>
    <n v="0"/>
    <s v="1950 hours annually (37.5 hours per week)"/>
    <m/>
    <n v="0"/>
    <n v="0"/>
    <n v="0"/>
    <n v="0"/>
    <n v="0"/>
    <n v="0"/>
    <n v="0"/>
    <n v="0"/>
    <n v="0"/>
    <n v="0"/>
    <n v="0"/>
    <n v="0"/>
    <n v="0"/>
    <n v="0"/>
    <n v="0"/>
    <n v="0"/>
    <n v="0"/>
    <n v="0"/>
    <n v="0"/>
    <n v="0"/>
    <m/>
    <m/>
    <m/>
    <m/>
    <m/>
    <n v="0"/>
    <n v="0.8"/>
    <s v="0.8 FTE Elder Life Specialist coordinates the HELP Program at the Reactivation Care Centre- RCC (Finch Site) for a total of 120 RCC beds_x000a__x000a_HELP program available Monday to Thursday"/>
    <n v="116"/>
    <n v="0"/>
    <n v="0"/>
    <n v="0"/>
    <m/>
    <m/>
    <n v="100"/>
    <x v="0"/>
    <x v="0"/>
    <s v="Elder Life Specialist Coordinate the ProgramProgram operationalized by 6 volunteers through NYGH Volunteer Services.  Plan to recruit up to 16 volunteers over time"/>
    <s v="wendy.cheung@nygh.on.ca"/>
    <s v="Wendy Cheung"/>
    <n v="45541.49722222222"/>
    <b v="1"/>
    <n v="1"/>
  </r>
  <r>
    <s v="Asset04136"/>
    <x v="17"/>
    <m/>
    <m/>
    <s v="Geriatric Inpatient Consult"/>
    <x v="195"/>
    <x v="4"/>
    <s v="4 Campbell Drive, Uxbridge, Ontario"/>
    <s v="L9P 1R5"/>
    <m/>
    <m/>
    <m/>
    <x v="0"/>
    <x v="0"/>
    <s v="No RGP"/>
    <n v="0"/>
    <n v="0"/>
    <n v="0"/>
    <n v="0"/>
    <n v="0"/>
    <n v="0"/>
    <n v="0"/>
    <n v="0"/>
    <b v="0"/>
    <m/>
    <n v="0"/>
    <n v="0"/>
    <s v="1950 hours annually (37.5 hours per week)"/>
    <m/>
    <n v="0"/>
    <n v="0"/>
    <n v="0"/>
    <n v="0"/>
    <n v="0.2"/>
    <n v="0"/>
    <n v="0"/>
    <n v="0"/>
    <n v="0"/>
    <n v="0"/>
    <n v="0"/>
    <n v="0"/>
    <n v="0"/>
    <n v="0"/>
    <n v="0"/>
    <n v="0"/>
    <n v="0"/>
    <n v="0"/>
    <n v="0"/>
    <n v="0"/>
    <m/>
    <m/>
    <m/>
    <m/>
    <m/>
    <n v="0"/>
    <n v="0"/>
    <m/>
    <n v="150"/>
    <n v="0"/>
    <n v="0"/>
    <n v="0"/>
    <m/>
    <m/>
    <n v="100"/>
    <x v="0"/>
    <x v="0"/>
    <s v="At the Uxbridge site, the geriatric inpatient consult service is provided by me, a GNC certified NP with extensive geriatric medicine experience. I work independently and am only present 1 day per week. This equates to up to 52 days per year where service is provided, minus days that I am away for vacation, personal reasons or sickness. This means that at this time, while feedback is that this service is valuable, it is very limited. When I am not present, the MRP has the option to consult our geriatricians at the Markham site; however, I am not certain how frequently this happens nor any statistics regarding how many patients receive this virtual-based consultative care during a defined period of time. Also of note, I am currently off on education leave and am not certain whether the unit has received any coverage, and as such, the numbers this particular year will be lower than normal."/>
    <s v="alogiudice@oakvalleyhealth.ca"/>
    <s v="AndrewLoGiudice"/>
    <n v="45565.404166666667"/>
    <b v="1"/>
    <n v="1"/>
  </r>
  <r>
    <s v="Asset04164"/>
    <x v="17"/>
    <m/>
    <m/>
    <s v="Ortho-Geriatrics Service"/>
    <x v="2"/>
    <x v="4"/>
    <s v="3045 Baseline Road, Ottawa, Ontario"/>
    <s v="K2H 8P4"/>
    <m/>
    <m/>
    <m/>
    <x v="1"/>
    <x v="0"/>
    <s v="RGP Eastern Ontario"/>
    <n v="0"/>
    <n v="354"/>
    <n v="0"/>
    <n v="0"/>
    <n v="0"/>
    <n v="0"/>
    <n v="0"/>
    <n v="50"/>
    <b v="1"/>
    <m/>
    <n v="0"/>
    <n v="1"/>
    <s v="1950 hours annually (37.5 hours per week)"/>
    <m/>
    <n v="0"/>
    <n v="0"/>
    <n v="1"/>
    <n v="0"/>
    <n v="0"/>
    <n v="0"/>
    <n v="0"/>
    <n v="0"/>
    <n v="0"/>
    <n v="0"/>
    <n v="0"/>
    <n v="0"/>
    <n v="0"/>
    <n v="0"/>
    <n v="0"/>
    <n v="0"/>
    <n v="0"/>
    <n v="0"/>
    <n v="0"/>
    <n v="0"/>
    <m/>
    <m/>
    <m/>
    <m/>
    <m/>
    <n v="0"/>
    <n v="0"/>
    <m/>
    <n v="366"/>
    <n v="0"/>
    <n v="0"/>
    <n v="0"/>
    <s v="Other"/>
    <s v="Orthopedic Surgeon for inpatient orthopedic patients"/>
    <n v="100"/>
    <x v="0"/>
    <x v="1"/>
    <m/>
    <s v="spearce@qch.on.ca"/>
    <s v="Sylvia Pearce"/>
    <n v="45565.137499999997"/>
    <b v="1"/>
    <n v="1"/>
  </r>
  <r>
    <s v="Asset04153"/>
    <x v="17"/>
    <m/>
    <m/>
    <s v="Behavioural Support Team"/>
    <x v="95"/>
    <x v="4"/>
    <s v="596 Davis Drive, Newmarket, ON"/>
    <s v="L3Y 1P9"/>
    <m/>
    <m/>
    <s v="Simcoe; York"/>
    <x v="0"/>
    <x v="0"/>
    <s v="No RGP"/>
    <n v="0"/>
    <n v="294"/>
    <n v="0"/>
    <n v="0"/>
    <n v="0"/>
    <n v="0"/>
    <n v="0"/>
    <n v="65"/>
    <b v="1"/>
    <m/>
    <n v="0"/>
    <n v="1"/>
    <s v="1950 hours annually (37.5 hours per week)"/>
    <m/>
    <n v="0"/>
    <n v="0"/>
    <n v="0"/>
    <n v="0"/>
    <n v="1"/>
    <n v="1"/>
    <n v="1"/>
    <n v="0"/>
    <n v="0"/>
    <n v="0"/>
    <n v="0"/>
    <n v="0"/>
    <n v="0"/>
    <n v="0"/>
    <n v="0"/>
    <n v="0"/>
    <n v="0"/>
    <n v="0.5"/>
    <n v="0"/>
    <n v="0"/>
    <m/>
    <m/>
    <m/>
    <m/>
    <m/>
    <n v="0"/>
    <n v="1.2"/>
    <s v="Ambassador"/>
    <n v="0"/>
    <n v="0"/>
    <n v="0"/>
    <n v="0"/>
    <s v="Emergency Department; Other"/>
    <s v="Inpatient"/>
    <n v="100"/>
    <x v="0"/>
    <x v="1"/>
    <m/>
    <s v="jpopplow@southlake.ca"/>
    <s v="Jennie"/>
    <n v="45565.080555555556"/>
    <b v="1"/>
    <n v="1"/>
  </r>
  <r>
    <s v="Asset04150"/>
    <x v="17"/>
    <m/>
    <m/>
    <s v="Geriatric Consult"/>
    <x v="95"/>
    <x v="4"/>
    <s v="596 Davis Drive, Newmarket, Ontario"/>
    <s v="L3Y 2P9"/>
    <m/>
    <m/>
    <s v="Simcoe; York"/>
    <x v="0"/>
    <x v="0"/>
    <s v="No RGP"/>
    <n v="0"/>
    <n v="391"/>
    <n v="0"/>
    <n v="0"/>
    <n v="0"/>
    <n v="0"/>
    <n v="0"/>
    <n v="40"/>
    <b v="1"/>
    <m/>
    <n v="0"/>
    <n v="0"/>
    <s v="1950 hours annually (37.5 hours per week)"/>
    <m/>
    <n v="1"/>
    <n v="0"/>
    <n v="0"/>
    <n v="0"/>
    <n v="0"/>
    <n v="0"/>
    <n v="0"/>
    <n v="0"/>
    <n v="0"/>
    <n v="0"/>
    <n v="0"/>
    <n v="0"/>
    <n v="0"/>
    <n v="0"/>
    <n v="0"/>
    <n v="0"/>
    <n v="0"/>
    <n v="0"/>
    <n v="0"/>
    <n v="0"/>
    <m/>
    <m/>
    <m/>
    <m/>
    <m/>
    <n v="0"/>
    <n v="0"/>
    <m/>
    <n v="0"/>
    <n v="0"/>
    <n v="0"/>
    <n v="0"/>
    <s v="Other"/>
    <s v="Inpatient units"/>
    <n v="95"/>
    <x v="0"/>
    <x v="1"/>
    <s v="Number of visits not easily captured at this time, working on securing for next year.  All inpatient consults are in person."/>
    <s v="jpopplow@southlake.ca"/>
    <s v="Jennie"/>
    <n v="45565.068055555559"/>
    <b v="1"/>
    <n v="1"/>
  </r>
  <r>
    <s v="Asset04056"/>
    <x v="17"/>
    <m/>
    <m/>
    <s v="Internal Consult Team (ICT)"/>
    <x v="22"/>
    <x v="4"/>
    <s v="D480 - 2075 Bayview Ave, North York, ON"/>
    <s v="M4N 3M5"/>
    <m/>
    <m/>
    <s v="Bruce; Dufferin; Elgin; Essex; Frontenac; Grey; Haliburton; Hastings; Huron; Lambton; Lanark; Leeds &amp; Grenville; Lennox and Addington; Middlesex; Northumberland; Oxford; Perth; Peterborough; Prescott and Russell, United Counties; Renfrew; Simcoe; Stormont, Dundas and Glengarry; Wellington; Algoma; Parry Sound; Cochrane; Rainy River; Sudbury; Kenora; Timiskaming; Manitoulin; Muskoka; Nipissing District; Thunder Bay; Brant; Chatham-Kent; Greater Sudbury; Haldimand; Hamilton; Kawartha Lakes; Norfolk; Ottawa; Prince Edward; Toronto; Niagara Regional Municipality; Waterloo; York; Halton; Peel; Durham"/>
    <x v="3"/>
    <x v="0"/>
    <s v="RGP Toronto"/>
    <n v="0"/>
    <n v="912"/>
    <n v="730"/>
    <n v="0"/>
    <n v="0"/>
    <n v="0"/>
    <n v="0"/>
    <n v="37.5"/>
    <b v="1"/>
    <m/>
    <n v="0"/>
    <n v="0"/>
    <s v="1950 hours annually (37.5 hours per week)"/>
    <m/>
    <n v="1"/>
    <n v="0"/>
    <n v="0"/>
    <n v="0"/>
    <n v="0"/>
    <n v="2"/>
    <n v="0"/>
    <n v="0"/>
    <n v="0"/>
    <n v="0"/>
    <n v="0"/>
    <n v="0"/>
    <n v="0"/>
    <n v="0"/>
    <n v="0"/>
    <n v="0"/>
    <n v="0"/>
    <n v="0"/>
    <n v="0"/>
    <n v="0"/>
    <m/>
    <m/>
    <m/>
    <m/>
    <m/>
    <n v="0"/>
    <n v="0"/>
    <m/>
    <n v="2727"/>
    <n v="0"/>
    <n v="0"/>
    <n v="0"/>
    <s v="Other"/>
    <s v="Inpatient Hospital Teams"/>
    <n v="100"/>
    <x v="1"/>
    <x v="0"/>
    <m/>
    <s v="olya.vorobey@sunnybrook.ca"/>
    <s v="Olya Vorobey"/>
    <n v="45561.50277777778"/>
    <b v="1"/>
    <n v="1"/>
  </r>
  <r>
    <s v="Asset03771"/>
    <x v="17"/>
    <m/>
    <m/>
    <s v="Internal Consultation Teams (ICT)"/>
    <x v="126"/>
    <x v="4"/>
    <s v="600 University Ave, Toronto, ON"/>
    <s v="M5G 1X5"/>
    <m/>
    <m/>
    <m/>
    <x v="3"/>
    <x v="0"/>
    <s v="RGP Toronto"/>
    <n v="0"/>
    <n v="558"/>
    <n v="0"/>
    <n v="0"/>
    <n v="0"/>
    <n v="0"/>
    <n v="0"/>
    <n v="0"/>
    <b v="0"/>
    <m/>
    <n v="0"/>
    <n v="0"/>
    <s v="Other"/>
    <m/>
    <n v="0"/>
    <n v="0"/>
    <n v="0"/>
    <n v="0"/>
    <n v="0"/>
    <n v="0"/>
    <n v="0"/>
    <n v="0"/>
    <n v="0"/>
    <n v="0"/>
    <n v="0"/>
    <n v="0"/>
    <n v="0"/>
    <n v="0"/>
    <n v="0"/>
    <n v="0"/>
    <n v="0"/>
    <n v="0"/>
    <n v="0"/>
    <n v="0"/>
    <m/>
    <m/>
    <m/>
    <m/>
    <m/>
    <n v="0"/>
    <n v="0"/>
    <m/>
    <n v="0"/>
    <n v="0"/>
    <n v="0"/>
    <n v="0"/>
    <m/>
    <m/>
    <n v="100"/>
    <x v="0"/>
    <x v="0"/>
    <m/>
    <s v="hannan.minhas@sunnybrook.ca"/>
    <s v="Hannanminhas"/>
    <n v="45527.517361111109"/>
    <b v="1"/>
    <n v="1"/>
  </r>
  <r>
    <s v="Asset03973"/>
    <x v="17"/>
    <m/>
    <m/>
    <s v="Inpatient geriatric consultation"/>
    <x v="128"/>
    <x v="4"/>
    <s v="100 Queensway West, Mississauga, Ontario"/>
    <s v="L5B 1B8"/>
    <m/>
    <m/>
    <m/>
    <x v="0"/>
    <x v="0"/>
    <s v="No RGP"/>
    <n v="0"/>
    <n v="0"/>
    <n v="0"/>
    <n v="0"/>
    <n v="0"/>
    <n v="0"/>
    <n v="0"/>
    <n v="0"/>
    <b v="0"/>
    <m/>
    <n v="0"/>
    <n v="0"/>
    <s v="1950 hours annually (37.5 hours per week)"/>
    <m/>
    <n v="0"/>
    <n v="0"/>
    <n v="0"/>
    <n v="0"/>
    <n v="0"/>
    <n v="0"/>
    <n v="0"/>
    <n v="0"/>
    <n v="0"/>
    <n v="0"/>
    <n v="0"/>
    <n v="0"/>
    <n v="0"/>
    <n v="0"/>
    <n v="0"/>
    <n v="0"/>
    <n v="0"/>
    <n v="0"/>
    <n v="0"/>
    <n v="0"/>
    <m/>
    <m/>
    <m/>
    <m/>
    <m/>
    <n v="0"/>
    <n v="0"/>
    <s v="The inpatient geriatric consultation is solely done by geriatricians."/>
    <n v="0"/>
    <n v="0"/>
    <n v="0"/>
    <n v="0"/>
    <s v="Emergency Department; Other"/>
    <m/>
    <n v="0"/>
    <x v="0"/>
    <x v="0"/>
    <m/>
    <s v="florence.paat@thp.ca"/>
    <s v="Florence Paat"/>
    <n v="45558.131249999999"/>
    <b v="1"/>
    <n v="1"/>
  </r>
  <r>
    <s v="Asset03752"/>
    <x v="17"/>
    <m/>
    <m/>
    <s v="Internal Consultation Team"/>
    <x v="45"/>
    <x v="4"/>
    <s v="550 University Ave, Toronto, ON"/>
    <s v="M5G 2A2"/>
    <m/>
    <m/>
    <m/>
    <x v="3"/>
    <x v="0"/>
    <s v="RGP Toronto"/>
    <n v="0"/>
    <n v="280"/>
    <n v="0"/>
    <n v="0"/>
    <n v="0"/>
    <n v="0"/>
    <n v="0"/>
    <n v="0"/>
    <b v="0"/>
    <m/>
    <n v="0"/>
    <n v="0"/>
    <s v="Other"/>
    <m/>
    <n v="0"/>
    <n v="0"/>
    <n v="0"/>
    <n v="0"/>
    <n v="0"/>
    <n v="0"/>
    <n v="0"/>
    <n v="0"/>
    <n v="0"/>
    <n v="0"/>
    <n v="0"/>
    <n v="0"/>
    <n v="0"/>
    <n v="0"/>
    <n v="0"/>
    <n v="0"/>
    <n v="0"/>
    <n v="0"/>
    <n v="0"/>
    <n v="0"/>
    <m/>
    <m/>
    <m/>
    <m/>
    <m/>
    <n v="0"/>
    <n v="0"/>
    <m/>
    <n v="0"/>
    <n v="0"/>
    <n v="0"/>
    <n v="0"/>
    <m/>
    <m/>
    <n v="100"/>
    <x v="0"/>
    <x v="0"/>
    <m/>
    <s v="hannan.minhas@sunnybrook.ca"/>
    <s v="Hannanminhas"/>
    <n v="45527.427083333336"/>
    <b v="1"/>
    <n v="1"/>
  </r>
  <r>
    <s v="Asset04135"/>
    <x v="17"/>
    <m/>
    <m/>
    <s v="Geriatrics Consult service"/>
    <x v="127"/>
    <x v="4"/>
    <s v="201 Georgian Dr. Barrie Ontario"/>
    <s v="L4M 6M2"/>
    <m/>
    <m/>
    <s v="Simcoe"/>
    <x v="0"/>
    <x v="0"/>
    <s v="North Simcoe Muskoka Specialized Geriatric Services"/>
    <n v="0"/>
    <n v="270"/>
    <n v="0"/>
    <n v="0"/>
    <n v="0"/>
    <n v="0"/>
    <n v="0"/>
    <n v="0"/>
    <b v="1"/>
    <m/>
    <n v="0"/>
    <n v="0"/>
    <s v="1950 hours annually (37.5 hours per week)"/>
    <m/>
    <n v="0.5"/>
    <n v="0"/>
    <n v="0"/>
    <n v="0"/>
    <n v="2"/>
    <n v="0"/>
    <n v="0"/>
    <n v="0"/>
    <n v="0"/>
    <n v="0"/>
    <n v="0"/>
    <n v="0"/>
    <n v="0"/>
    <n v="0"/>
    <n v="0"/>
    <n v="0"/>
    <n v="0"/>
    <n v="0"/>
    <n v="0"/>
    <n v="0"/>
    <m/>
    <m/>
    <m/>
    <m/>
    <m/>
    <n v="0"/>
    <n v="0"/>
    <m/>
    <n v="0"/>
    <n v="0"/>
    <n v="0"/>
    <n v="0"/>
    <s v="Emergency Department; Other"/>
    <s v="Inpatient units"/>
    <n v="95"/>
    <x v="0"/>
    <x v="0"/>
    <m/>
    <s v="FletcherT@rvh.on.ca"/>
    <s v="Tracey Fletcher"/>
    <n v="45565.402777777781"/>
    <b v="1"/>
    <n v="1"/>
  </r>
  <r>
    <s v="Asset04303"/>
    <x v="17"/>
    <m/>
    <m/>
    <s v="Inpatient Geriatric Consult"/>
    <x v="146"/>
    <x v="4"/>
    <s v="3001 Hospital Gate, Oakville, ON L6M 0L8"/>
    <s v="L6M 0L8"/>
    <m/>
    <m/>
    <s v="Toronto"/>
    <x v="0"/>
    <x v="0"/>
    <s v="No RGP"/>
    <n v="0"/>
    <n v="744"/>
    <n v="0"/>
    <n v="0"/>
    <n v="0"/>
    <n v="0"/>
    <n v="0"/>
    <n v="37.5"/>
    <b v="1"/>
    <s v="Both"/>
    <n v="30"/>
    <n v="1.5"/>
    <s v="1950 hours annually (37.5 hours per week)"/>
    <m/>
    <n v="1.2"/>
    <n v="0"/>
    <n v="0"/>
    <n v="0"/>
    <n v="0"/>
    <n v="1.5"/>
    <n v="0"/>
    <n v="0"/>
    <n v="1"/>
    <n v="0"/>
    <n v="0"/>
    <n v="0"/>
    <n v="0"/>
    <n v="0"/>
    <n v="0.2"/>
    <n v="0"/>
    <n v="0"/>
    <n v="0"/>
    <n v="0"/>
    <n v="0"/>
    <m/>
    <m/>
    <m/>
    <m/>
    <m/>
    <n v="0"/>
    <n v="0"/>
    <m/>
    <n v="2077"/>
    <n v="0"/>
    <n v="0"/>
    <n v="0"/>
    <m/>
    <m/>
    <n v="100"/>
    <x v="0"/>
    <x v="0"/>
    <m/>
    <s v="programs@geriatricsontario.ca"/>
    <s v="Kristen Mayhew"/>
    <n v="45618.17291666667"/>
    <b v="1"/>
    <n v="1"/>
  </r>
  <r>
    <s v="Asset03942"/>
    <x v="17"/>
    <m/>
    <m/>
    <s v="Inpatient Specialized Geriatric Medicine Consultation Service"/>
    <x v="29"/>
    <x v="4"/>
    <s v="911 Queen’s Boulevard"/>
    <s v="N2M 1B2"/>
    <m/>
    <m/>
    <s v="Waterloo"/>
    <x v="2"/>
    <x v="0"/>
    <s v="RGP Central"/>
    <n v="0"/>
    <n v="306"/>
    <n v="0"/>
    <n v="0"/>
    <n v="0"/>
    <n v="0"/>
    <n v="0"/>
    <n v="37.5"/>
    <b v="1"/>
    <m/>
    <n v="0"/>
    <n v="0"/>
    <s v="1950 hours annually (37.5 hours per week)"/>
    <m/>
    <n v="0"/>
    <n v="0"/>
    <n v="0"/>
    <n v="0"/>
    <n v="1.3"/>
    <n v="0.32"/>
    <n v="0"/>
    <n v="0"/>
    <n v="0"/>
    <n v="0"/>
    <n v="0"/>
    <n v="0"/>
    <n v="0"/>
    <n v="0"/>
    <n v="0"/>
    <n v="0"/>
    <n v="0"/>
    <n v="0"/>
    <n v="0"/>
    <n v="0"/>
    <m/>
    <m/>
    <m/>
    <m/>
    <m/>
    <n v="0"/>
    <n v="0"/>
    <m/>
    <n v="313"/>
    <n v="0"/>
    <n v="0"/>
    <n v="0"/>
    <m/>
    <m/>
    <n v="98"/>
    <x v="0"/>
    <x v="0"/>
    <m/>
    <s v="hdupuis@smgh.ca"/>
    <s v="HeidiDupuis"/>
    <n v="45554.074999999997"/>
    <b v="1"/>
    <n v="1"/>
  </r>
  <r>
    <s v="Asset04163"/>
    <x v="17"/>
    <m/>
    <m/>
    <s v="Geriatrics Consult Team"/>
    <x v="2"/>
    <x v="4"/>
    <s v="3045 Baseline Road, Ottawa, Ontario"/>
    <s v="K2H 8P4"/>
    <m/>
    <m/>
    <m/>
    <x v="1"/>
    <x v="0"/>
    <s v="RGP Eastern Ontario"/>
    <n v="0"/>
    <n v="0"/>
    <n v="0"/>
    <n v="0"/>
    <n v="0"/>
    <n v="0"/>
    <n v="0"/>
    <n v="37.5"/>
    <b v="1"/>
    <m/>
    <n v="0"/>
    <n v="0"/>
    <s v="1950 hours annually (37.5 hours per week)"/>
    <m/>
    <n v="0"/>
    <n v="0"/>
    <n v="0"/>
    <n v="0"/>
    <n v="0"/>
    <n v="2"/>
    <n v="0"/>
    <n v="0"/>
    <n v="0"/>
    <n v="0"/>
    <n v="0"/>
    <n v="0"/>
    <n v="0"/>
    <n v="0"/>
    <n v="0"/>
    <n v="0"/>
    <n v="0"/>
    <n v="0"/>
    <n v="0"/>
    <n v="0"/>
    <m/>
    <m/>
    <m/>
    <m/>
    <m/>
    <n v="0"/>
    <n v="0"/>
    <m/>
    <n v="442"/>
    <n v="0"/>
    <n v="0"/>
    <n v="0"/>
    <s v="Other"/>
    <s v="Any care provider can refer a QCH inpatient"/>
    <n v="100"/>
    <x v="0"/>
    <x v="0"/>
    <m/>
    <s v="spearce@qch.on.ca"/>
    <s v="Sylvia Pearce"/>
    <n v="45565.135416666664"/>
    <b v="1"/>
    <n v="1"/>
  </r>
  <r>
    <s v="Asset04189"/>
    <x v="17"/>
    <m/>
    <m/>
    <s v="Geriatric Consult Service"/>
    <x v="47"/>
    <x v="4"/>
    <s v="752 King Street West."/>
    <s v="K7L4X3"/>
    <m/>
    <m/>
    <s v="Frontenac; Hastings; Lanark; Leeds &amp; Grenville; Lennox and Addington; Prince Edward"/>
    <x v="1"/>
    <x v="0"/>
    <s v="RGP Southeastern Ontario"/>
    <n v="0"/>
    <n v="420"/>
    <n v="420"/>
    <n v="0"/>
    <n v="0"/>
    <n v="0"/>
    <n v="0"/>
    <n v="40"/>
    <b v="1"/>
    <m/>
    <n v="0"/>
    <n v="2"/>
    <s v="1950 hours annually (37.5 hours per week)"/>
    <m/>
    <n v="0.7"/>
    <n v="0"/>
    <n v="0"/>
    <n v="0"/>
    <n v="0"/>
    <n v="0"/>
    <n v="0"/>
    <n v="0"/>
    <n v="0"/>
    <n v="0"/>
    <n v="0"/>
    <n v="0"/>
    <n v="0"/>
    <n v="0"/>
    <n v="0"/>
    <n v="0"/>
    <n v="0"/>
    <n v="0"/>
    <n v="0"/>
    <n v="0"/>
    <m/>
    <m/>
    <m/>
    <m/>
    <m/>
    <n v="0"/>
    <n v="0"/>
    <m/>
    <n v="1260"/>
    <n v="0"/>
    <n v="0"/>
    <n v="0"/>
    <s v="Other"/>
    <s v="Kingston Health Sciences Centre_x000a_Providence Care Hospital_x000a_Providence Transitional Care Centre"/>
    <n v="0"/>
    <x v="0"/>
    <x v="0"/>
    <s v="estimates"/>
    <s v="websters@providencecare.ca"/>
    <s v="Sarah Webster"/>
    <n v="45566.430555555555"/>
    <b v="1"/>
    <n v="1"/>
  </r>
  <r>
    <s v="Asset03746"/>
    <x v="17"/>
    <m/>
    <m/>
    <s v="Internal Consultation Teams (ICT)"/>
    <x v="48"/>
    <x v="4"/>
    <s v="170 Emmett Ave, York, ON"/>
    <s v="M6M 2J5"/>
    <m/>
    <m/>
    <m/>
    <x v="3"/>
    <x v="0"/>
    <s v="RGP Toronto"/>
    <n v="0"/>
    <n v="432"/>
    <n v="0"/>
    <n v="0"/>
    <n v="0"/>
    <n v="0"/>
    <n v="0"/>
    <n v="0"/>
    <b v="0"/>
    <m/>
    <n v="0"/>
    <n v="0"/>
    <s v="Other"/>
    <m/>
    <n v="0"/>
    <n v="0"/>
    <n v="0"/>
    <n v="0"/>
    <n v="0"/>
    <n v="0"/>
    <n v="0"/>
    <n v="0"/>
    <n v="0"/>
    <n v="0"/>
    <n v="0"/>
    <n v="0"/>
    <n v="0"/>
    <n v="0"/>
    <n v="0"/>
    <n v="0"/>
    <n v="0"/>
    <n v="0"/>
    <n v="0"/>
    <n v="0"/>
    <m/>
    <m/>
    <m/>
    <m/>
    <m/>
    <n v="0"/>
    <n v="0.5"/>
    <m/>
    <n v="0"/>
    <n v="0"/>
    <n v="0"/>
    <n v="0"/>
    <m/>
    <m/>
    <n v="100"/>
    <x v="0"/>
    <x v="0"/>
    <m/>
    <s v="hannan.minhas@sunnybrook.ca"/>
    <s v="Hannanminhas"/>
    <n v="45527.397916666669"/>
    <b v="1"/>
    <n v="1"/>
  </r>
  <r>
    <s v="Asset03763"/>
    <x v="17"/>
    <m/>
    <m/>
    <s v="Internal Consultation Teams (ICT)"/>
    <x v="16"/>
    <x v="4"/>
    <s v="3276 St Clair Ave E, Scarborough, ON"/>
    <s v="M1L 1W1"/>
    <m/>
    <m/>
    <m/>
    <x v="3"/>
    <x v="0"/>
    <s v="RGP Toronto"/>
    <n v="0"/>
    <n v="530"/>
    <n v="0"/>
    <n v="0"/>
    <n v="0"/>
    <n v="0"/>
    <n v="0"/>
    <n v="0"/>
    <b v="0"/>
    <m/>
    <n v="0"/>
    <n v="0"/>
    <s v="Other"/>
    <m/>
    <n v="0"/>
    <n v="0"/>
    <n v="0"/>
    <n v="0"/>
    <n v="0"/>
    <n v="0"/>
    <n v="0"/>
    <n v="0"/>
    <n v="0"/>
    <n v="0"/>
    <n v="0"/>
    <n v="0"/>
    <n v="0"/>
    <n v="0"/>
    <n v="0"/>
    <n v="0"/>
    <n v="0"/>
    <n v="0"/>
    <n v="0"/>
    <n v="0"/>
    <m/>
    <m/>
    <m/>
    <m/>
    <m/>
    <n v="0"/>
    <n v="0.6"/>
    <m/>
    <n v="0"/>
    <n v="0"/>
    <n v="0"/>
    <n v="0"/>
    <m/>
    <m/>
    <n v="100"/>
    <x v="0"/>
    <x v="0"/>
    <m/>
    <s v="hannan.minhas@sunnybrook.ca"/>
    <s v="Hannanminhas"/>
    <n v="45527.474999999999"/>
    <b v="1"/>
    <n v="1"/>
  </r>
  <r>
    <s v="Asset04240"/>
    <x v="17"/>
    <m/>
    <m/>
    <s v="Inpatient Geriatric Consultation Service"/>
    <x v="5"/>
    <x v="4"/>
    <s v="1235 Wilson Ave., Toronto, Ontario"/>
    <s v="M3M 0B2"/>
    <m/>
    <m/>
    <m/>
    <x v="3"/>
    <x v="0"/>
    <s v="RGP Toronto"/>
    <n v="0"/>
    <n v="0"/>
    <n v="0"/>
    <n v="0"/>
    <n v="0"/>
    <n v="0"/>
    <n v="0"/>
    <n v="52.5"/>
    <b v="1"/>
    <s v="Both"/>
    <n v="0"/>
    <n v="0"/>
    <s v="1950 hours annually (37.5 hours per week)"/>
    <m/>
    <n v="1"/>
    <n v="0"/>
    <n v="0"/>
    <n v="0"/>
    <n v="0"/>
    <n v="0"/>
    <n v="0"/>
    <n v="0"/>
    <n v="0"/>
    <n v="0"/>
    <n v="0"/>
    <n v="0"/>
    <n v="0"/>
    <n v="0"/>
    <n v="0"/>
    <n v="0"/>
    <n v="0"/>
    <n v="0"/>
    <n v="0"/>
    <n v="0"/>
    <m/>
    <m/>
    <m/>
    <m/>
    <m/>
    <n v="0"/>
    <n v="0"/>
    <m/>
    <n v="938"/>
    <n v="0"/>
    <n v="0"/>
    <n v="0"/>
    <s v="Emergency Department; Other"/>
    <s v="Inpatient Units"/>
    <n v="100"/>
    <x v="0"/>
    <x v="0"/>
    <m/>
    <s v="Ppodolski@hrh.ca"/>
    <s v="Paula Podolski"/>
    <n v="45582.443749999999"/>
    <b v="1"/>
    <n v="1"/>
  </r>
  <r>
    <s v="Asset03974"/>
    <x v="17"/>
    <m/>
    <m/>
    <s v="Inpatient geriatric consult service"/>
    <x v="132"/>
    <x v="4"/>
    <s v="2200 Eglinton Avenue West, Mississauga, Ontario"/>
    <s v="L5M2N1"/>
    <m/>
    <m/>
    <m/>
    <x v="0"/>
    <x v="0"/>
    <s v="No RGP"/>
    <n v="0"/>
    <n v="0"/>
    <n v="0"/>
    <n v="0"/>
    <n v="0"/>
    <n v="0"/>
    <n v="0"/>
    <n v="0"/>
    <b v="1"/>
    <s v="Both"/>
    <n v="0"/>
    <n v="0"/>
    <s v="1950 hours annually (37.5 hours per week)"/>
    <m/>
    <n v="0"/>
    <n v="0"/>
    <n v="0"/>
    <n v="0"/>
    <n v="0"/>
    <n v="0"/>
    <n v="0"/>
    <n v="0"/>
    <n v="0"/>
    <n v="0"/>
    <n v="0"/>
    <n v="0"/>
    <n v="0"/>
    <n v="0"/>
    <n v="0"/>
    <n v="0"/>
    <n v="0"/>
    <n v="0"/>
    <n v="0"/>
    <n v="0"/>
    <m/>
    <m/>
    <m/>
    <m/>
    <m/>
    <n v="0"/>
    <n v="0"/>
    <s v="Geriatric consultation is solely done by geriatricians"/>
    <n v="981"/>
    <n v="0"/>
    <n v="0"/>
    <n v="0"/>
    <s v="Emergency Department; Other"/>
    <m/>
    <n v="0"/>
    <x v="0"/>
    <x v="0"/>
    <m/>
    <s v="florence.paat@thp.ca"/>
    <s v="Florence Paat"/>
    <n v="45558.134027777778"/>
    <b v="1"/>
    <n v="1"/>
  </r>
  <r>
    <s v="Asset03749"/>
    <x v="17"/>
    <m/>
    <m/>
    <s v="Internal Consult Teams"/>
    <x v="6"/>
    <x v="4"/>
    <s v="399 Bathurst St, Toronto, ON"/>
    <s v="M5T 2S8"/>
    <m/>
    <m/>
    <m/>
    <x v="3"/>
    <x v="0"/>
    <s v="RGP Toronto"/>
    <n v="0"/>
    <n v="675"/>
    <n v="0"/>
    <n v="0"/>
    <n v="0"/>
    <n v="0"/>
    <n v="0"/>
    <n v="0"/>
    <b v="0"/>
    <m/>
    <n v="0"/>
    <n v="0"/>
    <s v="1820 hours annually (35 hours per week)"/>
    <m/>
    <n v="0"/>
    <n v="0"/>
    <n v="0"/>
    <n v="0"/>
    <n v="0"/>
    <n v="0"/>
    <n v="0"/>
    <n v="0"/>
    <n v="0"/>
    <n v="0"/>
    <n v="0"/>
    <n v="0"/>
    <n v="0"/>
    <n v="0"/>
    <n v="0"/>
    <n v="0"/>
    <n v="0"/>
    <n v="0"/>
    <n v="0"/>
    <n v="0"/>
    <m/>
    <m/>
    <m/>
    <m/>
    <m/>
    <n v="0"/>
    <n v="6.2"/>
    <m/>
    <n v="0"/>
    <n v="0"/>
    <n v="0"/>
    <n v="0"/>
    <m/>
    <m/>
    <n v="100"/>
    <x v="0"/>
    <x v="0"/>
    <m/>
    <s v="hannan.minhas@sunnybrook.ca"/>
    <s v="Hannanminhas"/>
    <n v="45527.408333333333"/>
    <b v="1"/>
    <n v="1"/>
  </r>
  <r>
    <s v="Asset03975"/>
    <x v="17"/>
    <m/>
    <m/>
    <s v="Inpatient geriatric consult service"/>
    <x v="135"/>
    <x v="4"/>
    <s v="150 Sherway Driver, Toronto, Ontario"/>
    <s v="M9C1A5"/>
    <m/>
    <m/>
    <m/>
    <x v="0"/>
    <x v="0"/>
    <s v="No RGP"/>
    <n v="0"/>
    <n v="0"/>
    <n v="0"/>
    <n v="0"/>
    <n v="0"/>
    <n v="0"/>
    <n v="0"/>
    <n v="0"/>
    <b v="0"/>
    <m/>
    <n v="0"/>
    <n v="0"/>
    <s v="1950 hours annually (37.5 hours per week)"/>
    <m/>
    <n v="0"/>
    <n v="0"/>
    <n v="0"/>
    <n v="0"/>
    <n v="0"/>
    <n v="0"/>
    <n v="0"/>
    <n v="0"/>
    <n v="0"/>
    <n v="0"/>
    <n v="0"/>
    <n v="0"/>
    <n v="0"/>
    <n v="0"/>
    <n v="0"/>
    <n v="0"/>
    <n v="0"/>
    <n v="0"/>
    <n v="0"/>
    <n v="0"/>
    <m/>
    <m/>
    <m/>
    <m/>
    <m/>
    <n v="0"/>
    <n v="0"/>
    <s v="The inpatient consultation at the McCall Centre is solely done by geriatricians"/>
    <n v="5"/>
    <n v="0"/>
    <n v="0"/>
    <n v="0"/>
    <s v="Other"/>
    <m/>
    <n v="0"/>
    <x v="0"/>
    <x v="0"/>
    <m/>
    <s v="florence.paat@thp.ca"/>
    <s v="Florence Paat"/>
    <n v="45558.136111111111"/>
    <b v="1"/>
    <n v="1"/>
  </r>
  <r>
    <s v="Asset03780"/>
    <x v="17"/>
    <m/>
    <m/>
    <s v="Internal Consultation Teams (ICT)"/>
    <x v="148"/>
    <x v="4"/>
    <s v="825 Coxwell Ave, East York, ON"/>
    <s v="M4C 3E7"/>
    <m/>
    <m/>
    <m/>
    <x v="3"/>
    <x v="0"/>
    <s v="RGP Toronto"/>
    <n v="0"/>
    <n v="686"/>
    <n v="0"/>
    <n v="0"/>
    <n v="0"/>
    <n v="0"/>
    <n v="0"/>
    <n v="0"/>
    <b v="0"/>
    <m/>
    <n v="0"/>
    <n v="0"/>
    <s v="Other"/>
    <m/>
    <n v="0"/>
    <n v="0"/>
    <n v="0"/>
    <n v="0"/>
    <n v="0"/>
    <n v="0"/>
    <n v="0"/>
    <n v="0"/>
    <n v="0"/>
    <n v="0"/>
    <n v="0"/>
    <n v="0"/>
    <n v="0"/>
    <n v="0"/>
    <n v="0"/>
    <n v="0"/>
    <n v="0"/>
    <n v="0"/>
    <n v="0"/>
    <n v="0"/>
    <m/>
    <m/>
    <m/>
    <m/>
    <m/>
    <n v="0"/>
    <n v="0"/>
    <m/>
    <n v="0"/>
    <n v="0"/>
    <n v="0"/>
    <n v="0"/>
    <m/>
    <m/>
    <n v="100"/>
    <x v="0"/>
    <x v="0"/>
    <m/>
    <s v="hannan.minhas@sunnybrook.ca"/>
    <s v="Hannanminhas"/>
    <n v="45527.532638888886"/>
    <b v="1"/>
    <n v="1"/>
  </r>
  <r>
    <s v="Asset03756"/>
    <x v="17"/>
    <m/>
    <m/>
    <s v="Internal Consultation Teams (ICT)"/>
    <x v="8"/>
    <x v="4"/>
    <s v="36 Queen St E, Toronto, ON"/>
    <s v="M5B 1W8"/>
    <m/>
    <m/>
    <m/>
    <x v="3"/>
    <x v="0"/>
    <s v="RGP Toronto"/>
    <n v="0"/>
    <n v="289"/>
    <n v="0"/>
    <n v="0"/>
    <n v="0"/>
    <n v="0"/>
    <n v="0"/>
    <n v="0"/>
    <b v="0"/>
    <m/>
    <n v="0"/>
    <n v="0"/>
    <s v="1820 hours annually (35 hours per week)"/>
    <m/>
    <n v="0"/>
    <n v="0"/>
    <n v="0"/>
    <n v="0"/>
    <n v="0"/>
    <n v="0"/>
    <n v="0"/>
    <n v="0"/>
    <n v="0"/>
    <n v="0"/>
    <n v="0"/>
    <n v="0"/>
    <n v="0"/>
    <n v="0"/>
    <n v="0"/>
    <n v="0"/>
    <n v="0"/>
    <n v="0"/>
    <n v="0"/>
    <n v="0"/>
    <m/>
    <m/>
    <m/>
    <m/>
    <m/>
    <n v="0"/>
    <n v="1"/>
    <m/>
    <n v="0"/>
    <n v="0"/>
    <n v="0"/>
    <n v="0"/>
    <m/>
    <m/>
    <n v="100"/>
    <x v="0"/>
    <x v="0"/>
    <m/>
    <s v="hannan.minhas@sunnybrook.ca"/>
    <s v="Hannanminhas"/>
    <n v="45527.45208333333"/>
    <b v="1"/>
    <n v="1"/>
  </r>
  <r>
    <s v="Asset03857"/>
    <x v="17"/>
    <m/>
    <m/>
    <s v="Geriatric Consult Team"/>
    <x v="93"/>
    <x v="4"/>
    <s v="237 Barton Street East  Hamilton Ontario"/>
    <s v="L8M 1W9"/>
    <m/>
    <m/>
    <s v="Hamilton"/>
    <x v="2"/>
    <x v="0"/>
    <s v="RGP Central"/>
    <n v="0"/>
    <n v="413"/>
    <n v="0"/>
    <n v="0"/>
    <n v="0"/>
    <n v="0"/>
    <n v="0"/>
    <n v="40"/>
    <b v="0"/>
    <s v="Both"/>
    <n v="5"/>
    <n v="3"/>
    <s v="1950 hours annually (37.5 hours per week)"/>
    <m/>
    <n v="1"/>
    <n v="0"/>
    <n v="0"/>
    <n v="0"/>
    <n v="0"/>
    <n v="1"/>
    <n v="0"/>
    <n v="0"/>
    <n v="0"/>
    <n v="0"/>
    <n v="0"/>
    <n v="0"/>
    <n v="0"/>
    <n v="0"/>
    <n v="0"/>
    <n v="0"/>
    <n v="0"/>
    <n v="0"/>
    <n v="0"/>
    <n v="0"/>
    <m/>
    <m/>
    <m/>
    <m/>
    <m/>
    <n v="0"/>
    <n v="1"/>
    <s v="Resident(s)"/>
    <n v="413"/>
    <n v="0"/>
    <n v="0"/>
    <n v="0"/>
    <s v="Other"/>
    <s v="inpatient acute"/>
    <n v="100"/>
    <x v="0"/>
    <x v="0"/>
    <m/>
    <s v="petrella@hhsc.ca"/>
    <s v="Allison Petrella"/>
    <n v="45547.454861111109"/>
    <b v="1"/>
    <n v="1"/>
  </r>
  <r>
    <s v="Asset04300"/>
    <x v="17"/>
    <m/>
    <m/>
    <s v="Inpatient Geriatric Consult"/>
    <x v="151"/>
    <x v="4"/>
    <s v="1 Princess Ane Drive, Georgetown, ON"/>
    <s v="L7G 2B8"/>
    <m/>
    <m/>
    <s v="Toronto"/>
    <x v="0"/>
    <x v="0"/>
    <s v="No RGP"/>
    <n v="0"/>
    <n v="239"/>
    <n v="0"/>
    <n v="0"/>
    <n v="0"/>
    <n v="0"/>
    <n v="0"/>
    <n v="15"/>
    <b v="1"/>
    <m/>
    <n v="0"/>
    <n v="1.5"/>
    <s v="1950 hours annually (37.5 hours per week)"/>
    <m/>
    <n v="0.3"/>
    <n v="0"/>
    <n v="0"/>
    <n v="0"/>
    <n v="0"/>
    <n v="1.5"/>
    <n v="0"/>
    <n v="0"/>
    <n v="1"/>
    <n v="0"/>
    <n v="0"/>
    <n v="0"/>
    <n v="0"/>
    <n v="0"/>
    <n v="0.2"/>
    <n v="0"/>
    <n v="0"/>
    <n v="0"/>
    <n v="0"/>
    <n v="0"/>
    <m/>
    <m/>
    <m/>
    <m/>
    <m/>
    <n v="0"/>
    <n v="0"/>
    <m/>
    <n v="299"/>
    <n v="0"/>
    <n v="0"/>
    <n v="0"/>
    <m/>
    <m/>
    <n v="100"/>
    <x v="0"/>
    <x v="0"/>
    <m/>
    <s v="programs@geriatricsontario.ca"/>
    <s v="Kristen Mayhew"/>
    <n v="45618.164583333331"/>
    <b v="1"/>
    <n v="1"/>
  </r>
  <r>
    <s v="Asset03858"/>
    <x v="17"/>
    <m/>
    <m/>
    <s v="Geriatric Consult"/>
    <x v="14"/>
    <x v="4"/>
    <s v="169 Main Street E Grimsby Ontario"/>
    <s v="L3M 1P3"/>
    <m/>
    <m/>
    <s v="Hamilton; Niagara Regional Municipality"/>
    <x v="2"/>
    <x v="0"/>
    <s v="RGP Central"/>
    <n v="0"/>
    <n v="0"/>
    <n v="0"/>
    <n v="0"/>
    <n v="0"/>
    <n v="0"/>
    <n v="0"/>
    <n v="0"/>
    <b v="0"/>
    <m/>
    <n v="0"/>
    <n v="0"/>
    <s v="1950 hours annually (37.5 hours per week)"/>
    <m/>
    <n v="1"/>
    <n v="0"/>
    <n v="0"/>
    <n v="0"/>
    <n v="0"/>
    <n v="0"/>
    <n v="0"/>
    <n v="0"/>
    <n v="0"/>
    <n v="0"/>
    <n v="0"/>
    <n v="0"/>
    <n v="0"/>
    <n v="0"/>
    <n v="0"/>
    <n v="0"/>
    <n v="0"/>
    <n v="0"/>
    <n v="0"/>
    <n v="0"/>
    <m/>
    <m/>
    <m/>
    <m/>
    <m/>
    <n v="0"/>
    <n v="0"/>
    <s v="program was just extended to WLMH In August so we will have data next year just wanted to put it on the Map you may choose to leave it out this year?  Only a Geriatrician at the moment with volumes increasing over time would be reevaluating the model"/>
    <n v="0"/>
    <n v="0"/>
    <n v="0"/>
    <n v="0"/>
    <s v="Other"/>
    <s v="inpatient"/>
    <n v="100"/>
    <x v="0"/>
    <x v="0"/>
    <s v="we have just started accepting referrals for consult from this site as of August with the onboarding of new Geriatrician"/>
    <s v="petrella@hhsc.ca"/>
    <s v="Allison Petrella"/>
    <n v="45547.458333333336"/>
    <b v="1"/>
    <n v="1"/>
  </r>
  <r>
    <s v="Asset03855"/>
    <x v="17"/>
    <m/>
    <m/>
    <s v="Geriatric Consult"/>
    <x v="41"/>
    <x v="4"/>
    <s v="711 Concession Street  Hamilton Ontario"/>
    <s v="L8V 1C3"/>
    <m/>
    <m/>
    <s v="Hamilton"/>
    <x v="2"/>
    <x v="0"/>
    <s v="RGP Central"/>
    <n v="0"/>
    <n v="527"/>
    <n v="0"/>
    <n v="0"/>
    <n v="0"/>
    <n v="0"/>
    <n v="0"/>
    <n v="40"/>
    <b v="0"/>
    <m/>
    <n v="0"/>
    <n v="0"/>
    <s v="1950 hours annually (37.5 hours per week)"/>
    <m/>
    <n v="1"/>
    <n v="0"/>
    <n v="0"/>
    <n v="0"/>
    <n v="0"/>
    <n v="1"/>
    <n v="0"/>
    <n v="0"/>
    <n v="0"/>
    <n v="0"/>
    <n v="0"/>
    <n v="0"/>
    <n v="0"/>
    <n v="0"/>
    <n v="0"/>
    <n v="0"/>
    <n v="0"/>
    <n v="0"/>
    <n v="0"/>
    <n v="0"/>
    <m/>
    <m/>
    <m/>
    <m/>
    <m/>
    <n v="0"/>
    <n v="1"/>
    <s v="Resident(s)"/>
    <n v="527"/>
    <n v="0"/>
    <n v="0"/>
    <n v="0"/>
    <s v="Other"/>
    <s v="acute in patient"/>
    <n v="100"/>
    <x v="0"/>
    <x v="0"/>
    <m/>
    <s v="petrella@hhsc.ca"/>
    <s v="Allison Petrella"/>
    <n v="45547.452777777777"/>
    <b v="1"/>
    <n v="1"/>
  </r>
  <r>
    <s v="Asset04305"/>
    <x v="17"/>
    <m/>
    <m/>
    <s v="Inpatient Geriatric Consult"/>
    <x v="152"/>
    <x v="4"/>
    <s v="725 Brone St South, Milton, ON"/>
    <s v="L9T 9K1"/>
    <m/>
    <m/>
    <s v="Toronto"/>
    <x v="0"/>
    <x v="0"/>
    <s v="No RGP"/>
    <n v="0"/>
    <n v="241"/>
    <n v="0"/>
    <n v="0"/>
    <n v="0"/>
    <n v="0"/>
    <n v="0"/>
    <n v="37.5"/>
    <b v="1"/>
    <m/>
    <n v="0"/>
    <n v="1.5"/>
    <s v="1950 hours annually (37.5 hours per week)"/>
    <m/>
    <n v="1"/>
    <n v="0"/>
    <n v="0"/>
    <n v="0"/>
    <n v="0"/>
    <n v="0"/>
    <n v="0"/>
    <n v="0"/>
    <n v="0"/>
    <n v="0"/>
    <n v="0"/>
    <n v="0"/>
    <n v="0"/>
    <n v="0"/>
    <n v="0"/>
    <n v="0"/>
    <n v="0"/>
    <n v="0"/>
    <n v="0"/>
    <n v="0"/>
    <m/>
    <m/>
    <m/>
    <m/>
    <m/>
    <n v="0"/>
    <n v="0"/>
    <m/>
    <n v="270"/>
    <n v="0"/>
    <n v="0"/>
    <n v="0"/>
    <m/>
    <m/>
    <n v="100"/>
    <x v="0"/>
    <x v="0"/>
    <m/>
    <s v="programs@geriatricsontario.ca"/>
    <s v="Kristen Mayhew"/>
    <n v="45618.178472222222"/>
    <b v="1"/>
    <n v="1"/>
  </r>
  <r>
    <s v="Asset03859"/>
    <x v="17"/>
    <m/>
    <m/>
    <s v="Geriatric Consult"/>
    <x v="15"/>
    <x v="4"/>
    <s v="88 Maplewood Drive Hamilton Ontario"/>
    <s v="L8M 1W9"/>
    <m/>
    <m/>
    <s v="Hamilton"/>
    <x v="2"/>
    <x v="0"/>
    <s v="RGP Central"/>
    <n v="0"/>
    <n v="0"/>
    <n v="0"/>
    <n v="0"/>
    <n v="0"/>
    <n v="0"/>
    <n v="0"/>
    <n v="15"/>
    <b v="1"/>
    <m/>
    <n v="0"/>
    <n v="0"/>
    <s v="1950 hours annually (37.5 hours per week)"/>
    <m/>
    <n v="1"/>
    <n v="0"/>
    <n v="0"/>
    <n v="0"/>
    <n v="0"/>
    <n v="0"/>
    <n v="0"/>
    <n v="0"/>
    <n v="0"/>
    <n v="0"/>
    <n v="0"/>
    <n v="0"/>
    <n v="0"/>
    <n v="0"/>
    <n v="0"/>
    <n v="0"/>
    <n v="0"/>
    <n v="0"/>
    <n v="0"/>
    <n v="0"/>
    <m/>
    <m/>
    <m/>
    <m/>
    <m/>
    <n v="0"/>
    <n v="0"/>
    <m/>
    <n v="0"/>
    <n v="0"/>
    <n v="0"/>
    <n v="0"/>
    <s v="Other"/>
    <s v="acute inpatient"/>
    <n v="100"/>
    <x v="0"/>
    <x v="0"/>
    <s v="This service has just been extended to this site as of August with the addition of a Geriatrician , data will not be available until next year."/>
    <s v="petrella@hhsc.ca"/>
    <s v="Allison Petrella"/>
    <n v="45547.461111111108"/>
    <b v="1"/>
    <n v="1"/>
  </r>
  <r>
    <s v="Asset04257"/>
    <x v="17"/>
    <m/>
    <m/>
    <s v="Geriatric Medicine Services, Geriatric Psychiatry Consult Liaison"/>
    <x v="17"/>
    <x v="4"/>
    <s v="35 N. Algoma Street, Thunder Bay, ON"/>
    <s v="P7B 5G7"/>
    <m/>
    <m/>
    <m/>
    <x v="4"/>
    <x v="0"/>
    <s v="Regional Specialized Geriatric Services - North West"/>
    <n v="0"/>
    <n v="1208"/>
    <n v="906"/>
    <n v="0"/>
    <n v="0"/>
    <n v="0"/>
    <n v="0"/>
    <n v="0"/>
    <b v="0"/>
    <m/>
    <n v="0"/>
    <n v="0"/>
    <s v="1950 hours annually (37.5 hours per week)"/>
    <m/>
    <n v="1"/>
    <n v="0.2"/>
    <n v="0"/>
    <n v="0"/>
    <n v="0"/>
    <n v="1"/>
    <n v="0"/>
    <n v="0"/>
    <n v="0"/>
    <n v="0"/>
    <n v="0"/>
    <n v="0"/>
    <n v="0"/>
    <n v="0"/>
    <n v="0"/>
    <n v="0"/>
    <n v="0"/>
    <n v="0"/>
    <n v="0"/>
    <n v="0"/>
    <m/>
    <m/>
    <m/>
    <m/>
    <m/>
    <n v="0"/>
    <n v="0"/>
    <m/>
    <n v="1779"/>
    <n v="104"/>
    <n v="0"/>
    <n v="0"/>
    <s v="Other"/>
    <s v="Acute &amp; post-acute referrals accepted."/>
    <n v="98"/>
    <x v="0"/>
    <x v="0"/>
    <s v="Any language available with translation services."/>
    <s v="divya.george@tbh.net"/>
    <s v="Divya George"/>
    <n v="45590.53402777778"/>
    <b v="1"/>
    <n v="1"/>
  </r>
  <r>
    <s v="Asset04070"/>
    <x v="17"/>
    <m/>
    <m/>
    <s v="Internal Consultation Teams (ICT)"/>
    <x v="44"/>
    <x v="4"/>
    <s v="243 CONSUMERS RD, UNIT 300, TORONTO, ON"/>
    <s v="M2J 4W8"/>
    <m/>
    <m/>
    <m/>
    <x v="3"/>
    <x v="0"/>
    <s v="RGP Toronto"/>
    <n v="0"/>
    <n v="1504"/>
    <n v="0"/>
    <n v="0"/>
    <n v="0"/>
    <n v="0"/>
    <n v="0"/>
    <n v="0"/>
    <b v="0"/>
    <m/>
    <n v="0"/>
    <n v="0"/>
    <s v="Other"/>
    <m/>
    <n v="0.85"/>
    <n v="0"/>
    <n v="0.55000000000000004"/>
    <n v="0"/>
    <n v="0"/>
    <n v="0"/>
    <n v="0"/>
    <n v="0"/>
    <n v="0"/>
    <n v="0"/>
    <n v="0"/>
    <n v="0"/>
    <n v="0"/>
    <n v="0"/>
    <n v="0"/>
    <n v="0"/>
    <n v="0"/>
    <n v="0"/>
    <n v="0"/>
    <n v="0"/>
    <m/>
    <m/>
    <m/>
    <m/>
    <m/>
    <n v="0"/>
    <n v="0.9"/>
    <m/>
    <n v="0"/>
    <n v="0"/>
    <n v="0"/>
    <n v="0"/>
    <m/>
    <m/>
    <n v="100"/>
    <x v="0"/>
    <x v="0"/>
    <m/>
    <s v="william.underwood@nygh.on.ca"/>
    <s v="wunderwood"/>
    <n v="45561.157638888886"/>
    <b v="1"/>
    <n v="1"/>
  </r>
  <r>
    <s v="Asset04088"/>
    <x v="17"/>
    <m/>
    <m/>
    <s v="Inpatient Geriatric Consult Team"/>
    <x v="3"/>
    <x v="4"/>
    <s v="170 Colborne St W, Orillia, ON"/>
    <s v="L3V 2Z3"/>
    <m/>
    <m/>
    <s v="Simcoe"/>
    <x v="0"/>
    <x v="0"/>
    <s v="North Simcoe Muskoka Specialized Geriatric Services"/>
    <n v="0"/>
    <n v="640"/>
    <n v="0"/>
    <n v="0"/>
    <n v="0"/>
    <n v="0"/>
    <n v="0"/>
    <n v="61"/>
    <b v="1"/>
    <m/>
    <n v="0"/>
    <n v="2.5"/>
    <s v="1950 hours annually (37.5 hours per week)"/>
    <m/>
    <n v="0.6"/>
    <n v="0.05"/>
    <n v="0"/>
    <n v="0"/>
    <n v="0"/>
    <n v="0"/>
    <n v="0"/>
    <n v="0"/>
    <n v="0"/>
    <n v="0"/>
    <n v="0"/>
    <n v="0"/>
    <n v="1"/>
    <n v="0"/>
    <n v="0"/>
    <n v="0"/>
    <n v="0"/>
    <n v="0"/>
    <n v="0"/>
    <n v="0"/>
    <m/>
    <m/>
    <m/>
    <m/>
    <m/>
    <n v="0"/>
    <n v="0"/>
    <m/>
    <n v="3236"/>
    <n v="640"/>
    <n v="36"/>
    <n v="0"/>
    <m/>
    <m/>
    <n v="95"/>
    <x v="0"/>
    <x v="1"/>
    <m/>
    <s v="jlallison-hedges@osmh.on.ca"/>
    <s v="Jennifer Allison-Hedges"/>
    <n v="45562.111805555556"/>
    <b v="1"/>
    <n v="1"/>
  </r>
  <r>
    <s v="Asset04170"/>
    <x v="17"/>
    <m/>
    <m/>
    <s v="Inpatient Geriatric Consult Service"/>
    <x v="155"/>
    <x v="4"/>
    <s v="Brantofrd BCHS 200 Terrace Hill St, Brantford, ON"/>
    <s v="N3R 1G9"/>
    <s v="Willet BCHS 238 Grand River St. N, Paris, ON"/>
    <s v="N3L 2M7"/>
    <s v="Brant; Norfolk"/>
    <x v="2"/>
    <x v="0"/>
    <s v="RGP Central"/>
    <n v="0"/>
    <n v="255"/>
    <n v="200"/>
    <n v="0"/>
    <n v="0"/>
    <n v="0"/>
    <n v="0"/>
    <n v="0"/>
    <b v="1"/>
    <m/>
    <n v="0"/>
    <n v="1.7"/>
    <s v="1820 hours annually (35 hours per week)"/>
    <m/>
    <n v="0.8"/>
    <n v="0"/>
    <n v="0"/>
    <n v="0"/>
    <n v="0"/>
    <n v="1"/>
    <n v="0"/>
    <n v="0"/>
    <n v="0"/>
    <n v="0"/>
    <n v="0"/>
    <n v="0"/>
    <n v="0.4"/>
    <n v="0"/>
    <n v="0"/>
    <n v="0"/>
    <n v="0"/>
    <n v="0"/>
    <n v="0"/>
    <n v="0"/>
    <m/>
    <m/>
    <m/>
    <m/>
    <m/>
    <n v="0"/>
    <n v="0"/>
    <m/>
    <n v="788"/>
    <n v="0"/>
    <n v="6"/>
    <n v="0"/>
    <s v="Other"/>
    <s v="Most responsible physician. Referral can be suggested by the interdisciplinary team to the MRP."/>
    <n v="95"/>
    <x v="0"/>
    <x v="1"/>
    <s v="Please see attachment.Please note that in the future our contact person for BCHS is the Manager for Geriatric Services:Lori McMorran MSW, RSWlori.mcmorran@bchsys.org519-751-5544Cell: 226-387-8963"/>
    <s v="mihaela.nicula@bchsys.org"/>
    <s v="Mihaela Nicula"/>
    <n v="45565.172222222223"/>
    <b v="1"/>
    <n v="1"/>
  </r>
  <r>
    <s v="Asset04085"/>
    <x v="17"/>
    <m/>
    <m/>
    <s v="Geriatric Medicine Consult Team"/>
    <x v="7"/>
    <x v="4"/>
    <s v="1053 Carling Ave, Ottawa, ON"/>
    <s v="K1Y 4E9"/>
    <s v="501 Smyth Rd, Ottawa, ON"/>
    <s v="K1H 8L6"/>
    <m/>
    <x v="1"/>
    <x v="0"/>
    <s v="RGP Eastern Ontario"/>
    <n v="0"/>
    <n v="1971"/>
    <n v="0"/>
    <n v="0"/>
    <n v="0"/>
    <n v="0"/>
    <n v="0"/>
    <n v="40"/>
    <b v="1"/>
    <m/>
    <n v="0"/>
    <n v="0"/>
    <s v="1950 hours annually (37.5 hours per week)"/>
    <m/>
    <n v="3"/>
    <n v="0"/>
    <n v="0"/>
    <n v="0"/>
    <n v="0"/>
    <n v="3"/>
    <n v="0"/>
    <n v="0"/>
    <n v="0"/>
    <n v="0"/>
    <n v="0"/>
    <n v="1"/>
    <n v="0"/>
    <n v="0"/>
    <n v="0"/>
    <n v="0"/>
    <n v="0"/>
    <n v="0"/>
    <n v="0"/>
    <n v="0"/>
    <m/>
    <m/>
    <m/>
    <m/>
    <m/>
    <n v="0"/>
    <n v="0"/>
    <m/>
    <n v="1971"/>
    <n v="0"/>
    <n v="0"/>
    <n v="0"/>
    <s v="Other"/>
    <s v="Inpatient hospital department teams (physicians, nurses, allied health)"/>
    <n v="99"/>
    <x v="1"/>
    <x v="1"/>
    <s v="We offer services to those from First Nation, Inuit or Metis communities but only those who come into the Ottawa Hospital."/>
    <s v="cmunch@toh.ca"/>
    <s v="Courteney Munch"/>
    <n v="45562.074999999997"/>
    <b v="1"/>
    <n v="1"/>
  </r>
  <r>
    <s v="Asset03758"/>
    <x v="17"/>
    <m/>
    <m/>
    <s v="Internal Consultation Teams (ICT)"/>
    <x v="150"/>
    <x v="4"/>
    <s v="30 The Queensway, Toronto, ON"/>
    <s v="M6R 1B5"/>
    <m/>
    <m/>
    <m/>
    <x v="3"/>
    <x v="0"/>
    <s v="RGP Toronto"/>
    <n v="0"/>
    <n v="1063"/>
    <n v="0"/>
    <n v="0"/>
    <n v="0"/>
    <n v="0"/>
    <n v="0"/>
    <n v="0"/>
    <b v="0"/>
    <m/>
    <n v="0"/>
    <n v="0"/>
    <s v="1820 hours annually (35 hours per week)"/>
    <m/>
    <n v="0"/>
    <n v="0"/>
    <n v="0"/>
    <n v="0"/>
    <n v="0"/>
    <n v="0"/>
    <n v="0"/>
    <n v="0"/>
    <n v="0"/>
    <n v="0"/>
    <n v="0"/>
    <n v="0"/>
    <n v="0"/>
    <n v="0"/>
    <n v="0"/>
    <n v="0"/>
    <n v="0"/>
    <n v="0"/>
    <n v="0"/>
    <n v="0"/>
    <m/>
    <m/>
    <m/>
    <m/>
    <m/>
    <n v="0"/>
    <n v="2"/>
    <m/>
    <n v="0"/>
    <n v="0"/>
    <n v="0"/>
    <n v="0"/>
    <m/>
    <m/>
    <n v="100"/>
    <x v="0"/>
    <x v="0"/>
    <m/>
    <s v="hannan.minhas@sunnybrook.ca"/>
    <s v="Hannanminhas"/>
    <n v="45527.45416666667"/>
    <b v="1"/>
    <n v="1"/>
  </r>
  <r>
    <s v="Asset03554"/>
    <x v="19"/>
    <m/>
    <m/>
    <s v="NLOT"/>
    <x v="39"/>
    <x v="4"/>
    <s v="3030 Birchmount Road, Scarborough , Ontario"/>
    <s v="M1W 3W3"/>
    <m/>
    <m/>
    <m/>
    <x v="3"/>
    <x v="5"/>
    <s v="Seniors Care Network"/>
    <n v="0"/>
    <n v="3000"/>
    <n v="0"/>
    <n v="0"/>
    <n v="0"/>
    <n v="0"/>
    <n v="0"/>
    <n v="76"/>
    <b v="1"/>
    <s v="Both"/>
    <n v="0"/>
    <n v="0"/>
    <s v="1950 hours annually (37.5 hours per week)"/>
    <m/>
    <n v="0"/>
    <n v="0"/>
    <n v="0"/>
    <n v="0"/>
    <n v="2"/>
    <n v="8"/>
    <n v="0"/>
    <n v="0"/>
    <n v="0"/>
    <n v="0"/>
    <n v="0"/>
    <n v="0"/>
    <n v="0"/>
    <n v="0"/>
    <n v="1"/>
    <n v="0"/>
    <n v="0"/>
    <n v="0"/>
    <n v="0"/>
    <n v="0"/>
    <m/>
    <m/>
    <m/>
    <m/>
    <m/>
    <n v="0"/>
    <n v="0"/>
    <m/>
    <n v="2800"/>
    <n v="200"/>
    <n v="0"/>
    <n v="0"/>
    <s v="Other"/>
    <s v="Regular visit- rounding,  referrals by phone, fax"/>
    <n v="95"/>
    <x v="0"/>
    <x v="0"/>
    <m/>
    <s v="dkaneko@shn.ca"/>
    <s v="Doreen Kaneko"/>
    <n v="45330.077777777777"/>
    <b v="1"/>
    <n v="1"/>
  </r>
  <r>
    <s v="Asset03783"/>
    <x v="19"/>
    <m/>
    <m/>
    <s v="Transitional Care Program"/>
    <x v="170"/>
    <x v="4"/>
    <s v="555 Finch Avenue West"/>
    <s v="M2R 1N5"/>
    <m/>
    <m/>
    <s v="Toronto"/>
    <x v="3"/>
    <x v="5"/>
    <s v="RGP Toronto"/>
    <n v="0"/>
    <n v="0"/>
    <n v="0"/>
    <n v="0"/>
    <n v="0"/>
    <n v="0"/>
    <n v="0"/>
    <n v="52.5"/>
    <b v="1"/>
    <s v="Both"/>
    <n v="0"/>
    <n v="0"/>
    <s v="1950 hours annually (37.5 hours per week)"/>
    <m/>
    <n v="0"/>
    <n v="0"/>
    <n v="0"/>
    <n v="0"/>
    <n v="2"/>
    <n v="2"/>
    <n v="0"/>
    <n v="0"/>
    <n v="0"/>
    <n v="0"/>
    <n v="0"/>
    <n v="0"/>
    <n v="0"/>
    <n v="0"/>
    <n v="0"/>
    <n v="0"/>
    <n v="0"/>
    <n v="0"/>
    <n v="0"/>
    <n v="0"/>
    <m/>
    <m/>
    <m/>
    <m/>
    <m/>
    <n v="0"/>
    <n v="0"/>
    <m/>
    <n v="519"/>
    <n v="31"/>
    <n v="0"/>
    <n v="0"/>
    <s v="Other"/>
    <s v="Referrals to NLOT can be made by telephone-SCOPE 416-756-6700 (for LTCH physicians and staff) and by email and telephone (for post discharge pts from inpatient units and ED GEM or physicians)"/>
    <n v="99"/>
    <x v="0"/>
    <x v="0"/>
    <s v="NLOT (North York Toronto Health Partners OHT &amp; NYGH) Fully operational starting October 30, 2023"/>
    <s v="wendy.cheung@nygh.on.ca"/>
    <s v="Wendy Cheung"/>
    <n v="45531.411805555559"/>
    <b v="1"/>
    <n v="1"/>
  </r>
  <r>
    <s v="Asset03537"/>
    <x v="19"/>
    <m/>
    <m/>
    <s v="NLOT - Central West"/>
    <x v="157"/>
    <x v="4"/>
    <s v="Peel Memorial Centre for Integrated Health and Wellness, 20 Lynch St, Brampton, ON L6W 2Z8"/>
    <s v="L6W 2Z8"/>
    <m/>
    <m/>
    <s v="Toronto; York; Peel"/>
    <x v="0"/>
    <x v="5"/>
    <s v="No RGP"/>
    <n v="0"/>
    <n v="0"/>
    <n v="0"/>
    <n v="0"/>
    <n v="3260"/>
    <n v="0"/>
    <n v="0"/>
    <n v="0"/>
    <b v="1"/>
    <s v="Sunday"/>
    <n v="0"/>
    <n v="0"/>
    <s v="1950 hours annually (37.5 hours per week)"/>
    <m/>
    <n v="0"/>
    <n v="0"/>
    <n v="0"/>
    <n v="0"/>
    <n v="6"/>
    <n v="1"/>
    <n v="0"/>
    <n v="0"/>
    <n v="0"/>
    <n v="0"/>
    <n v="0"/>
    <n v="0"/>
    <n v="0"/>
    <n v="0"/>
    <n v="0"/>
    <n v="0"/>
    <n v="0"/>
    <n v="0"/>
    <n v="0"/>
    <n v="0"/>
    <m/>
    <m/>
    <m/>
    <m/>
    <m/>
    <n v="0"/>
    <n v="0"/>
    <m/>
    <n v="1125"/>
    <n v="0"/>
    <n v="0"/>
    <n v="0"/>
    <s v="Other"/>
    <s v="20 LTC homes"/>
    <n v="100"/>
    <x v="0"/>
    <x v="0"/>
    <s v="Data is for Q1 and Q2 FY 23/24adam.morrison@geriatricsontario.caI had trouble attaching documents - I will email them."/>
    <s v="sheelagh.willett@williamoslerhs.ca"/>
    <s v="Sheelagh Willett"/>
    <n v="45321.445833333331"/>
    <b v="1"/>
    <n v="1"/>
  </r>
  <r>
    <s v="Asset03799"/>
    <x v="19"/>
    <m/>
    <m/>
    <s v="Nurse Practitioners Supporting Teams Averting Transfers (NPSTAT)"/>
    <x v="158"/>
    <x v="4"/>
    <s v="Whitby Branch (Corporate Office) 920 Champlain Court Whitby, ON"/>
    <s v="L1N 6K9"/>
    <s v="Scarborough 100 Consilium Place Suite 801, Scarborough, ON; Lindsay 370 Kent Street West Unit 11 Lindsay, ON; Haliburton 73 Victoria Street P.O. Box 793 Haliburton, ON; Port Hope 151A Rose Glen Road Port Hope, ON; Peterborough 700 Clonsilla Avenue Suite 202 Peterborough , ON; Campbellford 119 Isabella Street Unit 7 Campbellford, ON"/>
    <s v="M1H 3E3; K9V 6G8; K0M 1S0; L1A 3V6; K9J 5Y3; K0L 1L1"/>
    <s v="Haliburton; Northumberland; Peterborough; Kawartha Lakes; Toronto; Durham"/>
    <x v="1"/>
    <x v="5"/>
    <s v="Seniors Care Network"/>
    <n v="0"/>
    <n v="0"/>
    <n v="0"/>
    <n v="9969"/>
    <n v="0"/>
    <n v="0"/>
    <n v="0"/>
    <n v="40"/>
    <b v="1"/>
    <m/>
    <n v="0"/>
    <n v="0"/>
    <s v="1950 hours annually (37.5 hours per week)"/>
    <m/>
    <n v="0"/>
    <n v="0"/>
    <n v="0"/>
    <n v="0"/>
    <n v="13"/>
    <n v="0"/>
    <n v="0"/>
    <n v="0"/>
    <n v="0"/>
    <n v="0"/>
    <n v="0"/>
    <n v="0"/>
    <n v="0"/>
    <n v="0"/>
    <n v="0"/>
    <n v="0"/>
    <n v="0"/>
    <n v="0"/>
    <n v="0"/>
    <n v="0"/>
    <m/>
    <m/>
    <m/>
    <m/>
    <m/>
    <n v="0"/>
    <n v="0"/>
    <m/>
    <n v="7149"/>
    <n v="3138"/>
    <n v="0"/>
    <n v="0"/>
    <s v="Other"/>
    <s v="Referral from LTCH to NPSTAT"/>
    <n v="0"/>
    <x v="1"/>
    <x v="1"/>
    <m/>
    <s v="melina.perron@hccontario.ca"/>
    <s v="Melina.Perron"/>
    <n v="45541.415972222225"/>
    <b v="1"/>
    <n v="1"/>
  </r>
  <r>
    <s v="Asset04044"/>
    <x v="19"/>
    <m/>
    <m/>
    <s v="Nurse Led Outreach Team"/>
    <x v="7"/>
    <x v="4"/>
    <s v="1053 Carling Avenue, Ottawa, Ontario,"/>
    <s v="K1Y 4E9"/>
    <m/>
    <m/>
    <s v="Lanark; Stormont, Dundas and Glengarry; Ottawa"/>
    <x v="1"/>
    <x v="5"/>
    <s v="RGP Eastern Ontario"/>
    <n v="0"/>
    <n v="0"/>
    <n v="0"/>
    <n v="4086"/>
    <n v="0"/>
    <n v="0"/>
    <n v="0"/>
    <n v="255"/>
    <b v="1"/>
    <m/>
    <n v="0"/>
    <n v="0"/>
    <s v="1950 hours annually (37.5 hours per week)"/>
    <m/>
    <n v="0"/>
    <n v="0"/>
    <n v="0"/>
    <n v="0"/>
    <n v="7.8"/>
    <n v="0"/>
    <n v="0"/>
    <n v="0"/>
    <n v="0"/>
    <n v="0"/>
    <n v="0"/>
    <n v="0"/>
    <n v="0"/>
    <n v="0"/>
    <n v="0"/>
    <n v="0"/>
    <n v="0"/>
    <n v="0"/>
    <n v="0"/>
    <n v="0"/>
    <m/>
    <m/>
    <m/>
    <m/>
    <m/>
    <n v="1"/>
    <n v="0"/>
    <m/>
    <n v="1807"/>
    <n v="0"/>
    <n v="0"/>
    <n v="0"/>
    <s v="Caregiver Referral; Other; Primary Care; Self Referral"/>
    <s v="LTC home leadership, RNs, RPNs, PSWs"/>
    <n v="89"/>
    <x v="1"/>
    <x v="1"/>
    <m/>
    <s v="mprior@toh.ca"/>
    <s v="Marice Prior"/>
    <n v="45561.460416666669"/>
    <b v="1"/>
    <n v="1"/>
  </r>
  <r>
    <s v="Asset04246"/>
    <x v="19"/>
    <m/>
    <m/>
    <s v="NWT OHT NLOT (North Western Toronto Ontario Health Team)"/>
    <x v="5"/>
    <x v="4"/>
    <s v="Wilson Avenue 1235, Toronto, Ontario"/>
    <s v="M3M 0B3"/>
    <m/>
    <m/>
    <s v="Toronto"/>
    <x v="3"/>
    <x v="5"/>
    <s v="RGP Toronto"/>
    <n v="0"/>
    <n v="1726"/>
    <n v="0"/>
    <n v="2263"/>
    <n v="0"/>
    <n v="0"/>
    <n v="0"/>
    <n v="0"/>
    <b v="1"/>
    <s v="Both"/>
    <n v="0"/>
    <n v="0"/>
    <s v="1950 hours annually (37.5 hours per week)"/>
    <m/>
    <n v="0"/>
    <n v="0"/>
    <n v="0"/>
    <n v="0"/>
    <n v="4.8"/>
    <n v="1"/>
    <n v="0"/>
    <n v="0"/>
    <n v="0"/>
    <n v="0"/>
    <n v="0"/>
    <n v="0"/>
    <n v="0"/>
    <n v="0"/>
    <n v="0"/>
    <n v="0"/>
    <n v="0"/>
    <n v="0"/>
    <n v="0"/>
    <n v="0"/>
    <m/>
    <m/>
    <m/>
    <m/>
    <m/>
    <n v="0"/>
    <n v="0"/>
    <m/>
    <n v="2215"/>
    <n v="292"/>
    <n v="0"/>
    <n v="0"/>
    <s v="Other"/>
    <s v="Residents from all 11 homes affiliated with HRH"/>
    <n v="99"/>
    <x v="0"/>
    <x v="0"/>
    <s v="This data reflects September 1, 2023 to March 31, 2024 only. Data reported April 1, 2023 to August 31, 2023 was to RGP and I do not have access."/>
    <s v="Ppodolski@hrh.ca"/>
    <s v="Paula Podolski"/>
    <n v="45582.478472222225"/>
    <b v="1"/>
    <n v="1"/>
  </r>
  <r>
    <s v="Asset04307"/>
    <x v="19"/>
    <m/>
    <m/>
    <s v="Nurse Led Outreach Team"/>
    <x v="196"/>
    <x v="4"/>
    <s v="70 Macklin St., N, Hamilton, Ontario"/>
    <s v="L8S 3S1"/>
    <m/>
    <m/>
    <s v="Hamilton; Halton"/>
    <x v="2"/>
    <x v="5"/>
    <s v="RGP Central"/>
    <n v="0"/>
    <n v="1300"/>
    <n v="1000"/>
    <n v="1409"/>
    <n v="0"/>
    <n v="0"/>
    <n v="0"/>
    <n v="37.5"/>
    <b v="1"/>
    <m/>
    <n v="0"/>
    <n v="0"/>
    <s v="1950 hours annually (37.5 hours per week)"/>
    <m/>
    <n v="0"/>
    <n v="0"/>
    <n v="0"/>
    <n v="0"/>
    <n v="1"/>
    <n v="0"/>
    <n v="0"/>
    <n v="0"/>
    <n v="0"/>
    <n v="0"/>
    <n v="0"/>
    <n v="0"/>
    <n v="0"/>
    <n v="0"/>
    <n v="0"/>
    <n v="0"/>
    <n v="0"/>
    <n v="0"/>
    <n v="0"/>
    <n v="0"/>
    <m/>
    <m/>
    <m/>
    <m/>
    <m/>
    <n v="3"/>
    <n v="0"/>
    <m/>
    <n v="1300"/>
    <n v="200"/>
    <n v="0"/>
    <n v="0"/>
    <s v="Other"/>
    <s v="Long Term Care Homes"/>
    <n v="98"/>
    <x v="0"/>
    <x v="0"/>
    <m/>
    <s v="priya.shah@shalomvillage.ca"/>
    <s v="Priya Shah"/>
    <n v="45618.220833333333"/>
    <b v="1"/>
    <n v="1"/>
  </r>
  <r>
    <s v="Asset04133"/>
    <x v="19"/>
    <m/>
    <m/>
    <s v="Oak Valley Health Nurse Led Outreach Team (NLOT)"/>
    <x v="96"/>
    <x v="4"/>
    <s v="381 Church St., Markham, Ontario"/>
    <s v="L3P 7P3"/>
    <m/>
    <m/>
    <m/>
    <x v="0"/>
    <x v="5"/>
    <s v="No RGP"/>
    <n v="0"/>
    <n v="0"/>
    <n v="0"/>
    <n v="1335"/>
    <n v="0"/>
    <n v="0"/>
    <n v="0"/>
    <n v="48"/>
    <b v="1"/>
    <m/>
    <n v="0"/>
    <n v="0"/>
    <s v="1950 hours annually (37.5 hours per week)"/>
    <m/>
    <n v="0"/>
    <n v="0"/>
    <n v="0"/>
    <n v="0"/>
    <n v="2"/>
    <n v="0"/>
    <n v="0"/>
    <n v="0"/>
    <n v="0"/>
    <n v="0"/>
    <n v="0"/>
    <n v="0"/>
    <n v="0"/>
    <n v="0"/>
    <n v="0"/>
    <n v="0"/>
    <n v="0"/>
    <n v="0"/>
    <n v="0"/>
    <n v="0"/>
    <m/>
    <m/>
    <m/>
    <m/>
    <m/>
    <n v="0"/>
    <n v="0"/>
    <m/>
    <n v="3671"/>
    <n v="0"/>
    <n v="0"/>
    <n v="0"/>
    <m/>
    <m/>
    <n v="99"/>
    <x v="0"/>
    <x v="0"/>
    <s v="Our number of encounters were previously approximately 3000 per year. They have gone up since we started offering specialty wound care services."/>
    <s v="alogiudice@oakvalleyhealth.ca"/>
    <s v="AndrewLoGiudice"/>
    <n v="45565.399305555555"/>
    <b v="1"/>
    <n v="1"/>
  </r>
  <r>
    <s v="Asset03531"/>
    <x v="19"/>
    <m/>
    <m/>
    <s v="NLOT"/>
    <x v="57"/>
    <x v="4"/>
    <s v="10 Trench Street"/>
    <s v="L4C4Z3"/>
    <m/>
    <m/>
    <s v="York"/>
    <x v="0"/>
    <x v="5"/>
    <s v="No RGP"/>
    <n v="3000"/>
    <n v="1832"/>
    <n v="0"/>
    <n v="0"/>
    <n v="0"/>
    <n v="0"/>
    <n v="0"/>
    <n v="37.5"/>
    <b v="0"/>
    <m/>
    <n v="0"/>
    <n v="0"/>
    <s v="1950 hours annually (37.5 hours per week)"/>
    <m/>
    <n v="0"/>
    <n v="0"/>
    <n v="0"/>
    <n v="0"/>
    <n v="1.6"/>
    <n v="0"/>
    <n v="0"/>
    <n v="0"/>
    <n v="0"/>
    <n v="0"/>
    <n v="0"/>
    <n v="0"/>
    <n v="0"/>
    <n v="0"/>
    <n v="0"/>
    <n v="0"/>
    <n v="0"/>
    <n v="0"/>
    <n v="0"/>
    <n v="0"/>
    <m/>
    <m/>
    <m/>
    <m/>
    <m/>
    <n v="0"/>
    <n v="0"/>
    <m/>
    <n v="2619"/>
    <n v="1706"/>
    <n v="0"/>
    <n v="0"/>
    <s v="Emergency Department; Other"/>
    <s v="MRP's in 10 homes served."/>
    <n v="98"/>
    <x v="1"/>
    <x v="0"/>
    <s v="1.6 NP's at base.Additional 1 FTE NP and 1 FTE RN temp for 2022/23."/>
    <s v="teresa.sitlani@mackenziehealth.ca"/>
    <s v="Teresa Sitlani"/>
    <n v="45321.354166666664"/>
    <b v="1"/>
    <n v="1"/>
  </r>
  <r>
    <s v="Asset04137"/>
    <x v="19"/>
    <m/>
    <m/>
    <s v="Barrie NLOT Team"/>
    <x v="127"/>
    <x v="4"/>
    <s v="201 Georgian Dr. Barrie Ontario"/>
    <s v="L4M 6M2"/>
    <m/>
    <m/>
    <m/>
    <x v="0"/>
    <x v="5"/>
    <s v="North Simcoe Muskoka Specialized Geriatric Services"/>
    <n v="0"/>
    <n v="0"/>
    <n v="0"/>
    <n v="0"/>
    <n v="0"/>
    <n v="0"/>
    <n v="0"/>
    <n v="0"/>
    <b v="1"/>
    <m/>
    <n v="0"/>
    <n v="0"/>
    <s v="1950 hours annually (37.5 hours per week)"/>
    <m/>
    <n v="0"/>
    <n v="0"/>
    <n v="0"/>
    <n v="0"/>
    <n v="2"/>
    <n v="0"/>
    <n v="0"/>
    <n v="0"/>
    <n v="0"/>
    <n v="0"/>
    <n v="0"/>
    <n v="0"/>
    <n v="0"/>
    <n v="0"/>
    <n v="0"/>
    <n v="0"/>
    <n v="0"/>
    <n v="0"/>
    <n v="0"/>
    <n v="0"/>
    <m/>
    <m/>
    <m/>
    <m/>
    <m/>
    <n v="0.5"/>
    <n v="0"/>
    <m/>
    <n v="1745"/>
    <n v="0"/>
    <n v="0"/>
    <n v="0"/>
    <s v="Other"/>
    <s v="LTC"/>
    <n v="95"/>
    <x v="0"/>
    <x v="1"/>
    <m/>
    <s v="FletcherT@rvh.on.ca"/>
    <s v="Tracey Fletcher"/>
    <n v="45565.405555555553"/>
    <b v="1"/>
    <n v="1"/>
  </r>
  <r>
    <s v="Asset04263"/>
    <x v="19"/>
    <m/>
    <m/>
    <s v="Nurse Led Outreach Teams"/>
    <x v="128"/>
    <x v="4"/>
    <s v="100 Queensway West Mississauga, ON"/>
    <s v="L5B 1B8"/>
    <m/>
    <m/>
    <m/>
    <x v="0"/>
    <x v="5"/>
    <s v="No RGP"/>
    <n v="0"/>
    <n v="0"/>
    <n v="0"/>
    <n v="0"/>
    <n v="0"/>
    <n v="0"/>
    <n v="0"/>
    <n v="68"/>
    <b v="1"/>
    <s v="Both"/>
    <n v="0"/>
    <n v="0"/>
    <s v="1950 hours annually (37.5 hours per week)"/>
    <m/>
    <n v="0"/>
    <n v="0"/>
    <n v="0"/>
    <n v="0"/>
    <n v="10.5"/>
    <n v="0"/>
    <n v="0"/>
    <n v="0"/>
    <n v="0"/>
    <n v="0"/>
    <n v="0"/>
    <n v="0"/>
    <n v="0"/>
    <n v="0"/>
    <n v="0"/>
    <n v="0"/>
    <n v="0"/>
    <n v="0"/>
    <n v="0"/>
    <n v="0"/>
    <m/>
    <m/>
    <m/>
    <m/>
    <m/>
    <n v="0.5"/>
    <n v="0"/>
    <m/>
    <n v="7277"/>
    <n v="1186"/>
    <n v="0"/>
    <n v="0"/>
    <m/>
    <s v="Long-Term Care Homes"/>
    <n v="0"/>
    <x v="0"/>
    <x v="0"/>
    <s v="contact is Gordon Canning Gordon.Canning@thp.ca"/>
    <s v="kkay@rgpo.ca"/>
    <s v="Kelly Kay (2)"/>
    <n v="45609.464583333334"/>
    <b v="1"/>
    <n v="1"/>
  </r>
  <r>
    <s v="Asset04165"/>
    <x v="19"/>
    <m/>
    <m/>
    <s v="Community Programs"/>
    <x v="95"/>
    <x v="4"/>
    <s v="22 Prospect Street, Newmarket, Ontario"/>
    <s v="L3Y 3S9"/>
    <m/>
    <m/>
    <s v="Simcoe; York"/>
    <x v="0"/>
    <x v="5"/>
    <s v="No RGP"/>
    <n v="0"/>
    <n v="1689"/>
    <n v="0"/>
    <n v="0"/>
    <n v="0"/>
    <n v="0"/>
    <n v="0"/>
    <n v="50"/>
    <b v="1"/>
    <m/>
    <n v="0"/>
    <n v="0"/>
    <s v="1950 hours annually (37.5 hours per week)"/>
    <m/>
    <n v="0"/>
    <n v="0"/>
    <n v="0"/>
    <n v="0"/>
    <n v="2.4"/>
    <n v="1"/>
    <n v="0"/>
    <n v="0"/>
    <n v="0"/>
    <n v="0"/>
    <n v="0"/>
    <n v="0"/>
    <n v="0"/>
    <n v="0"/>
    <n v="0"/>
    <n v="0"/>
    <n v="0"/>
    <n v="0"/>
    <n v="0"/>
    <n v="0"/>
    <m/>
    <m/>
    <m/>
    <m/>
    <m/>
    <n v="0"/>
    <n v="0"/>
    <m/>
    <n v="5213"/>
    <n v="3769"/>
    <n v="0"/>
    <n v="0"/>
    <s v="Other"/>
    <s v="LTCH staff, physicians (LTCH &amp; hospital), GEM nurses, Ontario Health atHome"/>
    <n v="0"/>
    <x v="0"/>
    <x v="1"/>
    <s v="Non-urgent matters were put on hold e.g. education sessions, meetings and repat support.  Patients triaged according to urgency - waiting list is not applicable"/>
    <s v="hmiller@southlake.ca"/>
    <s v="Heather Miller"/>
    <n v="45565.147222222222"/>
    <b v="1"/>
    <n v="1"/>
  </r>
  <r>
    <s v="Asset04156"/>
    <x v="19"/>
    <m/>
    <m/>
    <s v="Nurse Lead Outreach Team - Orillia Soliders Memorial Hospital"/>
    <x v="3"/>
    <x v="4"/>
    <s v="25 Muesum Drive, Orillia, Ontario"/>
    <s v="L3V 7T9"/>
    <m/>
    <m/>
    <s v="Simcoe"/>
    <x v="0"/>
    <x v="5"/>
    <s v="North Simcoe Muskoka Specialized Geriatric Services"/>
    <n v="0"/>
    <n v="1004"/>
    <n v="0"/>
    <n v="0"/>
    <n v="0"/>
    <n v="0"/>
    <n v="0"/>
    <n v="37.5"/>
    <b v="1"/>
    <m/>
    <n v="0"/>
    <n v="1"/>
    <s v="1950 hours annually (37.5 hours per week)"/>
    <m/>
    <n v="0"/>
    <n v="0"/>
    <n v="0"/>
    <n v="0"/>
    <n v="2.5"/>
    <n v="1"/>
    <n v="0"/>
    <n v="0"/>
    <n v="0"/>
    <n v="0"/>
    <n v="0"/>
    <n v="0"/>
    <n v="0"/>
    <n v="0"/>
    <n v="0"/>
    <n v="0"/>
    <n v="0"/>
    <n v="0"/>
    <n v="0"/>
    <n v="0"/>
    <m/>
    <m/>
    <m/>
    <m/>
    <m/>
    <n v="0"/>
    <n v="0"/>
    <m/>
    <n v="5819"/>
    <n v="1505"/>
    <n v="8"/>
    <n v="0"/>
    <m/>
    <m/>
    <n v="0"/>
    <x v="0"/>
    <x v="0"/>
    <s v="Telephone Visits - Include review of lab results, chart reviews and medication reconciliation, pharmacy consultations.Wait Times - facilitate same day and/or next day visits with the exception of no weekend serviceOnboarded 2 New LTC Homes in the Muskoka Region - The Pines &amp; Fairvern."/>
    <s v="lagourlie@osmh.on.ca"/>
    <s v="Leigh-Ann Gourlie"/>
    <n v="45565.115972222222"/>
    <b v="1"/>
    <n v="1"/>
  </r>
  <r>
    <s v="Asset03999"/>
    <x v="28"/>
    <s v="Tertiary Dementia Specialty Units"/>
    <m/>
    <s v="Geriatric Transitional Unit (GTU)"/>
    <x v="81"/>
    <x v="4"/>
    <s v="700 Gordon St"/>
    <s v="L1N 5S9"/>
    <m/>
    <m/>
    <s v="Dufferin; Haliburton; Northumberland; Peterborough; Simcoe; Muskoka; Kawartha Lakes; Toronto; York; Peel; Durham"/>
    <x v="1"/>
    <x v="4"/>
    <s v="Seniors Care Network"/>
    <n v="0"/>
    <n v="85"/>
    <n v="0"/>
    <n v="20"/>
    <n v="87.4"/>
    <n v="59"/>
    <n v="90.5"/>
    <n v="1650"/>
    <b v="1"/>
    <s v="Both"/>
    <n v="3"/>
    <n v="9"/>
    <s v="1950 hours annually (37.5 hours per week)"/>
    <m/>
    <n v="0"/>
    <n v="0"/>
    <n v="0"/>
    <n v="0"/>
    <n v="0"/>
    <n v="9.5"/>
    <n v="11.3"/>
    <n v="8.6999999999999993"/>
    <n v="1"/>
    <n v="0.35"/>
    <n v="0.2"/>
    <n v="0.3"/>
    <n v="0.6"/>
    <n v="0.2"/>
    <n v="1"/>
    <n v="0.3"/>
    <n v="0"/>
    <n v="1"/>
    <n v="0"/>
    <n v="0"/>
    <m/>
    <m/>
    <m/>
    <m/>
    <m/>
    <n v="2.9"/>
    <n v="0"/>
    <s v="1 BT shared between 3 units_x000a_1 general psychiatrist, splits time between inpatient and outpatient services_x000a_1 manager, splits time between inpatient and outpatient services_x000a_1 secretary_x000a_Beyond teh 1 FTE of RT assigned to every unit there is an additional 1.8 FTE of RTs split between the 3 units"/>
    <n v="0"/>
    <n v="0"/>
    <n v="0"/>
    <n v="0"/>
    <s v="Emergency Department; Other"/>
    <s v="Acute Care Facilities"/>
    <n v="100"/>
    <x v="1"/>
    <x v="1"/>
    <m/>
    <s v="johnstonki@ontarioshores.ca"/>
    <s v="Kim Johnston"/>
    <n v="45559.53125"/>
    <b v="1"/>
    <n v="1"/>
  </r>
  <r>
    <s v="Asset04264"/>
    <x v="31"/>
    <s v="Alpha Omega Dental Centre"/>
    <m/>
    <s v="Alpha Omega Dental Centre"/>
    <x v="12"/>
    <x v="4"/>
    <s v="3560 Bathurst St North York, ON"/>
    <s v="M6A 2E1"/>
    <m/>
    <m/>
    <s v="Toronto"/>
    <x v="3"/>
    <x v="2"/>
    <s v="RGP Toronto"/>
    <n v="0"/>
    <n v="1089"/>
    <n v="0"/>
    <n v="0"/>
    <n v="0"/>
    <n v="0"/>
    <n v="0"/>
    <n v="0"/>
    <b v="1"/>
    <m/>
    <n v="0"/>
    <n v="0"/>
    <s v="1950 hours annually (37.5 hours per week)"/>
    <m/>
    <n v="0"/>
    <n v="0"/>
    <n v="0"/>
    <n v="0"/>
    <n v="0"/>
    <n v="0"/>
    <n v="0"/>
    <n v="0"/>
    <n v="0"/>
    <n v="0"/>
    <n v="0"/>
    <n v="0"/>
    <n v="0"/>
    <n v="0"/>
    <n v="0.9"/>
    <n v="0"/>
    <n v="0"/>
    <n v="0"/>
    <n v="0"/>
    <n v="0"/>
    <m/>
    <m/>
    <m/>
    <m/>
    <m/>
    <n v="0"/>
    <n v="2.19"/>
    <m/>
    <n v="2900"/>
    <n v="0"/>
    <n v="0"/>
    <n v="0"/>
    <m/>
    <m/>
    <n v="100"/>
    <x v="0"/>
    <x v="0"/>
    <s v="https://www.baycrest.org/Baycrest/Healthcare-Programs-Services/Clinical-Services/Alpha-Omega-Dental-Centre"/>
    <s v="programs@geriatricsontario.ca"/>
    <s v="Kristen Mayhew"/>
    <n v="45617.486111111109"/>
    <b v="1"/>
    <n v="1"/>
  </r>
  <r>
    <s v="Asset04265"/>
    <x v="31"/>
    <s v="Audiology"/>
    <m/>
    <s v="Audiology"/>
    <x v="12"/>
    <x v="4"/>
    <s v="3560 Bathurst St North York, ON"/>
    <s v="M6A 2E1"/>
    <m/>
    <m/>
    <s v="Toronto"/>
    <x v="3"/>
    <x v="2"/>
    <s v="RGP Toronto"/>
    <n v="0"/>
    <n v="1218"/>
    <n v="0"/>
    <n v="0"/>
    <n v="0"/>
    <n v="0"/>
    <n v="0"/>
    <n v="0"/>
    <b v="1"/>
    <m/>
    <n v="0"/>
    <n v="0"/>
    <s v="1950 hours annually (37.5 hours per week)"/>
    <m/>
    <n v="0"/>
    <n v="0"/>
    <n v="0"/>
    <n v="0"/>
    <n v="0"/>
    <n v="0"/>
    <n v="0"/>
    <n v="0"/>
    <n v="0"/>
    <n v="0"/>
    <n v="0"/>
    <n v="0"/>
    <n v="0"/>
    <n v="0"/>
    <n v="0.76"/>
    <n v="0"/>
    <n v="0"/>
    <n v="0"/>
    <n v="0"/>
    <n v="0"/>
    <m/>
    <m/>
    <m/>
    <m/>
    <m/>
    <n v="0"/>
    <n v="1.93"/>
    <m/>
    <n v="3047"/>
    <n v="14"/>
    <n v="20"/>
    <n v="0"/>
    <m/>
    <m/>
    <n v="100"/>
    <x v="0"/>
    <x v="0"/>
    <s v="https://www.baycrest.org/Baycrest/Healthcare-Programs-Services/Clinical-Services/Hearing-Services"/>
    <s v="programs@geriatricsontario.ca"/>
    <s v="Kristen Mayhew"/>
    <n v="45617.491666666669"/>
    <b v="1"/>
    <n v="1"/>
  </r>
  <r>
    <s v="Asset04266"/>
    <x v="31"/>
    <s v="Behavioural Neurology Unit"/>
    <m/>
    <s v="Behavioural Neurology Unit"/>
    <x v="12"/>
    <x v="4"/>
    <s v="3560 Bathurst St North York, ON"/>
    <s v="M6A 2E1"/>
    <m/>
    <m/>
    <s v="Toronto"/>
    <x v="3"/>
    <x v="2"/>
    <s v="RGP Toronto"/>
    <n v="0"/>
    <n v="47"/>
    <n v="0"/>
    <n v="20"/>
    <n v="0.97"/>
    <n v="0"/>
    <n v="178.1"/>
    <n v="0"/>
    <b v="1"/>
    <m/>
    <n v="0"/>
    <n v="0"/>
    <s v="1950 hours annually (37.5 hours per week)"/>
    <m/>
    <n v="0"/>
    <n v="0"/>
    <n v="0"/>
    <n v="0"/>
    <n v="0"/>
    <n v="5.36"/>
    <n v="8.36"/>
    <n v="5.94"/>
    <n v="0"/>
    <n v="0"/>
    <n v="0"/>
    <n v="0"/>
    <n v="0"/>
    <n v="0"/>
    <n v="0.88"/>
    <n v="0"/>
    <n v="0"/>
    <n v="0"/>
    <n v="0"/>
    <n v="0"/>
    <m/>
    <m/>
    <m/>
    <m/>
    <m/>
    <n v="0"/>
    <n v="0.22"/>
    <m/>
    <n v="0"/>
    <n v="0"/>
    <n v="0"/>
    <n v="0"/>
    <m/>
    <m/>
    <n v="100"/>
    <x v="0"/>
    <x v="0"/>
    <s v="https://www.baycrest.org/Baycrest/Healthcare-Programs-Services/Clinical-Services/Behavioural-Neurology-Unit"/>
    <s v="programs@geriatricsontario.ca"/>
    <s v="Kristen Mayhew"/>
    <n v="45617.097222222219"/>
    <b v="1"/>
    <n v="1"/>
  </r>
  <r>
    <s v="Asset04267"/>
    <x v="31"/>
    <s v="Cardiac Diagnostics"/>
    <m/>
    <s v="Cardiac Diagnostics"/>
    <x v="12"/>
    <x v="4"/>
    <s v="3560 Bathurst St North York, ON"/>
    <s v="M6A 2E1"/>
    <m/>
    <m/>
    <s v="Toronto"/>
    <x v="3"/>
    <x v="2"/>
    <s v="RGP Toronto"/>
    <n v="0"/>
    <n v="0"/>
    <n v="0"/>
    <n v="0"/>
    <n v="0"/>
    <n v="0"/>
    <n v="0"/>
    <n v="0"/>
    <b v="1"/>
    <m/>
    <n v="0"/>
    <n v="0"/>
    <s v="1950 hours annually (37.5 hours per week)"/>
    <m/>
    <n v="0"/>
    <n v="0"/>
    <n v="0"/>
    <n v="0"/>
    <n v="0"/>
    <n v="0"/>
    <n v="0"/>
    <n v="0"/>
    <n v="0"/>
    <n v="0"/>
    <n v="0"/>
    <n v="0"/>
    <n v="0"/>
    <n v="0"/>
    <n v="0"/>
    <n v="0"/>
    <n v="0"/>
    <n v="0"/>
    <n v="0"/>
    <n v="0"/>
    <m/>
    <m/>
    <m/>
    <m/>
    <m/>
    <n v="0"/>
    <n v="0"/>
    <m/>
    <n v="0"/>
    <n v="0"/>
    <n v="0"/>
    <n v="0"/>
    <m/>
    <m/>
    <n v="100"/>
    <x v="0"/>
    <x v="0"/>
    <s v="Cardiac Diagnosticshttps://www.baycrest.org/Baycrest/Healthcare-Programs-Services/Clinical-Services/Cardiac-Diagnostics"/>
    <s v="programs@geriatricsontario.ca"/>
    <s v="Kristen Mayhew"/>
    <n v="45617.098611111112"/>
    <b v="1"/>
    <n v="1"/>
  </r>
  <r>
    <s v="Asset04268"/>
    <x v="31"/>
    <s v="Cardiology"/>
    <m/>
    <s v="Cardiology"/>
    <x v="12"/>
    <x v="4"/>
    <s v="3560 Bathurst St North York, ON"/>
    <s v="M6A 2E1"/>
    <m/>
    <m/>
    <s v="Toronto"/>
    <x v="3"/>
    <x v="2"/>
    <s v="RGP Toronto"/>
    <n v="0"/>
    <n v="0"/>
    <n v="0"/>
    <n v="0"/>
    <n v="0"/>
    <n v="0"/>
    <n v="0"/>
    <n v="0"/>
    <b v="1"/>
    <m/>
    <n v="0"/>
    <n v="0"/>
    <s v="1950 hours annually (37.5 hours per week)"/>
    <m/>
    <n v="0"/>
    <n v="0"/>
    <n v="0"/>
    <n v="0"/>
    <n v="0"/>
    <n v="0"/>
    <n v="0"/>
    <n v="0"/>
    <n v="0"/>
    <n v="0"/>
    <n v="0"/>
    <n v="0"/>
    <n v="0"/>
    <n v="0"/>
    <n v="0"/>
    <n v="0"/>
    <n v="0"/>
    <n v="0"/>
    <n v="0"/>
    <n v="0"/>
    <m/>
    <m/>
    <m/>
    <m/>
    <m/>
    <n v="0"/>
    <n v="0"/>
    <m/>
    <n v="0"/>
    <n v="0"/>
    <n v="0"/>
    <n v="0"/>
    <m/>
    <m/>
    <n v="100"/>
    <x v="0"/>
    <x v="0"/>
    <s v="https://www.baycrest.org/Baycrest/Healthcare-Programs-Services/Clinical-Services/Cardiology"/>
    <s v="programs@geriatricsontario.ca"/>
    <s v="Kristen Mayhew"/>
    <n v="45617.10833333333"/>
    <b v="1"/>
    <n v="1"/>
  </r>
  <r>
    <s v="Asset04269"/>
    <x v="31"/>
    <s v="Dermatology"/>
    <m/>
    <s v="Dermatology"/>
    <x v="12"/>
    <x v="4"/>
    <s v="3560 Bathurst St North York, ON"/>
    <s v="M6A 2E1"/>
    <m/>
    <m/>
    <s v="Toronto"/>
    <x v="3"/>
    <x v="2"/>
    <s v="RGP Toronto"/>
    <n v="0"/>
    <n v="0"/>
    <n v="0"/>
    <n v="0"/>
    <n v="0"/>
    <n v="0"/>
    <n v="0"/>
    <n v="40"/>
    <b v="1"/>
    <m/>
    <n v="0"/>
    <n v="0"/>
    <s v="1950 hours annually (37.5 hours per week)"/>
    <m/>
    <n v="0"/>
    <n v="0"/>
    <n v="0"/>
    <n v="0"/>
    <n v="0"/>
    <n v="0"/>
    <n v="0"/>
    <n v="0"/>
    <n v="0"/>
    <n v="0"/>
    <n v="0"/>
    <n v="0"/>
    <n v="0"/>
    <n v="0"/>
    <n v="0"/>
    <n v="0"/>
    <n v="0"/>
    <n v="0"/>
    <n v="0"/>
    <n v="0"/>
    <m/>
    <m/>
    <m/>
    <m/>
    <m/>
    <n v="0"/>
    <n v="0"/>
    <m/>
    <n v="0"/>
    <n v="0"/>
    <n v="0"/>
    <n v="0"/>
    <m/>
    <m/>
    <n v="100"/>
    <x v="0"/>
    <x v="0"/>
    <s v="https://www.baycrest.org/Baycrest/Healthcare-Programs-Services/Clinical-Services/Dermatology"/>
    <s v="programs@geriatricsontario.ca"/>
    <s v="Kristen Mayhew"/>
    <n v="45617.109027777777"/>
    <b v="1"/>
    <n v="1"/>
  </r>
  <r>
    <s v="Asset04270"/>
    <x v="31"/>
    <s v="Ear Nose and Throat"/>
    <m/>
    <s v="Ear Nose and Throat"/>
    <x v="12"/>
    <x v="4"/>
    <s v="3560 Bathurst St North York, ON"/>
    <s v="M6A 2E1"/>
    <m/>
    <m/>
    <s v="Toronto"/>
    <x v="3"/>
    <x v="2"/>
    <s v="RGP Toronto"/>
    <n v="0"/>
    <n v="0"/>
    <n v="0"/>
    <n v="0"/>
    <n v="0"/>
    <n v="0"/>
    <n v="0"/>
    <n v="0"/>
    <b v="1"/>
    <m/>
    <n v="0"/>
    <n v="0"/>
    <s v="1950 hours annually (37.5 hours per week)"/>
    <m/>
    <n v="0"/>
    <n v="0"/>
    <n v="0"/>
    <n v="0"/>
    <n v="0"/>
    <n v="0"/>
    <n v="0"/>
    <n v="0"/>
    <n v="0"/>
    <n v="0"/>
    <n v="0"/>
    <n v="0"/>
    <n v="0"/>
    <n v="0"/>
    <n v="0"/>
    <n v="0"/>
    <n v="0"/>
    <n v="0"/>
    <n v="0"/>
    <n v="0"/>
    <m/>
    <m/>
    <m/>
    <m/>
    <m/>
    <n v="0"/>
    <n v="0"/>
    <m/>
    <n v="0"/>
    <n v="0"/>
    <n v="0"/>
    <n v="0"/>
    <m/>
    <m/>
    <n v="100"/>
    <x v="0"/>
    <x v="0"/>
    <s v="https://www.baycrest.org/Baycrest/Healthcare-Programs-Services/Clinical-Services/Ear,-Nose-and-Throat"/>
    <s v="programs@geriatricsontario.ca"/>
    <s v="Kristen Mayhew"/>
    <n v="45617.11041666667"/>
    <b v="1"/>
    <n v="1"/>
  </r>
  <r>
    <s v="Asset04271"/>
    <x v="31"/>
    <s v="FEES Swallowing Evaluations"/>
    <m/>
    <s v="FEES Swallowing Evaluations"/>
    <x v="12"/>
    <x v="4"/>
    <s v="3560 Bathurst St North York, ON"/>
    <s v="M6A 2E1"/>
    <m/>
    <m/>
    <s v="Toronto"/>
    <x v="3"/>
    <x v="2"/>
    <s v="RGP Toronto"/>
    <n v="0"/>
    <n v="0"/>
    <n v="0"/>
    <n v="0"/>
    <n v="0"/>
    <n v="0"/>
    <n v="0"/>
    <n v="0"/>
    <b v="1"/>
    <m/>
    <n v="0"/>
    <n v="0"/>
    <s v="1950 hours annually (37.5 hours per week)"/>
    <m/>
    <n v="0"/>
    <n v="0"/>
    <n v="0"/>
    <n v="0"/>
    <n v="0"/>
    <n v="0"/>
    <n v="0"/>
    <n v="0"/>
    <n v="0"/>
    <n v="0"/>
    <n v="0"/>
    <n v="0"/>
    <n v="0"/>
    <n v="0"/>
    <n v="0"/>
    <n v="0"/>
    <n v="0"/>
    <n v="0"/>
    <n v="2.1800000000000002"/>
    <n v="0"/>
    <m/>
    <m/>
    <m/>
    <m/>
    <m/>
    <n v="0"/>
    <n v="0"/>
    <m/>
    <n v="0"/>
    <n v="0"/>
    <n v="0"/>
    <n v="0"/>
    <m/>
    <m/>
    <n v="100"/>
    <x v="0"/>
    <x v="0"/>
    <s v="https://www.baycrest.org/Baycrest/Healthcare-Programs-Services/Clinical-Services/FEES-Swallowing-Evaluations"/>
    <s v="programs@geriatricsontario.ca"/>
    <s v="Kristen Mayhew"/>
    <n v="45617.111805555556"/>
    <b v="1"/>
    <n v="1"/>
  </r>
  <r>
    <s v="Asset04272"/>
    <x v="31"/>
    <s v="Female Pelvic Health"/>
    <m/>
    <s v="Female Pelvic Health"/>
    <x v="12"/>
    <x v="4"/>
    <s v="3560 Bathurst St North York, ON"/>
    <s v="M6A 2E1"/>
    <m/>
    <m/>
    <s v="Toronto"/>
    <x v="3"/>
    <x v="2"/>
    <s v="RGP Toronto"/>
    <n v="0"/>
    <n v="0"/>
    <n v="0"/>
    <n v="0"/>
    <n v="0"/>
    <n v="0"/>
    <n v="0"/>
    <n v="0"/>
    <b v="1"/>
    <m/>
    <n v="0"/>
    <n v="0"/>
    <s v="1950 hours annually (37.5 hours per week)"/>
    <m/>
    <n v="0"/>
    <n v="0"/>
    <n v="0"/>
    <n v="0"/>
    <n v="0"/>
    <n v="0"/>
    <n v="0"/>
    <n v="0"/>
    <n v="0"/>
    <n v="0"/>
    <n v="0"/>
    <n v="0"/>
    <n v="0"/>
    <n v="0"/>
    <n v="0"/>
    <n v="0"/>
    <n v="0"/>
    <n v="0"/>
    <n v="0"/>
    <n v="0"/>
    <m/>
    <m/>
    <m/>
    <m/>
    <m/>
    <n v="0"/>
    <n v="0"/>
    <m/>
    <n v="0"/>
    <n v="0"/>
    <n v="0"/>
    <n v="0"/>
    <m/>
    <m/>
    <n v="100"/>
    <x v="0"/>
    <x v="0"/>
    <s v="https://www.baycrest.org/Baycrest/Healthcare-Programs-Services/Clinical-Services/Female-Pelvic-Health"/>
    <s v="programs@geriatricsontario.ca"/>
    <s v="Kristen Mayhew"/>
    <n v="45617.113194444442"/>
    <b v="1"/>
    <n v="1"/>
  </r>
  <r>
    <s v="Asset04273"/>
    <x v="31"/>
    <s v="Foot Care"/>
    <m/>
    <s v="Foot Care"/>
    <x v="12"/>
    <x v="4"/>
    <s v="3560 Bathurst St North York, ON"/>
    <s v="M6A 2E1"/>
    <m/>
    <m/>
    <s v="Toronto"/>
    <x v="3"/>
    <x v="2"/>
    <s v="RGP Toronto"/>
    <n v="0"/>
    <n v="1024"/>
    <n v="0"/>
    <n v="0"/>
    <n v="0"/>
    <n v="0"/>
    <n v="0"/>
    <n v="0"/>
    <b v="1"/>
    <m/>
    <n v="0"/>
    <n v="0"/>
    <s v="1950 hours annually (37.5 hours per week)"/>
    <m/>
    <n v="0"/>
    <n v="0"/>
    <n v="0"/>
    <n v="0"/>
    <n v="0"/>
    <n v="0"/>
    <n v="0"/>
    <n v="0"/>
    <n v="0"/>
    <n v="0"/>
    <n v="0"/>
    <n v="0"/>
    <n v="0"/>
    <n v="0"/>
    <n v="0.3"/>
    <n v="0"/>
    <n v="0"/>
    <n v="0"/>
    <n v="0"/>
    <n v="0"/>
    <m/>
    <m/>
    <m/>
    <m/>
    <m/>
    <n v="0"/>
    <n v="0"/>
    <m/>
    <n v="3004"/>
    <n v="0"/>
    <n v="0"/>
    <n v="0"/>
    <m/>
    <m/>
    <n v="100"/>
    <x v="0"/>
    <x v="0"/>
    <s v="https://www.baycrest.org/Baycrest/Healthcare-Programs-Services/Clinical-Services/Foot-Care"/>
    <s v="programs@geriatricsontario.ca"/>
    <s v="Kristen Mayhew"/>
    <n v="45617.115277777775"/>
    <b v="1"/>
    <n v="1"/>
  </r>
  <r>
    <s v="Asset04287"/>
    <x v="7"/>
    <s v="Geriatric Medicine Day Hospitals"/>
    <m/>
    <s v="Geriatric Medicine Day Hospitals - Mental Health Services [Mood Clinic]"/>
    <x v="12"/>
    <x v="4"/>
    <s v="3560 Bathurst St North York, ON"/>
    <s v="M6A 2E1"/>
    <m/>
    <m/>
    <s v="Toronto"/>
    <x v="3"/>
    <x v="2"/>
    <s v="RGP Toronto"/>
    <n v="0"/>
    <n v="0"/>
    <n v="0"/>
    <n v="0"/>
    <n v="0"/>
    <n v="0"/>
    <n v="0"/>
    <n v="0"/>
    <b v="1"/>
    <m/>
    <n v="0"/>
    <n v="0"/>
    <s v="1950 hours annually (37.5 hours per week)"/>
    <m/>
    <n v="0"/>
    <n v="2.97"/>
    <n v="0"/>
    <n v="0"/>
    <n v="0"/>
    <n v="0"/>
    <n v="0"/>
    <n v="0"/>
    <n v="0"/>
    <n v="0"/>
    <n v="0"/>
    <n v="0"/>
    <n v="0"/>
    <n v="0"/>
    <n v="0"/>
    <n v="0"/>
    <n v="0"/>
    <n v="0"/>
    <n v="0"/>
    <n v="0"/>
    <m/>
    <m/>
    <m/>
    <m/>
    <m/>
    <n v="0"/>
    <n v="0"/>
    <m/>
    <n v="0"/>
    <n v="0"/>
    <n v="0"/>
    <n v="0"/>
    <m/>
    <m/>
    <n v="100"/>
    <x v="0"/>
    <x v="0"/>
    <s v="https://www.baycrest.org/Baycrest/Healthcare-Programs-Services/Clinical-Services/Centre-for-Mental-Health"/>
    <s v="programs@geriatricsontario.ca"/>
    <s v="Kristen Mayhew"/>
    <n v="45618.477777777778"/>
    <b v="1"/>
    <n v="1"/>
  </r>
  <r>
    <s v="Asset04295"/>
    <x v="8"/>
    <s v="Geriatric Medicine Rehabilitation Units"/>
    <m/>
    <s v="Geriatric Medicine Rehabilitation Units - Slow stream inpatient rehabilitation H7E"/>
    <x v="12"/>
    <x v="4"/>
    <s v="3560 Bathurst St North York, ON"/>
    <s v="M6A 2E1"/>
    <m/>
    <m/>
    <s v="Toronto"/>
    <x v="3"/>
    <x v="4"/>
    <s v="RGP Toronto"/>
    <n v="0"/>
    <n v="232"/>
    <n v="0"/>
    <n v="20"/>
    <n v="0.99"/>
    <n v="60"/>
    <n v="46.6"/>
    <n v="0"/>
    <b v="1"/>
    <m/>
    <n v="0"/>
    <n v="8"/>
    <s v="1950 hours annually (37.5 hours per week)"/>
    <m/>
    <n v="0"/>
    <n v="0"/>
    <n v="0"/>
    <n v="0"/>
    <n v="0"/>
    <n v="5.39"/>
    <n v="9.06"/>
    <n v="0.26"/>
    <n v="0"/>
    <n v="0"/>
    <n v="0"/>
    <n v="0"/>
    <n v="0"/>
    <n v="0"/>
    <n v="0.93"/>
    <n v="0"/>
    <n v="0"/>
    <n v="0"/>
    <n v="0"/>
    <n v="0"/>
    <m/>
    <m/>
    <m/>
    <m/>
    <m/>
    <n v="0"/>
    <n v="0.68"/>
    <m/>
    <n v="0"/>
    <n v="0"/>
    <n v="0"/>
    <n v="0"/>
    <m/>
    <m/>
    <n v="100"/>
    <x v="0"/>
    <x v="0"/>
    <m/>
    <s v="programs@geriatricsontario.ca"/>
    <s v="Kristen Mayhew"/>
    <n v="45618.497916666667"/>
    <b v="1"/>
    <n v="1"/>
  </r>
  <r>
    <s v="Asset04288"/>
    <x v="9"/>
    <s v="Geriatric Outpatient Clinics"/>
    <m/>
    <s v="Geriatric Outpatient Clinics - Neurpsychology &amp; Cogntive Health"/>
    <x v="12"/>
    <x v="4"/>
    <s v="3560 Bathurst St North York, ON"/>
    <s v="M6A 2E1"/>
    <m/>
    <m/>
    <s v="Toronto"/>
    <x v="3"/>
    <x v="2"/>
    <s v="RGP Toronto"/>
    <n v="0"/>
    <n v="0"/>
    <n v="0"/>
    <n v="0"/>
    <n v="0"/>
    <n v="0"/>
    <n v="0"/>
    <n v="0"/>
    <b v="1"/>
    <m/>
    <n v="0"/>
    <n v="0"/>
    <s v="1950 hours annually (37.5 hours per week)"/>
    <m/>
    <n v="0"/>
    <n v="0"/>
    <n v="0"/>
    <n v="0"/>
    <n v="0"/>
    <n v="0"/>
    <n v="0"/>
    <n v="0"/>
    <n v="0.01"/>
    <n v="0"/>
    <n v="0"/>
    <n v="0"/>
    <n v="0"/>
    <n v="0"/>
    <n v="1.33"/>
    <n v="0"/>
    <n v="0"/>
    <n v="0"/>
    <n v="0"/>
    <n v="0"/>
    <m/>
    <m/>
    <m/>
    <m/>
    <m/>
    <n v="0"/>
    <n v="0.49"/>
    <m/>
    <n v="0"/>
    <n v="0"/>
    <n v="0"/>
    <n v="0"/>
    <m/>
    <m/>
    <n v="100"/>
    <x v="0"/>
    <x v="0"/>
    <s v="https://www.baycrest.org/Baycrest/Healthcare-Programs-Services/Clinical-Services/Neuropsychology-Cognitive-Health"/>
    <s v="programs@geriatricsontario.ca"/>
    <s v="Kristen Mayhew"/>
    <n v="45618.482638888891"/>
    <b v="1"/>
    <n v="1"/>
  </r>
  <r>
    <s v="Asset04282"/>
    <x v="0"/>
    <s v="In-patient Psychiatry Program H4E"/>
    <m/>
    <s v="In-patient Psychiatry Program H4E"/>
    <x v="12"/>
    <x v="4"/>
    <s v="3560 Bathurst St North York, ON"/>
    <s v="M6A 2E1"/>
    <m/>
    <m/>
    <s v="Toronto"/>
    <x v="3"/>
    <x v="0"/>
    <s v="RGP Toronto"/>
    <n v="0"/>
    <n v="76"/>
    <n v="0"/>
    <n v="20"/>
    <n v="0.93"/>
    <n v="0"/>
    <n v="111.9"/>
    <n v="0"/>
    <b v="1"/>
    <m/>
    <n v="0"/>
    <n v="0"/>
    <s v="1950 hours annually (37.5 hours per week)"/>
    <m/>
    <n v="0.05"/>
    <n v="1.91"/>
    <n v="0"/>
    <n v="0"/>
    <n v="0"/>
    <n v="6.24"/>
    <n v="4.22"/>
    <n v="2.85"/>
    <n v="0"/>
    <n v="0"/>
    <n v="0"/>
    <n v="0"/>
    <n v="0"/>
    <n v="0"/>
    <n v="0.86"/>
    <n v="0"/>
    <n v="0"/>
    <n v="0"/>
    <n v="0"/>
    <n v="0"/>
    <m/>
    <m/>
    <m/>
    <m/>
    <m/>
    <n v="0"/>
    <n v="0.03"/>
    <m/>
    <n v="0"/>
    <n v="0"/>
    <n v="0"/>
    <n v="0"/>
    <m/>
    <m/>
    <n v="100"/>
    <x v="0"/>
    <x v="0"/>
    <s v="https://www.baycrest.org/Baycrest_Centre/media/content/form_files/Inpatient-Psychiatry-Brochure-2021.pdf"/>
    <s v="programs@geriatricsontario.ca"/>
    <s v="Kristen Mayhew"/>
    <n v="45617.131249999999"/>
    <b v="1"/>
    <n v="1"/>
  </r>
  <r>
    <s v="Asset04274"/>
    <x v="31"/>
    <s v="Lee Silverman Voice Treatment"/>
    <m/>
    <s v="Lee Silverman Voice Treatment"/>
    <x v="12"/>
    <x v="4"/>
    <s v="3560 Bathurst St North York, ON"/>
    <s v="M6A 2E1"/>
    <m/>
    <m/>
    <s v="Toronto"/>
    <x v="3"/>
    <x v="2"/>
    <s v="RGP Toronto"/>
    <n v="0"/>
    <n v="0"/>
    <n v="0"/>
    <n v="0"/>
    <n v="0"/>
    <n v="0"/>
    <n v="0"/>
    <n v="0"/>
    <b v="0"/>
    <m/>
    <n v="0"/>
    <n v="0"/>
    <s v="1950 hours annually (37.5 hours per week)"/>
    <m/>
    <n v="0"/>
    <n v="0"/>
    <n v="0"/>
    <n v="0"/>
    <n v="0"/>
    <n v="0"/>
    <n v="0"/>
    <n v="0"/>
    <n v="0"/>
    <n v="0"/>
    <n v="0"/>
    <n v="0"/>
    <n v="0"/>
    <n v="0"/>
    <n v="0"/>
    <n v="0"/>
    <n v="0"/>
    <n v="0"/>
    <n v="0"/>
    <n v="0"/>
    <m/>
    <m/>
    <m/>
    <m/>
    <m/>
    <n v="0"/>
    <n v="0"/>
    <m/>
    <n v="0"/>
    <n v="0"/>
    <n v="0"/>
    <n v="0"/>
    <m/>
    <m/>
    <n v="100"/>
    <x v="0"/>
    <x v="0"/>
    <s v="https://www.baycrest.org/Baycrest/Healthcare-Programs-Services/Clinical-Services/Lee-Silverman-Voice-Treatment"/>
    <s v="programs@geriatricsontario.ca"/>
    <s v="Kristen Mayhew"/>
    <n v="45617.117361111108"/>
    <b v="1"/>
    <n v="1"/>
  </r>
  <r>
    <s v="Asset04276"/>
    <x v="31"/>
    <s v="Opthalmology"/>
    <m/>
    <s v="Opthalmology"/>
    <x v="12"/>
    <x v="4"/>
    <s v="3560 Bathurst St North York, ON"/>
    <s v="M6A 2E1"/>
    <m/>
    <m/>
    <s v="Toronto"/>
    <x v="3"/>
    <x v="2"/>
    <s v="RGP Toronto"/>
    <n v="0"/>
    <n v="0"/>
    <n v="0"/>
    <n v="0"/>
    <n v="0"/>
    <n v="0"/>
    <n v="0"/>
    <n v="0"/>
    <b v="1"/>
    <m/>
    <n v="0"/>
    <n v="0"/>
    <s v="1950 hours annually (37.5 hours per week)"/>
    <m/>
    <n v="0"/>
    <n v="0"/>
    <n v="0"/>
    <n v="0"/>
    <n v="0"/>
    <n v="0"/>
    <n v="0"/>
    <n v="0"/>
    <n v="0"/>
    <n v="0"/>
    <n v="0"/>
    <n v="0"/>
    <n v="0"/>
    <n v="0"/>
    <n v="0"/>
    <n v="0"/>
    <n v="0"/>
    <n v="0"/>
    <n v="0"/>
    <n v="0"/>
    <m/>
    <m/>
    <m/>
    <m/>
    <m/>
    <n v="0"/>
    <n v="0"/>
    <m/>
    <n v="0"/>
    <n v="0"/>
    <n v="0"/>
    <n v="0"/>
    <m/>
    <m/>
    <n v="100"/>
    <x v="0"/>
    <x v="0"/>
    <s v="https://www.baycrest.org/Baycrest/Healthcare-Programs-Services/Clinical-Services/Ophthalmology"/>
    <s v="programs@geriatricsontario.ca"/>
    <s v="Kristen Mayhew"/>
    <n v="45617.120138888888"/>
    <b v="1"/>
    <n v="1"/>
  </r>
  <r>
    <s v="Asset04277"/>
    <x v="32"/>
    <s v="Palliative Care Unit"/>
    <m/>
    <s v="Palliative Care Unit"/>
    <x v="12"/>
    <x v="4"/>
    <s v="3560 Bathurst St North York, ON"/>
    <s v="M6A 2E1"/>
    <m/>
    <m/>
    <s v="Toronto"/>
    <x v="3"/>
    <x v="4"/>
    <s v="RGP Toronto"/>
    <n v="0"/>
    <n v="0"/>
    <n v="0"/>
    <n v="0"/>
    <n v="0"/>
    <n v="0"/>
    <n v="0"/>
    <n v="0"/>
    <b v="1"/>
    <m/>
    <n v="0"/>
    <n v="0"/>
    <s v="1950 hours annually (37.5 hours per week)"/>
    <m/>
    <n v="0"/>
    <n v="0"/>
    <n v="0"/>
    <n v="0"/>
    <n v="0"/>
    <n v="8.17"/>
    <n v="8.2799999999999994"/>
    <n v="7.0000000000000007E-2"/>
    <n v="0"/>
    <n v="0"/>
    <n v="0"/>
    <n v="0"/>
    <n v="0"/>
    <n v="0"/>
    <n v="0.81"/>
    <n v="0"/>
    <n v="0"/>
    <n v="0"/>
    <n v="0"/>
    <n v="0"/>
    <m/>
    <m/>
    <m/>
    <m/>
    <m/>
    <n v="0"/>
    <n v="0"/>
    <m/>
    <n v="0"/>
    <n v="0"/>
    <n v="0"/>
    <n v="0"/>
    <m/>
    <m/>
    <n v="100"/>
    <x v="0"/>
    <x v="0"/>
    <s v="https://www.baycrest.org/Baycrest/Healthcare-Programs-Services/Clinical-Services/Palliative-Care-Unit"/>
    <s v="programs@geriatricsontario.ca"/>
    <s v="Kristen Mayhew"/>
    <n v="45617.12222222222"/>
    <b v="1"/>
    <n v="1"/>
  </r>
  <r>
    <s v="Asset04281"/>
    <x v="21"/>
    <s v="Pamela &amp; Paul Austin Centre for Neurology &amp; Behavioural Support"/>
    <m/>
    <s v="Pamela &amp; Paul Austin Centre for Neurology &amp; Behavioural Support"/>
    <x v="12"/>
    <x v="4"/>
    <s v="3560 Bathurst St North York, ON"/>
    <s v="M6A 2E1"/>
    <m/>
    <m/>
    <s v="Toronto"/>
    <x v="3"/>
    <x v="4"/>
    <s v="RGP Toronto"/>
    <n v="0"/>
    <n v="124"/>
    <n v="0"/>
    <n v="0"/>
    <n v="0"/>
    <n v="0"/>
    <n v="0"/>
    <n v="0"/>
    <b v="1"/>
    <m/>
    <n v="0"/>
    <n v="0"/>
    <s v="1950 hours annually (37.5 hours per week)"/>
    <m/>
    <n v="0"/>
    <n v="0"/>
    <n v="0"/>
    <n v="0"/>
    <n v="0.64"/>
    <n v="0"/>
    <n v="0"/>
    <n v="1.57"/>
    <n v="0"/>
    <n v="0"/>
    <n v="0"/>
    <n v="0"/>
    <n v="0"/>
    <n v="0"/>
    <n v="0"/>
    <n v="0"/>
    <n v="0"/>
    <n v="0"/>
    <n v="0"/>
    <n v="0"/>
    <m/>
    <m/>
    <m/>
    <m/>
    <m/>
    <n v="0"/>
    <n v="4.2300000000000004"/>
    <m/>
    <n v="291"/>
    <n v="12"/>
    <n v="0"/>
    <n v="0"/>
    <m/>
    <m/>
    <n v="100"/>
    <x v="0"/>
    <x v="0"/>
    <s v="https://www.baycrest.org/Baycrest/Healthcare-Programs-Services/Clinical-Services/Austin-Centre"/>
    <s v="programs@geriatricsontario.ca"/>
    <s v="Kristen Mayhew"/>
    <n v="45617.128472222219"/>
    <b v="1"/>
    <n v="1"/>
  </r>
  <r>
    <s v="Asset04278"/>
    <x v="31"/>
    <s v="Physiatry"/>
    <m/>
    <s v="Physiatry"/>
    <x v="12"/>
    <x v="4"/>
    <s v="3560 Bathurst St North York, ON"/>
    <s v="M6A 2E1"/>
    <m/>
    <m/>
    <s v="Toronto"/>
    <x v="3"/>
    <x v="2"/>
    <s v="RGP Toronto"/>
    <n v="0"/>
    <n v="0"/>
    <n v="0"/>
    <n v="0"/>
    <n v="0"/>
    <n v="0"/>
    <n v="0"/>
    <n v="0"/>
    <b v="1"/>
    <m/>
    <n v="0"/>
    <n v="0"/>
    <s v="1950 hours annually (37.5 hours per week)"/>
    <m/>
    <n v="0"/>
    <n v="0"/>
    <n v="0"/>
    <n v="0"/>
    <n v="0"/>
    <n v="0"/>
    <n v="0"/>
    <n v="0"/>
    <n v="0"/>
    <n v="0"/>
    <n v="0"/>
    <n v="0"/>
    <n v="0"/>
    <n v="0"/>
    <n v="0"/>
    <n v="0"/>
    <n v="0"/>
    <n v="0"/>
    <n v="0"/>
    <n v="0"/>
    <m/>
    <m/>
    <m/>
    <m/>
    <m/>
    <n v="0"/>
    <n v="0"/>
    <m/>
    <n v="0"/>
    <n v="0"/>
    <n v="0"/>
    <n v="0"/>
    <m/>
    <m/>
    <n v="100"/>
    <x v="0"/>
    <x v="0"/>
    <s v="https://www.baycrest.org/Baycrest/Healthcare-Programs-Services/Clinical-Services/Physiatry"/>
    <s v="programs@geriatricsontario.ca"/>
    <s v="Kristen Mayhew"/>
    <n v="45617.123611111114"/>
    <b v="1"/>
    <n v="1"/>
  </r>
  <r>
    <s v="Asset04275"/>
    <x v="15"/>
    <s v="The Virtual Behavioural Medicine Program"/>
    <m/>
    <s v="The Virtual Behavioural Medicine Program"/>
    <x v="12"/>
    <x v="4"/>
    <s v="3560 Bathurst St North York, ON"/>
    <s v="M6A 2E1"/>
    <m/>
    <m/>
    <s v="Toronto"/>
    <x v="3"/>
    <x v="0"/>
    <s v="RGP Toronto"/>
    <n v="0"/>
    <n v="301"/>
    <n v="0"/>
    <n v="0"/>
    <n v="0"/>
    <n v="0"/>
    <n v="0"/>
    <n v="0"/>
    <b v="1"/>
    <m/>
    <n v="0"/>
    <n v="0"/>
    <s v="1950 hours annually (37.5 hours per week)"/>
    <m/>
    <n v="0"/>
    <n v="0"/>
    <n v="0"/>
    <n v="0"/>
    <n v="0"/>
    <n v="0"/>
    <n v="0"/>
    <n v="0"/>
    <n v="0"/>
    <n v="0"/>
    <n v="0"/>
    <n v="0"/>
    <n v="0"/>
    <n v="0"/>
    <n v="0"/>
    <n v="0"/>
    <n v="0"/>
    <n v="0"/>
    <n v="0"/>
    <n v="0"/>
    <m/>
    <m/>
    <m/>
    <m/>
    <m/>
    <n v="0"/>
    <n v="0"/>
    <m/>
    <n v="1385"/>
    <n v="21"/>
    <n v="1341"/>
    <n v="0"/>
    <m/>
    <m/>
    <n v="100"/>
    <x v="0"/>
    <x v="0"/>
    <s v="https://www.baycrest.org/Baycrest/Healthcare-Programs-Services/Clinical-Services/The-Virtual-Behavioural-Medicine-(VBM)-Program"/>
    <s v="programs@geriatricsontario.ca"/>
    <s v="Kristen Mayhew"/>
    <n v="45617.118750000001"/>
    <b v="1"/>
    <n v="1"/>
  </r>
  <r>
    <s v="Asset04279"/>
    <x v="31"/>
    <s v="Urology"/>
    <m/>
    <s v="Urology"/>
    <x v="12"/>
    <x v="4"/>
    <s v="3560 Bathurst St North York, ON"/>
    <s v="M6A 2E1"/>
    <m/>
    <m/>
    <s v="Toronto"/>
    <x v="3"/>
    <x v="2"/>
    <s v="RGP Toronto"/>
    <n v="0"/>
    <n v="0"/>
    <n v="0"/>
    <n v="0"/>
    <n v="0"/>
    <n v="0"/>
    <n v="0"/>
    <n v="0"/>
    <b v="1"/>
    <m/>
    <n v="0"/>
    <n v="0"/>
    <s v="1950 hours annually (37.5 hours per week)"/>
    <m/>
    <n v="0"/>
    <n v="0"/>
    <n v="0"/>
    <n v="0"/>
    <n v="0"/>
    <n v="0"/>
    <n v="0"/>
    <n v="0"/>
    <n v="0"/>
    <n v="0"/>
    <n v="0"/>
    <n v="0"/>
    <n v="0"/>
    <n v="0"/>
    <n v="0"/>
    <n v="0"/>
    <n v="0"/>
    <n v="0"/>
    <n v="0"/>
    <n v="0"/>
    <m/>
    <m/>
    <m/>
    <m/>
    <m/>
    <n v="0"/>
    <n v="0"/>
    <m/>
    <n v="0"/>
    <n v="0"/>
    <n v="0"/>
    <n v="0"/>
    <m/>
    <m/>
    <n v="100"/>
    <x v="0"/>
    <x v="0"/>
    <s v="https://www.baycrest.org/Baycrest/Healthcare-Programs-Services/Clinical-Services/Urology"/>
    <s v="programs@geriatricsontario.ca"/>
    <s v="Kristen Mayhew"/>
    <n v="45617.125"/>
    <b v="1"/>
    <n v="1"/>
  </r>
  <r>
    <s v="Asset04280"/>
    <x v="31"/>
    <s v="Wound Care"/>
    <m/>
    <s v="Wound Care"/>
    <x v="12"/>
    <x v="4"/>
    <s v="3560 Bathurst St North York, ON"/>
    <s v="M6A 2E1"/>
    <m/>
    <m/>
    <s v="Toronto"/>
    <x v="3"/>
    <x v="2"/>
    <s v="RGP Toronto"/>
    <n v="0"/>
    <n v="254"/>
    <n v="0"/>
    <n v="0"/>
    <n v="0"/>
    <n v="0"/>
    <n v="0"/>
    <n v="0"/>
    <b v="1"/>
    <m/>
    <n v="0"/>
    <n v="0"/>
    <s v="1950 hours annually (37.5 hours per week)"/>
    <m/>
    <n v="0"/>
    <n v="0"/>
    <n v="0"/>
    <n v="0"/>
    <n v="0"/>
    <n v="0"/>
    <n v="0"/>
    <n v="0"/>
    <n v="0"/>
    <n v="0"/>
    <n v="0"/>
    <n v="0"/>
    <n v="0"/>
    <n v="0"/>
    <n v="0"/>
    <n v="0"/>
    <n v="0"/>
    <n v="0"/>
    <n v="0"/>
    <n v="0"/>
    <m/>
    <m/>
    <m/>
    <m/>
    <m/>
    <n v="0"/>
    <n v="0"/>
    <m/>
    <n v="1385"/>
    <n v="2"/>
    <n v="1"/>
    <n v="0"/>
    <m/>
    <m/>
    <n v="100"/>
    <x v="0"/>
    <x v="0"/>
    <s v="https://www.baycrest.org/Baycrest/Healthcare-Programs-Services/Clinical-Services/Wound-Care"/>
    <s v="programs@geriatricsontario.ca"/>
    <s v="Kristen Mayhew"/>
    <n v="45617.126388888886"/>
    <b v="1"/>
    <n v="1"/>
  </r>
  <r>
    <s v="Asset04168"/>
    <x v="39"/>
    <s v="Southlake@home"/>
    <m/>
    <s v="Southlake@home"/>
    <x v="95"/>
    <x v="4"/>
    <s v="22 Prospect Newmarket, Ontario"/>
    <s v="L3Y 3S9"/>
    <m/>
    <m/>
    <s v="Simcoe; York"/>
    <x v="0"/>
    <x v="2"/>
    <s v="No RGP"/>
    <n v="480"/>
    <n v="464"/>
    <n v="232"/>
    <n v="0"/>
    <n v="0"/>
    <n v="112"/>
    <n v="93.03"/>
    <n v="0"/>
    <b v="0"/>
    <m/>
    <n v="0"/>
    <n v="0"/>
    <s v="1950 hours annually (37.5 hours per week)"/>
    <m/>
    <n v="0"/>
    <n v="0"/>
    <n v="0"/>
    <n v="0"/>
    <n v="0"/>
    <n v="0"/>
    <n v="0"/>
    <n v="0"/>
    <n v="0"/>
    <n v="0"/>
    <n v="0"/>
    <n v="0"/>
    <n v="0"/>
    <n v="0"/>
    <n v="0.5"/>
    <n v="0"/>
    <n v="0"/>
    <n v="0"/>
    <n v="0"/>
    <n v="0"/>
    <m/>
    <m/>
    <m/>
    <m/>
    <m/>
    <n v="0"/>
    <n v="4"/>
    <s v="Detail for Other:_x000a_3 F/T Coordinators_x000a_1  Manager"/>
    <n v="464"/>
    <n v="0"/>
    <n v="0"/>
    <n v="0"/>
    <s v="Other"/>
    <s v="Emergency through daily huddle, Unit rounding during bullet rounds, ALC, Meditech review, Long stay meetings. and Joint Discharge Rounds, RMR referrals. Word of mouth when patient admitted."/>
    <n v="95"/>
    <x v="0"/>
    <x v="1"/>
    <s v="re: in person visits:  Daily nursing visits for first 7 days for all patients.  Depending on care plan and pt's care needs visits vary.  Services include: RN, RPN, PT, OT, SLP, Dietitian, SW, PSWre: telephone visits: 1-800 # provided to all patients which is 24/7"/>
    <s v="hmiller@southlake.ca"/>
    <s v="Heather Miller"/>
    <n v="45565.15902777778"/>
    <b v="1"/>
    <n v="1"/>
  </r>
  <r>
    <s v="Asset04299"/>
    <x v="12"/>
    <s v="Geriatric Psychiatry Outpatient Clinic"/>
    <m/>
    <s v="Geriatric Psychiatry Outpatient Clinic"/>
    <x v="146"/>
    <x v="4"/>
    <s v="3001 Hospital Gate, Oakville, ON"/>
    <s v="L6M 0L8"/>
    <m/>
    <m/>
    <s v="Toronto"/>
    <x v="0"/>
    <x v="2"/>
    <s v="No RGP"/>
    <n v="4834"/>
    <n v="743"/>
    <n v="0"/>
    <n v="0"/>
    <n v="0"/>
    <n v="0"/>
    <n v="0"/>
    <n v="37.5"/>
    <b v="1"/>
    <s v="Both"/>
    <n v="0"/>
    <n v="8.85"/>
    <s v="1950 hours annually (37.5 hours per week)"/>
    <m/>
    <n v="0"/>
    <n v="2.2999999999999998"/>
    <n v="0"/>
    <n v="0"/>
    <n v="0"/>
    <n v="1.5"/>
    <n v="0"/>
    <n v="0"/>
    <n v="1"/>
    <n v="0"/>
    <n v="0"/>
    <n v="0"/>
    <n v="0"/>
    <n v="0"/>
    <n v="0.2"/>
    <n v="0"/>
    <n v="0"/>
    <n v="0"/>
    <n v="0"/>
    <n v="0"/>
    <m/>
    <m/>
    <m/>
    <m/>
    <m/>
    <n v="0"/>
    <n v="0"/>
    <m/>
    <n v="3817"/>
    <n v="659"/>
    <n v="11"/>
    <n v="0"/>
    <m/>
    <m/>
    <n v="100"/>
    <x v="0"/>
    <x v="0"/>
    <m/>
    <s v="programs@geriatricsontario.ca"/>
    <s v="Kristen Mayhew"/>
    <n v="45618.161805555559"/>
    <b v="1"/>
    <n v="1"/>
  </r>
  <r>
    <s v="Asset04304"/>
    <x v="18"/>
    <s v="Hospital Elder Life Program (HELP) - MDH"/>
    <m/>
    <s v="Hospital Elder Life Program (HELP) - MDH"/>
    <x v="146"/>
    <x v="4"/>
    <s v="725 Bronte St South, Milton, ON L9T9K1"/>
    <s v="L9T 9K1"/>
    <m/>
    <m/>
    <s v="Toronto"/>
    <x v="0"/>
    <x v="0"/>
    <s v="No RGP"/>
    <n v="0"/>
    <n v="204"/>
    <n v="0"/>
    <n v="0"/>
    <n v="0"/>
    <n v="0"/>
    <n v="0"/>
    <n v="37.5"/>
    <b v="1"/>
    <s v="Both"/>
    <n v="0"/>
    <n v="1"/>
    <s v="1950 hours annually (37.5 hours per week)"/>
    <m/>
    <n v="0"/>
    <n v="0"/>
    <n v="0"/>
    <n v="0"/>
    <n v="0"/>
    <n v="0"/>
    <n v="0"/>
    <n v="0"/>
    <n v="0"/>
    <n v="0"/>
    <n v="0"/>
    <n v="0.5"/>
    <n v="0"/>
    <n v="0"/>
    <n v="0"/>
    <n v="0"/>
    <n v="0"/>
    <n v="0"/>
    <n v="0"/>
    <n v="0"/>
    <m/>
    <m/>
    <m/>
    <m/>
    <m/>
    <n v="0"/>
    <n v="0"/>
    <m/>
    <n v="2606"/>
    <n v="0"/>
    <n v="0"/>
    <n v="0"/>
    <m/>
    <m/>
    <n v="100"/>
    <x v="0"/>
    <x v="0"/>
    <m/>
    <s v="programs@geriatricsontario.ca"/>
    <s v="Kristen Mayhew"/>
    <n v="45618.175694444442"/>
    <b v="1"/>
    <n v="1"/>
  </r>
  <r>
    <s v="Asset04302"/>
    <x v="9"/>
    <s v="OTMH Geriatric Outpatient Clinic"/>
    <m/>
    <s v="OTMH Geriatric Outpatient Clinic"/>
    <x v="146"/>
    <x v="4"/>
    <s v="3001 Hospital Gate, Oakville, ON"/>
    <s v="L6M 0L8"/>
    <m/>
    <m/>
    <s v="Toronto"/>
    <x v="0"/>
    <x v="2"/>
    <s v="No RGP"/>
    <n v="1651"/>
    <n v="706"/>
    <n v="269"/>
    <n v="0"/>
    <n v="0"/>
    <n v="0"/>
    <n v="0"/>
    <n v="25"/>
    <b v="1"/>
    <s v="Both"/>
    <n v="288"/>
    <n v="352"/>
    <s v="1950 hours annually (37.5 hours per week)"/>
    <m/>
    <n v="0"/>
    <n v="0"/>
    <n v="0"/>
    <n v="0"/>
    <n v="2.5"/>
    <n v="1.2"/>
    <n v="0"/>
    <n v="0"/>
    <n v="0"/>
    <n v="0"/>
    <n v="0"/>
    <n v="0"/>
    <n v="0"/>
    <n v="0"/>
    <n v="1.5"/>
    <n v="0"/>
    <n v="0"/>
    <n v="0"/>
    <n v="0"/>
    <n v="0"/>
    <m/>
    <m/>
    <m/>
    <m/>
    <m/>
    <n v="0"/>
    <n v="0"/>
    <m/>
    <n v="1707"/>
    <n v="525"/>
    <n v="0"/>
    <n v="0"/>
    <m/>
    <m/>
    <n v="100"/>
    <x v="0"/>
    <x v="0"/>
    <m/>
    <s v="programs@geriatricsontario.ca"/>
    <s v="Kristen Mayhew"/>
    <n v="45618.17083333333"/>
    <b v="1"/>
    <n v="1"/>
  </r>
  <r>
    <s v="Asset04035"/>
    <x v="10"/>
    <s v="Community Geriatric Coordinator"/>
    <m/>
    <s v="Renfrew County Community Geriatric Coordinator"/>
    <x v="18"/>
    <x v="4"/>
    <s v="Renfrew Victoria Hospital 499 Raglan St N, Renfrew, ON"/>
    <s v="K7V 1P6"/>
    <m/>
    <m/>
    <s v="Renfrew"/>
    <x v="1"/>
    <x v="2"/>
    <s v="RGP Eastern Ontario"/>
    <n v="0"/>
    <n v="102"/>
    <n v="98"/>
    <n v="0"/>
    <n v="0"/>
    <n v="0"/>
    <n v="0"/>
    <n v="37.5"/>
    <b v="1"/>
    <m/>
    <n v="0"/>
    <n v="0"/>
    <s v="1950 hours annually (37.5 hours per week)"/>
    <m/>
    <n v="0"/>
    <n v="0"/>
    <n v="0"/>
    <n v="0"/>
    <n v="0"/>
    <n v="0"/>
    <n v="0"/>
    <n v="0"/>
    <n v="1"/>
    <n v="0"/>
    <n v="0"/>
    <n v="0"/>
    <n v="0"/>
    <n v="0"/>
    <n v="0"/>
    <n v="0"/>
    <n v="0"/>
    <n v="0"/>
    <n v="0"/>
    <n v="0"/>
    <m/>
    <m/>
    <m/>
    <m/>
    <m/>
    <n v="0"/>
    <n v="0"/>
    <m/>
    <n v="102"/>
    <n v="257"/>
    <n v="0"/>
    <n v="0"/>
    <s v="Emergency Department; Caregiver Referral; Community Agency; Community Paramedicine; Home and Community Care Support Services; Ontario Health Team; Primary Care; Self Referral"/>
    <m/>
    <n v="90"/>
    <x v="0"/>
    <x v="1"/>
    <m/>
    <s v="igenovezos@toh.ca"/>
    <s v="Ioanna Genovezos"/>
    <n v="45560.165277777778"/>
    <b v="1"/>
    <n v="1"/>
  </r>
  <r>
    <s v="Asset04308"/>
    <x v="34"/>
    <s v="Primary Care Geriatric Assessor"/>
    <m/>
    <s v="Primary Care Geriatric Assessor"/>
    <x v="18"/>
    <x v="4"/>
    <s v="499 reglan st, Renfrew ON"/>
    <s v="K7V 1P6"/>
    <m/>
    <m/>
    <s v="Renfrew"/>
    <x v="1"/>
    <x v="1"/>
    <s v="RGP Eastern Ontario"/>
    <n v="0"/>
    <n v="38"/>
    <n v="0"/>
    <n v="0"/>
    <n v="0"/>
    <n v="0"/>
    <n v="0"/>
    <n v="0"/>
    <b v="0"/>
    <m/>
    <n v="0"/>
    <n v="0"/>
    <s v="1950 hours annually (37.5 hours per week)"/>
    <m/>
    <n v="0"/>
    <n v="0"/>
    <n v="0"/>
    <n v="0"/>
    <n v="0"/>
    <n v="1"/>
    <n v="0"/>
    <n v="0"/>
    <n v="0"/>
    <n v="0"/>
    <n v="0"/>
    <n v="0"/>
    <n v="0"/>
    <n v="0"/>
    <n v="0"/>
    <n v="0"/>
    <n v="0"/>
    <n v="0"/>
    <n v="0"/>
    <n v="0"/>
    <m/>
    <m/>
    <m/>
    <m/>
    <m/>
    <n v="1"/>
    <n v="0"/>
    <m/>
    <n v="38"/>
    <n v="0"/>
    <n v="0"/>
    <n v="0"/>
    <m/>
    <m/>
    <n v="100"/>
    <x v="0"/>
    <x v="0"/>
    <m/>
    <s v="igenovezos@toh.ca"/>
    <s v="Ioanna Genovezos"/>
    <n v="45646.443749999999"/>
    <b v="1"/>
    <n v="1"/>
  </r>
  <r>
    <s v="Asset04105"/>
    <x v="10"/>
    <s v="Geriatric Outreach Teams"/>
    <m/>
    <s v="Discharge Liaison Team"/>
    <x v="42"/>
    <x v="4"/>
    <s v="550 Wellington Road London ON"/>
    <s v="N6C 0A7"/>
    <m/>
    <m/>
    <s v="Middlesex"/>
    <x v="2"/>
    <x v="2"/>
    <s v="RGP Southwestern Ontario"/>
    <n v="0"/>
    <n v="798"/>
    <n v="0"/>
    <n v="0"/>
    <n v="0"/>
    <n v="0"/>
    <n v="0"/>
    <n v="0"/>
    <b v="1"/>
    <s v="Both"/>
    <n v="0"/>
    <n v="0"/>
    <s v="1950 hours annually (37.5 hours per week)"/>
    <m/>
    <n v="0"/>
    <n v="0"/>
    <n v="0"/>
    <n v="0"/>
    <n v="0"/>
    <n v="-7"/>
    <n v="0"/>
    <n v="0"/>
    <n v="0"/>
    <n v="0"/>
    <n v="0"/>
    <n v="0"/>
    <n v="0"/>
    <n v="0"/>
    <n v="0"/>
    <n v="0"/>
    <n v="0"/>
    <n v="0"/>
    <n v="0"/>
    <n v="0"/>
    <m/>
    <m/>
    <m/>
    <m/>
    <m/>
    <n v="0"/>
    <n v="0"/>
    <m/>
    <n v="2030"/>
    <n v="4"/>
    <n v="202"/>
    <n v="0"/>
    <m/>
    <m/>
    <n v="0"/>
    <x v="0"/>
    <x v="0"/>
    <m/>
    <s v="kkay@rgpo.ca"/>
    <s v="Kelly Kay (2)"/>
    <n v="45562.188888888886"/>
    <b v="1"/>
    <n v="1"/>
  </r>
  <r>
    <s v="Asset04034"/>
    <x v="20"/>
    <s v="Central Intake for Specialized Geriatric Services (Geriatric Medicine)"/>
    <m/>
    <s v="Central Intake for Specialized Geriatric Services (Geriatric Medicine)"/>
    <x v="7"/>
    <x v="4"/>
    <s v="1053 Carling Avenue"/>
    <s v="K1Y 4E9"/>
    <m/>
    <m/>
    <s v="Lanark; Ottawa"/>
    <x v="1"/>
    <x v="2"/>
    <s v="RGP Eastern Ontario"/>
    <n v="0"/>
    <n v="0"/>
    <n v="0"/>
    <n v="0"/>
    <n v="0"/>
    <n v="0"/>
    <n v="0"/>
    <n v="0"/>
    <b v="0"/>
    <m/>
    <n v="0"/>
    <n v="0"/>
    <s v="1950 hours annually (37.5 hours per week)"/>
    <m/>
    <n v="0.7"/>
    <n v="0"/>
    <n v="0"/>
    <n v="0"/>
    <n v="0"/>
    <n v="1"/>
    <n v="0"/>
    <n v="0"/>
    <n v="0"/>
    <n v="0"/>
    <n v="0"/>
    <n v="0"/>
    <n v="1"/>
    <n v="0"/>
    <n v="1"/>
    <n v="0"/>
    <n v="0"/>
    <n v="0"/>
    <n v="0"/>
    <n v="0"/>
    <m/>
    <m/>
    <m/>
    <m/>
    <m/>
    <n v="3"/>
    <n v="0"/>
    <m/>
    <n v="3191"/>
    <n v="3191"/>
    <n v="0"/>
    <n v="0"/>
    <s v="Caregiver Referral; Community Agency; Community Paramedicine; Emergency Department; Home and Community Care Support Services; Ontario Health Team; Primary Care; Self Referral"/>
    <m/>
    <n v="97"/>
    <x v="1"/>
    <x v="1"/>
    <m/>
    <s v="igenovezos@toh.ca"/>
    <s v="Ioanna Genovezos"/>
    <n v="45560.163194444445"/>
    <b v="1"/>
    <n v="1"/>
  </r>
  <r>
    <s v="Asset04011"/>
    <x v="39"/>
    <s v="THP@home"/>
    <m/>
    <s v="THP@home"/>
    <x v="132"/>
    <x v="4"/>
    <s v="2200 Eglinton Ave W,  Mississauga, ON"/>
    <s v="L5M 2N1"/>
    <m/>
    <m/>
    <s v="Halton; Peel"/>
    <x v="0"/>
    <x v="2"/>
    <s v="No RGP"/>
    <n v="0"/>
    <n v="418"/>
    <n v="0"/>
    <n v="0"/>
    <n v="0"/>
    <n v="30"/>
    <n v="29.1"/>
    <n v="80"/>
    <b v="1"/>
    <s v="Both"/>
    <n v="0"/>
    <n v="0"/>
    <s v="1950 hours annually (37.5 hours per week)"/>
    <m/>
    <n v="0"/>
    <n v="0"/>
    <n v="0"/>
    <n v="0"/>
    <n v="0"/>
    <n v="0"/>
    <n v="0"/>
    <n v="0"/>
    <n v="0"/>
    <n v="0"/>
    <n v="0"/>
    <n v="0"/>
    <n v="0"/>
    <n v="0"/>
    <n v="0"/>
    <n v="0"/>
    <n v="0"/>
    <n v="0"/>
    <n v="0"/>
    <n v="0"/>
    <m/>
    <m/>
    <m/>
    <m/>
    <m/>
    <n v="0"/>
    <n v="9"/>
    <s v="Care Navigator (mixed professional type)"/>
    <n v="17172"/>
    <n v="1600"/>
    <n v="0"/>
    <n v="0"/>
    <s v="Emergency Department"/>
    <s v="Either directly from ED, or inpatient hospital"/>
    <n v="90"/>
    <x v="0"/>
    <x v="0"/>
    <m/>
    <s v="jason.carney@thp.ca"/>
    <s v="Jason Carney"/>
    <n v="45560.40347222222"/>
    <b v="1"/>
    <n v="1"/>
  </r>
  <r>
    <s v="Asset04008"/>
    <x v="10"/>
    <s v="Geriatric Social Workers"/>
    <m/>
    <s v="Wendat Geriatric Social Workers - Psychogeriatric Program"/>
    <x v="120"/>
    <x v="4"/>
    <s v="C/O Lorna Tomlinson Seniors Residence"/>
    <s v="L9M1H4"/>
    <m/>
    <m/>
    <s v="Simcoe; Muskoka"/>
    <x v="0"/>
    <x v="2"/>
    <s v="North Simcoe Muskoka Specialized Geriatric Services"/>
    <n v="0"/>
    <n v="442"/>
    <n v="0"/>
    <n v="0"/>
    <n v="0"/>
    <n v="0"/>
    <n v="0"/>
    <n v="40"/>
    <b v="0"/>
    <m/>
    <n v="67"/>
    <n v="107"/>
    <s v="1820 hours annually (35 hours per week)"/>
    <m/>
    <n v="0"/>
    <n v="0"/>
    <n v="0"/>
    <n v="0"/>
    <n v="0"/>
    <n v="0"/>
    <n v="0"/>
    <n v="0"/>
    <n v="3"/>
    <n v="0"/>
    <n v="0"/>
    <n v="0"/>
    <n v="0"/>
    <n v="0"/>
    <n v="0"/>
    <n v="0"/>
    <n v="0"/>
    <n v="0"/>
    <n v="0"/>
    <n v="0"/>
    <m/>
    <m/>
    <m/>
    <m/>
    <m/>
    <n v="2"/>
    <n v="0"/>
    <s v="Not able to fill contract positions for 1 SW on Maternity Leave and another on extended LOA"/>
    <n v="2311"/>
    <n v="1552"/>
    <n v="0"/>
    <n v="0"/>
    <s v="Emergency Department; Caregiver Referral; Community Agency; Community Paramedicine; Home and Community Care Support Services; Ontario Health Team"/>
    <m/>
    <n v="93"/>
    <x v="1"/>
    <x v="1"/>
    <m/>
    <s v="zina@wendatprograms.com"/>
    <s v="Zina Thomson"/>
    <n v="45559.181250000001"/>
    <b v="1"/>
    <n v="1"/>
  </r>
  <r>
    <s v="Asset04010"/>
    <x v="30"/>
    <s v="Transition Service"/>
    <m/>
    <s v="Wendat Transitional Services"/>
    <x v="120"/>
    <x v="4"/>
    <s v="C/O Lorna Tomlinson Seniors Residence"/>
    <s v="L9M1H4"/>
    <m/>
    <m/>
    <s v="Simcoe; Muskoka"/>
    <x v="0"/>
    <x v="4"/>
    <s v="North Simcoe Muskoka Specialized Geriatric Services"/>
    <n v="0"/>
    <n v="366"/>
    <n v="0"/>
    <n v="0"/>
    <n v="0"/>
    <n v="0"/>
    <n v="0"/>
    <n v="38"/>
    <b v="1"/>
    <m/>
    <n v="27"/>
    <n v="22"/>
    <s v="1820 hours annually (35 hours per week)"/>
    <m/>
    <n v="0"/>
    <n v="0"/>
    <n v="0"/>
    <n v="0"/>
    <n v="0"/>
    <n v="0"/>
    <n v="5"/>
    <n v="0"/>
    <n v="0"/>
    <n v="0"/>
    <n v="0"/>
    <n v="0"/>
    <n v="0"/>
    <n v="0"/>
    <n v="0"/>
    <n v="0"/>
    <n v="0"/>
    <n v="0"/>
    <n v="0"/>
    <n v="0"/>
    <m/>
    <m/>
    <m/>
    <m/>
    <m/>
    <n v="0"/>
    <n v="0"/>
    <m/>
    <n v="3020"/>
    <n v="1053"/>
    <n v="0"/>
    <n v="0"/>
    <s v="Caregiver Referral; Community Agency; Community Paramedicine; Home and Community Care Support Services; Ontario Health Team; Primary Care; Self Referral"/>
    <s v="Clients referred must have identified discharge plan to move from one environment to the other"/>
    <n v="83"/>
    <x v="1"/>
    <x v="1"/>
    <s v="See Survey Results in Asset Information"/>
    <s v="zina@wendatprograms.com"/>
    <s v="Zina Thomson"/>
    <n v="45560.382638888892"/>
    <b v="1"/>
    <n v="1"/>
  </r>
  <r>
    <s v="Asset03897"/>
    <x v="34"/>
    <s v="Primary Health Care - Healthy Aging Team"/>
    <m/>
    <s v="Healthy Aging Team"/>
    <x v="66"/>
    <x v="4"/>
    <s v="490 Huronia Road, Barrie, ON"/>
    <s v="L4N 6M2"/>
    <m/>
    <m/>
    <m/>
    <x v="0"/>
    <x v="1"/>
    <s v="North Simcoe Muskoka Specialized Geriatric Services"/>
    <n v="5280"/>
    <n v="1200"/>
    <n v="0"/>
    <n v="0"/>
    <n v="0"/>
    <n v="0"/>
    <n v="0"/>
    <n v="40"/>
    <b v="0"/>
    <m/>
    <n v="0"/>
    <n v="0"/>
    <s v="Other"/>
    <s v="Primary care provides for 24/7 on-call"/>
    <n v="0"/>
    <n v="0"/>
    <n v="1"/>
    <n v="0"/>
    <n v="2"/>
    <n v="0"/>
    <n v="0"/>
    <n v="0"/>
    <n v="0"/>
    <n v="0"/>
    <n v="0"/>
    <n v="0"/>
    <n v="0"/>
    <n v="0"/>
    <n v="1"/>
    <n v="0"/>
    <n v="0"/>
    <n v="0"/>
    <n v="0"/>
    <n v="0"/>
    <m/>
    <m/>
    <m/>
    <m/>
    <m/>
    <n v="0"/>
    <n v="0"/>
    <m/>
    <n v="6270"/>
    <n v="0"/>
    <n v="0"/>
    <n v="0"/>
    <s v="Other"/>
    <s v="Health Care Connect"/>
    <n v="90"/>
    <x v="0"/>
    <x v="0"/>
    <m/>
    <s v="christine.colcy@bchc.ca"/>
    <s v="Christine Colcy"/>
    <n v="45550.254861111112"/>
    <b v="1"/>
    <n v="1"/>
  </r>
  <r>
    <s v="Asset04082"/>
    <x v="4"/>
    <s v="Congregate Exercise"/>
    <m/>
    <s v="Seniors CARE Exercise Program"/>
    <x v="154"/>
    <x v="4"/>
    <s v="190 Cundles Road East, Suite 205, Barrie"/>
    <s v="L4M4S5"/>
    <m/>
    <m/>
    <s v="Simcoe; Muskoka"/>
    <x v="0"/>
    <x v="2"/>
    <s v="North Simcoe Muskoka Specialized Geriatric Services"/>
    <n v="0"/>
    <n v="416"/>
    <n v="0"/>
    <n v="0"/>
    <n v="0"/>
    <n v="0"/>
    <n v="0"/>
    <n v="37.5"/>
    <b v="1"/>
    <m/>
    <n v="0"/>
    <n v="0"/>
    <s v="1950 hours annually (37.5 hours per week)"/>
    <m/>
    <n v="0"/>
    <n v="0"/>
    <n v="0"/>
    <n v="0"/>
    <n v="0"/>
    <n v="0"/>
    <n v="0"/>
    <n v="0"/>
    <n v="0"/>
    <n v="0"/>
    <n v="0"/>
    <n v="0"/>
    <n v="0"/>
    <n v="0"/>
    <n v="0"/>
    <n v="0"/>
    <n v="0"/>
    <n v="0"/>
    <n v="0"/>
    <n v="0"/>
    <m/>
    <m/>
    <m/>
    <m/>
    <m/>
    <n v="0"/>
    <n v="4.8"/>
    <s v="Other: Kinesiologists"/>
    <n v="4508"/>
    <n v="0"/>
    <n v="0"/>
    <n v="0"/>
    <s v="Caregiver Referral; Home and Community Care Support Services; Primary Care"/>
    <m/>
    <n v="100"/>
    <x v="0"/>
    <x v="0"/>
    <m/>
    <s v="mpeters@nsmsgs.ca"/>
    <s v="Maija Peters"/>
    <n v="45562.495833333334"/>
    <b v="1"/>
    <n v="1"/>
  </r>
  <r>
    <s v="Asset04192"/>
    <x v="24"/>
    <s v="Combined Memory + Geriatric Clinic"/>
    <m/>
    <s v="Seniors Assessment Service"/>
    <x v="101"/>
    <x v="4"/>
    <s v="363 Colborne St."/>
    <s v="N3S 3N2"/>
    <m/>
    <m/>
    <s v="Brant; Haldimand; Hamilton; Norfolk"/>
    <x v="2"/>
    <x v="2"/>
    <s v="RGP Central"/>
    <n v="399"/>
    <n v="326"/>
    <n v="387"/>
    <n v="0"/>
    <n v="0"/>
    <n v="0"/>
    <n v="0"/>
    <n v="16"/>
    <b v="0"/>
    <m/>
    <n v="227"/>
    <n v="210"/>
    <s v="1950 hours annually (37.5 hours per week)"/>
    <m/>
    <n v="0"/>
    <n v="0"/>
    <n v="0"/>
    <n v="0"/>
    <n v="0"/>
    <n v="0.6"/>
    <n v="0"/>
    <n v="0"/>
    <n v="0"/>
    <n v="0"/>
    <n v="0"/>
    <n v="0"/>
    <n v="0"/>
    <n v="0.6"/>
    <n v="0.4"/>
    <n v="0"/>
    <n v="0"/>
    <n v="0"/>
    <n v="0"/>
    <n v="0"/>
    <m/>
    <m/>
    <m/>
    <m/>
    <m/>
    <n v="0"/>
    <n v="0.6"/>
    <s v="New 0.2 FTE MD added Jan 1, 2024 to Thursday's clinic to provide follow up support for complex patients seen in clinic, home visits for those unable to get to clinic, and reassessments from hospitals (with the goal to reduce repeat hospital presentations)."/>
    <n v="387"/>
    <n v="16"/>
    <n v="12"/>
    <n v="0"/>
    <s v="Other; Primary Care"/>
    <s v="Referrals come from primary care providers in Brantford and Brant County, as well as from hospital admissions at Brantford General Hospital (BCHS). As of April 1, 2022 referrals are processed through Central Clinical intake via fax 1-855-406-2163 or via website www.rgpc.ca/centralintake/"/>
    <n v="99"/>
    <x v="0"/>
    <x v="1"/>
    <s v="Note #1: 0.4 'Administration' is for administrative assistant (same as in fiscal year 2022/23 submission)Note #2: # of Family/Friend Caregivers served/year is an estimate. Generally each patient is accompanied by one (1) caregiver. Sometimes we have two (2) caregivers/patient, but estimating one(1)/patient also corrects for patients who come alone to the appointment, or are seen in follow up with the same caregiver.Note #3: Our administrative assistant reviews monthly when referral arrives, when the next available space can be offered if non-urgent. For example if referral arrives September 2023, first available is March 2024, suggesting a 6-month wait time. As of March 31, 2024, wait time is between 6-8 months (mean provided represents 7 months).Note #4: Our combined Memory + Geriatric clinic runs on Wednesdays and Thursdays weekly. The reason 'No' entered in Weekdays of Service question is because we don't offer the clinic Monday through Friday.Note #4: Detailed narrative re: combined clinic program is uploaded in the Upload Attachments field, multiple quotes from experience surveys provided in Program Stories fieldNote #5: Submitter is not best contact person - unable to overwrite submitter's email in field provided. If any questions please contact Director of Primary Care and Community Development, Todd Gould at tgould@grchc.ca"/>
    <s v="tgutierrez@grchc.ca"/>
    <s v="Tricia Gutierrez"/>
    <n v="45566.459722222222"/>
    <b v="1"/>
    <n v="1"/>
  </r>
  <r>
    <s v="Asset03955"/>
    <x v="10"/>
    <s v="SGS Intensive Geriatric Services"/>
    <m/>
    <s v="SGS Intensive Geriatric Services"/>
    <x v="82"/>
    <x v="4"/>
    <s v="80 Waterloo Ave, Guelph, ON"/>
    <s v="N1H0A1"/>
    <m/>
    <m/>
    <s v="Wellington; Waterloo"/>
    <x v="2"/>
    <x v="2"/>
    <s v="RGP Central"/>
    <n v="0"/>
    <n v="451"/>
    <n v="147"/>
    <n v="0"/>
    <n v="0"/>
    <n v="0"/>
    <n v="165"/>
    <n v="0"/>
    <b v="0"/>
    <m/>
    <n v="6"/>
    <n v="3"/>
    <s v="1820 hours annually (35 hours per week)"/>
    <m/>
    <n v="0"/>
    <n v="0"/>
    <n v="0"/>
    <n v="0"/>
    <n v="0"/>
    <n v="0"/>
    <n v="0"/>
    <n v="0"/>
    <n v="0"/>
    <n v="0"/>
    <n v="0"/>
    <n v="0"/>
    <n v="0"/>
    <n v="0"/>
    <n v="0"/>
    <n v="0"/>
    <n v="0"/>
    <n v="0"/>
    <n v="0"/>
    <n v="0"/>
    <m/>
    <m/>
    <m/>
    <m/>
    <m/>
    <n v="12"/>
    <n v="12"/>
    <s v="Support Coordinator (not RSW)"/>
    <n v="11464"/>
    <n v="8069"/>
    <n v="2"/>
    <n v="0"/>
    <m/>
    <m/>
    <n v="0"/>
    <x v="0"/>
    <x v="0"/>
    <m/>
    <s v="lmonakhova@cmhaww.ca"/>
    <s v="Lana Monakhova"/>
    <n v="45555.09097222222"/>
    <b v="1"/>
    <n v="1"/>
  </r>
  <r>
    <s v="Asset03925"/>
    <x v="36"/>
    <s v="SGS LTC Geriatric Psychiatry"/>
    <m/>
    <s v="SGS LTC Geriatric Psychiatry"/>
    <x v="82"/>
    <x v="4"/>
    <s v="25 Wellington St W, Guelph, ON"/>
    <s v="N1H7T9"/>
    <m/>
    <m/>
    <m/>
    <x v="2"/>
    <x v="5"/>
    <s v="RGP Central"/>
    <n v="0"/>
    <n v="0"/>
    <n v="0"/>
    <n v="0"/>
    <n v="0"/>
    <n v="0"/>
    <n v="0"/>
    <n v="0"/>
    <b v="0"/>
    <m/>
    <n v="0"/>
    <n v="0"/>
    <s v="1820 hours annually (35 hours per week)"/>
    <m/>
    <n v="0"/>
    <n v="0"/>
    <n v="0"/>
    <n v="0"/>
    <n v="0"/>
    <n v="0"/>
    <n v="0"/>
    <n v="0"/>
    <n v="0"/>
    <n v="0"/>
    <n v="0"/>
    <n v="0"/>
    <n v="0"/>
    <n v="0"/>
    <n v="0"/>
    <n v="0"/>
    <n v="0"/>
    <n v="0"/>
    <n v="0"/>
    <n v="0"/>
    <m/>
    <m/>
    <m/>
    <m/>
    <m/>
    <n v="0"/>
    <n v="0"/>
    <m/>
    <n v="0"/>
    <n v="0"/>
    <n v="3"/>
    <n v="0"/>
    <m/>
    <m/>
    <n v="0"/>
    <x v="0"/>
    <x v="0"/>
    <m/>
    <s v="lmonakhova@cmhaww.ca"/>
    <s v="Lana Monakhova"/>
    <n v="45552.53125"/>
    <b v="1"/>
    <n v="1"/>
  </r>
  <r>
    <s v="Asset03863"/>
    <x v="10"/>
    <s v="SASOT"/>
    <m/>
    <n v="12"/>
    <x v="161"/>
    <x v="4"/>
    <s v="75 Ann st"/>
    <s v="P1L2E4"/>
    <m/>
    <m/>
    <s v="Muskoka"/>
    <x v="0"/>
    <x v="2"/>
    <s v="North Simcoe Muskoka Specialized Geriatric Services"/>
    <n v="0"/>
    <n v="282"/>
    <n v="4"/>
    <n v="0"/>
    <n v="0"/>
    <n v="90"/>
    <n v="0"/>
    <n v="150"/>
    <b v="1"/>
    <m/>
    <n v="58"/>
    <n v="50.3"/>
    <s v="1950 hours annually (37.5 hours per week)"/>
    <m/>
    <n v="0"/>
    <n v="0"/>
    <n v="0.2"/>
    <n v="0"/>
    <n v="0"/>
    <n v="1"/>
    <n v="0"/>
    <n v="0"/>
    <n v="2"/>
    <n v="0"/>
    <n v="0"/>
    <n v="0"/>
    <n v="1"/>
    <n v="0"/>
    <n v="0.8"/>
    <n v="0"/>
    <n v="0"/>
    <n v="0"/>
    <n v="0"/>
    <n v="0"/>
    <m/>
    <m/>
    <m/>
    <m/>
    <m/>
    <n v="0"/>
    <n v="0"/>
    <m/>
    <n v="2183"/>
    <n v="981"/>
    <n v="0"/>
    <n v="0"/>
    <s v="Caregiver Referral; Community Agency; Community Paramedicine; Emergency Department; Home and Community Care Support Services; Other; Primary Care"/>
    <m/>
    <n v="100"/>
    <x v="1"/>
    <x v="1"/>
    <s v="We can offer services in French with the use of a translator app- however services are not designed in French. We do have a large First Nations community as part of our region and partner with them."/>
    <s v="katie.zammit@mahc.ca"/>
    <s v="Katie Zammit"/>
    <n v="45547.49722222222"/>
    <b v="1"/>
    <n v="1"/>
  </r>
  <r>
    <s v="Asset04210"/>
    <x v="17"/>
    <s v="Geriatric Medicine Consultation Service (GMCS)"/>
    <m/>
    <s v="Geriatric Medicine Consultation"/>
    <x v="40"/>
    <x v="4"/>
    <s v="2867 Ellesmere road, scarborough, on"/>
    <s v="M1E4B9"/>
    <m/>
    <m/>
    <m/>
    <x v="3"/>
    <x v="0"/>
    <s v="Seniors Care Network"/>
    <n v="0"/>
    <n v="746"/>
    <n v="746"/>
    <n v="0"/>
    <n v="0"/>
    <n v="0"/>
    <n v="0"/>
    <n v="40"/>
    <b v="1"/>
    <m/>
    <n v="25"/>
    <n v="3.93"/>
    <s v="1950 hours annually (37.5 hours per week)"/>
    <m/>
    <n v="3"/>
    <n v="0"/>
    <n v="0"/>
    <n v="0"/>
    <n v="0"/>
    <n v="2.5"/>
    <n v="0"/>
    <n v="0"/>
    <n v="0"/>
    <n v="0"/>
    <n v="0"/>
    <n v="0"/>
    <n v="0"/>
    <n v="0"/>
    <n v="0"/>
    <n v="0"/>
    <n v="0"/>
    <n v="0"/>
    <n v="0"/>
    <n v="0"/>
    <m/>
    <m/>
    <m/>
    <m/>
    <m/>
    <n v="0"/>
    <n v="0"/>
    <m/>
    <n v="2280"/>
    <n v="0"/>
    <n v="0"/>
    <n v="0"/>
    <m/>
    <m/>
    <n v="0"/>
    <x v="0"/>
    <x v="0"/>
    <m/>
    <s v="sli2@shn.ca"/>
    <s v="Shirley Shi Ling Li"/>
    <n v="45572.38958333333"/>
    <b v="1"/>
    <n v="1"/>
  </r>
  <r>
    <s v="Asset04211"/>
    <x v="35"/>
    <s v="Rapid Access Clinic"/>
    <m/>
    <s v="TEAM FOLLOW UP RAPID ASSESSMENT"/>
    <x v="40"/>
    <x v="4"/>
    <s v="2867 Ellesmere Road, scarborough, on"/>
    <s v="M1E4B9"/>
    <m/>
    <m/>
    <m/>
    <x v="3"/>
    <x v="3"/>
    <s v="Seniors Care Network"/>
    <n v="188"/>
    <n v="117"/>
    <n v="117"/>
    <n v="0"/>
    <n v="0"/>
    <n v="0"/>
    <n v="0"/>
    <n v="8"/>
    <b v="0"/>
    <m/>
    <n v="0"/>
    <n v="25.17"/>
    <s v="1950 hours annually (37.5 hours per week)"/>
    <m/>
    <n v="0"/>
    <n v="0"/>
    <n v="0"/>
    <n v="0"/>
    <n v="0"/>
    <n v="0"/>
    <n v="0"/>
    <n v="0"/>
    <n v="0"/>
    <n v="0"/>
    <n v="0"/>
    <n v="0"/>
    <n v="0"/>
    <n v="0"/>
    <n v="0"/>
    <n v="0"/>
    <n v="0"/>
    <n v="0"/>
    <n v="0"/>
    <n v="0"/>
    <m/>
    <m/>
    <m/>
    <m/>
    <m/>
    <n v="0"/>
    <n v="0"/>
    <s v="0.2 Physician. Interprofessional team members help support the triage of a referral. Patients are typically referred to the GAIN clinic who will then determine if the patient if better suited for the Rapid Access Clinic. Patients are then scheduled by a Centralized Patient Scheduling (CPS) office."/>
    <n v="128"/>
    <n v="3"/>
    <n v="4"/>
    <n v="0"/>
    <m/>
    <s v="Internal referrals from Emergency departments, inpatient units"/>
    <n v="0"/>
    <x v="0"/>
    <x v="0"/>
    <m/>
    <s v="sli2@shn.ca"/>
    <s v="Shirley Shi Ling Li"/>
    <n v="45572.393750000003"/>
    <b v="1"/>
    <n v="1"/>
  </r>
  <r>
    <s v="Asset04254"/>
    <x v="20"/>
    <s v="Centralized Intake"/>
    <m/>
    <s v="Specialized Geriatric Services - Centralized Intake"/>
    <x v="17"/>
    <x v="4"/>
    <s v="35 N. Algoma Street, Thunder Bay, ON"/>
    <s v="P7B 5G7"/>
    <m/>
    <m/>
    <m/>
    <x v="4"/>
    <x v="2"/>
    <s v="Regional Specialized Geriatric Services - North West"/>
    <n v="0"/>
    <n v="196"/>
    <n v="0"/>
    <n v="0"/>
    <n v="0"/>
    <n v="0"/>
    <n v="0"/>
    <n v="0"/>
    <b v="0"/>
    <m/>
    <n v="0"/>
    <n v="0"/>
    <s v="1950 hours annually (37.5 hours per week)"/>
    <m/>
    <n v="0"/>
    <n v="0"/>
    <n v="0"/>
    <n v="0"/>
    <n v="0"/>
    <n v="1"/>
    <n v="0"/>
    <n v="0"/>
    <n v="0"/>
    <n v="0"/>
    <n v="0"/>
    <n v="0"/>
    <n v="0"/>
    <n v="0"/>
    <n v="0"/>
    <n v="0"/>
    <n v="0"/>
    <n v="0"/>
    <n v="0"/>
    <n v="0"/>
    <m/>
    <m/>
    <m/>
    <m/>
    <m/>
    <n v="0"/>
    <n v="0"/>
    <m/>
    <n v="2779"/>
    <n v="0"/>
    <n v="0"/>
    <n v="0"/>
    <s v="Community Agency; Community Paramedicine; Emergency Department; Home and Community Care Support Services; Other; Primary Care; Self Referral"/>
    <s v="Acute care, post-acute, SGS and other specialists."/>
    <n v="95"/>
    <x v="0"/>
    <x v="0"/>
    <s v="Any language available with translation services"/>
    <s v="divya.george@tbh.net"/>
    <s v="Divya George"/>
    <n v="45588.46597222222"/>
    <b v="1"/>
    <n v="1"/>
  </r>
  <r>
    <s v="Asset04255"/>
    <x v="15"/>
    <s v="eConsult"/>
    <m/>
    <s v="Northwest Specialized Geriatric Medicine/Psychiatry"/>
    <x v="17"/>
    <x v="4"/>
    <s v="35 N. Algoma Street, Thunder Bay, ON"/>
    <s v="P7B 5G7"/>
    <m/>
    <m/>
    <m/>
    <x v="4"/>
    <x v="0"/>
    <s v="Regional Specialized Geriatric Services - North West"/>
    <n v="0"/>
    <n v="9"/>
    <n v="0"/>
    <n v="0"/>
    <n v="0"/>
    <n v="0"/>
    <n v="0"/>
    <n v="0"/>
    <b v="0"/>
    <m/>
    <n v="0"/>
    <n v="5"/>
    <s v="1950 hours annually (37.5 hours per week)"/>
    <m/>
    <n v="0.01"/>
    <n v="0.01"/>
    <n v="0"/>
    <n v="0"/>
    <n v="0"/>
    <n v="0.01"/>
    <n v="0"/>
    <n v="0"/>
    <n v="0"/>
    <n v="0"/>
    <n v="0"/>
    <n v="0"/>
    <n v="0"/>
    <n v="0"/>
    <n v="0"/>
    <n v="0"/>
    <n v="0"/>
    <n v="0"/>
    <n v="0"/>
    <n v="0"/>
    <m/>
    <m/>
    <m/>
    <m/>
    <m/>
    <n v="0"/>
    <n v="0"/>
    <m/>
    <n v="9"/>
    <n v="0"/>
    <n v="0"/>
    <n v="0"/>
    <s v="Other; Primary Care"/>
    <s v="Acute care and other specialists."/>
    <n v="78"/>
    <x v="0"/>
    <x v="0"/>
    <s v="Any language available with translation services."/>
    <s v="divya.george@tbh.net"/>
    <s v="Divya George"/>
    <n v="45588.075694444444"/>
    <b v="1"/>
    <n v="1"/>
  </r>
  <r>
    <s v="Asset04256"/>
    <x v="34"/>
    <s v="Enhancing Care Program"/>
    <m/>
    <s v="Enhancing Care Program"/>
    <x v="17"/>
    <x v="4"/>
    <s v="35 N. Algoma Street, Thunder Bay, ON"/>
    <s v="P7B 5G7"/>
    <m/>
    <m/>
    <m/>
    <x v="4"/>
    <x v="1"/>
    <s v="Regional Specialized Geriatric Services - North West"/>
    <n v="0"/>
    <n v="47"/>
    <n v="0"/>
    <n v="0"/>
    <n v="0"/>
    <n v="0"/>
    <n v="0"/>
    <n v="0"/>
    <b v="0"/>
    <m/>
    <n v="0"/>
    <n v="7"/>
    <s v="1950 hours annually (37.5 hours per week)"/>
    <m/>
    <n v="0"/>
    <n v="0"/>
    <n v="0"/>
    <n v="0"/>
    <n v="0"/>
    <n v="0"/>
    <n v="0"/>
    <n v="0"/>
    <n v="0"/>
    <n v="0"/>
    <n v="0"/>
    <n v="0"/>
    <n v="0"/>
    <n v="0"/>
    <n v="0"/>
    <n v="0"/>
    <n v="0"/>
    <n v="0"/>
    <n v="0"/>
    <n v="0"/>
    <m/>
    <m/>
    <m/>
    <m/>
    <m/>
    <n v="0"/>
    <n v="0.5"/>
    <s v="Enhancing Care Clinician - currently RN"/>
    <n v="852"/>
    <n v="424"/>
    <n v="0"/>
    <n v="0"/>
    <s v="Community Agency; Community Paramedicine; Emergency Department; Home and Community Care Support Services; Other; Primary Care; Self Referral"/>
    <s v="Acute, post acute and specialized geriatric services."/>
    <n v="26"/>
    <x v="0"/>
    <x v="0"/>
    <s v="Any language available with translation services."/>
    <s v="divya.george@tbh.net"/>
    <s v="Divya George"/>
    <n v="45588.07916666667"/>
    <b v="1"/>
    <n v="1"/>
  </r>
  <r>
    <s v="Asset04203"/>
    <x v="30"/>
    <s v="Frailty Identification and Transition in ED Program"/>
    <m/>
    <s v="Frailty Identification and Transition Program (FIT)"/>
    <x v="17"/>
    <x v="4"/>
    <s v="980 Oliver Rd, Thunder Bay ON"/>
    <s v="P7B 6V4"/>
    <m/>
    <m/>
    <s v="Thunder Bay"/>
    <x v="4"/>
    <x v="4"/>
    <s v="Regional Specialized Geriatric Services - North West"/>
    <n v="0"/>
    <n v="0"/>
    <n v="0"/>
    <n v="0"/>
    <n v="0"/>
    <n v="0"/>
    <n v="0"/>
    <n v="37.5"/>
    <b v="1"/>
    <m/>
    <n v="0"/>
    <n v="0"/>
    <s v="1950 hours annually (37.5 hours per week)"/>
    <m/>
    <n v="0"/>
    <n v="0"/>
    <n v="0"/>
    <n v="0"/>
    <n v="0"/>
    <n v="0"/>
    <n v="0"/>
    <n v="0"/>
    <n v="0"/>
    <n v="0"/>
    <n v="0"/>
    <n v="1"/>
    <n v="1"/>
    <n v="0"/>
    <n v="0"/>
    <n v="0"/>
    <n v="0"/>
    <n v="0"/>
    <n v="0"/>
    <n v="0"/>
    <m/>
    <m/>
    <m/>
    <m/>
    <m/>
    <n v="0.25"/>
    <n v="0"/>
    <m/>
    <n v="0"/>
    <n v="0"/>
    <n v="0"/>
    <n v="0"/>
    <s v="Emergency Department"/>
    <s v="Patient Flow Coordinator"/>
    <n v="100"/>
    <x v="1"/>
    <x v="1"/>
    <s v="This continues to be temporarily funded through ALC funding, and based upon HHR challenges in the NW for Rehabilitative care HHR there has been a struggle to consistently fill both FTE."/>
    <s v="alison.denton@tbh.net"/>
    <s v="Alison Denton"/>
    <n v="45567.041666666664"/>
    <b v="1"/>
    <n v="1"/>
  </r>
  <r>
    <s v="Asset04201"/>
    <x v="23"/>
    <s v="Remote Care Monitoring"/>
    <m/>
    <s v="30 day Post-Discharge Remote Care Monitoring for High Risk Geriatric Program"/>
    <x v="17"/>
    <x v="4"/>
    <s v="35 Algoma Street N."/>
    <s v="P7B 5G7"/>
    <m/>
    <m/>
    <s v="Rainy River; Kenora; Thunder Bay"/>
    <x v="4"/>
    <x v="2"/>
    <s v="Regional Specialized Geriatric Services - North West"/>
    <n v="0"/>
    <n v="315"/>
    <n v="0"/>
    <n v="0"/>
    <n v="0"/>
    <n v="30"/>
    <n v="27"/>
    <n v="37.5"/>
    <b v="1"/>
    <m/>
    <n v="0"/>
    <n v="0"/>
    <s v="1950 hours annually (37.5 hours per week)"/>
    <m/>
    <n v="0"/>
    <n v="0"/>
    <n v="0"/>
    <n v="0"/>
    <n v="0"/>
    <n v="1"/>
    <n v="0"/>
    <n v="0"/>
    <n v="0"/>
    <n v="0"/>
    <n v="0"/>
    <n v="0"/>
    <n v="0"/>
    <n v="0"/>
    <n v="0"/>
    <n v="0"/>
    <n v="0"/>
    <n v="0"/>
    <n v="0"/>
    <n v="0"/>
    <m/>
    <m/>
    <m/>
    <m/>
    <m/>
    <n v="0"/>
    <n v="0"/>
    <m/>
    <n v="0"/>
    <n v="0"/>
    <n v="0"/>
    <n v="0"/>
    <s v="Other"/>
    <s v="Inpatient Geriatric Medicine Unit Team"/>
    <n v="100"/>
    <x v="1"/>
    <x v="1"/>
    <m/>
    <s v="alison.denton@tbh.net"/>
    <s v="Alison Denton"/>
    <n v="45567.524305555555"/>
    <b v="1"/>
    <n v="1"/>
  </r>
  <r>
    <s v="Asset04251"/>
    <x v="7"/>
    <s v="Seniors' Outpatient Assessment and Rehabilitation - Day Program"/>
    <m/>
    <s v="Seniors' Outpatient Assessment and Rehabilitation (SOAR)"/>
    <x v="17"/>
    <x v="4"/>
    <s v="35 Algoma Street N. Thunder Bay, ON"/>
    <s v="P7B 5G7"/>
    <m/>
    <m/>
    <s v="Thunder Bay"/>
    <x v="4"/>
    <x v="2"/>
    <s v="Regional Specialized Geriatric Services - North West"/>
    <n v="0"/>
    <n v="246"/>
    <n v="147"/>
    <n v="0"/>
    <n v="0"/>
    <n v="0"/>
    <n v="0"/>
    <n v="0"/>
    <b v="0"/>
    <m/>
    <n v="74"/>
    <n v="83"/>
    <s v="1950 hours annually (37.5 hours per week)"/>
    <m/>
    <n v="0"/>
    <n v="0"/>
    <n v="0"/>
    <n v="0"/>
    <n v="0"/>
    <n v="0"/>
    <n v="0"/>
    <n v="0"/>
    <n v="0"/>
    <n v="0"/>
    <n v="0"/>
    <n v="2"/>
    <n v="1"/>
    <n v="0"/>
    <n v="0"/>
    <n v="1.87"/>
    <n v="0"/>
    <n v="0"/>
    <n v="0"/>
    <n v="0"/>
    <m/>
    <m/>
    <m/>
    <m/>
    <m/>
    <n v="0"/>
    <n v="0"/>
    <m/>
    <n v="4564"/>
    <n v="148"/>
    <n v="0"/>
    <n v="0"/>
    <s v="Emergency Department; Other; Primary Care"/>
    <s v="Acute, post acute, specialists and specialized geriatric services."/>
    <n v="98"/>
    <x v="1"/>
    <x v="1"/>
    <m/>
    <s v="alison.denton@tbh.net"/>
    <s v="Alison Denton"/>
    <n v="45586.375694444447"/>
    <b v="1"/>
    <n v="1"/>
  </r>
  <r>
    <s v="Asset04107"/>
    <x v="31"/>
    <s v="Parkinson's Education"/>
    <m/>
    <s v="Fanny Bernstein Living Well with Parkinson's"/>
    <x v="44"/>
    <x v="4"/>
    <s v="243 CONSUMERS RD, UNIT 300, TORONTO, ON"/>
    <s v="M2J4W8"/>
    <m/>
    <m/>
    <m/>
    <x v="3"/>
    <x v="2"/>
    <s v="RGP Toronto"/>
    <n v="0"/>
    <n v="122"/>
    <n v="122"/>
    <n v="0"/>
    <n v="0"/>
    <n v="0"/>
    <n v="0"/>
    <n v="0"/>
    <b v="0"/>
    <m/>
    <n v="0"/>
    <n v="120"/>
    <s v="1950 hours annually (37.5 hours per week)"/>
    <m/>
    <n v="0"/>
    <n v="0"/>
    <n v="0"/>
    <n v="0"/>
    <n v="0"/>
    <n v="0"/>
    <n v="0"/>
    <n v="0"/>
    <n v="0"/>
    <n v="0.35"/>
    <n v="0"/>
    <n v="0"/>
    <n v="0"/>
    <n v="0"/>
    <n v="0"/>
    <n v="0"/>
    <n v="0"/>
    <n v="0"/>
    <n v="0"/>
    <n v="0"/>
    <m/>
    <m/>
    <m/>
    <m/>
    <m/>
    <n v="0"/>
    <n v="0.2"/>
    <s v="Neurologist"/>
    <n v="651"/>
    <n v="16"/>
    <n v="77"/>
    <n v="0"/>
    <s v="Emergency Department; Other; Primary Care; Self Referral"/>
    <s v="Acute Care"/>
    <n v="95"/>
    <x v="0"/>
    <x v="0"/>
    <m/>
    <s v="william.underwood@nygh.on.ca"/>
    <s v="wunderwood"/>
    <n v="45562.193055555559"/>
    <b v="1"/>
    <n v="1"/>
  </r>
  <r>
    <s v="Asset03900"/>
    <x v="25"/>
    <m/>
    <m/>
    <s v="Cottage Country Family Health Team Memory Clinic"/>
    <x v="106"/>
    <x v="4"/>
    <s v="5 Pineridge Gate, Gravenhurst, ON"/>
    <s v="P1P 1Z3"/>
    <m/>
    <m/>
    <s v="Muskoka"/>
    <x v="0"/>
    <x v="1"/>
    <s v="North Simcoe Muskoka Specialized Geriatric Services"/>
    <n v="0"/>
    <n v="69"/>
    <n v="69"/>
    <n v="0"/>
    <n v="0"/>
    <n v="0"/>
    <n v="0"/>
    <n v="0"/>
    <b v="1"/>
    <m/>
    <n v="5"/>
    <n v="30"/>
    <s v="1950 hours annually (37.5 hours per week)"/>
    <m/>
    <n v="0"/>
    <n v="0"/>
    <n v="0.15"/>
    <n v="0"/>
    <n v="0"/>
    <n v="0.8"/>
    <n v="0"/>
    <n v="0"/>
    <n v="0"/>
    <n v="0.1"/>
    <n v="0"/>
    <n v="0"/>
    <n v="0"/>
    <n v="0"/>
    <n v="0"/>
    <n v="0"/>
    <n v="0"/>
    <n v="0"/>
    <n v="0"/>
    <n v="0"/>
    <m/>
    <m/>
    <m/>
    <m/>
    <m/>
    <n v="0"/>
    <n v="0"/>
    <m/>
    <n v="101"/>
    <n v="50"/>
    <n v="0"/>
    <n v="0"/>
    <s v="Caregiver Referral; Emergency Department; Primary Care"/>
    <m/>
    <n v="98"/>
    <x v="0"/>
    <x v="1"/>
    <m/>
    <s v="ljohnston@ccfht.ca"/>
    <s v="Lorraine Johnston"/>
    <n v="45551.068749999999"/>
    <b v="1"/>
    <n v="1"/>
  </r>
  <r>
    <s v="Asset04067"/>
    <x v="25"/>
    <m/>
    <m/>
    <s v="West Champlain Family Health Team Memory clinic"/>
    <x v="124"/>
    <x v="4"/>
    <s v="315 Pembroke St East"/>
    <s v="K8A 3K2"/>
    <m/>
    <m/>
    <s v="Renfrew"/>
    <x v="1"/>
    <x v="1"/>
    <s v="RGP Eastern Ontario"/>
    <n v="18"/>
    <n v="5"/>
    <n v="12"/>
    <n v="0"/>
    <n v="0"/>
    <n v="0"/>
    <n v="0"/>
    <n v="0"/>
    <b v="0"/>
    <m/>
    <n v="9"/>
    <n v="150"/>
    <s v="1950 hours annually (37.5 hours per week)"/>
    <m/>
    <n v="0"/>
    <n v="0"/>
    <n v="0"/>
    <n v="0"/>
    <n v="0.4"/>
    <n v="0.4"/>
    <n v="0"/>
    <n v="0"/>
    <n v="0"/>
    <n v="0"/>
    <n v="0"/>
    <n v="0"/>
    <n v="0"/>
    <n v="0.4"/>
    <n v="0"/>
    <n v="0"/>
    <n v="0"/>
    <n v="0"/>
    <n v="0"/>
    <n v="0"/>
    <m/>
    <m/>
    <m/>
    <m/>
    <m/>
    <n v="0"/>
    <n v="0.4"/>
    <s v="psychotherapist"/>
    <n v="18"/>
    <n v="0"/>
    <n v="0"/>
    <n v="0"/>
    <s v="Ontario Health Team"/>
    <s v="West Champlain FHT"/>
    <n v="80"/>
    <x v="0"/>
    <x v="1"/>
    <m/>
    <s v="connie.daiken@westchamplainfht.com"/>
    <s v="Connie Daiken"/>
    <n v="45561.151388888888"/>
    <b v="1"/>
    <n v="1"/>
  </r>
  <r>
    <s v="Asset04084"/>
    <x v="34"/>
    <m/>
    <m/>
    <s v="Community Seniors Care Program"/>
    <x v="63"/>
    <x v="4"/>
    <s v="619 Prospect Blvd., Suite 3, Midland"/>
    <s v="L4R0G3"/>
    <m/>
    <m/>
    <s v="Simcoe"/>
    <x v="0"/>
    <x v="1"/>
    <s v="North Simcoe Muskoka Specialized Geriatric Services"/>
    <n v="1000"/>
    <n v="438"/>
    <n v="306"/>
    <n v="0"/>
    <n v="0"/>
    <n v="0"/>
    <n v="0"/>
    <n v="37.5"/>
    <b v="1"/>
    <m/>
    <n v="0"/>
    <n v="90"/>
    <s v="1950 hours annually (37.5 hours per week)"/>
    <m/>
    <n v="0"/>
    <n v="0"/>
    <n v="0"/>
    <n v="0"/>
    <n v="1"/>
    <n v="1"/>
    <n v="0"/>
    <n v="0"/>
    <n v="1"/>
    <n v="0"/>
    <n v="0"/>
    <n v="0"/>
    <n v="1"/>
    <n v="0"/>
    <n v="0"/>
    <n v="0"/>
    <n v="0"/>
    <n v="0"/>
    <n v="0"/>
    <n v="0"/>
    <m/>
    <m/>
    <m/>
    <m/>
    <m/>
    <n v="0"/>
    <n v="0"/>
    <m/>
    <n v="876"/>
    <n v="121"/>
    <n v="89"/>
    <n v="0"/>
    <s v="Community Agency; Home and Community Care Support Services; Ontario Health Team; Primary Care"/>
    <m/>
    <n v="100"/>
    <x v="0"/>
    <x v="0"/>
    <m/>
    <s v="mpeters@nsmsgs.ca"/>
    <s v="Maija Peters"/>
    <n v="45562.048611111109"/>
    <b v="1"/>
    <n v="1"/>
  </r>
  <r>
    <s v="Asset04154"/>
    <x v="34"/>
    <m/>
    <m/>
    <s v="KW4 OHT Integrated Care Team for Older Adults"/>
    <x v="125"/>
    <x v="4"/>
    <s v="New Vision Family Health Team - 421 Greenbrook Drive, Unit 23B, Kitchener, Ontario"/>
    <s v="N2M 4K1"/>
    <s v="Westside Family Health Centre - 409-430 The Boardwalk, Waterloo, Ontario; Waterloo Region FHO - 308-430 The Boardwalk, Waterloo, Ontario; Waterloo West Medical - 204- 430 The Boardwalk, Waterloo, Ontario ; Frederick Street Medical Clinic - 16-385 Frederick Street, Kitchener, Ontario"/>
    <s v="N2T 0C1; N2T 0C1; N2T 0C1; N2H 2P2"/>
    <s v="Wellington; Waterloo"/>
    <x v="2"/>
    <x v="1"/>
    <s v="RGP Central"/>
    <n v="0"/>
    <n v="476"/>
    <n v="0"/>
    <n v="0"/>
    <n v="0"/>
    <n v="0"/>
    <n v="0"/>
    <n v="37.5"/>
    <b v="1"/>
    <m/>
    <n v="0"/>
    <n v="0"/>
    <s v="1950 hours annually (37.5 hours per week)"/>
    <m/>
    <n v="0"/>
    <n v="0"/>
    <n v="0"/>
    <n v="0"/>
    <n v="0"/>
    <n v="0"/>
    <n v="0"/>
    <n v="0"/>
    <n v="0"/>
    <n v="0"/>
    <n v="0"/>
    <n v="0"/>
    <n v="0"/>
    <n v="0"/>
    <n v="0"/>
    <n v="0"/>
    <n v="0"/>
    <n v="0"/>
    <n v="0"/>
    <n v="0"/>
    <m/>
    <m/>
    <m/>
    <m/>
    <m/>
    <n v="0"/>
    <n v="0"/>
    <m/>
    <n v="2074"/>
    <n v="1433"/>
    <n v="0"/>
    <n v="0"/>
    <s v="Community Agency; Emergency Department; Home and Community Care Support Services; Other; Primary Care"/>
    <s v="Scope, IMPACT"/>
    <n v="100"/>
    <x v="0"/>
    <x v="0"/>
    <m/>
    <s v="tara.lonergan@newvisionhealth.ca"/>
    <s v="Tara Lonergan"/>
    <n v="45565.081944444442"/>
    <b v="1"/>
    <n v="1"/>
  </r>
  <r>
    <s v="Asset04204"/>
    <x v="25"/>
    <m/>
    <m/>
    <s v="Priamry Care Memory Clinic"/>
    <x v="165"/>
    <x v="4"/>
    <s v="P.O. Box 760, 415 Scotia Street Schreiber, Ontario"/>
    <s v="P0T 2S0"/>
    <s v="P.O. Box 819, 20B Cartier Road Terrace Bay, Ontario"/>
    <s v="P0T 2W0"/>
    <s v="Thunder Bay"/>
    <x v="4"/>
    <x v="1"/>
    <s v="Regional Specialized Geriatric Services - North West"/>
    <n v="0"/>
    <n v="0"/>
    <n v="0"/>
    <n v="0"/>
    <n v="0"/>
    <n v="0"/>
    <n v="0"/>
    <n v="0"/>
    <b v="0"/>
    <m/>
    <n v="0"/>
    <n v="0"/>
    <s v="Other"/>
    <s v="As required based upon referrals"/>
    <n v="0"/>
    <n v="0"/>
    <n v="0"/>
    <n v="0"/>
    <n v="0"/>
    <n v="0"/>
    <n v="0"/>
    <n v="0"/>
    <n v="0"/>
    <n v="0"/>
    <n v="0"/>
    <n v="0"/>
    <n v="0"/>
    <n v="0"/>
    <n v="0"/>
    <n v="0"/>
    <n v="0"/>
    <n v="0"/>
    <n v="0"/>
    <n v="0"/>
    <m/>
    <m/>
    <m/>
    <m/>
    <m/>
    <n v="0"/>
    <n v="0"/>
    <m/>
    <n v="0"/>
    <n v="0"/>
    <n v="0"/>
    <n v="0"/>
    <s v="Primary Care"/>
    <m/>
    <n v="100"/>
    <x v="1"/>
    <x v="1"/>
    <s v="Family Health team reporting the Memory Clinic Model is operating"/>
    <s v="alison.denton@tbh.net"/>
    <s v="Alison Denton"/>
    <n v="45567.0625"/>
    <b v="1"/>
    <n v="1"/>
  </r>
  <r>
    <s v="Asset03907"/>
    <x v="25"/>
    <m/>
    <m/>
    <s v="Cottage Country Family Health Team"/>
    <x v="106"/>
    <x v="4"/>
    <s v="5 Pineridge Gate Gravenhurst ON"/>
    <s v="P1P 1Z3"/>
    <m/>
    <m/>
    <s v="Parry Sound; Muskoka"/>
    <x v="0"/>
    <x v="1"/>
    <s v="North Simcoe Muskoka Specialized Geriatric Services"/>
    <n v="0"/>
    <n v="69"/>
    <n v="100"/>
    <n v="0"/>
    <n v="0"/>
    <n v="0"/>
    <n v="0"/>
    <n v="22.5"/>
    <b v="1"/>
    <m/>
    <n v="5"/>
    <n v="30"/>
    <s v="1950 hours annually (37.5 hours per week)"/>
    <m/>
    <n v="0"/>
    <n v="0"/>
    <n v="0.2"/>
    <n v="0"/>
    <n v="0"/>
    <n v="0.8"/>
    <n v="0"/>
    <n v="0"/>
    <n v="0"/>
    <n v="0.2"/>
    <n v="0"/>
    <n v="0"/>
    <n v="0"/>
    <n v="0"/>
    <n v="0"/>
    <n v="0"/>
    <n v="0"/>
    <n v="0"/>
    <n v="0"/>
    <n v="0"/>
    <m/>
    <m/>
    <m/>
    <m/>
    <m/>
    <n v="0"/>
    <n v="0"/>
    <s v="HCCSS and Alzheimer Society support"/>
    <n v="101"/>
    <n v="50"/>
    <n v="0"/>
    <n v="0"/>
    <s v="Community Agency; Primary Care"/>
    <m/>
    <n v="98"/>
    <x v="0"/>
    <x v="1"/>
    <s v="In addition to structured Memory clinic another 161 cognitive assessments completed.  Clients can be referred to Memory Clinic, Muskoka Geriatric Assessment clinic or cognitive assessment and be moved to the most appropriate services with a single intake process."/>
    <s v="ljohnston@ccfht.ca"/>
    <s v="Lorraine Johnston"/>
    <n v="45551.211111111108"/>
    <b v="1"/>
    <n v="1"/>
  </r>
  <r>
    <s v="Asset03898"/>
    <x v="25"/>
    <m/>
    <m/>
    <s v="ConnectWell Health Lanark"/>
    <x v="159"/>
    <x v="4"/>
    <s v="207 Robertson Drive, Lanark, ON"/>
    <s v="K0G1K0"/>
    <m/>
    <m/>
    <s v="Lanark; Leeds &amp; Grenville; Perth"/>
    <x v="1"/>
    <x v="1"/>
    <s v="RGP Eastern Ontario"/>
    <n v="31"/>
    <n v="16"/>
    <n v="26"/>
    <n v="0"/>
    <n v="0"/>
    <n v="0"/>
    <n v="0"/>
    <n v="0"/>
    <b v="1"/>
    <m/>
    <n v="0"/>
    <n v="113.3"/>
    <s v="1950 hours annually (37.5 hours per week)"/>
    <m/>
    <n v="0"/>
    <n v="0"/>
    <n v="0"/>
    <n v="0"/>
    <n v="0"/>
    <n v="0.04"/>
    <n v="0"/>
    <n v="0"/>
    <n v="0"/>
    <n v="0"/>
    <n v="0"/>
    <n v="0"/>
    <n v="0"/>
    <n v="0.1"/>
    <n v="0"/>
    <n v="0"/>
    <n v="0"/>
    <n v="0"/>
    <n v="0"/>
    <n v="0"/>
    <m/>
    <m/>
    <m/>
    <m/>
    <m/>
    <n v="0"/>
    <n v="0.04"/>
    <s v="Community Health Worker 0.04"/>
    <n v="31"/>
    <n v="0"/>
    <n v="0"/>
    <n v="0"/>
    <s v="Primary Care"/>
    <m/>
    <n v="85"/>
    <x v="1"/>
    <x v="1"/>
    <m/>
    <s v="mcullen@connectwell.ca"/>
    <s v="Meredith"/>
    <n v="45551.413888888892"/>
    <b v="1"/>
    <n v="1"/>
  </r>
  <r>
    <s v="Asset03730"/>
    <x v="25"/>
    <m/>
    <m/>
    <s v="Belleville Queen's Family Health Team"/>
    <x v="108"/>
    <x v="4"/>
    <s v="110-145 Station Street,"/>
    <s v="K8N 2S9"/>
    <m/>
    <m/>
    <s v="Hastings; Prince Edward"/>
    <x v="1"/>
    <x v="1"/>
    <s v="RGP Southeastern Ontario"/>
    <n v="40"/>
    <n v="28"/>
    <n v="10"/>
    <n v="0"/>
    <n v="0"/>
    <n v="0"/>
    <n v="0"/>
    <n v="0"/>
    <b v="0"/>
    <m/>
    <n v="0"/>
    <n v="0"/>
    <s v="1820 hours annually (35 hours per week)"/>
    <m/>
    <n v="0"/>
    <n v="0"/>
    <n v="0"/>
    <n v="0"/>
    <n v="0"/>
    <n v="0.2"/>
    <n v="0"/>
    <n v="0"/>
    <n v="0"/>
    <n v="0.1"/>
    <n v="0"/>
    <n v="0"/>
    <n v="0.2"/>
    <n v="0.1"/>
    <n v="0.2"/>
    <n v="0"/>
    <n v="0"/>
    <n v="0"/>
    <n v="0"/>
    <n v="0"/>
    <m/>
    <m/>
    <m/>
    <m/>
    <m/>
    <n v="1"/>
    <n v="0"/>
    <m/>
    <n v="28"/>
    <n v="5"/>
    <n v="0"/>
    <n v="0.2"/>
    <m/>
    <m/>
    <n v="30"/>
    <x v="0"/>
    <x v="0"/>
    <m/>
    <s v="e.gannon@queensu.ca"/>
    <s v="Ed Gannon"/>
    <n v="45525.056944444441"/>
    <b v="1"/>
    <n v="1"/>
  </r>
  <r>
    <s v="Asset04058"/>
    <x v="25"/>
    <m/>
    <m/>
    <s v="MINT Memory Clinic"/>
    <x v="122"/>
    <x v="4"/>
    <s v="#202 1600 Stellar Drive, Whitby, ON"/>
    <s v="L1N9B2"/>
    <s v="222 King St E., Bomanville, ON; 1450 Hwy 2, Courtice, ON; 300 Silver Star Blvd, Scarborough, ON"/>
    <s v="L1C1P2; L1E 3C3; M1V 0G2"/>
    <s v="Toronto; Durham"/>
    <x v="1"/>
    <x v="1"/>
    <s v="Seniors Care Network"/>
    <n v="840"/>
    <n v="717"/>
    <n v="835"/>
    <n v="0"/>
    <n v="0"/>
    <n v="0"/>
    <n v="0"/>
    <n v="62"/>
    <b v="1"/>
    <m/>
    <n v="209"/>
    <n v="240"/>
    <s v="1820 hours annually (35 hours per week)"/>
    <m/>
    <n v="0"/>
    <n v="0"/>
    <n v="0"/>
    <n v="0"/>
    <n v="0"/>
    <n v="0"/>
    <n v="1.6"/>
    <n v="0"/>
    <n v="2"/>
    <n v="0.2"/>
    <n v="0"/>
    <n v="0"/>
    <n v="2"/>
    <n v="0.5"/>
    <n v="0"/>
    <n v="0"/>
    <n v="0"/>
    <n v="0"/>
    <n v="0"/>
    <n v="0"/>
    <m/>
    <m/>
    <m/>
    <m/>
    <m/>
    <n v="0.6"/>
    <n v="0"/>
    <m/>
    <n v="835"/>
    <n v="2175"/>
    <n v="17"/>
    <n v="0"/>
    <s v="Primary Care"/>
    <m/>
    <n v="90"/>
    <x v="1"/>
    <x v="1"/>
    <s v="# of Friend/Family Caregivers served per year is based on an estimate of 1:1 ratioFrench Services- translation services available"/>
    <s v="sma@alzheimerdurham.com"/>
    <s v="Simone Ma"/>
    <n v="45561.097916666666"/>
    <b v="1"/>
    <n v="1"/>
  </r>
  <r>
    <s v="Asset04111"/>
    <x v="26"/>
    <m/>
    <m/>
    <s v="Psychogeriatric Resource Consultation Program"/>
    <x v="172"/>
    <x v="4"/>
    <s v="2398 Yonge Street, Toronto, ON"/>
    <s v="M4P 2H4"/>
    <m/>
    <m/>
    <s v="York"/>
    <x v="3"/>
    <x v="5"/>
    <s v="RGP Toronto"/>
    <n v="0"/>
    <n v="0"/>
    <n v="1828"/>
    <n v="0"/>
    <n v="0"/>
    <n v="0"/>
    <n v="0"/>
    <n v="37.5"/>
    <b v="1"/>
    <m/>
    <n v="0"/>
    <n v="0"/>
    <s v="1950 hours annually (37.5 hours per week)"/>
    <m/>
    <n v="0"/>
    <n v="0"/>
    <n v="0"/>
    <n v="0"/>
    <n v="0"/>
    <n v="0"/>
    <n v="0"/>
    <n v="0"/>
    <n v="0"/>
    <n v="0"/>
    <n v="0"/>
    <n v="0"/>
    <n v="0"/>
    <n v="0"/>
    <n v="0"/>
    <n v="0"/>
    <n v="0"/>
    <n v="0"/>
    <n v="0"/>
    <n v="0"/>
    <m/>
    <m/>
    <m/>
    <m/>
    <m/>
    <n v="0"/>
    <n v="1"/>
    <s v="Psychogeriatric Resource Consultant"/>
    <n v="0"/>
    <n v="0"/>
    <n v="0"/>
    <n v="0"/>
    <m/>
    <m/>
    <n v="100"/>
    <x v="0"/>
    <x v="0"/>
    <m/>
    <s v="liis-ann.klein@sunnybrook.ca"/>
    <s v="Liis-Ann Klein"/>
    <n v="45562.204861111109"/>
    <b v="1"/>
    <n v="1"/>
  </r>
  <r>
    <s v="Asset04081"/>
    <x v="26"/>
    <m/>
    <m/>
    <s v="PRCs"/>
    <x v="154"/>
    <x v="4"/>
    <s v="190 Cundles Road East, Suite 205, Barrie"/>
    <s v="L4M4S5"/>
    <m/>
    <m/>
    <s v="Simcoe; Muskoka"/>
    <x v="0"/>
    <x v="5"/>
    <s v="North Simcoe Muskoka Specialized Geriatric Services"/>
    <n v="777"/>
    <n v="4607"/>
    <n v="0"/>
    <n v="0"/>
    <n v="0"/>
    <n v="0"/>
    <n v="0"/>
    <n v="37.5"/>
    <b v="1"/>
    <m/>
    <n v="0"/>
    <n v="0"/>
    <s v="1950 hours annually (37.5 hours per week)"/>
    <m/>
    <n v="0"/>
    <n v="0"/>
    <n v="0"/>
    <n v="0"/>
    <n v="0"/>
    <n v="2"/>
    <n v="0"/>
    <n v="0"/>
    <n v="0"/>
    <n v="0"/>
    <n v="0"/>
    <n v="0"/>
    <n v="0"/>
    <n v="0"/>
    <n v="0"/>
    <n v="0"/>
    <n v="0"/>
    <n v="0"/>
    <n v="0"/>
    <n v="0"/>
    <m/>
    <m/>
    <m/>
    <m/>
    <m/>
    <n v="0"/>
    <n v="1"/>
    <s v="Other: Support Worker"/>
    <n v="0"/>
    <n v="0"/>
    <n v="0"/>
    <n v="0"/>
    <s v="Community Agency; Home and Community Care Support Services; Other"/>
    <s v="Other: Acute Care"/>
    <n v="100"/>
    <x v="0"/>
    <x v="0"/>
    <m/>
    <s v="mpeters@nsmsgs.ca"/>
    <s v="Maija Peters"/>
    <n v="45562.490277777775"/>
    <b v="1"/>
    <n v="1"/>
  </r>
  <r>
    <s v="Asset04101"/>
    <x v="26"/>
    <m/>
    <m/>
    <s v="Psychogeriatric Resource Consultation Program"/>
    <x v="148"/>
    <x v="4"/>
    <s v="825 Coxwell Ave, Toronto, ON"/>
    <s v="M4C 3E7"/>
    <m/>
    <m/>
    <s v="York"/>
    <x v="3"/>
    <x v="5"/>
    <s v="RGP Toronto"/>
    <n v="0"/>
    <n v="0"/>
    <n v="3781"/>
    <n v="0"/>
    <n v="0"/>
    <n v="0"/>
    <n v="0"/>
    <n v="37.5"/>
    <b v="1"/>
    <m/>
    <n v="0"/>
    <n v="0"/>
    <s v="1950 hours annually (37.5 hours per week)"/>
    <m/>
    <n v="0"/>
    <n v="0"/>
    <n v="0"/>
    <n v="0"/>
    <n v="0"/>
    <n v="0"/>
    <n v="0"/>
    <n v="0"/>
    <n v="0"/>
    <n v="0"/>
    <n v="0"/>
    <n v="0"/>
    <n v="0"/>
    <n v="0"/>
    <n v="0"/>
    <n v="0"/>
    <n v="0"/>
    <n v="0"/>
    <n v="0"/>
    <n v="0"/>
    <m/>
    <m/>
    <m/>
    <m/>
    <m/>
    <n v="1"/>
    <n v="1"/>
    <s v="Psychogeriatric Resource Consultant"/>
    <n v="0"/>
    <n v="0"/>
    <n v="0"/>
    <n v="0"/>
    <m/>
    <m/>
    <n v="100"/>
    <x v="0"/>
    <x v="0"/>
    <m/>
    <s v="liis-ann.klein@sunnybrook.ca"/>
    <s v="Liis-Ann Klein"/>
    <n v="45562.181944444441"/>
    <b v="1"/>
    <n v="1"/>
  </r>
  <r>
    <s v="Asset04109"/>
    <x v="26"/>
    <m/>
    <m/>
    <s v="Psychogeriatric Resource Consultation Program"/>
    <x v="8"/>
    <x v="4"/>
    <s v="30 Bond Street, Toronto, ON"/>
    <s v="M5B 1W8"/>
    <m/>
    <m/>
    <s v="York"/>
    <x v="3"/>
    <x v="5"/>
    <s v="RGP Toronto"/>
    <n v="0"/>
    <n v="0"/>
    <n v="5987"/>
    <n v="0"/>
    <n v="0"/>
    <n v="0"/>
    <n v="0"/>
    <n v="37.5"/>
    <b v="1"/>
    <m/>
    <n v="0"/>
    <n v="0"/>
    <s v="1950 hours annually (37.5 hours per week)"/>
    <m/>
    <n v="0"/>
    <n v="0"/>
    <n v="0"/>
    <n v="0"/>
    <n v="0"/>
    <n v="0"/>
    <n v="0"/>
    <n v="0"/>
    <n v="0"/>
    <n v="0"/>
    <n v="0"/>
    <n v="0"/>
    <n v="0"/>
    <n v="0"/>
    <n v="0"/>
    <n v="0"/>
    <n v="0"/>
    <n v="0"/>
    <n v="0"/>
    <n v="0"/>
    <m/>
    <m/>
    <m/>
    <m/>
    <m/>
    <n v="0"/>
    <n v="1"/>
    <s v="Psychogeriatric Resource Consultant"/>
    <n v="0"/>
    <n v="0"/>
    <n v="0"/>
    <n v="0"/>
    <m/>
    <m/>
    <n v="100"/>
    <x v="0"/>
    <x v="0"/>
    <m/>
    <s v="liis-ann.klein@sunnybrook.ca"/>
    <s v="Liis-Ann Klein"/>
    <n v="45562.197916666664"/>
    <b v="1"/>
    <n v="1"/>
  </r>
  <r>
    <s v="Asset04186"/>
    <x v="26"/>
    <m/>
    <m/>
    <s v="Halton Seniors Mental Health Outreach Program Psychogeriatric Resource Consultants (Halton SMHOP PRC)"/>
    <x v="189"/>
    <x v="4"/>
    <s v="5230 South Service Road Burlington, Ontario"/>
    <s v="L7L 5P2"/>
    <m/>
    <m/>
    <s v="Halton; Peel"/>
    <x v="2"/>
    <x v="5"/>
    <s v="RGP Central"/>
    <n v="0"/>
    <n v="0"/>
    <n v="0"/>
    <n v="0"/>
    <n v="0"/>
    <n v="0"/>
    <n v="0"/>
    <n v="0"/>
    <b v="1"/>
    <m/>
    <n v="0"/>
    <n v="0"/>
    <s v="1950 hours annually (37.5 hours per week)"/>
    <m/>
    <n v="0"/>
    <n v="0"/>
    <n v="0"/>
    <n v="0"/>
    <n v="0"/>
    <n v="0"/>
    <n v="0"/>
    <n v="0"/>
    <n v="0"/>
    <n v="0"/>
    <n v="0"/>
    <n v="0"/>
    <n v="0"/>
    <n v="0"/>
    <n v="0"/>
    <n v="0"/>
    <n v="0"/>
    <n v="0"/>
    <n v="0"/>
    <n v="0"/>
    <m/>
    <m/>
    <m/>
    <m/>
    <m/>
    <n v="0"/>
    <n v="0"/>
    <s v="1.21 FTE Psychogeriatric Resource Consultant"/>
    <n v="1358"/>
    <n v="567"/>
    <n v="0"/>
    <n v="0"/>
    <s v="Other"/>
    <s v="Long Term Care Homes. St. Joe's Seniors Mental Health Outpatient &amp; Outreach Programs"/>
    <n v="95"/>
    <x v="0"/>
    <x v="0"/>
    <m/>
    <s v="dbagley@stjoes.ca"/>
    <s v="DavidBagley"/>
    <n v="45565.326388888891"/>
    <b v="1"/>
    <n v="1"/>
  </r>
  <r>
    <s v="Asset03903"/>
    <x v="26"/>
    <m/>
    <m/>
    <s v="Psychogeriatric Resource Program"/>
    <x v="80"/>
    <x v="4"/>
    <s v="612 Portage Avenue, Fort Frances, ON"/>
    <s v="P9A3M8"/>
    <s v="21 Wolsley Street, Kenora,ON; 101 Main Street, Atikokan, ON; 52 Van Horne Av, Dryden, ON"/>
    <s v="P9N3X5; P0T1C0; P8N2Z2"/>
    <s v="Rainy River; Kenora"/>
    <x v="4"/>
    <x v="5"/>
    <s v="Regional Specialized Geriatric Services - North West"/>
    <n v="0"/>
    <n v="0"/>
    <n v="0"/>
    <n v="0"/>
    <n v="0"/>
    <n v="0"/>
    <n v="0"/>
    <n v="0"/>
    <b v="1"/>
    <m/>
    <n v="0"/>
    <n v="0"/>
    <s v="1950 hours annually (37.5 hours per week)"/>
    <m/>
    <n v="0"/>
    <n v="0"/>
    <n v="0"/>
    <n v="0"/>
    <n v="0"/>
    <n v="0"/>
    <n v="0"/>
    <n v="0"/>
    <n v="0"/>
    <n v="0"/>
    <n v="0"/>
    <n v="0"/>
    <n v="0"/>
    <n v="0"/>
    <n v="0"/>
    <n v="0"/>
    <n v="0"/>
    <n v="0"/>
    <n v="0"/>
    <n v="0"/>
    <m/>
    <m/>
    <m/>
    <m/>
    <m/>
    <n v="0"/>
    <n v="11.5"/>
    <s v="Psychogeriatric Resource Consultations 7.0 FTE_x000a_Outreach Personal Support Worker 4.5 FTE"/>
    <n v="0"/>
    <n v="0"/>
    <n v="0"/>
    <n v="0"/>
    <s v="Community Agency"/>
    <s v="Hospitals and Long Term Care Homes"/>
    <n v="92"/>
    <x v="0"/>
    <x v="1"/>
    <m/>
    <s v="phyatt@cmhaff.ca"/>
    <s v="phyatt@cmhaff.ca"/>
    <n v="45551.15"/>
    <b v="1"/>
    <n v="1"/>
  </r>
  <r>
    <s v="Asset04102"/>
    <x v="26"/>
    <m/>
    <m/>
    <s v="Psychogeriatric Resource Consultation Program"/>
    <x v="35"/>
    <x v="4"/>
    <s v="2 Buchan Court, North York, ON"/>
    <s v="M2J 1V2"/>
    <m/>
    <m/>
    <s v="York"/>
    <x v="3"/>
    <x v="5"/>
    <s v="RGP Toronto"/>
    <n v="0"/>
    <n v="0"/>
    <n v="3781"/>
    <n v="0"/>
    <n v="0"/>
    <n v="0"/>
    <n v="0"/>
    <n v="37.5"/>
    <b v="1"/>
    <m/>
    <n v="0"/>
    <n v="0"/>
    <s v="1950 hours annually (37.5 hours per week)"/>
    <m/>
    <n v="0"/>
    <n v="0"/>
    <n v="0"/>
    <n v="0"/>
    <n v="0"/>
    <n v="0"/>
    <n v="0"/>
    <n v="0"/>
    <n v="0"/>
    <n v="0"/>
    <n v="0"/>
    <n v="0"/>
    <n v="0"/>
    <n v="0"/>
    <n v="0"/>
    <n v="0"/>
    <n v="0"/>
    <n v="0"/>
    <n v="0"/>
    <n v="0"/>
    <m/>
    <m/>
    <m/>
    <m/>
    <m/>
    <n v="1"/>
    <n v="0"/>
    <s v="Psychogeriatric Resource Consultant"/>
    <n v="0"/>
    <n v="0"/>
    <n v="0"/>
    <n v="0"/>
    <m/>
    <m/>
    <n v="100"/>
    <x v="1"/>
    <x v="0"/>
    <m/>
    <s v="liis-ann.klein@sunnybrook.ca"/>
    <s v="Liis-Ann Klein"/>
    <n v="45562.184027777781"/>
    <b v="1"/>
    <n v="1"/>
  </r>
  <r>
    <s v="Asset04253"/>
    <x v="26"/>
    <m/>
    <m/>
    <s v="BSO Mobile Outreach Team and Community BSO Psychogeriatric Resource Consultant Program"/>
    <x v="17"/>
    <x v="4"/>
    <s v="35 N. Algoma Street, Thunder Bay, ON"/>
    <s v="P7B 5G7"/>
    <m/>
    <m/>
    <m/>
    <x v="4"/>
    <x v="5"/>
    <s v="Regional Specialized Geriatric Services - North West"/>
    <n v="0"/>
    <n v="499"/>
    <n v="449"/>
    <n v="0"/>
    <n v="0"/>
    <n v="0"/>
    <n v="0"/>
    <n v="0"/>
    <b v="0"/>
    <m/>
    <n v="18"/>
    <n v="20"/>
    <s v="1950 hours annually (37.5 hours per week)"/>
    <m/>
    <n v="0"/>
    <n v="0"/>
    <n v="0"/>
    <n v="0"/>
    <n v="0"/>
    <n v="0"/>
    <n v="0"/>
    <n v="0"/>
    <n v="0"/>
    <n v="0"/>
    <n v="0"/>
    <n v="0"/>
    <n v="0"/>
    <n v="0"/>
    <n v="0"/>
    <n v="0"/>
    <n v="0"/>
    <n v="0"/>
    <n v="0"/>
    <n v="0"/>
    <m/>
    <m/>
    <m/>
    <m/>
    <m/>
    <n v="0"/>
    <n v="8"/>
    <s v="Combination of RT, OT, SW"/>
    <n v="6563"/>
    <n v="1600"/>
    <n v="0"/>
    <n v="0"/>
    <s v="Caregiver Referral; Community Agency; Home and Community Care Support Services; Other; Primary Care"/>
    <s v="Long-term care homes, acute &amp; post acute, specialized geriatric services referrals accepted."/>
    <n v="90"/>
    <x v="0"/>
    <x v="0"/>
    <s v="Provide service to long-term care, acute, post acute, community within City of Thunder Bay and district. Any language available with translation services."/>
    <s v="divya.george@tbh.net"/>
    <s v="Divya George"/>
    <n v="45588.463194444441"/>
    <b v="1"/>
    <n v="1"/>
  </r>
  <r>
    <s v="Asset04106"/>
    <x v="26"/>
    <m/>
    <m/>
    <s v="Psychogeriatric Resource Consultation Program"/>
    <x v="38"/>
    <x v="4"/>
    <s v="3030 Birchmount Road, Scarborough, ON"/>
    <s v="M1W 3W3"/>
    <m/>
    <m/>
    <s v="York"/>
    <x v="3"/>
    <x v="5"/>
    <s v="Seniors Care Network"/>
    <n v="0"/>
    <n v="0"/>
    <n v="5521"/>
    <n v="0"/>
    <n v="0"/>
    <n v="0"/>
    <n v="0"/>
    <n v="37.5"/>
    <b v="1"/>
    <m/>
    <n v="0"/>
    <n v="0"/>
    <s v="1950 hours annually (37.5 hours per week)"/>
    <m/>
    <n v="0"/>
    <n v="0"/>
    <n v="0"/>
    <n v="0"/>
    <n v="0"/>
    <n v="0"/>
    <n v="0"/>
    <n v="0"/>
    <n v="0"/>
    <n v="0"/>
    <n v="0"/>
    <n v="0"/>
    <n v="0"/>
    <n v="0"/>
    <n v="0"/>
    <n v="0"/>
    <n v="0"/>
    <n v="0"/>
    <n v="0"/>
    <n v="0"/>
    <m/>
    <m/>
    <m/>
    <m/>
    <m/>
    <n v="0"/>
    <n v="2"/>
    <s v="Psychogeriatric Resource Consultant"/>
    <n v="0"/>
    <n v="0"/>
    <n v="0"/>
    <n v="0"/>
    <m/>
    <m/>
    <n v="100"/>
    <x v="0"/>
    <x v="0"/>
    <m/>
    <s v="liis-ann.klein@sunnybrook.ca"/>
    <s v="Liis-Ann Klein"/>
    <n v="45562.19027777778"/>
    <b v="1"/>
    <n v="1"/>
  </r>
  <r>
    <s v="Asset04112"/>
    <x v="26"/>
    <m/>
    <m/>
    <s v="Psychogeriatric Resource Consultation Program"/>
    <x v="48"/>
    <x v="4"/>
    <s v="82 Buttonwood Avenue, Toronto, ON"/>
    <s v="M6M 2J5"/>
    <m/>
    <m/>
    <s v="York"/>
    <x v="3"/>
    <x v="5"/>
    <s v="RGP Toronto"/>
    <n v="0"/>
    <n v="0"/>
    <n v="445"/>
    <n v="0"/>
    <n v="0"/>
    <n v="0"/>
    <n v="0"/>
    <n v="37.5"/>
    <b v="1"/>
    <m/>
    <n v="0"/>
    <n v="0"/>
    <s v="1950 hours annually (37.5 hours per week)"/>
    <m/>
    <n v="0"/>
    <n v="0"/>
    <n v="0"/>
    <n v="0"/>
    <n v="0"/>
    <n v="0"/>
    <n v="0"/>
    <n v="0"/>
    <n v="0"/>
    <n v="0"/>
    <n v="0"/>
    <n v="0"/>
    <n v="0"/>
    <n v="0"/>
    <n v="0"/>
    <n v="0"/>
    <n v="0"/>
    <n v="0"/>
    <n v="0"/>
    <n v="0"/>
    <m/>
    <m/>
    <m/>
    <m/>
    <m/>
    <n v="0"/>
    <n v="1"/>
    <s v="Psychogeriatric Resource Consultant"/>
    <n v="0"/>
    <n v="0"/>
    <n v="0"/>
    <n v="0"/>
    <m/>
    <m/>
    <n v="100"/>
    <x v="0"/>
    <x v="0"/>
    <m/>
    <s v="liis-ann.klein@sunnybrook.ca"/>
    <s v="Liis-Ann Klein"/>
    <n v="45562.211805555555"/>
    <b v="1"/>
    <n v="1"/>
  </r>
  <r>
    <s v="Asset04087"/>
    <x v="26"/>
    <m/>
    <m/>
    <s v="Psychogeriatric Resource Consultation Program"/>
    <x v="171"/>
    <x v="4"/>
    <s v="80 Workman Way, Toronto, ON"/>
    <s v="M6J 1H1"/>
    <m/>
    <m/>
    <s v="York"/>
    <x v="3"/>
    <x v="5"/>
    <s v="RGP Toronto"/>
    <n v="0"/>
    <n v="0"/>
    <n v="6234"/>
    <n v="0"/>
    <n v="0"/>
    <n v="0"/>
    <n v="0"/>
    <n v="37.5"/>
    <b v="1"/>
    <m/>
    <n v="0"/>
    <n v="0"/>
    <s v="1950 hours annually (37.5 hours per week)"/>
    <m/>
    <n v="0"/>
    <n v="0"/>
    <n v="0"/>
    <n v="0"/>
    <n v="0"/>
    <n v="0"/>
    <n v="0"/>
    <n v="0"/>
    <n v="0"/>
    <n v="0"/>
    <n v="0"/>
    <n v="0"/>
    <n v="0"/>
    <n v="0"/>
    <n v="0"/>
    <n v="0"/>
    <n v="0"/>
    <n v="0"/>
    <n v="0"/>
    <n v="0"/>
    <m/>
    <m/>
    <m/>
    <m/>
    <m/>
    <n v="0"/>
    <n v="2"/>
    <s v="Psychogeriatric Resource Consultant"/>
    <n v="0"/>
    <n v="0"/>
    <n v="0"/>
    <n v="0"/>
    <m/>
    <m/>
    <n v="100"/>
    <x v="0"/>
    <x v="0"/>
    <m/>
    <s v="liis-ann.klein@sunnybrook.ca"/>
    <s v="Liis-Ann Klein"/>
    <n v="45562.098611111112"/>
    <b v="1"/>
    <n v="1"/>
  </r>
  <r>
    <s v="Asset04108"/>
    <x v="26"/>
    <m/>
    <m/>
    <s v="Psychogeriatric Resource Consultation Program"/>
    <x v="22"/>
    <x v="4"/>
    <s v="2075 Bayview Avenue, Toronto, ON"/>
    <s v="M4N 3M5"/>
    <m/>
    <m/>
    <s v="York"/>
    <x v="3"/>
    <x v="5"/>
    <s v="RGP Toronto"/>
    <n v="0"/>
    <n v="0"/>
    <n v="2522"/>
    <n v="0"/>
    <n v="0"/>
    <n v="0"/>
    <n v="0"/>
    <n v="37.5"/>
    <b v="1"/>
    <m/>
    <n v="0"/>
    <n v="0"/>
    <s v="1950 hours annually (37.5 hours per week)"/>
    <m/>
    <n v="0"/>
    <n v="0"/>
    <n v="0"/>
    <n v="0"/>
    <n v="0"/>
    <n v="0"/>
    <n v="0"/>
    <n v="0"/>
    <n v="0"/>
    <n v="0"/>
    <n v="0"/>
    <n v="0"/>
    <n v="0"/>
    <n v="0"/>
    <n v="0"/>
    <n v="0"/>
    <n v="0"/>
    <n v="0"/>
    <n v="0"/>
    <n v="0"/>
    <m/>
    <m/>
    <m/>
    <m/>
    <m/>
    <n v="0"/>
    <n v="1"/>
    <s v="Psychogeriatric Resource Consultant"/>
    <n v="0"/>
    <n v="0"/>
    <n v="0"/>
    <n v="0"/>
    <m/>
    <m/>
    <n v="100"/>
    <x v="0"/>
    <x v="0"/>
    <m/>
    <s v="liis-ann.klein@sunnybrook.ca"/>
    <s v="Liis-Ann Klein"/>
    <n v="45562.193749999999"/>
    <b v="1"/>
    <n v="1"/>
  </r>
  <r>
    <s v="Asset04110"/>
    <x v="26"/>
    <m/>
    <m/>
    <s v="Psychogeriatric Resource Consultation Program"/>
    <x v="45"/>
    <x v="4"/>
    <s v="550 University Avenue, Toronto, ON"/>
    <s v="M5G 2A2"/>
    <m/>
    <m/>
    <s v="York"/>
    <x v="3"/>
    <x v="5"/>
    <s v="RGP Toronto"/>
    <n v="0"/>
    <n v="0"/>
    <n v="0"/>
    <n v="0"/>
    <n v="0"/>
    <n v="0"/>
    <n v="0"/>
    <n v="0"/>
    <b v="0"/>
    <m/>
    <n v="0"/>
    <n v="0"/>
    <s v="1950 hours annually (37.5 hours per week)"/>
    <m/>
    <n v="0"/>
    <n v="0"/>
    <n v="0"/>
    <n v="0"/>
    <n v="0"/>
    <n v="0"/>
    <n v="0"/>
    <n v="0"/>
    <n v="0"/>
    <n v="0"/>
    <n v="0"/>
    <n v="0"/>
    <n v="0"/>
    <n v="0"/>
    <n v="0"/>
    <n v="0"/>
    <n v="0"/>
    <n v="0"/>
    <n v="0"/>
    <n v="0"/>
    <m/>
    <m/>
    <m/>
    <m/>
    <m/>
    <n v="1"/>
    <n v="1"/>
    <s v="Psychogeriatric Resource Consult"/>
    <n v="0"/>
    <n v="0"/>
    <n v="0"/>
    <n v="0"/>
    <m/>
    <m/>
    <n v="100"/>
    <x v="0"/>
    <x v="0"/>
    <m/>
    <s v="liis-ann.klein@sunnybrook.ca"/>
    <s v="Liis-Ann Klein"/>
    <n v="45562.20208333333"/>
    <b v="1"/>
    <n v="1"/>
  </r>
  <r>
    <s v="Asset03987"/>
    <x v="26"/>
    <m/>
    <m/>
    <s v="Psychogeriatric Resource Consultants"/>
    <x v="81"/>
    <x v="4"/>
    <s v="700 Gordon St"/>
    <s v="L1N 5S9"/>
    <m/>
    <m/>
    <s v="Peterborough; Kawartha Lakes; Durham"/>
    <x v="1"/>
    <x v="5"/>
    <s v="Seniors Care Network"/>
    <n v="0"/>
    <n v="0"/>
    <n v="0"/>
    <n v="0"/>
    <n v="0"/>
    <n v="0"/>
    <n v="0"/>
    <n v="40"/>
    <b v="1"/>
    <m/>
    <n v="0"/>
    <n v="0"/>
    <s v="1950 hours annually (37.5 hours per week)"/>
    <m/>
    <n v="0"/>
    <n v="0"/>
    <n v="0"/>
    <n v="0"/>
    <n v="0"/>
    <n v="2"/>
    <n v="0"/>
    <n v="0"/>
    <n v="0"/>
    <n v="0"/>
    <n v="0"/>
    <n v="0"/>
    <n v="0"/>
    <n v="0"/>
    <n v="0"/>
    <n v="0"/>
    <n v="0"/>
    <n v="0"/>
    <n v="0"/>
    <n v="0"/>
    <m/>
    <m/>
    <m/>
    <m/>
    <m/>
    <n v="0"/>
    <n v="0"/>
    <m/>
    <n v="0"/>
    <n v="0"/>
    <n v="0"/>
    <n v="0"/>
    <s v="Other; Community Agency; Home and Community Care Support Services"/>
    <s v="Long term care homes_x000a_Geri Mental Health Outreach Teams_x000a_in house PIECES resource people"/>
    <n v="100"/>
    <x v="0"/>
    <x v="1"/>
    <s v="The team does not track patient encounters as outlined above. However tracks the data as below:Formal sessions (Total number of formal BSO-related structured education events and/or training sessions provided by BSO team members or BSO-aligned educators (e.g., psychogeriatric resource consultants) - 274Informal sessions (Total number of informal BSO-related informal training sessions provided by BSO team members or BSO aligned educators (e.g., psychogeriatric resource consultants) - 320PIECES - 8GPA - 24BSO foundations - 30"/>
    <s v="johnstonki@ontarioshores.ca"/>
    <s v="Kim Johnston"/>
    <n v="45559.40902777778"/>
    <b v="1"/>
    <n v="1"/>
  </r>
  <r>
    <s v="Asset04208"/>
    <x v="11"/>
    <m/>
    <m/>
    <s v="Geriatric Psychiatry"/>
    <x v="40"/>
    <x v="4"/>
    <s v="2867 Ellesmere Road, scarborough, ontario"/>
    <s v="M1E4B9"/>
    <m/>
    <m/>
    <m/>
    <x v="3"/>
    <x v="0"/>
    <s v="Seniors Care Network"/>
    <n v="400"/>
    <n v="71"/>
    <n v="113"/>
    <n v="0"/>
    <n v="0"/>
    <n v="0"/>
    <n v="0"/>
    <n v="4"/>
    <b v="0"/>
    <m/>
    <n v="0"/>
    <n v="0"/>
    <s v="Other"/>
    <m/>
    <n v="0"/>
    <n v="0"/>
    <n v="0"/>
    <n v="0"/>
    <n v="0"/>
    <n v="0"/>
    <n v="0"/>
    <n v="0"/>
    <n v="0"/>
    <n v="0"/>
    <n v="0"/>
    <n v="0"/>
    <n v="0"/>
    <n v="0"/>
    <n v="0"/>
    <n v="0"/>
    <n v="0"/>
    <n v="0"/>
    <n v="0"/>
    <n v="0"/>
    <m/>
    <m/>
    <m/>
    <m/>
    <m/>
    <n v="0"/>
    <n v="0"/>
    <s v="0.55 (General)_x000a_0.1 (centenary)_x000a_0.36 (combined)"/>
    <n v="113"/>
    <n v="0"/>
    <n v="0"/>
    <n v="0"/>
    <m/>
    <m/>
    <n v="0"/>
    <x v="0"/>
    <x v="0"/>
    <m/>
    <s v="sli2@shn.ca"/>
    <s v="Shirley Shi Ling Li"/>
    <n v="45572.385416666664"/>
    <b v="1"/>
    <n v="1"/>
  </r>
  <r>
    <s v="Asset04212"/>
    <x v="11"/>
    <m/>
    <m/>
    <s v="Geriatric Psychiatry"/>
    <x v="39"/>
    <x v="4"/>
    <s v="3050 Lawrence Ave, Scarborough ON"/>
    <s v="M1P2V5"/>
    <m/>
    <m/>
    <m/>
    <x v="3"/>
    <x v="0"/>
    <s v="Seniors Care Network"/>
    <n v="400"/>
    <n v="98"/>
    <n v="0"/>
    <n v="0"/>
    <n v="0"/>
    <n v="0"/>
    <n v="0"/>
    <n v="24"/>
    <b v="0"/>
    <m/>
    <n v="0"/>
    <n v="0"/>
    <s v="Other"/>
    <m/>
    <n v="0"/>
    <n v="0"/>
    <n v="0"/>
    <n v="0"/>
    <n v="0"/>
    <n v="0"/>
    <n v="0"/>
    <n v="0"/>
    <n v="0"/>
    <n v="0"/>
    <n v="0"/>
    <n v="0"/>
    <n v="0"/>
    <n v="0"/>
    <n v="0"/>
    <n v="0"/>
    <n v="0"/>
    <n v="0"/>
    <n v="0"/>
    <n v="0"/>
    <m/>
    <m/>
    <m/>
    <m/>
    <m/>
    <n v="0"/>
    <n v="0"/>
    <s v="0.55 (General)_x000a_0.1 (centenary)_x000a_0.36 (combined)"/>
    <n v="313"/>
    <n v="86"/>
    <n v="48"/>
    <n v="0"/>
    <m/>
    <m/>
    <n v="0"/>
    <x v="0"/>
    <x v="0"/>
    <m/>
    <s v="sli2@shn.ca"/>
    <s v="Shirley Shi Ling Li"/>
    <n v="45572.395138888889"/>
    <b v="1"/>
    <n v="1"/>
  </r>
  <r>
    <s v="Asset04252"/>
    <x v="13"/>
    <m/>
    <m/>
    <s v="Seniors' Outpatient Services - Geriatric Psychiatry"/>
    <x v="17"/>
    <x v="4"/>
    <s v="35 N. Algoma Street, Thunder Bay, ON"/>
    <s v="P7B 5G7"/>
    <m/>
    <m/>
    <m/>
    <x v="4"/>
    <x v="2"/>
    <s v="Regional Specialized Geriatric Services - North West"/>
    <n v="0"/>
    <n v="65"/>
    <n v="0"/>
    <n v="0"/>
    <n v="0"/>
    <n v="0"/>
    <n v="0"/>
    <n v="0"/>
    <b v="0"/>
    <m/>
    <n v="0"/>
    <n v="0"/>
    <s v="1950 hours annually (37.5 hours per week)"/>
    <m/>
    <n v="0"/>
    <n v="0.01"/>
    <n v="0"/>
    <n v="0"/>
    <n v="0"/>
    <n v="0"/>
    <n v="0"/>
    <n v="0"/>
    <n v="0.02"/>
    <n v="0"/>
    <n v="0"/>
    <n v="0"/>
    <n v="0.01"/>
    <n v="0"/>
    <n v="0"/>
    <n v="0"/>
    <n v="0"/>
    <n v="0"/>
    <n v="0"/>
    <n v="0"/>
    <m/>
    <m/>
    <m/>
    <m/>
    <m/>
    <n v="0"/>
    <n v="0"/>
    <m/>
    <n v="196"/>
    <n v="0"/>
    <n v="0"/>
    <n v="0"/>
    <s v="Primary Care"/>
    <s v="Long-term Care"/>
    <n v="70"/>
    <x v="0"/>
    <x v="0"/>
    <m/>
    <s v="divya.george@tbh.net"/>
    <s v="Divya George"/>
    <n v="45586.168749999997"/>
    <b v="1"/>
    <n v="1"/>
  </r>
  <r>
    <s v="Asset04098"/>
    <x v="27"/>
    <m/>
    <m/>
    <s v="Memory Clinic"/>
    <x v="44"/>
    <x v="4"/>
    <s v="243 CONSUMERS RD, UNIT 300, TORONTO, ON"/>
    <s v="M2J 4W8"/>
    <m/>
    <m/>
    <m/>
    <x v="3"/>
    <x v="2"/>
    <s v="RGP Toronto"/>
    <n v="0"/>
    <n v="358"/>
    <n v="358"/>
    <n v="0"/>
    <n v="0"/>
    <n v="0"/>
    <n v="0"/>
    <n v="0"/>
    <b v="0"/>
    <m/>
    <n v="0"/>
    <n v="90"/>
    <s v="1950 hours annually (37.5 hours per week)"/>
    <m/>
    <n v="0.34"/>
    <n v="0.05"/>
    <n v="0.5"/>
    <n v="0"/>
    <n v="0"/>
    <n v="0.25"/>
    <n v="0"/>
    <n v="0"/>
    <n v="0.2"/>
    <n v="0"/>
    <n v="0"/>
    <n v="0"/>
    <n v="0.5"/>
    <n v="0"/>
    <n v="1"/>
    <n v="0"/>
    <n v="0"/>
    <n v="0"/>
    <n v="0"/>
    <n v="0"/>
    <m/>
    <m/>
    <m/>
    <m/>
    <m/>
    <n v="0"/>
    <n v="0"/>
    <m/>
    <n v="1715"/>
    <n v="167"/>
    <n v="77"/>
    <n v="0"/>
    <s v="Emergency Department; Other; Caregiver Referral; Primary Care; Self Referral"/>
    <s v="Acute Care"/>
    <n v="100"/>
    <x v="0"/>
    <x v="0"/>
    <m/>
    <s v="william.underwood@nygh.on.ca"/>
    <s v="wunderwood"/>
    <n v="45562.176388888889"/>
    <b v="1"/>
    <n v="1"/>
  </r>
  <r>
    <s v="Asset04286"/>
    <x v="27"/>
    <m/>
    <m/>
    <s v="Sam &amp; Ida Ross Memory Clinic"/>
    <x v="12"/>
    <x v="4"/>
    <s v="3560 Bathurst St North York, ON"/>
    <s v="M6A 2E1"/>
    <m/>
    <m/>
    <s v="Toronto"/>
    <x v="3"/>
    <x v="2"/>
    <s v="RGP Toronto"/>
    <n v="0"/>
    <n v="1561"/>
    <n v="0"/>
    <n v="0"/>
    <n v="0"/>
    <n v="0"/>
    <n v="0"/>
    <n v="0"/>
    <b v="1"/>
    <m/>
    <n v="0"/>
    <n v="0"/>
    <s v="1950 hours annually (37.5 hours per week)"/>
    <m/>
    <n v="0.2"/>
    <n v="1.6"/>
    <n v="0.64"/>
    <n v="0"/>
    <n v="0"/>
    <n v="1.3"/>
    <n v="0"/>
    <n v="0"/>
    <n v="0.49"/>
    <n v="0"/>
    <n v="0"/>
    <n v="0"/>
    <n v="0"/>
    <n v="0"/>
    <n v="0.95"/>
    <n v="0"/>
    <n v="0"/>
    <n v="0"/>
    <n v="0.31"/>
    <n v="0"/>
    <m/>
    <m/>
    <m/>
    <m/>
    <m/>
    <n v="0"/>
    <n v="0"/>
    <m/>
    <n v="2943"/>
    <n v="177"/>
    <n v="607"/>
    <n v="0"/>
    <m/>
    <m/>
    <n v="100"/>
    <x v="0"/>
    <x v="0"/>
    <s v="https://www.baycrest.org/Baycrest/Healthcare-Programs-Services/Clinical-Services/Memory-Clinic"/>
    <s v="programs@geriatricsontario.ca"/>
    <s v="Kristen Mayhew"/>
    <n v="45618.475694444445"/>
    <b v="1"/>
    <n v="1"/>
  </r>
  <r>
    <s v="Asset04193"/>
    <x v="27"/>
    <m/>
    <m/>
    <s v="SG Memory Clinic / Integrated Memory Clinic"/>
    <x v="47"/>
    <x v="4"/>
    <s v="752 King Street West."/>
    <s v="K7L4X3"/>
    <m/>
    <m/>
    <s v="Frontenac; Hastings; Lanark; Leeds &amp; Grenville; Lennox and Addington; Prince Edward"/>
    <x v="1"/>
    <x v="2"/>
    <s v="RGP Southeastern Ontario"/>
    <n v="270"/>
    <n v="177"/>
    <n v="198"/>
    <n v="0"/>
    <n v="0"/>
    <n v="0"/>
    <n v="280"/>
    <n v="17.5"/>
    <b v="1"/>
    <m/>
    <n v="0"/>
    <n v="0"/>
    <s v="1950 hours annually (37.5 hours per week)"/>
    <m/>
    <n v="0.3"/>
    <n v="0.2"/>
    <n v="0"/>
    <n v="0"/>
    <n v="0"/>
    <n v="0.8"/>
    <n v="0"/>
    <n v="0"/>
    <n v="0"/>
    <n v="0"/>
    <n v="0"/>
    <n v="0"/>
    <n v="0"/>
    <n v="0"/>
    <n v="0"/>
    <n v="0"/>
    <n v="0"/>
    <n v="0"/>
    <n v="0"/>
    <n v="0"/>
    <m/>
    <m/>
    <m/>
    <m/>
    <m/>
    <n v="0"/>
    <n v="0"/>
    <s v="Access to Neuropsychology, OT, SW"/>
    <n v="356"/>
    <n v="106"/>
    <n v="0"/>
    <n v="0"/>
    <s v="Other; Primary Care"/>
    <s v="Primary Care_x000a_May also be referred from SGS or SMH Outreach teams"/>
    <n v="0"/>
    <x v="0"/>
    <x v="0"/>
    <s v="# appointments available only reporting for SG Memory ClinicActual LOS only reported for SG MemoryAverage Wait Time IMC - 62 days; Average Wait Time SG Memory - 218# care partners is estimate"/>
    <s v="websters@providencecare.ca"/>
    <s v="Sarah Webster"/>
    <n v="45566.46597222222"/>
    <b v="1"/>
    <n v="1"/>
  </r>
  <r>
    <s v="Asset04095"/>
    <x v="28"/>
    <m/>
    <m/>
    <s v="Seniors Mental Health Parkside 2"/>
    <x v="47"/>
    <x v="4"/>
    <s v="752 King Street West."/>
    <s v="K7L4X3"/>
    <m/>
    <m/>
    <s v="Frontenac; Hastings; Lanark; Leeds &amp; Grenville; Lennox and Addington; Prince Edward"/>
    <x v="1"/>
    <x v="4"/>
    <s v="RGP Southeastern Ontario"/>
    <n v="0"/>
    <n v="69"/>
    <n v="0"/>
    <n v="30"/>
    <n v="91.6"/>
    <n v="0"/>
    <n v="187.28"/>
    <n v="0"/>
    <b v="1"/>
    <s v="Both"/>
    <n v="0"/>
    <n v="13.7"/>
    <s v="1950 hours annually (37.5 hours per week)"/>
    <m/>
    <n v="0"/>
    <n v="1"/>
    <n v="0"/>
    <n v="0"/>
    <n v="0"/>
    <n v="10.85"/>
    <n v="15.22"/>
    <n v="3.3"/>
    <n v="0.6"/>
    <n v="0"/>
    <n v="0"/>
    <n v="0.4"/>
    <n v="1"/>
    <n v="0"/>
    <n v="1.82"/>
    <n v="0.5"/>
    <n v="0.5"/>
    <n v="1"/>
    <n v="0.2"/>
    <n v="0"/>
    <m/>
    <m/>
    <m/>
    <m/>
    <m/>
    <n v="0"/>
    <n v="2.23"/>
    <s v="Behav. Therapist - 0.80_x000a_Unit Aides (included above)_x000a_OT/PT Assistant_x000a_(included above)_x000a_Spiritual Health Practitioner - 0.50_x000a_Physican hospitalist - 0.5 Included in Other;_x000a_Unit Clerk 1FTE_x000a_APN - 0.33FTE_x000a_1.82 Administration - Mgr, Admin Dir, Sec, NU Admin Ass't"/>
    <n v="0"/>
    <n v="0"/>
    <n v="0"/>
    <n v="0"/>
    <m/>
    <s v="Acute, Sub Acute, Community to include LTC"/>
    <n v="95"/>
    <x v="0"/>
    <x v="0"/>
    <s v="Inpatient unit is 24/7.  Allied compliment is M-F business hours             RN includes 1.0 RN charge nurse"/>
    <s v="websters@providencecare.ca"/>
    <s v="Sarah Webster"/>
    <n v="45562.163888888892"/>
    <b v="1"/>
    <n v="1"/>
  </r>
  <r>
    <s v="Asset03743"/>
    <x v="28"/>
    <m/>
    <m/>
    <s v="Geriatric Inpatient Unit (Dementia and Non-Dementia Units)"/>
    <x v="46"/>
    <x v="4"/>
    <s v="1145 Carling Ave, K1Z 7K4, Ottawa Ontario"/>
    <s v="K1Z 7K4"/>
    <m/>
    <m/>
    <m/>
    <x v="1"/>
    <x v="4"/>
    <s v="RGP Eastern Ontario"/>
    <n v="0"/>
    <n v="165"/>
    <n v="0"/>
    <n v="45"/>
    <n v="87.6"/>
    <n v="60"/>
    <n v="60"/>
    <n v="168"/>
    <b v="1"/>
    <s v="Both"/>
    <n v="10"/>
    <n v="14"/>
    <s v="1950 hours annually (37.5 hours per week)"/>
    <m/>
    <n v="0"/>
    <n v="0"/>
    <n v="0"/>
    <n v="0"/>
    <n v="0"/>
    <n v="13.3"/>
    <n v="13.3"/>
    <n v="14.05"/>
    <n v="3"/>
    <n v="0"/>
    <n v="0.3"/>
    <n v="0.5"/>
    <n v="2.2000000000000002"/>
    <n v="0"/>
    <n v="1"/>
    <n v="0.5"/>
    <n v="2.2000000000000002"/>
    <n v="1"/>
    <n v="0"/>
    <n v="0"/>
    <m/>
    <m/>
    <m/>
    <m/>
    <m/>
    <n v="0"/>
    <n v="0"/>
    <m/>
    <n v="0"/>
    <n v="0"/>
    <n v="0"/>
    <n v="0"/>
    <m/>
    <m/>
    <n v="100"/>
    <x v="1"/>
    <x v="1"/>
    <m/>
    <s v="nathalie.azzi@theroyal.ca"/>
    <s v="Nathalie"/>
    <n v="45527.393750000003"/>
    <b v="1"/>
    <n v="1"/>
  </r>
  <r>
    <s v="Asset03998"/>
    <x v="28"/>
    <m/>
    <m/>
    <s v="Geriatric Dementia Unit"/>
    <x v="81"/>
    <x v="4"/>
    <s v="700 Gordon St"/>
    <s v="L1N 5S9"/>
    <m/>
    <m/>
    <s v="Dufferin; Haliburton; Northumberland; Peterborough; Simcoe; Muskoka; Kawartha Lakes; Toronto; York; Peel; Durham"/>
    <x v="1"/>
    <x v="4"/>
    <s v="Seniors Care Network"/>
    <n v="0"/>
    <n v="100"/>
    <n v="0"/>
    <n v="23"/>
    <n v="80.3"/>
    <n v="59"/>
    <n v="107.9"/>
    <n v="168"/>
    <b v="1"/>
    <s v="Both"/>
    <n v="2"/>
    <n v="6"/>
    <s v="1950 hours annually (37.5 hours per week)"/>
    <m/>
    <n v="0"/>
    <n v="0.2"/>
    <n v="0"/>
    <n v="0"/>
    <n v="1"/>
    <n v="7.1"/>
    <n v="16.2"/>
    <n v="7.3"/>
    <n v="1"/>
    <n v="0.35"/>
    <n v="0.2"/>
    <n v="0.3"/>
    <n v="0.7"/>
    <n v="0"/>
    <n v="1"/>
    <n v="0.3"/>
    <n v="0"/>
    <n v="1"/>
    <n v="0"/>
    <n v="0"/>
    <m/>
    <m/>
    <m/>
    <m/>
    <m/>
    <n v="0.9"/>
    <n v="0"/>
    <s v="1 BT shared between 3 units_x000a_1 part-time neuropsychologist splits time between 3 units_x000a_Physiotherapy assistant is a Rehab Assistant_x000a_1 Secretary"/>
    <n v="0"/>
    <n v="0"/>
    <n v="0"/>
    <n v="0"/>
    <s v="Emergency Department; Other"/>
    <s v="Hospital_x000a_LTCH_x000a_Service to service_x000a_BSO staff at LTCH"/>
    <n v="100"/>
    <x v="1"/>
    <x v="1"/>
    <m/>
    <s v="johnstonki@ontarioshores.ca"/>
    <s v="Kim Johnston"/>
    <n v="45559.53125"/>
    <b v="1"/>
    <n v="1"/>
  </r>
  <r>
    <s v="Asset04125"/>
    <x v="28"/>
    <m/>
    <m/>
    <s v="Specialized Dementia Unit"/>
    <x v="45"/>
    <x v="4"/>
    <s v="550 University Ave., Toronto, Ontario"/>
    <s v="M5G2A2"/>
    <m/>
    <m/>
    <s v="Toronto"/>
    <x v="3"/>
    <x v="4"/>
    <s v="RGP Toronto"/>
    <n v="0"/>
    <n v="71"/>
    <n v="0"/>
    <n v="17"/>
    <n v="93"/>
    <n v="65"/>
    <n v="62"/>
    <n v="0"/>
    <b v="1"/>
    <s v="Both"/>
    <n v="0"/>
    <n v="3"/>
    <s v="1950 hours annually (37.5 hours per week)"/>
    <m/>
    <n v="0"/>
    <n v="0.6"/>
    <n v="0.6"/>
    <n v="0"/>
    <n v="0"/>
    <n v="6.9"/>
    <n v="11.2"/>
    <n v="4.2"/>
    <n v="1.5"/>
    <n v="0.4"/>
    <n v="0.2"/>
    <n v="0.5"/>
    <n v="1"/>
    <n v="0"/>
    <n v="1"/>
    <n v="0.5"/>
    <n v="0.5"/>
    <n v="2"/>
    <n v="0.2"/>
    <n v="0"/>
    <m/>
    <m/>
    <m/>
    <m/>
    <m/>
    <n v="0"/>
    <n v="2.1"/>
    <s v="Service coordinator (0.6FTE)_x000a_Clinical Nurse Specialist (0.5FTE)_x000a_Advanced Nurse Educator(0.5FTE)"/>
    <n v="0"/>
    <n v="0"/>
    <n v="0"/>
    <n v="0"/>
    <s v="Other"/>
    <s v="Long Term Care_x000a_Acute Care"/>
    <n v="98.9"/>
    <x v="0"/>
    <x v="0"/>
    <s v="The Specialized Dementia Unit (SDU) specializes in assessing and treating persons age 65 and older who have behavioural challenges related to Alzheimer's disease and other types of dementia. The SDU has the expertise in addressing the full range of physical, mental, emotional and social issues associated with dementia. Our goal is to help individuals with dementia maximize their quality of life. We provide strategies to help people cope with the deterioration of memory and thinking skills. We work with individuals to manage agitation, resistance to care, aggression and other responsive behaviours associated with dementia. We help people live as safely as possible – whether at home or in care. In our inpatient unit, we provide care in a secure environment.We also aim to minimize the difficulties experienced by caregivers, including family caregivers and caregivers in long-term care centres. We help caregivers understand and manage behaviour changes caused by dementia. We also provide care tips and behavioural strategies for all caregivers, and we offer supportive counselling for families."/>
    <s v="Cheryl.Simpson@uhn.ca"/>
    <s v="Cheryl"/>
    <n v="45564.143055555556"/>
    <b v="1"/>
    <n v="1"/>
  </r>
  <r>
    <s v="Asset04173"/>
    <x v="28"/>
    <m/>
    <m/>
    <s v="Inpatient dementia Care H2"/>
    <x v="42"/>
    <x v="4"/>
    <s v="550 Wellinton Road London ON"/>
    <s v="N6C 0A7"/>
    <m/>
    <m/>
    <s v="Bruce; Elgin; Grey; Huron; Middlesex; Oxford; Perth"/>
    <x v="2"/>
    <x v="4"/>
    <s v="RGP Southwestern Ontario"/>
    <n v="0"/>
    <n v="10"/>
    <n v="0"/>
    <n v="18"/>
    <n v="87.7"/>
    <n v="0"/>
    <n v="439.9"/>
    <n v="168"/>
    <b v="1"/>
    <s v="Both"/>
    <n v="0"/>
    <n v="0"/>
    <s v="1950 hours annually (37.5 hours per week)"/>
    <m/>
    <n v="0"/>
    <n v="0.5"/>
    <n v="0.3"/>
    <n v="0"/>
    <n v="0"/>
    <n v="5"/>
    <n v="8"/>
    <n v="4"/>
    <n v="1"/>
    <n v="0"/>
    <n v="0"/>
    <n v="0"/>
    <n v="1"/>
    <n v="0"/>
    <n v="1"/>
    <n v="0"/>
    <n v="0"/>
    <n v="1"/>
    <n v="0"/>
    <n v="0"/>
    <m/>
    <m/>
    <m/>
    <m/>
    <m/>
    <n v="0"/>
    <n v="0"/>
    <s v="Dietician, SLP, Psychologist, Physiotherapist are for the entire mental health building which is 8 units"/>
    <n v="0"/>
    <n v="0"/>
    <n v="0"/>
    <n v="0"/>
    <m/>
    <m/>
    <n v="0"/>
    <x v="0"/>
    <x v="0"/>
    <m/>
    <s v="Krista.Harloff@sjhc.london.on.ca"/>
    <s v="Krista Harloff"/>
    <n v="45565.181944444441"/>
    <b v="1"/>
    <n v="1"/>
  </r>
  <r>
    <s v="Asset04205"/>
    <x v="28"/>
    <m/>
    <m/>
    <s v="Seniors Mental Health Behavioural Inpatient Program (Harbour North 1)"/>
    <x v="189"/>
    <x v="4"/>
    <s v="100 West 5th Street, Hamilton, ON"/>
    <s v="L9C 0E3"/>
    <m/>
    <m/>
    <s v="Brant; Haldimand; Hamilton; Norfolk; Niagara Regional Municipality; Halton"/>
    <x v="2"/>
    <x v="4"/>
    <s v="RGP Central"/>
    <n v="0"/>
    <n v="80"/>
    <n v="112"/>
    <n v="24"/>
    <n v="99"/>
    <n v="0"/>
    <n v="0"/>
    <n v="168"/>
    <b v="1"/>
    <s v="Both"/>
    <n v="21"/>
    <n v="240"/>
    <s v="1950 hours annually (37.5 hours per week)"/>
    <m/>
    <n v="0"/>
    <n v="2"/>
    <n v="0"/>
    <n v="0"/>
    <n v="0.4"/>
    <n v="11.8"/>
    <n v="12"/>
    <n v="6"/>
    <n v="1"/>
    <n v="0.4"/>
    <n v="0.1"/>
    <n v="0"/>
    <n v="1"/>
    <n v="0"/>
    <n v="1.5"/>
    <n v="0.2"/>
    <n v="0"/>
    <n v="2"/>
    <n v="0.1"/>
    <n v="0"/>
    <m/>
    <m/>
    <m/>
    <m/>
    <m/>
    <n v="0.6"/>
    <n v="1"/>
    <s v="0.8 Laundry Aid_x000a_0.2 Spiritual Care"/>
    <n v="0"/>
    <n v="0"/>
    <n v="0"/>
    <n v="0"/>
    <s v="Emergency Department; Other; Community Agency; Home and Community Care Support Services; Ontario Health Team; Primary Care"/>
    <s v="SHJJ Seniors Mental Health Outpatient Programs, Acute Care, Long Term Care, Behavioural Health Beds"/>
    <n v="85"/>
    <x v="0"/>
    <x v="1"/>
    <m/>
    <s v="dbagley@stjoes.ca"/>
    <s v="DavidBagley"/>
    <n v="45568.478472222225"/>
    <b v="1"/>
    <n v="1"/>
  </r>
  <r>
    <s v="Asset04206"/>
    <x v="28"/>
    <m/>
    <m/>
    <s v="Seniors Mental Health Unit (Harbour East 1)"/>
    <x v="189"/>
    <x v="4"/>
    <s v="100 West 5th Street, Hamilton, ON"/>
    <s v="L9C 0E3"/>
    <m/>
    <m/>
    <s v="Brant; Haldimand; Hamilton; Norfolk; Niagara Regional Municipality; Halton"/>
    <x v="2"/>
    <x v="4"/>
    <s v="RGP Central"/>
    <n v="0"/>
    <n v="62"/>
    <n v="100"/>
    <n v="12"/>
    <n v="108"/>
    <n v="60"/>
    <n v="65"/>
    <n v="168"/>
    <b v="1"/>
    <s v="Both"/>
    <n v="7"/>
    <n v="60"/>
    <s v="1950 hours annually (37.5 hours per week)"/>
    <m/>
    <n v="0"/>
    <n v="1"/>
    <n v="0"/>
    <n v="0"/>
    <n v="0.2"/>
    <n v="9.3000000000000007"/>
    <n v="6"/>
    <n v="0"/>
    <n v="1"/>
    <n v="0.2"/>
    <n v="0.1"/>
    <n v="0"/>
    <n v="1"/>
    <n v="0"/>
    <n v="1.2"/>
    <n v="1"/>
    <n v="0"/>
    <n v="0.5"/>
    <n v="0.05"/>
    <n v="0"/>
    <m/>
    <m/>
    <m/>
    <m/>
    <m/>
    <n v="0.4"/>
    <n v="0.1"/>
    <s v="0.1 Spiritual Care"/>
    <n v="0"/>
    <n v="0"/>
    <n v="0"/>
    <n v="0"/>
    <s v="Emergency Department; Other; Community Agency; Ontario Health Team; Primary Care"/>
    <s v="SJHH Seniors Mental Health Outpatient Programs, Inpatient &amp; Outpatient General Psychiatry, Acute Care"/>
    <n v="100"/>
    <x v="0"/>
    <x v="1"/>
    <m/>
    <s v="dbagley@stjoes.ca"/>
    <s v="DavidBagley"/>
    <n v="45568.478472222225"/>
    <b v="1"/>
    <n v="1"/>
  </r>
  <r>
    <s v="Asset04172"/>
    <x v="28"/>
    <m/>
    <m/>
    <s v="Geriatric Mental Health Inpatient  unit G2"/>
    <x v="42"/>
    <x v="4"/>
    <s v="550 Wellington Road London, ON"/>
    <s v="N6C 0A7"/>
    <m/>
    <m/>
    <s v="Bruce; Elgin; Grey; Huron; Middlesex; Oxford; Perth"/>
    <x v="2"/>
    <x v="4"/>
    <s v="RGP Southwestern Ontario"/>
    <n v="0"/>
    <n v="42"/>
    <n v="0"/>
    <n v="24"/>
    <n v="93.2"/>
    <n v="0"/>
    <n v="141.4"/>
    <n v="168"/>
    <b v="1"/>
    <s v="Both"/>
    <n v="0"/>
    <n v="0"/>
    <s v="1950 hours annually (37.5 hours per week)"/>
    <m/>
    <n v="0"/>
    <n v="1"/>
    <n v="0"/>
    <n v="0"/>
    <n v="0"/>
    <n v="7"/>
    <n v="8"/>
    <n v="4"/>
    <n v="1"/>
    <n v="0"/>
    <n v="0"/>
    <n v="0"/>
    <n v="1"/>
    <n v="0.3"/>
    <n v="1"/>
    <n v="0"/>
    <n v="0"/>
    <n v="1"/>
    <n v="0"/>
    <n v="0"/>
    <m/>
    <m/>
    <m/>
    <m/>
    <m/>
    <n v="0"/>
    <n v="0"/>
    <s v="SLP, Dietician, Psychologist and Physiotherapy are for the entire mental health building which is 8 unit"/>
    <n v="0"/>
    <n v="0"/>
    <n v="0"/>
    <n v="0"/>
    <m/>
    <m/>
    <n v="0"/>
    <x v="0"/>
    <x v="0"/>
    <m/>
    <s v="Krista.Harloff@sjhc.london.on.ca"/>
    <s v="Krista Harloff"/>
    <n v="45565.181250000001"/>
    <b v="1"/>
    <n v="1"/>
  </r>
  <r>
    <s v="Asset03997"/>
    <x v="28"/>
    <m/>
    <m/>
    <s v="Geriatric Psychiatry Unit"/>
    <x v="81"/>
    <x v="4"/>
    <s v="700 Gordon St"/>
    <s v="L1N 5S9"/>
    <m/>
    <m/>
    <s v="Haliburton; Northumberland; Peterborough; Simcoe; Muskoka; Kawartha Lakes; Toronto; York; Durham"/>
    <x v="1"/>
    <x v="4"/>
    <s v="Seniors Care Network"/>
    <n v="0"/>
    <n v="103"/>
    <n v="0"/>
    <n v="25"/>
    <n v="94"/>
    <n v="59"/>
    <n v="92.7"/>
    <n v="168"/>
    <b v="1"/>
    <s v="Both"/>
    <n v="4"/>
    <n v="19"/>
    <s v="1950 hours annually (37.5 hours per week)"/>
    <m/>
    <n v="0"/>
    <n v="1.2"/>
    <n v="0"/>
    <n v="0"/>
    <n v="0"/>
    <n v="10.5"/>
    <n v="14.1"/>
    <n v="2.9"/>
    <n v="1"/>
    <n v="0.35"/>
    <n v="0.2"/>
    <n v="0.3"/>
    <n v="0.7"/>
    <n v="0.2"/>
    <n v="1"/>
    <n v="0.3"/>
    <n v="0"/>
    <n v="1"/>
    <n v="0"/>
    <n v="0"/>
    <m/>
    <m/>
    <m/>
    <m/>
    <m/>
    <n v="0.1"/>
    <n v="0"/>
    <s v="1 BT shared between 3 units_x000a_1 neuropsychologist shared between 3 units_x000a_Manager also covers outpatient services_x000a_0.3 Physiotherapy Assistant is a Rehab Assistant _x000a_1 Secretary"/>
    <n v="0"/>
    <n v="0"/>
    <n v="0"/>
    <n v="0"/>
    <s v="Emergency Department; Other; Community Agency; Community Paramedicine"/>
    <s v="LTCH_x000a_Hospital _x000a_Service to service"/>
    <n v="100"/>
    <x v="1"/>
    <x v="1"/>
    <m/>
    <s v="johnstonki@ontarioshores.ca"/>
    <s v="Kim Johnston"/>
    <n v="45559.530555555553"/>
    <b v="1"/>
    <n v="1"/>
  </r>
  <r>
    <s v="Asset04162"/>
    <x v="38"/>
    <m/>
    <m/>
    <s v="The Elden of Bradford Transitional Care Unit"/>
    <x v="95"/>
    <x v="4"/>
    <s v="22 Prospect Street, Newmarket Ontario"/>
    <s v="L3Y3S9"/>
    <m/>
    <m/>
    <s v="Simcoe; York"/>
    <x v="0"/>
    <x v="4"/>
    <s v="No RGP"/>
    <n v="0"/>
    <n v="108"/>
    <n v="0"/>
    <n v="44"/>
    <n v="95"/>
    <n v="0"/>
    <n v="0"/>
    <n v="0"/>
    <b v="0"/>
    <s v="Both"/>
    <n v="0"/>
    <n v="0"/>
    <s v="1950 hours annually (37.5 hours per week)"/>
    <m/>
    <n v="0"/>
    <n v="0"/>
    <n v="0"/>
    <n v="0"/>
    <n v="0"/>
    <n v="0"/>
    <n v="0"/>
    <n v="0"/>
    <n v="0"/>
    <n v="0"/>
    <n v="0"/>
    <n v="0"/>
    <n v="0"/>
    <n v="0"/>
    <n v="1.5"/>
    <n v="0"/>
    <n v="0"/>
    <n v="0"/>
    <n v="0"/>
    <n v="0"/>
    <m/>
    <m/>
    <m/>
    <m/>
    <m/>
    <n v="0"/>
    <n v="1"/>
    <s v="Total of:_x000a_ •1 FTE – Manager of Community Programs_x000a_•1 FTE – Southlake@home Coordinator’s_x000a_•.5 FTE – Administrative Assistant"/>
    <n v="0"/>
    <n v="0"/>
    <n v="0"/>
    <n v="0"/>
    <s v="Other"/>
    <s v="Emergency daily rounds, bullet rounds, Longstay ALC meetings, JDR's, OH@home.  Sub-Acute Referral once accepted RM&amp;R completed"/>
    <n v="100"/>
    <x v="0"/>
    <x v="1"/>
    <s v="The TCU is for ALC patients who have/or require a  LTC application.  Patients have been escalated to management and determined that the patient is unable to be supported in the community due to high care needs or finances.Patient Story: I don’t think my mom would have survived if she didn’t come into the transitional care . I am so happy with the care she received."/>
    <s v="hmiller@southlake.ca"/>
    <s v="Heather Miller"/>
    <n v="45565.134722222225"/>
    <b v="1"/>
    <n v="1"/>
  </r>
  <r>
    <s v="Asset04370"/>
    <x v="6"/>
    <m/>
    <m/>
    <s v="GEM"/>
    <x v="197"/>
    <x v="4"/>
    <s v="750 Great Northern Rd"/>
    <s v="P6B 0A8"/>
    <m/>
    <m/>
    <m/>
    <x v="5"/>
    <x v="3"/>
    <s v="North East Specialized Geriatric Centre"/>
    <m/>
    <n v="1361"/>
    <m/>
    <m/>
    <m/>
    <m/>
    <m/>
    <n v="80"/>
    <b v="1"/>
    <s v="Both"/>
    <m/>
    <m/>
    <m/>
    <m/>
    <m/>
    <m/>
    <m/>
    <m/>
    <m/>
    <n v="4.5"/>
    <m/>
    <m/>
    <m/>
    <m/>
    <m/>
    <m/>
    <m/>
    <m/>
    <m/>
    <m/>
    <m/>
    <m/>
    <m/>
    <m/>
    <m/>
    <m/>
    <m/>
    <m/>
    <m/>
    <m/>
    <m/>
    <m/>
    <n v="1694"/>
    <m/>
    <m/>
    <m/>
    <m/>
    <m/>
    <n v="100"/>
    <x v="0"/>
    <x v="0"/>
    <s v="Average wait time not calculated as patients are seen the same day."/>
    <s v="hoffem@sah.on.ca"/>
    <m/>
    <m/>
    <m/>
    <m/>
  </r>
  <r>
    <m/>
    <x v="6"/>
    <m/>
    <m/>
    <s v="GEM"/>
    <x v="198"/>
    <x v="4"/>
    <s v="6 Albert Street"/>
    <s v="P2A3A4"/>
    <m/>
    <m/>
    <m/>
    <x v="5"/>
    <x v="3"/>
    <s v="North East Specialized Geriatric Centre"/>
    <m/>
    <n v="571"/>
    <m/>
    <m/>
    <m/>
    <m/>
    <m/>
    <n v="80"/>
    <b v="1"/>
    <s v="Both"/>
    <m/>
    <m/>
    <m/>
    <m/>
    <m/>
    <m/>
    <m/>
    <m/>
    <m/>
    <m/>
    <m/>
    <m/>
    <m/>
    <m/>
    <m/>
    <m/>
    <m/>
    <m/>
    <m/>
    <m/>
    <m/>
    <m/>
    <m/>
    <m/>
    <m/>
    <m/>
    <m/>
    <m/>
    <m/>
    <m/>
    <m/>
    <m/>
    <n v="576"/>
    <n v="204"/>
    <n v="5"/>
    <m/>
    <m/>
    <m/>
    <m/>
    <x v="0"/>
    <x v="0"/>
    <m/>
    <s v="vlangley@wpshc.com"/>
    <m/>
    <m/>
    <m/>
    <m/>
  </r>
  <r>
    <s v="Asset04323"/>
    <x v="6"/>
    <m/>
    <m/>
    <s v="Geriatric Inpatient/ED Consult Service"/>
    <x v="199"/>
    <x v="4"/>
    <s v="145 Government Road East Kirkland Lake, ON"/>
    <s v="P2N 3P4"/>
    <m/>
    <m/>
    <m/>
    <x v="5"/>
    <x v="3"/>
    <s v="North East Specialized Geriatric Centre"/>
    <m/>
    <n v="48"/>
    <m/>
    <m/>
    <m/>
    <m/>
    <m/>
    <n v="37.5"/>
    <b v="1"/>
    <m/>
    <m/>
    <m/>
    <s v="1950 hours annually (37.5 hours per week)"/>
    <m/>
    <m/>
    <m/>
    <m/>
    <m/>
    <m/>
    <n v="1"/>
    <m/>
    <m/>
    <n v="1"/>
    <m/>
    <m/>
    <n v="1"/>
    <m/>
    <m/>
    <m/>
    <m/>
    <m/>
    <m/>
    <m/>
    <m/>
    <m/>
    <m/>
    <m/>
    <m/>
    <m/>
    <m/>
    <n v="1"/>
    <s v="Patient Transitions Faciiitator"/>
    <n v="240"/>
    <m/>
    <m/>
    <m/>
    <s v="Emergency Department"/>
    <m/>
    <m/>
    <x v="1"/>
    <x v="1"/>
    <m/>
    <s v="carolann.marcoux@blancheriverhealth.ca"/>
    <m/>
    <m/>
    <m/>
    <m/>
  </r>
  <r>
    <m/>
    <x v="6"/>
    <m/>
    <m/>
    <s v="GEM"/>
    <x v="200"/>
    <x v="4"/>
    <s v="525 Causley St,"/>
    <s v="P0R1B0"/>
    <m/>
    <m/>
    <m/>
    <x v="5"/>
    <x v="3"/>
    <s v="North East Specialized Geriatric Centre"/>
    <m/>
    <n v="88"/>
    <m/>
    <m/>
    <m/>
    <m/>
    <m/>
    <m/>
    <b v="1"/>
    <m/>
    <m/>
    <m/>
    <m/>
    <m/>
    <m/>
    <m/>
    <m/>
    <m/>
    <m/>
    <n v="2"/>
    <m/>
    <m/>
    <m/>
    <m/>
    <m/>
    <m/>
    <m/>
    <m/>
    <m/>
    <m/>
    <m/>
    <m/>
    <m/>
    <m/>
    <m/>
    <m/>
    <m/>
    <m/>
    <m/>
    <m/>
    <m/>
    <m/>
    <m/>
    <m/>
    <m/>
    <m/>
    <m/>
    <m/>
    <m/>
    <x v="0"/>
    <x v="0"/>
    <m/>
    <s v="ssingh@nshn.care"/>
    <m/>
    <m/>
    <m/>
    <m/>
  </r>
  <r>
    <m/>
    <x v="6"/>
    <m/>
    <m/>
    <s v="GEM"/>
    <x v="201"/>
    <x v="4"/>
    <s v="50 College Drive"/>
    <s v="P1B 5A4"/>
    <m/>
    <m/>
    <m/>
    <x v="5"/>
    <x v="3"/>
    <s v="North East Specialized Geriatric Centre"/>
    <m/>
    <m/>
    <m/>
    <m/>
    <m/>
    <m/>
    <m/>
    <m/>
    <m/>
    <m/>
    <m/>
    <m/>
    <m/>
    <m/>
    <m/>
    <m/>
    <m/>
    <m/>
    <m/>
    <m/>
    <m/>
    <m/>
    <m/>
    <m/>
    <m/>
    <m/>
    <m/>
    <m/>
    <m/>
    <m/>
    <m/>
    <m/>
    <m/>
    <m/>
    <m/>
    <m/>
    <m/>
    <m/>
    <m/>
    <m/>
    <m/>
    <m/>
    <m/>
    <m/>
    <m/>
    <m/>
    <m/>
    <m/>
    <m/>
    <x v="0"/>
    <x v="0"/>
    <m/>
    <s v="Nadine Jensen"/>
    <m/>
    <m/>
    <m/>
    <m/>
  </r>
  <r>
    <m/>
    <x v="6"/>
    <m/>
    <m/>
    <s v="GEM"/>
    <x v="199"/>
    <x v="4"/>
    <s v="61 Fifth Street "/>
    <s v="P0J 1H0"/>
    <m/>
    <m/>
    <m/>
    <x v="5"/>
    <x v="3"/>
    <s v="North East Specialized Geriatric Centre"/>
    <m/>
    <m/>
    <m/>
    <m/>
    <m/>
    <m/>
    <m/>
    <m/>
    <m/>
    <m/>
    <m/>
    <m/>
    <m/>
    <m/>
    <m/>
    <m/>
    <m/>
    <m/>
    <m/>
    <m/>
    <m/>
    <m/>
    <m/>
    <m/>
    <m/>
    <m/>
    <m/>
    <m/>
    <m/>
    <m/>
    <m/>
    <m/>
    <m/>
    <m/>
    <m/>
    <m/>
    <m/>
    <m/>
    <m/>
    <m/>
    <m/>
    <m/>
    <m/>
    <m/>
    <m/>
    <m/>
    <s v="Emergency Department"/>
    <m/>
    <m/>
    <x v="1"/>
    <x v="1"/>
    <s v="This service was funded but was not able to hire a nurse, thus did not operate last fiscal"/>
    <s v="??"/>
    <m/>
    <m/>
    <m/>
    <m/>
  </r>
  <r>
    <m/>
    <x v="7"/>
    <m/>
    <m/>
    <s v="Community Geriatric Rehabilitation Team"/>
    <x v="197"/>
    <x v="4"/>
    <s v="341 Trunk Road"/>
    <s v="P6A 3S9"/>
    <m/>
    <m/>
    <m/>
    <x v="5"/>
    <x v="2"/>
    <s v="North East Specialized Geriatric Centre"/>
    <m/>
    <n v="75"/>
    <m/>
    <m/>
    <m/>
    <m/>
    <m/>
    <n v="37.5"/>
    <b v="1"/>
    <m/>
    <m/>
    <m/>
    <m/>
    <m/>
    <m/>
    <m/>
    <m/>
    <m/>
    <n v="0.33"/>
    <m/>
    <m/>
    <m/>
    <n v="0.33"/>
    <m/>
    <n v="0.25"/>
    <n v="0.33"/>
    <m/>
    <m/>
    <m/>
    <m/>
    <m/>
    <m/>
    <m/>
    <m/>
    <n v="0.66"/>
    <m/>
    <m/>
    <n v="0.66"/>
    <m/>
    <m/>
    <n v="0.33"/>
    <s v="Kinesiologist"/>
    <n v="843"/>
    <n v="263"/>
    <m/>
    <m/>
    <s v="Other"/>
    <m/>
    <m/>
    <x v="0"/>
    <x v="0"/>
    <m/>
    <s v="hoffem@sah.on.ca"/>
    <m/>
    <m/>
    <m/>
    <m/>
  </r>
  <r>
    <m/>
    <x v="7"/>
    <m/>
    <m/>
    <s v="Geriatric Outpatient Rehabilitation Service"/>
    <x v="202"/>
    <x v="4"/>
    <s v="865 Regent St"/>
    <s v="P3E 3Y9"/>
    <m/>
    <m/>
    <m/>
    <x v="5"/>
    <x v="2"/>
    <s v="North East Specialized Geriatric Centre"/>
    <m/>
    <n v="572"/>
    <m/>
    <m/>
    <m/>
    <m/>
    <m/>
    <n v="37.5"/>
    <b v="1"/>
    <m/>
    <m/>
    <n v="18"/>
    <m/>
    <m/>
    <m/>
    <m/>
    <n v="0.4"/>
    <m/>
    <n v="0.33"/>
    <m/>
    <m/>
    <m/>
    <n v="0.33"/>
    <m/>
    <n v="0.25"/>
    <n v="0.33"/>
    <m/>
    <m/>
    <m/>
    <m/>
    <m/>
    <m/>
    <m/>
    <m/>
    <n v="0.66"/>
    <m/>
    <m/>
    <n v="0.66"/>
    <m/>
    <m/>
    <n v="0.33"/>
    <s v="Kinesiologist"/>
    <n v="3949"/>
    <m/>
    <m/>
    <m/>
    <s v="Community agency, community paramedicine, emergency department, home and community support services, primary care, acute care"/>
    <m/>
    <m/>
    <x v="1"/>
    <x v="2"/>
    <m/>
    <s v="smcewen@hsnsudbury.ca"/>
    <m/>
    <m/>
    <m/>
    <m/>
  </r>
  <r>
    <m/>
    <x v="7"/>
    <m/>
    <m/>
    <s v="Geriatric Day Hospital"/>
    <x v="200"/>
    <x v="4"/>
    <s v="525 Causley St,"/>
    <s v="P0R1B0"/>
    <m/>
    <m/>
    <m/>
    <x v="5"/>
    <x v="2"/>
    <s v="North East Specialized Geriatric Centre"/>
    <m/>
    <n v="44"/>
    <m/>
    <m/>
    <m/>
    <m/>
    <m/>
    <m/>
    <b v="1"/>
    <s v="Both"/>
    <m/>
    <m/>
    <m/>
    <m/>
    <m/>
    <m/>
    <m/>
    <m/>
    <n v="0.33"/>
    <m/>
    <m/>
    <m/>
    <n v="0.33"/>
    <m/>
    <n v="0.5"/>
    <n v="0.33"/>
    <m/>
    <m/>
    <m/>
    <m/>
    <m/>
    <m/>
    <m/>
    <m/>
    <n v="0.66"/>
    <m/>
    <m/>
    <n v="0.66"/>
    <m/>
    <m/>
    <n v="0.33"/>
    <s v="Kinesiologist"/>
    <n v="306"/>
    <m/>
    <m/>
    <m/>
    <m/>
    <m/>
    <m/>
    <x v="1"/>
    <x v="1"/>
    <m/>
    <s v="ssingh@nshn.care"/>
    <m/>
    <m/>
    <m/>
    <m/>
  </r>
  <r>
    <m/>
    <x v="8"/>
    <m/>
    <m/>
    <s v="Inpatient bedded rehab"/>
    <x v="203"/>
    <x v="4"/>
    <s v="1140 South Bay Road"/>
    <s v="P3E 0B6"/>
    <m/>
    <m/>
    <m/>
    <x v="5"/>
    <x v="4"/>
    <s v="North East Specialized Geriatric Centre"/>
    <m/>
    <n v="950"/>
    <m/>
    <n v="128"/>
    <n v="98"/>
    <m/>
    <n v="43"/>
    <m/>
    <m/>
    <m/>
    <m/>
    <m/>
    <m/>
    <m/>
    <m/>
    <m/>
    <n v="1"/>
    <n v="0"/>
    <n v="0.33"/>
    <n v="20"/>
    <n v="70"/>
    <m/>
    <n v="0.33"/>
    <n v="1"/>
    <n v="0.25"/>
    <n v="6"/>
    <n v="6"/>
    <n v="12"/>
    <n v="5"/>
    <m/>
    <n v="2"/>
    <n v="4"/>
    <n v="1"/>
    <m/>
    <n v="2"/>
    <n v="2"/>
    <n v="1"/>
    <n v="18"/>
    <m/>
    <m/>
    <n v="6"/>
    <s v="2 Chaplains. 4 Behavioural Resource Clinicians"/>
    <m/>
    <m/>
    <m/>
    <m/>
    <m/>
    <m/>
    <m/>
    <x v="1"/>
    <x v="1"/>
    <m/>
    <s v="vlejambe@sjsudbury.com"/>
    <m/>
    <m/>
    <m/>
    <m/>
  </r>
  <r>
    <m/>
    <x v="8"/>
    <m/>
    <m/>
    <s v="Short Term Complex Medical  Unit"/>
    <x v="197"/>
    <x v="4"/>
    <s v="750 Great Northern Rd"/>
    <s v="P6B 0A8"/>
    <m/>
    <m/>
    <m/>
    <x v="5"/>
    <x v="4"/>
    <s v="North East Specialized Geriatric Centre"/>
    <m/>
    <n v="225"/>
    <m/>
    <n v="26"/>
    <n v="92"/>
    <m/>
    <n v="35"/>
    <m/>
    <m/>
    <m/>
    <m/>
    <m/>
    <m/>
    <m/>
    <m/>
    <m/>
    <n v="0.8"/>
    <m/>
    <n v="0.2"/>
    <m/>
    <n v="16.8"/>
    <n v="4.2"/>
    <n v="1"/>
    <m/>
    <n v="0.5"/>
    <n v="1"/>
    <n v="1"/>
    <m/>
    <n v="1.26"/>
    <n v="2"/>
    <n v="2"/>
    <n v="1.63"/>
    <n v="0.1"/>
    <m/>
    <m/>
    <m/>
    <m/>
    <m/>
    <m/>
    <m/>
    <n v="1.3"/>
    <s v="1 Discharge Planner, CDA 0.3"/>
    <m/>
    <m/>
    <m/>
    <m/>
    <m/>
    <m/>
    <m/>
    <x v="1"/>
    <x v="1"/>
    <m/>
    <s v="jonesh@sah.on.ca"/>
    <m/>
    <m/>
    <m/>
    <m/>
  </r>
  <r>
    <m/>
    <x v="9"/>
    <m/>
    <m/>
    <s v="Geriatric Medicine Clinic  - Hearst"/>
    <x v="204"/>
    <x v="4"/>
    <s v="1403 rue Edward, C.P. / P.O. Box 2260"/>
    <s v="P0L 1N0"/>
    <m/>
    <m/>
    <m/>
    <x v="5"/>
    <x v="2"/>
    <s v="North East Specialized Geriatric Centre"/>
    <m/>
    <n v="35"/>
    <m/>
    <m/>
    <m/>
    <m/>
    <m/>
    <n v="37.5"/>
    <b v="1"/>
    <m/>
    <n v="4"/>
    <n v="26"/>
    <m/>
    <m/>
    <m/>
    <m/>
    <n v="0.08"/>
    <m/>
    <n v="0.33"/>
    <m/>
    <m/>
    <m/>
    <m/>
    <m/>
    <m/>
    <m/>
    <m/>
    <m/>
    <m/>
    <m/>
    <m/>
    <m/>
    <m/>
    <m/>
    <n v="1.5"/>
    <m/>
    <m/>
    <m/>
    <m/>
    <m/>
    <n v="0.5"/>
    <m/>
    <n v="124"/>
    <m/>
    <m/>
    <m/>
    <s v="Primary Care"/>
    <m/>
    <m/>
    <x v="1"/>
    <x v="0"/>
    <m/>
    <s v="smcewen@hsnsudbury.ca"/>
    <m/>
    <m/>
    <m/>
    <m/>
  </r>
  <r>
    <m/>
    <x v="9"/>
    <m/>
    <m/>
    <s v="Geriatric Medicine Clinic - Sudbury"/>
    <x v="205"/>
    <x v="4"/>
    <s v="960 Notre Dame Ave D"/>
    <s v="P3A 2T4"/>
    <m/>
    <m/>
    <m/>
    <x v="5"/>
    <x v="2"/>
    <s v="North East Specialized Geriatric Centre"/>
    <m/>
    <n v="1086"/>
    <m/>
    <m/>
    <m/>
    <m/>
    <m/>
    <n v="37.5"/>
    <b v="1"/>
    <m/>
    <n v="110"/>
    <n v="187"/>
    <m/>
    <m/>
    <n v="0.5"/>
    <m/>
    <n v="0.9"/>
    <n v="1"/>
    <n v="0.33"/>
    <m/>
    <m/>
    <m/>
    <m/>
    <m/>
    <m/>
    <m/>
    <m/>
    <m/>
    <m/>
    <m/>
    <m/>
    <m/>
    <m/>
    <m/>
    <n v="6"/>
    <m/>
    <m/>
    <m/>
    <n v="3"/>
    <m/>
    <n v="1"/>
    <m/>
    <n v="3988"/>
    <m/>
    <m/>
    <m/>
    <s v="Primary Care"/>
    <m/>
    <m/>
    <x v="1"/>
    <x v="0"/>
    <m/>
    <s v="smcewen@hsnsudbury.ca"/>
    <m/>
    <m/>
    <m/>
    <m/>
  </r>
  <r>
    <m/>
    <x v="9"/>
    <m/>
    <m/>
    <s v="Geriatric Medicine Clinic – Parry Sound "/>
    <x v="205"/>
    <x v="4"/>
    <s v="21 William Street"/>
    <s v="P2A 1V2"/>
    <m/>
    <m/>
    <m/>
    <x v="5"/>
    <x v="2"/>
    <s v="North East Specialized Geriatric Centre"/>
    <m/>
    <n v="132"/>
    <m/>
    <m/>
    <m/>
    <m/>
    <m/>
    <n v="37.5"/>
    <b v="1"/>
    <m/>
    <n v="10"/>
    <n v="187"/>
    <m/>
    <m/>
    <m/>
    <m/>
    <n v="0.1"/>
    <m/>
    <m/>
    <m/>
    <m/>
    <m/>
    <m/>
    <m/>
    <m/>
    <m/>
    <m/>
    <m/>
    <m/>
    <m/>
    <m/>
    <m/>
    <m/>
    <m/>
    <m/>
    <m/>
    <m/>
    <m/>
    <m/>
    <m/>
    <m/>
    <m/>
    <n v="434"/>
    <m/>
    <m/>
    <m/>
    <s v="Primary Care"/>
    <m/>
    <m/>
    <x v="0"/>
    <x v="0"/>
    <m/>
    <s v="smcewen@hsnsudbury.ca"/>
    <m/>
    <m/>
    <m/>
    <m/>
  </r>
  <r>
    <m/>
    <x v="9"/>
    <m/>
    <m/>
    <s v="Geriatric Medicine Clinic - Elliot Lake"/>
    <x v="206"/>
    <x v="4"/>
    <s v="31 Nova Scotia Walk"/>
    <s v="P0L1W0"/>
    <m/>
    <m/>
    <m/>
    <x v="5"/>
    <x v="2"/>
    <s v="North East Specialized Geriatric Centre"/>
    <m/>
    <n v="179"/>
    <m/>
    <m/>
    <m/>
    <m/>
    <m/>
    <n v="37.5"/>
    <b v="1"/>
    <m/>
    <n v="11"/>
    <n v="352"/>
    <m/>
    <m/>
    <m/>
    <m/>
    <n v="0.2"/>
    <m/>
    <m/>
    <m/>
    <m/>
    <m/>
    <m/>
    <m/>
    <m/>
    <m/>
    <m/>
    <m/>
    <m/>
    <m/>
    <m/>
    <m/>
    <m/>
    <m/>
    <n v="1"/>
    <m/>
    <m/>
    <m/>
    <m/>
    <m/>
    <m/>
    <m/>
    <n v="562"/>
    <m/>
    <m/>
    <m/>
    <s v="Primary Care"/>
    <m/>
    <m/>
    <x v="0"/>
    <x v="0"/>
    <m/>
    <s v="smcewen@hsnsudbury.ca"/>
    <m/>
    <m/>
    <m/>
    <m/>
  </r>
  <r>
    <m/>
    <x v="9"/>
    <m/>
    <m/>
    <s v="Geriatric Medicine Clinic -  Timmins"/>
    <x v="207"/>
    <x v="4"/>
    <s v="200- 123 3rd Avenue"/>
    <s v="P4N 1C6"/>
    <m/>
    <m/>
    <m/>
    <x v="5"/>
    <x v="2"/>
    <s v="North East Specialized Geriatric Centre"/>
    <m/>
    <n v="169"/>
    <m/>
    <m/>
    <m/>
    <m/>
    <m/>
    <n v="37.5"/>
    <b v="1"/>
    <m/>
    <n v="80"/>
    <m/>
    <m/>
    <m/>
    <m/>
    <m/>
    <n v="0.4"/>
    <m/>
    <m/>
    <m/>
    <m/>
    <m/>
    <m/>
    <m/>
    <m/>
    <m/>
    <m/>
    <m/>
    <m/>
    <m/>
    <m/>
    <m/>
    <m/>
    <m/>
    <n v="2"/>
    <m/>
    <m/>
    <m/>
    <m/>
    <m/>
    <n v="3"/>
    <m/>
    <n v="1483"/>
    <m/>
    <m/>
    <m/>
    <s v="Primary Care"/>
    <m/>
    <m/>
    <x v="1"/>
    <x v="0"/>
    <m/>
    <s v="smcewen@hsnsudbury.ca"/>
    <m/>
    <m/>
    <m/>
    <m/>
  </r>
  <r>
    <m/>
    <x v="9"/>
    <m/>
    <m/>
    <s v="Geriatric Medicine Clinic - Temiskaming"/>
    <x v="208"/>
    <x v="4"/>
    <s v="240 Shepherdson Road"/>
    <s v="P0J 1P0"/>
    <m/>
    <m/>
    <m/>
    <x v="5"/>
    <x v="2"/>
    <s v="North East Specialized Geriatric Centre"/>
    <m/>
    <n v="151"/>
    <m/>
    <m/>
    <m/>
    <m/>
    <m/>
    <n v="37.5"/>
    <b v="1"/>
    <m/>
    <n v="4"/>
    <n v="187"/>
    <m/>
    <m/>
    <m/>
    <m/>
    <n v="0.1"/>
    <m/>
    <m/>
    <m/>
    <m/>
    <m/>
    <m/>
    <m/>
    <m/>
    <m/>
    <m/>
    <m/>
    <m/>
    <m/>
    <m/>
    <m/>
    <m/>
    <m/>
    <n v="2"/>
    <m/>
    <m/>
    <m/>
    <m/>
    <m/>
    <m/>
    <m/>
    <n v="471"/>
    <m/>
    <m/>
    <m/>
    <s v="Primary Care"/>
    <m/>
    <m/>
    <x v="1"/>
    <x v="0"/>
    <m/>
    <s v="smcewen@hsnsudbury.ca"/>
    <m/>
    <m/>
    <m/>
    <m/>
  </r>
  <r>
    <m/>
    <x v="9"/>
    <m/>
    <m/>
    <s v="Geriatric Medicine Outreach - Nipissing"/>
    <x v="205"/>
    <x v="4"/>
    <m/>
    <m/>
    <m/>
    <m/>
    <m/>
    <x v="5"/>
    <x v="2"/>
    <s v="North East Specialized Geriatric Centre"/>
    <m/>
    <m/>
    <m/>
    <m/>
    <m/>
    <m/>
    <m/>
    <m/>
    <b v="1"/>
    <m/>
    <m/>
    <m/>
    <m/>
    <m/>
    <n v="0.05"/>
    <m/>
    <m/>
    <m/>
    <m/>
    <m/>
    <m/>
    <m/>
    <m/>
    <m/>
    <m/>
    <m/>
    <m/>
    <m/>
    <m/>
    <m/>
    <m/>
    <m/>
    <m/>
    <m/>
    <m/>
    <m/>
    <m/>
    <m/>
    <m/>
    <m/>
    <m/>
    <m/>
    <m/>
    <m/>
    <m/>
    <m/>
    <s v="Primary Care"/>
    <m/>
    <m/>
    <x v="0"/>
    <x v="0"/>
    <s v="This outreach service wrapped up in 2023-24, transitioned to a clinic run by North Bay Regional Health Centre"/>
    <s v="smcewen@hsnsudbury.ca"/>
    <m/>
    <m/>
    <m/>
    <m/>
  </r>
  <r>
    <m/>
    <x v="9"/>
    <m/>
    <m/>
    <s v="Algoma Geriatric Clinic"/>
    <x v="197"/>
    <x v="4"/>
    <s v="341 Trunk Road"/>
    <s v="P6A 3S9"/>
    <m/>
    <m/>
    <m/>
    <x v="5"/>
    <x v="2"/>
    <s v="North East Specialized Geriatric Centre"/>
    <m/>
    <n v="878"/>
    <m/>
    <m/>
    <m/>
    <m/>
    <m/>
    <n v="37.5"/>
    <b v="1"/>
    <m/>
    <n v="470"/>
    <n v="155"/>
    <m/>
    <m/>
    <n v="0.75"/>
    <m/>
    <m/>
    <m/>
    <m/>
    <n v="1.5"/>
    <n v="1"/>
    <m/>
    <n v="1"/>
    <n v="4.4999999999999998E-2"/>
    <m/>
    <n v="0.75"/>
    <n v="0.75"/>
    <m/>
    <n v="1.5"/>
    <m/>
    <m/>
    <m/>
    <m/>
    <m/>
    <n v="1.25"/>
    <m/>
    <m/>
    <m/>
    <m/>
    <m/>
    <m/>
    <m/>
    <n v="2702"/>
    <n v="1603"/>
    <m/>
    <m/>
    <s v="Emergency Department, Primary Care"/>
    <m/>
    <m/>
    <x v="0"/>
    <x v="0"/>
    <s v="Community paramedicine referrals are accepted via medical directive. Average wait time in days identified is for the Algoma Geriatric Clinic visits and is not considering any wait time for discipline specific referrals.  # of available appointments is an approximation as this was not being collected and length of the appointments vary based on the needs of each patient."/>
    <s v="hoffem@sah.on.ca"/>
    <m/>
    <m/>
    <m/>
    <m/>
  </r>
  <r>
    <m/>
    <x v="9"/>
    <m/>
    <m/>
    <s v="Geriatric Medicine Outreach - James Bay"/>
    <x v="209"/>
    <x v="4"/>
    <s v="PO Box 664 , 19 Hospital Drive"/>
    <s v="P0L1W0"/>
    <m/>
    <m/>
    <m/>
    <x v="5"/>
    <x v="2"/>
    <s v="North East Specialized Geriatric Centre"/>
    <m/>
    <n v="21"/>
    <m/>
    <m/>
    <m/>
    <m/>
    <m/>
    <m/>
    <m/>
    <m/>
    <m/>
    <m/>
    <m/>
    <m/>
    <n v="0.05"/>
    <m/>
    <m/>
    <m/>
    <m/>
    <m/>
    <m/>
    <m/>
    <m/>
    <m/>
    <m/>
    <m/>
    <m/>
    <m/>
    <m/>
    <m/>
    <m/>
    <m/>
    <m/>
    <m/>
    <n v="0.8"/>
    <m/>
    <m/>
    <m/>
    <m/>
    <m/>
    <m/>
    <m/>
    <m/>
    <m/>
    <m/>
    <m/>
    <s v="Primary Care"/>
    <m/>
    <m/>
    <x v="1"/>
    <x v="1"/>
    <s v="Service provided for 4-5 days at a time, 4 to 5 times per year. GA sees people in the interim. "/>
    <s v="smcewen@hsnsudbury.ca"/>
    <m/>
    <m/>
    <m/>
    <m/>
  </r>
  <r>
    <m/>
    <x v="9"/>
    <m/>
    <m/>
    <s v="Geriatric Medicine Clinic Kapuskasing"/>
    <x v="210"/>
    <x v="4"/>
    <s v="27 Kolb Ave."/>
    <s v="P5N1G2"/>
    <m/>
    <m/>
    <m/>
    <x v="5"/>
    <x v="2"/>
    <s v="North East Specialized Geriatric Centre"/>
    <m/>
    <m/>
    <m/>
    <m/>
    <m/>
    <m/>
    <m/>
    <m/>
    <m/>
    <m/>
    <m/>
    <m/>
    <m/>
    <m/>
    <m/>
    <m/>
    <m/>
    <m/>
    <m/>
    <m/>
    <m/>
    <m/>
    <m/>
    <m/>
    <m/>
    <m/>
    <m/>
    <m/>
    <m/>
    <m/>
    <m/>
    <m/>
    <m/>
    <m/>
    <m/>
    <m/>
    <m/>
    <m/>
    <m/>
    <m/>
    <m/>
    <m/>
    <m/>
    <m/>
    <m/>
    <m/>
    <m/>
    <m/>
    <m/>
    <x v="1"/>
    <x v="0"/>
    <s v="Data embedded with Hearst Data"/>
    <s v="smcewen@hsnsudbury.ca"/>
    <m/>
    <m/>
    <m/>
    <m/>
  </r>
  <r>
    <m/>
    <x v="10"/>
    <m/>
    <m/>
    <s v="Geriatric Assessors- Family Health Teams"/>
    <x v="197"/>
    <x v="4"/>
    <s v="750 Great Northern Rd"/>
    <s v="P6B 0A8"/>
    <m/>
    <m/>
    <m/>
    <x v="5"/>
    <x v="2"/>
    <s v="North East Specialized Geriatric Centre"/>
    <m/>
    <n v="78"/>
    <m/>
    <m/>
    <m/>
    <m/>
    <m/>
    <n v="37.5"/>
    <b v="1"/>
    <m/>
    <m/>
    <m/>
    <m/>
    <m/>
    <m/>
    <m/>
    <m/>
    <m/>
    <m/>
    <m/>
    <m/>
    <m/>
    <m/>
    <m/>
    <m/>
    <m/>
    <m/>
    <m/>
    <m/>
    <m/>
    <m/>
    <m/>
    <m/>
    <m/>
    <n v="1.48"/>
    <m/>
    <m/>
    <m/>
    <m/>
    <m/>
    <m/>
    <m/>
    <n v="416"/>
    <n v="282"/>
    <m/>
    <m/>
    <s v="Community Paramedicine, Emergency Department, Primary Care"/>
    <m/>
    <m/>
    <x v="0"/>
    <x v="0"/>
    <s v="Service began during this fiscal year. Primary care coverage provided mainly by locum physicians which impacted referrals received. Much time spent on education, orientation and building the program.  # of availabe appointments is an approximation as this was not being collected."/>
    <s v="hoffem@sah.on.ca"/>
    <m/>
    <m/>
    <m/>
    <m/>
  </r>
  <r>
    <m/>
    <x v="40"/>
    <m/>
    <m/>
    <s v="Seniors Mental Health"/>
    <x v="211"/>
    <x v="4"/>
    <s v="29 Byng Ave"/>
    <s v="P5N 1W0"/>
    <m/>
    <m/>
    <m/>
    <x v="5"/>
    <x v="2"/>
    <s v="North East Specialized Geriatric Centre"/>
    <m/>
    <n v="108"/>
    <m/>
    <m/>
    <m/>
    <m/>
    <m/>
    <n v="35"/>
    <b v="1"/>
    <m/>
    <n v="10"/>
    <n v="33"/>
    <m/>
    <m/>
    <m/>
    <n v="0.04"/>
    <m/>
    <m/>
    <m/>
    <m/>
    <m/>
    <m/>
    <m/>
    <m/>
    <m/>
    <m/>
    <m/>
    <m/>
    <m/>
    <m/>
    <m/>
    <m/>
    <m/>
    <m/>
    <m/>
    <m/>
    <m/>
    <m/>
    <m/>
    <m/>
    <m/>
    <m/>
    <n v="477"/>
    <n v="171"/>
    <n v="37"/>
    <n v="2"/>
    <s v="Primary Care"/>
    <m/>
    <m/>
    <x v="1"/>
    <x v="1"/>
    <m/>
    <s v="simon.dubosq@hkscounselling.ca"/>
    <m/>
    <m/>
    <m/>
    <m/>
  </r>
  <r>
    <m/>
    <x v="40"/>
    <m/>
    <m/>
    <s v="Senior's Mental Health Parry Sound"/>
    <x v="212"/>
    <x v="4"/>
    <s v="60 James Street 2nd Floor"/>
    <s v="P2A1T5"/>
    <m/>
    <m/>
    <m/>
    <x v="5"/>
    <x v="2"/>
    <s v="North East Specialized Geriatric Centre"/>
    <m/>
    <m/>
    <m/>
    <m/>
    <m/>
    <m/>
    <m/>
    <m/>
    <m/>
    <m/>
    <m/>
    <m/>
    <m/>
    <m/>
    <m/>
    <m/>
    <m/>
    <m/>
    <m/>
    <m/>
    <m/>
    <m/>
    <m/>
    <m/>
    <m/>
    <m/>
    <m/>
    <m/>
    <m/>
    <m/>
    <m/>
    <m/>
    <m/>
    <m/>
    <m/>
    <m/>
    <m/>
    <m/>
    <m/>
    <m/>
    <m/>
    <m/>
    <m/>
    <m/>
    <m/>
    <m/>
    <m/>
    <m/>
    <m/>
    <x v="0"/>
    <x v="0"/>
    <m/>
    <s v="Amanda Pyykko"/>
    <m/>
    <m/>
    <m/>
    <m/>
  </r>
  <r>
    <m/>
    <x v="40"/>
    <m/>
    <m/>
    <s v="Senior's Mental Health Outreach Nurse"/>
    <x v="213"/>
    <x v="4"/>
    <s v="10 Paris Drive, Unit #6"/>
    <s v="P5A 2L9"/>
    <m/>
    <m/>
    <m/>
    <x v="5"/>
    <x v="2"/>
    <s v="North East Specialized Geriatric Centre"/>
    <m/>
    <n v="194"/>
    <m/>
    <m/>
    <m/>
    <m/>
    <m/>
    <n v="30"/>
    <b v="1"/>
    <m/>
    <n v="6"/>
    <n v="12"/>
    <m/>
    <m/>
    <m/>
    <m/>
    <m/>
    <m/>
    <m/>
    <m/>
    <m/>
    <m/>
    <m/>
    <m/>
    <m/>
    <m/>
    <m/>
    <m/>
    <m/>
    <m/>
    <m/>
    <m/>
    <m/>
    <m/>
    <m/>
    <m/>
    <m/>
    <m/>
    <m/>
    <m/>
    <m/>
    <m/>
    <n v="533"/>
    <n v="306"/>
    <n v="3"/>
    <n v="0.8"/>
    <s v="Caregiver Referral;Community Agency;Community Paramedicine;Emergency Department;Home and Community Care Support Services (Ontario Health at Home);Primary Care;Self-Referral"/>
    <m/>
    <m/>
    <x v="1"/>
    <x v="1"/>
    <s v="Note this service also covers the North Shore (Blind River and Thessalon), part of Algoma sub-region"/>
    <s v="smhp@nscss.com"/>
    <m/>
    <m/>
    <m/>
    <m/>
  </r>
  <r>
    <m/>
    <x v="40"/>
    <m/>
    <m/>
    <s v="Geriatric Mental Health Outreach Service"/>
    <x v="202"/>
    <x v="4"/>
    <s v="865 Regent St"/>
    <s v="P3E 3Y9"/>
    <m/>
    <m/>
    <m/>
    <x v="5"/>
    <x v="2"/>
    <s v="North East Specialized Geriatric Centre"/>
    <m/>
    <n v="296"/>
    <m/>
    <m/>
    <m/>
    <m/>
    <m/>
    <n v="37.5"/>
    <b v="1"/>
    <m/>
    <n v="68"/>
    <n v="72"/>
    <m/>
    <m/>
    <m/>
    <n v="7.0000000000000007E-2"/>
    <m/>
    <m/>
    <m/>
    <n v="1"/>
    <m/>
    <m/>
    <n v="2"/>
    <m/>
    <m/>
    <m/>
    <m/>
    <m/>
    <n v="0.4"/>
    <m/>
    <m/>
    <m/>
    <m/>
    <m/>
    <m/>
    <m/>
    <m/>
    <m/>
    <m/>
    <m/>
    <m/>
    <m/>
    <n v="1690"/>
    <n v="1010"/>
    <n v="7"/>
    <m/>
    <s v="Community agency, community paramedicine, emergency department, home and community support services, primary care, acute care"/>
    <m/>
    <m/>
    <x v="2"/>
    <x v="2"/>
    <m/>
    <s v="smcewen@hsnsudbury.ca"/>
    <m/>
    <m/>
    <m/>
    <m/>
  </r>
  <r>
    <m/>
    <x v="40"/>
    <m/>
    <m/>
    <s v="Geriatric Mental Health Outreach Service Manitoulin"/>
    <x v="202"/>
    <x v="4"/>
    <s v="11 Meredith Street "/>
    <s v="P0P 1K0"/>
    <m/>
    <m/>
    <m/>
    <x v="5"/>
    <x v="2"/>
    <s v="North East Specialized Geriatric Centre"/>
    <m/>
    <n v="57"/>
    <m/>
    <m/>
    <m/>
    <m/>
    <m/>
    <n v="37.5"/>
    <b v="1"/>
    <m/>
    <n v="14"/>
    <n v="97"/>
    <m/>
    <m/>
    <m/>
    <n v="0.03"/>
    <m/>
    <m/>
    <m/>
    <m/>
    <m/>
    <m/>
    <n v="1"/>
    <m/>
    <m/>
    <m/>
    <m/>
    <m/>
    <m/>
    <m/>
    <m/>
    <m/>
    <m/>
    <m/>
    <m/>
    <m/>
    <m/>
    <m/>
    <m/>
    <m/>
    <m/>
    <m/>
    <n v="314"/>
    <n v="210"/>
    <n v="3"/>
    <m/>
    <s v="Community agency, community paramedicine, emergency department, home and community support services, primary care, acute care"/>
    <m/>
    <m/>
    <x v="2"/>
    <x v="1"/>
    <m/>
    <s v="smcewen@hsnsudbury.ca"/>
    <m/>
    <m/>
    <m/>
    <m/>
  </r>
  <r>
    <m/>
    <x v="40"/>
    <m/>
    <m/>
    <s v="Seniors' Mental Health Program - Consultative Service"/>
    <x v="214"/>
    <x v="4"/>
    <s v="330 Second Avenue, Suite 201"/>
    <s v="P4N 8A4"/>
    <m/>
    <m/>
    <m/>
    <x v="5"/>
    <x v="2"/>
    <s v="North East Specialized Geriatric Centre"/>
    <m/>
    <s v="44"/>
    <m/>
    <m/>
    <m/>
    <m/>
    <m/>
    <n v="35"/>
    <b v="1"/>
    <m/>
    <s v="7"/>
    <s v="42"/>
    <m/>
    <m/>
    <m/>
    <s v="0.13"/>
    <m/>
    <m/>
    <m/>
    <m/>
    <m/>
    <m/>
    <m/>
    <m/>
    <m/>
    <m/>
    <m/>
    <m/>
    <s v="0.05"/>
    <m/>
    <m/>
    <m/>
    <m/>
    <m/>
    <m/>
    <m/>
    <m/>
    <m/>
    <m/>
    <m/>
    <m/>
    <m/>
    <n v="176"/>
    <n v="97"/>
    <n v="26"/>
    <s v="2"/>
    <s v="Community Agency;Emergency Department;Home and Community Care Support Services (Ontario Health at Home);Inpatient Program or Service;Primary Care;Other;"/>
    <m/>
    <m/>
    <x v="1"/>
    <x v="1"/>
    <s v="Covid restrictions earlier in year. 8 month RN vacancy during year 2023. RNs in the GMH roles. _x000a__x000a_"/>
    <s v="tclarke@cmhact.ca"/>
    <m/>
    <m/>
    <m/>
    <m/>
  </r>
  <r>
    <m/>
    <x v="40"/>
    <m/>
    <m/>
    <s v="Seniors' Mental Health Program - Consultative Service"/>
    <x v="215"/>
    <x v="4"/>
    <s v="20 May Street"/>
    <s v="P0J 1P0"/>
    <m/>
    <m/>
    <m/>
    <x v="5"/>
    <x v="2"/>
    <s v="North East Specialized Geriatric Centre"/>
    <m/>
    <s v="58"/>
    <m/>
    <m/>
    <m/>
    <m/>
    <m/>
    <n v="35"/>
    <b v="1"/>
    <m/>
    <s v="2"/>
    <s v="44"/>
    <m/>
    <m/>
    <m/>
    <s v="0.05"/>
    <m/>
    <m/>
    <m/>
    <m/>
    <m/>
    <m/>
    <m/>
    <m/>
    <m/>
    <m/>
    <m/>
    <m/>
    <s v="0.05"/>
    <m/>
    <m/>
    <m/>
    <m/>
    <m/>
    <m/>
    <m/>
    <m/>
    <m/>
    <m/>
    <m/>
    <m/>
    <m/>
    <n v="548"/>
    <n v="280"/>
    <n v="20"/>
    <s v="2"/>
    <s v="Community Agency;Emergency Department;Home and Community Care Support Services (Ontario Health at Home);Inpatient Program or Service;Ontario Health Team;Primary Care;Other;"/>
    <m/>
    <m/>
    <x v="1"/>
    <x v="1"/>
    <s v="Covid precautions in place earlier in year. 1 RN was situated in each office for New Liskeard and Kirkland Lake. They performed the roles of SMH RNs with hybrid role of BSO. During both vacancies later in the year, NE BSO NBRHC provided essential care associated with the SMH program._x000a_"/>
    <s v="tclarke@cmhact.ca"/>
    <m/>
    <m/>
    <m/>
    <m/>
  </r>
  <r>
    <m/>
    <x v="40"/>
    <m/>
    <m/>
    <s v="Senior's Mental Health"/>
    <x v="197"/>
    <x v="4"/>
    <s v="341 Trunk Road"/>
    <s v="P6A 3S9"/>
    <m/>
    <m/>
    <m/>
    <x v="5"/>
    <x v="2"/>
    <s v="North East Specialized Geriatric Centre"/>
    <m/>
    <n v="565"/>
    <m/>
    <m/>
    <m/>
    <m/>
    <m/>
    <n v="37.5"/>
    <b v="1"/>
    <m/>
    <m/>
    <m/>
    <m/>
    <m/>
    <m/>
    <n v="0.1"/>
    <m/>
    <m/>
    <m/>
    <m/>
    <m/>
    <m/>
    <m/>
    <m/>
    <m/>
    <m/>
    <m/>
    <m/>
    <n v="0.6"/>
    <m/>
    <m/>
    <m/>
    <m/>
    <m/>
    <m/>
    <m/>
    <m/>
    <m/>
    <m/>
    <m/>
    <m/>
    <m/>
    <n v="2898"/>
    <n v="2318"/>
    <m/>
    <n v="3.6"/>
    <s v="Caregiver Referral;Community Agency;Community Paramedicine;Emergency Department;Home and Community Care Support Services ;Primary Care;Self-Referral"/>
    <m/>
    <m/>
    <x v="0"/>
    <x v="0"/>
    <s v="# of appointments available is an estimation as appointment lengths vary depending on the need of each individual patient as well as the type of visit (phone, in clinic, in home, etc.)."/>
    <s v="hoffem@sah.on.ca"/>
    <m/>
    <m/>
    <m/>
    <m/>
  </r>
  <r>
    <m/>
    <x v="35"/>
    <m/>
    <m/>
    <s v="Geriatric Medicine Urgent Response Team"/>
    <x v="205"/>
    <x v="4"/>
    <s v="960 Notre Dame Ave D"/>
    <s v="P3A2T4"/>
    <m/>
    <m/>
    <m/>
    <x v="5"/>
    <x v="3"/>
    <s v="North East Specialized Geriatric Centre"/>
    <m/>
    <n v="24"/>
    <m/>
    <m/>
    <m/>
    <m/>
    <m/>
    <n v="37.5"/>
    <b v="1"/>
    <m/>
    <m/>
    <m/>
    <m/>
    <m/>
    <m/>
    <m/>
    <m/>
    <n v="0.5"/>
    <n v="0.5"/>
    <n v="1"/>
    <m/>
    <m/>
    <m/>
    <m/>
    <m/>
    <m/>
    <m/>
    <m/>
    <m/>
    <m/>
    <m/>
    <m/>
    <m/>
    <m/>
    <m/>
    <m/>
    <m/>
    <m/>
    <n v="0.25"/>
    <m/>
    <m/>
    <m/>
    <n v="150"/>
    <m/>
    <m/>
    <m/>
    <s v="ED"/>
    <m/>
    <m/>
    <x v="1"/>
    <x v="0"/>
    <m/>
    <s v="smcewen@hsnsudbury.ca"/>
    <m/>
    <m/>
    <m/>
    <m/>
  </r>
  <r>
    <m/>
    <x v="18"/>
    <m/>
    <m/>
    <s v="Hospital Elder Life Program"/>
    <x v="198"/>
    <x v="4"/>
    <s v="6 Albert Street"/>
    <s v="P2A3A4"/>
    <m/>
    <m/>
    <m/>
    <x v="5"/>
    <x v="0"/>
    <s v="North East Specialized Geriatric Centre"/>
    <m/>
    <m/>
    <m/>
    <m/>
    <m/>
    <m/>
    <m/>
    <m/>
    <m/>
    <m/>
    <m/>
    <m/>
    <m/>
    <m/>
    <m/>
    <m/>
    <m/>
    <m/>
    <m/>
    <m/>
    <m/>
    <m/>
    <m/>
    <m/>
    <m/>
    <m/>
    <m/>
    <m/>
    <m/>
    <m/>
    <m/>
    <m/>
    <m/>
    <m/>
    <m/>
    <m/>
    <m/>
    <m/>
    <m/>
    <m/>
    <m/>
    <m/>
    <m/>
    <m/>
    <m/>
    <m/>
    <m/>
    <m/>
    <m/>
    <x v="0"/>
    <x v="0"/>
    <m/>
    <s v="vlangley@wpshc.com"/>
    <m/>
    <m/>
    <m/>
    <m/>
  </r>
  <r>
    <m/>
    <x v="18"/>
    <m/>
    <m/>
    <s v="Hospital Elder Life Program"/>
    <x v="202"/>
    <x v="4"/>
    <s v="41 Ramsey Lake Road"/>
    <s v="P3E 5J1"/>
    <m/>
    <m/>
    <m/>
    <x v="5"/>
    <x v="0"/>
    <s v="North East Specialized Geriatric Centre"/>
    <m/>
    <n v="343"/>
    <m/>
    <m/>
    <m/>
    <m/>
    <m/>
    <n v="37.5"/>
    <b v="1"/>
    <m/>
    <m/>
    <m/>
    <m/>
    <m/>
    <m/>
    <m/>
    <n v="0.1"/>
    <m/>
    <m/>
    <m/>
    <m/>
    <m/>
    <m/>
    <m/>
    <m/>
    <m/>
    <m/>
    <m/>
    <m/>
    <m/>
    <m/>
    <m/>
    <m/>
    <m/>
    <m/>
    <n v="1"/>
    <n v="1"/>
    <m/>
    <m/>
    <m/>
    <m/>
    <m/>
    <n v="1762"/>
    <m/>
    <m/>
    <m/>
    <m/>
    <m/>
    <m/>
    <x v="1"/>
    <x v="2"/>
    <m/>
    <s v="smcewen@hsnsudbury.ca"/>
    <m/>
    <m/>
    <m/>
    <m/>
  </r>
  <r>
    <m/>
    <x v="18"/>
    <m/>
    <m/>
    <s v="Hospital Elder Life Program"/>
    <x v="201"/>
    <x v="4"/>
    <s v="50 College Drive"/>
    <s v="P1B 5A4"/>
    <m/>
    <m/>
    <m/>
    <x v="5"/>
    <x v="0"/>
    <s v="North East Specialized Geriatric Centre"/>
    <m/>
    <n v="300"/>
    <m/>
    <m/>
    <m/>
    <m/>
    <m/>
    <n v="50"/>
    <b v="1"/>
    <s v="Both"/>
    <m/>
    <n v="2"/>
    <m/>
    <m/>
    <m/>
    <m/>
    <m/>
    <m/>
    <m/>
    <m/>
    <m/>
    <m/>
    <m/>
    <m/>
    <m/>
    <m/>
    <m/>
    <m/>
    <m/>
    <m/>
    <m/>
    <m/>
    <m/>
    <m/>
    <m/>
    <m/>
    <n v="1"/>
    <m/>
    <m/>
    <m/>
    <m/>
    <m/>
    <n v="4500"/>
    <m/>
    <m/>
    <m/>
    <m/>
    <m/>
    <m/>
    <x v="2"/>
    <x v="1"/>
    <s v="1 FTE Rec therapist fills the HELP role. The weekend coverage is by volunteers who provide up to 6 hours on Sat/Sun."/>
    <s v="melissa.hallett@nbrhc.on.ca"/>
    <m/>
    <m/>
    <m/>
    <m/>
  </r>
  <r>
    <m/>
    <x v="41"/>
    <m/>
    <m/>
    <s v="GICS"/>
    <x v="200"/>
    <x v="4"/>
    <s v="525 Causley St,"/>
    <s v="P0R1B0"/>
    <m/>
    <m/>
    <m/>
    <x v="5"/>
    <x v="0"/>
    <s v="North East Specialized Geriatric Centre"/>
    <m/>
    <n v="177"/>
    <m/>
    <m/>
    <m/>
    <m/>
    <m/>
    <m/>
    <b v="1"/>
    <s v="Saturday"/>
    <m/>
    <m/>
    <m/>
    <m/>
    <m/>
    <m/>
    <m/>
    <m/>
    <n v="0.33"/>
    <m/>
    <m/>
    <m/>
    <n v="0.33"/>
    <m/>
    <n v="0.25"/>
    <n v="0.33"/>
    <m/>
    <m/>
    <m/>
    <m/>
    <m/>
    <m/>
    <m/>
    <m/>
    <n v="0.66"/>
    <m/>
    <m/>
    <n v="0.66"/>
    <m/>
    <m/>
    <n v="0.33"/>
    <s v="Kinesiologist"/>
    <n v="2781"/>
    <m/>
    <m/>
    <m/>
    <m/>
    <m/>
    <m/>
    <x v="0"/>
    <x v="0"/>
    <m/>
    <s v="ssingh@nshn.care"/>
    <m/>
    <m/>
    <m/>
    <m/>
  </r>
  <r>
    <m/>
    <x v="41"/>
    <m/>
    <m/>
    <s v="Geriatric Inpatient Consult Service"/>
    <x v="180"/>
    <x v="4"/>
    <s v="421 Shepherdson Rd"/>
    <s v="P0J 1P0"/>
    <m/>
    <m/>
    <m/>
    <x v="5"/>
    <x v="0"/>
    <s v="North East Specialized Geriatric Centre"/>
    <m/>
    <n v="147"/>
    <m/>
    <m/>
    <m/>
    <m/>
    <m/>
    <n v="35"/>
    <b v="1"/>
    <m/>
    <m/>
    <n v="7"/>
    <m/>
    <m/>
    <m/>
    <m/>
    <n v="0.2"/>
    <m/>
    <n v="0.33"/>
    <m/>
    <n v="1"/>
    <m/>
    <m/>
    <m/>
    <m/>
    <m/>
    <m/>
    <m/>
    <m/>
    <m/>
    <m/>
    <m/>
    <m/>
    <m/>
    <n v="1"/>
    <m/>
    <m/>
    <m/>
    <n v="2"/>
    <m/>
    <m/>
    <s v="1 RGP acts as care coordinator"/>
    <n v="2708"/>
    <m/>
    <m/>
    <m/>
    <m/>
    <m/>
    <m/>
    <x v="1"/>
    <x v="0"/>
    <s v="Geriatric assessors are 0.5 FTE PT and 0.5 FTE OT. Wait time refers to wait for geriatric assessment, reactivation workers and care planner are there in 1-2 days. The service was running since summer 2023, about 8 months, but with staff vacancies. "/>
    <s v="bhewitt@temiskaming-hospital.com"/>
    <m/>
    <m/>
    <m/>
    <m/>
  </r>
  <r>
    <m/>
    <x v="41"/>
    <m/>
    <m/>
    <s v="Inpatient Geriatric Consult Team"/>
    <x v="197"/>
    <x v="4"/>
    <s v="750 Great Northern Rd"/>
    <s v="P6B 0A8"/>
    <m/>
    <m/>
    <m/>
    <x v="5"/>
    <x v="0"/>
    <s v="North East Specialized Geriatric Centre"/>
    <m/>
    <n v="133"/>
    <m/>
    <m/>
    <m/>
    <m/>
    <m/>
    <n v="37.5"/>
    <b v="1"/>
    <m/>
    <m/>
    <m/>
    <m/>
    <m/>
    <n v="0.8"/>
    <m/>
    <m/>
    <m/>
    <n v="0.33"/>
    <m/>
    <m/>
    <m/>
    <m/>
    <m/>
    <m/>
    <m/>
    <m/>
    <m/>
    <m/>
    <m/>
    <m/>
    <m/>
    <m/>
    <m/>
    <n v="1"/>
    <m/>
    <n v="0.22"/>
    <m/>
    <m/>
    <m/>
    <m/>
    <m/>
    <n v="250"/>
    <m/>
    <m/>
    <m/>
    <m/>
    <m/>
    <m/>
    <x v="0"/>
    <x v="0"/>
    <s v="Data on Average wait time and average annual length of stay was not calculated as this program was just initiated."/>
    <s v="hoffem@sah.on.ca"/>
    <m/>
    <m/>
    <m/>
    <m/>
  </r>
  <r>
    <m/>
    <x v="42"/>
    <m/>
    <m/>
    <s v="Mobile Acute Care of the Elderly"/>
    <x v="201"/>
    <x v="4"/>
    <s v="50 College Drive"/>
    <s v="P1B 5A4"/>
    <m/>
    <m/>
    <m/>
    <x v="5"/>
    <x v="0"/>
    <s v="North East Specialized Geriatric Centre"/>
    <m/>
    <n v="191"/>
    <m/>
    <m/>
    <m/>
    <m/>
    <m/>
    <n v="70"/>
    <b v="1"/>
    <s v="Both"/>
    <m/>
    <n v="3"/>
    <m/>
    <m/>
    <n v="0.3"/>
    <m/>
    <m/>
    <m/>
    <m/>
    <m/>
    <m/>
    <m/>
    <m/>
    <m/>
    <m/>
    <m/>
    <m/>
    <m/>
    <n v="0.1"/>
    <m/>
    <m/>
    <m/>
    <m/>
    <m/>
    <n v="3"/>
    <m/>
    <m/>
    <n v="2"/>
    <m/>
    <m/>
    <m/>
    <m/>
    <n v="3984"/>
    <m/>
    <m/>
    <m/>
    <m/>
    <m/>
    <m/>
    <x v="2"/>
    <x v="1"/>
    <m/>
    <s v="MACE@nbrhc.on.ca"/>
    <m/>
    <m/>
    <m/>
    <m/>
  </r>
  <r>
    <m/>
    <x v="42"/>
    <m/>
    <m/>
    <s v="Geriatric Inpatient Consult Service"/>
    <x v="216"/>
    <x v="4"/>
    <s v="70 Spine Road"/>
    <s v="P5A1X2"/>
    <m/>
    <m/>
    <m/>
    <x v="5"/>
    <x v="0"/>
    <s v="North East Specialized Geriatric Centre"/>
    <m/>
    <m/>
    <m/>
    <m/>
    <m/>
    <m/>
    <m/>
    <n v="35"/>
    <b v="1"/>
    <m/>
    <m/>
    <m/>
    <m/>
    <m/>
    <m/>
    <m/>
    <m/>
    <m/>
    <m/>
    <m/>
    <m/>
    <m/>
    <m/>
    <m/>
    <m/>
    <m/>
    <m/>
    <m/>
    <m/>
    <n v="1"/>
    <m/>
    <m/>
    <m/>
    <m/>
    <n v="1"/>
    <m/>
    <m/>
    <m/>
    <m/>
    <m/>
    <m/>
    <m/>
    <m/>
    <m/>
    <m/>
    <m/>
    <m/>
    <m/>
    <m/>
    <x v="0"/>
    <x v="1"/>
    <s v="Service started 2023-24, but most positions were not in place 2023/2024, and assessments did not start until 2024-25"/>
    <s v="lsanders@sjgh.ca"/>
    <m/>
    <m/>
    <m/>
    <m/>
  </r>
  <r>
    <m/>
    <x v="43"/>
    <m/>
    <m/>
    <s v="Geriatric Inpatient Consultation Service"/>
    <x v="202"/>
    <x v="4"/>
    <s v="41 Ramsey Lake Road"/>
    <s v="P3E 5J1"/>
    <m/>
    <m/>
    <m/>
    <x v="5"/>
    <x v="0"/>
    <s v="North East Specialized Geriatric Centre"/>
    <m/>
    <n v="604"/>
    <m/>
    <m/>
    <m/>
    <m/>
    <m/>
    <n v="51"/>
    <b v="1"/>
    <s v="Both"/>
    <m/>
    <n v="1"/>
    <m/>
    <m/>
    <n v="0.2"/>
    <m/>
    <n v="0.4"/>
    <m/>
    <m/>
    <m/>
    <m/>
    <m/>
    <m/>
    <m/>
    <m/>
    <m/>
    <m/>
    <m/>
    <m/>
    <m/>
    <m/>
    <m/>
    <m/>
    <m/>
    <n v="4"/>
    <m/>
    <m/>
    <m/>
    <n v="2.5"/>
    <m/>
    <m/>
    <m/>
    <n v="7279"/>
    <m/>
    <m/>
    <m/>
    <m/>
    <m/>
    <m/>
    <x v="1"/>
    <x v="2"/>
    <s v="2 vacant GAs, 2 vacant RWs"/>
    <s v="smcewen@hsnsudbury.ca"/>
    <m/>
    <m/>
    <m/>
    <m/>
  </r>
  <r>
    <m/>
    <x v="44"/>
    <s v="Transitional Care "/>
    <s v="Hospital to community transitional care led by a nurse practitioner. Provides time-limited services to ensure coordination and continuity of care for high-risk older adults with multi-morbidity as they move between hospital to community. The service focuses on individualized care protocols targeted at ensuring medical and functional stability during the first few weeks at home, to prevent decline and reduce readmissions."/>
    <s v="Transitional Care Team"/>
    <x v="205"/>
    <x v="4"/>
    <s v="960 Notre Dame Ave D"/>
    <s v="P3A2T4"/>
    <m/>
    <m/>
    <m/>
    <x v="5"/>
    <x v="4"/>
    <s v="North East Specialized Geriatric Centre"/>
    <m/>
    <n v="12"/>
    <m/>
    <m/>
    <m/>
    <m/>
    <m/>
    <n v="37.5"/>
    <b v="1"/>
    <m/>
    <s v="n/a"/>
    <s v="n/a"/>
    <m/>
    <m/>
    <m/>
    <m/>
    <m/>
    <n v="0.5"/>
    <n v="2.5"/>
    <m/>
    <m/>
    <m/>
    <m/>
    <m/>
    <m/>
    <m/>
    <m/>
    <m/>
    <m/>
    <m/>
    <m/>
    <m/>
    <m/>
    <m/>
    <m/>
    <m/>
    <m/>
    <m/>
    <n v="0.25"/>
    <m/>
    <m/>
    <m/>
    <n v="29"/>
    <m/>
    <m/>
    <m/>
    <s v="Acute Care"/>
    <m/>
    <m/>
    <x v="1"/>
    <x v="0"/>
    <m/>
    <s v="smcewen@hsnsudbury.ca"/>
    <m/>
    <m/>
    <m/>
    <m/>
  </r>
  <r>
    <m/>
    <x v="44"/>
    <s v="Coordinated Access"/>
    <s v="A clinician-led service to receive, screen, and triage SGS referrals to one or more services/interventions through a single access point. The service supports older adults living with complexity and their families/care partners by ensuring they access the most appropriate service in a timely manner. Screening, prioritization, service navigation, education, and communication with patients, care partners, service providers, and primary care are key aspects of SGS coordinated access."/>
    <s v="Coordinated Access Service"/>
    <x v="205"/>
    <x v="4"/>
    <s v="960 Notre Dame Ave D"/>
    <s v="P3A2T4"/>
    <m/>
    <m/>
    <m/>
    <x v="5"/>
    <x v="2"/>
    <s v="North East Specialized Geriatric Centre"/>
    <m/>
    <n v="1579"/>
    <m/>
    <m/>
    <m/>
    <m/>
    <m/>
    <n v="37.5"/>
    <b v="1"/>
    <m/>
    <s v="n/a"/>
    <s v="n/a"/>
    <m/>
    <m/>
    <m/>
    <m/>
    <m/>
    <m/>
    <n v="1"/>
    <m/>
    <m/>
    <m/>
    <m/>
    <m/>
    <n v="1"/>
    <m/>
    <m/>
    <m/>
    <m/>
    <m/>
    <m/>
    <m/>
    <m/>
    <m/>
    <m/>
    <m/>
    <m/>
    <m/>
    <n v="0.5"/>
    <m/>
    <m/>
    <m/>
    <m/>
    <m/>
    <m/>
    <m/>
    <s v="Community agency, community paramedicine, emergency department, home and community support services, primary care, acute care"/>
    <m/>
    <m/>
    <x v="1"/>
    <x v="0"/>
    <m/>
    <s v="smcewen@hsnsudbury.ca"/>
    <m/>
    <m/>
    <m/>
    <m/>
  </r>
  <r>
    <m/>
    <x v="6"/>
    <m/>
    <m/>
    <s v="GEM"/>
    <x v="217"/>
    <x v="4"/>
    <s v="700 Ross Avenue E"/>
    <s v="P4N8P2"/>
    <m/>
    <m/>
    <m/>
    <x v="5"/>
    <x v="3"/>
    <s v="North East Specialized Geriatric Centre"/>
    <m/>
    <m/>
    <m/>
    <m/>
    <m/>
    <m/>
    <m/>
    <m/>
    <m/>
    <m/>
    <m/>
    <m/>
    <m/>
    <m/>
    <m/>
    <m/>
    <m/>
    <m/>
    <m/>
    <m/>
    <m/>
    <m/>
    <m/>
    <m/>
    <m/>
    <m/>
    <m/>
    <m/>
    <m/>
    <m/>
    <m/>
    <m/>
    <m/>
    <m/>
    <m/>
    <m/>
    <m/>
    <m/>
    <m/>
    <m/>
    <m/>
    <m/>
    <m/>
    <m/>
    <m/>
    <m/>
    <m/>
    <m/>
    <m/>
    <x v="0"/>
    <x v="0"/>
    <m/>
    <s v="cdolanjski@tadh.com"/>
    <m/>
    <m/>
    <m/>
    <m/>
  </r>
  <r>
    <m/>
    <x v="18"/>
    <m/>
    <m/>
    <s v="Hospital Elder Life Program"/>
    <x v="217"/>
    <x v="4"/>
    <s v="700 Ross Avenue E"/>
    <s v="P4N8P2"/>
    <m/>
    <m/>
    <m/>
    <x v="5"/>
    <x v="0"/>
    <s v="North East Specialized Geriatric Centre"/>
    <m/>
    <m/>
    <m/>
    <m/>
    <m/>
    <m/>
    <m/>
    <n v="37.5"/>
    <b v="1"/>
    <m/>
    <m/>
    <m/>
    <m/>
    <m/>
    <m/>
    <m/>
    <m/>
    <m/>
    <m/>
    <m/>
    <m/>
    <m/>
    <n v="2"/>
    <m/>
    <m/>
    <m/>
    <m/>
    <m/>
    <m/>
    <n v="4"/>
    <n v="1"/>
    <n v="1"/>
    <n v="1"/>
    <m/>
    <m/>
    <m/>
    <m/>
    <m/>
    <m/>
    <m/>
    <m/>
    <s v="1 Elder Life Specialist"/>
    <n v="6159"/>
    <m/>
    <m/>
    <m/>
    <m/>
    <m/>
    <m/>
    <x v="0"/>
    <x v="0"/>
    <s v="Elder life specialist is a rec therapist"/>
    <s v="cdolanjski@tadh.com"/>
    <m/>
    <m/>
    <m/>
    <m/>
  </r>
  <r>
    <m/>
    <x v="42"/>
    <m/>
    <m/>
    <s v="Geriatric Inpatient Consult Teaam"/>
    <x v="217"/>
    <x v="4"/>
    <s v="700 Ross Avenue E"/>
    <s v="P4N8P2"/>
    <m/>
    <m/>
    <m/>
    <x v="5"/>
    <x v="0"/>
    <s v="North East Specialized Geriatric Centre"/>
    <m/>
    <n v="102"/>
    <m/>
    <m/>
    <m/>
    <m/>
    <m/>
    <n v="37.5"/>
    <b v="1"/>
    <m/>
    <m/>
    <m/>
    <m/>
    <m/>
    <m/>
    <m/>
    <m/>
    <m/>
    <m/>
    <m/>
    <m/>
    <m/>
    <n v="1"/>
    <m/>
    <n v="0.2"/>
    <m/>
    <m/>
    <m/>
    <m/>
    <m/>
    <m/>
    <m/>
    <n v="1"/>
    <m/>
    <m/>
    <m/>
    <m/>
    <m/>
    <m/>
    <m/>
    <m/>
    <s v="2 Geriatric Assessors"/>
    <m/>
    <m/>
    <m/>
    <m/>
    <m/>
    <m/>
    <m/>
    <x v="0"/>
    <x v="0"/>
    <s v="The geriatric assessors are a social worked and an SLP"/>
    <s v="cdolanjski@tadh.com"/>
    <m/>
    <m/>
    <m/>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2FA422CC-FE4A-DF42-94D4-80C4EB62F337}" name="PivotTable7" cacheId="177"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A3:E49" firstHeaderRow="0" firstDataRow="1" firstDataCol="1"/>
  <pivotFields count="72">
    <pivotField showAll="0"/>
    <pivotField axis="axisRow" dataField="1" showAll="0">
      <items count="47">
        <item x="0"/>
        <item x="1"/>
        <item h="1" x="2"/>
        <item x="3"/>
        <item x="5"/>
        <item x="7"/>
        <item x="8"/>
        <item x="9"/>
        <item x="10"/>
        <item h="1" x="11"/>
        <item x="12"/>
        <item x="14"/>
        <item h="1" x="16"/>
        <item x="18"/>
        <item x="19"/>
        <item x="34"/>
        <item x="25"/>
        <item x="26"/>
        <item x="27"/>
        <item x="35"/>
        <item x="38"/>
        <item x="20"/>
        <item x="32"/>
        <item x="33"/>
        <item x="4"/>
        <item x="6"/>
        <item x="13"/>
        <item x="15"/>
        <item x="17"/>
        <item x="21"/>
        <item x="22"/>
        <item x="23"/>
        <item x="24"/>
        <item x="28"/>
        <item x="29"/>
        <item x="30"/>
        <item x="31"/>
        <item x="36"/>
        <item x="37"/>
        <item x="39"/>
        <item h="1" x="40"/>
        <item m="1" x="45"/>
        <item x="41"/>
        <item x="42"/>
        <item x="43"/>
        <item x="44"/>
        <item t="default"/>
      </items>
    </pivotField>
    <pivotField showAll="0"/>
    <pivotField showAll="0"/>
    <pivotField showAll="0"/>
    <pivotField showAll="0"/>
    <pivotField showAll="0">
      <items count="6">
        <item h="1" x="0"/>
        <item h="1" x="1"/>
        <item h="1" x="2"/>
        <item h="1" x="3"/>
        <item x="4"/>
        <item t="default"/>
      </items>
    </pivotField>
    <pivotField showAll="0"/>
    <pivotField showAll="0"/>
    <pivotField showAll="0"/>
    <pivotField showAll="0"/>
    <pivotField showAll="0"/>
    <pivotField showAll="0"/>
    <pivotField axis="axisRow" showAll="0">
      <items count="8">
        <item x="0"/>
        <item x="2"/>
        <item x="3"/>
        <item x="5"/>
        <item x="4"/>
        <item x="1"/>
        <item m="1" x="6"/>
        <item t="default"/>
      </items>
    </pivotField>
    <pivotField showAll="0"/>
    <pivotField showAll="0"/>
    <pivotField dataField="1" showAll="0"/>
    <pivotField showAll="0"/>
    <pivotField dataField="1"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dataField="1"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s>
  <rowFields count="2">
    <field x="13"/>
    <field x="1"/>
  </rowFields>
  <rowItems count="46">
    <i>
      <x/>
    </i>
    <i r="1">
      <x/>
    </i>
    <i r="1">
      <x v="1"/>
    </i>
    <i r="1">
      <x v="4"/>
    </i>
    <i r="1">
      <x v="13"/>
    </i>
    <i r="1">
      <x v="27"/>
    </i>
    <i r="1">
      <x v="28"/>
    </i>
    <i r="1">
      <x v="42"/>
    </i>
    <i r="1">
      <x v="43"/>
    </i>
    <i r="1">
      <x v="44"/>
    </i>
    <i>
      <x v="1"/>
    </i>
    <i r="1">
      <x v="3"/>
    </i>
    <i r="1">
      <x v="5"/>
    </i>
    <i r="1">
      <x v="7"/>
    </i>
    <i r="1">
      <x v="8"/>
    </i>
    <i r="1">
      <x v="10"/>
    </i>
    <i r="1">
      <x v="11"/>
    </i>
    <i r="1">
      <x v="18"/>
    </i>
    <i r="1">
      <x v="21"/>
    </i>
    <i r="1">
      <x v="24"/>
    </i>
    <i r="1">
      <x v="26"/>
    </i>
    <i r="1">
      <x v="31"/>
    </i>
    <i r="1">
      <x v="32"/>
    </i>
    <i r="1">
      <x v="36"/>
    </i>
    <i r="1">
      <x v="39"/>
    </i>
    <i r="1">
      <x v="45"/>
    </i>
    <i>
      <x v="2"/>
    </i>
    <i r="1">
      <x v="19"/>
    </i>
    <i r="1">
      <x v="25"/>
    </i>
    <i>
      <x v="3"/>
    </i>
    <i r="1">
      <x v="14"/>
    </i>
    <i r="1">
      <x v="17"/>
    </i>
    <i r="1">
      <x v="37"/>
    </i>
    <i>
      <x v="4"/>
    </i>
    <i r="1">
      <x v="6"/>
    </i>
    <i r="1">
      <x v="20"/>
    </i>
    <i r="1">
      <x v="22"/>
    </i>
    <i r="1">
      <x v="29"/>
    </i>
    <i r="1">
      <x v="33"/>
    </i>
    <i r="1">
      <x v="34"/>
    </i>
    <i r="1">
      <x v="35"/>
    </i>
    <i r="1">
      <x v="45"/>
    </i>
    <i>
      <x v="5"/>
    </i>
    <i r="1">
      <x v="15"/>
    </i>
    <i r="1">
      <x v="16"/>
    </i>
    <i t="grand">
      <x/>
    </i>
  </rowItems>
  <colFields count="1">
    <field x="-2"/>
  </colFields>
  <colItems count="4">
    <i>
      <x/>
    </i>
    <i i="1">
      <x v="1"/>
    </i>
    <i i="2">
      <x v="2"/>
    </i>
    <i i="3">
      <x v="3"/>
    </i>
  </colItems>
  <dataFields count="4">
    <dataField name="Count of SGS Programs" fld="1" subtotal="count" baseField="0" baseItem="0"/>
    <dataField name="Total Num Unique Patients Served" fld="16" baseField="0" baseItem="0"/>
    <dataField name="Sum of Num Visits Anually" fld="57" baseField="0" baseItem="0"/>
    <dataField name="Sum of Num Beds" fld="18" baseField="0" baseItem="0"/>
  </dataFields>
  <formats count="4">
    <format dxfId="10">
      <pivotArea grandRow="1" outline="0" collapsedLevelsAreSubtotals="1" fieldPosition="0"/>
    </format>
    <format dxfId="4">
      <pivotArea collapsedLevelsAreSubtotals="1" fieldPosition="0">
        <references count="2">
          <reference field="4294967294" count="1" selected="0">
            <x v="2"/>
          </reference>
          <reference field="13" count="1">
            <x v="3"/>
          </reference>
        </references>
      </pivotArea>
    </format>
    <format dxfId="3">
      <pivotArea collapsedLevelsAreSubtotals="1" fieldPosition="0">
        <references count="2">
          <reference field="4294967294" count="1" selected="0">
            <x v="2"/>
          </reference>
          <reference field="13" count="1">
            <x v="1"/>
          </reference>
        </references>
      </pivotArea>
    </format>
    <format dxfId="2">
      <pivotArea outline="0" collapsedLevelsAreSubtotals="1" fieldPosition="0"/>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96CF9FE0-F271-0044-BC65-00F3CEDEE207}" name="PivotTable1" cacheId="177"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chartFormat="4" rowHeaderCaption="Type of SGS by Facility">
  <location ref="A3:B52" firstHeaderRow="1" firstDataRow="1" firstDataCol="1"/>
  <pivotFields count="72">
    <pivotField showAll="0"/>
    <pivotField axis="axisRow" dataField="1" showAll="0">
      <items count="47">
        <item h="1" x="0"/>
        <item h="1" x="1"/>
        <item h="1" x="2"/>
        <item h="1" x="3"/>
        <item h="1" x="5"/>
        <item h="1" x="7"/>
        <item h="1" x="8"/>
        <item x="9"/>
        <item h="1" x="10"/>
        <item h="1" x="11"/>
        <item h="1" x="12"/>
        <item h="1" x="14"/>
        <item h="1" x="16"/>
        <item h="1" x="18"/>
        <item h="1" x="19"/>
        <item h="1" x="34"/>
        <item h="1" x="25"/>
        <item h="1" x="26"/>
        <item h="1" x="27"/>
        <item h="1" x="35"/>
        <item h="1" x="38"/>
        <item h="1" x="20"/>
        <item h="1" x="32"/>
        <item h="1" x="33"/>
        <item h="1" x="4"/>
        <item h="1" x="6"/>
        <item h="1" x="13"/>
        <item h="1" x="15"/>
        <item h="1" x="17"/>
        <item h="1" x="21"/>
        <item h="1" x="22"/>
        <item h="1" x="23"/>
        <item h="1" x="24"/>
        <item h="1" x="28"/>
        <item h="1" x="29"/>
        <item h="1" x="30"/>
        <item h="1" x="31"/>
        <item h="1" x="36"/>
        <item h="1" x="37"/>
        <item h="1" x="39"/>
        <item h="1" x="40"/>
        <item h="1" m="1" x="45"/>
        <item h="1" x="41"/>
        <item h="1" x="42"/>
        <item h="1" x="43"/>
        <item h="1" x="44"/>
        <item t="default"/>
      </items>
    </pivotField>
    <pivotField showAll="0"/>
    <pivotField showAll="0"/>
    <pivotField showAll="0"/>
    <pivotField axis="axisRow" showAll="0">
      <items count="222">
        <item x="68"/>
        <item x="134"/>
        <item x="142"/>
        <item x="25"/>
        <item x="66"/>
        <item x="110"/>
        <item x="20"/>
        <item x="71"/>
        <item x="80"/>
        <item x="82"/>
        <item x="79"/>
        <item x="76"/>
        <item x="10"/>
        <item x="98"/>
        <item x="84"/>
        <item x="97"/>
        <item x="78"/>
        <item x="26"/>
        <item x="69"/>
        <item x="109"/>
        <item x="99"/>
        <item x="140"/>
        <item x="65"/>
        <item x="91"/>
        <item x="101"/>
        <item x="13"/>
        <item x="4"/>
        <item x="102"/>
        <item x="60"/>
        <item x="36"/>
        <item x="37"/>
        <item x="72"/>
        <item x="93"/>
        <item x="41"/>
        <item x="15"/>
        <item x="14"/>
        <item x="27"/>
        <item x="49"/>
        <item x="94"/>
        <item x="28"/>
        <item x="50"/>
        <item x="5"/>
        <item x="116"/>
        <item x="31"/>
        <item x="32"/>
        <item x="30"/>
        <item x="57"/>
        <item x="96"/>
        <item x="123"/>
        <item x="117"/>
        <item x="125"/>
        <item x="119"/>
        <item x="56"/>
        <item x="118"/>
        <item x="130"/>
        <item x="63"/>
        <item x="34"/>
        <item x="131"/>
        <item x="35"/>
        <item x="33"/>
        <item x="81"/>
        <item x="3"/>
        <item x="111"/>
        <item x="21"/>
        <item x="1"/>
        <item x="77"/>
        <item x="47"/>
        <item x="108"/>
        <item x="2"/>
        <item x="114"/>
        <item x="18"/>
        <item x="19"/>
        <item x="46"/>
        <item x="127"/>
        <item x="38"/>
        <item x="40"/>
        <item x="39"/>
        <item x="67"/>
        <item x="138"/>
        <item x="126"/>
        <item x="95"/>
        <item x="17"/>
        <item x="59"/>
        <item x="51"/>
        <item x="87"/>
        <item x="115"/>
        <item x="85"/>
        <item x="83"/>
        <item x="113"/>
        <item x="86"/>
        <item x="112"/>
        <item x="42"/>
        <item x="58"/>
        <item x="29"/>
        <item x="22"/>
        <item x="7"/>
        <item x="23"/>
        <item x="24"/>
        <item x="132"/>
        <item x="128"/>
        <item x="135"/>
        <item x="104"/>
        <item x="70"/>
        <item x="139"/>
        <item x="136"/>
        <item x="45"/>
        <item x="6"/>
        <item x="103"/>
        <item x="61"/>
        <item x="0"/>
        <item x="120"/>
        <item x="124"/>
        <item x="48"/>
        <item x="11"/>
        <item x="9"/>
        <item x="8"/>
        <item x="16"/>
        <item x="64"/>
        <item x="121"/>
        <item x="107"/>
        <item x="105"/>
        <item x="133"/>
        <item x="137"/>
        <item x="62"/>
        <item x="141"/>
        <item x="106"/>
        <item x="143"/>
        <item x="144"/>
        <item x="145"/>
        <item x="146"/>
        <item x="147"/>
        <item x="149"/>
        <item x="151"/>
        <item x="152"/>
        <item x="153"/>
        <item x="148"/>
        <item x="154"/>
        <item x="160"/>
        <item x="161"/>
        <item x="162"/>
        <item x="156"/>
        <item x="163"/>
        <item x="164"/>
        <item x="165"/>
        <item x="166"/>
        <item x="167"/>
        <item x="168"/>
        <item x="122"/>
        <item x="173"/>
        <item x="100"/>
        <item x="155"/>
        <item x="170"/>
        <item x="171"/>
        <item x="172"/>
        <item x="12"/>
        <item x="43"/>
        <item x="44"/>
        <item x="52"/>
        <item x="53"/>
        <item x="54"/>
        <item x="55"/>
        <item x="73"/>
        <item x="74"/>
        <item x="75"/>
        <item x="88"/>
        <item x="89"/>
        <item x="90"/>
        <item x="92"/>
        <item x="129"/>
        <item x="150"/>
        <item x="157"/>
        <item x="158"/>
        <item x="159"/>
        <item x="169"/>
        <item x="174"/>
        <item x="175"/>
        <item x="176"/>
        <item m="1" x="220"/>
        <item x="177"/>
        <item x="178"/>
        <item x="179"/>
        <item x="180"/>
        <item x="181"/>
        <item x="182"/>
        <item x="183"/>
        <item x="184"/>
        <item x="185"/>
        <item x="186"/>
        <item x="187"/>
        <item x="199"/>
        <item x="188"/>
        <item m="1" x="218"/>
        <item x="190"/>
        <item x="191"/>
        <item x="192"/>
        <item x="193"/>
        <item x="194"/>
        <item x="195"/>
        <item x="196"/>
        <item m="1" x="219"/>
        <item x="197"/>
        <item x="198"/>
        <item x="200"/>
        <item x="201"/>
        <item x="202"/>
        <item x="203"/>
        <item x="204"/>
        <item x="205"/>
        <item x="206"/>
        <item x="207"/>
        <item x="208"/>
        <item x="209"/>
        <item x="210"/>
        <item x="211"/>
        <item x="212"/>
        <item x="213"/>
        <item x="214"/>
        <item x="215"/>
        <item x="216"/>
        <item x="217"/>
        <item x="189"/>
        <item t="default"/>
      </items>
    </pivotField>
    <pivotField showAll="0">
      <items count="6">
        <item h="1" x="0"/>
        <item h="1" x="1"/>
        <item h="1" x="2"/>
        <item h="1" x="3"/>
        <item x="4"/>
        <item t="default"/>
      </items>
    </pivotField>
    <pivotField showAll="0"/>
    <pivotField showAll="0"/>
    <pivotField showAll="0"/>
    <pivotField showAll="0"/>
    <pivotField showAll="0"/>
    <pivotField showAll="0">
      <items count="7">
        <item x="0"/>
        <item x="1"/>
        <item x="5"/>
        <item x="4"/>
        <item x="3"/>
        <item x="2"/>
        <item t="default"/>
      </items>
    </pivotField>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s>
  <rowFields count="2">
    <field x="1"/>
    <field x="5"/>
  </rowFields>
  <rowItems count="49">
    <i>
      <x v="7"/>
    </i>
    <i r="1">
      <x v="9"/>
    </i>
    <i r="1">
      <x v="34"/>
    </i>
    <i r="1">
      <x v="41"/>
    </i>
    <i r="1">
      <x v="45"/>
    </i>
    <i r="1">
      <x v="46"/>
    </i>
    <i r="1">
      <x v="47"/>
    </i>
    <i r="1">
      <x v="66"/>
    </i>
    <i r="1">
      <x v="73"/>
    </i>
    <i r="1">
      <x v="75"/>
    </i>
    <i r="1">
      <x v="76"/>
    </i>
    <i r="1">
      <x v="79"/>
    </i>
    <i r="1">
      <x v="80"/>
    </i>
    <i r="1">
      <x v="81"/>
    </i>
    <i r="1">
      <x v="93"/>
    </i>
    <i r="1">
      <x v="94"/>
    </i>
    <i r="1">
      <x v="98"/>
    </i>
    <i r="1">
      <x v="100"/>
    </i>
    <i r="1">
      <x v="105"/>
    </i>
    <i r="1">
      <x v="106"/>
    </i>
    <i r="1">
      <x v="112"/>
    </i>
    <i r="1">
      <x v="115"/>
    </i>
    <i r="1">
      <x v="116"/>
    </i>
    <i r="1">
      <x v="117"/>
    </i>
    <i r="1">
      <x v="123"/>
    </i>
    <i r="1">
      <x v="125"/>
    </i>
    <i r="1">
      <x v="129"/>
    </i>
    <i r="1">
      <x v="132"/>
    </i>
    <i r="1">
      <x v="133"/>
    </i>
    <i r="1">
      <x v="135"/>
    </i>
    <i r="1">
      <x v="140"/>
    </i>
    <i r="1">
      <x v="152"/>
    </i>
    <i r="1">
      <x v="154"/>
    </i>
    <i r="1">
      <x v="155"/>
    </i>
    <i r="1">
      <x v="156"/>
    </i>
    <i r="1">
      <x v="169"/>
    </i>
    <i r="1">
      <x v="175"/>
    </i>
    <i r="1">
      <x v="192"/>
    </i>
    <i r="1">
      <x v="193"/>
    </i>
    <i r="1">
      <x v="200"/>
    </i>
    <i r="1">
      <x v="206"/>
    </i>
    <i r="1">
      <x v="207"/>
    </i>
    <i r="1">
      <x v="208"/>
    </i>
    <i r="1">
      <x v="209"/>
    </i>
    <i r="1">
      <x v="210"/>
    </i>
    <i r="1">
      <x v="211"/>
    </i>
    <i r="1">
      <x v="212"/>
    </i>
    <i r="1">
      <x v="220"/>
    </i>
    <i t="grand">
      <x/>
    </i>
  </rowItems>
  <colItems count="1">
    <i/>
  </colItems>
  <dataFields count="1">
    <dataField name="Number SGS by Type Name" fld="1" subtotal="count" baseField="0" baseItem="0"/>
  </dataFields>
  <chartFormats count="2">
    <chartFormat chart="0" format="0" series="1">
      <pivotArea type="data" outline="0" fieldPosition="0">
        <references count="1">
          <reference field="4294967294" count="1" selected="0">
            <x v="0"/>
          </reference>
        </references>
      </pivotArea>
    </chartFormat>
    <chartFormat chart="2" format="2"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5958F52-502B-3443-B60A-6E0F4C0E35DE}" name="PivotTable1" cacheId="177"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chartFormat="10">
  <location ref="A7:AR9" firstHeaderRow="1" firstDataRow="2" firstDataCol="1" rowPageCount="3" colPageCount="1"/>
  <pivotFields count="72">
    <pivotField showAll="0"/>
    <pivotField axis="axisCol" showAll="0" sortType="ascending">
      <items count="47">
        <item x="0"/>
        <item x="1"/>
        <item x="2"/>
        <item x="3"/>
        <item x="5"/>
        <item x="7"/>
        <item x="8"/>
        <item x="9"/>
        <item x="10"/>
        <item x="11"/>
        <item x="12"/>
        <item x="14"/>
        <item x="16"/>
        <item x="18"/>
        <item x="19"/>
        <item x="34"/>
        <item x="25"/>
        <item x="26"/>
        <item x="27"/>
        <item x="35"/>
        <item x="38"/>
        <item x="20"/>
        <item x="32"/>
        <item x="33"/>
        <item x="4"/>
        <item x="6"/>
        <item x="13"/>
        <item x="15"/>
        <item x="17"/>
        <item x="21"/>
        <item x="22"/>
        <item x="23"/>
        <item x="24"/>
        <item x="28"/>
        <item x="29"/>
        <item x="30"/>
        <item x="31"/>
        <item x="36"/>
        <item x="37"/>
        <item x="39"/>
        <item x="40"/>
        <item m="1" x="45"/>
        <item x="41"/>
        <item x="42"/>
        <item x="43"/>
        <item x="44"/>
        <item t="default"/>
      </items>
      <autoSortScope>
        <pivotArea dataOnly="0" outline="0" fieldPosition="0">
          <references count="1">
            <reference field="4294967294" count="1" selected="0">
              <x v="0"/>
            </reference>
          </references>
        </pivotArea>
      </autoSortScope>
    </pivotField>
    <pivotField showAll="0"/>
    <pivotField showAll="0"/>
    <pivotField showAll="0"/>
    <pivotField axis="axisPage" showAll="0">
      <items count="222">
        <item x="68"/>
        <item x="134"/>
        <item x="142"/>
        <item x="25"/>
        <item x="66"/>
        <item x="110"/>
        <item x="20"/>
        <item x="71"/>
        <item x="80"/>
        <item x="82"/>
        <item x="79"/>
        <item x="76"/>
        <item x="10"/>
        <item x="98"/>
        <item x="84"/>
        <item x="97"/>
        <item x="78"/>
        <item x="26"/>
        <item x="69"/>
        <item x="109"/>
        <item x="99"/>
        <item x="140"/>
        <item x="65"/>
        <item x="91"/>
        <item x="101"/>
        <item x="13"/>
        <item x="4"/>
        <item x="102"/>
        <item x="60"/>
        <item x="36"/>
        <item x="37"/>
        <item x="72"/>
        <item x="93"/>
        <item x="41"/>
        <item x="15"/>
        <item x="14"/>
        <item x="27"/>
        <item x="49"/>
        <item x="94"/>
        <item x="28"/>
        <item x="50"/>
        <item x="5"/>
        <item x="116"/>
        <item x="31"/>
        <item x="32"/>
        <item x="30"/>
        <item x="57"/>
        <item x="96"/>
        <item x="123"/>
        <item x="117"/>
        <item x="125"/>
        <item x="119"/>
        <item x="56"/>
        <item x="118"/>
        <item x="130"/>
        <item x="63"/>
        <item x="34"/>
        <item x="131"/>
        <item x="35"/>
        <item x="33"/>
        <item x="81"/>
        <item x="3"/>
        <item x="111"/>
        <item x="21"/>
        <item x="1"/>
        <item x="77"/>
        <item x="47"/>
        <item x="108"/>
        <item x="2"/>
        <item x="114"/>
        <item x="18"/>
        <item x="19"/>
        <item x="46"/>
        <item x="127"/>
        <item x="38"/>
        <item x="40"/>
        <item x="39"/>
        <item x="67"/>
        <item x="138"/>
        <item x="126"/>
        <item x="95"/>
        <item x="17"/>
        <item x="59"/>
        <item x="51"/>
        <item x="87"/>
        <item x="115"/>
        <item x="85"/>
        <item x="83"/>
        <item x="113"/>
        <item x="86"/>
        <item x="112"/>
        <item x="42"/>
        <item x="58"/>
        <item x="29"/>
        <item x="22"/>
        <item x="7"/>
        <item x="23"/>
        <item x="24"/>
        <item x="132"/>
        <item x="128"/>
        <item x="135"/>
        <item x="104"/>
        <item x="70"/>
        <item x="139"/>
        <item x="136"/>
        <item x="45"/>
        <item x="6"/>
        <item x="103"/>
        <item x="61"/>
        <item x="0"/>
        <item x="120"/>
        <item x="124"/>
        <item x="48"/>
        <item x="11"/>
        <item x="9"/>
        <item x="8"/>
        <item x="16"/>
        <item x="64"/>
        <item x="121"/>
        <item x="107"/>
        <item x="105"/>
        <item x="133"/>
        <item x="137"/>
        <item x="62"/>
        <item x="141"/>
        <item x="106"/>
        <item x="143"/>
        <item x="144"/>
        <item x="145"/>
        <item x="146"/>
        <item x="147"/>
        <item x="149"/>
        <item x="151"/>
        <item x="152"/>
        <item x="153"/>
        <item x="148"/>
        <item x="154"/>
        <item x="160"/>
        <item x="161"/>
        <item x="162"/>
        <item x="156"/>
        <item x="163"/>
        <item x="164"/>
        <item x="165"/>
        <item x="166"/>
        <item x="167"/>
        <item x="168"/>
        <item x="122"/>
        <item x="173"/>
        <item x="100"/>
        <item x="155"/>
        <item x="170"/>
        <item x="171"/>
        <item x="172"/>
        <item x="12"/>
        <item x="43"/>
        <item x="44"/>
        <item x="52"/>
        <item x="53"/>
        <item x="54"/>
        <item x="55"/>
        <item x="73"/>
        <item x="74"/>
        <item x="75"/>
        <item x="88"/>
        <item x="89"/>
        <item x="90"/>
        <item x="92"/>
        <item x="129"/>
        <item x="150"/>
        <item x="157"/>
        <item x="158"/>
        <item x="159"/>
        <item x="169"/>
        <item x="174"/>
        <item x="175"/>
        <item x="176"/>
        <item m="1" x="220"/>
        <item x="177"/>
        <item x="178"/>
        <item x="179"/>
        <item x="180"/>
        <item x="181"/>
        <item x="182"/>
        <item x="183"/>
        <item x="184"/>
        <item x="185"/>
        <item x="186"/>
        <item x="187"/>
        <item x="199"/>
        <item x="188"/>
        <item m="1" x="218"/>
        <item x="190"/>
        <item x="191"/>
        <item x="192"/>
        <item x="193"/>
        <item x="194"/>
        <item x="195"/>
        <item x="196"/>
        <item m="1" x="219"/>
        <item x="197"/>
        <item x="198"/>
        <item x="200"/>
        <item x="201"/>
        <item x="202"/>
        <item x="203"/>
        <item x="204"/>
        <item x="205"/>
        <item x="206"/>
        <item x="207"/>
        <item x="208"/>
        <item x="209"/>
        <item x="210"/>
        <item x="211"/>
        <item x="212"/>
        <item x="213"/>
        <item x="214"/>
        <item x="215"/>
        <item x="216"/>
        <item x="217"/>
        <item x="189"/>
        <item t="default"/>
      </items>
    </pivotField>
    <pivotField axis="axisPage" showAll="0">
      <items count="6">
        <item x="0"/>
        <item x="1"/>
        <item x="2"/>
        <item x="3"/>
        <item x="4"/>
        <item t="default"/>
      </items>
    </pivotField>
    <pivotField showAll="0"/>
    <pivotField showAll="0"/>
    <pivotField showAll="0"/>
    <pivotField showAll="0"/>
    <pivotField showAll="0"/>
    <pivotField axis="axisPage" showAll="0">
      <items count="7">
        <item x="0"/>
        <item x="1"/>
        <item x="5"/>
        <item x="4"/>
        <item x="3"/>
        <item x="2"/>
        <item t="default"/>
      </items>
    </pivotField>
    <pivotField showAll="0"/>
    <pivotField showAll="0"/>
    <pivotField showAll="0"/>
    <pivotField dataField="1"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s>
  <rowItems count="1">
    <i/>
  </rowItems>
  <colFields count="1">
    <field x="1"/>
  </colFields>
  <colItems count="43">
    <i>
      <x v="37"/>
    </i>
    <i>
      <x v="22"/>
    </i>
    <i>
      <x v="20"/>
    </i>
    <i>
      <x/>
    </i>
    <i>
      <x v="29"/>
    </i>
    <i>
      <x v="19"/>
    </i>
    <i>
      <x v="11"/>
    </i>
    <i>
      <x v="4"/>
    </i>
    <i>
      <x v="21"/>
    </i>
    <i>
      <x v="43"/>
    </i>
    <i>
      <x v="31"/>
    </i>
    <i>
      <x v="32"/>
    </i>
    <i>
      <x v="35"/>
    </i>
    <i>
      <x v="42"/>
    </i>
    <i>
      <x v="34"/>
    </i>
    <i>
      <x v="2"/>
    </i>
    <i>
      <x v="44"/>
    </i>
    <i>
      <x v="27"/>
    </i>
    <i>
      <x v="33"/>
    </i>
    <i>
      <x v="39"/>
    </i>
    <i>
      <x v="16"/>
    </i>
    <i>
      <x v="9"/>
    </i>
    <i>
      <x v="3"/>
    </i>
    <i>
      <x v="40"/>
    </i>
    <i>
      <x v="45"/>
    </i>
    <i>
      <x v="24"/>
    </i>
    <i>
      <x v="18"/>
    </i>
    <i>
      <x v="12"/>
    </i>
    <i>
      <x v="15"/>
    </i>
    <i>
      <x v="13"/>
    </i>
    <i>
      <x v="1"/>
    </i>
    <i>
      <x v="36"/>
    </i>
    <i>
      <x v="6"/>
    </i>
    <i>
      <x v="17"/>
    </i>
    <i>
      <x v="5"/>
    </i>
    <i>
      <x v="10"/>
    </i>
    <i>
      <x v="14"/>
    </i>
    <i>
      <x v="25"/>
    </i>
    <i>
      <x v="8"/>
    </i>
    <i>
      <x v="28"/>
    </i>
    <i>
      <x v="26"/>
    </i>
    <i>
      <x v="7"/>
    </i>
    <i t="grand">
      <x/>
    </i>
  </colItems>
  <pageFields count="3">
    <pageField fld="6" item="4" hier="-1"/>
    <pageField fld="12" hier="-1"/>
    <pageField fld="5" hier="-1"/>
  </pageFields>
  <dataFields count="1">
    <dataField name="Sum of Num Unique Patients Served" fld="16" baseField="0" baseItem="0"/>
  </dataFields>
  <formats count="3">
    <format dxfId="9">
      <pivotArea collapsedLevelsAreSubtotals="1" fieldPosition="0">
        <references count="1">
          <reference field="5" count="0"/>
        </references>
      </pivotArea>
    </format>
    <format dxfId="8">
      <pivotArea grandRow="1" outline="0" collapsedLevelsAreSubtotals="1" fieldPosition="0"/>
    </format>
    <format dxfId="7">
      <pivotArea dataOnly="0" labelOnly="1" grandRow="1" outline="0" fieldPosition="0"/>
    </format>
  </formats>
  <chartFormats count="94">
    <chartFormat chart="0" format="0" series="1">
      <pivotArea type="data" outline="0" fieldPosition="0">
        <references count="2">
          <reference field="4294967294" count="1" selected="0">
            <x v="0"/>
          </reference>
          <reference field="1" count="1" selected="0">
            <x v="0"/>
          </reference>
        </references>
      </pivotArea>
    </chartFormat>
    <chartFormat chart="0" format="1" series="1">
      <pivotArea type="data" outline="0" fieldPosition="0">
        <references count="2">
          <reference field="4294967294" count="1" selected="0">
            <x v="0"/>
          </reference>
          <reference field="1" count="1" selected="0">
            <x v="1"/>
          </reference>
        </references>
      </pivotArea>
    </chartFormat>
    <chartFormat chart="0" format="2" series="1">
      <pivotArea type="data" outline="0" fieldPosition="0">
        <references count="2">
          <reference field="4294967294" count="1" selected="0">
            <x v="0"/>
          </reference>
          <reference field="1" count="1" selected="0">
            <x v="2"/>
          </reference>
        </references>
      </pivotArea>
    </chartFormat>
    <chartFormat chart="0" format="3" series="1">
      <pivotArea type="data" outline="0" fieldPosition="0">
        <references count="2">
          <reference field="4294967294" count="1" selected="0">
            <x v="0"/>
          </reference>
          <reference field="1" count="1" selected="0">
            <x v="3"/>
          </reference>
        </references>
      </pivotArea>
    </chartFormat>
    <chartFormat chart="0" format="5" series="1">
      <pivotArea type="data" outline="0" fieldPosition="0">
        <references count="2">
          <reference field="4294967294" count="1" selected="0">
            <x v="0"/>
          </reference>
          <reference field="1" count="1" selected="0">
            <x v="4"/>
          </reference>
        </references>
      </pivotArea>
    </chartFormat>
    <chartFormat chart="0" format="7" series="1">
      <pivotArea type="data" outline="0" fieldPosition="0">
        <references count="2">
          <reference field="4294967294" count="1" selected="0">
            <x v="0"/>
          </reference>
          <reference field="1" count="1" selected="0">
            <x v="5"/>
          </reference>
        </references>
      </pivotArea>
    </chartFormat>
    <chartFormat chart="0" format="8" series="1">
      <pivotArea type="data" outline="0" fieldPosition="0">
        <references count="2">
          <reference field="4294967294" count="1" selected="0">
            <x v="0"/>
          </reference>
          <reference field="1" count="1" selected="0">
            <x v="6"/>
          </reference>
        </references>
      </pivotArea>
    </chartFormat>
    <chartFormat chart="0" format="9" series="1">
      <pivotArea type="data" outline="0" fieldPosition="0">
        <references count="2">
          <reference field="4294967294" count="1" selected="0">
            <x v="0"/>
          </reference>
          <reference field="1" count="1" selected="0">
            <x v="7"/>
          </reference>
        </references>
      </pivotArea>
    </chartFormat>
    <chartFormat chart="0" format="10" series="1">
      <pivotArea type="data" outline="0" fieldPosition="0">
        <references count="2">
          <reference field="4294967294" count="1" selected="0">
            <x v="0"/>
          </reference>
          <reference field="1" count="1" selected="0">
            <x v="8"/>
          </reference>
        </references>
      </pivotArea>
    </chartFormat>
    <chartFormat chart="0" format="11" series="1">
      <pivotArea type="data" outline="0" fieldPosition="0">
        <references count="2">
          <reference field="4294967294" count="1" selected="0">
            <x v="0"/>
          </reference>
          <reference field="1" count="1" selected="0">
            <x v="9"/>
          </reference>
        </references>
      </pivotArea>
    </chartFormat>
    <chartFormat chart="0" format="12" series="1">
      <pivotArea type="data" outline="0" fieldPosition="0">
        <references count="2">
          <reference field="4294967294" count="1" selected="0">
            <x v="0"/>
          </reference>
          <reference field="1" count="1" selected="0">
            <x v="10"/>
          </reference>
        </references>
      </pivotArea>
    </chartFormat>
    <chartFormat chart="0" format="14" series="1">
      <pivotArea type="data" outline="0" fieldPosition="0">
        <references count="2">
          <reference field="4294967294" count="1" selected="0">
            <x v="0"/>
          </reference>
          <reference field="1" count="1" selected="0">
            <x v="11"/>
          </reference>
        </references>
      </pivotArea>
    </chartFormat>
    <chartFormat chart="0" format="16" series="1">
      <pivotArea type="data" outline="0" fieldPosition="0">
        <references count="2">
          <reference field="4294967294" count="1" selected="0">
            <x v="0"/>
          </reference>
          <reference field="1" count="1" selected="0">
            <x v="12"/>
          </reference>
        </references>
      </pivotArea>
    </chartFormat>
    <chartFormat chart="0" format="17" series="1">
      <pivotArea type="data" outline="0" fieldPosition="0">
        <references count="2">
          <reference field="4294967294" count="1" selected="0">
            <x v="0"/>
          </reference>
          <reference field="1" count="1" selected="0">
            <x v="13"/>
          </reference>
        </references>
      </pivotArea>
    </chartFormat>
    <chartFormat chart="0" format="20" series="1">
      <pivotArea type="data" outline="0" fieldPosition="0">
        <references count="2">
          <reference field="4294967294" count="1" selected="0">
            <x v="0"/>
          </reference>
          <reference field="1" count="1" selected="0">
            <x v="14"/>
          </reference>
        </references>
      </pivotArea>
    </chartFormat>
    <chartFormat chart="0" format="23" series="1">
      <pivotArea type="data" outline="0" fieldPosition="0">
        <references count="2">
          <reference field="4294967294" count="1" selected="0">
            <x v="0"/>
          </reference>
          <reference field="1" count="1" selected="0">
            <x v="15"/>
          </reference>
        </references>
      </pivotArea>
    </chartFormat>
    <chartFormat chart="0" format="24" series="1">
      <pivotArea type="data" outline="0" fieldPosition="0">
        <references count="2">
          <reference field="4294967294" count="1" selected="0">
            <x v="0"/>
          </reference>
          <reference field="1" count="1" selected="0">
            <x v="16"/>
          </reference>
        </references>
      </pivotArea>
    </chartFormat>
    <chartFormat chart="0" format="25" series="1">
      <pivotArea type="data" outline="0" fieldPosition="0">
        <references count="2">
          <reference field="4294967294" count="1" selected="0">
            <x v="0"/>
          </reference>
          <reference field="1" count="1" selected="0">
            <x v="17"/>
          </reference>
        </references>
      </pivotArea>
    </chartFormat>
    <chartFormat chart="0" format="27" series="1">
      <pivotArea type="data" outline="0" fieldPosition="0">
        <references count="2">
          <reference field="4294967294" count="1" selected="0">
            <x v="0"/>
          </reference>
          <reference field="1" count="1" selected="0">
            <x v="18"/>
          </reference>
        </references>
      </pivotArea>
    </chartFormat>
    <chartFormat chart="0" format="60" series="1">
      <pivotArea type="data" outline="0" fieldPosition="0">
        <references count="1">
          <reference field="4294967294" count="1" selected="0">
            <x v="0"/>
          </reference>
        </references>
      </pivotArea>
    </chartFormat>
    <chartFormat chart="5" format="78" series="1">
      <pivotArea type="data" outline="0" fieldPosition="0">
        <references count="2">
          <reference field="4294967294" count="1" selected="0">
            <x v="0"/>
          </reference>
          <reference field="1" count="1" selected="0">
            <x v="13"/>
          </reference>
        </references>
      </pivotArea>
    </chartFormat>
    <chartFormat chart="5" format="80" series="1">
      <pivotArea type="data" outline="0" fieldPosition="0">
        <references count="2">
          <reference field="4294967294" count="1" selected="0">
            <x v="0"/>
          </reference>
          <reference field="1" count="1" selected="0">
            <x v="12"/>
          </reference>
        </references>
      </pivotArea>
    </chartFormat>
    <chartFormat chart="5" format="81" series="1">
      <pivotArea type="data" outline="0" fieldPosition="0">
        <references count="2">
          <reference field="4294967294" count="1" selected="0">
            <x v="0"/>
          </reference>
          <reference field="1" count="1" selected="0">
            <x v="14"/>
          </reference>
        </references>
      </pivotArea>
    </chartFormat>
    <chartFormat chart="5" format="82" series="1">
      <pivotArea type="data" outline="0" fieldPosition="0">
        <references count="2">
          <reference field="4294967294" count="1" selected="0">
            <x v="0"/>
          </reference>
          <reference field="1" count="1" selected="0">
            <x v="17"/>
          </reference>
        </references>
      </pivotArea>
    </chartFormat>
    <chartFormat chart="5" format="83" series="1">
      <pivotArea type="data" outline="0" fieldPosition="0">
        <references count="2">
          <reference field="4294967294" count="1" selected="0">
            <x v="0"/>
          </reference>
          <reference field="1" count="1" selected="0">
            <x v="18"/>
          </reference>
        </references>
      </pivotArea>
    </chartFormat>
    <chartFormat chart="5" format="85" series="1">
      <pivotArea type="data" outline="0" fieldPosition="0">
        <references count="2">
          <reference field="4294967294" count="1" selected="0">
            <x v="0"/>
          </reference>
          <reference field="1" count="1" selected="0">
            <x v="5"/>
          </reference>
        </references>
      </pivotArea>
    </chartFormat>
    <chartFormat chart="5" format="86" series="1">
      <pivotArea type="data" outline="0" fieldPosition="0">
        <references count="2">
          <reference field="4294967294" count="1" selected="0">
            <x v="0"/>
          </reference>
          <reference field="1" count="1" selected="0">
            <x v="2"/>
          </reference>
        </references>
      </pivotArea>
    </chartFormat>
    <chartFormat chart="5" format="87" series="1">
      <pivotArea type="data" outline="0" fieldPosition="0">
        <references count="2">
          <reference field="4294967294" count="1" selected="0">
            <x v="0"/>
          </reference>
          <reference field="1" count="1" selected="0">
            <x v="3"/>
          </reference>
        </references>
      </pivotArea>
    </chartFormat>
    <chartFormat chart="5" format="88" series="1">
      <pivotArea type="data" outline="0" fieldPosition="0">
        <references count="2">
          <reference field="4294967294" count="1" selected="0">
            <x v="0"/>
          </reference>
          <reference field="1" count="1" selected="0">
            <x v="16"/>
          </reference>
        </references>
      </pivotArea>
    </chartFormat>
    <chartFormat chart="5" format="92" series="1">
      <pivotArea type="data" outline="0" fieldPosition="0">
        <references count="2">
          <reference field="4294967294" count="1" selected="0">
            <x v="0"/>
          </reference>
          <reference field="1" count="1" selected="0">
            <x v="1"/>
          </reference>
        </references>
      </pivotArea>
    </chartFormat>
    <chartFormat chart="5" format="93" series="1">
      <pivotArea type="data" outline="0" fieldPosition="0">
        <references count="2">
          <reference field="4294967294" count="1" selected="0">
            <x v="0"/>
          </reference>
          <reference field="1" count="1" selected="0">
            <x v="7"/>
          </reference>
        </references>
      </pivotArea>
    </chartFormat>
    <chartFormat chart="5" format="94" series="1">
      <pivotArea type="data" outline="0" fieldPosition="0">
        <references count="2">
          <reference field="4294967294" count="1" selected="0">
            <x v="0"/>
          </reference>
          <reference field="1" count="1" selected="0">
            <x v="8"/>
          </reference>
        </references>
      </pivotArea>
    </chartFormat>
    <chartFormat chart="5" format="95" series="1">
      <pivotArea type="data" outline="0" fieldPosition="0">
        <references count="2">
          <reference field="4294967294" count="1" selected="0">
            <x v="0"/>
          </reference>
          <reference field="1" count="1" selected="0">
            <x v="9"/>
          </reference>
        </references>
      </pivotArea>
    </chartFormat>
    <chartFormat chart="5" format="96" series="1">
      <pivotArea type="data" outline="0" fieldPosition="0">
        <references count="2">
          <reference field="4294967294" count="1" selected="0">
            <x v="0"/>
          </reference>
          <reference field="1" count="1" selected="0">
            <x v="4"/>
          </reference>
        </references>
      </pivotArea>
    </chartFormat>
    <chartFormat chart="5" format="99" series="1">
      <pivotArea type="data" outline="0" fieldPosition="0">
        <references count="2">
          <reference field="4294967294" count="1" selected="0">
            <x v="0"/>
          </reference>
          <reference field="1" count="1" selected="0">
            <x v="10"/>
          </reference>
        </references>
      </pivotArea>
    </chartFormat>
    <chartFormat chart="5" format="100" series="1">
      <pivotArea type="data" outline="0" fieldPosition="0">
        <references count="2">
          <reference field="4294967294" count="1" selected="0">
            <x v="0"/>
          </reference>
          <reference field="1" count="1" selected="0">
            <x v="6"/>
          </reference>
        </references>
      </pivotArea>
    </chartFormat>
    <chartFormat chart="5" format="104" series="1">
      <pivotArea type="data" outline="0" fieldPosition="0">
        <references count="2">
          <reference field="4294967294" count="1" selected="0">
            <x v="0"/>
          </reference>
          <reference field="1" count="1" selected="0">
            <x v="0"/>
          </reference>
        </references>
      </pivotArea>
    </chartFormat>
    <chartFormat chart="5" format="106" series="1">
      <pivotArea type="data" outline="0" fieldPosition="0">
        <references count="2">
          <reference field="4294967294" count="1" selected="0">
            <x v="0"/>
          </reference>
          <reference field="1" count="1" selected="0">
            <x v="15"/>
          </reference>
        </references>
      </pivotArea>
    </chartFormat>
    <chartFormat chart="5" format="107" series="1">
      <pivotArea type="data" outline="0" fieldPosition="0">
        <references count="2">
          <reference field="4294967294" count="1" selected="0">
            <x v="0"/>
          </reference>
          <reference field="1" count="1" selected="0">
            <x v="11"/>
          </reference>
        </references>
      </pivotArea>
    </chartFormat>
    <chartFormat chart="7" format="85" series="1">
      <pivotArea type="data" outline="0" fieldPosition="0">
        <references count="2">
          <reference field="4294967294" count="1" selected="0">
            <x v="0"/>
          </reference>
          <reference field="1" count="1" selected="0">
            <x v="0"/>
          </reference>
        </references>
      </pivotArea>
    </chartFormat>
    <chartFormat chart="7" format="86" series="1">
      <pivotArea type="data" outline="0" fieldPosition="0">
        <references count="2">
          <reference field="4294967294" count="1" selected="0">
            <x v="0"/>
          </reference>
          <reference field="1" count="1" selected="0">
            <x v="17"/>
          </reference>
        </references>
      </pivotArea>
    </chartFormat>
    <chartFormat chart="7" format="87" series="1">
      <pivotArea type="data" outline="0" fieldPosition="0">
        <references count="2">
          <reference field="4294967294" count="1" selected="0">
            <x v="0"/>
          </reference>
          <reference field="1" count="1" selected="0">
            <x v="3"/>
          </reference>
        </references>
      </pivotArea>
    </chartFormat>
    <chartFormat chart="7" format="88" series="1">
      <pivotArea type="data" outline="0" fieldPosition="0">
        <references count="2">
          <reference field="4294967294" count="1" selected="0">
            <x v="0"/>
          </reference>
          <reference field="1" count="1" selected="0">
            <x v="14"/>
          </reference>
        </references>
      </pivotArea>
    </chartFormat>
    <chartFormat chart="7" format="89" series="1">
      <pivotArea type="data" outline="0" fieldPosition="0">
        <references count="2">
          <reference field="4294967294" count="1" selected="0">
            <x v="0"/>
          </reference>
          <reference field="1" count="1" selected="0">
            <x v="1"/>
          </reference>
        </references>
      </pivotArea>
    </chartFormat>
    <chartFormat chart="7" format="90" series="1">
      <pivotArea type="data" outline="0" fieldPosition="0">
        <references count="2">
          <reference field="4294967294" count="1" selected="0">
            <x v="0"/>
          </reference>
          <reference field="1" count="1" selected="0">
            <x v="16"/>
          </reference>
        </references>
      </pivotArea>
    </chartFormat>
    <chartFormat chart="7" format="93" series="1">
      <pivotArea type="data" outline="0" fieldPosition="0">
        <references count="2">
          <reference field="4294967294" count="1" selected="0">
            <x v="0"/>
          </reference>
          <reference field="1" count="1" selected="0">
            <x v="7"/>
          </reference>
        </references>
      </pivotArea>
    </chartFormat>
    <chartFormat chart="7" format="94" series="1">
      <pivotArea type="data" outline="0" fieldPosition="0">
        <references count="2">
          <reference field="4294967294" count="1" selected="0">
            <x v="0"/>
          </reference>
          <reference field="1" count="1" selected="0">
            <x v="10"/>
          </reference>
        </references>
      </pivotArea>
    </chartFormat>
    <chartFormat chart="7" format="96" series="1">
      <pivotArea type="data" outline="0" fieldPosition="0">
        <references count="2">
          <reference field="4294967294" count="1" selected="0">
            <x v="0"/>
          </reference>
          <reference field="1" count="1" selected="0">
            <x v="8"/>
          </reference>
        </references>
      </pivotArea>
    </chartFormat>
    <chartFormat chart="5" format="122" series="1">
      <pivotArea type="data" outline="0" fieldPosition="0">
        <references count="2">
          <reference field="4294967294" count="1" selected="0">
            <x v="0"/>
          </reference>
          <reference field="1" count="1" selected="0">
            <x v="20"/>
          </reference>
        </references>
      </pivotArea>
    </chartFormat>
    <chartFormat chart="5" format="124" series="1">
      <pivotArea type="data" outline="0" fieldPosition="0">
        <references count="2">
          <reference field="4294967294" count="1" selected="0">
            <x v="0"/>
          </reference>
          <reference field="1" count="1" selected="0">
            <x v="19"/>
          </reference>
        </references>
      </pivotArea>
    </chartFormat>
    <chartFormat chart="0" format="73" series="1">
      <pivotArea type="data" outline="0" fieldPosition="0">
        <references count="2">
          <reference field="4294967294" count="1" selected="0">
            <x v="0"/>
          </reference>
          <reference field="1" count="1" selected="0">
            <x v="20"/>
          </reference>
        </references>
      </pivotArea>
    </chartFormat>
    <chartFormat chart="0" format="75" series="1">
      <pivotArea type="data" outline="0" fieldPosition="0">
        <references count="2">
          <reference field="4294967294" count="1" selected="0">
            <x v="0"/>
          </reference>
          <reference field="1" count="1" selected="0">
            <x v="19"/>
          </reference>
        </references>
      </pivotArea>
    </chartFormat>
    <chartFormat chart="5" format="127" series="1">
      <pivotArea type="data" outline="0" fieldPosition="0">
        <references count="2">
          <reference field="4294967294" count="1" selected="0">
            <x v="0"/>
          </reference>
          <reference field="1" count="1" selected="0">
            <x v="23"/>
          </reference>
        </references>
      </pivotArea>
    </chartFormat>
    <chartFormat chart="5" format="130" series="1">
      <pivotArea type="data" outline="0" fieldPosition="0">
        <references count="2">
          <reference field="4294967294" count="1" selected="0">
            <x v="0"/>
          </reference>
          <reference field="1" count="1" selected="0">
            <x v="21"/>
          </reference>
        </references>
      </pivotArea>
    </chartFormat>
    <chartFormat chart="0" format="79" series="1">
      <pivotArea type="data" outline="0" fieldPosition="0">
        <references count="2">
          <reference field="4294967294" count="1" selected="0">
            <x v="0"/>
          </reference>
          <reference field="1" count="1" selected="0">
            <x v="23"/>
          </reference>
        </references>
      </pivotArea>
    </chartFormat>
    <chartFormat chart="0" format="82" series="1">
      <pivotArea type="data" outline="0" fieldPosition="0">
        <references count="2">
          <reference field="4294967294" count="1" selected="0">
            <x v="0"/>
          </reference>
          <reference field="1" count="1" selected="0">
            <x v="21"/>
          </reference>
        </references>
      </pivotArea>
    </chartFormat>
    <chartFormat chart="5" format="131" series="1">
      <pivotArea type="data" outline="0" fieldPosition="0">
        <references count="2">
          <reference field="4294967294" count="1" selected="0">
            <x v="0"/>
          </reference>
          <reference field="1" count="1" selected="0">
            <x v="30"/>
          </reference>
        </references>
      </pivotArea>
    </chartFormat>
    <chartFormat chart="5" format="132" series="1">
      <pivotArea type="data" outline="0" fieldPosition="0">
        <references count="2">
          <reference field="4294967294" count="1" selected="0">
            <x v="0"/>
          </reference>
          <reference field="1" count="1" selected="0">
            <x v="22"/>
          </reference>
        </references>
      </pivotArea>
    </chartFormat>
    <chartFormat chart="5" format="133" series="1">
      <pivotArea type="data" outline="0" fieldPosition="0">
        <references count="2">
          <reference field="4294967294" count="1" selected="0">
            <x v="0"/>
          </reference>
          <reference field="1" count="1" selected="0">
            <x v="34"/>
          </reference>
        </references>
      </pivotArea>
    </chartFormat>
    <chartFormat chart="5" format="134" series="1">
      <pivotArea type="data" outline="0" fieldPosition="0">
        <references count="2">
          <reference field="4294967294" count="1" selected="0">
            <x v="0"/>
          </reference>
          <reference field="1" count="1" selected="0">
            <x v="31"/>
          </reference>
        </references>
      </pivotArea>
    </chartFormat>
    <chartFormat chart="5" format="135" series="1">
      <pivotArea type="data" outline="0" fieldPosition="0">
        <references count="2">
          <reference field="4294967294" count="1" selected="0">
            <x v="0"/>
          </reference>
          <reference field="1" count="1" selected="0">
            <x v="35"/>
          </reference>
        </references>
      </pivotArea>
    </chartFormat>
    <chartFormat chart="5" format="136" series="1">
      <pivotArea type="data" outline="0" fieldPosition="0">
        <references count="2">
          <reference field="4294967294" count="1" selected="0">
            <x v="0"/>
          </reference>
          <reference field="1" count="1" selected="0">
            <x v="32"/>
          </reference>
        </references>
      </pivotArea>
    </chartFormat>
    <chartFormat chart="5" format="137" series="1">
      <pivotArea type="data" outline="0" fieldPosition="0">
        <references count="2">
          <reference field="4294967294" count="1" selected="0">
            <x v="0"/>
          </reference>
          <reference field="1" count="1" selected="0">
            <x v="37"/>
          </reference>
        </references>
      </pivotArea>
    </chartFormat>
    <chartFormat chart="5" format="138" series="1">
      <pivotArea type="data" outline="0" fieldPosition="0">
        <references count="2">
          <reference field="4294967294" count="1" selected="0">
            <x v="0"/>
          </reference>
          <reference field="1" count="1" selected="0">
            <x v="33"/>
          </reference>
        </references>
      </pivotArea>
    </chartFormat>
    <chartFormat chart="5" format="139" series="1">
      <pivotArea type="data" outline="0" fieldPosition="0">
        <references count="2">
          <reference field="4294967294" count="1" selected="0">
            <x v="0"/>
          </reference>
          <reference field="1" count="1" selected="0">
            <x v="27"/>
          </reference>
        </references>
      </pivotArea>
    </chartFormat>
    <chartFormat chart="5" format="140" series="1">
      <pivotArea type="data" outline="0" fieldPosition="0">
        <references count="2">
          <reference field="4294967294" count="1" selected="0">
            <x v="0"/>
          </reference>
          <reference field="1" count="1" selected="0">
            <x v="24"/>
          </reference>
        </references>
      </pivotArea>
    </chartFormat>
    <chartFormat chart="5" format="141" series="1">
      <pivotArea type="data" outline="0" fieldPosition="0">
        <references count="2">
          <reference field="4294967294" count="1" selected="0">
            <x v="0"/>
          </reference>
          <reference field="1" count="1" selected="0">
            <x v="29"/>
          </reference>
        </references>
      </pivotArea>
    </chartFormat>
    <chartFormat chart="5" format="142" series="1">
      <pivotArea type="data" outline="0" fieldPosition="0">
        <references count="2">
          <reference field="4294967294" count="1" selected="0">
            <x v="0"/>
          </reference>
          <reference field="1" count="1" selected="0">
            <x v="36"/>
          </reference>
        </references>
      </pivotArea>
    </chartFormat>
    <chartFormat chart="5" format="143" series="1">
      <pivotArea type="data" outline="0" fieldPosition="0">
        <references count="2">
          <reference field="4294967294" count="1" selected="0">
            <x v="0"/>
          </reference>
          <reference field="1" count="1" selected="0">
            <x v="38"/>
          </reference>
        </references>
      </pivotArea>
    </chartFormat>
    <chartFormat chart="5" format="144" series="1">
      <pivotArea type="data" outline="0" fieldPosition="0">
        <references count="2">
          <reference field="4294967294" count="1" selected="0">
            <x v="0"/>
          </reference>
          <reference field="1" count="1" selected="0">
            <x v="28"/>
          </reference>
        </references>
      </pivotArea>
    </chartFormat>
    <chartFormat chart="5" format="145" series="1">
      <pivotArea type="data" outline="0" fieldPosition="0">
        <references count="2">
          <reference field="4294967294" count="1" selected="0">
            <x v="0"/>
          </reference>
          <reference field="1" count="1" selected="0">
            <x v="26"/>
          </reference>
        </references>
      </pivotArea>
    </chartFormat>
    <chartFormat chart="5" format="146" series="1">
      <pivotArea type="data" outline="0" fieldPosition="0">
        <references count="2">
          <reference field="4294967294" count="1" selected="0">
            <x v="0"/>
          </reference>
          <reference field="1" count="1" selected="0">
            <x v="25"/>
          </reference>
        </references>
      </pivotArea>
    </chartFormat>
    <chartFormat chart="5" format="147" series="1">
      <pivotArea type="data" outline="0" fieldPosition="0">
        <references count="2">
          <reference field="4294967294" count="1" selected="0">
            <x v="0"/>
          </reference>
          <reference field="1" count="1" selected="0">
            <x v="39"/>
          </reference>
        </references>
      </pivotArea>
    </chartFormat>
    <chartFormat chart="0" format="98" series="1">
      <pivotArea type="data" outline="0" fieldPosition="0">
        <references count="2">
          <reference field="4294967294" count="1" selected="0">
            <x v="0"/>
          </reference>
          <reference field="1" count="1" selected="0">
            <x v="37"/>
          </reference>
        </references>
      </pivotArea>
    </chartFormat>
    <chartFormat chart="0" format="99" series="1">
      <pivotArea type="data" outline="0" fieldPosition="0">
        <references count="2">
          <reference field="4294967294" count="1" selected="0">
            <x v="0"/>
          </reference>
          <reference field="1" count="1" selected="0">
            <x v="22"/>
          </reference>
        </references>
      </pivotArea>
    </chartFormat>
    <chartFormat chart="0" format="100" series="1">
      <pivotArea type="data" outline="0" fieldPosition="0">
        <references count="2">
          <reference field="4294967294" count="1" selected="0">
            <x v="0"/>
          </reference>
          <reference field="1" count="1" selected="0">
            <x v="29"/>
          </reference>
        </references>
      </pivotArea>
    </chartFormat>
    <chartFormat chart="0" format="101" series="1">
      <pivotArea type="data" outline="0" fieldPosition="0">
        <references count="2">
          <reference field="4294967294" count="1" selected="0">
            <x v="0"/>
          </reference>
          <reference field="1" count="1" selected="0">
            <x v="31"/>
          </reference>
        </references>
      </pivotArea>
    </chartFormat>
    <chartFormat chart="0" format="102" series="1">
      <pivotArea type="data" outline="0" fieldPosition="0">
        <references count="2">
          <reference field="4294967294" count="1" selected="0">
            <x v="0"/>
          </reference>
          <reference field="1" count="1" selected="0">
            <x v="32"/>
          </reference>
        </references>
      </pivotArea>
    </chartFormat>
    <chartFormat chart="0" format="103" series="1">
      <pivotArea type="data" outline="0" fieldPosition="0">
        <references count="2">
          <reference field="4294967294" count="1" selected="0">
            <x v="0"/>
          </reference>
          <reference field="1" count="1" selected="0">
            <x v="35"/>
          </reference>
        </references>
      </pivotArea>
    </chartFormat>
    <chartFormat chart="0" format="104" series="1">
      <pivotArea type="data" outline="0" fieldPosition="0">
        <references count="2">
          <reference field="4294967294" count="1" selected="0">
            <x v="0"/>
          </reference>
          <reference field="1" count="1" selected="0">
            <x v="34"/>
          </reference>
        </references>
      </pivotArea>
    </chartFormat>
    <chartFormat chart="0" format="105" series="1">
      <pivotArea type="data" outline="0" fieldPosition="0">
        <references count="2">
          <reference field="4294967294" count="1" selected="0">
            <x v="0"/>
          </reference>
          <reference field="1" count="1" selected="0">
            <x v="27"/>
          </reference>
        </references>
      </pivotArea>
    </chartFormat>
    <chartFormat chart="0" format="106" series="1">
      <pivotArea type="data" outline="0" fieldPosition="0">
        <references count="2">
          <reference field="4294967294" count="1" selected="0">
            <x v="0"/>
          </reference>
          <reference field="1" count="1" selected="0">
            <x v="33"/>
          </reference>
        </references>
      </pivotArea>
    </chartFormat>
    <chartFormat chart="0" format="107" series="1">
      <pivotArea type="data" outline="0" fieldPosition="0">
        <references count="2">
          <reference field="4294967294" count="1" selected="0">
            <x v="0"/>
          </reference>
          <reference field="1" count="1" selected="0">
            <x v="39"/>
          </reference>
        </references>
      </pivotArea>
    </chartFormat>
    <chartFormat chart="0" format="108" series="1">
      <pivotArea type="data" outline="0" fieldPosition="0">
        <references count="2">
          <reference field="4294967294" count="1" selected="0">
            <x v="0"/>
          </reference>
          <reference field="1" count="1" selected="0">
            <x v="24"/>
          </reference>
        </references>
      </pivotArea>
    </chartFormat>
    <chartFormat chart="0" format="109" series="1">
      <pivotArea type="data" outline="0" fieldPosition="0">
        <references count="2">
          <reference field="4294967294" count="1" selected="0">
            <x v="0"/>
          </reference>
          <reference field="1" count="1" selected="0">
            <x v="36"/>
          </reference>
        </references>
      </pivotArea>
    </chartFormat>
    <chartFormat chart="0" format="110" series="1">
      <pivotArea type="data" outline="0" fieldPosition="0">
        <references count="2">
          <reference field="4294967294" count="1" selected="0">
            <x v="0"/>
          </reference>
          <reference field="1" count="1" selected="0">
            <x v="25"/>
          </reference>
        </references>
      </pivotArea>
    </chartFormat>
    <chartFormat chart="0" format="111" series="1">
      <pivotArea type="data" outline="0" fieldPosition="0">
        <references count="2">
          <reference field="4294967294" count="1" selected="0">
            <x v="0"/>
          </reference>
          <reference field="1" count="1" selected="0">
            <x v="28"/>
          </reference>
        </references>
      </pivotArea>
    </chartFormat>
    <chartFormat chart="0" format="112" series="1">
      <pivotArea type="data" outline="0" fieldPosition="0">
        <references count="2">
          <reference field="4294967294" count="1" selected="0">
            <x v="0"/>
          </reference>
          <reference field="1" count="1" selected="0">
            <x v="26"/>
          </reference>
        </references>
      </pivotArea>
    </chartFormat>
    <chartFormat chart="5" format="148" series="1">
      <pivotArea type="data" outline="0" fieldPosition="0">
        <references count="2">
          <reference field="4294967294" count="1" selected="0">
            <x v="0"/>
          </reference>
          <reference field="1" count="1" selected="0">
            <x v="43"/>
          </reference>
        </references>
      </pivotArea>
    </chartFormat>
    <chartFormat chart="5" format="149" series="1">
      <pivotArea type="data" outline="0" fieldPosition="0">
        <references count="2">
          <reference field="4294967294" count="1" selected="0">
            <x v="0"/>
          </reference>
          <reference field="1" count="1" selected="0">
            <x v="42"/>
          </reference>
        </references>
      </pivotArea>
    </chartFormat>
    <chartFormat chart="5" format="150" series="1">
      <pivotArea type="data" outline="0" fieldPosition="0">
        <references count="2">
          <reference field="4294967294" count="1" selected="0">
            <x v="0"/>
          </reference>
          <reference field="1" count="1" selected="0">
            <x v="44"/>
          </reference>
        </references>
      </pivotArea>
    </chartFormat>
    <chartFormat chart="5" format="151" series="1">
      <pivotArea type="data" outline="0" fieldPosition="0">
        <references count="2">
          <reference field="4294967294" count="1" selected="0">
            <x v="0"/>
          </reference>
          <reference field="1" count="1" selected="0">
            <x v="41"/>
          </reference>
        </references>
      </pivotArea>
    </chartFormat>
    <chartFormat chart="5" format="152" series="1">
      <pivotArea type="data" outline="0" fieldPosition="0">
        <references count="2">
          <reference field="4294967294" count="1" selected="0">
            <x v="0"/>
          </reference>
          <reference field="1" count="1" selected="0">
            <x v="40"/>
          </reference>
        </references>
      </pivotArea>
    </chartFormat>
    <chartFormat chart="5" format="153" series="1">
      <pivotArea type="data" outline="0" fieldPosition="0">
        <references count="2">
          <reference field="4294967294" count="1" selected="0">
            <x v="0"/>
          </reference>
          <reference field="1" count="1" selected="0">
            <x v="45"/>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ED8A4B90-64B5-B344-9CE4-81173540D448}" name="PivotTable3" cacheId="177"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chartFormat="4" rowHeaderCaption="SGS Service Type">
  <location ref="A3:D18" firstHeaderRow="0" firstDataRow="1" firstDataCol="1"/>
  <pivotFields count="72">
    <pivotField showAll="0"/>
    <pivotField axis="axisRow" showAll="0">
      <items count="47">
        <item h="1" x="0"/>
        <item h="1" x="1"/>
        <item h="1" x="2"/>
        <item h="1" x="3"/>
        <item h="1" x="5"/>
        <item h="1" x="7"/>
        <item h="1" x="8"/>
        <item h="1" x="9"/>
        <item h="1" x="10"/>
        <item h="1" x="11"/>
        <item h="1" x="12"/>
        <item h="1" x="14"/>
        <item h="1" x="16"/>
        <item h="1" x="18"/>
        <item x="19"/>
        <item h="1" x="34"/>
        <item h="1" x="25"/>
        <item h="1" x="26"/>
        <item h="1" x="27"/>
        <item h="1" x="35"/>
        <item h="1" x="38"/>
        <item h="1" x="20"/>
        <item h="1" x="32"/>
        <item h="1" x="33"/>
        <item h="1" x="4"/>
        <item h="1" x="6"/>
        <item h="1" x="13"/>
        <item h="1" x="15"/>
        <item h="1" x="17"/>
        <item h="1" x="21"/>
        <item h="1" x="22"/>
        <item h="1" x="23"/>
        <item h="1" x="24"/>
        <item h="1" x="28"/>
        <item h="1" x="29"/>
        <item h="1" x="30"/>
        <item h="1" x="31"/>
        <item h="1" x="36"/>
        <item h="1" x="37"/>
        <item h="1" x="39"/>
        <item h="1" x="40"/>
        <item h="1" m="1" x="45"/>
        <item h="1" x="41"/>
        <item h="1" x="42"/>
        <item h="1" x="43"/>
        <item h="1" x="44"/>
        <item t="default"/>
      </items>
    </pivotField>
    <pivotField showAll="0"/>
    <pivotField showAll="0"/>
    <pivotField showAll="0"/>
    <pivotField axis="axisRow" showAll="0">
      <items count="222">
        <item x="68"/>
        <item x="134"/>
        <item x="142"/>
        <item x="25"/>
        <item x="66"/>
        <item x="110"/>
        <item x="20"/>
        <item x="71"/>
        <item x="80"/>
        <item x="82"/>
        <item x="79"/>
        <item x="76"/>
        <item x="10"/>
        <item x="98"/>
        <item x="84"/>
        <item x="97"/>
        <item x="78"/>
        <item x="26"/>
        <item x="69"/>
        <item x="109"/>
        <item x="99"/>
        <item x="140"/>
        <item x="65"/>
        <item x="91"/>
        <item x="101"/>
        <item x="13"/>
        <item x="4"/>
        <item x="102"/>
        <item x="60"/>
        <item x="36"/>
        <item x="37"/>
        <item x="72"/>
        <item x="93"/>
        <item x="41"/>
        <item x="15"/>
        <item x="14"/>
        <item x="27"/>
        <item x="49"/>
        <item x="94"/>
        <item x="28"/>
        <item x="50"/>
        <item x="5"/>
        <item x="116"/>
        <item x="31"/>
        <item x="32"/>
        <item x="30"/>
        <item x="57"/>
        <item x="96"/>
        <item x="123"/>
        <item x="117"/>
        <item x="125"/>
        <item x="119"/>
        <item x="56"/>
        <item x="118"/>
        <item x="130"/>
        <item x="63"/>
        <item x="34"/>
        <item x="131"/>
        <item x="35"/>
        <item x="33"/>
        <item x="81"/>
        <item x="3"/>
        <item x="111"/>
        <item x="21"/>
        <item x="1"/>
        <item x="77"/>
        <item x="47"/>
        <item x="108"/>
        <item x="2"/>
        <item x="114"/>
        <item x="18"/>
        <item x="19"/>
        <item x="46"/>
        <item x="127"/>
        <item x="38"/>
        <item x="40"/>
        <item x="39"/>
        <item x="67"/>
        <item x="138"/>
        <item x="126"/>
        <item x="95"/>
        <item x="17"/>
        <item x="59"/>
        <item x="51"/>
        <item x="87"/>
        <item x="115"/>
        <item x="85"/>
        <item x="83"/>
        <item x="113"/>
        <item x="86"/>
        <item x="112"/>
        <item x="42"/>
        <item x="58"/>
        <item x="29"/>
        <item x="22"/>
        <item x="7"/>
        <item x="23"/>
        <item x="24"/>
        <item x="132"/>
        <item x="128"/>
        <item x="135"/>
        <item x="104"/>
        <item x="70"/>
        <item x="139"/>
        <item x="136"/>
        <item x="45"/>
        <item x="6"/>
        <item x="103"/>
        <item x="61"/>
        <item x="0"/>
        <item x="120"/>
        <item x="124"/>
        <item x="48"/>
        <item x="11"/>
        <item x="9"/>
        <item x="8"/>
        <item x="16"/>
        <item x="64"/>
        <item x="121"/>
        <item x="107"/>
        <item x="105"/>
        <item x="133"/>
        <item x="137"/>
        <item x="62"/>
        <item x="141"/>
        <item x="106"/>
        <item x="143"/>
        <item x="144"/>
        <item x="145"/>
        <item x="146"/>
        <item x="147"/>
        <item x="149"/>
        <item x="151"/>
        <item x="152"/>
        <item x="153"/>
        <item x="148"/>
        <item x="154"/>
        <item x="160"/>
        <item x="161"/>
        <item x="162"/>
        <item x="156"/>
        <item x="163"/>
        <item x="164"/>
        <item x="165"/>
        <item x="166"/>
        <item x="167"/>
        <item x="168"/>
        <item x="122"/>
        <item x="173"/>
        <item x="100"/>
        <item x="155"/>
        <item x="170"/>
        <item x="171"/>
        <item x="172"/>
        <item x="12"/>
        <item x="43"/>
        <item x="44"/>
        <item x="52"/>
        <item x="53"/>
        <item x="54"/>
        <item x="55"/>
        <item x="73"/>
        <item x="74"/>
        <item x="75"/>
        <item x="88"/>
        <item x="89"/>
        <item x="90"/>
        <item x="92"/>
        <item x="129"/>
        <item x="150"/>
        <item x="157"/>
        <item x="158"/>
        <item x="159"/>
        <item x="169"/>
        <item x="174"/>
        <item x="175"/>
        <item x="176"/>
        <item m="1" x="220"/>
        <item x="177"/>
        <item x="178"/>
        <item x="179"/>
        <item x="180"/>
        <item x="181"/>
        <item x="182"/>
        <item x="183"/>
        <item x="184"/>
        <item x="185"/>
        <item x="186"/>
        <item x="187"/>
        <item x="199"/>
        <item x="188"/>
        <item m="1" x="218"/>
        <item x="190"/>
        <item x="191"/>
        <item x="192"/>
        <item x="193"/>
        <item x="194"/>
        <item x="195"/>
        <item x="196"/>
        <item m="1" x="219"/>
        <item x="197"/>
        <item x="198"/>
        <item x="200"/>
        <item x="201"/>
        <item x="202"/>
        <item x="203"/>
        <item x="204"/>
        <item x="205"/>
        <item x="206"/>
        <item x="207"/>
        <item x="208"/>
        <item x="209"/>
        <item x="210"/>
        <item x="211"/>
        <item x="212"/>
        <item x="213"/>
        <item x="214"/>
        <item x="215"/>
        <item x="216"/>
        <item x="217"/>
        <item x="189"/>
        <item t="default"/>
      </items>
    </pivotField>
    <pivotField showAll="0">
      <items count="6">
        <item h="1" x="0"/>
        <item h="1" x="1"/>
        <item h="1" x="2"/>
        <item h="1" x="3"/>
        <item x="4"/>
        <item t="default"/>
      </items>
    </pivotField>
    <pivotField showAll="0"/>
    <pivotField showAll="0"/>
    <pivotField showAll="0"/>
    <pivotField showAll="0"/>
    <pivotField showAll="0"/>
    <pivotField showAll="0">
      <items count="7">
        <item x="0"/>
        <item x="1"/>
        <item x="5"/>
        <item x="4"/>
        <item x="3"/>
        <item x="2"/>
        <item t="default"/>
      </items>
    </pivotField>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dataField="1" showAll="0"/>
    <pivotField dataField="1" showAll="0"/>
    <pivotField dataField="1" showAll="0"/>
    <pivotField showAll="0"/>
    <pivotField showAll="0"/>
    <pivotField showAll="0"/>
    <pivotField showAll="0"/>
    <pivotField showAll="0"/>
    <pivotField showAll="0"/>
    <pivotField showAll="0"/>
    <pivotField showAll="0"/>
    <pivotField showAll="0"/>
    <pivotField showAll="0"/>
    <pivotField showAll="0"/>
    <pivotField showAll="0"/>
  </pivotFields>
  <rowFields count="2">
    <field x="1"/>
    <field x="5"/>
  </rowFields>
  <rowItems count="15">
    <i>
      <x v="14"/>
    </i>
    <i r="1">
      <x v="41"/>
    </i>
    <i r="1">
      <x v="46"/>
    </i>
    <i r="1">
      <x v="47"/>
    </i>
    <i r="1">
      <x v="61"/>
    </i>
    <i r="1">
      <x v="73"/>
    </i>
    <i r="1">
      <x v="76"/>
    </i>
    <i r="1">
      <x v="80"/>
    </i>
    <i r="1">
      <x v="95"/>
    </i>
    <i r="1">
      <x v="99"/>
    </i>
    <i r="1">
      <x v="151"/>
    </i>
    <i r="1">
      <x v="170"/>
    </i>
    <i r="1">
      <x v="171"/>
    </i>
    <i r="1">
      <x v="198"/>
    </i>
    <i t="grand">
      <x/>
    </i>
  </rowItems>
  <colFields count="1">
    <field x="-2"/>
  </colFields>
  <colItems count="3">
    <i>
      <x/>
    </i>
    <i i="1">
      <x v="1"/>
    </i>
    <i i="2">
      <x v="2"/>
    </i>
  </colItems>
  <dataFields count="3">
    <dataField name="Total Visits Anually" fld="57" baseField="0" baseItem="0"/>
    <dataField name="Visits by Telephone" fld="58" baseField="0" baseItem="0"/>
    <dataField name="Visits by Video" fld="59" baseField="0" baseItem="0"/>
  </dataFields>
  <formats count="2">
    <format dxfId="6">
      <pivotArea collapsedLevelsAreSubtotals="1" fieldPosition="0">
        <references count="1">
          <reference field="1" count="0"/>
        </references>
      </pivotArea>
    </format>
    <format dxfId="5">
      <pivotArea grandRow="1" outline="0" collapsedLevelsAreSubtotals="1" fieldPosition="0"/>
    </format>
  </formats>
  <chartFormats count="6">
    <chartFormat chart="0" format="0" series="1">
      <pivotArea type="data" outline="0" fieldPosition="0">
        <references count="1">
          <reference field="4294967294" count="1" selected="0">
            <x v="0"/>
          </reference>
        </references>
      </pivotArea>
    </chartFormat>
    <chartFormat chart="0" format="1" series="1">
      <pivotArea type="data" outline="0" fieldPosition="0">
        <references count="1">
          <reference field="4294967294" count="1" selected="0">
            <x v="1"/>
          </reference>
        </references>
      </pivotArea>
    </chartFormat>
    <chartFormat chart="0" format="2" series="1">
      <pivotArea type="data" outline="0" fieldPosition="0">
        <references count="1">
          <reference field="4294967294" count="1" selected="0">
            <x v="2"/>
          </reference>
        </references>
      </pivotArea>
    </chartFormat>
    <chartFormat chart="2" format="6" series="1">
      <pivotArea type="data" outline="0" fieldPosition="0">
        <references count="1">
          <reference field="4294967294" count="1" selected="0">
            <x v="0"/>
          </reference>
        </references>
      </pivotArea>
    </chartFormat>
    <chartFormat chart="2" format="7" series="1">
      <pivotArea type="data" outline="0" fieldPosition="0">
        <references count="1">
          <reference field="4294967294" count="1" selected="0">
            <x v="1"/>
          </reference>
        </references>
      </pivotArea>
    </chartFormat>
    <chartFormat chart="2" format="8" series="1">
      <pivotArea type="data" outline="0" fieldPosition="0">
        <references count="1">
          <reference field="4294967294" count="1" selected="0">
            <x v="2"/>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BB8E4169-9E04-B741-B82F-9862A133DC48}" name="PivotTable6" cacheId="177"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chartFormat="4">
  <location ref="A3:AB10" firstHeaderRow="0" firstDataRow="1" firstDataCol="1"/>
  <pivotFields count="72">
    <pivotField showAll="0"/>
    <pivotField showAll="0">
      <items count="47">
        <item x="0"/>
        <item x="1"/>
        <item x="39"/>
        <item x="21"/>
        <item x="29"/>
        <item x="2"/>
        <item x="37"/>
        <item x="20"/>
        <item x="3"/>
        <item x="22"/>
        <item x="4"/>
        <item x="5"/>
        <item x="6"/>
        <item x="7"/>
        <item x="8"/>
        <item x="9"/>
        <item x="10"/>
        <item x="11"/>
        <item x="12"/>
        <item x="40"/>
        <item x="14"/>
        <item x="13"/>
        <item x="15"/>
        <item x="35"/>
        <item x="16"/>
        <item m="1" x="45"/>
        <item x="18"/>
        <item x="17"/>
        <item x="41"/>
        <item x="42"/>
        <item x="43"/>
        <item x="24"/>
        <item x="36"/>
        <item x="19"/>
        <item x="44"/>
        <item x="33"/>
        <item x="32"/>
        <item x="34"/>
        <item x="25"/>
        <item x="26"/>
        <item x="23"/>
        <item x="27"/>
        <item x="31"/>
        <item x="28"/>
        <item x="38"/>
        <item x="30"/>
        <item t="default"/>
      </items>
    </pivotField>
    <pivotField showAll="0"/>
    <pivotField showAll="0"/>
    <pivotField showAll="0"/>
    <pivotField showAll="0">
      <items count="222">
        <item x="68"/>
        <item x="134"/>
        <item x="142"/>
        <item x="122"/>
        <item x="133"/>
        <item x="25"/>
        <item x="64"/>
        <item x="66"/>
        <item x="12"/>
        <item x="199"/>
        <item x="183"/>
        <item x="110"/>
        <item x="155"/>
        <item x="9"/>
        <item x="190"/>
        <item x="43"/>
        <item x="20"/>
        <item x="71"/>
        <item x="214"/>
        <item x="215"/>
        <item x="80"/>
        <item x="82"/>
        <item x="88"/>
        <item x="89"/>
        <item x="212"/>
        <item x="79"/>
        <item x="76"/>
        <item x="10"/>
        <item x="210"/>
        <item x="137"/>
        <item x="171"/>
        <item x="98"/>
        <item x="84"/>
        <item x="97"/>
        <item x="78"/>
        <item x="169"/>
        <item x="159"/>
        <item x="26"/>
        <item x="106"/>
        <item x="69"/>
        <item x="109"/>
        <item x="129"/>
        <item x="145"/>
        <item x="162"/>
        <item x="99"/>
        <item x="206"/>
        <item x="140"/>
        <item x="62"/>
        <item x="177"/>
        <item x="144"/>
        <item x="65"/>
        <item x="91"/>
        <item x="101"/>
        <item x="13"/>
        <item x="4"/>
        <item x="102"/>
        <item x="60"/>
        <item x="36"/>
        <item x="37"/>
        <item x="72"/>
        <item x="151"/>
        <item x="152"/>
        <item x="146"/>
        <item x="93"/>
        <item x="41"/>
        <item x="15"/>
        <item x="14"/>
        <item x="27"/>
        <item x="149"/>
        <item x="202"/>
        <item x="49"/>
        <item x="94"/>
        <item x="28"/>
        <item x="50"/>
        <item x="53"/>
        <item x="73"/>
        <item x="52"/>
        <item x="75"/>
        <item x="74"/>
        <item x="55"/>
        <item x="54"/>
        <item x="5"/>
        <item x="116"/>
        <item x="153"/>
        <item x="31"/>
        <item x="32"/>
        <item x="30"/>
        <item x="92"/>
        <item x="90"/>
        <item x="182"/>
        <item x="143"/>
        <item x="105"/>
        <item x="57"/>
        <item x="147"/>
        <item x="166"/>
        <item x="96"/>
        <item x="195"/>
        <item x="163"/>
        <item x="178"/>
        <item x="148"/>
        <item x="123"/>
        <item x="121"/>
        <item x="161"/>
        <item x="117"/>
        <item x="208"/>
        <item x="125"/>
        <item x="119"/>
        <item x="56"/>
        <item x="186"/>
        <item x="204"/>
        <item x="201"/>
        <item x="118"/>
        <item x="205"/>
        <item x="130"/>
        <item x="160"/>
        <item x="213"/>
        <item x="165"/>
        <item x="200"/>
        <item x="63"/>
        <item x="154"/>
        <item x="34"/>
        <item x="131"/>
        <item x="44"/>
        <item x="170"/>
        <item x="35"/>
        <item x="33"/>
        <item x="173"/>
        <item x="158"/>
        <item x="194"/>
        <item x="81"/>
        <item x="3"/>
        <item x="111"/>
        <item x="141"/>
        <item x="21"/>
        <item x="1"/>
        <item x="176"/>
        <item x="77"/>
        <item x="107"/>
        <item x="47"/>
        <item x="108"/>
        <item x="2"/>
        <item x="114"/>
        <item x="168"/>
        <item x="18"/>
        <item x="19"/>
        <item x="46"/>
        <item x="127"/>
        <item x="197"/>
        <item m="1" x="220"/>
        <item x="38"/>
        <item x="40"/>
        <item x="39"/>
        <item x="67"/>
        <item x="211"/>
        <item x="196"/>
        <item x="138"/>
        <item x="126"/>
        <item x="164"/>
        <item x="95"/>
        <item x="156"/>
        <item x="17"/>
        <item x="179"/>
        <item x="216"/>
        <item x="189"/>
        <item x="59"/>
        <item x="51"/>
        <item x="87"/>
        <item x="115"/>
        <item x="85"/>
        <item x="83"/>
        <item m="1" x="219"/>
        <item x="113"/>
        <item x="86"/>
        <item x="112"/>
        <item x="42"/>
        <item x="58"/>
        <item m="1" x="218"/>
        <item x="29"/>
        <item x="192"/>
        <item x="203"/>
        <item x="22"/>
        <item x="167"/>
        <item x="180"/>
        <item x="187"/>
        <item x="7"/>
        <item x="23"/>
        <item x="24"/>
        <item x="207"/>
        <item x="217"/>
        <item x="188"/>
        <item x="132"/>
        <item x="128"/>
        <item x="135"/>
        <item x="104"/>
        <item x="70"/>
        <item x="193"/>
        <item x="16"/>
        <item x="150"/>
        <item x="8"/>
        <item x="139"/>
        <item x="136"/>
        <item x="174"/>
        <item x="45"/>
        <item x="6"/>
        <item x="103"/>
        <item x="61"/>
        <item x="172"/>
        <item x="0"/>
        <item x="209"/>
        <item x="100"/>
        <item x="120"/>
        <item x="124"/>
        <item x="181"/>
        <item x="48"/>
        <item x="198"/>
        <item x="157"/>
        <item x="175"/>
        <item x="191"/>
        <item x="184"/>
        <item x="185"/>
        <item x="11"/>
        <item t="default"/>
      </items>
    </pivotField>
    <pivotField showAll="0">
      <items count="6">
        <item h="1" x="0"/>
        <item h="1" x="1"/>
        <item h="1" x="2"/>
        <item h="1" x="3"/>
        <item x="4"/>
        <item t="default"/>
      </items>
    </pivotField>
    <pivotField showAll="0"/>
    <pivotField showAll="0"/>
    <pivotField showAll="0"/>
    <pivotField showAll="0"/>
    <pivotField showAll="0"/>
    <pivotField axis="axisRow">
      <items count="7">
        <item x="0"/>
        <item x="1"/>
        <item x="5"/>
        <item x="4"/>
        <item x="3"/>
        <item x="2"/>
        <item t="default"/>
      </items>
    </pivotField>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showAll="0"/>
    <pivotField dataField="1" showAll="0"/>
    <pivotField showAll="0"/>
    <pivotField showAll="0"/>
    <pivotField showAll="0"/>
    <pivotField showAll="0"/>
    <pivotField dataField="1" showAll="0"/>
    <pivotField showAll="0"/>
    <pivotField showAll="0"/>
    <pivotField showAll="0"/>
    <pivotField showAll="0"/>
    <pivotField showAll="0"/>
    <pivotField showAll="0"/>
    <pivotField showAll="0"/>
    <pivotField showAll="0"/>
    <pivotField showAll="0"/>
    <pivotField showAll="0"/>
    <pivotField showAll="0"/>
  </pivotFields>
  <rowFields count="1">
    <field x="12"/>
  </rowFields>
  <rowItems count="7">
    <i>
      <x/>
    </i>
    <i>
      <x v="1"/>
    </i>
    <i>
      <x v="2"/>
    </i>
    <i>
      <x v="3"/>
    </i>
    <i>
      <x v="4"/>
    </i>
    <i>
      <x v="5"/>
    </i>
    <i t="grand">
      <x/>
    </i>
  </rowItems>
  <colFields count="1">
    <field x="-2"/>
  </colFields>
  <colItems count="27">
    <i>
      <x/>
    </i>
    <i i="1">
      <x v="1"/>
    </i>
    <i i="2">
      <x v="2"/>
    </i>
    <i i="3">
      <x v="3"/>
    </i>
    <i i="4">
      <x v="4"/>
    </i>
    <i i="5">
      <x v="5"/>
    </i>
    <i i="6">
      <x v="6"/>
    </i>
    <i i="7">
      <x v="7"/>
    </i>
    <i i="8">
      <x v="8"/>
    </i>
    <i i="9">
      <x v="9"/>
    </i>
    <i i="10">
      <x v="10"/>
    </i>
    <i i="11">
      <x v="11"/>
    </i>
    <i i="12">
      <x v="12"/>
    </i>
    <i i="13">
      <x v="13"/>
    </i>
    <i i="14">
      <x v="14"/>
    </i>
    <i i="15">
      <x v="15"/>
    </i>
    <i i="16">
      <x v="16"/>
    </i>
    <i i="17">
      <x v="17"/>
    </i>
    <i i="18">
      <x v="18"/>
    </i>
    <i i="19">
      <x v="19"/>
    </i>
    <i i="20">
      <x v="20"/>
    </i>
    <i i="21">
      <x v="21"/>
    </i>
    <i i="22">
      <x v="22"/>
    </i>
    <i i="23">
      <x v="23"/>
    </i>
    <i i="24">
      <x v="24"/>
    </i>
    <i i="25">
      <x v="25"/>
    </i>
    <i i="26">
      <x v="26"/>
    </i>
  </colItems>
  <dataFields count="27">
    <dataField name="Total Administration" fld="43" baseField="0" baseItem="0"/>
    <dataField name="Total Care Elderly Primary Care Physician" fld="31" baseField="0" baseItem="0"/>
    <dataField name="Total Community Paramedic" fld="48" baseField="0" baseItem="0"/>
    <dataField name="Total Dietitian" fld="39" baseField="0" baseItem="0"/>
    <dataField name="Total Elder Life Specialist (HELP)" fld="51" baseField="0" baseItem="0"/>
    <dataField name="Total  Elder Life Nurse (HELP)" fld="50" baseField="0" baseItem="0"/>
    <dataField name="Total Geriatric Assessor" fld="49" baseField="0" baseItem="0"/>
    <dataField name="Total Geriatrician" fld="29" baseField="0" baseItem="0"/>
    <dataField name="Total Geriatric Psychiatrist" fld="30" baseField="0" baseItem="0"/>
    <dataField name="Total Nurse Practitioner" fld="33" baseField="0" baseItem="0"/>
    <dataField name="Total Registered Nurse" fld="34" baseField="0" baseItem="0"/>
    <dataField name="Total Registered Practical Nurse" fld="35" baseField="0" baseItem="0"/>
    <dataField name="Total Personal Support Worker UCP" fld="36" baseField="0" baseItem="0"/>
    <dataField name="Total Pharmacist" fld="38" baseField="0" baseItem="0"/>
    <dataField name="Total Social Worker" fld="37" baseField="0" baseItem="0"/>
    <dataField name="Total Physiotherapist" fld="40" baseField="0" baseItem="0"/>
    <dataField name="Total Occupational Therapist" fld="41" baseField="0" baseItem="0"/>
    <dataField name="Total Primary Care Physician" fld="42" baseField="0" baseItem="0"/>
    <dataField name="Total Occupational Therapy Assistant" fld="45" baseField="0" baseItem="0"/>
    <dataField name="Total Other" fld="55" baseField="0" baseItem="0"/>
    <dataField name="Total Physiotherapy Assistant" fld="44" baseField="0" baseItem="0"/>
    <dataField name="Total Psychologist" fld="32" baseField="0" baseItem="0"/>
    <dataField name="Total Reactivation Worker" fld="53" baseField="0" baseItem="0"/>
    <dataField name="Total Rehab Assistant" fld="52" baseField="0" baseItem="0"/>
    <dataField name="Total Therapeutic Recreationist" fld="46" baseField="0" baseItem="0"/>
    <dataField name="Total Speech Language Pathologist" fld="47" baseField="0" baseItem="0"/>
    <dataField name="Total Seniors Mental Health Worker" fld="60" baseField="0" baseItem="0"/>
  </dataFields>
  <formats count="1">
    <format dxfId="1">
      <pivotArea collapsedLevelsAreSubtotals="1" fieldPosition="0">
        <references count="1">
          <reference field="12" count="0"/>
        </references>
      </pivotArea>
    </format>
  </formats>
  <chartFormats count="54">
    <chartFormat chart="1" format="0" series="1">
      <pivotArea type="data" outline="0" fieldPosition="0">
        <references count="1">
          <reference field="4294967294" count="1" selected="0">
            <x v="7"/>
          </reference>
        </references>
      </pivotArea>
    </chartFormat>
    <chartFormat chart="1" format="1" series="1">
      <pivotArea type="data" outline="0" fieldPosition="0">
        <references count="1">
          <reference field="4294967294" count="1" selected="0">
            <x v="8"/>
          </reference>
        </references>
      </pivotArea>
    </chartFormat>
    <chartFormat chart="1" format="2" series="1">
      <pivotArea type="data" outline="0" fieldPosition="0">
        <references count="1">
          <reference field="4294967294" count="1" selected="0">
            <x v="1"/>
          </reference>
        </references>
      </pivotArea>
    </chartFormat>
    <chartFormat chart="1" format="3" series="1">
      <pivotArea type="data" outline="0" fieldPosition="0">
        <references count="1">
          <reference field="4294967294" count="1" selected="0">
            <x v="9"/>
          </reference>
        </references>
      </pivotArea>
    </chartFormat>
    <chartFormat chart="1" format="4" series="1">
      <pivotArea type="data" outline="0" fieldPosition="0">
        <references count="1">
          <reference field="4294967294" count="1" selected="0">
            <x v="10"/>
          </reference>
        </references>
      </pivotArea>
    </chartFormat>
    <chartFormat chart="1" format="5" series="1">
      <pivotArea type="data" outline="0" fieldPosition="0">
        <references count="1">
          <reference field="4294967294" count="1" selected="0">
            <x v="11"/>
          </reference>
        </references>
      </pivotArea>
    </chartFormat>
    <chartFormat chart="1" format="6" series="1">
      <pivotArea type="data" outline="0" fieldPosition="0">
        <references count="1">
          <reference field="4294967294" count="1" selected="0">
            <x v="12"/>
          </reference>
        </references>
      </pivotArea>
    </chartFormat>
    <chartFormat chart="1" format="7" series="1">
      <pivotArea type="data" outline="0" fieldPosition="0">
        <references count="1">
          <reference field="4294967294" count="1" selected="0">
            <x v="14"/>
          </reference>
        </references>
      </pivotArea>
    </chartFormat>
    <chartFormat chart="1" format="8" series="1">
      <pivotArea type="data" outline="0" fieldPosition="0">
        <references count="1">
          <reference field="4294967294" count="1" selected="0">
            <x v="13"/>
          </reference>
        </references>
      </pivotArea>
    </chartFormat>
    <chartFormat chart="1" format="9" series="1">
      <pivotArea type="data" outline="0" fieldPosition="0">
        <references count="1">
          <reference field="4294967294" count="1" selected="0">
            <x v="3"/>
          </reference>
        </references>
      </pivotArea>
    </chartFormat>
    <chartFormat chart="1" format="10" series="1">
      <pivotArea type="data" outline="0" fieldPosition="0">
        <references count="1">
          <reference field="4294967294" count="1" selected="0">
            <x v="15"/>
          </reference>
        </references>
      </pivotArea>
    </chartFormat>
    <chartFormat chart="1" format="11" series="1">
      <pivotArea type="data" outline="0" fieldPosition="0">
        <references count="1">
          <reference field="4294967294" count="1" selected="0">
            <x v="16"/>
          </reference>
        </references>
      </pivotArea>
    </chartFormat>
    <chartFormat chart="1" format="12" series="1">
      <pivotArea type="data" outline="0" fieldPosition="0">
        <references count="1">
          <reference field="4294967294" count="1" selected="0">
            <x v="17"/>
          </reference>
        </references>
      </pivotArea>
    </chartFormat>
    <chartFormat chart="1" format="13" series="1">
      <pivotArea type="data" outline="0" fieldPosition="0">
        <references count="1">
          <reference field="4294967294" count="1" selected="0">
            <x v="0"/>
          </reference>
        </references>
      </pivotArea>
    </chartFormat>
    <chartFormat chart="1" format="14" series="1">
      <pivotArea type="data" outline="0" fieldPosition="0">
        <references count="1">
          <reference field="4294967294" count="1" selected="0">
            <x v="20"/>
          </reference>
        </references>
      </pivotArea>
    </chartFormat>
    <chartFormat chart="1" format="15" series="1">
      <pivotArea type="data" outline="0" fieldPosition="0">
        <references count="1">
          <reference field="4294967294" count="1" selected="0">
            <x v="18"/>
          </reference>
        </references>
      </pivotArea>
    </chartFormat>
    <chartFormat chart="1" format="16" series="1">
      <pivotArea type="data" outline="0" fieldPosition="0">
        <references count="1">
          <reference field="4294967294" count="1" selected="0">
            <x v="24"/>
          </reference>
        </references>
      </pivotArea>
    </chartFormat>
    <chartFormat chart="1" format="17" series="1">
      <pivotArea type="data" outline="0" fieldPosition="0">
        <references count="1">
          <reference field="4294967294" count="1" selected="0">
            <x v="25"/>
          </reference>
        </references>
      </pivotArea>
    </chartFormat>
    <chartFormat chart="1" format="18" series="1">
      <pivotArea type="data" outline="0" fieldPosition="0">
        <references count="1">
          <reference field="4294967294" count="1" selected="0">
            <x v="2"/>
          </reference>
        </references>
      </pivotArea>
    </chartFormat>
    <chartFormat chart="3" format="40" series="1">
      <pivotArea type="data" outline="0" fieldPosition="0">
        <references count="1">
          <reference field="4294967294" count="1" selected="0">
            <x v="7"/>
          </reference>
        </references>
      </pivotArea>
    </chartFormat>
    <chartFormat chart="3" format="41" series="1">
      <pivotArea type="data" outline="0" fieldPosition="0">
        <references count="1">
          <reference field="4294967294" count="1" selected="0">
            <x v="8"/>
          </reference>
        </references>
      </pivotArea>
    </chartFormat>
    <chartFormat chart="3" format="42" series="1">
      <pivotArea type="data" outline="0" fieldPosition="0">
        <references count="1">
          <reference field="4294967294" count="1" selected="0">
            <x v="1"/>
          </reference>
        </references>
      </pivotArea>
    </chartFormat>
    <chartFormat chart="3" format="43" series="1">
      <pivotArea type="data" outline="0" fieldPosition="0">
        <references count="1">
          <reference field="4294967294" count="1" selected="0">
            <x v="9"/>
          </reference>
        </references>
      </pivotArea>
    </chartFormat>
    <chartFormat chart="3" format="44" series="1">
      <pivotArea type="data" outline="0" fieldPosition="0">
        <references count="1">
          <reference field="4294967294" count="1" selected="0">
            <x v="10"/>
          </reference>
        </references>
      </pivotArea>
    </chartFormat>
    <chartFormat chart="3" format="45" series="1">
      <pivotArea type="data" outline="0" fieldPosition="0">
        <references count="1">
          <reference field="4294967294" count="1" selected="0">
            <x v="11"/>
          </reference>
        </references>
      </pivotArea>
    </chartFormat>
    <chartFormat chart="3" format="46" series="1">
      <pivotArea type="data" outline="0" fieldPosition="0">
        <references count="1">
          <reference field="4294967294" count="1" selected="0">
            <x v="12"/>
          </reference>
        </references>
      </pivotArea>
    </chartFormat>
    <chartFormat chart="3" format="47" series="1">
      <pivotArea type="data" outline="0" fieldPosition="0">
        <references count="1">
          <reference field="4294967294" count="1" selected="0">
            <x v="14"/>
          </reference>
        </references>
      </pivotArea>
    </chartFormat>
    <chartFormat chart="3" format="48" series="1">
      <pivotArea type="data" outline="0" fieldPosition="0">
        <references count="1">
          <reference field="4294967294" count="1" selected="0">
            <x v="13"/>
          </reference>
        </references>
      </pivotArea>
    </chartFormat>
    <chartFormat chart="3" format="49" series="1">
      <pivotArea type="data" outline="0" fieldPosition="0">
        <references count="1">
          <reference field="4294967294" count="1" selected="0">
            <x v="3"/>
          </reference>
        </references>
      </pivotArea>
    </chartFormat>
    <chartFormat chart="3" format="50" series="1">
      <pivotArea type="data" outline="0" fieldPosition="0">
        <references count="1">
          <reference field="4294967294" count="1" selected="0">
            <x v="15"/>
          </reference>
        </references>
      </pivotArea>
    </chartFormat>
    <chartFormat chart="3" format="51" series="1">
      <pivotArea type="data" outline="0" fieldPosition="0">
        <references count="1">
          <reference field="4294967294" count="1" selected="0">
            <x v="16"/>
          </reference>
        </references>
      </pivotArea>
    </chartFormat>
    <chartFormat chart="3" format="52" series="1">
      <pivotArea type="data" outline="0" fieldPosition="0">
        <references count="1">
          <reference field="4294967294" count="1" selected="0">
            <x v="17"/>
          </reference>
        </references>
      </pivotArea>
    </chartFormat>
    <chartFormat chart="3" format="53" series="1">
      <pivotArea type="data" outline="0" fieldPosition="0">
        <references count="1">
          <reference field="4294967294" count="1" selected="0">
            <x v="0"/>
          </reference>
        </references>
      </pivotArea>
    </chartFormat>
    <chartFormat chart="3" format="54" series="1">
      <pivotArea type="data" outline="0" fieldPosition="0">
        <references count="1">
          <reference field="4294967294" count="1" selected="0">
            <x v="20"/>
          </reference>
        </references>
      </pivotArea>
    </chartFormat>
    <chartFormat chart="3" format="55" series="1">
      <pivotArea type="data" outline="0" fieldPosition="0">
        <references count="1">
          <reference field="4294967294" count="1" selected="0">
            <x v="18"/>
          </reference>
        </references>
      </pivotArea>
    </chartFormat>
    <chartFormat chart="3" format="56" series="1">
      <pivotArea type="data" outline="0" fieldPosition="0">
        <references count="1">
          <reference field="4294967294" count="1" selected="0">
            <x v="24"/>
          </reference>
        </references>
      </pivotArea>
    </chartFormat>
    <chartFormat chart="3" format="57" series="1">
      <pivotArea type="data" outline="0" fieldPosition="0">
        <references count="1">
          <reference field="4294967294" count="1" selected="0">
            <x v="25"/>
          </reference>
        </references>
      </pivotArea>
    </chartFormat>
    <chartFormat chart="3" format="58" series="1">
      <pivotArea type="data" outline="0" fieldPosition="0">
        <references count="1">
          <reference field="4294967294" count="1" selected="0">
            <x v="2"/>
          </reference>
        </references>
      </pivotArea>
    </chartFormat>
    <chartFormat chart="1" format="20" series="1">
      <pivotArea type="data" outline="0" fieldPosition="0">
        <references count="1">
          <reference field="4294967294" count="1" selected="0">
            <x v="21"/>
          </reference>
        </references>
      </pivotArea>
    </chartFormat>
    <chartFormat chart="3" format="60" series="1">
      <pivotArea type="data" outline="0" fieldPosition="0">
        <references count="1">
          <reference field="4294967294" count="1" selected="0">
            <x v="21"/>
          </reference>
        </references>
      </pivotArea>
    </chartFormat>
    <chartFormat chart="1" format="21" series="1">
      <pivotArea type="data" outline="0" fieldPosition="0">
        <references count="1">
          <reference field="4294967294" count="1" selected="0">
            <x v="6"/>
          </reference>
        </references>
      </pivotArea>
    </chartFormat>
    <chartFormat chart="3" format="61" series="1">
      <pivotArea type="data" outline="0" fieldPosition="0">
        <references count="1">
          <reference field="4294967294" count="1" selected="0">
            <x v="6"/>
          </reference>
        </references>
      </pivotArea>
    </chartFormat>
    <chartFormat chart="1" format="22" series="1">
      <pivotArea type="data" outline="0" fieldPosition="0">
        <references count="1">
          <reference field="4294967294" count="1" selected="0">
            <x v="5"/>
          </reference>
        </references>
      </pivotArea>
    </chartFormat>
    <chartFormat chart="3" format="62" series="1">
      <pivotArea type="data" outline="0" fieldPosition="0">
        <references count="1">
          <reference field="4294967294" count="1" selected="0">
            <x v="5"/>
          </reference>
        </references>
      </pivotArea>
    </chartFormat>
    <chartFormat chart="1" format="23" series="1">
      <pivotArea type="data" outline="0" fieldPosition="0">
        <references count="1">
          <reference field="4294967294" count="1" selected="0">
            <x v="4"/>
          </reference>
        </references>
      </pivotArea>
    </chartFormat>
    <chartFormat chart="3" format="63" series="1">
      <pivotArea type="data" outline="0" fieldPosition="0">
        <references count="1">
          <reference field="4294967294" count="1" selected="0">
            <x v="4"/>
          </reference>
        </references>
      </pivotArea>
    </chartFormat>
    <chartFormat chart="1" format="24" series="1">
      <pivotArea type="data" outline="0" fieldPosition="0">
        <references count="1">
          <reference field="4294967294" count="1" selected="0">
            <x v="23"/>
          </reference>
        </references>
      </pivotArea>
    </chartFormat>
    <chartFormat chart="3" format="64" series="1">
      <pivotArea type="data" outline="0" fieldPosition="0">
        <references count="1">
          <reference field="4294967294" count="1" selected="0">
            <x v="23"/>
          </reference>
        </references>
      </pivotArea>
    </chartFormat>
    <chartFormat chart="1" format="25" series="1">
      <pivotArea type="data" outline="0" fieldPosition="0">
        <references count="1">
          <reference field="4294967294" count="1" selected="0">
            <x v="22"/>
          </reference>
        </references>
      </pivotArea>
    </chartFormat>
    <chartFormat chart="3" format="65" series="1">
      <pivotArea type="data" outline="0" fieldPosition="0">
        <references count="1">
          <reference field="4294967294" count="1" selected="0">
            <x v="22"/>
          </reference>
        </references>
      </pivotArea>
    </chartFormat>
    <chartFormat chart="1" format="26" series="1">
      <pivotArea type="data" outline="0" fieldPosition="0">
        <references count="1">
          <reference field="4294967294" count="1" selected="0">
            <x v="26"/>
          </reference>
        </references>
      </pivotArea>
    </chartFormat>
    <chartFormat chart="3" format="66" series="1">
      <pivotArea type="data" outline="0" fieldPosition="0">
        <references count="1">
          <reference field="4294967294" count="1" selected="0">
            <x v="26"/>
          </reference>
        </references>
      </pivotArea>
    </chartFormat>
    <chartFormat chart="1" format="27" series="1">
      <pivotArea type="data" outline="0" fieldPosition="0">
        <references count="1">
          <reference field="4294967294" count="1" selected="0">
            <x v="19"/>
          </reference>
        </references>
      </pivotArea>
    </chartFormat>
    <chartFormat chart="3" format="67" series="1">
      <pivotArea type="data" outline="0" fieldPosition="0">
        <references count="1">
          <reference field="4294967294" count="1" selected="0">
            <x v="19"/>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9DF08261-D928-2E41-8DB5-419904F21B65}" name="PivotTable1" cacheId="177" applyNumberFormats="0" applyBorderFormats="0" applyFontFormats="0" applyPatternFormats="0" applyAlignmentFormats="0" applyWidthHeightFormats="1" dataCaption="Values" showMissing="0" updatedVersion="8" minRefreshableVersion="3" useAutoFormatting="1" rowGrandTotals="0" colGrandTotals="0" itemPrintTitles="1" createdVersion="8" indent="0" outline="1" outlineData="1" multipleFieldFilters="0" chartFormat="4">
  <location ref="A3:B10" firstHeaderRow="1" firstDataRow="2" firstDataCol="1"/>
  <pivotFields count="72">
    <pivotField showAll="0"/>
    <pivotField axis="axisCol" multipleItemSelectionAllowed="1" showAll="0">
      <items count="47">
        <item h="1" x="0"/>
        <item h="1" x="1"/>
        <item h="1" x="2"/>
        <item h="1" x="3"/>
        <item h="1" x="5"/>
        <item h="1" x="7"/>
        <item h="1" x="8"/>
        <item h="1" x="9"/>
        <item h="1" x="10"/>
        <item h="1" x="11"/>
        <item h="1" x="12"/>
        <item h="1" x="14"/>
        <item h="1" x="16"/>
        <item h="1" x="18"/>
        <item h="1" x="19"/>
        <item h="1" x="34"/>
        <item x="25"/>
        <item h="1" x="26"/>
        <item h="1" x="27"/>
        <item h="1" x="35"/>
        <item h="1" x="38"/>
        <item h="1" x="20"/>
        <item h="1" x="32"/>
        <item h="1" x="33"/>
        <item h="1" x="4"/>
        <item h="1" x="6"/>
        <item h="1" x="13"/>
        <item h="1" x="15"/>
        <item h="1" x="17"/>
        <item h="1" x="21"/>
        <item h="1" x="22"/>
        <item h="1" x="23"/>
        <item h="1" x="24"/>
        <item h="1" x="28"/>
        <item h="1" x="29"/>
        <item h="1" x="30"/>
        <item h="1" x="31"/>
        <item h="1" x="36"/>
        <item h="1" x="37"/>
        <item h="1" x="39"/>
        <item h="1" x="40"/>
        <item h="1" m="1" x="45"/>
        <item h="1" x="41"/>
        <item h="1" x="42"/>
        <item h="1" x="43"/>
        <item h="1" x="44"/>
        <item t="default"/>
      </items>
    </pivotField>
    <pivotField showAll="0"/>
    <pivotField showAll="0"/>
    <pivotField showAll="0"/>
    <pivotField axis="axisRow" showAll="0">
      <items count="222">
        <item x="68"/>
        <item x="134"/>
        <item x="142"/>
        <item x="25"/>
        <item x="66"/>
        <item x="110"/>
        <item x="20"/>
        <item x="71"/>
        <item x="80"/>
        <item x="82"/>
        <item x="79"/>
        <item x="76"/>
        <item x="10"/>
        <item x="98"/>
        <item x="84"/>
        <item x="97"/>
        <item x="78"/>
        <item x="26"/>
        <item x="69"/>
        <item x="109"/>
        <item x="99"/>
        <item x="140"/>
        <item x="65"/>
        <item x="91"/>
        <item x="101"/>
        <item x="13"/>
        <item x="4"/>
        <item x="102"/>
        <item x="60"/>
        <item x="36"/>
        <item x="37"/>
        <item x="72"/>
        <item x="93"/>
        <item x="41"/>
        <item x="15"/>
        <item x="14"/>
        <item x="27"/>
        <item x="49"/>
        <item x="94"/>
        <item x="28"/>
        <item x="50"/>
        <item x="5"/>
        <item x="116"/>
        <item x="31"/>
        <item x="32"/>
        <item x="30"/>
        <item x="57"/>
        <item x="96"/>
        <item x="123"/>
        <item x="117"/>
        <item x="125"/>
        <item x="119"/>
        <item x="56"/>
        <item x="118"/>
        <item x="130"/>
        <item x="63"/>
        <item x="34"/>
        <item x="131"/>
        <item x="35"/>
        <item x="33"/>
        <item x="81"/>
        <item x="3"/>
        <item x="111"/>
        <item x="21"/>
        <item x="1"/>
        <item x="77"/>
        <item x="47"/>
        <item x="108"/>
        <item x="2"/>
        <item x="114"/>
        <item x="18"/>
        <item x="19"/>
        <item x="46"/>
        <item x="127"/>
        <item x="38"/>
        <item x="40"/>
        <item x="39"/>
        <item x="67"/>
        <item x="138"/>
        <item x="126"/>
        <item x="95"/>
        <item x="17"/>
        <item x="59"/>
        <item x="51"/>
        <item x="87"/>
        <item x="115"/>
        <item x="85"/>
        <item x="83"/>
        <item x="113"/>
        <item x="86"/>
        <item x="112"/>
        <item x="42"/>
        <item x="58"/>
        <item x="29"/>
        <item x="22"/>
        <item x="7"/>
        <item x="23"/>
        <item x="24"/>
        <item x="132"/>
        <item x="128"/>
        <item x="135"/>
        <item x="104"/>
        <item x="70"/>
        <item x="139"/>
        <item x="136"/>
        <item x="45"/>
        <item x="6"/>
        <item x="103"/>
        <item x="61"/>
        <item x="0"/>
        <item x="120"/>
        <item x="124"/>
        <item x="48"/>
        <item x="11"/>
        <item x="9"/>
        <item x="8"/>
        <item x="16"/>
        <item x="64"/>
        <item x="121"/>
        <item x="107"/>
        <item x="105"/>
        <item x="133"/>
        <item x="137"/>
        <item x="62"/>
        <item x="141"/>
        <item x="106"/>
        <item x="143"/>
        <item x="144"/>
        <item x="145"/>
        <item x="146"/>
        <item x="147"/>
        <item x="149"/>
        <item x="151"/>
        <item x="152"/>
        <item x="153"/>
        <item x="148"/>
        <item x="154"/>
        <item x="160"/>
        <item x="161"/>
        <item x="162"/>
        <item x="156"/>
        <item x="163"/>
        <item x="164"/>
        <item x="165"/>
        <item x="166"/>
        <item x="167"/>
        <item x="168"/>
        <item x="122"/>
        <item x="173"/>
        <item x="100"/>
        <item x="155"/>
        <item x="170"/>
        <item x="171"/>
        <item x="172"/>
        <item x="12"/>
        <item x="43"/>
        <item x="44"/>
        <item x="52"/>
        <item x="53"/>
        <item x="54"/>
        <item x="55"/>
        <item x="73"/>
        <item x="74"/>
        <item x="75"/>
        <item x="88"/>
        <item x="89"/>
        <item x="90"/>
        <item x="92"/>
        <item x="129"/>
        <item x="150"/>
        <item x="157"/>
        <item x="158"/>
        <item x="159"/>
        <item x="169"/>
        <item x="174"/>
        <item x="175"/>
        <item x="176"/>
        <item m="1" x="220"/>
        <item x="177"/>
        <item x="178"/>
        <item x="179"/>
        <item x="180"/>
        <item x="181"/>
        <item x="182"/>
        <item x="183"/>
        <item x="184"/>
        <item x="185"/>
        <item x="186"/>
        <item x="187"/>
        <item x="199"/>
        <item x="188"/>
        <item m="1" x="218"/>
        <item x="190"/>
        <item x="191"/>
        <item x="192"/>
        <item x="193"/>
        <item x="194"/>
        <item x="195"/>
        <item x="196"/>
        <item m="1" x="219"/>
        <item x="197"/>
        <item x="198"/>
        <item x="200"/>
        <item x="201"/>
        <item x="202"/>
        <item x="203"/>
        <item x="204"/>
        <item x="205"/>
        <item x="206"/>
        <item x="207"/>
        <item x="208"/>
        <item x="209"/>
        <item x="210"/>
        <item x="211"/>
        <item x="212"/>
        <item x="213"/>
        <item x="214"/>
        <item x="215"/>
        <item x="216"/>
        <item x="217"/>
        <item x="189"/>
        <item t="default"/>
      </items>
    </pivotField>
    <pivotField showAll="0">
      <items count="6">
        <item h="1" x="0"/>
        <item h="1" x="1"/>
        <item h="1" x="2"/>
        <item h="1" x="3"/>
        <item x="4"/>
        <item t="default"/>
      </items>
    </pivotField>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dataField="1"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s>
  <rowFields count="1">
    <field x="5"/>
  </rowFields>
  <rowItems count="6">
    <i>
      <x v="67"/>
    </i>
    <i>
      <x v="111"/>
    </i>
    <i>
      <x v="125"/>
    </i>
    <i>
      <x v="143"/>
    </i>
    <i>
      <x v="147"/>
    </i>
    <i>
      <x v="172"/>
    </i>
  </rowItems>
  <colFields count="1">
    <field x="1"/>
  </colFields>
  <colItems count="1">
    <i>
      <x v="16"/>
    </i>
  </colItems>
  <dataFields count="1">
    <dataField name="Sum of Mean Avg Wait Time" fld="26" baseField="0" baseItem="0"/>
  </dataFields>
  <chartFormats count="47">
    <chartFormat chart="0" format="61" series="1">
      <pivotArea type="data" outline="0" fieldPosition="0">
        <references count="1">
          <reference field="4294967294" count="1" selected="0">
            <x v="0"/>
          </reference>
        </references>
      </pivotArea>
    </chartFormat>
    <chartFormat chart="2" format="65" series="1">
      <pivotArea type="data" outline="0" fieldPosition="0">
        <references count="2">
          <reference field="4294967294" count="1" selected="0">
            <x v="0"/>
          </reference>
          <reference field="1" count="1" selected="0">
            <x v="5"/>
          </reference>
        </references>
      </pivotArea>
    </chartFormat>
    <chartFormat chart="0" format="64" series="1">
      <pivotArea type="data" outline="0" fieldPosition="0">
        <references count="2">
          <reference field="4294967294" count="1" selected="0">
            <x v="0"/>
          </reference>
          <reference field="1" count="1" selected="0">
            <x v="5"/>
          </reference>
        </references>
      </pivotArea>
    </chartFormat>
    <chartFormat chart="2" format="66" series="1">
      <pivotArea type="data" outline="0" fieldPosition="0">
        <references count="2">
          <reference field="4294967294" count="1" selected="0">
            <x v="0"/>
          </reference>
          <reference field="1" count="1" selected="0">
            <x v="1"/>
          </reference>
        </references>
      </pivotArea>
    </chartFormat>
    <chartFormat chart="2" format="67" series="1">
      <pivotArea type="data" outline="0" fieldPosition="0">
        <references count="2">
          <reference field="4294967294" count="1" selected="0">
            <x v="0"/>
          </reference>
          <reference field="1" count="1" selected="0">
            <x v="2"/>
          </reference>
        </references>
      </pivotArea>
    </chartFormat>
    <chartFormat chart="2" format="68" series="1">
      <pivotArea type="data" outline="0" fieldPosition="0">
        <references count="2">
          <reference field="4294967294" count="1" selected="0">
            <x v="0"/>
          </reference>
          <reference field="1" count="1" selected="0">
            <x v="3"/>
          </reference>
        </references>
      </pivotArea>
    </chartFormat>
    <chartFormat chart="2" format="70" series="1">
      <pivotArea type="data" outline="0" fieldPosition="0">
        <references count="2">
          <reference field="4294967294" count="1" selected="0">
            <x v="0"/>
          </reference>
          <reference field="1" count="1" selected="0">
            <x v="4"/>
          </reference>
        </references>
      </pivotArea>
    </chartFormat>
    <chartFormat chart="2" format="72" series="1">
      <pivotArea type="data" outline="0" fieldPosition="0">
        <references count="2">
          <reference field="4294967294" count="1" selected="0">
            <x v="0"/>
          </reference>
          <reference field="1" count="1" selected="0">
            <x v="6"/>
          </reference>
        </references>
      </pivotArea>
    </chartFormat>
    <chartFormat chart="2" format="73" series="1">
      <pivotArea type="data" outline="0" fieldPosition="0">
        <references count="2">
          <reference field="4294967294" count="1" selected="0">
            <x v="0"/>
          </reference>
          <reference field="1" count="1" selected="0">
            <x v="7"/>
          </reference>
        </references>
      </pivotArea>
    </chartFormat>
    <chartFormat chart="2" format="74" series="1">
      <pivotArea type="data" outline="0" fieldPosition="0">
        <references count="2">
          <reference field="4294967294" count="1" selected="0">
            <x v="0"/>
          </reference>
          <reference field="1" count="1" selected="0">
            <x v="8"/>
          </reference>
        </references>
      </pivotArea>
    </chartFormat>
    <chartFormat chart="2" format="75" series="1">
      <pivotArea type="data" outline="0" fieldPosition="0">
        <references count="2">
          <reference field="4294967294" count="1" selected="0">
            <x v="0"/>
          </reference>
          <reference field="1" count="1" selected="0">
            <x v="9"/>
          </reference>
        </references>
      </pivotArea>
    </chartFormat>
    <chartFormat chart="2" format="76" series="1">
      <pivotArea type="data" outline="0" fieldPosition="0">
        <references count="2">
          <reference field="4294967294" count="1" selected="0">
            <x v="0"/>
          </reference>
          <reference field="1" count="1" selected="0">
            <x v="10"/>
          </reference>
        </references>
      </pivotArea>
    </chartFormat>
    <chartFormat chart="2" format="79" series="1">
      <pivotArea type="data" outline="0" fieldPosition="0">
        <references count="2">
          <reference field="4294967294" count="1" selected="0">
            <x v="0"/>
          </reference>
          <reference field="1" count="1" selected="0">
            <x v="12"/>
          </reference>
        </references>
      </pivotArea>
    </chartFormat>
    <chartFormat chart="2" format="80" series="1">
      <pivotArea type="data" outline="0" fieldPosition="0">
        <references count="2">
          <reference field="4294967294" count="1" selected="0">
            <x v="0"/>
          </reference>
          <reference field="1" count="1" selected="0">
            <x v="13"/>
          </reference>
        </references>
      </pivotArea>
    </chartFormat>
    <chartFormat chart="2" format="83" series="1">
      <pivotArea type="data" outline="0" fieldPosition="0">
        <references count="2">
          <reference field="4294967294" count="1" selected="0">
            <x v="0"/>
          </reference>
          <reference field="1" count="1" selected="0">
            <x v="14"/>
          </reference>
        </references>
      </pivotArea>
    </chartFormat>
    <chartFormat chart="2" format="86" series="1">
      <pivotArea type="data" outline="0" fieldPosition="0">
        <references count="2">
          <reference field="4294967294" count="1" selected="0">
            <x v="0"/>
          </reference>
          <reference field="1" count="1" selected="0">
            <x v="15"/>
          </reference>
        </references>
      </pivotArea>
    </chartFormat>
    <chartFormat chart="2" format="87" series="1">
      <pivotArea type="data" outline="0" fieldPosition="0">
        <references count="2">
          <reference field="4294967294" count="1" selected="0">
            <x v="0"/>
          </reference>
          <reference field="1" count="1" selected="0">
            <x v="16"/>
          </reference>
        </references>
      </pivotArea>
    </chartFormat>
    <chartFormat chart="2" format="88" series="1">
      <pivotArea type="data" outline="0" fieldPosition="0">
        <references count="2">
          <reference field="4294967294" count="1" selected="0">
            <x v="0"/>
          </reference>
          <reference field="1" count="1" selected="0">
            <x v="17"/>
          </reference>
        </references>
      </pivotArea>
    </chartFormat>
    <chartFormat chart="2" format="90" series="1">
      <pivotArea type="data" outline="0" fieldPosition="0">
        <references count="2">
          <reference field="4294967294" count="1" selected="0">
            <x v="0"/>
          </reference>
          <reference field="1" count="1" selected="0">
            <x v="18"/>
          </reference>
        </references>
      </pivotArea>
    </chartFormat>
    <chartFormat chart="2" format="93" series="1">
      <pivotArea type="data" outline="0" fieldPosition="0">
        <references count="2">
          <reference field="4294967294" count="1" selected="0">
            <x v="0"/>
          </reference>
          <reference field="1" count="1" selected="0">
            <x v="0"/>
          </reference>
        </references>
      </pivotArea>
    </chartFormat>
    <chartFormat chart="0" format="65" series="1">
      <pivotArea type="data" outline="0" fieldPosition="0">
        <references count="2">
          <reference field="4294967294" count="1" selected="0">
            <x v="0"/>
          </reference>
          <reference field="1" count="1" selected="0">
            <x v="1"/>
          </reference>
        </references>
      </pivotArea>
    </chartFormat>
    <chartFormat chart="0" format="66" series="1">
      <pivotArea type="data" outline="0" fieldPosition="0">
        <references count="2">
          <reference field="4294967294" count="1" selected="0">
            <x v="0"/>
          </reference>
          <reference field="1" count="1" selected="0">
            <x v="2"/>
          </reference>
        </references>
      </pivotArea>
    </chartFormat>
    <chartFormat chart="0" format="67" series="1">
      <pivotArea type="data" outline="0" fieldPosition="0">
        <references count="2">
          <reference field="4294967294" count="1" selected="0">
            <x v="0"/>
          </reference>
          <reference field="1" count="1" selected="0">
            <x v="3"/>
          </reference>
        </references>
      </pivotArea>
    </chartFormat>
    <chartFormat chart="0" format="69" series="1">
      <pivotArea type="data" outline="0" fieldPosition="0">
        <references count="2">
          <reference field="4294967294" count="1" selected="0">
            <x v="0"/>
          </reference>
          <reference field="1" count="1" selected="0">
            <x v="4"/>
          </reference>
        </references>
      </pivotArea>
    </chartFormat>
    <chartFormat chart="0" format="71" series="1">
      <pivotArea type="data" outline="0" fieldPosition="0">
        <references count="2">
          <reference field="4294967294" count="1" selected="0">
            <x v="0"/>
          </reference>
          <reference field="1" count="1" selected="0">
            <x v="6"/>
          </reference>
        </references>
      </pivotArea>
    </chartFormat>
    <chartFormat chart="0" format="72" series="1">
      <pivotArea type="data" outline="0" fieldPosition="0">
        <references count="2">
          <reference field="4294967294" count="1" selected="0">
            <x v="0"/>
          </reference>
          <reference field="1" count="1" selected="0">
            <x v="7"/>
          </reference>
        </references>
      </pivotArea>
    </chartFormat>
    <chartFormat chart="0" format="73" series="1">
      <pivotArea type="data" outline="0" fieldPosition="0">
        <references count="2">
          <reference field="4294967294" count="1" selected="0">
            <x v="0"/>
          </reference>
          <reference field="1" count="1" selected="0">
            <x v="8"/>
          </reference>
        </references>
      </pivotArea>
    </chartFormat>
    <chartFormat chart="0" format="74" series="1">
      <pivotArea type="data" outline="0" fieldPosition="0">
        <references count="2">
          <reference field="4294967294" count="1" selected="0">
            <x v="0"/>
          </reference>
          <reference field="1" count="1" selected="0">
            <x v="9"/>
          </reference>
        </references>
      </pivotArea>
    </chartFormat>
    <chartFormat chart="0" format="75" series="1">
      <pivotArea type="data" outline="0" fieldPosition="0">
        <references count="2">
          <reference field="4294967294" count="1" selected="0">
            <x v="0"/>
          </reference>
          <reference field="1" count="1" selected="0">
            <x v="10"/>
          </reference>
        </references>
      </pivotArea>
    </chartFormat>
    <chartFormat chart="0" format="78" series="1">
      <pivotArea type="data" outline="0" fieldPosition="0">
        <references count="2">
          <reference field="4294967294" count="1" selected="0">
            <x v="0"/>
          </reference>
          <reference field="1" count="1" selected="0">
            <x v="12"/>
          </reference>
        </references>
      </pivotArea>
    </chartFormat>
    <chartFormat chart="0" format="79" series="1">
      <pivotArea type="data" outline="0" fieldPosition="0">
        <references count="2">
          <reference field="4294967294" count="1" selected="0">
            <x v="0"/>
          </reference>
          <reference field="1" count="1" selected="0">
            <x v="13"/>
          </reference>
        </references>
      </pivotArea>
    </chartFormat>
    <chartFormat chart="0" format="82" series="1">
      <pivotArea type="data" outline="0" fieldPosition="0">
        <references count="2">
          <reference field="4294967294" count="1" selected="0">
            <x v="0"/>
          </reference>
          <reference field="1" count="1" selected="0">
            <x v="14"/>
          </reference>
        </references>
      </pivotArea>
    </chartFormat>
    <chartFormat chart="0" format="85" series="1">
      <pivotArea type="data" outline="0" fieldPosition="0">
        <references count="2">
          <reference field="4294967294" count="1" selected="0">
            <x v="0"/>
          </reference>
          <reference field="1" count="1" selected="0">
            <x v="15"/>
          </reference>
        </references>
      </pivotArea>
    </chartFormat>
    <chartFormat chart="0" format="86" series="1">
      <pivotArea type="data" outline="0" fieldPosition="0">
        <references count="2">
          <reference field="4294967294" count="1" selected="0">
            <x v="0"/>
          </reference>
          <reference field="1" count="1" selected="0">
            <x v="16"/>
          </reference>
        </references>
      </pivotArea>
    </chartFormat>
    <chartFormat chart="0" format="87" series="1">
      <pivotArea type="data" outline="0" fieldPosition="0">
        <references count="2">
          <reference field="4294967294" count="1" selected="0">
            <x v="0"/>
          </reference>
          <reference field="1" count="1" selected="0">
            <x v="17"/>
          </reference>
        </references>
      </pivotArea>
    </chartFormat>
    <chartFormat chart="0" format="89" series="1">
      <pivotArea type="data" outline="0" fieldPosition="0">
        <references count="2">
          <reference field="4294967294" count="1" selected="0">
            <x v="0"/>
          </reference>
          <reference field="1" count="1" selected="0">
            <x v="18"/>
          </reference>
        </references>
      </pivotArea>
    </chartFormat>
    <chartFormat chart="0" format="92" series="1">
      <pivotArea type="data" outline="0" fieldPosition="0">
        <references count="2">
          <reference field="4294967294" count="1" selected="0">
            <x v="0"/>
          </reference>
          <reference field="1" count="1" selected="0">
            <x v="11"/>
          </reference>
        </references>
      </pivotArea>
    </chartFormat>
    <chartFormat chart="0" format="95" series="1">
      <pivotArea type="data" outline="0" fieldPosition="0">
        <references count="2">
          <reference field="4294967294" count="1" selected="0">
            <x v="0"/>
          </reference>
          <reference field="1" count="1" selected="0">
            <x v="19"/>
          </reference>
        </references>
      </pivotArea>
    </chartFormat>
    <chartFormat chart="0" format="96" series="1">
      <pivotArea type="data" outline="0" fieldPosition="0">
        <references count="2">
          <reference field="4294967294" count="1" selected="0">
            <x v="0"/>
          </reference>
          <reference field="1" count="1" selected="0">
            <x v="20"/>
          </reference>
        </references>
      </pivotArea>
    </chartFormat>
    <chartFormat chart="2" format="94" series="1">
      <pivotArea type="data" outline="0" fieldPosition="0">
        <references count="2">
          <reference field="4294967294" count="1" selected="0">
            <x v="0"/>
          </reference>
          <reference field="1" count="1" selected="0">
            <x v="11"/>
          </reference>
        </references>
      </pivotArea>
    </chartFormat>
    <chartFormat chart="2" format="97" series="1">
      <pivotArea type="data" outline="0" fieldPosition="0">
        <references count="2">
          <reference field="4294967294" count="1" selected="0">
            <x v="0"/>
          </reference>
          <reference field="1" count="1" selected="0">
            <x v="19"/>
          </reference>
        </references>
      </pivotArea>
    </chartFormat>
    <chartFormat chart="2" format="98" series="1">
      <pivotArea type="data" outline="0" fieldPosition="0">
        <references count="2">
          <reference field="4294967294" count="1" selected="0">
            <x v="0"/>
          </reference>
          <reference field="1" count="1" selected="0">
            <x v="20"/>
          </reference>
        </references>
      </pivotArea>
    </chartFormat>
    <chartFormat chart="2" format="99" series="1">
      <pivotArea type="data" outline="0" fieldPosition="0">
        <references count="2">
          <reference field="4294967294" count="1" selected="0">
            <x v="0"/>
          </reference>
          <reference field="1" count="1" selected="0">
            <x v="21"/>
          </reference>
        </references>
      </pivotArea>
    </chartFormat>
    <chartFormat chart="0" format="97" series="1">
      <pivotArea type="data" outline="0" fieldPosition="0">
        <references count="2">
          <reference field="4294967294" count="1" selected="0">
            <x v="0"/>
          </reference>
          <reference field="1" count="1" selected="0">
            <x v="21"/>
          </reference>
        </references>
      </pivotArea>
    </chartFormat>
    <chartFormat chart="0" format="102" series="1">
      <pivotArea type="data" outline="0" fieldPosition="0">
        <references count="2">
          <reference field="4294967294" count="1" selected="0">
            <x v="0"/>
          </reference>
          <reference field="1" count="1" selected="0">
            <x v="23"/>
          </reference>
        </references>
      </pivotArea>
    </chartFormat>
    <chartFormat chart="2" format="104" series="1">
      <pivotArea type="data" outline="0" fieldPosition="0">
        <references count="2">
          <reference field="4294967294" count="1" selected="0">
            <x v="0"/>
          </reference>
          <reference field="1" count="1" selected="0">
            <x v="23"/>
          </reference>
        </references>
      </pivotArea>
    </chartFormat>
    <chartFormat chart="2" format="105"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D3CFCD41-D6A2-4748-AD7B-F30617F04813}" name="PivotTable1" cacheId="177"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A3:B9" firstHeaderRow="1" firstDataRow="1" firstDataCol="1"/>
  <pivotFields count="72">
    <pivotField showAll="0"/>
    <pivotField showAll="0"/>
    <pivotField showAll="0"/>
    <pivotField showAll="0"/>
    <pivotField showAll="0"/>
    <pivotField axis="axisRow" dataField="1" showAll="0" sortType="ascending">
      <items count="222">
        <item x="68"/>
        <item x="134"/>
        <item x="142"/>
        <item x="122"/>
        <item x="133"/>
        <item x="25"/>
        <item x="64"/>
        <item x="66"/>
        <item x="12"/>
        <item x="199"/>
        <item x="183"/>
        <item x="110"/>
        <item x="155"/>
        <item x="9"/>
        <item x="190"/>
        <item x="43"/>
        <item x="20"/>
        <item x="71"/>
        <item x="214"/>
        <item x="215"/>
        <item x="80"/>
        <item x="82"/>
        <item x="88"/>
        <item x="89"/>
        <item x="212"/>
        <item x="79"/>
        <item x="76"/>
        <item x="10"/>
        <item x="210"/>
        <item x="137"/>
        <item x="171"/>
        <item x="98"/>
        <item x="84"/>
        <item x="97"/>
        <item x="78"/>
        <item x="169"/>
        <item x="159"/>
        <item x="26"/>
        <item x="106"/>
        <item x="69"/>
        <item x="109"/>
        <item x="129"/>
        <item x="145"/>
        <item x="162"/>
        <item x="99"/>
        <item x="206"/>
        <item x="140"/>
        <item x="62"/>
        <item x="177"/>
        <item x="144"/>
        <item x="65"/>
        <item x="91"/>
        <item x="101"/>
        <item x="13"/>
        <item x="4"/>
        <item x="102"/>
        <item x="60"/>
        <item x="36"/>
        <item x="37"/>
        <item x="72"/>
        <item x="151"/>
        <item x="152"/>
        <item x="146"/>
        <item x="93"/>
        <item x="41"/>
        <item x="15"/>
        <item x="14"/>
        <item x="27"/>
        <item x="149"/>
        <item x="202"/>
        <item x="49"/>
        <item x="94"/>
        <item x="28"/>
        <item x="50"/>
        <item x="53"/>
        <item x="73"/>
        <item x="52"/>
        <item x="75"/>
        <item x="74"/>
        <item x="55"/>
        <item x="54"/>
        <item x="5"/>
        <item x="116"/>
        <item x="153"/>
        <item x="31"/>
        <item x="32"/>
        <item x="30"/>
        <item x="92"/>
        <item x="90"/>
        <item x="182"/>
        <item x="143"/>
        <item x="105"/>
        <item x="57"/>
        <item x="147"/>
        <item x="166"/>
        <item x="96"/>
        <item x="195"/>
        <item x="163"/>
        <item x="178"/>
        <item x="148"/>
        <item x="123"/>
        <item x="121"/>
        <item x="161"/>
        <item x="117"/>
        <item x="208"/>
        <item x="125"/>
        <item x="119"/>
        <item x="56"/>
        <item x="186"/>
        <item x="204"/>
        <item x="201"/>
        <item x="118"/>
        <item x="205"/>
        <item x="130"/>
        <item x="160"/>
        <item x="213"/>
        <item x="165"/>
        <item x="200"/>
        <item x="63"/>
        <item x="154"/>
        <item x="34"/>
        <item x="131"/>
        <item x="44"/>
        <item x="170"/>
        <item x="35"/>
        <item x="33"/>
        <item x="173"/>
        <item x="158"/>
        <item x="194"/>
        <item x="81"/>
        <item x="3"/>
        <item x="111"/>
        <item x="141"/>
        <item x="21"/>
        <item x="1"/>
        <item x="176"/>
        <item x="77"/>
        <item x="107"/>
        <item x="47"/>
        <item x="108"/>
        <item x="2"/>
        <item x="114"/>
        <item x="168"/>
        <item x="18"/>
        <item x="19"/>
        <item x="46"/>
        <item x="127"/>
        <item x="197"/>
        <item m="1" x="220"/>
        <item x="38"/>
        <item x="40"/>
        <item x="39"/>
        <item x="67"/>
        <item x="211"/>
        <item x="196"/>
        <item x="138"/>
        <item x="126"/>
        <item x="164"/>
        <item x="95"/>
        <item x="156"/>
        <item x="17"/>
        <item x="179"/>
        <item x="216"/>
        <item x="189"/>
        <item x="59"/>
        <item x="51"/>
        <item x="87"/>
        <item x="115"/>
        <item x="85"/>
        <item x="83"/>
        <item m="1" x="219"/>
        <item x="113"/>
        <item x="86"/>
        <item x="112"/>
        <item x="42"/>
        <item x="58"/>
        <item m="1" x="218"/>
        <item x="29"/>
        <item x="192"/>
        <item x="203"/>
        <item x="22"/>
        <item x="167"/>
        <item x="180"/>
        <item x="187"/>
        <item x="7"/>
        <item x="23"/>
        <item x="24"/>
        <item x="207"/>
        <item x="217"/>
        <item x="188"/>
        <item x="132"/>
        <item x="128"/>
        <item x="135"/>
        <item x="104"/>
        <item x="70"/>
        <item x="193"/>
        <item x="16"/>
        <item x="150"/>
        <item x="8"/>
        <item x="139"/>
        <item x="136"/>
        <item x="174"/>
        <item x="45"/>
        <item x="6"/>
        <item x="103"/>
        <item x="61"/>
        <item x="172"/>
        <item x="0"/>
        <item x="209"/>
        <item x="100"/>
        <item x="120"/>
        <item x="124"/>
        <item x="181"/>
        <item x="48"/>
        <item x="198"/>
        <item x="157"/>
        <item x="175"/>
        <item x="191"/>
        <item x="184"/>
        <item x="185"/>
        <item x="11"/>
        <item t="default"/>
      </items>
    </pivotField>
    <pivotField axis="axisRow" showAll="0">
      <items count="6">
        <item sd="0" x="0"/>
        <item sd="0" x="1"/>
        <item sd="0" x="2"/>
        <item sd="0" x="3"/>
        <item sd="0" x="4"/>
        <item t="default"/>
      </items>
    </pivotField>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s>
  <rowFields count="2">
    <field x="6"/>
    <field x="5"/>
  </rowFields>
  <rowItems count="6">
    <i>
      <x/>
    </i>
    <i>
      <x v="1"/>
    </i>
    <i>
      <x v="2"/>
    </i>
    <i>
      <x v="3"/>
    </i>
    <i>
      <x v="4"/>
    </i>
    <i t="grand">
      <x/>
    </i>
  </rowItems>
  <colItems count="1">
    <i/>
  </colItems>
  <dataFields count="1">
    <dataField name="Count of Facility Name" fld="5" subtotal="count"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D9985CFE-A11A-0245-919C-CE3DEEC54922}" name="PivotTable3" cacheId="177" applyNumberFormats="0" applyBorderFormats="0" applyFontFormats="0" applyPatternFormats="0" applyAlignmentFormats="0" applyWidthHeightFormats="1" dataCaption="Values" updatedVersion="8" minRefreshableVersion="3" useAutoFormatting="1" rowGrandTotals="0" colGrandTotals="0" itemPrintTitles="1" createdVersion="8" indent="0" outline="1" outlineData="1" multipleFieldFilters="0" rowHeaderCaption="Availability of French Language Services 2023-2024">
  <location ref="A3:A120" firstHeaderRow="1" firstDataRow="1" firstDataCol="1"/>
  <pivotFields count="72">
    <pivotField showAll="0"/>
    <pivotField axis="axisRow" showAll="0">
      <items count="47">
        <item x="0"/>
        <item x="1"/>
        <item x="39"/>
        <item x="21"/>
        <item x="29"/>
        <item x="2"/>
        <item x="37"/>
        <item x="20"/>
        <item x="3"/>
        <item x="22"/>
        <item x="4"/>
        <item x="5"/>
        <item x="6"/>
        <item x="7"/>
        <item x="8"/>
        <item x="9"/>
        <item x="10"/>
        <item x="11"/>
        <item x="12"/>
        <item x="14"/>
        <item x="13"/>
        <item x="15"/>
        <item x="35"/>
        <item x="16"/>
        <item x="18"/>
        <item x="17"/>
        <item x="24"/>
        <item x="36"/>
        <item x="19"/>
        <item x="33"/>
        <item x="32"/>
        <item x="34"/>
        <item x="25"/>
        <item x="26"/>
        <item x="23"/>
        <item x="27"/>
        <item x="31"/>
        <item x="28"/>
        <item x="38"/>
        <item x="30"/>
        <item x="40"/>
        <item m="1" x="45"/>
        <item x="41"/>
        <item x="42"/>
        <item x="43"/>
        <item x="44"/>
        <item t="default"/>
      </items>
    </pivotField>
    <pivotField showAll="0"/>
    <pivotField showAll="0"/>
    <pivotField showAll="0"/>
    <pivotField axis="axisRow" showAll="0">
      <items count="222">
        <item x="68"/>
        <item x="134"/>
        <item x="142"/>
        <item x="122"/>
        <item x="133"/>
        <item x="25"/>
        <item x="64"/>
        <item x="66"/>
        <item x="12"/>
        <item x="199"/>
        <item x="183"/>
        <item x="110"/>
        <item x="155"/>
        <item x="9"/>
        <item x="190"/>
        <item x="43"/>
        <item x="20"/>
        <item x="71"/>
        <item x="80"/>
        <item x="82"/>
        <item x="88"/>
        <item x="89"/>
        <item x="79"/>
        <item x="76"/>
        <item x="10"/>
        <item x="137"/>
        <item x="171"/>
        <item x="98"/>
        <item x="84"/>
        <item x="97"/>
        <item x="78"/>
        <item x="169"/>
        <item x="159"/>
        <item x="26"/>
        <item x="106"/>
        <item x="69"/>
        <item x="109"/>
        <item x="129"/>
        <item x="145"/>
        <item x="162"/>
        <item x="99"/>
        <item x="140"/>
        <item x="62"/>
        <item x="177"/>
        <item x="144"/>
        <item x="65"/>
        <item x="91"/>
        <item x="101"/>
        <item x="13"/>
        <item x="4"/>
        <item x="102"/>
        <item x="60"/>
        <item x="36"/>
        <item x="37"/>
        <item x="72"/>
        <item x="151"/>
        <item x="152"/>
        <item x="146"/>
        <item x="93"/>
        <item x="41"/>
        <item x="15"/>
        <item x="14"/>
        <item x="27"/>
        <item x="149"/>
        <item x="49"/>
        <item x="94"/>
        <item x="28"/>
        <item x="50"/>
        <item x="53"/>
        <item x="73"/>
        <item x="52"/>
        <item x="75"/>
        <item x="74"/>
        <item x="55"/>
        <item x="54"/>
        <item x="5"/>
        <item x="116"/>
        <item x="153"/>
        <item x="31"/>
        <item x="32"/>
        <item x="30"/>
        <item x="92"/>
        <item x="90"/>
        <item x="182"/>
        <item x="143"/>
        <item x="105"/>
        <item x="57"/>
        <item x="147"/>
        <item x="166"/>
        <item x="96"/>
        <item x="195"/>
        <item x="163"/>
        <item x="178"/>
        <item x="148"/>
        <item x="123"/>
        <item x="121"/>
        <item x="161"/>
        <item x="117"/>
        <item x="125"/>
        <item x="119"/>
        <item x="56"/>
        <item x="186"/>
        <item x="118"/>
        <item x="130"/>
        <item x="160"/>
        <item x="165"/>
        <item x="63"/>
        <item x="154"/>
        <item x="34"/>
        <item x="131"/>
        <item x="44"/>
        <item x="170"/>
        <item x="35"/>
        <item x="33"/>
        <item x="173"/>
        <item x="158"/>
        <item x="194"/>
        <item x="81"/>
        <item x="3"/>
        <item x="111"/>
        <item x="141"/>
        <item x="21"/>
        <item x="1"/>
        <item x="176"/>
        <item x="77"/>
        <item x="107"/>
        <item x="47"/>
        <item x="108"/>
        <item x="2"/>
        <item x="114"/>
        <item x="168"/>
        <item x="18"/>
        <item x="19"/>
        <item x="46"/>
        <item x="127"/>
        <item m="1" x="220"/>
        <item x="38"/>
        <item x="40"/>
        <item x="39"/>
        <item x="67"/>
        <item x="196"/>
        <item x="138"/>
        <item x="126"/>
        <item x="164"/>
        <item x="95"/>
        <item x="156"/>
        <item x="17"/>
        <item x="179"/>
        <item x="59"/>
        <item x="51"/>
        <item x="87"/>
        <item x="115"/>
        <item x="85"/>
        <item x="83"/>
        <item m="1" x="219"/>
        <item x="113"/>
        <item x="86"/>
        <item x="112"/>
        <item x="42"/>
        <item x="58"/>
        <item m="1" x="218"/>
        <item x="29"/>
        <item x="192"/>
        <item x="22"/>
        <item x="167"/>
        <item x="180"/>
        <item x="187"/>
        <item x="7"/>
        <item x="23"/>
        <item x="24"/>
        <item x="188"/>
        <item x="132"/>
        <item x="128"/>
        <item x="135"/>
        <item x="104"/>
        <item x="70"/>
        <item x="193"/>
        <item x="16"/>
        <item x="150"/>
        <item x="8"/>
        <item x="139"/>
        <item x="136"/>
        <item x="174"/>
        <item x="45"/>
        <item x="6"/>
        <item x="103"/>
        <item x="61"/>
        <item x="172"/>
        <item x="0"/>
        <item x="100"/>
        <item x="120"/>
        <item x="124"/>
        <item x="181"/>
        <item x="48"/>
        <item x="157"/>
        <item x="175"/>
        <item x="191"/>
        <item x="184"/>
        <item x="185"/>
        <item x="11"/>
        <item x="197"/>
        <item x="198"/>
        <item x="200"/>
        <item x="201"/>
        <item x="202"/>
        <item x="203"/>
        <item x="204"/>
        <item x="205"/>
        <item x="206"/>
        <item x="207"/>
        <item x="208"/>
        <item x="209"/>
        <item x="210"/>
        <item x="211"/>
        <item x="212"/>
        <item x="213"/>
        <item x="214"/>
        <item x="215"/>
        <item x="216"/>
        <item x="217"/>
        <item x="189"/>
        <item t="default"/>
      </items>
    </pivotField>
    <pivotField axis="axisRow" showAll="0">
      <items count="6">
        <item h="1" x="0"/>
        <item h="1" x="1"/>
        <item h="1" x="2"/>
        <item h="1" x="3"/>
        <item x="4"/>
        <item t="default"/>
      </items>
    </pivotField>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axis="axisRow" showAll="0">
      <items count="8">
        <item h="1" m="1" x="5"/>
        <item h="1" m="1" x="3"/>
        <item h="1" m="1" x="6"/>
        <item h="1" m="1" x="4"/>
        <item n="Offers French Language Services" x="1"/>
        <item h="1" x="0"/>
        <item h="1" x="2"/>
        <item t="default"/>
      </items>
    </pivotField>
    <pivotField showAll="0"/>
    <pivotField showAll="0"/>
    <pivotField showAll="0"/>
    <pivotField showAll="0"/>
    <pivotField showAll="0"/>
    <pivotField showAll="0"/>
    <pivotField showAll="0"/>
  </pivotFields>
  <rowFields count="4">
    <field x="6"/>
    <field x="64"/>
    <field x="1"/>
    <field x="5"/>
  </rowFields>
  <rowItems count="117">
    <i>
      <x v="4"/>
    </i>
    <i r="1">
      <x v="4"/>
    </i>
    <i r="2">
      <x v="1"/>
    </i>
    <i r="3">
      <x v="64"/>
    </i>
    <i r="3">
      <x v="134"/>
    </i>
    <i r="3">
      <x v="195"/>
    </i>
    <i r="2">
      <x v="4"/>
    </i>
    <i r="3">
      <x v="44"/>
    </i>
    <i r="2">
      <x v="7"/>
    </i>
    <i r="3">
      <x v="167"/>
    </i>
    <i r="2">
      <x v="8"/>
    </i>
    <i r="3">
      <x v="37"/>
    </i>
    <i r="2">
      <x v="10"/>
    </i>
    <i r="3">
      <x v="167"/>
    </i>
    <i r="2">
      <x v="11"/>
    </i>
    <i r="3">
      <x v="26"/>
    </i>
    <i r="2">
      <x v="12"/>
    </i>
    <i r="3">
      <x v="9"/>
    </i>
    <i r="3">
      <x v="16"/>
    </i>
    <i r="3">
      <x v="33"/>
    </i>
    <i r="3">
      <x v="49"/>
    </i>
    <i r="3">
      <x v="52"/>
    </i>
    <i r="3">
      <x v="53"/>
    </i>
    <i r="3">
      <x v="64"/>
    </i>
    <i r="3">
      <x v="108"/>
    </i>
    <i r="3">
      <x v="109"/>
    </i>
    <i r="3">
      <x v="121"/>
    </i>
    <i r="3">
      <x v="128"/>
    </i>
    <i r="3">
      <x v="146"/>
    </i>
    <i r="3">
      <x v="161"/>
    </i>
    <i r="3">
      <x v="165"/>
    </i>
    <i r="3">
      <x v="166"/>
    </i>
    <i r="2">
      <x v="13"/>
    </i>
    <i r="3">
      <x v="15"/>
    </i>
    <i r="3">
      <x v="33"/>
    </i>
    <i r="3">
      <x v="121"/>
    </i>
    <i r="3">
      <x v="128"/>
    </i>
    <i r="3">
      <x v="146"/>
    </i>
    <i r="3">
      <x v="163"/>
    </i>
    <i r="3">
      <x v="167"/>
    </i>
    <i r="3">
      <x v="183"/>
    </i>
    <i r="3">
      <x v="202"/>
    </i>
    <i r="3">
      <x v="204"/>
    </i>
    <i r="2">
      <x v="14"/>
    </i>
    <i r="3">
      <x v="121"/>
    </i>
    <i r="3">
      <x v="183"/>
    </i>
    <i r="3">
      <x v="200"/>
    </i>
    <i r="3">
      <x v="205"/>
    </i>
    <i r="2">
      <x v="15"/>
    </i>
    <i r="3">
      <x v="15"/>
    </i>
    <i r="3">
      <x v="163"/>
    </i>
    <i r="3">
      <x v="183"/>
    </i>
    <i r="3">
      <x v="196"/>
    </i>
    <i r="3">
      <x v="206"/>
    </i>
    <i r="3">
      <x v="207"/>
    </i>
    <i r="3">
      <x v="209"/>
    </i>
    <i r="3">
      <x v="210"/>
    </i>
    <i r="3">
      <x v="211"/>
    </i>
    <i r="3">
      <x v="212"/>
    </i>
    <i r="2">
      <x v="16"/>
    </i>
    <i r="3">
      <x v="15"/>
    </i>
    <i r="3">
      <x v="35"/>
    </i>
    <i r="3">
      <x v="96"/>
    </i>
    <i r="3">
      <x v="116"/>
    </i>
    <i r="3">
      <x v="128"/>
    </i>
    <i r="3">
      <x v="190"/>
    </i>
    <i r="2">
      <x v="18"/>
    </i>
    <i r="3">
      <x v="26"/>
    </i>
    <i r="3">
      <x v="126"/>
    </i>
    <i r="3">
      <x v="133"/>
    </i>
    <i r="2">
      <x v="19"/>
    </i>
    <i r="3">
      <x v="133"/>
    </i>
    <i r="2">
      <x v="20"/>
    </i>
    <i r="3">
      <x v="18"/>
    </i>
    <i r="3">
      <x v="26"/>
    </i>
    <i r="3">
      <x v="46"/>
    </i>
    <i r="3">
      <x v="126"/>
    </i>
    <i r="3">
      <x v="133"/>
    </i>
    <i r="2">
      <x v="22"/>
    </i>
    <i r="3">
      <x v="207"/>
    </i>
    <i r="2">
      <x v="24"/>
    </i>
    <i r="3">
      <x v="55"/>
    </i>
    <i r="3">
      <x v="56"/>
    </i>
    <i r="3">
      <x v="57"/>
    </i>
    <i r="3">
      <x v="204"/>
    </i>
    <i r="2">
      <x v="25"/>
    </i>
    <i r="3">
      <x v="163"/>
    </i>
    <i r="3">
      <x v="167"/>
    </i>
    <i r="2">
      <x v="28"/>
    </i>
    <i r="3">
      <x v="86"/>
    </i>
    <i r="3">
      <x v="115"/>
    </i>
    <i r="3">
      <x v="167"/>
    </i>
    <i r="2">
      <x v="32"/>
    </i>
    <i r="3">
      <x v="3"/>
    </i>
    <i r="3">
      <x v="32"/>
    </i>
    <i r="3">
      <x v="105"/>
    </i>
    <i r="2">
      <x v="33"/>
    </i>
    <i r="3">
      <x v="112"/>
    </i>
    <i r="2">
      <x v="34"/>
    </i>
    <i r="3">
      <x v="146"/>
    </i>
    <i r="2">
      <x v="37"/>
    </i>
    <i r="3">
      <x v="117"/>
    </i>
    <i r="3">
      <x v="133"/>
    </i>
    <i r="2">
      <x v="39"/>
    </i>
    <i r="3">
      <x v="146"/>
    </i>
    <i r="3">
      <x v="190"/>
    </i>
    <i r="2">
      <x v="40"/>
    </i>
    <i r="3">
      <x v="213"/>
    </i>
    <i r="3">
      <x v="215"/>
    </i>
    <i r="3">
      <x v="216"/>
    </i>
    <i r="3">
      <x v="217"/>
    </i>
    <i r="2">
      <x v="42"/>
    </i>
    <i r="3">
      <x v="165"/>
    </i>
    <i r="2">
      <x v="44"/>
    </i>
    <i r="3">
      <x v="204"/>
    </i>
    <i r="2">
      <x v="45"/>
    </i>
    <i r="3">
      <x v="207"/>
    </i>
  </rowItems>
  <colItems count="1">
    <i/>
  </colItem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B22D4B3A-01EC-6E4E-8272-C741A455DE15}" name="PivotTable3" cacheId="177" applyNumberFormats="0" applyBorderFormats="0" applyFontFormats="0" applyPatternFormats="0" applyAlignmentFormats="0" applyWidthHeightFormats="1" dataCaption="Values" updatedVersion="8" minRefreshableVersion="3" useAutoFormatting="1" rowGrandTotals="0" colGrandTotals="0" itemPrintTitles="1" createdVersion="8" indent="0" outline="1" outlineData="1" multipleFieldFilters="0" rowHeaderCaption="Availability of Services to First Nations, Métis and Inuit 2023-2024">
  <location ref="A3:A164" firstHeaderRow="1" firstDataRow="1" firstDataCol="1"/>
  <pivotFields count="72">
    <pivotField showAll="0"/>
    <pivotField axis="axisRow" showAll="0">
      <items count="47">
        <item x="0"/>
        <item x="1"/>
        <item x="39"/>
        <item x="21"/>
        <item x="29"/>
        <item x="2"/>
        <item x="37"/>
        <item x="20"/>
        <item x="3"/>
        <item x="22"/>
        <item x="4"/>
        <item x="5"/>
        <item x="6"/>
        <item x="7"/>
        <item x="8"/>
        <item x="9"/>
        <item x="10"/>
        <item x="11"/>
        <item x="12"/>
        <item x="14"/>
        <item x="13"/>
        <item x="15"/>
        <item x="35"/>
        <item x="16"/>
        <item x="18"/>
        <item x="17"/>
        <item x="24"/>
        <item x="36"/>
        <item x="19"/>
        <item x="33"/>
        <item x="32"/>
        <item x="34"/>
        <item x="25"/>
        <item x="26"/>
        <item x="23"/>
        <item x="27"/>
        <item x="31"/>
        <item x="28"/>
        <item x="38"/>
        <item x="30"/>
        <item x="40"/>
        <item m="1" x="45"/>
        <item x="41"/>
        <item x="42"/>
        <item x="43"/>
        <item x="44"/>
        <item t="default"/>
      </items>
    </pivotField>
    <pivotField showAll="0"/>
    <pivotField showAll="0"/>
    <pivotField showAll="0"/>
    <pivotField axis="axisRow" showAll="0">
      <items count="222">
        <item x="68"/>
        <item x="134"/>
        <item x="142"/>
        <item x="122"/>
        <item x="133"/>
        <item x="25"/>
        <item x="64"/>
        <item x="66"/>
        <item x="12"/>
        <item x="199"/>
        <item x="183"/>
        <item x="110"/>
        <item x="155"/>
        <item x="9"/>
        <item x="190"/>
        <item x="43"/>
        <item x="20"/>
        <item x="71"/>
        <item x="80"/>
        <item x="82"/>
        <item x="88"/>
        <item x="89"/>
        <item x="79"/>
        <item x="76"/>
        <item x="10"/>
        <item x="137"/>
        <item x="171"/>
        <item x="98"/>
        <item x="84"/>
        <item x="97"/>
        <item x="78"/>
        <item x="169"/>
        <item x="159"/>
        <item x="26"/>
        <item x="106"/>
        <item x="69"/>
        <item x="109"/>
        <item x="129"/>
        <item x="145"/>
        <item x="162"/>
        <item x="99"/>
        <item x="140"/>
        <item x="62"/>
        <item x="177"/>
        <item x="144"/>
        <item x="65"/>
        <item x="91"/>
        <item x="101"/>
        <item x="13"/>
        <item x="4"/>
        <item x="102"/>
        <item x="60"/>
        <item x="36"/>
        <item x="37"/>
        <item x="72"/>
        <item x="151"/>
        <item x="152"/>
        <item x="146"/>
        <item x="93"/>
        <item x="41"/>
        <item x="15"/>
        <item x="14"/>
        <item x="27"/>
        <item x="149"/>
        <item x="49"/>
        <item x="94"/>
        <item x="28"/>
        <item x="50"/>
        <item x="53"/>
        <item x="73"/>
        <item x="52"/>
        <item x="75"/>
        <item x="74"/>
        <item x="55"/>
        <item x="54"/>
        <item x="5"/>
        <item x="116"/>
        <item x="153"/>
        <item x="31"/>
        <item x="32"/>
        <item x="30"/>
        <item x="92"/>
        <item x="90"/>
        <item x="182"/>
        <item x="143"/>
        <item x="105"/>
        <item x="57"/>
        <item x="147"/>
        <item x="166"/>
        <item x="96"/>
        <item x="195"/>
        <item x="163"/>
        <item x="178"/>
        <item x="148"/>
        <item x="123"/>
        <item x="121"/>
        <item x="161"/>
        <item x="117"/>
        <item x="125"/>
        <item x="119"/>
        <item x="56"/>
        <item x="186"/>
        <item x="118"/>
        <item x="130"/>
        <item x="160"/>
        <item x="165"/>
        <item x="63"/>
        <item x="154"/>
        <item x="34"/>
        <item x="131"/>
        <item x="44"/>
        <item x="170"/>
        <item x="35"/>
        <item x="33"/>
        <item x="173"/>
        <item x="158"/>
        <item x="194"/>
        <item x="81"/>
        <item x="3"/>
        <item x="111"/>
        <item x="141"/>
        <item x="21"/>
        <item x="1"/>
        <item x="176"/>
        <item x="77"/>
        <item x="107"/>
        <item x="47"/>
        <item x="108"/>
        <item x="2"/>
        <item x="114"/>
        <item x="168"/>
        <item x="18"/>
        <item x="19"/>
        <item x="46"/>
        <item x="127"/>
        <item m="1" x="220"/>
        <item x="38"/>
        <item x="40"/>
        <item x="39"/>
        <item x="67"/>
        <item x="196"/>
        <item x="138"/>
        <item x="126"/>
        <item x="164"/>
        <item x="95"/>
        <item x="156"/>
        <item x="17"/>
        <item x="179"/>
        <item x="59"/>
        <item x="51"/>
        <item x="87"/>
        <item x="115"/>
        <item x="85"/>
        <item x="83"/>
        <item m="1" x="219"/>
        <item x="113"/>
        <item x="86"/>
        <item x="112"/>
        <item x="42"/>
        <item x="58"/>
        <item m="1" x="218"/>
        <item x="29"/>
        <item x="192"/>
        <item x="22"/>
        <item x="167"/>
        <item x="180"/>
        <item x="187"/>
        <item x="7"/>
        <item x="23"/>
        <item x="24"/>
        <item x="188"/>
        <item x="132"/>
        <item x="128"/>
        <item x="135"/>
        <item x="104"/>
        <item x="70"/>
        <item x="193"/>
        <item x="16"/>
        <item x="150"/>
        <item x="8"/>
        <item x="139"/>
        <item x="136"/>
        <item x="174"/>
        <item x="45"/>
        <item x="6"/>
        <item x="103"/>
        <item x="61"/>
        <item x="172"/>
        <item x="0"/>
        <item x="100"/>
        <item x="120"/>
        <item x="124"/>
        <item x="181"/>
        <item x="48"/>
        <item x="157"/>
        <item x="175"/>
        <item x="191"/>
        <item x="184"/>
        <item x="185"/>
        <item x="11"/>
        <item x="197"/>
        <item x="198"/>
        <item x="200"/>
        <item x="201"/>
        <item x="202"/>
        <item x="203"/>
        <item x="204"/>
        <item x="205"/>
        <item x="206"/>
        <item x="207"/>
        <item x="208"/>
        <item x="209"/>
        <item x="210"/>
        <item x="211"/>
        <item x="212"/>
        <item x="213"/>
        <item x="214"/>
        <item x="215"/>
        <item x="216"/>
        <item x="217"/>
        <item x="189"/>
        <item t="default"/>
      </items>
    </pivotField>
    <pivotField axis="axisRow" showAll="0">
      <items count="6">
        <item h="1" x="0"/>
        <item h="1" x="1"/>
        <item h="1" x="2"/>
        <item h="1" x="3"/>
        <item x="4"/>
        <item t="default"/>
      </items>
    </pivotField>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showAll="0"/>
    <pivotField axis="axisRow" showAll="0">
      <items count="4">
        <item x="1"/>
        <item sd="0" x="0"/>
        <item x="2"/>
        <item t="default"/>
      </items>
    </pivotField>
    <pivotField showAll="0"/>
    <pivotField showAll="0"/>
    <pivotField showAll="0"/>
    <pivotField showAll="0"/>
    <pivotField showAll="0"/>
    <pivotField showAll="0"/>
  </pivotFields>
  <rowFields count="4">
    <field x="6"/>
    <field x="65"/>
    <field x="1"/>
    <field x="5"/>
  </rowFields>
  <rowItems count="161">
    <i>
      <x v="4"/>
    </i>
    <i r="1">
      <x/>
    </i>
    <i r="2">
      <x v="1"/>
    </i>
    <i r="3">
      <x v="134"/>
    </i>
    <i r="3">
      <x v="144"/>
    </i>
    <i r="3">
      <x v="195"/>
    </i>
    <i r="2">
      <x v="2"/>
    </i>
    <i r="3">
      <x v="144"/>
    </i>
    <i r="2">
      <x v="7"/>
    </i>
    <i r="3">
      <x v="167"/>
    </i>
    <i r="2">
      <x v="8"/>
    </i>
    <i r="3">
      <x v="37"/>
    </i>
    <i r="2">
      <x v="10"/>
    </i>
    <i r="3">
      <x v="75"/>
    </i>
    <i r="3">
      <x v="123"/>
    </i>
    <i r="3">
      <x v="167"/>
    </i>
    <i r="2">
      <x v="11"/>
    </i>
    <i r="3">
      <x v="26"/>
    </i>
    <i r="2">
      <x v="12"/>
    </i>
    <i r="3">
      <x v="9"/>
    </i>
    <i r="3">
      <x v="16"/>
    </i>
    <i r="3">
      <x v="33"/>
    </i>
    <i r="3">
      <x v="49"/>
    </i>
    <i r="3">
      <x v="52"/>
    </i>
    <i r="3">
      <x v="53"/>
    </i>
    <i r="3">
      <x v="87"/>
    </i>
    <i r="3">
      <x v="108"/>
    </i>
    <i r="3">
      <x v="109"/>
    </i>
    <i r="3">
      <x v="118"/>
    </i>
    <i r="3">
      <x v="121"/>
    </i>
    <i r="3">
      <x v="128"/>
    </i>
    <i r="3">
      <x v="131"/>
    </i>
    <i r="3">
      <x v="134"/>
    </i>
    <i r="3">
      <x v="144"/>
    </i>
    <i r="3">
      <x v="146"/>
    </i>
    <i r="3">
      <x v="147"/>
    </i>
    <i r="3">
      <x v="161"/>
    </i>
    <i r="3">
      <x v="166"/>
    </i>
    <i r="2">
      <x v="13"/>
    </i>
    <i r="3">
      <x v="15"/>
    </i>
    <i r="3">
      <x v="33"/>
    </i>
    <i r="3">
      <x v="121"/>
    </i>
    <i r="3">
      <x v="128"/>
    </i>
    <i r="3">
      <x v="146"/>
    </i>
    <i r="3">
      <x v="167"/>
    </i>
    <i r="3">
      <x v="202"/>
    </i>
    <i r="2">
      <x v="14"/>
    </i>
    <i r="3">
      <x v="121"/>
    </i>
    <i r="3">
      <x v="200"/>
    </i>
    <i r="3">
      <x v="205"/>
    </i>
    <i r="2">
      <x v="15"/>
    </i>
    <i r="3">
      <x v="15"/>
    </i>
    <i r="3">
      <x v="34"/>
    </i>
    <i r="3">
      <x v="42"/>
    </i>
    <i r="3">
      <x v="80"/>
    </i>
    <i r="3">
      <x v="134"/>
    </i>
    <i r="3">
      <x v="137"/>
    </i>
    <i r="3">
      <x v="138"/>
    </i>
    <i r="3">
      <x v="144"/>
    </i>
    <i r="3">
      <x v="196"/>
    </i>
    <i r="3">
      <x v="211"/>
    </i>
    <i r="2">
      <x v="16"/>
    </i>
    <i r="3">
      <x v="15"/>
    </i>
    <i r="3">
      <x v="17"/>
    </i>
    <i r="3">
      <x v="19"/>
    </i>
    <i r="3">
      <x v="22"/>
    </i>
    <i r="3">
      <x v="23"/>
    </i>
    <i r="3">
      <x v="30"/>
    </i>
    <i r="3">
      <x v="35"/>
    </i>
    <i r="3">
      <x v="54"/>
    </i>
    <i r="3">
      <x v="96"/>
    </i>
    <i r="3">
      <x v="116"/>
    </i>
    <i r="3">
      <x v="122"/>
    </i>
    <i r="3">
      <x v="128"/>
    </i>
    <i r="3">
      <x v="131"/>
    </i>
    <i r="3">
      <x v="139"/>
    </i>
    <i r="3">
      <x v="144"/>
    </i>
    <i r="3">
      <x v="190"/>
    </i>
    <i r="2">
      <x v="17"/>
    </i>
    <i r="3">
      <x v="117"/>
    </i>
    <i r="3">
      <x v="128"/>
    </i>
    <i r="2">
      <x v="18"/>
    </i>
    <i r="3">
      <x v="19"/>
    </i>
    <i r="3">
      <x v="26"/>
    </i>
    <i r="3">
      <x v="117"/>
    </i>
    <i r="3">
      <x v="126"/>
    </i>
    <i r="3">
      <x v="133"/>
    </i>
    <i r="2">
      <x v="19"/>
    </i>
    <i r="3">
      <x v="133"/>
    </i>
    <i r="2">
      <x v="20"/>
    </i>
    <i r="3">
      <x v="18"/>
    </i>
    <i r="3">
      <x v="26"/>
    </i>
    <i r="3">
      <x v="46"/>
    </i>
    <i r="3">
      <x v="117"/>
    </i>
    <i r="3">
      <x v="126"/>
    </i>
    <i r="3">
      <x v="133"/>
    </i>
    <i r="3">
      <x v="144"/>
    </i>
    <i r="3">
      <x v="163"/>
    </i>
    <i r="2">
      <x v="21"/>
    </i>
    <i r="3">
      <x v="18"/>
    </i>
    <i r="2">
      <x v="23"/>
    </i>
    <i r="3">
      <x v="128"/>
    </i>
    <i r="2">
      <x v="24"/>
    </i>
    <i r="3">
      <x v="55"/>
    </i>
    <i r="3">
      <x v="56"/>
    </i>
    <i r="3">
      <x v="57"/>
    </i>
    <i r="3">
      <x v="203"/>
    </i>
    <i r="2">
      <x v="25"/>
    </i>
    <i r="3">
      <x v="12"/>
    </i>
    <i r="3">
      <x v="118"/>
    </i>
    <i r="3">
      <x v="128"/>
    </i>
    <i r="3">
      <x v="144"/>
    </i>
    <i r="3">
      <x v="167"/>
    </i>
    <i r="2">
      <x v="26"/>
    </i>
    <i r="3">
      <x v="47"/>
    </i>
    <i r="2">
      <x v="28"/>
    </i>
    <i r="3">
      <x v="115"/>
    </i>
    <i r="3">
      <x v="134"/>
    </i>
    <i r="3">
      <x v="144"/>
    </i>
    <i r="3">
      <x v="167"/>
    </i>
    <i r="2">
      <x v="32"/>
    </i>
    <i r="3">
      <x v="3"/>
    </i>
    <i r="3">
      <x v="32"/>
    </i>
    <i r="3">
      <x v="34"/>
    </i>
    <i r="3">
      <x v="105"/>
    </i>
    <i r="3">
      <x v="191"/>
    </i>
    <i r="2">
      <x v="33"/>
    </i>
    <i r="3">
      <x v="18"/>
    </i>
    <i r="3">
      <x v="117"/>
    </i>
    <i r="2">
      <x v="34"/>
    </i>
    <i r="3">
      <x v="146"/>
    </i>
    <i r="2">
      <x v="37"/>
    </i>
    <i r="3">
      <x v="117"/>
    </i>
    <i r="3">
      <x v="133"/>
    </i>
    <i r="3">
      <x v="220"/>
    </i>
    <i r="2">
      <x v="38"/>
    </i>
    <i r="3">
      <x v="144"/>
    </i>
    <i r="2">
      <x v="39"/>
    </i>
    <i r="3">
      <x v="146"/>
    </i>
    <i r="3">
      <x v="190"/>
    </i>
    <i r="2">
      <x v="40"/>
    </i>
    <i r="3">
      <x v="204"/>
    </i>
    <i r="3">
      <x v="213"/>
    </i>
    <i r="3">
      <x v="215"/>
    </i>
    <i r="3">
      <x v="216"/>
    </i>
    <i r="3">
      <x v="217"/>
    </i>
    <i r="2">
      <x v="43"/>
    </i>
    <i r="3">
      <x v="203"/>
    </i>
    <i r="3">
      <x v="218"/>
    </i>
    <i r="1">
      <x v="1"/>
    </i>
    <i r="1">
      <x v="2"/>
    </i>
    <i r="2">
      <x v="12"/>
    </i>
    <i r="3">
      <x v="64"/>
    </i>
    <i r="2">
      <x v="13"/>
    </i>
    <i r="3">
      <x v="204"/>
    </i>
    <i r="2">
      <x v="24"/>
    </i>
    <i r="3">
      <x v="204"/>
    </i>
    <i r="2">
      <x v="40"/>
    </i>
    <i r="3">
      <x v="204"/>
    </i>
    <i r="2">
      <x v="44"/>
    </i>
    <i r="3">
      <x v="204"/>
    </i>
  </rowItems>
  <colItems count="1">
    <i/>
  </colItem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cal" xr10:uid="{99D9646F-F6C4-9749-B9E7-2AE53DF621BD}" sourceName="Fiscal">
  <pivotTables>
    <pivotTable tabId="5" name="PivotTable1"/>
  </pivotTables>
  <data>
    <tabular pivotCacheId="416406477">
      <items count="5">
        <i x="0"/>
        <i x="1"/>
        <i x="2"/>
        <i x="3"/>
        <i x="4" s="1"/>
      </items>
    </tabular>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Health_Region" xr10:uid="{2144D1F9-1D23-1A48-87DC-8E1F57A33781}" sourceName="Health Region">
  <pivotTables>
    <pivotTable tabId="5" name="PivotTable1"/>
  </pivotTables>
  <data>
    <tabular pivotCacheId="416406477">
      <items count="6">
        <i x="0" s="1"/>
        <i x="1" s="1"/>
        <i x="5" s="1"/>
        <i x="4" s="1"/>
        <i x="3" s="1"/>
        <i x="2" s="1"/>
      </items>
    </tabular>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cal1" xr10:uid="{F2D9374C-3FA2-C640-A1DD-76652D75E766}" sourceName="Fiscal">
  <pivotTables>
    <pivotTable tabId="4" name="PivotTable1"/>
  </pivotTables>
  <data>
    <tabular pivotCacheId="416406477">
      <items count="5">
        <i x="0"/>
        <i x="1"/>
        <i x="2"/>
        <i x="3"/>
        <i x="4" s="1"/>
      </items>
    </tabular>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Health_Region1" xr10:uid="{0CD9672E-CA26-1444-ABCA-1E6E0739763A}" sourceName="Health Region">
  <pivotTables>
    <pivotTable tabId="4" name="PivotTable1"/>
  </pivotTables>
  <data>
    <tabular pivotCacheId="416406477">
      <items count="6">
        <i x="0" s="1"/>
        <i x="1" s="1"/>
        <i x="5" s="1"/>
        <i x="4" s="1"/>
        <i x="3" s="1"/>
        <i x="2" s="1"/>
      </items>
    </tabular>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GS_Type_Name" xr10:uid="{43E97894-17DD-9841-94A9-4A7FAE007AA2}" sourceName="SGS Type Name">
  <pivotTables>
    <pivotTable tabId="4" name="PivotTable1"/>
  </pivotTables>
  <data>
    <tabular pivotCacheId="416406477">
      <items count="46">
        <i x="0"/>
        <i x="1"/>
        <i x="39"/>
        <i x="21"/>
        <i x="29"/>
        <i x="2"/>
        <i x="20"/>
        <i x="3"/>
        <i x="4"/>
        <i x="5"/>
        <i x="6"/>
        <i x="7"/>
        <i x="8"/>
        <i x="9" s="1"/>
        <i x="10"/>
        <i x="11"/>
        <i x="12"/>
        <i x="40"/>
        <i x="14"/>
        <i x="13"/>
        <i x="15"/>
        <i x="35"/>
        <i x="16"/>
        <i x="18"/>
        <i x="17"/>
        <i x="41"/>
        <i x="42"/>
        <i x="43"/>
        <i x="24"/>
        <i x="36"/>
        <i x="19"/>
        <i x="44"/>
        <i x="32"/>
        <i x="34"/>
        <i x="25"/>
        <i x="26"/>
        <i x="23"/>
        <i x="27"/>
        <i x="31"/>
        <i x="28"/>
        <i x="38"/>
        <i x="30"/>
        <i x="37" nd="1"/>
        <i x="22" nd="1"/>
        <i x="45" nd="1"/>
        <i x="33" nd="1"/>
      </items>
    </tabular>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cal2" xr10:uid="{87EC2BF6-98B5-8348-A9BF-A2439B07F49C}" sourceName="Fiscal">
  <pivotTables>
    <pivotTable tabId="7" name="PivotTable3"/>
  </pivotTables>
  <data>
    <tabular pivotCacheId="416406477">
      <items count="5">
        <i x="0"/>
        <i x="1"/>
        <i x="2"/>
        <i x="3"/>
        <i x="4" s="1"/>
      </items>
    </tabular>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GS_Type_Name1" xr10:uid="{037045DB-C434-2842-BFA9-C2146C80400D}" sourceName="SGS Type Name">
  <pivotTables>
    <pivotTable tabId="7" name="PivotTable3"/>
  </pivotTables>
  <data>
    <tabular pivotCacheId="416406477">
      <items count="46">
        <i x="0"/>
        <i x="1"/>
        <i x="39"/>
        <i x="21"/>
        <i x="29"/>
        <i x="2"/>
        <i x="20"/>
        <i x="3"/>
        <i x="4"/>
        <i x="5"/>
        <i x="6"/>
        <i x="7"/>
        <i x="8"/>
        <i x="9"/>
        <i x="10"/>
        <i x="11"/>
        <i x="12"/>
        <i x="40"/>
        <i x="14"/>
        <i x="13"/>
        <i x="15"/>
        <i x="35"/>
        <i x="16"/>
        <i x="18"/>
        <i x="17"/>
        <i x="41"/>
        <i x="42"/>
        <i x="43"/>
        <i x="24"/>
        <i x="36"/>
        <i x="19" s="1"/>
        <i x="44"/>
        <i x="32"/>
        <i x="34"/>
        <i x="25"/>
        <i x="26"/>
        <i x="23"/>
        <i x="27"/>
        <i x="31"/>
        <i x="28"/>
        <i x="38"/>
        <i x="30"/>
        <i x="37" nd="1"/>
        <i x="22" nd="1"/>
        <i x="45" nd="1"/>
        <i x="33" nd="1"/>
      </items>
    </tabular>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Health_Region2" xr10:uid="{95F9ACFD-7975-EB41-BDF6-1BC034C7458E}" sourceName="Health Region">
  <pivotTables>
    <pivotTable tabId="7" name="PivotTable3"/>
  </pivotTables>
  <data>
    <tabular pivotCacheId="416406477">
      <items count="6">
        <i x="0" s="1"/>
        <i x="1" s="1"/>
        <i x="3" s="1"/>
        <i x="2" s="1"/>
        <i x="5" s="1" nd="1"/>
        <i x="4" s="1" nd="1"/>
      </items>
    </tabular>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cal3" xr10:uid="{0CECBB87-7E99-DC4C-B86F-A32E6E2379B7}" sourceName="Fiscal">
  <pivotTables>
    <pivotTable tabId="3" name="PivotTable1"/>
  </pivotTables>
  <data>
    <tabular pivotCacheId="416406477" sortOrder="descending">
      <items count="5">
        <i x="4" s="1"/>
        <i x="3"/>
        <i x="2"/>
        <i x="1"/>
        <i x="0"/>
      </items>
    </tabular>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GS_Type_Name2" xr10:uid="{DF6820C1-FF16-2941-9973-72F4AA76715A}" sourceName="SGS Type Name">
  <pivotTables>
    <pivotTable tabId="3" name="PivotTable1"/>
  </pivotTables>
  <data>
    <tabular pivotCacheId="416406477">
      <items count="46">
        <i x="0"/>
        <i x="1"/>
        <i x="39"/>
        <i x="21"/>
        <i x="29"/>
        <i x="2"/>
        <i x="20"/>
        <i x="3"/>
        <i x="4"/>
        <i x="5"/>
        <i x="6"/>
        <i x="7"/>
        <i x="8"/>
        <i x="9"/>
        <i x="10"/>
        <i x="11"/>
        <i x="12"/>
        <i x="40"/>
        <i x="14"/>
        <i x="13"/>
        <i x="15"/>
        <i x="35"/>
        <i x="16"/>
        <i x="18"/>
        <i x="17"/>
        <i x="41"/>
        <i x="42"/>
        <i x="43"/>
        <i x="24"/>
        <i x="36"/>
        <i x="19"/>
        <i x="44"/>
        <i x="32"/>
        <i x="34"/>
        <i x="25" s="1"/>
        <i x="26"/>
        <i x="23"/>
        <i x="27"/>
        <i x="31"/>
        <i x="28"/>
        <i x="38"/>
        <i x="30"/>
        <i x="37" nd="1"/>
        <i x="22" nd="1"/>
        <i x="45" nd="1"/>
        <i x="33" nd="1"/>
      </items>
    </tabular>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GS_Type_Name6" xr10:uid="{2DA3BEFF-45F3-8E44-A4AC-EE6C7C7ED5A5}" sourceName="SGS Type Name">
  <pivotTables>
    <pivotTable tabId="17" name="PivotTable6"/>
  </pivotTables>
  <data>
    <tabular pivotCacheId="416406477">
      <items count="46">
        <i x="0" s="1"/>
        <i x="1" s="1"/>
        <i x="39" s="1"/>
        <i x="21" s="1"/>
        <i x="29" s="1"/>
        <i x="2" s="1"/>
        <i x="20" s="1"/>
        <i x="3" s="1"/>
        <i x="4" s="1"/>
        <i x="5" s="1"/>
        <i x="6" s="1"/>
        <i x="7" s="1"/>
        <i x="8" s="1"/>
        <i x="9" s="1"/>
        <i x="10" s="1"/>
        <i x="11" s="1"/>
        <i x="12" s="1"/>
        <i x="40" s="1"/>
        <i x="14" s="1"/>
        <i x="13" s="1"/>
        <i x="15" s="1"/>
        <i x="35" s="1"/>
        <i x="16" s="1"/>
        <i x="18" s="1"/>
        <i x="17" s="1"/>
        <i x="41" s="1"/>
        <i x="42" s="1"/>
        <i x="43" s="1"/>
        <i x="24" s="1"/>
        <i x="36" s="1"/>
        <i x="19" s="1"/>
        <i x="44" s="1"/>
        <i x="32" s="1"/>
        <i x="34" s="1"/>
        <i x="25" s="1"/>
        <i x="26" s="1"/>
        <i x="23" s="1"/>
        <i x="27" s="1"/>
        <i x="31" s="1"/>
        <i x="28" s="1"/>
        <i x="38" s="1"/>
        <i x="30" s="1"/>
        <i x="37" s="1" nd="1"/>
        <i x="22" s="1" nd="1"/>
        <i x="45" s="1" nd="1"/>
        <i x="33" s="1" nd="1"/>
      </items>
    </tabular>
  </data>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acility_Name" xr10:uid="{E34567B5-51A9-9643-AC8E-00D1E342B56F}" sourceName="Facility Name">
  <pivotTables>
    <pivotTable tabId="17" name="PivotTable6"/>
  </pivotTables>
  <data>
    <tabular pivotCacheId="416406477">
      <items count="221">
        <i x="122" s="1"/>
        <i x="64" s="1"/>
        <i x="66" s="1"/>
        <i x="12" s="1"/>
        <i x="199" s="1"/>
        <i x="183" s="1"/>
        <i x="155" s="1"/>
        <i x="190" s="1"/>
        <i x="43" s="1"/>
        <i x="20" s="1"/>
        <i x="71" s="1"/>
        <i x="214" s="1"/>
        <i x="215" s="1"/>
        <i x="80" s="1"/>
        <i x="82" s="1"/>
        <i x="79" s="1"/>
        <i x="76" s="1"/>
        <i x="171" s="1"/>
        <i x="78" s="1"/>
        <i x="159" s="1"/>
        <i x="26" s="1"/>
        <i x="106" s="1"/>
        <i x="69" s="1"/>
        <i x="129" s="1"/>
        <i x="206" s="1"/>
        <i x="62" s="1"/>
        <i x="177" s="1"/>
        <i x="144" s="1"/>
        <i x="91" s="1"/>
        <i x="101" s="1"/>
        <i x="4" s="1"/>
        <i x="36" s="1"/>
        <i x="37" s="1"/>
        <i x="72" s="1"/>
        <i x="151" s="1"/>
        <i x="152" s="1"/>
        <i x="146" s="1"/>
        <i x="93" s="1"/>
        <i x="41" s="1"/>
        <i x="15" s="1"/>
        <i x="14" s="1"/>
        <i x="149" s="1"/>
        <i x="202" s="1"/>
        <i x="49" s="1"/>
        <i x="28" s="1"/>
        <i x="5" s="1"/>
        <i x="30" s="1"/>
        <i x="182" s="1"/>
        <i x="57" s="1"/>
        <i x="147" s="1"/>
        <i x="96" s="1"/>
        <i x="195" s="1"/>
        <i x="178" s="1"/>
        <i x="148" s="1"/>
        <i x="161" s="1"/>
        <i x="208" s="1"/>
        <i x="125" s="1"/>
        <i x="186" s="1"/>
        <i x="204" s="1"/>
        <i x="201" s="1"/>
        <i x="205" s="1"/>
        <i x="213" s="1"/>
        <i x="165" s="1"/>
        <i x="200" s="1"/>
        <i x="63" s="1"/>
        <i x="154" s="1"/>
        <i x="34" s="1"/>
        <i x="131" s="1"/>
        <i x="44" s="1"/>
        <i x="170" s="1"/>
        <i x="35" s="1"/>
        <i x="33" s="1"/>
        <i x="158" s="1"/>
        <i x="194" s="1"/>
        <i x="81" s="1"/>
        <i x="3" s="1"/>
        <i x="141" s="1"/>
        <i x="21" s="1"/>
        <i x="1" s="1"/>
        <i x="176" s="1"/>
        <i x="77" s="1"/>
        <i x="47" s="1"/>
        <i x="108" s="1"/>
        <i x="2" s="1"/>
        <i x="114" s="1"/>
        <i x="18" s="1"/>
        <i x="19" s="1"/>
        <i x="46" s="1"/>
        <i x="127" s="1"/>
        <i x="197" s="1"/>
        <i x="38" s="1"/>
        <i x="40" s="1"/>
        <i x="39" s="1"/>
        <i x="67" s="1"/>
        <i x="211" s="1"/>
        <i x="196" s="1"/>
        <i x="126" s="1"/>
        <i x="95" s="1"/>
        <i x="156" s="1"/>
        <i x="17" s="1"/>
        <i x="179" s="1"/>
        <i x="216" s="1"/>
        <i x="189" s="1"/>
        <i x="42" s="1"/>
        <i x="29" s="1"/>
        <i x="192" s="1"/>
        <i x="203" s="1"/>
        <i x="22" s="1"/>
        <i x="180" s="1"/>
        <i x="187" s="1"/>
        <i x="7" s="1"/>
        <i x="207" s="1"/>
        <i x="217" s="1"/>
        <i x="188" s="1"/>
        <i x="132" s="1"/>
        <i x="128" s="1"/>
        <i x="135" s="1"/>
        <i x="193" s="1"/>
        <i x="16" s="1"/>
        <i x="150" s="1"/>
        <i x="8" s="1"/>
        <i x="174" s="1"/>
        <i x="45" s="1"/>
        <i x="6" s="1"/>
        <i x="172" s="1"/>
        <i x="209" s="1"/>
        <i x="120" s="1"/>
        <i x="124" s="1"/>
        <i x="181" s="1"/>
        <i x="48" s="1"/>
        <i x="157" s="1"/>
        <i x="175" s="1"/>
        <i x="191" s="1"/>
        <i x="184" s="1"/>
        <i x="185" s="1"/>
        <i x="68" s="1" nd="1"/>
        <i x="134" s="1" nd="1"/>
        <i x="142" s="1" nd="1"/>
        <i x="133" s="1" nd="1"/>
        <i x="25" s="1" nd="1"/>
        <i x="110" s="1" nd="1"/>
        <i x="9" s="1" nd="1"/>
        <i x="88" s="1" nd="1"/>
        <i x="89" s="1" nd="1"/>
        <i x="212" s="1" nd="1"/>
        <i x="10" s="1" nd="1"/>
        <i x="210" s="1" nd="1"/>
        <i x="137" s="1" nd="1"/>
        <i x="98" s="1" nd="1"/>
        <i x="84" s="1" nd="1"/>
        <i x="97" s="1" nd="1"/>
        <i x="169" s="1" nd="1"/>
        <i x="109" s="1" nd="1"/>
        <i x="145" s="1" nd="1"/>
        <i x="162" s="1" nd="1"/>
        <i x="99" s="1" nd="1"/>
        <i x="140" s="1" nd="1"/>
        <i x="65" s="1" nd="1"/>
        <i x="13" s="1" nd="1"/>
        <i x="102" s="1" nd="1"/>
        <i x="60" s="1" nd="1"/>
        <i x="27" s="1" nd="1"/>
        <i x="94" s="1" nd="1"/>
        <i x="50" s="1" nd="1"/>
        <i x="53" s="1" nd="1"/>
        <i x="73" s="1" nd="1"/>
        <i x="52" s="1" nd="1"/>
        <i x="75" s="1" nd="1"/>
        <i x="74" s="1" nd="1"/>
        <i x="55" s="1" nd="1"/>
        <i x="54" s="1" nd="1"/>
        <i x="116" s="1" nd="1"/>
        <i x="153" s="1" nd="1"/>
        <i x="31" s="1" nd="1"/>
        <i x="32" s="1" nd="1"/>
        <i x="92" s="1" nd="1"/>
        <i x="90" s="1" nd="1"/>
        <i x="143" s="1" nd="1"/>
        <i x="105" s="1" nd="1"/>
        <i x="166" s="1" nd="1"/>
        <i x="163" s="1" nd="1"/>
        <i x="123" s="1" nd="1"/>
        <i x="121" s="1" nd="1"/>
        <i x="117" s="1" nd="1"/>
        <i x="119" s="1" nd="1"/>
        <i x="56" s="1" nd="1"/>
        <i x="118" s="1" nd="1"/>
        <i x="130" s="1" nd="1"/>
        <i x="160" s="1" nd="1"/>
        <i x="173" s="1" nd="1"/>
        <i x="111" s="1" nd="1"/>
        <i x="107" s="1" nd="1"/>
        <i x="168" s="1" nd="1"/>
        <i x="220" s="1" nd="1"/>
        <i x="138" s="1" nd="1"/>
        <i x="164" s="1" nd="1"/>
        <i x="59" s="1" nd="1"/>
        <i x="51" s="1" nd="1"/>
        <i x="87" s="1" nd="1"/>
        <i x="115" s="1" nd="1"/>
        <i x="85" s="1" nd="1"/>
        <i x="83" s="1" nd="1"/>
        <i x="219" s="1" nd="1"/>
        <i x="113" s="1" nd="1"/>
        <i x="86" s="1" nd="1"/>
        <i x="112" s="1" nd="1"/>
        <i x="58" s="1" nd="1"/>
        <i x="218" s="1" nd="1"/>
        <i x="167" s="1" nd="1"/>
        <i x="23" s="1" nd="1"/>
        <i x="24" s="1" nd="1"/>
        <i x="104" s="1" nd="1"/>
        <i x="70" s="1" nd="1"/>
        <i x="139" s="1" nd="1"/>
        <i x="136" s="1" nd="1"/>
        <i x="103" s="1" nd="1"/>
        <i x="61" s="1" nd="1"/>
        <i x="0" s="1" nd="1"/>
        <i x="100" s="1" nd="1"/>
        <i x="198" s="1" nd="1"/>
        <i x="11" s="1" nd="1"/>
      </items>
    </tabular>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cal4" xr10:uid="{7BC7777D-490E-1D49-B26B-03C88E09AF45}" sourceName="Fiscal">
  <pivotTables>
    <pivotTable tabId="17" name="PivotTable6"/>
  </pivotTables>
  <data>
    <tabular pivotCacheId="416406477">
      <items count="5">
        <i x="0"/>
        <i x="1"/>
        <i x="2"/>
        <i x="3"/>
        <i x="4" s="1"/>
      </items>
    </tabular>
  </data>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cal5" xr10:uid="{63C98D29-7A87-4349-9D4E-F6DB16E81E00}" sourceName="Fiscal">
  <pivotTables>
    <pivotTable tabId="25" name="PivotTable7"/>
  </pivotTables>
  <data>
    <tabular pivotCacheId="416406477">
      <items count="5">
        <i x="0"/>
        <i x="1"/>
        <i x="2"/>
        <i x="3"/>
        <i x="4" s="1"/>
      </items>
    </tabular>
  </data>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cal6" xr10:uid="{D21782C2-2521-9B43-B282-6306459FE224}" sourceName="Fiscal">
  <extLst>
    <x:ext xmlns:x15="http://schemas.microsoft.com/office/spreadsheetml/2010/11/main" uri="{2F2917AC-EB37-4324-AD4E-5DD8C200BD13}">
      <x15:tableSlicerCache tableId="11" column="3"/>
    </x:ext>
  </extLst>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GS_Type_Name7" xr10:uid="{87B18AB4-DF3A-4043-9A26-CDC7BBF542D1}" sourceName="SGS Type Name">
  <extLst>
    <x:ext xmlns:x15="http://schemas.microsoft.com/office/spreadsheetml/2010/11/main" uri="{2F2917AC-EB37-4324-AD4E-5DD8C200BD13}">
      <x15:tableSlicerCache tableId="11" column="2"/>
    </x:ext>
  </extLst>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iscal 11" xr10:uid="{F74E1CF1-7D60-1243-A1F2-53C374EFF753}" cache="Slicer_Fiscal5" caption="Fiscal" rowHeight="251883"/>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iscal 1" xr10:uid="{2A86A8EE-6996-A14A-9081-7D63BF11707F}" cache="Slicer_Fiscal" caption="Fiscal" startItem="2" rowHeight="251883"/>
  <slicer name="Health Region 1" xr10:uid="{1CDF21AC-545F-4C4A-8C43-0A6BD529CDEC}" cache="Slicer_Health_Region" caption="Health Region" rowHeight="251883"/>
  <slicer name="Fiscal 3" xr10:uid="{7ACEF246-65DA-9340-A00F-94D5F64DC259}" cache="Slicer_Fiscal1" caption="Fiscal" startItem="2" rowHeight="251883"/>
  <slicer name="Health Region 3" xr10:uid="{7075E493-47DD-3846-B31F-9845786DE169}" cache="Slicer_Health_Region1" caption="Health Region" rowHeight="251883"/>
  <slicer name="SGS Type Name 1" xr10:uid="{2E1C7893-AE02-D542-BFED-1651EA6AE044}" cache="Slicer_SGS_Type_Name" caption="SGS Type Name" startItem="10" rowHeight="251883"/>
  <slicer name="Fiscal 6" xr10:uid="{80667219-7315-2A49-83DD-F5379BF28DB2}" cache="Slicer_Fiscal2" caption="Fiscal" startItem="2" rowHeight="251883"/>
  <slicer name="SGS Type Name 3" xr10:uid="{FF2321F5-0AF0-774B-8282-BAAB4CCD27E5}" cache="Slicer_SGS_Type_Name1" caption="SGS Type Name" startItem="13" rowHeight="251883"/>
  <slicer name="Health Region 5" xr10:uid="{EAAB6948-94E8-4541-ACBE-5BCF423F2219}" cache="Slicer_Health_Region2" caption="Health Region" rowHeight="251883"/>
  <slicer name="Fiscal 8" xr10:uid="{C32EB178-9A04-3640-A011-A3C826C57DA5}" cache="Slicer_Fiscal3" caption="Fiscal" rowHeight="251883"/>
  <slicer name="SGS Type Name 5" xr10:uid="{3EA74D9D-0A25-A241-AB78-DE83C8D390ED}" cache="Slicer_SGS_Type_Name2" caption="SGS Type Name" startItem="28" rowHeight="251883"/>
  <slicer name="SGS Type Name 14" xr10:uid="{AC9D44AD-1084-9D49-9A58-99D1D81C276B}" cache="Slicer_SGS_Type_Name6" caption="SGS Type Name" startItem="11" rowHeight="251883"/>
  <slicer name="Facility Name 1" xr10:uid="{A4A33B68-6C60-4A4F-BAF5-FEB91216F60D}" cache="Slicer_Facility_Name" caption="Facility Name" startItem="1" rowHeight="251883"/>
  <slicer name="Fiscal 10" xr10:uid="{407797B1-FECD-D04A-B61F-C7653966912F}" cache="Slicer_Fiscal4" caption="Fiscal" startItem="2" rowHeight="251883"/>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iscal 13" xr10:uid="{55FFACF3-E75F-9B42-AC85-234C78446800}" cache="Slicer_Fiscal6" caption="Fiscal" rowHeight="251883"/>
  <slicer name="SGS Type Name 10" xr10:uid="{9CB64029-2847-1441-9237-7E787A1A435A}" cache="Slicer_SGS_Type_Name7" caption="SGS Type Name" startItem="5" rowHeight="251883"/>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iscal 2" xr10:uid="{C7B28D11-325C-9946-BCEF-E3DB5FF606DC}" cache="Slicer_Fiscal1" caption="Fiscal" startItem="2" rowHeight="251883"/>
  <slicer name="Health Region 2" xr10:uid="{4EA0B557-0ADC-B14D-8D7D-E2B4CEBEDA55}" cache="Slicer_Health_Region1" caption="Health Region" rowHeight="251883"/>
  <slicer name="SGS Type Name" xr10:uid="{332AFA00-D72B-4449-AEFD-9179039E235D}" cache="Slicer_SGS_Type_Name" caption="SGS Type Name" startItem="24" rowHeight="251883"/>
</slicers>
</file>

<file path=xl/slicers/slicer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iscal" xr10:uid="{40AE063E-6128-A445-AED7-9DD3875AEFA3}" cache="Slicer_Fiscal" caption="Fiscal" startItem="1" rowHeight="251883"/>
  <slicer name="Health Region" xr10:uid="{E7936805-2B26-FE45-9FD4-E387885668F2}" cache="Slicer_Health_Region" caption="Health Region" rowHeight="251883"/>
</slicers>
</file>

<file path=xl/slicers/slicer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iscal 4" xr10:uid="{B05D23E4-66E0-7742-BD44-27BC9E8CBAF7}" cache="Slicer_Fiscal2" caption="Fiscal" rowHeight="251883"/>
  <slicer name="SGS Type Name 2" xr10:uid="{6A57DDE9-06F5-C847-8628-4EDE166384C6}" cache="Slicer_SGS_Type_Name1" caption="SGS Type Name" startItem="3" rowHeight="251883"/>
  <slicer name="Health Region 4" xr10:uid="{5BB83329-807D-C749-807C-D2EF639897F3}" cache="Slicer_Health_Region2" caption="Health Region" rowHeight="251883"/>
</slicers>
</file>

<file path=xl/slicers/slicer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SGS Type Name 13" xr10:uid="{2BEEF59F-7ADB-6D46-9568-31DE7988BF7B}" cache="Slicer_SGS_Type_Name6" caption="SGS Type Name" startItem="21" rowHeight="251883"/>
  <slicer name="Facility Name" xr10:uid="{FC65DCC0-F5F2-8E41-8455-10EBFCDDC35E}" cache="Slicer_Facility_Name" caption="Facility Name" rowHeight="251883"/>
  <slicer name="Fiscal 9" xr10:uid="{BF5ACB8C-C5DB-E948-A587-EF0D7C5887EA}" cache="Slicer_Fiscal4" caption="Fiscal" rowHeight="251883"/>
</slicers>
</file>

<file path=xl/slicers/slicer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iscal 7" xr10:uid="{6A2BE0E2-A1A1-4841-8FBB-C8751AE31A46}" cache="Slicer_Fiscal3" caption="Fiscal" rowHeight="251883"/>
  <slicer name="SGS Type Name 4" xr10:uid="{912190AE-3124-1A42-B72C-D0ABDEA4181C}" cache="Slicer_SGS_Type_Name2" caption="SGS Type Name" startItem="23" rowHeight="251883"/>
</slicers>
</file>

<file path=xl/slicers/slicer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iscal 5" xr10:uid="{867706C0-F0B4-7745-AE06-7F30F78349F1}" cache="Slicer_Fiscal6" caption="Fiscal" rowHeight="251883"/>
  <slicer name="SGS Type Name 8" xr10:uid="{983316FC-226D-C04A-9D13-DA197F48FC1A}" cache="Slicer_SGS_Type_Name7" caption="SGS Type Name" rowHeight="251883"/>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4A2854DE-2E3E-2B42-83E5-90C93B29634E}" name="Table18" displayName="Table18" ref="B5:B23" totalsRowShown="0" headerRowDxfId="13" dataDxfId="12">
  <tableColumns count="1">
    <tableColumn id="2" xr3:uid="{B1477DA0-1A5B-6C4E-BE95-D84EC7CDE3F6}" name="Title" dataDxfId="11"/>
  </tableColumns>
  <tableStyleInfo name="TableStyleLight9"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1A94A176-504F-644C-80D4-42690442590F}" name="Table11" displayName="Table11" ref="A1:C1536" totalsRowShown="0">
  <autoFilter ref="A1:C1536" xr:uid="{1A94A176-504F-644C-80D4-42690442590F}">
    <filterColumn colId="1">
      <filters>
        <filter val="Geriatric Emergency Management Programs"/>
      </filters>
    </filterColumn>
    <filterColumn colId="2">
      <filters>
        <filter val="2023-24"/>
      </filters>
    </filterColumn>
  </autoFilter>
  <tableColumns count="3">
    <tableColumn id="1" xr3:uid="{7A2C6866-BC41-C840-B727-97F2233BE63B}" name="PrimaryPostalCode"/>
    <tableColumn id="2" xr3:uid="{151A8BD3-3A34-C34D-A767-7A3E72492C68}" name="SGS Type Name"/>
    <tableColumn id="3" xr3:uid="{5A8E1E28-30BE-7344-936C-215AD9F7E73F}" name="Fiscal"/>
  </tableColumns>
  <tableStyleInfo name="TableStyleLight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D3960B71-4FCB-2E4D-BD28-892A71BF5358}" name="Table2" displayName="Table2" ref="A1:BT1579" totalsRowShown="0">
  <autoFilter ref="A1:BT1579" xr:uid="{1B31D24E-9EDF-F149-B8D3-AA39A1386DBC}">
    <filterColumn colId="6">
      <filters>
        <filter val="2023-24"/>
      </filters>
    </filterColumn>
  </autoFilter>
  <tableColumns count="72">
    <tableColumn id="1" xr3:uid="{0053B928-347B-7B41-8E81-5F92C2BE7359}" name="Identifier"/>
    <tableColumn id="2" xr3:uid="{6A070E75-6C1E-1346-9A6A-1F6A555019B6}" name="SGS Type Name"/>
    <tableColumn id="3" xr3:uid="{CD981F4C-6457-3645-A693-14D1EB7A0D74}" name="Other SGS Type Name"/>
    <tableColumn id="4" xr3:uid="{5EFFBDCE-EDBB-4C4C-9F33-FE496D8E46C6}" name="Other SGS Type Description"/>
    <tableColumn id="5" xr3:uid="{F13046B3-EB6F-0B44-8D43-2CA43B65D324}" name="SGS Name"/>
    <tableColumn id="6" xr3:uid="{1545E2AF-C0AC-DB4A-99C4-1FA218FF9B27}" name="Facility Name"/>
    <tableColumn id="7" xr3:uid="{FEE835DC-B78F-974E-A6A6-D3B1E4DBC658}" name="Fiscal"/>
    <tableColumn id="8" xr3:uid="{D7C9E09C-56F3-5D42-8339-C1389C36B942}" name="PrimaryAddress"/>
    <tableColumn id="9" xr3:uid="{140DE691-DB8D-124E-88FE-F15C81448211}" name="PrimaryPostalCode"/>
    <tableColumn id="10" xr3:uid="{C99A269C-6044-104E-A64B-471F9486DED5}" name="Secondary Address"/>
    <tableColumn id="11" xr3:uid="{9EEB872C-B477-8F4B-98F3-992CFEF24854}" name="Secondary Postal Code"/>
    <tableColumn id="12" xr3:uid="{7E01E58C-8FD4-7C4C-BD7D-C2587B7AB575}" name="County District"/>
    <tableColumn id="13" xr3:uid="{2A4D6BD4-8725-A94B-A608-22C37BDAE347}" name="Health Region"/>
    <tableColumn id="14" xr3:uid="{B458A10A-58D6-734F-8668-70A77CA7EFFA}" name="System Category"/>
    <tableColumn id="15" xr3:uid="{3E2B16E2-8671-1241-A0D1-079CDB08F682}" name="RGP Partner"/>
    <tableColumn id="16" xr3:uid="{31710ABA-89E8-DC43-BC1C-263BD53F26FA}" name="Num Appointments Available"/>
    <tableColumn id="17" xr3:uid="{A10DA5BF-15CE-4F44-AC09-85B28A2E6AA4}" name="Num Unique Patients Served"/>
    <tableColumn id="18" xr3:uid="{98392F7C-D286-7F41-A3B9-6195344DCAF8}" name="Num Caregivers Served"/>
    <tableColumn id="19" xr3:uid="{5A4A12DA-81AA-5341-BA98-3B83E71B755B}" name="Num Beds"/>
    <tableColumn id="20" xr3:uid="{D844903B-D083-1E43-9547-3E4C60249CDA}" name="Annual Occupancy Rate Bedded"/>
    <tableColumn id="21" xr3:uid="{E3324A82-549C-B44B-A6BE-EDCE0AF51CC4}" name="Std Expected Length Of Stay"/>
    <tableColumn id="22" xr3:uid="{EAC13313-BD66-4C45-86C3-4EAB40DE263C}" name="Actual Average Length Of Stay"/>
    <tableColumn id="23" xr3:uid="{D2E04C54-5764-4F47-B920-35F206AF3BE0}" name="Num Hours Per Week"/>
    <tableColumn id="24" xr3:uid="{6F1DD5D5-C7B0-0542-8C6A-59B3053C2C9F}" name="Week Days"/>
    <tableColumn id="25" xr3:uid="{B495ED23-BB9C-914B-8E74-2D21893FCEF7}" name="Weekend Days Name"/>
    <tableColumn id="26" xr3:uid="{8E2398DA-45A4-9B46-9512-42CF01B23475}" name="Num Patients Waiting Year End"/>
    <tableColumn id="27" xr3:uid="{2443F021-6FEA-EF4A-8DE6-2C1CCCE78C4E}" name="Mean Avg Wait Time"/>
    <tableColumn id="28" xr3:uid="{792FA3D8-5776-8C4B-8908-8B831F6805E5}" name="FTE Definition"/>
    <tableColumn id="29" xr3:uid="{4EA0A74B-27DB-E040-80B1-FDA2CB6A68F7}" name="FTE Definition Notes"/>
    <tableColumn id="30" xr3:uid="{49034C8F-B594-3846-BA3E-C7708D2996A0}" name="Geriatrician"/>
    <tableColumn id="31" xr3:uid="{3B6F1A14-33E5-8240-BC8C-7F230C94587B}" name="Geriatric Psychiatrist"/>
    <tableColumn id="32" xr3:uid="{C7097899-3C90-6D44-984E-0CA9D3EA5443}" name="Care Elderly Primary Care Physician"/>
    <tableColumn id="33" xr3:uid="{FD7724F4-CA5A-764E-8AB6-AEE420FECC82}" name="Psychologist"/>
    <tableColumn id="34" xr3:uid="{26299C87-3B06-4144-B1F6-DCF03CCC8809}" name="Nurse Practitioner"/>
    <tableColumn id="35" xr3:uid="{2B9D93CC-6D13-D640-9AB0-7979E66E51C1}" name="Registered Nurse"/>
    <tableColumn id="36" xr3:uid="{E3B61D34-0C6E-9841-B9DF-6A4B5920E61A}" name="Registered Practical Nurse"/>
    <tableColumn id="37" xr3:uid="{8D90439B-CD00-C74E-8DF9-12F1A54166E1}" name="Personal Support Worker UCP"/>
    <tableColumn id="38" xr3:uid="{C0C47F4C-35D9-0F47-B6B6-14344AF7CD6E}" name="Social Worker"/>
    <tableColumn id="39" xr3:uid="{59F549B1-05F8-B749-A020-1C2F1EB9C5B8}" name="Pharmacist"/>
    <tableColumn id="40" xr3:uid="{8324A577-905E-B544-AFFC-7463411D6732}" name="Dietitian"/>
    <tableColumn id="41" xr3:uid="{EA07B28C-B1DA-ED4D-A385-11564F43E05B}" name="Physiotherapist"/>
    <tableColumn id="42" xr3:uid="{042C47C5-9507-CD48-988A-E231013C75A6}" name="Occupational Therapist"/>
    <tableColumn id="43" xr3:uid="{29759536-9FC0-084E-9977-3FD8A02ED8B2}" name="Primary Care Physician"/>
    <tableColumn id="44" xr3:uid="{92583750-CD81-864B-B38D-1ED280FCF65E}" name="Administration"/>
    <tableColumn id="45" xr3:uid="{33D62A1F-6DF5-0B4B-A5AC-F636204858E8}" name="Physiotherapy Assistant"/>
    <tableColumn id="46" xr3:uid="{DF9C75D5-D6FF-4A48-9F25-D4B86FAA2B3D}" name="Occupational Therapy Assistant"/>
    <tableColumn id="47" xr3:uid="{5ADDC187-76D7-204F-8EF9-990380D24389}" name="Therapeutic Recreationist"/>
    <tableColumn id="48" xr3:uid="{3101421B-C9CF-BD4B-8599-7626CBBF4784}" name="Speech Language Pathologist"/>
    <tableColumn id="49" xr3:uid="{9D39896D-D12D-5D41-833E-FC563470B915}" name="Community Paramedic"/>
    <tableColumn id="70" xr3:uid="{8B61AB2E-B09F-C841-8F0C-8A62A9EF72AD}" name="Geriatric Assessor"/>
    <tableColumn id="69" xr3:uid="{FDA426AE-D172-064F-B8E3-8AD4CB57A9E6}" name="Elder Life Nurse (HELP)"/>
    <tableColumn id="68" xr3:uid="{84FA2C4A-DCE1-F24E-ADBC-CCDAFE3C6292}" name="Elder Life Specialist (HELP)"/>
    <tableColumn id="72" xr3:uid="{793032D6-713D-FE4F-9D57-363DCA007764}" name="Rehab Assistant"/>
    <tableColumn id="71" xr3:uid="{856C0116-319D-9543-A8CB-19B26C696205}" name="Reactivation Worker"/>
    <tableColumn id="50" xr3:uid="{E1BC44D1-6FDC-654E-B8EC-B28264F063FD}" name="Redeployed During Fiscal"/>
    <tableColumn id="51" xr3:uid="{AF976E91-1890-3241-9F77-138E1FDCF8A3}" name="Other"/>
    <tableColumn id="52" xr3:uid="{A9CDBA4B-94CF-0D41-B885-68CE8E833BDF}" name="Other Notes"/>
    <tableColumn id="53" xr3:uid="{1E1AE32B-C8A5-2943-BC06-2DBBA43042D4}" name="Num Visits Anually"/>
    <tableColumn id="54" xr3:uid="{B6693C93-BD5A-4A43-A60C-A890A0FE2C79}" name="Num Visits Telephone"/>
    <tableColumn id="55" xr3:uid="{6CC633DB-69CA-F741-8628-68EBDDCB2E08}" name="Num Visits Video"/>
    <tableColumn id="56" xr3:uid="{CFD24627-9CF2-DC43-BC11-FA839BCD7890}" name="Seniors Mental Health Worker"/>
    <tableColumn id="57" xr3:uid="{750090DB-94C5-1D41-AE82-128E51B558F3}" name="Admitted Locations"/>
    <tableColumn id="58" xr3:uid="{DAA97C12-1DE7-B84A-87D0-74800C4AB0BB}" name="Other Admitted Location Notes"/>
    <tableColumn id="59" xr3:uid="{161E5DE0-F8E8-8243-BCE0-83DB907BDB44}" name="Pct Patients Seen In Service 65 Older"/>
    <tableColumn id="60" xr3:uid="{5C87EB57-3582-174D-95E4-368CD16A5B6C}" name="French Services"/>
    <tableColumn id="61" xr3:uid="{C078A5C0-C3BA-A744-A358-C15410D527D8}" name="First Nation Inuit Metis Services"/>
    <tableColumn id="62" xr3:uid="{0165081B-C5F1-6646-9B56-4DD5CBF5FC36}" name="Narrative"/>
    <tableColumn id="63" xr3:uid="{5D76CD27-454B-3245-9958-F2D3539E7D54}" name="Contact Email"/>
    <tableColumn id="64" xr3:uid="{E473DE4E-377C-8B42-A705-B09DA3B5F6C1}" name="Last Modified UID"/>
    <tableColumn id="65" xr3:uid="{1C9F3026-996A-314C-9A6D-BAED38CDE961}" name="Last Modified Date"/>
    <tableColumn id="66" xr3:uid="{3EBC154E-4AD4-F84F-8BE6-79330932F0C7}" name="Active"/>
    <tableColumn id="67" xr3:uid="{79BF07D7-5C2F-6F49-B897-8F1371183346}" name="Relevancy Score"/>
  </tableColumns>
  <tableStyleInfo name="TableStyleLight2" showFirstColumn="0" showLastColumn="0" showRowStripes="1" showColumnStripes="0"/>
</table>
</file>

<file path=xl/theme/theme1.xml><?xml version="1.0" encoding="utf-8"?>
<a:theme xmlns:a="http://schemas.openxmlformats.org/drawingml/2006/main" name="Office 2013 - 2022 Theme">
  <a:themeElements>
    <a:clrScheme name="PGLO">
      <a:dk1>
        <a:srgbClr val="000000"/>
      </a:dk1>
      <a:lt1>
        <a:srgbClr val="FFFFFF"/>
      </a:lt1>
      <a:dk2>
        <a:srgbClr val="0E2841"/>
      </a:dk2>
      <a:lt2>
        <a:srgbClr val="E8E8E8"/>
      </a:lt2>
      <a:accent1>
        <a:srgbClr val="0089A2"/>
      </a:accent1>
      <a:accent2>
        <a:srgbClr val="DBB13B"/>
      </a:accent2>
      <a:accent3>
        <a:srgbClr val="184F7C"/>
      </a:accent3>
      <a:accent4>
        <a:srgbClr val="46B5D3"/>
      </a:accent4>
      <a:accent5>
        <a:srgbClr val="056E8E"/>
      </a:accent5>
      <a:accent6>
        <a:srgbClr val="E1C881"/>
      </a:accent6>
      <a:hlink>
        <a:srgbClr val="467886"/>
      </a:hlink>
      <a:folHlink>
        <a:srgbClr val="96607D"/>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3" Type="http://schemas.microsoft.com/office/2007/relationships/slicer" Target="../slicers/slicer1.xml"/><Relationship Id="rId2" Type="http://schemas.openxmlformats.org/officeDocument/2006/relationships/drawing" Target="../drawings/drawing3.xml"/><Relationship Id="rId1" Type="http://schemas.openxmlformats.org/officeDocument/2006/relationships/pivotTable" Target="../pivotTables/pivotTable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3" Type="http://schemas.microsoft.com/office/2007/relationships/slicer" Target="../slicers/slicer3.xml"/><Relationship Id="rId2" Type="http://schemas.microsoft.com/office/2007/relationships/slicer" Target="../slicers/slicer2.xml"/><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3" Type="http://schemas.microsoft.com/office/2007/relationships/slicer" Target="../slicers/slicer4.xml"/><Relationship Id="rId2" Type="http://schemas.openxmlformats.org/officeDocument/2006/relationships/drawing" Target="../drawings/drawing10.xml"/><Relationship Id="rId1" Type="http://schemas.openxmlformats.org/officeDocument/2006/relationships/pivotTable" Target="../pivotTables/pivotTable2.xml"/></Relationships>
</file>

<file path=xl/worksheets/_rels/sheet11.xml.rels><?xml version="1.0" encoding="UTF-8" standalone="yes"?>
<Relationships xmlns="http://schemas.openxmlformats.org/package/2006/relationships"><Relationship Id="rId3" Type="http://schemas.microsoft.com/office/2007/relationships/slicer" Target="../slicers/slicer5.xml"/><Relationship Id="rId2" Type="http://schemas.openxmlformats.org/officeDocument/2006/relationships/drawing" Target="../drawings/drawing11.xml"/><Relationship Id="rId1" Type="http://schemas.openxmlformats.org/officeDocument/2006/relationships/pivotTable" Target="../pivotTables/pivotTable3.xml"/></Relationships>
</file>

<file path=xl/worksheets/_rels/sheet12.xml.rels><?xml version="1.0" encoding="UTF-8" standalone="yes"?>
<Relationships xmlns="http://schemas.openxmlformats.org/package/2006/relationships"><Relationship Id="rId3" Type="http://schemas.microsoft.com/office/2007/relationships/slicer" Target="../slicers/slicer6.xml"/><Relationship Id="rId2" Type="http://schemas.openxmlformats.org/officeDocument/2006/relationships/drawing" Target="../drawings/drawing12.xml"/><Relationship Id="rId1" Type="http://schemas.openxmlformats.org/officeDocument/2006/relationships/pivotTable" Target="../pivotTables/pivotTable4.xml"/></Relationships>
</file>

<file path=xl/worksheets/_rels/sheet13.xml.rels><?xml version="1.0" encoding="UTF-8" standalone="yes"?>
<Relationships xmlns="http://schemas.openxmlformats.org/package/2006/relationships"><Relationship Id="rId3" Type="http://schemas.microsoft.com/office/2007/relationships/slicer" Target="../slicers/slicer7.xml"/><Relationship Id="rId2" Type="http://schemas.openxmlformats.org/officeDocument/2006/relationships/drawing" Target="../drawings/drawing13.xml"/><Relationship Id="rId1" Type="http://schemas.openxmlformats.org/officeDocument/2006/relationships/pivotTable" Target="../pivotTables/pivotTable5.xml"/></Relationships>
</file>

<file path=xl/worksheets/_rels/sheet14.xml.rels><?xml version="1.0" encoding="UTF-8" standalone="yes"?>
<Relationships xmlns="http://schemas.openxmlformats.org/package/2006/relationships"><Relationship Id="rId3" Type="http://schemas.microsoft.com/office/2007/relationships/slicer" Target="../slicers/slicer8.xml"/><Relationship Id="rId2" Type="http://schemas.openxmlformats.org/officeDocument/2006/relationships/drawing" Target="../drawings/drawing14.xml"/><Relationship Id="rId1" Type="http://schemas.openxmlformats.org/officeDocument/2006/relationships/pivotTable" Target="../pivotTables/pivotTable6.xml"/></Relationships>
</file>

<file path=xl/worksheets/_rels/sheet15.xml.rels><?xml version="1.0" encoding="UTF-8" standalone="yes"?>
<Relationships xmlns="http://schemas.openxmlformats.org/package/2006/relationships"><Relationship Id="rId1" Type="http://schemas.openxmlformats.org/officeDocument/2006/relationships/pivotTable" Target="../pivotTables/pivotTable7.xml"/></Relationships>
</file>

<file path=xl/worksheets/_rels/sheet16.xml.rels><?xml version="1.0" encoding="UTF-8" standalone="yes"?>
<Relationships xmlns="http://schemas.openxmlformats.org/package/2006/relationships"><Relationship Id="rId3" Type="http://schemas.microsoft.com/office/2007/relationships/slicer" Target="../slicers/slicer9.xml"/><Relationship Id="rId2" Type="http://schemas.openxmlformats.org/officeDocument/2006/relationships/table" Target="../tables/table2.xml"/><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pivotTable" Target="../pivotTables/pivotTable8.xml"/></Relationships>
</file>

<file path=xl/worksheets/_rels/sheet18.xml.rels><?xml version="1.0" encoding="UTF-8" standalone="yes"?>
<Relationships xmlns="http://schemas.openxmlformats.org/package/2006/relationships"><Relationship Id="rId1" Type="http://schemas.openxmlformats.org/officeDocument/2006/relationships/pivotTable" Target="../pivotTables/pivotTable9.xml"/></Relationships>
</file>

<file path=xl/worksheets/_rels/sheet19.xml.rels><?xml version="1.0" encoding="UTF-8" standalone="yes"?>
<Relationships xmlns="http://schemas.openxmlformats.org/package/2006/relationships"><Relationship Id="rId8" Type="http://schemas.openxmlformats.org/officeDocument/2006/relationships/table" Target="../tables/table3.xml"/><Relationship Id="rId3" Type="http://schemas.openxmlformats.org/officeDocument/2006/relationships/hyperlink" Target="mailto:cdolanjski@tadh.com" TargetMode="External"/><Relationship Id="rId7" Type="http://schemas.openxmlformats.org/officeDocument/2006/relationships/hyperlink" Target="mailto:smcewen@hsnsudbury.ca" TargetMode="External"/><Relationship Id="rId2" Type="http://schemas.openxmlformats.org/officeDocument/2006/relationships/hyperlink" Target="mailto:cdolanjski@tadh.com" TargetMode="External"/><Relationship Id="rId1" Type="http://schemas.openxmlformats.org/officeDocument/2006/relationships/hyperlink" Target="mailto:cdolanjski@tadh.com" TargetMode="External"/><Relationship Id="rId6" Type="http://schemas.openxmlformats.org/officeDocument/2006/relationships/hyperlink" Target="mailto:smcewen@hsnsudbury.ca" TargetMode="External"/><Relationship Id="rId5" Type="http://schemas.openxmlformats.org/officeDocument/2006/relationships/hyperlink" Target="mailto:smcewen@hsnsudbury.ca" TargetMode="External"/><Relationship Id="rId4" Type="http://schemas.openxmlformats.org/officeDocument/2006/relationships/hyperlink" Target="mailto:smcewen@hsnsudbury.c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5F6A10-EE77-6440-9758-B51041418D66}">
  <sheetPr>
    <tabColor theme="1"/>
  </sheetPr>
  <dimension ref="A1:I32"/>
  <sheetViews>
    <sheetView showGridLines="0" tabSelected="1" zoomScale="120" zoomScaleNormal="120" workbookViewId="0">
      <selection activeCell="A11" sqref="A11"/>
    </sheetView>
  </sheetViews>
  <sheetFormatPr baseColWidth="10" defaultRowHeight="15" x14ac:dyDescent="0.2"/>
  <cols>
    <col min="1" max="16384" width="10.83203125" style="8"/>
  </cols>
  <sheetData>
    <row r="1" spans="1:1" ht="26" x14ac:dyDescent="0.3">
      <c r="A1" s="9" t="s">
        <v>5738</v>
      </c>
    </row>
    <row r="3" spans="1:1" x14ac:dyDescent="0.2">
      <c r="A3" s="27" t="s">
        <v>3911</v>
      </c>
    </row>
    <row r="4" spans="1:1" x14ac:dyDescent="0.2">
      <c r="A4" s="8" t="s">
        <v>7096</v>
      </c>
    </row>
    <row r="6" spans="1:1" x14ac:dyDescent="0.2">
      <c r="A6" s="27" t="s">
        <v>3768</v>
      </c>
    </row>
    <row r="7" spans="1:1" x14ac:dyDescent="0.2">
      <c r="A7" s="8" t="s">
        <v>7098</v>
      </c>
    </row>
    <row r="8" spans="1:1" x14ac:dyDescent="0.2">
      <c r="A8" s="8" t="s">
        <v>7097</v>
      </c>
    </row>
    <row r="10" spans="1:1" x14ac:dyDescent="0.2">
      <c r="A10" s="27" t="s">
        <v>5737</v>
      </c>
    </row>
    <row r="11" spans="1:1" x14ac:dyDescent="0.2">
      <c r="A11" s="36">
        <v>45992</v>
      </c>
    </row>
    <row r="14" spans="1:1" x14ac:dyDescent="0.2">
      <c r="A14" s="27" t="s">
        <v>3762</v>
      </c>
    </row>
    <row r="15" spans="1:1" x14ac:dyDescent="0.2">
      <c r="A15" s="8" t="s">
        <v>3763</v>
      </c>
    </row>
    <row r="16" spans="1:1" x14ac:dyDescent="0.2">
      <c r="A16" s="8" t="s">
        <v>3764</v>
      </c>
    </row>
    <row r="17" spans="1:9" x14ac:dyDescent="0.2">
      <c r="A17" s="8" t="s">
        <v>3765</v>
      </c>
    </row>
    <row r="18" spans="1:9" x14ac:dyDescent="0.2">
      <c r="A18" s="8" t="s">
        <v>3766</v>
      </c>
    </row>
    <row r="19" spans="1:9" x14ac:dyDescent="0.2">
      <c r="A19" s="8" t="s">
        <v>3767</v>
      </c>
    </row>
    <row r="20" spans="1:9" x14ac:dyDescent="0.2">
      <c r="A20" s="8" t="s">
        <v>5283</v>
      </c>
    </row>
    <row r="24" spans="1:9" x14ac:dyDescent="0.2">
      <c r="A24" s="27" t="s">
        <v>3768</v>
      </c>
    </row>
    <row r="25" spans="1:9" ht="53" customHeight="1" x14ac:dyDescent="0.2">
      <c r="A25" s="65" t="s">
        <v>3769</v>
      </c>
      <c r="B25" s="65"/>
      <c r="C25" s="65"/>
      <c r="D25" s="65"/>
      <c r="E25" s="65"/>
      <c r="F25" s="65"/>
      <c r="G25" s="65"/>
      <c r="H25" s="65"/>
      <c r="I25" s="65"/>
    </row>
    <row r="27" spans="1:9" x14ac:dyDescent="0.2">
      <c r="A27" s="27" t="s">
        <v>3910</v>
      </c>
    </row>
    <row r="28" spans="1:9" ht="50" customHeight="1" x14ac:dyDescent="0.2">
      <c r="A28" s="65" t="s">
        <v>5284</v>
      </c>
      <c r="B28" s="65"/>
      <c r="C28" s="65"/>
      <c r="D28" s="65"/>
      <c r="E28" s="65"/>
      <c r="F28" s="65"/>
      <c r="G28" s="65"/>
      <c r="H28" s="65"/>
      <c r="I28" s="65"/>
    </row>
    <row r="29" spans="1:9" ht="33" customHeight="1" x14ac:dyDescent="0.2">
      <c r="A29" s="65" t="s">
        <v>3912</v>
      </c>
      <c r="B29" s="65"/>
      <c r="C29" s="65"/>
      <c r="D29" s="65"/>
      <c r="E29" s="65"/>
      <c r="F29" s="65"/>
      <c r="G29" s="65"/>
      <c r="H29" s="65"/>
      <c r="I29" s="65"/>
    </row>
    <row r="32" spans="1:9" x14ac:dyDescent="0.2">
      <c r="A32" s="8" t="s">
        <v>5739</v>
      </c>
    </row>
  </sheetData>
  <mergeCells count="3">
    <mergeCell ref="A25:I25"/>
    <mergeCell ref="A28:I28"/>
    <mergeCell ref="A29:I29"/>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C34477-EB89-5B4D-95CB-BB036FA6D088}">
  <sheetPr>
    <tabColor theme="1" tint="0.249977111117893"/>
  </sheetPr>
  <dimension ref="A1:B23"/>
  <sheetViews>
    <sheetView showGridLines="0" zoomScale="130" zoomScaleNormal="130" workbookViewId="0">
      <selection activeCell="B11" sqref="B11"/>
    </sheetView>
  </sheetViews>
  <sheetFormatPr baseColWidth="10" defaultRowHeight="15" x14ac:dyDescent="0.2"/>
  <cols>
    <col min="1" max="1" width="10.83203125" style="8"/>
    <col min="2" max="2" width="110" style="8" customWidth="1"/>
    <col min="3" max="3" width="111.5" style="8" customWidth="1"/>
    <col min="4" max="16384" width="10.83203125" style="8"/>
  </cols>
  <sheetData>
    <row r="1" spans="1:2" ht="26" x14ac:dyDescent="0.3">
      <c r="A1" s="9" t="str">
        <f>'Cover Sheet'!A1</f>
        <v xml:space="preserve">The 2019-2024 Specialized and Focused Geriatric Services Asset Inventory </v>
      </c>
    </row>
    <row r="3" spans="1:2" ht="19" x14ac:dyDescent="0.25">
      <c r="A3" s="22" t="s">
        <v>3869</v>
      </c>
    </row>
    <row r="5" spans="1:2" x14ac:dyDescent="0.2">
      <c r="B5" s="23" t="s">
        <v>3870</v>
      </c>
    </row>
    <row r="6" spans="1:2" ht="16" x14ac:dyDescent="0.2">
      <c r="B6" s="24" t="s">
        <v>3872</v>
      </c>
    </row>
    <row r="7" spans="1:2" ht="16" x14ac:dyDescent="0.2">
      <c r="B7" s="24" t="s">
        <v>3881</v>
      </c>
    </row>
    <row r="8" spans="1:2" ht="16" x14ac:dyDescent="0.2">
      <c r="B8" s="24" t="s">
        <v>3873</v>
      </c>
    </row>
    <row r="9" spans="1:2" ht="16" x14ac:dyDescent="0.2">
      <c r="B9" s="24" t="s">
        <v>3871</v>
      </c>
    </row>
    <row r="10" spans="1:2" ht="16" x14ac:dyDescent="0.2">
      <c r="B10" s="24" t="s">
        <v>5789</v>
      </c>
    </row>
    <row r="11" spans="1:2" ht="16" x14ac:dyDescent="0.2">
      <c r="B11" s="24" t="s">
        <v>3883</v>
      </c>
    </row>
    <row r="12" spans="1:2" ht="16" x14ac:dyDescent="0.2">
      <c r="B12" s="24" t="s">
        <v>5733</v>
      </c>
    </row>
    <row r="13" spans="1:2" ht="16" x14ac:dyDescent="0.2">
      <c r="B13" s="24" t="s">
        <v>3874</v>
      </c>
    </row>
    <row r="14" spans="1:2" ht="16" x14ac:dyDescent="0.2">
      <c r="B14" s="24" t="s">
        <v>3875</v>
      </c>
    </row>
    <row r="15" spans="1:2" ht="16" x14ac:dyDescent="0.2">
      <c r="B15" s="24" t="s">
        <v>3876</v>
      </c>
    </row>
    <row r="16" spans="1:2" ht="16" x14ac:dyDescent="0.2">
      <c r="B16" s="24" t="s">
        <v>3877</v>
      </c>
    </row>
    <row r="17" spans="2:2" ht="16" x14ac:dyDescent="0.2">
      <c r="B17" s="24" t="s">
        <v>3878</v>
      </c>
    </row>
    <row r="18" spans="2:2" ht="16" x14ac:dyDescent="0.2">
      <c r="B18" s="24" t="s">
        <v>7066</v>
      </c>
    </row>
    <row r="19" spans="2:2" ht="16" x14ac:dyDescent="0.2">
      <c r="B19" s="24" t="s">
        <v>7074</v>
      </c>
    </row>
    <row r="20" spans="2:2" ht="16" x14ac:dyDescent="0.2">
      <c r="B20" s="24" t="s">
        <v>7075</v>
      </c>
    </row>
    <row r="21" spans="2:2" ht="16" x14ac:dyDescent="0.2">
      <c r="B21" s="24" t="s">
        <v>3879</v>
      </c>
    </row>
    <row r="22" spans="2:2" ht="16" x14ac:dyDescent="0.2">
      <c r="B22" s="24" t="s">
        <v>3882</v>
      </c>
    </row>
    <row r="23" spans="2:2" ht="16" x14ac:dyDescent="0.2">
      <c r="B23" s="24" t="s">
        <v>3880</v>
      </c>
    </row>
  </sheetData>
  <sheetProtection sheet="1" objects="1" scenarios="1"/>
  <hyperlinks>
    <hyperlink ref="B6" location="'Cover Sheet'!A1" display="Cover Sheet" xr:uid="{4DA79347-D010-6C48-9806-9321CA332214}"/>
    <hyperlink ref="B7" location="Introduction!A1" display="Introduction" xr:uid="{526332E6-413B-2B45-9D0B-E784DEC285EA}"/>
    <hyperlink ref="B8" location="'Methods - Data Sources'!A1" display="Methods and Data Sources" xr:uid="{94AC9F61-4FB3-6847-BE8F-2573B0A8B3A3}"/>
    <hyperlink ref="B9" location="'Service Types'!A1" display="Service Types" xr:uid="{58990715-ABB7-5A40-8497-254578C6E02C}"/>
    <hyperlink ref="B12" location="Dashboard!A1" display="The 2019-2023 Specialized and Focused Geriatric Services Asset Inventory Dashboard" xr:uid="{04B9F9EB-3BD8-E042-B636-D3152A2773CE}"/>
    <hyperlink ref="B13" location="Number!A1" display="Enlarged Chart: Number of  Specialized Geriatric Services by Type and Facility" xr:uid="{DE9354A1-C526-4A45-8933-667FD2BCF6C1}"/>
    <hyperlink ref="B14" location="'Unique Patients'!A1" display="Enlarged Chart: Total Number of Unique Patients Served by Specialized Geriatric Services Type, Health Region and Fiscal Year" xr:uid="{1C68414F-E9A5-934F-95CD-B65B9D11AC6D}"/>
    <hyperlink ref="B15" location="Visits!A1" display="Enlarged Chart: Total Visits by SGS Type, Health Region and Fiscal Year" xr:uid="{5D10921B-2FF4-E84A-9BA1-0E95B0D2795B}"/>
    <hyperlink ref="B16" location="'Health Human Resources'!A1" display="Englarged Chart: Health Human Resources by Health Region, Discipline, Fiscal Year, SGS Type and Facility" xr:uid="{400C66D8-F3E0-BA45-9D23-9CE0E68F093B}"/>
    <hyperlink ref="B17" location="'Wait times'!A1" display="Enlarged Chart: Average Wait Time by SGS Type, FIscal Year" xr:uid="{CE9CF18B-0E10-C748-9133-8ED1680E2DE2}"/>
    <hyperlink ref="B18" location="'Services Map'!A1" display="Enlarged Map: 2019-20" xr:uid="{E1E65CA3-98FE-EF4A-B5C8-2AD8E096B21F}"/>
    <hyperlink ref="B21" location="'Submitted SGS Program Data'!A1" display="Submitted SGS Program Data" xr:uid="{845DBB12-C532-3D43-A33C-FBFEE023FFBF}"/>
    <hyperlink ref="B22" location="Limitations!A1" display="Limitations" xr:uid="{7B48C7C6-DDA9-A74F-BA06-32436ECBCCD4}"/>
    <hyperlink ref="B23" location="'Appendix 1 - Data Elements'!A1" display="Appendix 1: Data Elements" xr:uid="{48AEF8CD-2B90-CD4D-AA60-73C89DFC2195}"/>
    <hyperlink ref="B11" location="'Success Stories and Narratives'!A1" display="Featured Success Stories" xr:uid="{68F66F21-4156-244C-A3D5-D3DA2F094D01}"/>
    <hyperlink ref="B10" location="'Summary of Service Types'!A1" display="Summary of Service Types" xr:uid="{46C4C273-F47D-2F46-8716-18CC6456E9AE}"/>
    <hyperlink ref="B19" location="'French Language Services'!A1" display="List of Programs Providing Services in French" xr:uid="{F4965FA9-DC81-A545-BE31-314A065C8EF1}"/>
    <hyperlink ref="B20" location="'Service to Indigenous'!A1" display="List of Programs Providing Services to First Nations, Métis and Inuit " xr:uid="{C8C3B02D-39FD-6440-B35D-B497813D0BED}"/>
  </hyperlinks>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7263C3-E7DC-5942-B173-E66429330E84}">
  <dimension ref="A1:M784"/>
  <sheetViews>
    <sheetView showGridLines="0" zoomScaleNormal="100" workbookViewId="0">
      <selection activeCell="Y5" sqref="Y5"/>
    </sheetView>
  </sheetViews>
  <sheetFormatPr baseColWidth="10" defaultRowHeight="15" x14ac:dyDescent="0.2"/>
  <cols>
    <col min="1" max="1" width="11.1640625" style="8" customWidth="1"/>
    <col min="2" max="16384" width="10.83203125" style="8"/>
  </cols>
  <sheetData>
    <row r="1" spans="1:13" s="7" customFormat="1" ht="26" x14ac:dyDescent="0.3">
      <c r="A1" s="9" t="str">
        <f>'Cover Sheet'!A1</f>
        <v xml:space="preserve">The 2019-2024 Specialized and Focused Geriatric Services Asset Inventory </v>
      </c>
    </row>
    <row r="2" spans="1:13" s="7" customFormat="1" ht="21" x14ac:dyDescent="0.25"/>
    <row r="3" spans="1:13" ht="21" x14ac:dyDescent="0.25">
      <c r="A3" s="7" t="s">
        <v>3881</v>
      </c>
    </row>
    <row r="5" spans="1:13" ht="409" customHeight="1" x14ac:dyDescent="0.2">
      <c r="A5" s="66" t="s">
        <v>5740</v>
      </c>
      <c r="B5" s="66"/>
      <c r="C5" s="66"/>
      <c r="D5" s="66"/>
      <c r="E5" s="66"/>
      <c r="F5" s="66"/>
      <c r="G5" s="66"/>
      <c r="H5" s="66"/>
      <c r="I5" s="66"/>
      <c r="J5" s="66"/>
      <c r="K5" s="66"/>
      <c r="L5" s="66"/>
      <c r="M5" s="66"/>
    </row>
    <row r="8" spans="1:13" ht="21" x14ac:dyDescent="0.25">
      <c r="A8" s="7"/>
    </row>
    <row r="9" spans="1:13" ht="21" x14ac:dyDescent="0.25">
      <c r="A9" s="7"/>
    </row>
    <row r="10" spans="1:13" ht="28" customHeight="1" x14ac:dyDescent="0.2">
      <c r="A10" s="65"/>
      <c r="B10" s="65"/>
      <c r="C10" s="65"/>
      <c r="D10" s="65"/>
      <c r="E10" s="65"/>
      <c r="F10" s="65"/>
      <c r="G10" s="65"/>
      <c r="H10" s="65"/>
      <c r="I10" s="65"/>
      <c r="J10" s="65"/>
      <c r="K10" s="65"/>
      <c r="L10" s="65"/>
      <c r="M10" s="65"/>
    </row>
    <row r="156" spans="1:1" ht="16" x14ac:dyDescent="0.2">
      <c r="A156"/>
    </row>
    <row r="157" spans="1:1" ht="16" x14ac:dyDescent="0.2">
      <c r="A157"/>
    </row>
    <row r="158" spans="1:1" ht="16" x14ac:dyDescent="0.2">
      <c r="A158"/>
    </row>
    <row r="159" spans="1:1" ht="16" x14ac:dyDescent="0.2">
      <c r="A159"/>
    </row>
    <row r="160" spans="1:1" ht="16" x14ac:dyDescent="0.2">
      <c r="A160"/>
    </row>
    <row r="161" spans="1:1" ht="16" x14ac:dyDescent="0.2">
      <c r="A161"/>
    </row>
    <row r="162" spans="1:1" ht="16" x14ac:dyDescent="0.2">
      <c r="A162"/>
    </row>
    <row r="163" spans="1:1" ht="16" x14ac:dyDescent="0.2">
      <c r="A163"/>
    </row>
    <row r="164" spans="1:1" ht="16" x14ac:dyDescent="0.2">
      <c r="A164"/>
    </row>
    <row r="165" spans="1:1" ht="16" x14ac:dyDescent="0.2">
      <c r="A165"/>
    </row>
    <row r="166" spans="1:1" ht="16" x14ac:dyDescent="0.2">
      <c r="A166"/>
    </row>
    <row r="167" spans="1:1" ht="16" x14ac:dyDescent="0.2">
      <c r="A167"/>
    </row>
    <row r="168" spans="1:1" ht="16" x14ac:dyDescent="0.2">
      <c r="A168"/>
    </row>
    <row r="169" spans="1:1" ht="16" x14ac:dyDescent="0.2">
      <c r="A169"/>
    </row>
    <row r="170" spans="1:1" ht="16" x14ac:dyDescent="0.2">
      <c r="A170"/>
    </row>
    <row r="171" spans="1:1" ht="16" x14ac:dyDescent="0.2">
      <c r="A171"/>
    </row>
    <row r="172" spans="1:1" ht="16" x14ac:dyDescent="0.2">
      <c r="A172"/>
    </row>
    <row r="173" spans="1:1" ht="16" x14ac:dyDescent="0.2">
      <c r="A173"/>
    </row>
    <row r="174" spans="1:1" ht="16" x14ac:dyDescent="0.2">
      <c r="A174"/>
    </row>
    <row r="175" spans="1:1" ht="16" x14ac:dyDescent="0.2">
      <c r="A175"/>
    </row>
    <row r="176" spans="1:1" ht="16" x14ac:dyDescent="0.2">
      <c r="A176"/>
    </row>
    <row r="177" spans="1:1" ht="16" x14ac:dyDescent="0.2">
      <c r="A177"/>
    </row>
    <row r="178" spans="1:1" ht="16" x14ac:dyDescent="0.2">
      <c r="A178"/>
    </row>
    <row r="179" spans="1:1" ht="16" x14ac:dyDescent="0.2">
      <c r="A179"/>
    </row>
    <row r="180" spans="1:1" ht="16" x14ac:dyDescent="0.2">
      <c r="A180"/>
    </row>
    <row r="181" spans="1:1" ht="16" x14ac:dyDescent="0.2">
      <c r="A181"/>
    </row>
    <row r="182" spans="1:1" ht="16" x14ac:dyDescent="0.2">
      <c r="A182"/>
    </row>
    <row r="183" spans="1:1" ht="16" x14ac:dyDescent="0.2">
      <c r="A183"/>
    </row>
    <row r="184" spans="1:1" ht="16" x14ac:dyDescent="0.2">
      <c r="A184"/>
    </row>
    <row r="185" spans="1:1" ht="16" x14ac:dyDescent="0.2">
      <c r="A185"/>
    </row>
    <row r="186" spans="1:1" ht="16" x14ac:dyDescent="0.2">
      <c r="A186"/>
    </row>
    <row r="187" spans="1:1" ht="16" x14ac:dyDescent="0.2">
      <c r="A187"/>
    </row>
    <row r="188" spans="1:1" ht="16" x14ac:dyDescent="0.2">
      <c r="A188"/>
    </row>
    <row r="189" spans="1:1" ht="16" x14ac:dyDescent="0.2">
      <c r="A189"/>
    </row>
    <row r="190" spans="1:1" ht="16" x14ac:dyDescent="0.2">
      <c r="A190"/>
    </row>
    <row r="191" spans="1:1" ht="16" x14ac:dyDescent="0.2">
      <c r="A191"/>
    </row>
    <row r="192" spans="1:1" ht="16" x14ac:dyDescent="0.2">
      <c r="A192"/>
    </row>
    <row r="193" spans="1:1" ht="16" x14ac:dyDescent="0.2">
      <c r="A193"/>
    </row>
    <row r="194" spans="1:1" ht="16" x14ac:dyDescent="0.2">
      <c r="A194"/>
    </row>
    <row r="195" spans="1:1" ht="16" x14ac:dyDescent="0.2">
      <c r="A195"/>
    </row>
    <row r="196" spans="1:1" ht="16" x14ac:dyDescent="0.2">
      <c r="A196"/>
    </row>
    <row r="197" spans="1:1" ht="16" x14ac:dyDescent="0.2">
      <c r="A197"/>
    </row>
    <row r="198" spans="1:1" ht="16" x14ac:dyDescent="0.2">
      <c r="A198"/>
    </row>
    <row r="199" spans="1:1" ht="16" x14ac:dyDescent="0.2">
      <c r="A199"/>
    </row>
    <row r="200" spans="1:1" ht="16" x14ac:dyDescent="0.2">
      <c r="A200"/>
    </row>
    <row r="201" spans="1:1" ht="16" x14ac:dyDescent="0.2">
      <c r="A201"/>
    </row>
    <row r="202" spans="1:1" ht="16" x14ac:dyDescent="0.2">
      <c r="A202"/>
    </row>
    <row r="203" spans="1:1" ht="16" x14ac:dyDescent="0.2">
      <c r="A203"/>
    </row>
    <row r="204" spans="1:1" ht="16" x14ac:dyDescent="0.2">
      <c r="A204"/>
    </row>
    <row r="205" spans="1:1" ht="16" x14ac:dyDescent="0.2">
      <c r="A205"/>
    </row>
    <row r="206" spans="1:1" ht="16" x14ac:dyDescent="0.2">
      <c r="A206"/>
    </row>
    <row r="207" spans="1:1" ht="16" x14ac:dyDescent="0.2">
      <c r="A207"/>
    </row>
    <row r="208" spans="1:1" ht="16" x14ac:dyDescent="0.2">
      <c r="A208"/>
    </row>
    <row r="209" spans="1:1" ht="16" x14ac:dyDescent="0.2">
      <c r="A209"/>
    </row>
    <row r="210" spans="1:1" ht="16" x14ac:dyDescent="0.2">
      <c r="A210"/>
    </row>
    <row r="211" spans="1:1" ht="16" x14ac:dyDescent="0.2">
      <c r="A211"/>
    </row>
    <row r="212" spans="1:1" ht="16" x14ac:dyDescent="0.2">
      <c r="A212"/>
    </row>
    <row r="213" spans="1:1" ht="16" x14ac:dyDescent="0.2">
      <c r="A213"/>
    </row>
    <row r="214" spans="1:1" ht="16" x14ac:dyDescent="0.2">
      <c r="A214"/>
    </row>
    <row r="215" spans="1:1" ht="16" x14ac:dyDescent="0.2">
      <c r="A215"/>
    </row>
    <row r="216" spans="1:1" ht="16" x14ac:dyDescent="0.2">
      <c r="A216"/>
    </row>
    <row r="217" spans="1:1" ht="16" x14ac:dyDescent="0.2">
      <c r="A217"/>
    </row>
    <row r="218" spans="1:1" ht="16" x14ac:dyDescent="0.2">
      <c r="A218"/>
    </row>
    <row r="219" spans="1:1" ht="16" x14ac:dyDescent="0.2">
      <c r="A219"/>
    </row>
    <row r="220" spans="1:1" ht="16" x14ac:dyDescent="0.2">
      <c r="A220"/>
    </row>
    <row r="221" spans="1:1" ht="16" x14ac:dyDescent="0.2">
      <c r="A221"/>
    </row>
    <row r="222" spans="1:1" ht="16" x14ac:dyDescent="0.2">
      <c r="A222"/>
    </row>
    <row r="223" spans="1:1" ht="16" x14ac:dyDescent="0.2">
      <c r="A223"/>
    </row>
    <row r="224" spans="1:1" ht="16" x14ac:dyDescent="0.2">
      <c r="A224"/>
    </row>
    <row r="225" spans="1:1" ht="16" x14ac:dyDescent="0.2">
      <c r="A225"/>
    </row>
    <row r="226" spans="1:1" ht="16" x14ac:dyDescent="0.2">
      <c r="A226"/>
    </row>
    <row r="227" spans="1:1" ht="16" x14ac:dyDescent="0.2">
      <c r="A227"/>
    </row>
    <row r="228" spans="1:1" ht="16" x14ac:dyDescent="0.2">
      <c r="A228"/>
    </row>
    <row r="229" spans="1:1" ht="16" x14ac:dyDescent="0.2">
      <c r="A229"/>
    </row>
    <row r="230" spans="1:1" ht="16" x14ac:dyDescent="0.2">
      <c r="A230"/>
    </row>
    <row r="231" spans="1:1" ht="16" x14ac:dyDescent="0.2">
      <c r="A231"/>
    </row>
    <row r="232" spans="1:1" ht="16" x14ac:dyDescent="0.2">
      <c r="A232"/>
    </row>
    <row r="233" spans="1:1" ht="16" x14ac:dyDescent="0.2">
      <c r="A233"/>
    </row>
    <row r="234" spans="1:1" ht="16" x14ac:dyDescent="0.2">
      <c r="A234"/>
    </row>
    <row r="235" spans="1:1" ht="16" x14ac:dyDescent="0.2">
      <c r="A235"/>
    </row>
    <row r="236" spans="1:1" ht="16" x14ac:dyDescent="0.2">
      <c r="A236"/>
    </row>
    <row r="237" spans="1:1" ht="16" x14ac:dyDescent="0.2">
      <c r="A237"/>
    </row>
    <row r="238" spans="1:1" ht="16" x14ac:dyDescent="0.2">
      <c r="A238"/>
    </row>
    <row r="239" spans="1:1" ht="16" x14ac:dyDescent="0.2">
      <c r="A239"/>
    </row>
    <row r="240" spans="1:1" ht="16" x14ac:dyDescent="0.2">
      <c r="A240"/>
    </row>
    <row r="241" spans="1:1" ht="16" x14ac:dyDescent="0.2">
      <c r="A241"/>
    </row>
    <row r="242" spans="1:1" ht="16" x14ac:dyDescent="0.2">
      <c r="A242"/>
    </row>
    <row r="243" spans="1:1" ht="16" x14ac:dyDescent="0.2">
      <c r="A243"/>
    </row>
    <row r="244" spans="1:1" ht="16" x14ac:dyDescent="0.2">
      <c r="A244"/>
    </row>
    <row r="245" spans="1:1" ht="16" x14ac:dyDescent="0.2">
      <c r="A245"/>
    </row>
    <row r="246" spans="1:1" ht="16" x14ac:dyDescent="0.2">
      <c r="A246"/>
    </row>
    <row r="247" spans="1:1" ht="16" x14ac:dyDescent="0.2">
      <c r="A247"/>
    </row>
    <row r="248" spans="1:1" ht="16" x14ac:dyDescent="0.2">
      <c r="A248"/>
    </row>
    <row r="249" spans="1:1" ht="16" x14ac:dyDescent="0.2">
      <c r="A249"/>
    </row>
    <row r="250" spans="1:1" ht="16" x14ac:dyDescent="0.2">
      <c r="A250"/>
    </row>
    <row r="251" spans="1:1" ht="16" x14ac:dyDescent="0.2">
      <c r="A251"/>
    </row>
    <row r="252" spans="1:1" ht="16" x14ac:dyDescent="0.2">
      <c r="A252"/>
    </row>
    <row r="253" spans="1:1" ht="16" x14ac:dyDescent="0.2">
      <c r="A253"/>
    </row>
    <row r="254" spans="1:1" ht="16" x14ac:dyDescent="0.2">
      <c r="A254"/>
    </row>
    <row r="255" spans="1:1" ht="16" x14ac:dyDescent="0.2">
      <c r="A255"/>
    </row>
    <row r="256" spans="1:1" ht="16" x14ac:dyDescent="0.2">
      <c r="A256"/>
    </row>
    <row r="257" spans="1:1" ht="16" x14ac:dyDescent="0.2">
      <c r="A257"/>
    </row>
    <row r="258" spans="1:1" ht="16" x14ac:dyDescent="0.2">
      <c r="A258"/>
    </row>
    <row r="259" spans="1:1" ht="16" x14ac:dyDescent="0.2">
      <c r="A259"/>
    </row>
    <row r="260" spans="1:1" ht="16" x14ac:dyDescent="0.2">
      <c r="A260"/>
    </row>
    <row r="261" spans="1:1" ht="16" x14ac:dyDescent="0.2">
      <c r="A261"/>
    </row>
    <row r="262" spans="1:1" ht="16" x14ac:dyDescent="0.2">
      <c r="A262"/>
    </row>
    <row r="263" spans="1:1" ht="16" x14ac:dyDescent="0.2">
      <c r="A263"/>
    </row>
    <row r="264" spans="1:1" ht="16" x14ac:dyDescent="0.2">
      <c r="A264"/>
    </row>
    <row r="265" spans="1:1" ht="16" x14ac:dyDescent="0.2">
      <c r="A265"/>
    </row>
    <row r="266" spans="1:1" ht="16" x14ac:dyDescent="0.2">
      <c r="A266"/>
    </row>
    <row r="267" spans="1:1" ht="16" x14ac:dyDescent="0.2">
      <c r="A267"/>
    </row>
    <row r="268" spans="1:1" ht="16" x14ac:dyDescent="0.2">
      <c r="A268"/>
    </row>
    <row r="269" spans="1:1" ht="16" x14ac:dyDescent="0.2">
      <c r="A269"/>
    </row>
    <row r="270" spans="1:1" ht="16" x14ac:dyDescent="0.2">
      <c r="A270"/>
    </row>
    <row r="271" spans="1:1" ht="16" x14ac:dyDescent="0.2">
      <c r="A271"/>
    </row>
    <row r="272" spans="1:1" ht="16" x14ac:dyDescent="0.2">
      <c r="A272"/>
    </row>
    <row r="273" spans="1:1" ht="16" x14ac:dyDescent="0.2">
      <c r="A273"/>
    </row>
    <row r="274" spans="1:1" ht="16" x14ac:dyDescent="0.2">
      <c r="A274"/>
    </row>
    <row r="275" spans="1:1" ht="16" x14ac:dyDescent="0.2">
      <c r="A275"/>
    </row>
    <row r="276" spans="1:1" ht="16" x14ac:dyDescent="0.2">
      <c r="A276"/>
    </row>
    <row r="277" spans="1:1" ht="16" x14ac:dyDescent="0.2">
      <c r="A277"/>
    </row>
    <row r="278" spans="1:1" ht="16" x14ac:dyDescent="0.2">
      <c r="A278"/>
    </row>
    <row r="279" spans="1:1" ht="16" x14ac:dyDescent="0.2">
      <c r="A279"/>
    </row>
    <row r="280" spans="1:1" ht="16" x14ac:dyDescent="0.2">
      <c r="A280"/>
    </row>
    <row r="281" spans="1:1" ht="16" x14ac:dyDescent="0.2">
      <c r="A281"/>
    </row>
    <row r="282" spans="1:1" ht="16" x14ac:dyDescent="0.2">
      <c r="A282"/>
    </row>
    <row r="283" spans="1:1" ht="16" x14ac:dyDescent="0.2">
      <c r="A283"/>
    </row>
    <row r="284" spans="1:1" ht="16" x14ac:dyDescent="0.2">
      <c r="A284"/>
    </row>
    <row r="285" spans="1:1" ht="16" x14ac:dyDescent="0.2">
      <c r="A285"/>
    </row>
    <row r="286" spans="1:1" ht="16" x14ac:dyDescent="0.2">
      <c r="A286"/>
    </row>
    <row r="287" spans="1:1" ht="16" x14ac:dyDescent="0.2">
      <c r="A287"/>
    </row>
    <row r="288" spans="1:1" ht="16" x14ac:dyDescent="0.2">
      <c r="A288"/>
    </row>
    <row r="289" spans="1:1" ht="16" x14ac:dyDescent="0.2">
      <c r="A289"/>
    </row>
    <row r="290" spans="1:1" ht="16" x14ac:dyDescent="0.2">
      <c r="A290"/>
    </row>
    <row r="291" spans="1:1" ht="16" x14ac:dyDescent="0.2">
      <c r="A291"/>
    </row>
    <row r="292" spans="1:1" ht="16" x14ac:dyDescent="0.2">
      <c r="A292"/>
    </row>
    <row r="293" spans="1:1" ht="16" x14ac:dyDescent="0.2">
      <c r="A293"/>
    </row>
    <row r="294" spans="1:1" ht="16" x14ac:dyDescent="0.2">
      <c r="A294"/>
    </row>
    <row r="295" spans="1:1" ht="16" x14ac:dyDescent="0.2">
      <c r="A295"/>
    </row>
    <row r="296" spans="1:1" ht="16" x14ac:dyDescent="0.2">
      <c r="A296"/>
    </row>
    <row r="297" spans="1:1" ht="16" x14ac:dyDescent="0.2">
      <c r="A297"/>
    </row>
    <row r="298" spans="1:1" ht="16" x14ac:dyDescent="0.2">
      <c r="A298"/>
    </row>
    <row r="299" spans="1:1" ht="16" x14ac:dyDescent="0.2">
      <c r="A299"/>
    </row>
    <row r="300" spans="1:1" ht="16" x14ac:dyDescent="0.2">
      <c r="A300"/>
    </row>
    <row r="301" spans="1:1" ht="16" x14ac:dyDescent="0.2">
      <c r="A301"/>
    </row>
    <row r="302" spans="1:1" ht="16" x14ac:dyDescent="0.2">
      <c r="A302"/>
    </row>
    <row r="303" spans="1:1" ht="16" x14ac:dyDescent="0.2">
      <c r="A303"/>
    </row>
    <row r="304" spans="1:1" ht="16" x14ac:dyDescent="0.2">
      <c r="A304"/>
    </row>
    <row r="305" spans="1:1" ht="16" x14ac:dyDescent="0.2">
      <c r="A305"/>
    </row>
    <row r="306" spans="1:1" ht="16" x14ac:dyDescent="0.2">
      <c r="A306"/>
    </row>
    <row r="307" spans="1:1" ht="16" x14ac:dyDescent="0.2">
      <c r="A307"/>
    </row>
    <row r="308" spans="1:1" ht="16" x14ac:dyDescent="0.2">
      <c r="A308"/>
    </row>
    <row r="309" spans="1:1" ht="16" x14ac:dyDescent="0.2">
      <c r="A309"/>
    </row>
    <row r="310" spans="1:1" ht="16" x14ac:dyDescent="0.2">
      <c r="A310"/>
    </row>
    <row r="311" spans="1:1" ht="16" x14ac:dyDescent="0.2">
      <c r="A311"/>
    </row>
    <row r="312" spans="1:1" ht="16" x14ac:dyDescent="0.2">
      <c r="A312"/>
    </row>
    <row r="313" spans="1:1" ht="16" x14ac:dyDescent="0.2">
      <c r="A313"/>
    </row>
    <row r="314" spans="1:1" ht="16" x14ac:dyDescent="0.2">
      <c r="A314"/>
    </row>
    <row r="315" spans="1:1" ht="16" x14ac:dyDescent="0.2">
      <c r="A315"/>
    </row>
    <row r="316" spans="1:1" ht="16" x14ac:dyDescent="0.2">
      <c r="A316"/>
    </row>
    <row r="317" spans="1:1" ht="16" x14ac:dyDescent="0.2">
      <c r="A317"/>
    </row>
    <row r="318" spans="1:1" ht="16" x14ac:dyDescent="0.2">
      <c r="A318"/>
    </row>
    <row r="319" spans="1:1" ht="16" x14ac:dyDescent="0.2">
      <c r="A319"/>
    </row>
    <row r="320" spans="1:1" ht="16" x14ac:dyDescent="0.2">
      <c r="A320"/>
    </row>
    <row r="321" spans="1:1" ht="16" x14ac:dyDescent="0.2">
      <c r="A321"/>
    </row>
    <row r="322" spans="1:1" ht="16" x14ac:dyDescent="0.2">
      <c r="A322"/>
    </row>
    <row r="323" spans="1:1" ht="16" x14ac:dyDescent="0.2">
      <c r="A323"/>
    </row>
    <row r="324" spans="1:1" ht="16" x14ac:dyDescent="0.2">
      <c r="A324"/>
    </row>
    <row r="325" spans="1:1" ht="16" x14ac:dyDescent="0.2">
      <c r="A325"/>
    </row>
    <row r="326" spans="1:1" ht="16" x14ac:dyDescent="0.2">
      <c r="A326"/>
    </row>
    <row r="327" spans="1:1" ht="16" x14ac:dyDescent="0.2">
      <c r="A327"/>
    </row>
    <row r="328" spans="1:1" ht="16" x14ac:dyDescent="0.2">
      <c r="A328"/>
    </row>
    <row r="329" spans="1:1" ht="16" x14ac:dyDescent="0.2">
      <c r="A329"/>
    </row>
    <row r="330" spans="1:1" ht="16" x14ac:dyDescent="0.2">
      <c r="A330"/>
    </row>
    <row r="331" spans="1:1" ht="16" x14ac:dyDescent="0.2">
      <c r="A331"/>
    </row>
    <row r="332" spans="1:1" ht="16" x14ac:dyDescent="0.2">
      <c r="A332"/>
    </row>
    <row r="333" spans="1:1" ht="16" x14ac:dyDescent="0.2">
      <c r="A333"/>
    </row>
    <row r="334" spans="1:1" ht="16" x14ac:dyDescent="0.2">
      <c r="A334"/>
    </row>
    <row r="335" spans="1:1" ht="16" x14ac:dyDescent="0.2">
      <c r="A335"/>
    </row>
    <row r="336" spans="1:1" ht="16" x14ac:dyDescent="0.2">
      <c r="A336"/>
    </row>
    <row r="337" spans="1:1" ht="16" x14ac:dyDescent="0.2">
      <c r="A337"/>
    </row>
    <row r="338" spans="1:1" ht="16" x14ac:dyDescent="0.2">
      <c r="A338"/>
    </row>
    <row r="339" spans="1:1" ht="16" x14ac:dyDescent="0.2">
      <c r="A339"/>
    </row>
    <row r="340" spans="1:1" ht="16" x14ac:dyDescent="0.2">
      <c r="A340"/>
    </row>
    <row r="341" spans="1:1" ht="16" x14ac:dyDescent="0.2">
      <c r="A341"/>
    </row>
    <row r="342" spans="1:1" ht="16" x14ac:dyDescent="0.2">
      <c r="A342"/>
    </row>
    <row r="343" spans="1:1" ht="16" x14ac:dyDescent="0.2">
      <c r="A343"/>
    </row>
    <row r="344" spans="1:1" ht="16" x14ac:dyDescent="0.2">
      <c r="A344"/>
    </row>
    <row r="345" spans="1:1" ht="16" x14ac:dyDescent="0.2">
      <c r="A345"/>
    </row>
    <row r="346" spans="1:1" ht="16" x14ac:dyDescent="0.2">
      <c r="A346"/>
    </row>
    <row r="347" spans="1:1" ht="16" x14ac:dyDescent="0.2">
      <c r="A347"/>
    </row>
    <row r="348" spans="1:1" ht="16" x14ac:dyDescent="0.2">
      <c r="A348"/>
    </row>
    <row r="349" spans="1:1" ht="16" x14ac:dyDescent="0.2">
      <c r="A349"/>
    </row>
    <row r="350" spans="1:1" ht="16" x14ac:dyDescent="0.2">
      <c r="A350"/>
    </row>
    <row r="351" spans="1:1" ht="16" x14ac:dyDescent="0.2">
      <c r="A351"/>
    </row>
    <row r="352" spans="1:1" ht="16" x14ac:dyDescent="0.2">
      <c r="A352"/>
    </row>
    <row r="353" spans="1:1" ht="16" x14ac:dyDescent="0.2">
      <c r="A353"/>
    </row>
    <row r="354" spans="1:1" ht="16" x14ac:dyDescent="0.2">
      <c r="A354"/>
    </row>
    <row r="355" spans="1:1" ht="16" x14ac:dyDescent="0.2">
      <c r="A355"/>
    </row>
    <row r="356" spans="1:1" ht="16" x14ac:dyDescent="0.2">
      <c r="A356"/>
    </row>
    <row r="357" spans="1:1" ht="16" x14ac:dyDescent="0.2">
      <c r="A357"/>
    </row>
    <row r="358" spans="1:1" ht="16" x14ac:dyDescent="0.2">
      <c r="A358"/>
    </row>
    <row r="359" spans="1:1" ht="16" x14ac:dyDescent="0.2">
      <c r="A359"/>
    </row>
    <row r="360" spans="1:1" ht="16" x14ac:dyDescent="0.2">
      <c r="A360"/>
    </row>
    <row r="361" spans="1:1" ht="16" x14ac:dyDescent="0.2">
      <c r="A361"/>
    </row>
    <row r="362" spans="1:1" ht="16" x14ac:dyDescent="0.2">
      <c r="A362"/>
    </row>
    <row r="363" spans="1:1" ht="16" x14ac:dyDescent="0.2">
      <c r="A363"/>
    </row>
    <row r="364" spans="1:1" ht="16" x14ac:dyDescent="0.2">
      <c r="A364"/>
    </row>
    <row r="365" spans="1:1" ht="16" x14ac:dyDescent="0.2">
      <c r="A365"/>
    </row>
    <row r="366" spans="1:1" ht="16" x14ac:dyDescent="0.2">
      <c r="A366"/>
    </row>
    <row r="367" spans="1:1" ht="16" x14ac:dyDescent="0.2">
      <c r="A367"/>
    </row>
    <row r="368" spans="1:1" ht="16" x14ac:dyDescent="0.2">
      <c r="A368"/>
    </row>
    <row r="369" spans="1:1" ht="16" x14ac:dyDescent="0.2">
      <c r="A369"/>
    </row>
    <row r="370" spans="1:1" ht="16" x14ac:dyDescent="0.2">
      <c r="A370"/>
    </row>
    <row r="371" spans="1:1" ht="16" x14ac:dyDescent="0.2">
      <c r="A371"/>
    </row>
    <row r="372" spans="1:1" ht="16" x14ac:dyDescent="0.2">
      <c r="A372"/>
    </row>
    <row r="373" spans="1:1" ht="16" x14ac:dyDescent="0.2">
      <c r="A373"/>
    </row>
    <row r="374" spans="1:1" ht="16" x14ac:dyDescent="0.2">
      <c r="A374"/>
    </row>
    <row r="375" spans="1:1" ht="16" x14ac:dyDescent="0.2">
      <c r="A375"/>
    </row>
    <row r="376" spans="1:1" ht="16" x14ac:dyDescent="0.2">
      <c r="A376"/>
    </row>
    <row r="377" spans="1:1" ht="16" x14ac:dyDescent="0.2">
      <c r="A377"/>
    </row>
    <row r="378" spans="1:1" ht="16" x14ac:dyDescent="0.2">
      <c r="A378"/>
    </row>
    <row r="379" spans="1:1" ht="16" x14ac:dyDescent="0.2">
      <c r="A379"/>
    </row>
    <row r="380" spans="1:1" ht="16" x14ac:dyDescent="0.2">
      <c r="A380"/>
    </row>
    <row r="381" spans="1:1" ht="16" x14ac:dyDescent="0.2">
      <c r="A381"/>
    </row>
    <row r="382" spans="1:1" ht="16" x14ac:dyDescent="0.2">
      <c r="A382"/>
    </row>
    <row r="383" spans="1:1" ht="16" x14ac:dyDescent="0.2">
      <c r="A383"/>
    </row>
    <row r="384" spans="1:1" ht="16" x14ac:dyDescent="0.2">
      <c r="A384"/>
    </row>
    <row r="385" spans="1:1" ht="16" x14ac:dyDescent="0.2">
      <c r="A385"/>
    </row>
    <row r="386" spans="1:1" ht="16" x14ac:dyDescent="0.2">
      <c r="A386"/>
    </row>
    <row r="387" spans="1:1" ht="16" x14ac:dyDescent="0.2">
      <c r="A387"/>
    </row>
    <row r="388" spans="1:1" ht="16" x14ac:dyDescent="0.2">
      <c r="A388"/>
    </row>
    <row r="389" spans="1:1" ht="16" x14ac:dyDescent="0.2">
      <c r="A389"/>
    </row>
    <row r="390" spans="1:1" ht="16" x14ac:dyDescent="0.2">
      <c r="A390"/>
    </row>
    <row r="391" spans="1:1" ht="16" x14ac:dyDescent="0.2">
      <c r="A391"/>
    </row>
    <row r="392" spans="1:1" ht="16" x14ac:dyDescent="0.2">
      <c r="A392"/>
    </row>
    <row r="393" spans="1:1" ht="16" x14ac:dyDescent="0.2">
      <c r="A393"/>
    </row>
    <row r="394" spans="1:1" ht="16" x14ac:dyDescent="0.2">
      <c r="A394"/>
    </row>
    <row r="395" spans="1:1" ht="16" x14ac:dyDescent="0.2">
      <c r="A395"/>
    </row>
    <row r="396" spans="1:1" ht="16" x14ac:dyDescent="0.2">
      <c r="A396"/>
    </row>
    <row r="397" spans="1:1" ht="16" x14ac:dyDescent="0.2">
      <c r="A397"/>
    </row>
    <row r="398" spans="1:1" ht="16" x14ac:dyDescent="0.2">
      <c r="A398"/>
    </row>
    <row r="399" spans="1:1" ht="16" x14ac:dyDescent="0.2">
      <c r="A399"/>
    </row>
    <row r="400" spans="1:1" ht="16" x14ac:dyDescent="0.2">
      <c r="A400"/>
    </row>
    <row r="401" spans="1:1" ht="16" x14ac:dyDescent="0.2">
      <c r="A401"/>
    </row>
    <row r="402" spans="1:1" ht="16" x14ac:dyDescent="0.2">
      <c r="A402"/>
    </row>
    <row r="403" spans="1:1" ht="16" x14ac:dyDescent="0.2">
      <c r="A403"/>
    </row>
    <row r="404" spans="1:1" ht="16" x14ac:dyDescent="0.2">
      <c r="A404"/>
    </row>
    <row r="405" spans="1:1" ht="16" x14ac:dyDescent="0.2">
      <c r="A405"/>
    </row>
    <row r="406" spans="1:1" ht="16" x14ac:dyDescent="0.2">
      <c r="A406"/>
    </row>
    <row r="407" spans="1:1" ht="16" x14ac:dyDescent="0.2">
      <c r="A407"/>
    </row>
    <row r="408" spans="1:1" ht="16" x14ac:dyDescent="0.2">
      <c r="A408"/>
    </row>
    <row r="409" spans="1:1" ht="16" x14ac:dyDescent="0.2">
      <c r="A409"/>
    </row>
    <row r="410" spans="1:1" ht="16" x14ac:dyDescent="0.2">
      <c r="A410"/>
    </row>
    <row r="411" spans="1:1" ht="16" x14ac:dyDescent="0.2">
      <c r="A411"/>
    </row>
    <row r="412" spans="1:1" ht="16" x14ac:dyDescent="0.2">
      <c r="A412"/>
    </row>
    <row r="413" spans="1:1" ht="16" x14ac:dyDescent="0.2">
      <c r="A413"/>
    </row>
    <row r="414" spans="1:1" ht="16" x14ac:dyDescent="0.2">
      <c r="A414"/>
    </row>
    <row r="415" spans="1:1" ht="16" x14ac:dyDescent="0.2">
      <c r="A415"/>
    </row>
    <row r="416" spans="1:1" ht="16" x14ac:dyDescent="0.2">
      <c r="A416"/>
    </row>
    <row r="417" spans="1:1" ht="16" x14ac:dyDescent="0.2">
      <c r="A417"/>
    </row>
    <row r="418" spans="1:1" ht="16" x14ac:dyDescent="0.2">
      <c r="A418"/>
    </row>
    <row r="419" spans="1:1" ht="16" x14ac:dyDescent="0.2">
      <c r="A419"/>
    </row>
    <row r="420" spans="1:1" ht="16" x14ac:dyDescent="0.2">
      <c r="A420"/>
    </row>
    <row r="421" spans="1:1" ht="16" x14ac:dyDescent="0.2">
      <c r="A421"/>
    </row>
    <row r="422" spans="1:1" ht="16" x14ac:dyDescent="0.2">
      <c r="A422"/>
    </row>
    <row r="423" spans="1:1" ht="16" x14ac:dyDescent="0.2">
      <c r="A423"/>
    </row>
    <row r="424" spans="1:1" ht="16" x14ac:dyDescent="0.2">
      <c r="A424"/>
    </row>
    <row r="425" spans="1:1" ht="16" x14ac:dyDescent="0.2">
      <c r="A425"/>
    </row>
    <row r="426" spans="1:1" ht="16" x14ac:dyDescent="0.2">
      <c r="A426"/>
    </row>
    <row r="427" spans="1:1" ht="16" x14ac:dyDescent="0.2">
      <c r="A427"/>
    </row>
    <row r="428" spans="1:1" ht="16" x14ac:dyDescent="0.2">
      <c r="A428"/>
    </row>
    <row r="429" spans="1:1" ht="16" x14ac:dyDescent="0.2">
      <c r="A429"/>
    </row>
    <row r="430" spans="1:1" ht="16" x14ac:dyDescent="0.2">
      <c r="A430"/>
    </row>
    <row r="431" spans="1:1" ht="16" x14ac:dyDescent="0.2">
      <c r="A431"/>
    </row>
    <row r="432" spans="1:1" ht="16" x14ac:dyDescent="0.2">
      <c r="A432"/>
    </row>
    <row r="433" spans="1:1" ht="16" x14ac:dyDescent="0.2">
      <c r="A433"/>
    </row>
    <row r="434" spans="1:1" ht="16" x14ac:dyDescent="0.2">
      <c r="A434"/>
    </row>
    <row r="435" spans="1:1" ht="16" x14ac:dyDescent="0.2">
      <c r="A435"/>
    </row>
    <row r="436" spans="1:1" ht="16" x14ac:dyDescent="0.2">
      <c r="A436"/>
    </row>
    <row r="437" spans="1:1" ht="16" x14ac:dyDescent="0.2">
      <c r="A437"/>
    </row>
    <row r="438" spans="1:1" ht="16" x14ac:dyDescent="0.2">
      <c r="A438"/>
    </row>
    <row r="439" spans="1:1" ht="16" x14ac:dyDescent="0.2">
      <c r="A439"/>
    </row>
    <row r="440" spans="1:1" ht="16" x14ac:dyDescent="0.2">
      <c r="A440"/>
    </row>
    <row r="441" spans="1:1" ht="16" x14ac:dyDescent="0.2">
      <c r="A441"/>
    </row>
    <row r="442" spans="1:1" ht="16" x14ac:dyDescent="0.2">
      <c r="A442"/>
    </row>
    <row r="443" spans="1:1" ht="16" x14ac:dyDescent="0.2">
      <c r="A443"/>
    </row>
    <row r="444" spans="1:1" ht="16" x14ac:dyDescent="0.2">
      <c r="A444"/>
    </row>
    <row r="445" spans="1:1" ht="16" x14ac:dyDescent="0.2">
      <c r="A445"/>
    </row>
    <row r="446" spans="1:1" ht="16" x14ac:dyDescent="0.2">
      <c r="A446"/>
    </row>
    <row r="447" spans="1:1" ht="16" x14ac:dyDescent="0.2">
      <c r="A447"/>
    </row>
    <row r="448" spans="1:1" ht="16" x14ac:dyDescent="0.2">
      <c r="A448"/>
    </row>
    <row r="449" spans="1:1" ht="16" x14ac:dyDescent="0.2">
      <c r="A449"/>
    </row>
    <row r="450" spans="1:1" ht="16" x14ac:dyDescent="0.2">
      <c r="A450"/>
    </row>
    <row r="451" spans="1:1" ht="16" x14ac:dyDescent="0.2">
      <c r="A451"/>
    </row>
    <row r="452" spans="1:1" ht="16" x14ac:dyDescent="0.2">
      <c r="A452"/>
    </row>
    <row r="453" spans="1:1" ht="16" x14ac:dyDescent="0.2">
      <c r="A453"/>
    </row>
    <row r="454" spans="1:1" ht="16" x14ac:dyDescent="0.2">
      <c r="A454"/>
    </row>
    <row r="455" spans="1:1" ht="16" x14ac:dyDescent="0.2">
      <c r="A455"/>
    </row>
    <row r="456" spans="1:1" ht="16" x14ac:dyDescent="0.2">
      <c r="A456"/>
    </row>
    <row r="457" spans="1:1" ht="16" x14ac:dyDescent="0.2">
      <c r="A457"/>
    </row>
    <row r="458" spans="1:1" ht="16" x14ac:dyDescent="0.2">
      <c r="A458"/>
    </row>
    <row r="459" spans="1:1" ht="16" x14ac:dyDescent="0.2">
      <c r="A459"/>
    </row>
    <row r="460" spans="1:1" ht="16" x14ac:dyDescent="0.2">
      <c r="A460"/>
    </row>
    <row r="461" spans="1:1" ht="16" x14ac:dyDescent="0.2">
      <c r="A461"/>
    </row>
    <row r="462" spans="1:1" ht="16" x14ac:dyDescent="0.2">
      <c r="A462"/>
    </row>
    <row r="463" spans="1:1" ht="16" x14ac:dyDescent="0.2">
      <c r="A463"/>
    </row>
    <row r="464" spans="1:1" ht="16" x14ac:dyDescent="0.2">
      <c r="A464"/>
    </row>
    <row r="465" spans="1:1" ht="16" x14ac:dyDescent="0.2">
      <c r="A465"/>
    </row>
    <row r="466" spans="1:1" ht="16" x14ac:dyDescent="0.2">
      <c r="A466"/>
    </row>
    <row r="467" spans="1:1" ht="16" x14ac:dyDescent="0.2">
      <c r="A467"/>
    </row>
    <row r="468" spans="1:1" ht="16" x14ac:dyDescent="0.2">
      <c r="A468"/>
    </row>
    <row r="469" spans="1:1" ht="16" x14ac:dyDescent="0.2">
      <c r="A469"/>
    </row>
    <row r="470" spans="1:1" ht="16" x14ac:dyDescent="0.2">
      <c r="A470"/>
    </row>
    <row r="471" spans="1:1" ht="16" x14ac:dyDescent="0.2">
      <c r="A471"/>
    </row>
    <row r="472" spans="1:1" ht="16" x14ac:dyDescent="0.2">
      <c r="A472"/>
    </row>
    <row r="473" spans="1:1" ht="16" x14ac:dyDescent="0.2">
      <c r="A473"/>
    </row>
    <row r="474" spans="1:1" ht="16" x14ac:dyDescent="0.2">
      <c r="A474"/>
    </row>
    <row r="475" spans="1:1" ht="16" x14ac:dyDescent="0.2">
      <c r="A475"/>
    </row>
    <row r="476" spans="1:1" ht="16" x14ac:dyDescent="0.2">
      <c r="A476"/>
    </row>
    <row r="477" spans="1:1" ht="16" x14ac:dyDescent="0.2">
      <c r="A477"/>
    </row>
    <row r="478" spans="1:1" ht="16" x14ac:dyDescent="0.2">
      <c r="A478"/>
    </row>
    <row r="479" spans="1:1" ht="16" x14ac:dyDescent="0.2">
      <c r="A479"/>
    </row>
    <row r="480" spans="1:1" ht="16" x14ac:dyDescent="0.2">
      <c r="A480"/>
    </row>
    <row r="481" spans="1:1" ht="16" x14ac:dyDescent="0.2">
      <c r="A481"/>
    </row>
    <row r="482" spans="1:1" ht="16" x14ac:dyDescent="0.2">
      <c r="A482"/>
    </row>
    <row r="483" spans="1:1" ht="16" x14ac:dyDescent="0.2">
      <c r="A483"/>
    </row>
    <row r="484" spans="1:1" ht="16" x14ac:dyDescent="0.2">
      <c r="A484"/>
    </row>
    <row r="485" spans="1:1" ht="16" x14ac:dyDescent="0.2">
      <c r="A485"/>
    </row>
    <row r="486" spans="1:1" ht="16" x14ac:dyDescent="0.2">
      <c r="A486"/>
    </row>
    <row r="487" spans="1:1" ht="16" x14ac:dyDescent="0.2">
      <c r="A487"/>
    </row>
    <row r="488" spans="1:1" ht="16" x14ac:dyDescent="0.2">
      <c r="A488"/>
    </row>
    <row r="489" spans="1:1" ht="16" x14ac:dyDescent="0.2">
      <c r="A489"/>
    </row>
    <row r="490" spans="1:1" ht="16" x14ac:dyDescent="0.2">
      <c r="A490"/>
    </row>
    <row r="491" spans="1:1" ht="16" x14ac:dyDescent="0.2">
      <c r="A491"/>
    </row>
    <row r="492" spans="1:1" ht="16" x14ac:dyDescent="0.2">
      <c r="A492"/>
    </row>
    <row r="493" spans="1:1" ht="16" x14ac:dyDescent="0.2">
      <c r="A493"/>
    </row>
    <row r="494" spans="1:1" ht="16" x14ac:dyDescent="0.2">
      <c r="A494"/>
    </row>
    <row r="495" spans="1:1" ht="16" x14ac:dyDescent="0.2">
      <c r="A495"/>
    </row>
    <row r="496" spans="1:1" ht="16" x14ac:dyDescent="0.2">
      <c r="A496"/>
    </row>
    <row r="497" spans="1:1" ht="16" x14ac:dyDescent="0.2">
      <c r="A497"/>
    </row>
    <row r="498" spans="1:1" ht="16" x14ac:dyDescent="0.2">
      <c r="A498"/>
    </row>
    <row r="499" spans="1:1" ht="16" x14ac:dyDescent="0.2">
      <c r="A499"/>
    </row>
    <row r="500" spans="1:1" ht="16" x14ac:dyDescent="0.2">
      <c r="A500"/>
    </row>
    <row r="501" spans="1:1" ht="16" x14ac:dyDescent="0.2">
      <c r="A501"/>
    </row>
    <row r="502" spans="1:1" ht="16" x14ac:dyDescent="0.2">
      <c r="A502"/>
    </row>
    <row r="503" spans="1:1" ht="16" x14ac:dyDescent="0.2">
      <c r="A503"/>
    </row>
    <row r="504" spans="1:1" ht="16" x14ac:dyDescent="0.2">
      <c r="A504"/>
    </row>
    <row r="505" spans="1:1" ht="16" x14ac:dyDescent="0.2">
      <c r="A505"/>
    </row>
    <row r="506" spans="1:1" ht="16" x14ac:dyDescent="0.2">
      <c r="A506"/>
    </row>
    <row r="507" spans="1:1" ht="16" x14ac:dyDescent="0.2">
      <c r="A507"/>
    </row>
    <row r="508" spans="1:1" ht="16" x14ac:dyDescent="0.2">
      <c r="A508"/>
    </row>
    <row r="509" spans="1:1" ht="16" x14ac:dyDescent="0.2">
      <c r="A509"/>
    </row>
    <row r="510" spans="1:1" ht="16" x14ac:dyDescent="0.2">
      <c r="A510"/>
    </row>
    <row r="511" spans="1:1" ht="16" x14ac:dyDescent="0.2">
      <c r="A511"/>
    </row>
    <row r="512" spans="1:1" ht="16" x14ac:dyDescent="0.2">
      <c r="A512"/>
    </row>
    <row r="513" spans="1:1" ht="16" x14ac:dyDescent="0.2">
      <c r="A513"/>
    </row>
    <row r="514" spans="1:1" ht="16" x14ac:dyDescent="0.2">
      <c r="A514"/>
    </row>
    <row r="515" spans="1:1" ht="16" x14ac:dyDescent="0.2">
      <c r="A515"/>
    </row>
    <row r="516" spans="1:1" ht="16" x14ac:dyDescent="0.2">
      <c r="A516"/>
    </row>
    <row r="517" spans="1:1" ht="16" x14ac:dyDescent="0.2">
      <c r="A517"/>
    </row>
    <row r="518" spans="1:1" ht="16" x14ac:dyDescent="0.2">
      <c r="A518"/>
    </row>
    <row r="519" spans="1:1" ht="16" x14ac:dyDescent="0.2">
      <c r="A519"/>
    </row>
    <row r="520" spans="1:1" ht="16" x14ac:dyDescent="0.2">
      <c r="A520"/>
    </row>
    <row r="521" spans="1:1" ht="16" x14ac:dyDescent="0.2">
      <c r="A521"/>
    </row>
    <row r="522" spans="1:1" ht="16" x14ac:dyDescent="0.2">
      <c r="A522"/>
    </row>
    <row r="523" spans="1:1" ht="16" x14ac:dyDescent="0.2">
      <c r="A523"/>
    </row>
    <row r="524" spans="1:1" ht="16" x14ac:dyDescent="0.2">
      <c r="A524"/>
    </row>
    <row r="525" spans="1:1" ht="16" x14ac:dyDescent="0.2">
      <c r="A525"/>
    </row>
    <row r="526" spans="1:1" ht="16" x14ac:dyDescent="0.2">
      <c r="A526"/>
    </row>
    <row r="527" spans="1:1" ht="16" x14ac:dyDescent="0.2">
      <c r="A527"/>
    </row>
    <row r="528" spans="1:1" ht="16" x14ac:dyDescent="0.2">
      <c r="A528"/>
    </row>
    <row r="529" spans="1:1" ht="16" x14ac:dyDescent="0.2">
      <c r="A529"/>
    </row>
    <row r="530" spans="1:1" ht="16" x14ac:dyDescent="0.2">
      <c r="A530"/>
    </row>
    <row r="531" spans="1:1" ht="16" x14ac:dyDescent="0.2">
      <c r="A531"/>
    </row>
    <row r="532" spans="1:1" ht="16" x14ac:dyDescent="0.2">
      <c r="A532"/>
    </row>
    <row r="533" spans="1:1" ht="16" x14ac:dyDescent="0.2">
      <c r="A533"/>
    </row>
    <row r="534" spans="1:1" ht="16" x14ac:dyDescent="0.2">
      <c r="A534"/>
    </row>
    <row r="535" spans="1:1" ht="16" x14ac:dyDescent="0.2">
      <c r="A535"/>
    </row>
    <row r="536" spans="1:1" ht="16" x14ac:dyDescent="0.2">
      <c r="A536"/>
    </row>
    <row r="537" spans="1:1" ht="16" x14ac:dyDescent="0.2">
      <c r="A537"/>
    </row>
    <row r="538" spans="1:1" ht="16" x14ac:dyDescent="0.2">
      <c r="A538"/>
    </row>
    <row r="539" spans="1:1" ht="16" x14ac:dyDescent="0.2">
      <c r="A539"/>
    </row>
    <row r="540" spans="1:1" ht="16" x14ac:dyDescent="0.2">
      <c r="A540"/>
    </row>
    <row r="541" spans="1:1" ht="16" x14ac:dyDescent="0.2">
      <c r="A541"/>
    </row>
    <row r="542" spans="1:1" ht="16" x14ac:dyDescent="0.2">
      <c r="A542"/>
    </row>
    <row r="543" spans="1:1" ht="16" x14ac:dyDescent="0.2">
      <c r="A543"/>
    </row>
    <row r="544" spans="1:1" ht="16" x14ac:dyDescent="0.2">
      <c r="A544"/>
    </row>
    <row r="545" spans="1:1" ht="16" x14ac:dyDescent="0.2">
      <c r="A545"/>
    </row>
    <row r="546" spans="1:1" ht="16" x14ac:dyDescent="0.2">
      <c r="A546"/>
    </row>
    <row r="547" spans="1:1" ht="16" x14ac:dyDescent="0.2">
      <c r="A547"/>
    </row>
    <row r="548" spans="1:1" ht="16" x14ac:dyDescent="0.2">
      <c r="A548"/>
    </row>
    <row r="549" spans="1:1" ht="16" x14ac:dyDescent="0.2">
      <c r="A549"/>
    </row>
    <row r="550" spans="1:1" ht="16" x14ac:dyDescent="0.2">
      <c r="A550"/>
    </row>
    <row r="551" spans="1:1" ht="16" x14ac:dyDescent="0.2">
      <c r="A551"/>
    </row>
    <row r="552" spans="1:1" ht="16" x14ac:dyDescent="0.2">
      <c r="A552"/>
    </row>
    <row r="553" spans="1:1" ht="16" x14ac:dyDescent="0.2">
      <c r="A553"/>
    </row>
    <row r="554" spans="1:1" ht="16" x14ac:dyDescent="0.2">
      <c r="A554"/>
    </row>
    <row r="555" spans="1:1" ht="16" x14ac:dyDescent="0.2">
      <c r="A555"/>
    </row>
    <row r="556" spans="1:1" ht="16" x14ac:dyDescent="0.2">
      <c r="A556"/>
    </row>
    <row r="557" spans="1:1" ht="16" x14ac:dyDescent="0.2">
      <c r="A557"/>
    </row>
    <row r="558" spans="1:1" ht="16" x14ac:dyDescent="0.2">
      <c r="A558"/>
    </row>
    <row r="559" spans="1:1" ht="16" x14ac:dyDescent="0.2">
      <c r="A559"/>
    </row>
    <row r="560" spans="1:1" ht="16" x14ac:dyDescent="0.2">
      <c r="A560"/>
    </row>
    <row r="561" spans="1:1" ht="16" x14ac:dyDescent="0.2">
      <c r="A561"/>
    </row>
    <row r="562" spans="1:1" ht="16" x14ac:dyDescent="0.2">
      <c r="A562"/>
    </row>
    <row r="563" spans="1:1" ht="16" x14ac:dyDescent="0.2">
      <c r="A563"/>
    </row>
    <row r="564" spans="1:1" ht="16" x14ac:dyDescent="0.2">
      <c r="A564"/>
    </row>
    <row r="565" spans="1:1" ht="16" x14ac:dyDescent="0.2">
      <c r="A565"/>
    </row>
    <row r="566" spans="1:1" ht="16" x14ac:dyDescent="0.2">
      <c r="A566"/>
    </row>
    <row r="567" spans="1:1" ht="16" x14ac:dyDescent="0.2">
      <c r="A567"/>
    </row>
    <row r="568" spans="1:1" ht="16" x14ac:dyDescent="0.2">
      <c r="A568"/>
    </row>
    <row r="569" spans="1:1" ht="16" x14ac:dyDescent="0.2">
      <c r="A569"/>
    </row>
    <row r="570" spans="1:1" ht="16" x14ac:dyDescent="0.2">
      <c r="A570"/>
    </row>
    <row r="571" spans="1:1" ht="16" x14ac:dyDescent="0.2">
      <c r="A571"/>
    </row>
    <row r="572" spans="1:1" ht="16" x14ac:dyDescent="0.2">
      <c r="A572"/>
    </row>
    <row r="573" spans="1:1" ht="16" x14ac:dyDescent="0.2">
      <c r="A573"/>
    </row>
    <row r="574" spans="1:1" ht="16" x14ac:dyDescent="0.2">
      <c r="A574"/>
    </row>
    <row r="575" spans="1:1" ht="16" x14ac:dyDescent="0.2">
      <c r="A575"/>
    </row>
    <row r="576" spans="1:1" ht="16" x14ac:dyDescent="0.2">
      <c r="A576"/>
    </row>
    <row r="577" spans="1:1" ht="16" x14ac:dyDescent="0.2">
      <c r="A577"/>
    </row>
    <row r="578" spans="1:1" ht="16" x14ac:dyDescent="0.2">
      <c r="A578"/>
    </row>
    <row r="579" spans="1:1" ht="16" x14ac:dyDescent="0.2">
      <c r="A579"/>
    </row>
    <row r="580" spans="1:1" ht="16" x14ac:dyDescent="0.2">
      <c r="A580"/>
    </row>
    <row r="581" spans="1:1" ht="16" x14ac:dyDescent="0.2">
      <c r="A581"/>
    </row>
    <row r="582" spans="1:1" ht="16" x14ac:dyDescent="0.2">
      <c r="A582"/>
    </row>
    <row r="583" spans="1:1" ht="16" x14ac:dyDescent="0.2">
      <c r="A583"/>
    </row>
    <row r="584" spans="1:1" ht="16" x14ac:dyDescent="0.2">
      <c r="A584"/>
    </row>
    <row r="585" spans="1:1" ht="16" x14ac:dyDescent="0.2">
      <c r="A585"/>
    </row>
    <row r="586" spans="1:1" ht="16" x14ac:dyDescent="0.2">
      <c r="A586"/>
    </row>
    <row r="587" spans="1:1" ht="16" x14ac:dyDescent="0.2">
      <c r="A587"/>
    </row>
    <row r="588" spans="1:1" ht="16" x14ac:dyDescent="0.2">
      <c r="A588"/>
    </row>
    <row r="589" spans="1:1" ht="16" x14ac:dyDescent="0.2">
      <c r="A589"/>
    </row>
    <row r="590" spans="1:1" ht="16" x14ac:dyDescent="0.2">
      <c r="A590"/>
    </row>
    <row r="591" spans="1:1" ht="16" x14ac:dyDescent="0.2">
      <c r="A591"/>
    </row>
    <row r="592" spans="1:1" ht="16" x14ac:dyDescent="0.2">
      <c r="A592"/>
    </row>
    <row r="593" spans="1:1" ht="16" x14ac:dyDescent="0.2">
      <c r="A593"/>
    </row>
    <row r="594" spans="1:1" ht="16" x14ac:dyDescent="0.2">
      <c r="A594"/>
    </row>
    <row r="595" spans="1:1" ht="16" x14ac:dyDescent="0.2">
      <c r="A595"/>
    </row>
    <row r="596" spans="1:1" ht="16" x14ac:dyDescent="0.2">
      <c r="A596"/>
    </row>
    <row r="597" spans="1:1" ht="16" x14ac:dyDescent="0.2">
      <c r="A597"/>
    </row>
    <row r="598" spans="1:1" ht="16" x14ac:dyDescent="0.2">
      <c r="A598"/>
    </row>
    <row r="599" spans="1:1" ht="16" x14ac:dyDescent="0.2">
      <c r="A599"/>
    </row>
    <row r="600" spans="1:1" ht="16" x14ac:dyDescent="0.2">
      <c r="A600"/>
    </row>
    <row r="601" spans="1:1" ht="16" x14ac:dyDescent="0.2">
      <c r="A601"/>
    </row>
    <row r="602" spans="1:1" ht="16" x14ac:dyDescent="0.2">
      <c r="A602"/>
    </row>
    <row r="603" spans="1:1" ht="16" x14ac:dyDescent="0.2">
      <c r="A603"/>
    </row>
    <row r="604" spans="1:1" ht="16" x14ac:dyDescent="0.2">
      <c r="A604"/>
    </row>
    <row r="605" spans="1:1" ht="16" x14ac:dyDescent="0.2">
      <c r="A605"/>
    </row>
    <row r="606" spans="1:1" ht="16" x14ac:dyDescent="0.2">
      <c r="A606"/>
    </row>
    <row r="607" spans="1:1" ht="16" x14ac:dyDescent="0.2">
      <c r="A607"/>
    </row>
    <row r="608" spans="1:1" ht="16" x14ac:dyDescent="0.2">
      <c r="A608"/>
    </row>
    <row r="609" spans="1:1" ht="16" x14ac:dyDescent="0.2">
      <c r="A609"/>
    </row>
    <row r="610" spans="1:1" ht="16" x14ac:dyDescent="0.2">
      <c r="A610"/>
    </row>
    <row r="611" spans="1:1" ht="16" x14ac:dyDescent="0.2">
      <c r="A611"/>
    </row>
    <row r="612" spans="1:1" ht="16" x14ac:dyDescent="0.2">
      <c r="A612"/>
    </row>
    <row r="613" spans="1:1" ht="16" x14ac:dyDescent="0.2">
      <c r="A613"/>
    </row>
    <row r="614" spans="1:1" ht="16" x14ac:dyDescent="0.2">
      <c r="A614"/>
    </row>
    <row r="615" spans="1:1" ht="16" x14ac:dyDescent="0.2">
      <c r="A615"/>
    </row>
    <row r="616" spans="1:1" ht="16" x14ac:dyDescent="0.2">
      <c r="A616"/>
    </row>
    <row r="617" spans="1:1" ht="16" x14ac:dyDescent="0.2">
      <c r="A617"/>
    </row>
    <row r="618" spans="1:1" ht="16" x14ac:dyDescent="0.2">
      <c r="A618"/>
    </row>
    <row r="619" spans="1:1" ht="16" x14ac:dyDescent="0.2">
      <c r="A619"/>
    </row>
    <row r="620" spans="1:1" ht="16" x14ac:dyDescent="0.2">
      <c r="A620"/>
    </row>
    <row r="621" spans="1:1" ht="16" x14ac:dyDescent="0.2">
      <c r="A621"/>
    </row>
    <row r="622" spans="1:1" ht="16" x14ac:dyDescent="0.2">
      <c r="A622"/>
    </row>
    <row r="623" spans="1:1" ht="16" x14ac:dyDescent="0.2">
      <c r="A623"/>
    </row>
    <row r="624" spans="1:1" ht="16" x14ac:dyDescent="0.2">
      <c r="A624"/>
    </row>
    <row r="625" spans="1:1" ht="16" x14ac:dyDescent="0.2">
      <c r="A625"/>
    </row>
    <row r="626" spans="1:1" ht="16" x14ac:dyDescent="0.2">
      <c r="A626"/>
    </row>
    <row r="627" spans="1:1" ht="16" x14ac:dyDescent="0.2">
      <c r="A627"/>
    </row>
    <row r="628" spans="1:1" ht="16" x14ac:dyDescent="0.2">
      <c r="A628"/>
    </row>
    <row r="629" spans="1:1" ht="16" x14ac:dyDescent="0.2">
      <c r="A629"/>
    </row>
    <row r="630" spans="1:1" ht="16" x14ac:dyDescent="0.2">
      <c r="A630"/>
    </row>
    <row r="631" spans="1:1" ht="16" x14ac:dyDescent="0.2">
      <c r="A631"/>
    </row>
    <row r="632" spans="1:1" ht="16" x14ac:dyDescent="0.2">
      <c r="A632"/>
    </row>
    <row r="633" spans="1:1" ht="16" x14ac:dyDescent="0.2">
      <c r="A633"/>
    </row>
    <row r="634" spans="1:1" ht="16" x14ac:dyDescent="0.2">
      <c r="A634"/>
    </row>
    <row r="635" spans="1:1" ht="16" x14ac:dyDescent="0.2">
      <c r="A635"/>
    </row>
    <row r="636" spans="1:1" ht="16" x14ac:dyDescent="0.2">
      <c r="A636"/>
    </row>
    <row r="637" spans="1:1" ht="16" x14ac:dyDescent="0.2">
      <c r="A637"/>
    </row>
    <row r="638" spans="1:1" ht="16" x14ac:dyDescent="0.2">
      <c r="A638"/>
    </row>
    <row r="639" spans="1:1" ht="16" x14ac:dyDescent="0.2">
      <c r="A639"/>
    </row>
    <row r="640" spans="1:1" ht="16" x14ac:dyDescent="0.2">
      <c r="A640"/>
    </row>
    <row r="641" spans="1:1" ht="16" x14ac:dyDescent="0.2">
      <c r="A641"/>
    </row>
    <row r="642" spans="1:1" ht="16" x14ac:dyDescent="0.2">
      <c r="A642"/>
    </row>
    <row r="643" spans="1:1" ht="16" x14ac:dyDescent="0.2">
      <c r="A643"/>
    </row>
    <row r="644" spans="1:1" ht="16" x14ac:dyDescent="0.2">
      <c r="A644"/>
    </row>
    <row r="645" spans="1:1" ht="16" x14ac:dyDescent="0.2">
      <c r="A645"/>
    </row>
    <row r="646" spans="1:1" ht="16" x14ac:dyDescent="0.2">
      <c r="A646"/>
    </row>
    <row r="647" spans="1:1" ht="16" x14ac:dyDescent="0.2">
      <c r="A647"/>
    </row>
    <row r="648" spans="1:1" ht="16" x14ac:dyDescent="0.2">
      <c r="A648"/>
    </row>
    <row r="649" spans="1:1" ht="16" x14ac:dyDescent="0.2">
      <c r="A649"/>
    </row>
    <row r="650" spans="1:1" ht="16" x14ac:dyDescent="0.2">
      <c r="A650"/>
    </row>
    <row r="651" spans="1:1" ht="16" x14ac:dyDescent="0.2">
      <c r="A651"/>
    </row>
    <row r="652" spans="1:1" ht="16" x14ac:dyDescent="0.2">
      <c r="A652"/>
    </row>
    <row r="653" spans="1:1" ht="16" x14ac:dyDescent="0.2">
      <c r="A653"/>
    </row>
    <row r="654" spans="1:1" ht="16" x14ac:dyDescent="0.2">
      <c r="A654"/>
    </row>
    <row r="655" spans="1:1" ht="16" x14ac:dyDescent="0.2">
      <c r="A655"/>
    </row>
    <row r="656" spans="1:1" ht="16" x14ac:dyDescent="0.2">
      <c r="A656"/>
    </row>
    <row r="657" spans="1:1" ht="16" x14ac:dyDescent="0.2">
      <c r="A657"/>
    </row>
    <row r="658" spans="1:1" ht="16" x14ac:dyDescent="0.2">
      <c r="A658"/>
    </row>
    <row r="659" spans="1:1" ht="16" x14ac:dyDescent="0.2">
      <c r="A659"/>
    </row>
    <row r="660" spans="1:1" ht="16" x14ac:dyDescent="0.2">
      <c r="A660"/>
    </row>
    <row r="661" spans="1:1" ht="16" x14ac:dyDescent="0.2">
      <c r="A661"/>
    </row>
    <row r="662" spans="1:1" ht="16" x14ac:dyDescent="0.2">
      <c r="A662"/>
    </row>
    <row r="663" spans="1:1" ht="16" x14ac:dyDescent="0.2">
      <c r="A663"/>
    </row>
    <row r="664" spans="1:1" ht="16" x14ac:dyDescent="0.2">
      <c r="A664"/>
    </row>
    <row r="665" spans="1:1" ht="16" x14ac:dyDescent="0.2">
      <c r="A665"/>
    </row>
    <row r="666" spans="1:1" ht="16" x14ac:dyDescent="0.2">
      <c r="A666"/>
    </row>
    <row r="667" spans="1:1" ht="16" x14ac:dyDescent="0.2">
      <c r="A667"/>
    </row>
    <row r="668" spans="1:1" ht="16" x14ac:dyDescent="0.2">
      <c r="A668"/>
    </row>
    <row r="669" spans="1:1" ht="16" x14ac:dyDescent="0.2">
      <c r="A669"/>
    </row>
    <row r="670" spans="1:1" ht="16" x14ac:dyDescent="0.2">
      <c r="A670"/>
    </row>
    <row r="671" spans="1:1" ht="16" x14ac:dyDescent="0.2">
      <c r="A671"/>
    </row>
    <row r="672" spans="1:1" ht="16" x14ac:dyDescent="0.2">
      <c r="A672"/>
    </row>
    <row r="673" spans="1:1" ht="16" x14ac:dyDescent="0.2">
      <c r="A673"/>
    </row>
    <row r="674" spans="1:1" ht="16" x14ac:dyDescent="0.2">
      <c r="A674"/>
    </row>
    <row r="675" spans="1:1" ht="16" x14ac:dyDescent="0.2">
      <c r="A675"/>
    </row>
    <row r="676" spans="1:1" ht="16" x14ac:dyDescent="0.2">
      <c r="A676"/>
    </row>
    <row r="677" spans="1:1" ht="16" x14ac:dyDescent="0.2">
      <c r="A677"/>
    </row>
    <row r="678" spans="1:1" ht="16" x14ac:dyDescent="0.2">
      <c r="A678"/>
    </row>
    <row r="679" spans="1:1" ht="16" x14ac:dyDescent="0.2">
      <c r="A679"/>
    </row>
    <row r="680" spans="1:1" ht="16" x14ac:dyDescent="0.2">
      <c r="A680"/>
    </row>
    <row r="681" spans="1:1" ht="16" x14ac:dyDescent="0.2">
      <c r="A681"/>
    </row>
    <row r="682" spans="1:1" ht="16" x14ac:dyDescent="0.2">
      <c r="A682"/>
    </row>
    <row r="683" spans="1:1" ht="16" x14ac:dyDescent="0.2">
      <c r="A683"/>
    </row>
    <row r="684" spans="1:1" ht="16" x14ac:dyDescent="0.2">
      <c r="A684"/>
    </row>
    <row r="685" spans="1:1" ht="16" x14ac:dyDescent="0.2">
      <c r="A685"/>
    </row>
    <row r="686" spans="1:1" ht="16" x14ac:dyDescent="0.2">
      <c r="A686"/>
    </row>
    <row r="687" spans="1:1" ht="16" x14ac:dyDescent="0.2">
      <c r="A687"/>
    </row>
    <row r="688" spans="1:1" ht="16" x14ac:dyDescent="0.2">
      <c r="A688"/>
    </row>
    <row r="689" spans="1:1" ht="16" x14ac:dyDescent="0.2">
      <c r="A689"/>
    </row>
    <row r="690" spans="1:1" ht="16" x14ac:dyDescent="0.2">
      <c r="A690"/>
    </row>
    <row r="691" spans="1:1" ht="16" x14ac:dyDescent="0.2">
      <c r="A691"/>
    </row>
    <row r="692" spans="1:1" ht="16" x14ac:dyDescent="0.2">
      <c r="A692"/>
    </row>
    <row r="693" spans="1:1" ht="16" x14ac:dyDescent="0.2">
      <c r="A693"/>
    </row>
    <row r="694" spans="1:1" ht="16" x14ac:dyDescent="0.2">
      <c r="A694"/>
    </row>
    <row r="695" spans="1:1" ht="16" x14ac:dyDescent="0.2">
      <c r="A695"/>
    </row>
    <row r="696" spans="1:1" ht="16" x14ac:dyDescent="0.2">
      <c r="A696"/>
    </row>
    <row r="697" spans="1:1" ht="16" x14ac:dyDescent="0.2">
      <c r="A697"/>
    </row>
    <row r="698" spans="1:1" ht="16" x14ac:dyDescent="0.2">
      <c r="A698"/>
    </row>
    <row r="699" spans="1:1" ht="16" x14ac:dyDescent="0.2">
      <c r="A699"/>
    </row>
    <row r="700" spans="1:1" ht="16" x14ac:dyDescent="0.2">
      <c r="A700"/>
    </row>
    <row r="701" spans="1:1" ht="16" x14ac:dyDescent="0.2">
      <c r="A701"/>
    </row>
    <row r="702" spans="1:1" ht="16" x14ac:dyDescent="0.2">
      <c r="A702"/>
    </row>
    <row r="703" spans="1:1" ht="16" x14ac:dyDescent="0.2">
      <c r="A703"/>
    </row>
    <row r="704" spans="1:1" ht="16" x14ac:dyDescent="0.2">
      <c r="A704"/>
    </row>
    <row r="705" spans="1:1" ht="16" x14ac:dyDescent="0.2">
      <c r="A705"/>
    </row>
    <row r="706" spans="1:1" ht="16" x14ac:dyDescent="0.2">
      <c r="A706"/>
    </row>
    <row r="707" spans="1:1" ht="16" x14ac:dyDescent="0.2">
      <c r="A707"/>
    </row>
    <row r="708" spans="1:1" ht="16" x14ac:dyDescent="0.2">
      <c r="A708"/>
    </row>
    <row r="709" spans="1:1" ht="16" x14ac:dyDescent="0.2">
      <c r="A709"/>
    </row>
    <row r="710" spans="1:1" ht="16" x14ac:dyDescent="0.2">
      <c r="A710"/>
    </row>
    <row r="711" spans="1:1" ht="16" x14ac:dyDescent="0.2">
      <c r="A711"/>
    </row>
    <row r="712" spans="1:1" ht="16" x14ac:dyDescent="0.2">
      <c r="A712"/>
    </row>
    <row r="713" spans="1:1" ht="16" x14ac:dyDescent="0.2">
      <c r="A713"/>
    </row>
    <row r="714" spans="1:1" ht="16" x14ac:dyDescent="0.2">
      <c r="A714"/>
    </row>
    <row r="715" spans="1:1" ht="16" x14ac:dyDescent="0.2">
      <c r="A715"/>
    </row>
    <row r="716" spans="1:1" ht="16" x14ac:dyDescent="0.2">
      <c r="A716"/>
    </row>
    <row r="717" spans="1:1" ht="16" x14ac:dyDescent="0.2">
      <c r="A717"/>
    </row>
    <row r="718" spans="1:1" ht="16" x14ac:dyDescent="0.2">
      <c r="A718"/>
    </row>
    <row r="719" spans="1:1" ht="16" x14ac:dyDescent="0.2">
      <c r="A719"/>
    </row>
    <row r="720" spans="1:1" ht="16" x14ac:dyDescent="0.2">
      <c r="A720"/>
    </row>
    <row r="721" spans="1:1" ht="16" x14ac:dyDescent="0.2">
      <c r="A721"/>
    </row>
    <row r="722" spans="1:1" ht="16" x14ac:dyDescent="0.2">
      <c r="A722"/>
    </row>
    <row r="723" spans="1:1" ht="16" x14ac:dyDescent="0.2">
      <c r="A723"/>
    </row>
    <row r="724" spans="1:1" ht="16" x14ac:dyDescent="0.2">
      <c r="A724"/>
    </row>
    <row r="725" spans="1:1" ht="16" x14ac:dyDescent="0.2">
      <c r="A725"/>
    </row>
    <row r="726" spans="1:1" ht="16" x14ac:dyDescent="0.2">
      <c r="A726"/>
    </row>
    <row r="727" spans="1:1" ht="16" x14ac:dyDescent="0.2">
      <c r="A727"/>
    </row>
    <row r="728" spans="1:1" ht="16" x14ac:dyDescent="0.2">
      <c r="A728"/>
    </row>
    <row r="729" spans="1:1" ht="16" x14ac:dyDescent="0.2">
      <c r="A729"/>
    </row>
    <row r="730" spans="1:1" ht="16" x14ac:dyDescent="0.2">
      <c r="A730"/>
    </row>
    <row r="731" spans="1:1" ht="16" x14ac:dyDescent="0.2">
      <c r="A731"/>
    </row>
    <row r="732" spans="1:1" ht="16" x14ac:dyDescent="0.2">
      <c r="A732"/>
    </row>
    <row r="733" spans="1:1" ht="16" x14ac:dyDescent="0.2">
      <c r="A733"/>
    </row>
    <row r="734" spans="1:1" ht="16" x14ac:dyDescent="0.2">
      <c r="A734"/>
    </row>
    <row r="735" spans="1:1" ht="16" x14ac:dyDescent="0.2">
      <c r="A735"/>
    </row>
    <row r="736" spans="1:1" ht="16" x14ac:dyDescent="0.2">
      <c r="A736"/>
    </row>
    <row r="737" spans="1:1" ht="16" x14ac:dyDescent="0.2">
      <c r="A737"/>
    </row>
    <row r="738" spans="1:1" ht="16" x14ac:dyDescent="0.2">
      <c r="A738"/>
    </row>
    <row r="739" spans="1:1" ht="16" x14ac:dyDescent="0.2">
      <c r="A739"/>
    </row>
    <row r="740" spans="1:1" ht="16" x14ac:dyDescent="0.2">
      <c r="A740"/>
    </row>
    <row r="741" spans="1:1" ht="16" x14ac:dyDescent="0.2">
      <c r="A741"/>
    </row>
    <row r="742" spans="1:1" ht="16" x14ac:dyDescent="0.2">
      <c r="A742"/>
    </row>
    <row r="743" spans="1:1" ht="16" x14ac:dyDescent="0.2">
      <c r="A743"/>
    </row>
    <row r="744" spans="1:1" ht="16" x14ac:dyDescent="0.2">
      <c r="A744"/>
    </row>
    <row r="745" spans="1:1" ht="16" x14ac:dyDescent="0.2">
      <c r="A745"/>
    </row>
    <row r="746" spans="1:1" ht="16" x14ac:dyDescent="0.2">
      <c r="A746"/>
    </row>
    <row r="747" spans="1:1" ht="16" x14ac:dyDescent="0.2">
      <c r="A747"/>
    </row>
    <row r="748" spans="1:1" ht="16" x14ac:dyDescent="0.2">
      <c r="A748"/>
    </row>
    <row r="749" spans="1:1" ht="16" x14ac:dyDescent="0.2">
      <c r="A749"/>
    </row>
    <row r="750" spans="1:1" ht="16" x14ac:dyDescent="0.2">
      <c r="A750"/>
    </row>
    <row r="751" spans="1:1" ht="16" x14ac:dyDescent="0.2">
      <c r="A751"/>
    </row>
    <row r="752" spans="1:1" ht="16" x14ac:dyDescent="0.2">
      <c r="A752"/>
    </row>
    <row r="753" spans="1:1" ht="16" x14ac:dyDescent="0.2">
      <c r="A753"/>
    </row>
    <row r="754" spans="1:1" ht="16" x14ac:dyDescent="0.2">
      <c r="A754"/>
    </row>
    <row r="755" spans="1:1" ht="16" x14ac:dyDescent="0.2">
      <c r="A755"/>
    </row>
    <row r="756" spans="1:1" ht="16" x14ac:dyDescent="0.2">
      <c r="A756"/>
    </row>
    <row r="757" spans="1:1" ht="16" x14ac:dyDescent="0.2">
      <c r="A757"/>
    </row>
    <row r="758" spans="1:1" ht="16" x14ac:dyDescent="0.2">
      <c r="A758"/>
    </row>
    <row r="759" spans="1:1" ht="16" x14ac:dyDescent="0.2">
      <c r="A759"/>
    </row>
    <row r="760" spans="1:1" ht="16" x14ac:dyDescent="0.2">
      <c r="A760"/>
    </row>
    <row r="761" spans="1:1" ht="16" x14ac:dyDescent="0.2">
      <c r="A761"/>
    </row>
    <row r="762" spans="1:1" ht="16" x14ac:dyDescent="0.2">
      <c r="A762"/>
    </row>
    <row r="763" spans="1:1" ht="16" x14ac:dyDescent="0.2">
      <c r="A763"/>
    </row>
    <row r="764" spans="1:1" ht="16" x14ac:dyDescent="0.2">
      <c r="A764"/>
    </row>
    <row r="765" spans="1:1" ht="16" x14ac:dyDescent="0.2">
      <c r="A765"/>
    </row>
    <row r="766" spans="1:1" ht="16" x14ac:dyDescent="0.2">
      <c r="A766"/>
    </row>
    <row r="767" spans="1:1" ht="16" x14ac:dyDescent="0.2">
      <c r="A767"/>
    </row>
    <row r="768" spans="1:1" ht="16" x14ac:dyDescent="0.2">
      <c r="A768"/>
    </row>
    <row r="769" spans="1:1" ht="16" x14ac:dyDescent="0.2">
      <c r="A769"/>
    </row>
    <row r="770" spans="1:1" ht="16" x14ac:dyDescent="0.2">
      <c r="A770"/>
    </row>
    <row r="771" spans="1:1" ht="16" x14ac:dyDescent="0.2">
      <c r="A771"/>
    </row>
    <row r="772" spans="1:1" ht="16" x14ac:dyDescent="0.2">
      <c r="A772"/>
    </row>
    <row r="773" spans="1:1" ht="16" x14ac:dyDescent="0.2">
      <c r="A773"/>
    </row>
    <row r="774" spans="1:1" ht="16" x14ac:dyDescent="0.2">
      <c r="A774"/>
    </row>
    <row r="775" spans="1:1" ht="16" x14ac:dyDescent="0.2">
      <c r="A775"/>
    </row>
    <row r="776" spans="1:1" ht="16" x14ac:dyDescent="0.2">
      <c r="A776"/>
    </row>
    <row r="777" spans="1:1" ht="16" x14ac:dyDescent="0.2">
      <c r="A777"/>
    </row>
    <row r="778" spans="1:1" ht="16" x14ac:dyDescent="0.2">
      <c r="A778"/>
    </row>
    <row r="779" spans="1:1" ht="16" x14ac:dyDescent="0.2">
      <c r="A779"/>
    </row>
    <row r="780" spans="1:1" ht="16" x14ac:dyDescent="0.2">
      <c r="A780"/>
    </row>
    <row r="781" spans="1:1" ht="16" x14ac:dyDescent="0.2">
      <c r="A781"/>
    </row>
    <row r="782" spans="1:1" ht="16" x14ac:dyDescent="0.2">
      <c r="A782"/>
    </row>
    <row r="783" spans="1:1" ht="16" x14ac:dyDescent="0.2">
      <c r="A783"/>
    </row>
    <row r="784" spans="1:1" ht="16" x14ac:dyDescent="0.2">
      <c r="A784"/>
    </row>
  </sheetData>
  <sheetProtection sheet="1" objects="1" scenarios="1"/>
  <mergeCells count="2">
    <mergeCell ref="A5:M5"/>
    <mergeCell ref="A10:M10"/>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27D4DB-36EF-C04A-8A44-0FBA052E94CF}">
  <dimension ref="A3:E49"/>
  <sheetViews>
    <sheetView showZeros="0" topLeftCell="A18" workbookViewId="0">
      <selection activeCell="B57" sqref="B57"/>
    </sheetView>
  </sheetViews>
  <sheetFormatPr baseColWidth="10" defaultRowHeight="16" x14ac:dyDescent="0.2"/>
  <cols>
    <col min="1" max="1" width="60.6640625" bestFit="1" customWidth="1"/>
    <col min="2" max="2" width="20.33203125" bestFit="1" customWidth="1"/>
    <col min="3" max="3" width="30" bestFit="1" customWidth="1"/>
    <col min="4" max="4" width="23.5" bestFit="1" customWidth="1"/>
    <col min="5" max="5" width="16" bestFit="1" customWidth="1"/>
  </cols>
  <sheetData>
    <row r="3" spans="1:5" x14ac:dyDescent="0.2">
      <c r="A3" s="1" t="s">
        <v>3729</v>
      </c>
      <c r="B3" t="s">
        <v>3903</v>
      </c>
      <c r="C3" t="s">
        <v>3904</v>
      </c>
      <c r="D3" t="s">
        <v>3736</v>
      </c>
      <c r="E3" t="s">
        <v>3741</v>
      </c>
    </row>
    <row r="4" spans="1:5" x14ac:dyDescent="0.2">
      <c r="A4" s="2" t="s">
        <v>1513</v>
      </c>
      <c r="B4" s="4">
        <v>78</v>
      </c>
      <c r="C4" s="4">
        <v>24642</v>
      </c>
      <c r="D4" s="4">
        <v>69914</v>
      </c>
      <c r="E4" s="4">
        <v>297</v>
      </c>
    </row>
    <row r="5" spans="1:5" x14ac:dyDescent="0.2">
      <c r="A5" s="3" t="s">
        <v>5792</v>
      </c>
      <c r="B5" s="4">
        <v>2</v>
      </c>
      <c r="C5" s="4">
        <v>115</v>
      </c>
      <c r="D5" s="4">
        <v>0</v>
      </c>
      <c r="E5" s="4">
        <v>20</v>
      </c>
    </row>
    <row r="6" spans="1:5" x14ac:dyDescent="0.2">
      <c r="A6" s="3" t="s">
        <v>76</v>
      </c>
      <c r="B6" s="4">
        <v>12</v>
      </c>
      <c r="C6" s="4">
        <v>3324</v>
      </c>
      <c r="D6" s="4">
        <v>3451</v>
      </c>
      <c r="E6" s="4">
        <v>229</v>
      </c>
    </row>
    <row r="7" spans="1:5" x14ac:dyDescent="0.2">
      <c r="A7" s="3" t="s">
        <v>206</v>
      </c>
      <c r="B7" s="4">
        <v>1</v>
      </c>
      <c r="C7" s="4">
        <v>195</v>
      </c>
      <c r="D7" s="4">
        <v>195</v>
      </c>
      <c r="E7" s="4">
        <v>48</v>
      </c>
    </row>
    <row r="8" spans="1:5" x14ac:dyDescent="0.2">
      <c r="A8" s="3" t="s">
        <v>3530</v>
      </c>
      <c r="B8" s="4">
        <v>17</v>
      </c>
      <c r="C8" s="4">
        <v>2963</v>
      </c>
      <c r="D8" s="4">
        <v>26056</v>
      </c>
      <c r="E8" s="4">
        <v>0</v>
      </c>
    </row>
    <row r="9" spans="1:5" x14ac:dyDescent="0.2">
      <c r="A9" s="3" t="s">
        <v>5798</v>
      </c>
      <c r="B9" s="4">
        <v>5</v>
      </c>
      <c r="C9" s="4">
        <v>743</v>
      </c>
      <c r="D9" s="4">
        <v>2388</v>
      </c>
      <c r="E9" s="4">
        <v>0</v>
      </c>
    </row>
    <row r="10" spans="1:5" x14ac:dyDescent="0.2">
      <c r="A10" s="3" t="s">
        <v>5799</v>
      </c>
      <c r="B10" s="4">
        <v>34</v>
      </c>
      <c r="C10" s="4">
        <v>15948</v>
      </c>
      <c r="D10" s="4">
        <v>20822</v>
      </c>
      <c r="E10" s="4">
        <v>0</v>
      </c>
    </row>
    <row r="11" spans="1:5" x14ac:dyDescent="0.2">
      <c r="A11" s="3" t="s">
        <v>7099</v>
      </c>
      <c r="B11" s="4">
        <v>3</v>
      </c>
      <c r="C11" s="4">
        <v>457</v>
      </c>
      <c r="D11" s="4">
        <v>5739</v>
      </c>
      <c r="E11" s="4"/>
    </row>
    <row r="12" spans="1:5" x14ac:dyDescent="0.2">
      <c r="A12" s="3" t="s">
        <v>7101</v>
      </c>
      <c r="B12" s="4">
        <v>3</v>
      </c>
      <c r="C12" s="4">
        <v>293</v>
      </c>
      <c r="D12" s="4">
        <v>3984</v>
      </c>
      <c r="E12" s="4"/>
    </row>
    <row r="13" spans="1:5" x14ac:dyDescent="0.2">
      <c r="A13" s="3" t="s">
        <v>7102</v>
      </c>
      <c r="B13" s="4">
        <v>1</v>
      </c>
      <c r="C13" s="4">
        <v>604</v>
      </c>
      <c r="D13" s="4">
        <v>7279</v>
      </c>
      <c r="E13" s="4"/>
    </row>
    <row r="14" spans="1:5" x14ac:dyDescent="0.2">
      <c r="A14" s="2" t="s">
        <v>5852</v>
      </c>
      <c r="B14" s="4">
        <v>176</v>
      </c>
      <c r="C14" s="4">
        <v>80332</v>
      </c>
      <c r="D14" s="4">
        <v>399926.3</v>
      </c>
      <c r="E14" s="4">
        <v>5004</v>
      </c>
    </row>
    <row r="15" spans="1:5" x14ac:dyDescent="0.2">
      <c r="A15" s="3" t="s">
        <v>181</v>
      </c>
      <c r="B15" s="4">
        <v>1</v>
      </c>
      <c r="C15" s="4">
        <v>1103</v>
      </c>
      <c r="D15" s="4">
        <v>12292</v>
      </c>
      <c r="E15" s="4">
        <v>0</v>
      </c>
    </row>
    <row r="16" spans="1:5" x14ac:dyDescent="0.2">
      <c r="A16" s="3" t="s">
        <v>473</v>
      </c>
      <c r="B16" s="4">
        <v>18</v>
      </c>
      <c r="C16" s="4">
        <v>5381</v>
      </c>
      <c r="D16" s="4">
        <v>51116</v>
      </c>
      <c r="E16" s="4">
        <v>24</v>
      </c>
    </row>
    <row r="17" spans="1:5" x14ac:dyDescent="0.2">
      <c r="A17" s="3" t="s">
        <v>170</v>
      </c>
      <c r="B17" s="4">
        <v>50</v>
      </c>
      <c r="C17" s="4">
        <v>26028</v>
      </c>
      <c r="D17" s="4">
        <v>96691.3</v>
      </c>
      <c r="E17" s="4">
        <v>0</v>
      </c>
    </row>
    <row r="18" spans="1:5" x14ac:dyDescent="0.2">
      <c r="A18" s="3" t="s">
        <v>880</v>
      </c>
      <c r="B18" s="4">
        <v>31</v>
      </c>
      <c r="C18" s="4">
        <v>12009</v>
      </c>
      <c r="D18" s="4">
        <v>64206</v>
      </c>
      <c r="E18" s="4">
        <v>0</v>
      </c>
    </row>
    <row r="19" spans="1:5" x14ac:dyDescent="0.2">
      <c r="A19" s="3" t="s">
        <v>1099</v>
      </c>
      <c r="B19" s="4">
        <v>16</v>
      </c>
      <c r="C19" s="4">
        <v>7529</v>
      </c>
      <c r="D19" s="4">
        <v>41409</v>
      </c>
      <c r="E19" s="4">
        <v>0</v>
      </c>
    </row>
    <row r="20" spans="1:5" x14ac:dyDescent="0.2">
      <c r="A20" s="3" t="s">
        <v>1345</v>
      </c>
      <c r="B20" s="4">
        <v>3</v>
      </c>
      <c r="C20" s="4">
        <v>162</v>
      </c>
      <c r="D20" s="4">
        <v>4168</v>
      </c>
      <c r="E20" s="4">
        <v>45</v>
      </c>
    </row>
    <row r="21" spans="1:5" x14ac:dyDescent="0.2">
      <c r="A21" s="3" t="s">
        <v>1879</v>
      </c>
      <c r="B21" s="4">
        <v>3</v>
      </c>
      <c r="C21" s="4">
        <v>2096</v>
      </c>
      <c r="D21" s="4">
        <v>5014</v>
      </c>
      <c r="E21" s="4">
        <v>0</v>
      </c>
    </row>
    <row r="22" spans="1:5" x14ac:dyDescent="0.2">
      <c r="A22" s="3" t="s">
        <v>5728</v>
      </c>
      <c r="B22" s="4">
        <v>2</v>
      </c>
      <c r="C22" s="4">
        <v>196</v>
      </c>
      <c r="D22" s="4">
        <v>5970</v>
      </c>
      <c r="E22" s="4">
        <v>0</v>
      </c>
    </row>
    <row r="23" spans="1:5" x14ac:dyDescent="0.2">
      <c r="A23" s="3" t="s">
        <v>5795</v>
      </c>
      <c r="B23" s="4">
        <v>9</v>
      </c>
      <c r="C23" s="4">
        <v>1845</v>
      </c>
      <c r="D23" s="4">
        <v>9745</v>
      </c>
      <c r="E23" s="4">
        <v>0</v>
      </c>
    </row>
    <row r="24" spans="1:5" x14ac:dyDescent="0.2">
      <c r="A24" s="3" t="s">
        <v>5797</v>
      </c>
      <c r="B24" s="4">
        <v>22</v>
      </c>
      <c r="C24" s="4">
        <v>17127</v>
      </c>
      <c r="D24" s="4">
        <v>80305</v>
      </c>
      <c r="E24" s="4">
        <v>4915</v>
      </c>
    </row>
    <row r="25" spans="1:5" x14ac:dyDescent="0.2">
      <c r="A25" s="3" t="s">
        <v>5024</v>
      </c>
      <c r="B25" s="4">
        <v>1</v>
      </c>
      <c r="C25" s="4">
        <v>315</v>
      </c>
      <c r="D25" s="4">
        <v>0</v>
      </c>
      <c r="E25" s="4">
        <v>0</v>
      </c>
    </row>
    <row r="26" spans="1:5" x14ac:dyDescent="0.2">
      <c r="A26" s="3" t="s">
        <v>5800</v>
      </c>
      <c r="B26" s="4">
        <v>1</v>
      </c>
      <c r="C26" s="4">
        <v>326</v>
      </c>
      <c r="D26" s="4">
        <v>387</v>
      </c>
      <c r="E26" s="4">
        <v>0</v>
      </c>
    </row>
    <row r="27" spans="1:5" x14ac:dyDescent="0.2">
      <c r="A27" s="3" t="s">
        <v>5801</v>
      </c>
      <c r="B27" s="4">
        <v>16</v>
      </c>
      <c r="C27" s="4">
        <v>3754</v>
      </c>
      <c r="D27" s="4">
        <v>10987</v>
      </c>
      <c r="E27" s="4">
        <v>20</v>
      </c>
    </row>
    <row r="28" spans="1:5" x14ac:dyDescent="0.2">
      <c r="A28" s="3" t="s">
        <v>5793</v>
      </c>
      <c r="B28" s="4">
        <v>2</v>
      </c>
      <c r="C28" s="4">
        <v>882</v>
      </c>
      <c r="D28" s="4">
        <v>17636</v>
      </c>
      <c r="E28" s="4">
        <v>0</v>
      </c>
    </row>
    <row r="29" spans="1:5" x14ac:dyDescent="0.2">
      <c r="A29" s="3" t="s">
        <v>46</v>
      </c>
      <c r="B29" s="4">
        <v>1</v>
      </c>
      <c r="C29" s="4">
        <v>1579</v>
      </c>
      <c r="D29" s="4"/>
      <c r="E29" s="4"/>
    </row>
    <row r="30" spans="1:5" x14ac:dyDescent="0.2">
      <c r="A30" s="2" t="s">
        <v>127</v>
      </c>
      <c r="B30" s="4">
        <v>60</v>
      </c>
      <c r="C30" s="4">
        <v>12004</v>
      </c>
      <c r="D30" s="4">
        <v>41566</v>
      </c>
      <c r="E30" s="4">
        <v>0</v>
      </c>
    </row>
    <row r="31" spans="1:5" x14ac:dyDescent="0.2">
      <c r="A31" s="3" t="s">
        <v>3899</v>
      </c>
      <c r="B31" s="4">
        <v>3</v>
      </c>
      <c r="C31" s="4">
        <v>146</v>
      </c>
      <c r="D31" s="4">
        <v>283</v>
      </c>
      <c r="E31" s="4">
        <v>0</v>
      </c>
    </row>
    <row r="32" spans="1:5" x14ac:dyDescent="0.2">
      <c r="A32" s="3" t="s">
        <v>5796</v>
      </c>
      <c r="B32" s="4">
        <v>57</v>
      </c>
      <c r="C32" s="4">
        <v>11858</v>
      </c>
      <c r="D32" s="4">
        <v>41283</v>
      </c>
      <c r="E32" s="4">
        <v>0</v>
      </c>
    </row>
    <row r="33" spans="1:5" x14ac:dyDescent="0.2">
      <c r="A33" s="2" t="s">
        <v>5865</v>
      </c>
      <c r="B33" s="4">
        <v>28</v>
      </c>
      <c r="C33" s="4">
        <v>15657</v>
      </c>
      <c r="D33" s="4">
        <v>51180</v>
      </c>
      <c r="E33" s="4">
        <v>19062</v>
      </c>
    </row>
    <row r="34" spans="1:5" x14ac:dyDescent="0.2">
      <c r="A34" s="3" t="s">
        <v>1516</v>
      </c>
      <c r="B34" s="4">
        <v>13</v>
      </c>
      <c r="C34" s="4">
        <v>10551</v>
      </c>
      <c r="D34" s="4">
        <v>43259</v>
      </c>
      <c r="E34" s="4">
        <v>19062</v>
      </c>
    </row>
    <row r="35" spans="1:5" x14ac:dyDescent="0.2">
      <c r="A35" s="3" t="s">
        <v>1825</v>
      </c>
      <c r="B35" s="4">
        <v>14</v>
      </c>
      <c r="C35" s="4">
        <v>5106</v>
      </c>
      <c r="D35" s="4">
        <v>7921</v>
      </c>
      <c r="E35" s="4">
        <v>0</v>
      </c>
    </row>
    <row r="36" spans="1:5" x14ac:dyDescent="0.2">
      <c r="A36" s="3" t="s">
        <v>5731</v>
      </c>
      <c r="B36" s="4">
        <v>1</v>
      </c>
      <c r="C36" s="4">
        <v>0</v>
      </c>
      <c r="D36" s="4">
        <v>0</v>
      </c>
      <c r="E36" s="4">
        <v>0</v>
      </c>
    </row>
    <row r="37" spans="1:5" x14ac:dyDescent="0.2">
      <c r="A37" s="2" t="s">
        <v>5856</v>
      </c>
      <c r="B37" s="4">
        <v>30</v>
      </c>
      <c r="C37" s="4">
        <v>5739</v>
      </c>
      <c r="D37" s="4">
        <v>4720</v>
      </c>
      <c r="E37" s="4">
        <v>684.6</v>
      </c>
    </row>
    <row r="38" spans="1:5" x14ac:dyDescent="0.2">
      <c r="A38" s="3" t="s">
        <v>570</v>
      </c>
      <c r="B38" s="4">
        <v>12</v>
      </c>
      <c r="C38" s="4">
        <v>3879</v>
      </c>
      <c r="D38" s="4">
        <v>600</v>
      </c>
      <c r="E38" s="4">
        <v>386.6</v>
      </c>
    </row>
    <row r="39" spans="1:5" x14ac:dyDescent="0.2">
      <c r="A39" s="3" t="s">
        <v>5271</v>
      </c>
      <c r="B39" s="4">
        <v>1</v>
      </c>
      <c r="C39" s="4">
        <v>108</v>
      </c>
      <c r="D39" s="4">
        <v>0</v>
      </c>
      <c r="E39" s="4">
        <v>44</v>
      </c>
    </row>
    <row r="40" spans="1:5" x14ac:dyDescent="0.2">
      <c r="A40" s="3" t="s">
        <v>5729</v>
      </c>
      <c r="B40" s="4">
        <v>1</v>
      </c>
      <c r="C40" s="4">
        <v>0</v>
      </c>
      <c r="D40" s="4">
        <v>0</v>
      </c>
      <c r="E40" s="4">
        <v>0</v>
      </c>
    </row>
    <row r="41" spans="1:5" x14ac:dyDescent="0.2">
      <c r="A41" s="3" t="s">
        <v>5794</v>
      </c>
      <c r="B41" s="4">
        <v>1</v>
      </c>
      <c r="C41" s="4">
        <v>124</v>
      </c>
      <c r="D41" s="4">
        <v>291</v>
      </c>
      <c r="E41" s="4">
        <v>0</v>
      </c>
    </row>
    <row r="42" spans="1:5" x14ac:dyDescent="0.2">
      <c r="A42" s="3" t="s">
        <v>5802</v>
      </c>
      <c r="B42" s="4">
        <v>10</v>
      </c>
      <c r="C42" s="4">
        <v>787</v>
      </c>
      <c r="D42" s="4">
        <v>0</v>
      </c>
      <c r="E42" s="4">
        <v>238</v>
      </c>
    </row>
    <row r="43" spans="1:5" x14ac:dyDescent="0.2">
      <c r="A43" s="3" t="s">
        <v>4110</v>
      </c>
      <c r="B43" s="4">
        <v>2</v>
      </c>
      <c r="C43" s="4">
        <v>463</v>
      </c>
      <c r="D43" s="4">
        <v>780</v>
      </c>
      <c r="E43" s="4">
        <v>16</v>
      </c>
    </row>
    <row r="44" spans="1:5" x14ac:dyDescent="0.2">
      <c r="A44" s="3" t="s">
        <v>5803</v>
      </c>
      <c r="B44" s="4">
        <v>2</v>
      </c>
      <c r="C44" s="4">
        <v>366</v>
      </c>
      <c r="D44" s="4">
        <v>3020</v>
      </c>
      <c r="E44" s="4">
        <v>0</v>
      </c>
    </row>
    <row r="45" spans="1:5" x14ac:dyDescent="0.2">
      <c r="A45" s="3" t="s">
        <v>46</v>
      </c>
      <c r="B45" s="4">
        <v>1</v>
      </c>
      <c r="C45" s="4">
        <v>12</v>
      </c>
      <c r="D45" s="4">
        <v>29</v>
      </c>
      <c r="E45" s="4"/>
    </row>
    <row r="46" spans="1:5" x14ac:dyDescent="0.2">
      <c r="A46" s="2" t="s">
        <v>717</v>
      </c>
      <c r="B46" s="4">
        <v>12</v>
      </c>
      <c r="C46" s="4">
        <v>3103</v>
      </c>
      <c r="D46" s="4">
        <v>11224</v>
      </c>
      <c r="E46" s="4">
        <v>0</v>
      </c>
    </row>
    <row r="47" spans="1:5" x14ac:dyDescent="0.2">
      <c r="A47" s="3" t="s">
        <v>1683</v>
      </c>
      <c r="B47" s="4">
        <v>5</v>
      </c>
      <c r="C47" s="4">
        <v>2199</v>
      </c>
      <c r="D47" s="4">
        <v>10110</v>
      </c>
      <c r="E47" s="4">
        <v>0</v>
      </c>
    </row>
    <row r="48" spans="1:5" x14ac:dyDescent="0.2">
      <c r="A48" s="3" t="s">
        <v>1703</v>
      </c>
      <c r="B48" s="4">
        <v>7</v>
      </c>
      <c r="C48" s="4">
        <v>904</v>
      </c>
      <c r="D48" s="4">
        <v>1114</v>
      </c>
      <c r="E48" s="4">
        <v>0</v>
      </c>
    </row>
    <row r="49" spans="1:5" x14ac:dyDescent="0.2">
      <c r="A49" s="2" t="s">
        <v>3730</v>
      </c>
      <c r="B49" s="4">
        <v>384</v>
      </c>
      <c r="C49" s="4">
        <v>141477</v>
      </c>
      <c r="D49" s="4">
        <v>578530.30000000005</v>
      </c>
      <c r="E49" s="4">
        <v>25047.599999999999</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3CD8A7-4BAE-EB4E-A7C2-353B928FF0F7}">
  <dimension ref="A1:M783"/>
  <sheetViews>
    <sheetView showGridLines="0" zoomScale="110" zoomScaleNormal="110" workbookViewId="0">
      <selection activeCell="D15" sqref="D15"/>
    </sheetView>
  </sheetViews>
  <sheetFormatPr baseColWidth="10" defaultRowHeight="15" x14ac:dyDescent="0.2"/>
  <cols>
    <col min="1" max="1" width="42.6640625" style="8" customWidth="1"/>
    <col min="2" max="16384" width="10.83203125" style="8"/>
  </cols>
  <sheetData>
    <row r="1" spans="1:13" s="7" customFormat="1" ht="26" x14ac:dyDescent="0.3">
      <c r="A1" s="9" t="str">
        <f>'Cover Sheet'!A1</f>
        <v xml:space="preserve">The 2019-2024 Specialized and Focused Geriatric Services Asset Inventory </v>
      </c>
    </row>
    <row r="2" spans="1:13" s="7" customFormat="1" ht="21" x14ac:dyDescent="0.25"/>
    <row r="3" spans="1:13" ht="21" x14ac:dyDescent="0.25">
      <c r="A3" s="28" t="s">
        <v>3770</v>
      </c>
    </row>
    <row r="5" spans="1:13" ht="246" customHeight="1" x14ac:dyDescent="0.2">
      <c r="A5" s="66" t="s">
        <v>3868</v>
      </c>
      <c r="B5" s="66"/>
      <c r="C5" s="66"/>
      <c r="D5" s="66"/>
      <c r="E5" s="66"/>
      <c r="F5" s="66"/>
      <c r="G5" s="66"/>
      <c r="H5" s="66"/>
      <c r="I5" s="66"/>
      <c r="J5" s="66"/>
      <c r="K5" s="66"/>
      <c r="L5" s="66"/>
      <c r="M5" s="66"/>
    </row>
    <row r="8" spans="1:13" ht="21" x14ac:dyDescent="0.25">
      <c r="A8" s="28" t="s">
        <v>3771</v>
      </c>
    </row>
    <row r="9" spans="1:13" ht="13" customHeight="1" x14ac:dyDescent="0.25">
      <c r="A9" s="7"/>
    </row>
    <row r="10" spans="1:13" ht="15" customHeight="1" x14ac:dyDescent="0.2">
      <c r="A10" s="65" t="s">
        <v>7282</v>
      </c>
      <c r="B10" s="65"/>
      <c r="C10" s="65"/>
      <c r="D10" s="65"/>
      <c r="E10" s="65"/>
      <c r="F10" s="65"/>
      <c r="G10" s="65"/>
      <c r="H10" s="65"/>
      <c r="I10" s="65"/>
      <c r="J10" s="65"/>
      <c r="K10" s="65"/>
      <c r="L10" s="65"/>
      <c r="M10" s="65"/>
    </row>
    <row r="12" spans="1:13" ht="16" x14ac:dyDescent="0.2">
      <c r="A12" s="37" t="s">
        <v>5171</v>
      </c>
    </row>
    <row r="13" spans="1:13" ht="16" x14ac:dyDescent="0.2">
      <c r="A13" s="37" t="s">
        <v>3918</v>
      </c>
    </row>
    <row r="14" spans="1:13" ht="16" x14ac:dyDescent="0.2">
      <c r="A14" s="37" t="s">
        <v>892</v>
      </c>
    </row>
    <row r="15" spans="1:13" ht="16" x14ac:dyDescent="0.2">
      <c r="A15" s="37" t="s">
        <v>5741</v>
      </c>
    </row>
    <row r="16" spans="1:13" ht="16" x14ac:dyDescent="0.2">
      <c r="A16" s="37" t="s">
        <v>5742</v>
      </c>
    </row>
    <row r="17" spans="1:1" ht="16" x14ac:dyDescent="0.2">
      <c r="A17" s="37" t="s">
        <v>5743</v>
      </c>
    </row>
    <row r="18" spans="1:1" ht="16" x14ac:dyDescent="0.2">
      <c r="A18" s="37" t="s">
        <v>5604</v>
      </c>
    </row>
    <row r="19" spans="1:1" ht="16" x14ac:dyDescent="0.2">
      <c r="A19" s="37" t="s">
        <v>5744</v>
      </c>
    </row>
    <row r="20" spans="1:1" ht="16" x14ac:dyDescent="0.2">
      <c r="A20" s="37" t="s">
        <v>5745</v>
      </c>
    </row>
    <row r="21" spans="1:1" ht="16" x14ac:dyDescent="0.2">
      <c r="A21" s="37" t="s">
        <v>279</v>
      </c>
    </row>
    <row r="22" spans="1:1" ht="16" x14ac:dyDescent="0.2">
      <c r="A22" s="37" t="s">
        <v>903</v>
      </c>
    </row>
    <row r="23" spans="1:1" ht="18" customHeight="1" x14ac:dyDescent="0.2">
      <c r="A23" s="37" t="s">
        <v>7153</v>
      </c>
    </row>
    <row r="24" spans="1:1" ht="17" customHeight="1" x14ac:dyDescent="0.2">
      <c r="A24" s="37" t="s">
        <v>7154</v>
      </c>
    </row>
    <row r="25" spans="1:1" ht="16" x14ac:dyDescent="0.2">
      <c r="A25" s="37" t="s">
        <v>1079</v>
      </c>
    </row>
    <row r="26" spans="1:1" ht="16" x14ac:dyDescent="0.2">
      <c r="A26" s="37" t="s">
        <v>1105</v>
      </c>
    </row>
    <row r="27" spans="1:1" ht="16" x14ac:dyDescent="0.2">
      <c r="A27" s="37" t="s">
        <v>7151</v>
      </c>
    </row>
    <row r="28" spans="1:1" ht="16" x14ac:dyDescent="0.2">
      <c r="A28" s="37" t="s">
        <v>911</v>
      </c>
    </row>
    <row r="29" spans="1:1" ht="16" x14ac:dyDescent="0.2">
      <c r="A29" s="37" t="s">
        <v>915</v>
      </c>
    </row>
    <row r="30" spans="1:1" ht="16" x14ac:dyDescent="0.2">
      <c r="A30" s="37" t="s">
        <v>7149</v>
      </c>
    </row>
    <row r="31" spans="1:1" ht="16" x14ac:dyDescent="0.2">
      <c r="A31" s="37" t="s">
        <v>5705</v>
      </c>
    </row>
    <row r="32" spans="1:1" ht="16" x14ac:dyDescent="0.2">
      <c r="A32" s="37" t="s">
        <v>921</v>
      </c>
    </row>
    <row r="33" spans="1:1" ht="16" x14ac:dyDescent="0.2">
      <c r="A33" s="37" t="s">
        <v>4955</v>
      </c>
    </row>
    <row r="34" spans="1:1" ht="16" x14ac:dyDescent="0.2">
      <c r="A34" s="37" t="s">
        <v>287</v>
      </c>
    </row>
    <row r="35" spans="1:1" ht="16" x14ac:dyDescent="0.2">
      <c r="A35" s="37" t="s">
        <v>4045</v>
      </c>
    </row>
    <row r="36" spans="1:1" ht="16" x14ac:dyDescent="0.2">
      <c r="A36" s="37" t="s">
        <v>928</v>
      </c>
    </row>
    <row r="37" spans="1:1" ht="16" x14ac:dyDescent="0.2">
      <c r="A37" s="37" t="s">
        <v>5749</v>
      </c>
    </row>
    <row r="38" spans="1:1" ht="16" x14ac:dyDescent="0.2">
      <c r="A38" s="37" t="s">
        <v>7145</v>
      </c>
    </row>
    <row r="39" spans="1:1" ht="16" x14ac:dyDescent="0.2">
      <c r="A39" s="37" t="s">
        <v>4007</v>
      </c>
    </row>
    <row r="40" spans="1:1" ht="16" x14ac:dyDescent="0.2">
      <c r="A40" s="37" t="s">
        <v>5750</v>
      </c>
    </row>
    <row r="41" spans="1:1" ht="16" x14ac:dyDescent="0.2">
      <c r="A41" s="37" t="s">
        <v>4096</v>
      </c>
    </row>
    <row r="42" spans="1:1" ht="16" x14ac:dyDescent="0.2">
      <c r="A42" s="37" t="s">
        <v>1261</v>
      </c>
    </row>
    <row r="43" spans="1:1" ht="16" x14ac:dyDescent="0.2">
      <c r="A43" s="37" t="s">
        <v>1738</v>
      </c>
    </row>
    <row r="44" spans="1:1" ht="16" x14ac:dyDescent="0.2">
      <c r="A44" s="37" t="s">
        <v>78</v>
      </c>
    </row>
    <row r="45" spans="1:1" ht="16" x14ac:dyDescent="0.2">
      <c r="A45" s="37" t="s">
        <v>299</v>
      </c>
    </row>
    <row r="46" spans="1:1" ht="16" x14ac:dyDescent="0.2">
      <c r="A46" s="37" t="s">
        <v>308</v>
      </c>
    </row>
    <row r="47" spans="1:1" ht="16" x14ac:dyDescent="0.2">
      <c r="A47" s="37" t="s">
        <v>936</v>
      </c>
    </row>
    <row r="48" spans="1:1" ht="16" x14ac:dyDescent="0.2">
      <c r="A48" s="37" t="s">
        <v>4450</v>
      </c>
    </row>
    <row r="49" spans="1:1" ht="16" x14ac:dyDescent="0.2">
      <c r="A49" s="37" t="s">
        <v>4464</v>
      </c>
    </row>
    <row r="50" spans="1:1" ht="16" x14ac:dyDescent="0.2">
      <c r="A50" s="37" t="s">
        <v>4166</v>
      </c>
    </row>
    <row r="51" spans="1:1" ht="16" x14ac:dyDescent="0.2">
      <c r="A51" s="37" t="s">
        <v>1415</v>
      </c>
    </row>
    <row r="52" spans="1:1" ht="16" x14ac:dyDescent="0.2">
      <c r="A52" s="37" t="s">
        <v>312</v>
      </c>
    </row>
    <row r="53" spans="1:1" ht="16" x14ac:dyDescent="0.2">
      <c r="A53" s="37" t="s">
        <v>219</v>
      </c>
    </row>
    <row r="54" spans="1:1" ht="16" x14ac:dyDescent="0.2">
      <c r="A54" s="37" t="s">
        <v>230</v>
      </c>
    </row>
    <row r="55" spans="1:1" ht="16" x14ac:dyDescent="0.2">
      <c r="A55" s="37" t="s">
        <v>4261</v>
      </c>
    </row>
    <row r="56" spans="1:1" ht="16" x14ac:dyDescent="0.2">
      <c r="A56" s="37" t="s">
        <v>7136</v>
      </c>
    </row>
    <row r="57" spans="1:1" ht="16" x14ac:dyDescent="0.2">
      <c r="A57" s="37" t="s">
        <v>588</v>
      </c>
    </row>
    <row r="58" spans="1:1" ht="16" x14ac:dyDescent="0.2">
      <c r="A58" s="37" t="s">
        <v>325</v>
      </c>
    </row>
    <row r="59" spans="1:1" ht="16" x14ac:dyDescent="0.2">
      <c r="A59" s="37" t="s">
        <v>90</v>
      </c>
    </row>
    <row r="60" spans="1:1" ht="16" x14ac:dyDescent="0.2">
      <c r="A60" s="37" t="s">
        <v>354</v>
      </c>
    </row>
    <row r="61" spans="1:1" ht="16" x14ac:dyDescent="0.2">
      <c r="A61" s="37" t="s">
        <v>5760</v>
      </c>
    </row>
    <row r="62" spans="1:1" ht="16" x14ac:dyDescent="0.2">
      <c r="A62" s="37" t="s">
        <v>758</v>
      </c>
    </row>
    <row r="63" spans="1:1" ht="16" x14ac:dyDescent="0.2">
      <c r="A63" s="37" t="s">
        <v>4187</v>
      </c>
    </row>
    <row r="64" spans="1:1" ht="16" x14ac:dyDescent="0.2">
      <c r="A64" s="37" t="s">
        <v>1528</v>
      </c>
    </row>
    <row r="65" spans="1:1" ht="16" x14ac:dyDescent="0.2">
      <c r="A65" s="37" t="s">
        <v>5763</v>
      </c>
    </row>
    <row r="66" spans="1:1" ht="16" x14ac:dyDescent="0.2">
      <c r="A66" s="37" t="s">
        <v>5764</v>
      </c>
    </row>
    <row r="67" spans="1:1" ht="16" x14ac:dyDescent="0.2">
      <c r="A67" s="37" t="s">
        <v>4493</v>
      </c>
    </row>
    <row r="68" spans="1:1" ht="16" x14ac:dyDescent="0.2">
      <c r="A68" s="37" t="s">
        <v>4934</v>
      </c>
    </row>
    <row r="69" spans="1:1" ht="16" x14ac:dyDescent="0.2">
      <c r="A69" s="37" t="s">
        <v>7147</v>
      </c>
    </row>
    <row r="70" spans="1:1" ht="16" x14ac:dyDescent="0.2">
      <c r="A70" s="37" t="s">
        <v>2037</v>
      </c>
    </row>
    <row r="71" spans="1:1" ht="16" x14ac:dyDescent="0.2">
      <c r="A71" s="37" t="s">
        <v>5765</v>
      </c>
    </row>
    <row r="72" spans="1:1" ht="16" x14ac:dyDescent="0.2">
      <c r="A72" s="37" t="s">
        <v>7144</v>
      </c>
    </row>
    <row r="73" spans="1:1" ht="16" x14ac:dyDescent="0.2">
      <c r="A73" s="37" t="s">
        <v>7142</v>
      </c>
    </row>
    <row r="74" spans="1:1" ht="16" x14ac:dyDescent="0.2">
      <c r="A74" s="37" t="s">
        <v>5857</v>
      </c>
    </row>
    <row r="75" spans="1:1" ht="16" x14ac:dyDescent="0.2">
      <c r="A75" s="37" t="s">
        <v>7152</v>
      </c>
    </row>
    <row r="76" spans="1:1" ht="16" x14ac:dyDescent="0.2">
      <c r="A76" s="37" t="s">
        <v>5118</v>
      </c>
    </row>
    <row r="77" spans="1:1" ht="16" x14ac:dyDescent="0.2">
      <c r="A77" s="37" t="s">
        <v>7140</v>
      </c>
    </row>
    <row r="78" spans="1:1" ht="16" x14ac:dyDescent="0.2">
      <c r="A78" s="37" t="s">
        <v>779</v>
      </c>
    </row>
    <row r="79" spans="1:1" ht="16" x14ac:dyDescent="0.2">
      <c r="A79" s="37" t="s">
        <v>4740</v>
      </c>
    </row>
    <row r="80" spans="1:1" ht="16" x14ac:dyDescent="0.2">
      <c r="A80" s="37" t="s">
        <v>360</v>
      </c>
    </row>
    <row r="81" spans="1:1" ht="16" x14ac:dyDescent="0.2">
      <c r="A81" s="37" t="s">
        <v>2847</v>
      </c>
    </row>
    <row r="82" spans="1:1" ht="16" x14ac:dyDescent="0.2">
      <c r="A82" s="37" t="s">
        <v>5766</v>
      </c>
    </row>
    <row r="83" spans="1:1" ht="16" x14ac:dyDescent="0.2">
      <c r="A83" s="37" t="s">
        <v>5697</v>
      </c>
    </row>
    <row r="84" spans="1:1" ht="16" x14ac:dyDescent="0.2">
      <c r="A84" s="37" t="s">
        <v>369</v>
      </c>
    </row>
    <row r="85" spans="1:1" ht="16" x14ac:dyDescent="0.2">
      <c r="A85" s="37" t="s">
        <v>375</v>
      </c>
    </row>
    <row r="86" spans="1:1" ht="16" x14ac:dyDescent="0.2">
      <c r="A86" s="37" t="s">
        <v>5767</v>
      </c>
    </row>
    <row r="87" spans="1:1" ht="16" x14ac:dyDescent="0.2">
      <c r="A87" s="37" t="s">
        <v>5768</v>
      </c>
    </row>
    <row r="88" spans="1:1" ht="16" x14ac:dyDescent="0.2">
      <c r="A88" s="37" t="s">
        <v>1158</v>
      </c>
    </row>
    <row r="89" spans="1:1" ht="16" x14ac:dyDescent="0.2">
      <c r="A89" s="37" t="s">
        <v>101</v>
      </c>
    </row>
    <row r="90" spans="1:1" ht="16" x14ac:dyDescent="0.2">
      <c r="A90" s="37" t="s">
        <v>4036</v>
      </c>
    </row>
    <row r="91" spans="1:1" ht="16" x14ac:dyDescent="0.2">
      <c r="A91" s="37" t="s">
        <v>382</v>
      </c>
    </row>
    <row r="92" spans="1:1" ht="16" x14ac:dyDescent="0.2">
      <c r="A92" s="37" t="s">
        <v>111</v>
      </c>
    </row>
    <row r="93" spans="1:1" ht="16" x14ac:dyDescent="0.2">
      <c r="A93" s="37" t="s">
        <v>5769</v>
      </c>
    </row>
    <row r="94" spans="1:1" ht="16" x14ac:dyDescent="0.2">
      <c r="A94" s="37" t="s">
        <v>989</v>
      </c>
    </row>
    <row r="95" spans="1:1" ht="16" x14ac:dyDescent="0.2">
      <c r="A95" s="37" t="s">
        <v>504</v>
      </c>
    </row>
    <row r="96" spans="1:1" ht="16" x14ac:dyDescent="0.2">
      <c r="A96" s="37" t="s">
        <v>1792</v>
      </c>
    </row>
    <row r="97" spans="1:1" ht="16" x14ac:dyDescent="0.2">
      <c r="A97" s="37" t="s">
        <v>123</v>
      </c>
    </row>
    <row r="98" spans="1:1" ht="16" x14ac:dyDescent="0.2">
      <c r="A98" s="37" t="s">
        <v>1924</v>
      </c>
    </row>
    <row r="99" spans="1:1" ht="16" x14ac:dyDescent="0.2">
      <c r="A99" s="37" t="s">
        <v>404</v>
      </c>
    </row>
    <row r="100" spans="1:1" ht="16" x14ac:dyDescent="0.2">
      <c r="A100" s="37" t="s">
        <v>409</v>
      </c>
    </row>
    <row r="101" spans="1:1" ht="16" x14ac:dyDescent="0.2">
      <c r="A101" s="37" t="s">
        <v>524</v>
      </c>
    </row>
    <row r="102" spans="1:1" ht="16" x14ac:dyDescent="0.2">
      <c r="A102" s="37" t="s">
        <v>3400</v>
      </c>
    </row>
    <row r="103" spans="1:1" ht="16" x14ac:dyDescent="0.2">
      <c r="A103" s="37" t="s">
        <v>7137</v>
      </c>
    </row>
    <row r="104" spans="1:1" ht="16" x14ac:dyDescent="0.2">
      <c r="A104" s="37" t="s">
        <v>415</v>
      </c>
    </row>
    <row r="105" spans="1:1" ht="16" x14ac:dyDescent="0.2">
      <c r="A105" s="37" t="s">
        <v>422</v>
      </c>
    </row>
    <row r="106" spans="1:1" ht="16" x14ac:dyDescent="0.2">
      <c r="A106" s="37" t="s">
        <v>428</v>
      </c>
    </row>
    <row r="107" spans="1:1" ht="16" x14ac:dyDescent="0.2">
      <c r="A107" s="37" t="s">
        <v>1019</v>
      </c>
    </row>
    <row r="108" spans="1:1" ht="16" x14ac:dyDescent="0.2">
      <c r="A108" s="37" t="s">
        <v>7150</v>
      </c>
    </row>
    <row r="109" spans="1:1" ht="16" x14ac:dyDescent="0.2">
      <c r="A109" s="37" t="s">
        <v>5772</v>
      </c>
    </row>
    <row r="110" spans="1:1" ht="16" x14ac:dyDescent="0.2">
      <c r="A110" s="37" t="s">
        <v>3238</v>
      </c>
    </row>
    <row r="111" spans="1:1" ht="16" x14ac:dyDescent="0.2">
      <c r="A111" s="37" t="s">
        <v>1545</v>
      </c>
    </row>
    <row r="112" spans="1:1" ht="16" x14ac:dyDescent="0.2">
      <c r="A112" s="37" t="s">
        <v>5062</v>
      </c>
    </row>
    <row r="113" spans="1:1" ht="16" x14ac:dyDescent="0.2">
      <c r="A113" s="37" t="s">
        <v>262</v>
      </c>
    </row>
    <row r="114" spans="1:1" ht="16" x14ac:dyDescent="0.2">
      <c r="A114" s="37" t="s">
        <v>5773</v>
      </c>
    </row>
    <row r="115" spans="1:1" ht="16" x14ac:dyDescent="0.2">
      <c r="A115" s="37" t="s">
        <v>7138</v>
      </c>
    </row>
    <row r="116" spans="1:1" ht="16" x14ac:dyDescent="0.2">
      <c r="A116" s="37" t="s">
        <v>7281</v>
      </c>
    </row>
    <row r="117" spans="1:1" ht="16" x14ac:dyDescent="0.2">
      <c r="A117" s="37" t="s">
        <v>539</v>
      </c>
    </row>
    <row r="118" spans="1:1" ht="16" x14ac:dyDescent="0.2">
      <c r="A118" s="37" t="s">
        <v>434</v>
      </c>
    </row>
    <row r="119" spans="1:1" ht="16" x14ac:dyDescent="0.2">
      <c r="A119" s="37" t="s">
        <v>5776</v>
      </c>
    </row>
    <row r="120" spans="1:1" ht="16" x14ac:dyDescent="0.2">
      <c r="A120" s="37" t="s">
        <v>7143</v>
      </c>
    </row>
    <row r="121" spans="1:1" ht="16" x14ac:dyDescent="0.2">
      <c r="A121" s="37" t="s">
        <v>445</v>
      </c>
    </row>
    <row r="122" spans="1:1" ht="16" x14ac:dyDescent="0.2">
      <c r="A122" s="37" t="s">
        <v>5777</v>
      </c>
    </row>
    <row r="123" spans="1:1" ht="16" x14ac:dyDescent="0.2">
      <c r="A123" s="37" t="s">
        <v>5730</v>
      </c>
    </row>
    <row r="124" spans="1:1" ht="16" x14ac:dyDescent="0.2">
      <c r="A124" s="37" t="s">
        <v>142</v>
      </c>
    </row>
    <row r="125" spans="1:1" ht="16" x14ac:dyDescent="0.2">
      <c r="A125" s="37" t="s">
        <v>7146</v>
      </c>
    </row>
    <row r="126" spans="1:1" ht="16" x14ac:dyDescent="0.2">
      <c r="A126" s="37" t="s">
        <v>7141</v>
      </c>
    </row>
    <row r="127" spans="1:1" ht="16" x14ac:dyDescent="0.2">
      <c r="A127" s="37" t="s">
        <v>5778</v>
      </c>
    </row>
    <row r="128" spans="1:1" ht="16" x14ac:dyDescent="0.2">
      <c r="A128" s="37" t="s">
        <v>2852</v>
      </c>
    </row>
    <row r="129" spans="1:1" ht="16" x14ac:dyDescent="0.2">
      <c r="A129" s="37" t="s">
        <v>2866</v>
      </c>
    </row>
    <row r="130" spans="1:1" ht="16" x14ac:dyDescent="0.2">
      <c r="A130" s="37" t="s">
        <v>2881</v>
      </c>
    </row>
    <row r="131" spans="1:1" ht="16" x14ac:dyDescent="0.2">
      <c r="A131" s="37" t="s">
        <v>5779</v>
      </c>
    </row>
    <row r="132" spans="1:1" ht="16" x14ac:dyDescent="0.2">
      <c r="A132" s="37" t="s">
        <v>3915</v>
      </c>
    </row>
    <row r="133" spans="1:1" ht="16" x14ac:dyDescent="0.2">
      <c r="A133" s="37" t="s">
        <v>5780</v>
      </c>
    </row>
    <row r="134" spans="1:1" ht="16" x14ac:dyDescent="0.2">
      <c r="A134" s="37" t="s">
        <v>3914</v>
      </c>
    </row>
    <row r="135" spans="1:1" ht="16" x14ac:dyDescent="0.2">
      <c r="A135" s="37" t="s">
        <v>5781</v>
      </c>
    </row>
    <row r="136" spans="1:1" ht="16" x14ac:dyDescent="0.2">
      <c r="A136" s="37" t="s">
        <v>561</v>
      </c>
    </row>
    <row r="137" spans="1:1" ht="16" x14ac:dyDescent="0.2">
      <c r="A137" s="37" t="s">
        <v>151</v>
      </c>
    </row>
    <row r="138" spans="1:1" ht="16" x14ac:dyDescent="0.2">
      <c r="A138" s="37" t="s">
        <v>5715</v>
      </c>
    </row>
    <row r="139" spans="1:1" ht="16" x14ac:dyDescent="0.2">
      <c r="A139" s="37" t="s">
        <v>7148</v>
      </c>
    </row>
    <row r="140" spans="1:1" ht="16" x14ac:dyDescent="0.2">
      <c r="A140" s="37" t="s">
        <v>2685</v>
      </c>
    </row>
    <row r="141" spans="1:1" ht="16" x14ac:dyDescent="0.2">
      <c r="A141" s="37" t="s">
        <v>2376</v>
      </c>
    </row>
    <row r="142" spans="1:1" ht="16" x14ac:dyDescent="0.2">
      <c r="A142" s="37" t="s">
        <v>5783</v>
      </c>
    </row>
    <row r="143" spans="1:1" ht="16" x14ac:dyDescent="0.2">
      <c r="A143" s="37" t="s">
        <v>3728</v>
      </c>
    </row>
    <row r="144" spans="1:1" ht="16" x14ac:dyDescent="0.2">
      <c r="A144" s="37" t="s">
        <v>7139</v>
      </c>
    </row>
    <row r="145" spans="1:1" ht="16" x14ac:dyDescent="0.2">
      <c r="A145" s="37" t="s">
        <v>5784</v>
      </c>
    </row>
    <row r="146" spans="1:1" ht="16" x14ac:dyDescent="0.2">
      <c r="A146" s="37" t="s">
        <v>5785</v>
      </c>
    </row>
    <row r="147" spans="1:1" ht="16" x14ac:dyDescent="0.2">
      <c r="A147" s="37" t="s">
        <v>5786</v>
      </c>
    </row>
    <row r="148" spans="1:1" ht="16" x14ac:dyDescent="0.2">
      <c r="A148" s="37" t="s">
        <v>5787</v>
      </c>
    </row>
    <row r="149" spans="1:1" ht="16" x14ac:dyDescent="0.2">
      <c r="A149" s="37" t="s">
        <v>5788</v>
      </c>
    </row>
    <row r="150" spans="1:1" ht="16" x14ac:dyDescent="0.2">
      <c r="A150" s="37"/>
    </row>
    <row r="151" spans="1:1" ht="16" x14ac:dyDescent="0.2">
      <c r="A151" s="37"/>
    </row>
    <row r="152" spans="1:1" ht="16" x14ac:dyDescent="0.2">
      <c r="A152" s="37"/>
    </row>
    <row r="153" spans="1:1" ht="16" x14ac:dyDescent="0.2">
      <c r="A153" s="37"/>
    </row>
    <row r="154" spans="1:1" ht="16" x14ac:dyDescent="0.2">
      <c r="A154" s="37"/>
    </row>
    <row r="155" spans="1:1" ht="16" x14ac:dyDescent="0.2">
      <c r="A155" s="37"/>
    </row>
    <row r="156" spans="1:1" ht="16" x14ac:dyDescent="0.2">
      <c r="A156" s="37"/>
    </row>
    <row r="157" spans="1:1" ht="16" x14ac:dyDescent="0.2">
      <c r="A157" s="37"/>
    </row>
    <row r="158" spans="1:1" ht="16" x14ac:dyDescent="0.2">
      <c r="A158" s="37"/>
    </row>
    <row r="159" spans="1:1" ht="16" x14ac:dyDescent="0.2">
      <c r="A159" s="37"/>
    </row>
    <row r="160" spans="1:1" ht="16" x14ac:dyDescent="0.2">
      <c r="A160" s="37"/>
    </row>
    <row r="161" spans="1:1" ht="16" x14ac:dyDescent="0.2">
      <c r="A161" s="37"/>
    </row>
    <row r="162" spans="1:1" ht="16" x14ac:dyDescent="0.2">
      <c r="A162" s="37"/>
    </row>
    <row r="163" spans="1:1" ht="16" x14ac:dyDescent="0.2">
      <c r="A163" s="37"/>
    </row>
    <row r="164" spans="1:1" ht="16" x14ac:dyDescent="0.2">
      <c r="A164" s="37"/>
    </row>
    <row r="165" spans="1:1" ht="16" x14ac:dyDescent="0.2">
      <c r="A165" s="37"/>
    </row>
    <row r="166" spans="1:1" ht="16" x14ac:dyDescent="0.2">
      <c r="A166" s="37"/>
    </row>
    <row r="167" spans="1:1" ht="16" x14ac:dyDescent="0.2">
      <c r="A167" s="37"/>
    </row>
    <row r="168" spans="1:1" ht="16" x14ac:dyDescent="0.2">
      <c r="A168" s="37"/>
    </row>
    <row r="169" spans="1:1" ht="16" x14ac:dyDescent="0.2">
      <c r="A169" s="37"/>
    </row>
    <row r="170" spans="1:1" ht="16" x14ac:dyDescent="0.2">
      <c r="A170" s="37"/>
    </row>
    <row r="171" spans="1:1" ht="16" x14ac:dyDescent="0.2">
      <c r="A171" s="37"/>
    </row>
    <row r="172" spans="1:1" ht="16" x14ac:dyDescent="0.2">
      <c r="A172" s="37"/>
    </row>
    <row r="173" spans="1:1" ht="16" x14ac:dyDescent="0.2">
      <c r="A173" s="37"/>
    </row>
    <row r="174" spans="1:1" ht="16" x14ac:dyDescent="0.2">
      <c r="A174" s="37"/>
    </row>
    <row r="175" spans="1:1" ht="16" x14ac:dyDescent="0.2">
      <c r="A175" s="37"/>
    </row>
    <row r="176" spans="1:1" ht="16" x14ac:dyDescent="0.2">
      <c r="A176" s="37"/>
    </row>
    <row r="177" spans="1:1" ht="16" x14ac:dyDescent="0.2">
      <c r="A177" s="37"/>
    </row>
    <row r="178" spans="1:1" ht="16" x14ac:dyDescent="0.2">
      <c r="A178" s="37"/>
    </row>
    <row r="179" spans="1:1" ht="16" x14ac:dyDescent="0.2">
      <c r="A179" s="37"/>
    </row>
    <row r="180" spans="1:1" ht="16" x14ac:dyDescent="0.2">
      <c r="A180" s="37"/>
    </row>
    <row r="181" spans="1:1" ht="16" x14ac:dyDescent="0.2">
      <c r="A181" s="37"/>
    </row>
    <row r="182" spans="1:1" ht="16" x14ac:dyDescent="0.2">
      <c r="A182" s="37"/>
    </row>
    <row r="183" spans="1:1" ht="16" x14ac:dyDescent="0.2">
      <c r="A183" s="37"/>
    </row>
    <row r="184" spans="1:1" ht="16" x14ac:dyDescent="0.2">
      <c r="A184" s="37"/>
    </row>
    <row r="185" spans="1:1" ht="16" x14ac:dyDescent="0.2">
      <c r="A185" s="37"/>
    </row>
    <row r="186" spans="1:1" ht="16" x14ac:dyDescent="0.2">
      <c r="A186" s="37"/>
    </row>
    <row r="187" spans="1:1" ht="16" x14ac:dyDescent="0.2">
      <c r="A187" s="37"/>
    </row>
    <row r="188" spans="1:1" ht="16" x14ac:dyDescent="0.2">
      <c r="A188" s="37"/>
    </row>
    <row r="189" spans="1:1" ht="16" x14ac:dyDescent="0.2">
      <c r="A189" s="37"/>
    </row>
    <row r="190" spans="1:1" ht="16" x14ac:dyDescent="0.2">
      <c r="A190" s="37"/>
    </row>
    <row r="191" spans="1:1" ht="16" x14ac:dyDescent="0.2">
      <c r="A191" s="37"/>
    </row>
    <row r="192" spans="1:1" ht="16" x14ac:dyDescent="0.2">
      <c r="A192" s="37"/>
    </row>
    <row r="193" spans="1:1" ht="16" x14ac:dyDescent="0.2">
      <c r="A193" s="37"/>
    </row>
    <row r="194" spans="1:1" ht="16" x14ac:dyDescent="0.2">
      <c r="A194" s="37"/>
    </row>
    <row r="195" spans="1:1" ht="16" x14ac:dyDescent="0.2">
      <c r="A195" s="37"/>
    </row>
    <row r="196" spans="1:1" ht="16" x14ac:dyDescent="0.2">
      <c r="A196" s="37"/>
    </row>
    <row r="197" spans="1:1" ht="16" x14ac:dyDescent="0.2">
      <c r="A197" s="37"/>
    </row>
    <row r="198" spans="1:1" ht="16" x14ac:dyDescent="0.2">
      <c r="A198" s="37"/>
    </row>
    <row r="199" spans="1:1" ht="16" x14ac:dyDescent="0.2">
      <c r="A199" s="37"/>
    </row>
    <row r="200" spans="1:1" ht="16" x14ac:dyDescent="0.2">
      <c r="A200" s="37"/>
    </row>
    <row r="201" spans="1:1" ht="16" x14ac:dyDescent="0.2">
      <c r="A201" s="37"/>
    </row>
    <row r="202" spans="1:1" ht="16" x14ac:dyDescent="0.2">
      <c r="A202" s="37"/>
    </row>
    <row r="203" spans="1:1" ht="16" x14ac:dyDescent="0.2">
      <c r="A203" s="37"/>
    </row>
    <row r="204" spans="1:1" ht="16" x14ac:dyDescent="0.2">
      <c r="A204" s="37"/>
    </row>
    <row r="205" spans="1:1" ht="16" x14ac:dyDescent="0.2">
      <c r="A205" s="37"/>
    </row>
    <row r="206" spans="1:1" ht="16" x14ac:dyDescent="0.2">
      <c r="A206" s="37"/>
    </row>
    <row r="207" spans="1:1" ht="16" x14ac:dyDescent="0.2">
      <c r="A207" s="37"/>
    </row>
    <row r="208" spans="1:1" ht="16" x14ac:dyDescent="0.2">
      <c r="A208" s="37"/>
    </row>
    <row r="209" spans="1:1" ht="16" x14ac:dyDescent="0.2">
      <c r="A209" s="37"/>
    </row>
    <row r="210" spans="1:1" ht="16" x14ac:dyDescent="0.2">
      <c r="A210" s="37"/>
    </row>
    <row r="211" spans="1:1" ht="16" x14ac:dyDescent="0.2">
      <c r="A211" s="37"/>
    </row>
    <row r="212" spans="1:1" ht="16" x14ac:dyDescent="0.2">
      <c r="A212"/>
    </row>
    <row r="213" spans="1:1" ht="16" x14ac:dyDescent="0.2">
      <c r="A213"/>
    </row>
    <row r="214" spans="1:1" ht="16" x14ac:dyDescent="0.2">
      <c r="A214"/>
    </row>
    <row r="215" spans="1:1" ht="16" x14ac:dyDescent="0.2">
      <c r="A215"/>
    </row>
    <row r="216" spans="1:1" ht="16" x14ac:dyDescent="0.2">
      <c r="A216"/>
    </row>
    <row r="217" spans="1:1" ht="16" x14ac:dyDescent="0.2">
      <c r="A217"/>
    </row>
    <row r="218" spans="1:1" ht="16" x14ac:dyDescent="0.2">
      <c r="A218"/>
    </row>
    <row r="219" spans="1:1" ht="16" x14ac:dyDescent="0.2">
      <c r="A219"/>
    </row>
    <row r="220" spans="1:1" ht="16" x14ac:dyDescent="0.2">
      <c r="A220"/>
    </row>
    <row r="221" spans="1:1" ht="16" x14ac:dyDescent="0.2">
      <c r="A221"/>
    </row>
    <row r="222" spans="1:1" ht="16" x14ac:dyDescent="0.2">
      <c r="A222"/>
    </row>
    <row r="223" spans="1:1" ht="16" x14ac:dyDescent="0.2">
      <c r="A223"/>
    </row>
    <row r="224" spans="1:1" ht="16" x14ac:dyDescent="0.2">
      <c r="A224"/>
    </row>
    <row r="225" spans="1:1" ht="16" x14ac:dyDescent="0.2">
      <c r="A225"/>
    </row>
    <row r="226" spans="1:1" ht="16" x14ac:dyDescent="0.2">
      <c r="A226"/>
    </row>
    <row r="227" spans="1:1" ht="16" x14ac:dyDescent="0.2">
      <c r="A227"/>
    </row>
    <row r="228" spans="1:1" ht="16" x14ac:dyDescent="0.2">
      <c r="A228"/>
    </row>
    <row r="229" spans="1:1" ht="16" x14ac:dyDescent="0.2">
      <c r="A229"/>
    </row>
    <row r="230" spans="1:1" ht="16" x14ac:dyDescent="0.2">
      <c r="A230"/>
    </row>
    <row r="231" spans="1:1" ht="16" x14ac:dyDescent="0.2">
      <c r="A231"/>
    </row>
    <row r="232" spans="1:1" ht="16" x14ac:dyDescent="0.2">
      <c r="A232"/>
    </row>
    <row r="233" spans="1:1" ht="16" x14ac:dyDescent="0.2">
      <c r="A233"/>
    </row>
    <row r="234" spans="1:1" ht="16" x14ac:dyDescent="0.2">
      <c r="A234"/>
    </row>
    <row r="235" spans="1:1" ht="16" x14ac:dyDescent="0.2">
      <c r="A235"/>
    </row>
    <row r="236" spans="1:1" ht="16" x14ac:dyDescent="0.2">
      <c r="A236"/>
    </row>
    <row r="237" spans="1:1" ht="16" x14ac:dyDescent="0.2">
      <c r="A237"/>
    </row>
    <row r="238" spans="1:1" ht="16" x14ac:dyDescent="0.2">
      <c r="A238"/>
    </row>
    <row r="239" spans="1:1" ht="16" x14ac:dyDescent="0.2">
      <c r="A239"/>
    </row>
    <row r="240" spans="1:1" ht="16" x14ac:dyDescent="0.2">
      <c r="A240"/>
    </row>
    <row r="241" spans="1:1" ht="16" x14ac:dyDescent="0.2">
      <c r="A241"/>
    </row>
    <row r="242" spans="1:1" ht="16" x14ac:dyDescent="0.2">
      <c r="A242"/>
    </row>
    <row r="243" spans="1:1" ht="16" x14ac:dyDescent="0.2">
      <c r="A243"/>
    </row>
    <row r="244" spans="1:1" ht="16" x14ac:dyDescent="0.2">
      <c r="A244"/>
    </row>
    <row r="245" spans="1:1" ht="16" x14ac:dyDescent="0.2">
      <c r="A245"/>
    </row>
    <row r="246" spans="1:1" ht="16" x14ac:dyDescent="0.2">
      <c r="A246"/>
    </row>
    <row r="247" spans="1:1" ht="16" x14ac:dyDescent="0.2">
      <c r="A247"/>
    </row>
    <row r="248" spans="1:1" ht="16" x14ac:dyDescent="0.2">
      <c r="A248"/>
    </row>
    <row r="249" spans="1:1" ht="16" x14ac:dyDescent="0.2">
      <c r="A249"/>
    </row>
    <row r="250" spans="1:1" ht="16" x14ac:dyDescent="0.2">
      <c r="A250"/>
    </row>
    <row r="251" spans="1:1" ht="16" x14ac:dyDescent="0.2">
      <c r="A251"/>
    </row>
    <row r="252" spans="1:1" ht="16" x14ac:dyDescent="0.2">
      <c r="A252"/>
    </row>
    <row r="253" spans="1:1" ht="16" x14ac:dyDescent="0.2">
      <c r="A253"/>
    </row>
    <row r="254" spans="1:1" ht="16" x14ac:dyDescent="0.2">
      <c r="A254"/>
    </row>
    <row r="255" spans="1:1" ht="16" x14ac:dyDescent="0.2">
      <c r="A255"/>
    </row>
    <row r="256" spans="1:1" ht="16" x14ac:dyDescent="0.2">
      <c r="A256"/>
    </row>
    <row r="257" spans="1:1" ht="16" x14ac:dyDescent="0.2">
      <c r="A257"/>
    </row>
    <row r="258" spans="1:1" ht="16" x14ac:dyDescent="0.2">
      <c r="A258"/>
    </row>
    <row r="259" spans="1:1" ht="16" x14ac:dyDescent="0.2">
      <c r="A259"/>
    </row>
    <row r="260" spans="1:1" ht="16" x14ac:dyDescent="0.2">
      <c r="A260"/>
    </row>
    <row r="261" spans="1:1" ht="16" x14ac:dyDescent="0.2">
      <c r="A261"/>
    </row>
    <row r="262" spans="1:1" ht="16" x14ac:dyDescent="0.2">
      <c r="A262"/>
    </row>
    <row r="263" spans="1:1" ht="16" x14ac:dyDescent="0.2">
      <c r="A263"/>
    </row>
    <row r="264" spans="1:1" ht="16" x14ac:dyDescent="0.2">
      <c r="A264"/>
    </row>
    <row r="265" spans="1:1" ht="16" x14ac:dyDescent="0.2">
      <c r="A265"/>
    </row>
    <row r="266" spans="1:1" ht="16" x14ac:dyDescent="0.2">
      <c r="A266"/>
    </row>
    <row r="267" spans="1:1" ht="16" x14ac:dyDescent="0.2">
      <c r="A267"/>
    </row>
    <row r="268" spans="1:1" ht="16" x14ac:dyDescent="0.2">
      <c r="A268"/>
    </row>
    <row r="269" spans="1:1" ht="16" x14ac:dyDescent="0.2">
      <c r="A269"/>
    </row>
    <row r="270" spans="1:1" ht="16" x14ac:dyDescent="0.2">
      <c r="A270"/>
    </row>
    <row r="271" spans="1:1" ht="16" x14ac:dyDescent="0.2">
      <c r="A271"/>
    </row>
    <row r="272" spans="1:1" ht="16" x14ac:dyDescent="0.2">
      <c r="A272"/>
    </row>
    <row r="273" spans="1:1" ht="16" x14ac:dyDescent="0.2">
      <c r="A273"/>
    </row>
    <row r="274" spans="1:1" ht="16" x14ac:dyDescent="0.2">
      <c r="A274"/>
    </row>
    <row r="275" spans="1:1" ht="16" x14ac:dyDescent="0.2">
      <c r="A275"/>
    </row>
    <row r="276" spans="1:1" ht="16" x14ac:dyDescent="0.2">
      <c r="A276"/>
    </row>
    <row r="277" spans="1:1" ht="16" x14ac:dyDescent="0.2">
      <c r="A277"/>
    </row>
    <row r="278" spans="1:1" ht="16" x14ac:dyDescent="0.2">
      <c r="A278"/>
    </row>
    <row r="279" spans="1:1" ht="16" x14ac:dyDescent="0.2">
      <c r="A279"/>
    </row>
    <row r="280" spans="1:1" ht="16" x14ac:dyDescent="0.2">
      <c r="A280"/>
    </row>
    <row r="281" spans="1:1" ht="16" x14ac:dyDescent="0.2">
      <c r="A281"/>
    </row>
    <row r="282" spans="1:1" ht="16" x14ac:dyDescent="0.2">
      <c r="A282"/>
    </row>
    <row r="283" spans="1:1" ht="16" x14ac:dyDescent="0.2">
      <c r="A283"/>
    </row>
    <row r="284" spans="1:1" ht="16" x14ac:dyDescent="0.2">
      <c r="A284"/>
    </row>
    <row r="285" spans="1:1" ht="16" x14ac:dyDescent="0.2">
      <c r="A285"/>
    </row>
    <row r="286" spans="1:1" ht="16" x14ac:dyDescent="0.2">
      <c r="A286"/>
    </row>
    <row r="287" spans="1:1" ht="16" x14ac:dyDescent="0.2">
      <c r="A287"/>
    </row>
    <row r="288" spans="1:1" ht="16" x14ac:dyDescent="0.2">
      <c r="A288"/>
    </row>
    <row r="289" spans="1:1" ht="16" x14ac:dyDescent="0.2">
      <c r="A289"/>
    </row>
    <row r="290" spans="1:1" ht="16" x14ac:dyDescent="0.2">
      <c r="A290"/>
    </row>
    <row r="291" spans="1:1" ht="16" x14ac:dyDescent="0.2">
      <c r="A291"/>
    </row>
    <row r="292" spans="1:1" ht="16" x14ac:dyDescent="0.2">
      <c r="A292"/>
    </row>
    <row r="293" spans="1:1" ht="16" x14ac:dyDescent="0.2">
      <c r="A293"/>
    </row>
    <row r="294" spans="1:1" ht="16" x14ac:dyDescent="0.2">
      <c r="A294"/>
    </row>
    <row r="295" spans="1:1" ht="16" x14ac:dyDescent="0.2">
      <c r="A295"/>
    </row>
    <row r="296" spans="1:1" ht="16" x14ac:dyDescent="0.2">
      <c r="A296"/>
    </row>
    <row r="297" spans="1:1" ht="16" x14ac:dyDescent="0.2">
      <c r="A297"/>
    </row>
    <row r="298" spans="1:1" ht="16" x14ac:dyDescent="0.2">
      <c r="A298"/>
    </row>
    <row r="299" spans="1:1" ht="16" x14ac:dyDescent="0.2">
      <c r="A299"/>
    </row>
    <row r="300" spans="1:1" ht="16" x14ac:dyDescent="0.2">
      <c r="A300"/>
    </row>
    <row r="301" spans="1:1" ht="16" x14ac:dyDescent="0.2">
      <c r="A301"/>
    </row>
    <row r="302" spans="1:1" ht="16" x14ac:dyDescent="0.2">
      <c r="A302"/>
    </row>
    <row r="303" spans="1:1" ht="16" x14ac:dyDescent="0.2">
      <c r="A303"/>
    </row>
    <row r="304" spans="1:1" ht="16" x14ac:dyDescent="0.2">
      <c r="A304"/>
    </row>
    <row r="305" spans="1:1" ht="16" x14ac:dyDescent="0.2">
      <c r="A305"/>
    </row>
    <row r="306" spans="1:1" ht="16" x14ac:dyDescent="0.2">
      <c r="A306"/>
    </row>
    <row r="307" spans="1:1" ht="16" x14ac:dyDescent="0.2">
      <c r="A307"/>
    </row>
    <row r="308" spans="1:1" ht="16" x14ac:dyDescent="0.2">
      <c r="A308"/>
    </row>
    <row r="309" spans="1:1" ht="16" x14ac:dyDescent="0.2">
      <c r="A309"/>
    </row>
    <row r="310" spans="1:1" ht="16" x14ac:dyDescent="0.2">
      <c r="A310"/>
    </row>
    <row r="311" spans="1:1" ht="16" x14ac:dyDescent="0.2">
      <c r="A311"/>
    </row>
    <row r="312" spans="1:1" ht="16" x14ac:dyDescent="0.2">
      <c r="A312"/>
    </row>
    <row r="313" spans="1:1" ht="16" x14ac:dyDescent="0.2">
      <c r="A313"/>
    </row>
    <row r="314" spans="1:1" ht="16" x14ac:dyDescent="0.2">
      <c r="A314"/>
    </row>
    <row r="315" spans="1:1" ht="16" x14ac:dyDescent="0.2">
      <c r="A315"/>
    </row>
    <row r="316" spans="1:1" ht="16" x14ac:dyDescent="0.2">
      <c r="A316"/>
    </row>
    <row r="317" spans="1:1" ht="16" x14ac:dyDescent="0.2">
      <c r="A317"/>
    </row>
    <row r="318" spans="1:1" ht="16" x14ac:dyDescent="0.2">
      <c r="A318"/>
    </row>
    <row r="319" spans="1:1" ht="16" x14ac:dyDescent="0.2">
      <c r="A319"/>
    </row>
    <row r="320" spans="1:1" ht="16" x14ac:dyDescent="0.2">
      <c r="A320"/>
    </row>
    <row r="321" spans="1:1" ht="16" x14ac:dyDescent="0.2">
      <c r="A321"/>
    </row>
    <row r="322" spans="1:1" ht="16" x14ac:dyDescent="0.2">
      <c r="A322"/>
    </row>
    <row r="323" spans="1:1" ht="16" x14ac:dyDescent="0.2">
      <c r="A323"/>
    </row>
    <row r="324" spans="1:1" ht="16" x14ac:dyDescent="0.2">
      <c r="A324"/>
    </row>
    <row r="325" spans="1:1" ht="16" x14ac:dyDescent="0.2">
      <c r="A325"/>
    </row>
    <row r="326" spans="1:1" ht="16" x14ac:dyDescent="0.2">
      <c r="A326"/>
    </row>
    <row r="327" spans="1:1" ht="16" x14ac:dyDescent="0.2">
      <c r="A327"/>
    </row>
    <row r="328" spans="1:1" ht="16" x14ac:dyDescent="0.2">
      <c r="A328"/>
    </row>
    <row r="329" spans="1:1" ht="16" x14ac:dyDescent="0.2">
      <c r="A329"/>
    </row>
    <row r="330" spans="1:1" ht="16" x14ac:dyDescent="0.2">
      <c r="A330"/>
    </row>
    <row r="331" spans="1:1" ht="16" x14ac:dyDescent="0.2">
      <c r="A331"/>
    </row>
    <row r="332" spans="1:1" ht="16" x14ac:dyDescent="0.2">
      <c r="A332"/>
    </row>
    <row r="333" spans="1:1" ht="16" x14ac:dyDescent="0.2">
      <c r="A333"/>
    </row>
    <row r="334" spans="1:1" ht="16" x14ac:dyDescent="0.2">
      <c r="A334"/>
    </row>
    <row r="335" spans="1:1" ht="16" x14ac:dyDescent="0.2">
      <c r="A335"/>
    </row>
    <row r="336" spans="1:1" ht="16" x14ac:dyDescent="0.2">
      <c r="A336"/>
    </row>
    <row r="337" spans="1:1" ht="16" x14ac:dyDescent="0.2">
      <c r="A337"/>
    </row>
    <row r="338" spans="1:1" ht="16" x14ac:dyDescent="0.2">
      <c r="A338"/>
    </row>
    <row r="339" spans="1:1" ht="16" x14ac:dyDescent="0.2">
      <c r="A339"/>
    </row>
    <row r="340" spans="1:1" ht="16" x14ac:dyDescent="0.2">
      <c r="A340"/>
    </row>
    <row r="341" spans="1:1" ht="16" x14ac:dyDescent="0.2">
      <c r="A341"/>
    </row>
    <row r="342" spans="1:1" ht="16" x14ac:dyDescent="0.2">
      <c r="A342"/>
    </row>
    <row r="343" spans="1:1" ht="16" x14ac:dyDescent="0.2">
      <c r="A343"/>
    </row>
    <row r="344" spans="1:1" ht="16" x14ac:dyDescent="0.2">
      <c r="A344"/>
    </row>
    <row r="345" spans="1:1" ht="16" x14ac:dyDescent="0.2">
      <c r="A345"/>
    </row>
    <row r="346" spans="1:1" ht="16" x14ac:dyDescent="0.2">
      <c r="A346"/>
    </row>
    <row r="347" spans="1:1" ht="16" x14ac:dyDescent="0.2">
      <c r="A347"/>
    </row>
    <row r="348" spans="1:1" ht="16" x14ac:dyDescent="0.2">
      <c r="A348"/>
    </row>
    <row r="349" spans="1:1" ht="16" x14ac:dyDescent="0.2">
      <c r="A349"/>
    </row>
    <row r="350" spans="1:1" ht="16" x14ac:dyDescent="0.2">
      <c r="A350"/>
    </row>
    <row r="351" spans="1:1" ht="16" x14ac:dyDescent="0.2">
      <c r="A351"/>
    </row>
    <row r="352" spans="1:1" ht="16" x14ac:dyDescent="0.2">
      <c r="A352"/>
    </row>
    <row r="353" spans="1:1" ht="16" x14ac:dyDescent="0.2">
      <c r="A353"/>
    </row>
    <row r="354" spans="1:1" ht="16" x14ac:dyDescent="0.2">
      <c r="A354"/>
    </row>
    <row r="355" spans="1:1" ht="16" x14ac:dyDescent="0.2">
      <c r="A355"/>
    </row>
    <row r="356" spans="1:1" ht="16" x14ac:dyDescent="0.2">
      <c r="A356"/>
    </row>
    <row r="357" spans="1:1" ht="16" x14ac:dyDescent="0.2">
      <c r="A357"/>
    </row>
    <row r="358" spans="1:1" ht="16" x14ac:dyDescent="0.2">
      <c r="A358"/>
    </row>
    <row r="359" spans="1:1" ht="16" x14ac:dyDescent="0.2">
      <c r="A359"/>
    </row>
    <row r="360" spans="1:1" ht="16" x14ac:dyDescent="0.2">
      <c r="A360"/>
    </row>
    <row r="361" spans="1:1" ht="16" x14ac:dyDescent="0.2">
      <c r="A361"/>
    </row>
    <row r="362" spans="1:1" ht="16" x14ac:dyDescent="0.2">
      <c r="A362"/>
    </row>
    <row r="363" spans="1:1" ht="16" x14ac:dyDescent="0.2">
      <c r="A363"/>
    </row>
    <row r="364" spans="1:1" ht="16" x14ac:dyDescent="0.2">
      <c r="A364"/>
    </row>
    <row r="365" spans="1:1" ht="16" x14ac:dyDescent="0.2">
      <c r="A365"/>
    </row>
    <row r="366" spans="1:1" ht="16" x14ac:dyDescent="0.2">
      <c r="A366"/>
    </row>
    <row r="367" spans="1:1" ht="16" x14ac:dyDescent="0.2">
      <c r="A367"/>
    </row>
    <row r="368" spans="1:1" ht="16" x14ac:dyDescent="0.2">
      <c r="A368"/>
    </row>
    <row r="369" spans="1:1" ht="16" x14ac:dyDescent="0.2">
      <c r="A369"/>
    </row>
    <row r="370" spans="1:1" ht="16" x14ac:dyDescent="0.2">
      <c r="A370"/>
    </row>
    <row r="371" spans="1:1" ht="16" x14ac:dyDescent="0.2">
      <c r="A371"/>
    </row>
    <row r="372" spans="1:1" ht="16" x14ac:dyDescent="0.2">
      <c r="A372"/>
    </row>
    <row r="373" spans="1:1" ht="16" x14ac:dyDescent="0.2">
      <c r="A373"/>
    </row>
    <row r="374" spans="1:1" ht="16" x14ac:dyDescent="0.2">
      <c r="A374"/>
    </row>
    <row r="375" spans="1:1" ht="16" x14ac:dyDescent="0.2">
      <c r="A375"/>
    </row>
    <row r="376" spans="1:1" ht="16" x14ac:dyDescent="0.2">
      <c r="A376"/>
    </row>
    <row r="377" spans="1:1" ht="16" x14ac:dyDescent="0.2">
      <c r="A377"/>
    </row>
    <row r="378" spans="1:1" ht="16" x14ac:dyDescent="0.2">
      <c r="A378"/>
    </row>
    <row r="379" spans="1:1" ht="16" x14ac:dyDescent="0.2">
      <c r="A379"/>
    </row>
    <row r="380" spans="1:1" ht="16" x14ac:dyDescent="0.2">
      <c r="A380"/>
    </row>
    <row r="381" spans="1:1" ht="16" x14ac:dyDescent="0.2">
      <c r="A381"/>
    </row>
    <row r="382" spans="1:1" ht="16" x14ac:dyDescent="0.2">
      <c r="A382"/>
    </row>
    <row r="383" spans="1:1" ht="16" x14ac:dyDescent="0.2">
      <c r="A383"/>
    </row>
    <row r="384" spans="1:1" ht="16" x14ac:dyDescent="0.2">
      <c r="A384"/>
    </row>
    <row r="385" spans="1:1" ht="16" x14ac:dyDescent="0.2">
      <c r="A385"/>
    </row>
    <row r="386" spans="1:1" ht="16" x14ac:dyDescent="0.2">
      <c r="A386"/>
    </row>
    <row r="387" spans="1:1" ht="16" x14ac:dyDescent="0.2">
      <c r="A387"/>
    </row>
    <row r="388" spans="1:1" ht="16" x14ac:dyDescent="0.2">
      <c r="A388"/>
    </row>
    <row r="389" spans="1:1" ht="16" x14ac:dyDescent="0.2">
      <c r="A389"/>
    </row>
    <row r="390" spans="1:1" ht="16" x14ac:dyDescent="0.2">
      <c r="A390"/>
    </row>
    <row r="391" spans="1:1" ht="16" x14ac:dyDescent="0.2">
      <c r="A391"/>
    </row>
    <row r="392" spans="1:1" ht="16" x14ac:dyDescent="0.2">
      <c r="A392"/>
    </row>
    <row r="393" spans="1:1" ht="16" x14ac:dyDescent="0.2">
      <c r="A393"/>
    </row>
    <row r="394" spans="1:1" ht="16" x14ac:dyDescent="0.2">
      <c r="A394"/>
    </row>
    <row r="395" spans="1:1" ht="16" x14ac:dyDescent="0.2">
      <c r="A395"/>
    </row>
    <row r="396" spans="1:1" ht="16" x14ac:dyDescent="0.2">
      <c r="A396"/>
    </row>
    <row r="397" spans="1:1" ht="16" x14ac:dyDescent="0.2">
      <c r="A397"/>
    </row>
    <row r="398" spans="1:1" ht="16" x14ac:dyDescent="0.2">
      <c r="A398"/>
    </row>
    <row r="399" spans="1:1" ht="16" x14ac:dyDescent="0.2">
      <c r="A399"/>
    </row>
    <row r="400" spans="1:1" ht="16" x14ac:dyDescent="0.2">
      <c r="A400"/>
    </row>
    <row r="401" spans="1:1" ht="16" x14ac:dyDescent="0.2">
      <c r="A401"/>
    </row>
    <row r="402" spans="1:1" ht="16" x14ac:dyDescent="0.2">
      <c r="A402"/>
    </row>
    <row r="403" spans="1:1" ht="16" x14ac:dyDescent="0.2">
      <c r="A403"/>
    </row>
    <row r="404" spans="1:1" ht="16" x14ac:dyDescent="0.2">
      <c r="A404"/>
    </row>
    <row r="405" spans="1:1" ht="16" x14ac:dyDescent="0.2">
      <c r="A405"/>
    </row>
    <row r="406" spans="1:1" ht="16" x14ac:dyDescent="0.2">
      <c r="A406"/>
    </row>
    <row r="407" spans="1:1" ht="16" x14ac:dyDescent="0.2">
      <c r="A407"/>
    </row>
    <row r="408" spans="1:1" ht="16" x14ac:dyDescent="0.2">
      <c r="A408"/>
    </row>
    <row r="409" spans="1:1" ht="16" x14ac:dyDescent="0.2">
      <c r="A409"/>
    </row>
    <row r="410" spans="1:1" ht="16" x14ac:dyDescent="0.2">
      <c r="A410"/>
    </row>
    <row r="411" spans="1:1" ht="16" x14ac:dyDescent="0.2">
      <c r="A411"/>
    </row>
    <row r="412" spans="1:1" ht="16" x14ac:dyDescent="0.2">
      <c r="A412"/>
    </row>
    <row r="413" spans="1:1" ht="16" x14ac:dyDescent="0.2">
      <c r="A413"/>
    </row>
    <row r="414" spans="1:1" ht="16" x14ac:dyDescent="0.2">
      <c r="A414"/>
    </row>
    <row r="415" spans="1:1" ht="16" x14ac:dyDescent="0.2">
      <c r="A415"/>
    </row>
    <row r="416" spans="1:1" ht="16" x14ac:dyDescent="0.2">
      <c r="A416"/>
    </row>
    <row r="417" spans="1:1" ht="16" x14ac:dyDescent="0.2">
      <c r="A417"/>
    </row>
    <row r="418" spans="1:1" ht="16" x14ac:dyDescent="0.2">
      <c r="A418"/>
    </row>
    <row r="419" spans="1:1" ht="16" x14ac:dyDescent="0.2">
      <c r="A419"/>
    </row>
    <row r="420" spans="1:1" ht="16" x14ac:dyDescent="0.2">
      <c r="A420"/>
    </row>
    <row r="421" spans="1:1" ht="16" x14ac:dyDescent="0.2">
      <c r="A421"/>
    </row>
    <row r="422" spans="1:1" ht="16" x14ac:dyDescent="0.2">
      <c r="A422"/>
    </row>
    <row r="423" spans="1:1" ht="16" x14ac:dyDescent="0.2">
      <c r="A423"/>
    </row>
    <row r="424" spans="1:1" ht="16" x14ac:dyDescent="0.2">
      <c r="A424"/>
    </row>
    <row r="425" spans="1:1" ht="16" x14ac:dyDescent="0.2">
      <c r="A425"/>
    </row>
    <row r="426" spans="1:1" ht="16" x14ac:dyDescent="0.2">
      <c r="A426"/>
    </row>
    <row r="427" spans="1:1" ht="16" x14ac:dyDescent="0.2">
      <c r="A427"/>
    </row>
    <row r="428" spans="1:1" ht="16" x14ac:dyDescent="0.2">
      <c r="A428"/>
    </row>
    <row r="429" spans="1:1" ht="16" x14ac:dyDescent="0.2">
      <c r="A429"/>
    </row>
    <row r="430" spans="1:1" ht="16" x14ac:dyDescent="0.2">
      <c r="A430"/>
    </row>
    <row r="431" spans="1:1" ht="16" x14ac:dyDescent="0.2">
      <c r="A431"/>
    </row>
    <row r="432" spans="1:1" ht="16" x14ac:dyDescent="0.2">
      <c r="A432"/>
    </row>
    <row r="433" spans="1:1" ht="16" x14ac:dyDescent="0.2">
      <c r="A433"/>
    </row>
    <row r="434" spans="1:1" ht="16" x14ac:dyDescent="0.2">
      <c r="A434"/>
    </row>
    <row r="435" spans="1:1" ht="16" x14ac:dyDescent="0.2">
      <c r="A435"/>
    </row>
    <row r="436" spans="1:1" ht="16" x14ac:dyDescent="0.2">
      <c r="A436"/>
    </row>
    <row r="437" spans="1:1" ht="16" x14ac:dyDescent="0.2">
      <c r="A437"/>
    </row>
    <row r="438" spans="1:1" ht="16" x14ac:dyDescent="0.2">
      <c r="A438"/>
    </row>
    <row r="439" spans="1:1" ht="16" x14ac:dyDescent="0.2">
      <c r="A439"/>
    </row>
    <row r="440" spans="1:1" ht="16" x14ac:dyDescent="0.2">
      <c r="A440"/>
    </row>
    <row r="441" spans="1:1" ht="16" x14ac:dyDescent="0.2">
      <c r="A441"/>
    </row>
    <row r="442" spans="1:1" ht="16" x14ac:dyDescent="0.2">
      <c r="A442"/>
    </row>
    <row r="443" spans="1:1" ht="16" x14ac:dyDescent="0.2">
      <c r="A443"/>
    </row>
    <row r="444" spans="1:1" ht="16" x14ac:dyDescent="0.2">
      <c r="A444"/>
    </row>
    <row r="445" spans="1:1" ht="16" x14ac:dyDescent="0.2">
      <c r="A445"/>
    </row>
    <row r="446" spans="1:1" ht="16" x14ac:dyDescent="0.2">
      <c r="A446"/>
    </row>
    <row r="447" spans="1:1" ht="16" x14ac:dyDescent="0.2">
      <c r="A447"/>
    </row>
    <row r="448" spans="1:1" ht="16" x14ac:dyDescent="0.2">
      <c r="A448"/>
    </row>
    <row r="449" spans="1:1" ht="16" x14ac:dyDescent="0.2">
      <c r="A449"/>
    </row>
    <row r="450" spans="1:1" ht="16" x14ac:dyDescent="0.2">
      <c r="A450"/>
    </row>
    <row r="451" spans="1:1" ht="16" x14ac:dyDescent="0.2">
      <c r="A451"/>
    </row>
    <row r="452" spans="1:1" ht="16" x14ac:dyDescent="0.2">
      <c r="A452"/>
    </row>
    <row r="453" spans="1:1" ht="16" x14ac:dyDescent="0.2">
      <c r="A453"/>
    </row>
    <row r="454" spans="1:1" ht="16" x14ac:dyDescent="0.2">
      <c r="A454"/>
    </row>
    <row r="455" spans="1:1" ht="16" x14ac:dyDescent="0.2">
      <c r="A455"/>
    </row>
    <row r="456" spans="1:1" ht="16" x14ac:dyDescent="0.2">
      <c r="A456"/>
    </row>
    <row r="457" spans="1:1" ht="16" x14ac:dyDescent="0.2">
      <c r="A457"/>
    </row>
    <row r="458" spans="1:1" ht="16" x14ac:dyDescent="0.2">
      <c r="A458"/>
    </row>
    <row r="459" spans="1:1" ht="16" x14ac:dyDescent="0.2">
      <c r="A459"/>
    </row>
    <row r="460" spans="1:1" ht="16" x14ac:dyDescent="0.2">
      <c r="A460"/>
    </row>
    <row r="461" spans="1:1" ht="16" x14ac:dyDescent="0.2">
      <c r="A461"/>
    </row>
    <row r="462" spans="1:1" ht="16" x14ac:dyDescent="0.2">
      <c r="A462"/>
    </row>
    <row r="463" spans="1:1" ht="16" x14ac:dyDescent="0.2">
      <c r="A463"/>
    </row>
    <row r="464" spans="1:1" ht="16" x14ac:dyDescent="0.2">
      <c r="A464"/>
    </row>
    <row r="465" spans="1:1" ht="16" x14ac:dyDescent="0.2">
      <c r="A465"/>
    </row>
    <row r="466" spans="1:1" ht="16" x14ac:dyDescent="0.2">
      <c r="A466"/>
    </row>
    <row r="467" spans="1:1" ht="16" x14ac:dyDescent="0.2">
      <c r="A467"/>
    </row>
    <row r="468" spans="1:1" ht="16" x14ac:dyDescent="0.2">
      <c r="A468"/>
    </row>
    <row r="469" spans="1:1" ht="16" x14ac:dyDescent="0.2">
      <c r="A469"/>
    </row>
    <row r="470" spans="1:1" ht="16" x14ac:dyDescent="0.2">
      <c r="A470"/>
    </row>
    <row r="471" spans="1:1" ht="16" x14ac:dyDescent="0.2">
      <c r="A471"/>
    </row>
    <row r="472" spans="1:1" ht="16" x14ac:dyDescent="0.2">
      <c r="A472"/>
    </row>
    <row r="473" spans="1:1" ht="16" x14ac:dyDescent="0.2">
      <c r="A473"/>
    </row>
    <row r="474" spans="1:1" ht="16" x14ac:dyDescent="0.2">
      <c r="A474"/>
    </row>
    <row r="475" spans="1:1" ht="16" x14ac:dyDescent="0.2">
      <c r="A475"/>
    </row>
    <row r="476" spans="1:1" ht="16" x14ac:dyDescent="0.2">
      <c r="A476"/>
    </row>
    <row r="477" spans="1:1" ht="16" x14ac:dyDescent="0.2">
      <c r="A477"/>
    </row>
    <row r="478" spans="1:1" ht="16" x14ac:dyDescent="0.2">
      <c r="A478"/>
    </row>
    <row r="479" spans="1:1" ht="16" x14ac:dyDescent="0.2">
      <c r="A479"/>
    </row>
    <row r="480" spans="1:1" ht="16" x14ac:dyDescent="0.2">
      <c r="A480"/>
    </row>
    <row r="481" spans="1:1" ht="16" x14ac:dyDescent="0.2">
      <c r="A481"/>
    </row>
    <row r="482" spans="1:1" ht="16" x14ac:dyDescent="0.2">
      <c r="A482"/>
    </row>
    <row r="483" spans="1:1" ht="16" x14ac:dyDescent="0.2">
      <c r="A483"/>
    </row>
    <row r="484" spans="1:1" ht="16" x14ac:dyDescent="0.2">
      <c r="A484"/>
    </row>
    <row r="485" spans="1:1" ht="16" x14ac:dyDescent="0.2">
      <c r="A485"/>
    </row>
    <row r="486" spans="1:1" ht="16" x14ac:dyDescent="0.2">
      <c r="A486"/>
    </row>
    <row r="487" spans="1:1" ht="16" x14ac:dyDescent="0.2">
      <c r="A487"/>
    </row>
    <row r="488" spans="1:1" ht="16" x14ac:dyDescent="0.2">
      <c r="A488"/>
    </row>
    <row r="489" spans="1:1" ht="16" x14ac:dyDescent="0.2">
      <c r="A489"/>
    </row>
    <row r="490" spans="1:1" ht="16" x14ac:dyDescent="0.2">
      <c r="A490"/>
    </row>
    <row r="491" spans="1:1" ht="16" x14ac:dyDescent="0.2">
      <c r="A491"/>
    </row>
    <row r="492" spans="1:1" ht="16" x14ac:dyDescent="0.2">
      <c r="A492"/>
    </row>
    <row r="493" spans="1:1" ht="16" x14ac:dyDescent="0.2">
      <c r="A493"/>
    </row>
    <row r="494" spans="1:1" ht="16" x14ac:dyDescent="0.2">
      <c r="A494"/>
    </row>
    <row r="495" spans="1:1" ht="16" x14ac:dyDescent="0.2">
      <c r="A495"/>
    </row>
    <row r="496" spans="1:1" ht="16" x14ac:dyDescent="0.2">
      <c r="A496"/>
    </row>
    <row r="497" spans="1:1" ht="16" x14ac:dyDescent="0.2">
      <c r="A497"/>
    </row>
    <row r="498" spans="1:1" ht="16" x14ac:dyDescent="0.2">
      <c r="A498"/>
    </row>
    <row r="499" spans="1:1" ht="16" x14ac:dyDescent="0.2">
      <c r="A499"/>
    </row>
    <row r="500" spans="1:1" ht="16" x14ac:dyDescent="0.2">
      <c r="A500"/>
    </row>
    <row r="501" spans="1:1" ht="16" x14ac:dyDescent="0.2">
      <c r="A501"/>
    </row>
    <row r="502" spans="1:1" ht="16" x14ac:dyDescent="0.2">
      <c r="A502"/>
    </row>
    <row r="503" spans="1:1" ht="16" x14ac:dyDescent="0.2">
      <c r="A503"/>
    </row>
    <row r="504" spans="1:1" ht="16" x14ac:dyDescent="0.2">
      <c r="A504"/>
    </row>
    <row r="505" spans="1:1" ht="16" x14ac:dyDescent="0.2">
      <c r="A505"/>
    </row>
    <row r="506" spans="1:1" ht="16" x14ac:dyDescent="0.2">
      <c r="A506"/>
    </row>
    <row r="507" spans="1:1" ht="16" x14ac:dyDescent="0.2">
      <c r="A507"/>
    </row>
    <row r="508" spans="1:1" ht="16" x14ac:dyDescent="0.2">
      <c r="A508"/>
    </row>
    <row r="509" spans="1:1" ht="16" x14ac:dyDescent="0.2">
      <c r="A509"/>
    </row>
    <row r="510" spans="1:1" ht="16" x14ac:dyDescent="0.2">
      <c r="A510"/>
    </row>
    <row r="511" spans="1:1" ht="16" x14ac:dyDescent="0.2">
      <c r="A511"/>
    </row>
    <row r="512" spans="1:1" ht="16" x14ac:dyDescent="0.2">
      <c r="A512"/>
    </row>
    <row r="513" spans="1:1" ht="16" x14ac:dyDescent="0.2">
      <c r="A513"/>
    </row>
    <row r="514" spans="1:1" ht="16" x14ac:dyDescent="0.2">
      <c r="A514"/>
    </row>
    <row r="515" spans="1:1" ht="16" x14ac:dyDescent="0.2">
      <c r="A515"/>
    </row>
    <row r="516" spans="1:1" ht="16" x14ac:dyDescent="0.2">
      <c r="A516"/>
    </row>
    <row r="517" spans="1:1" ht="16" x14ac:dyDescent="0.2">
      <c r="A517"/>
    </row>
    <row r="518" spans="1:1" ht="16" x14ac:dyDescent="0.2">
      <c r="A518"/>
    </row>
    <row r="519" spans="1:1" ht="16" x14ac:dyDescent="0.2">
      <c r="A519"/>
    </row>
    <row r="520" spans="1:1" ht="16" x14ac:dyDescent="0.2">
      <c r="A520"/>
    </row>
    <row r="521" spans="1:1" ht="16" x14ac:dyDescent="0.2">
      <c r="A521"/>
    </row>
    <row r="522" spans="1:1" ht="16" x14ac:dyDescent="0.2">
      <c r="A522"/>
    </row>
    <row r="523" spans="1:1" ht="16" x14ac:dyDescent="0.2">
      <c r="A523"/>
    </row>
    <row r="524" spans="1:1" ht="16" x14ac:dyDescent="0.2">
      <c r="A524"/>
    </row>
    <row r="525" spans="1:1" ht="16" x14ac:dyDescent="0.2">
      <c r="A525"/>
    </row>
    <row r="526" spans="1:1" ht="16" x14ac:dyDescent="0.2">
      <c r="A526"/>
    </row>
    <row r="527" spans="1:1" ht="16" x14ac:dyDescent="0.2">
      <c r="A527"/>
    </row>
    <row r="528" spans="1:1" ht="16" x14ac:dyDescent="0.2">
      <c r="A528"/>
    </row>
    <row r="529" spans="1:1" ht="16" x14ac:dyDescent="0.2">
      <c r="A529"/>
    </row>
    <row r="530" spans="1:1" ht="16" x14ac:dyDescent="0.2">
      <c r="A530"/>
    </row>
    <row r="531" spans="1:1" ht="16" x14ac:dyDescent="0.2">
      <c r="A531"/>
    </row>
    <row r="532" spans="1:1" ht="16" x14ac:dyDescent="0.2">
      <c r="A532"/>
    </row>
    <row r="533" spans="1:1" ht="16" x14ac:dyDescent="0.2">
      <c r="A533"/>
    </row>
    <row r="534" spans="1:1" ht="16" x14ac:dyDescent="0.2">
      <c r="A534"/>
    </row>
    <row r="535" spans="1:1" ht="16" x14ac:dyDescent="0.2">
      <c r="A535"/>
    </row>
    <row r="536" spans="1:1" ht="16" x14ac:dyDescent="0.2">
      <c r="A536"/>
    </row>
    <row r="537" spans="1:1" ht="16" x14ac:dyDescent="0.2">
      <c r="A537"/>
    </row>
    <row r="538" spans="1:1" ht="16" x14ac:dyDescent="0.2">
      <c r="A538"/>
    </row>
    <row r="539" spans="1:1" ht="16" x14ac:dyDescent="0.2">
      <c r="A539"/>
    </row>
    <row r="540" spans="1:1" ht="16" x14ac:dyDescent="0.2">
      <c r="A540"/>
    </row>
    <row r="541" spans="1:1" ht="16" x14ac:dyDescent="0.2">
      <c r="A541"/>
    </row>
    <row r="542" spans="1:1" ht="16" x14ac:dyDescent="0.2">
      <c r="A542"/>
    </row>
    <row r="543" spans="1:1" ht="16" x14ac:dyDescent="0.2">
      <c r="A543"/>
    </row>
    <row r="544" spans="1:1" ht="16" x14ac:dyDescent="0.2">
      <c r="A544"/>
    </row>
    <row r="545" spans="1:1" ht="16" x14ac:dyDescent="0.2">
      <c r="A545"/>
    </row>
    <row r="546" spans="1:1" ht="16" x14ac:dyDescent="0.2">
      <c r="A546"/>
    </row>
    <row r="547" spans="1:1" ht="16" x14ac:dyDescent="0.2">
      <c r="A547"/>
    </row>
    <row r="548" spans="1:1" ht="16" x14ac:dyDescent="0.2">
      <c r="A548"/>
    </row>
    <row r="549" spans="1:1" ht="16" x14ac:dyDescent="0.2">
      <c r="A549"/>
    </row>
    <row r="550" spans="1:1" ht="16" x14ac:dyDescent="0.2">
      <c r="A550"/>
    </row>
    <row r="551" spans="1:1" ht="16" x14ac:dyDescent="0.2">
      <c r="A551"/>
    </row>
    <row r="552" spans="1:1" ht="16" x14ac:dyDescent="0.2">
      <c r="A552"/>
    </row>
    <row r="553" spans="1:1" ht="16" x14ac:dyDescent="0.2">
      <c r="A553"/>
    </row>
    <row r="554" spans="1:1" ht="16" x14ac:dyDescent="0.2">
      <c r="A554"/>
    </row>
    <row r="555" spans="1:1" ht="16" x14ac:dyDescent="0.2">
      <c r="A555"/>
    </row>
    <row r="556" spans="1:1" ht="16" x14ac:dyDescent="0.2">
      <c r="A556"/>
    </row>
    <row r="557" spans="1:1" ht="16" x14ac:dyDescent="0.2">
      <c r="A557"/>
    </row>
    <row r="558" spans="1:1" ht="16" x14ac:dyDescent="0.2">
      <c r="A558"/>
    </row>
    <row r="559" spans="1:1" ht="16" x14ac:dyDescent="0.2">
      <c r="A559"/>
    </row>
    <row r="560" spans="1:1" ht="16" x14ac:dyDescent="0.2">
      <c r="A560"/>
    </row>
    <row r="561" spans="1:1" ht="16" x14ac:dyDescent="0.2">
      <c r="A561"/>
    </row>
    <row r="562" spans="1:1" ht="16" x14ac:dyDescent="0.2">
      <c r="A562"/>
    </row>
    <row r="563" spans="1:1" ht="16" x14ac:dyDescent="0.2">
      <c r="A563"/>
    </row>
    <row r="564" spans="1:1" ht="16" x14ac:dyDescent="0.2">
      <c r="A564"/>
    </row>
    <row r="565" spans="1:1" ht="16" x14ac:dyDescent="0.2">
      <c r="A565"/>
    </row>
    <row r="566" spans="1:1" ht="16" x14ac:dyDescent="0.2">
      <c r="A566"/>
    </row>
    <row r="567" spans="1:1" ht="16" x14ac:dyDescent="0.2">
      <c r="A567"/>
    </row>
    <row r="568" spans="1:1" ht="16" x14ac:dyDescent="0.2">
      <c r="A568"/>
    </row>
    <row r="569" spans="1:1" ht="16" x14ac:dyDescent="0.2">
      <c r="A569"/>
    </row>
    <row r="570" spans="1:1" ht="16" x14ac:dyDescent="0.2">
      <c r="A570"/>
    </row>
    <row r="571" spans="1:1" ht="16" x14ac:dyDescent="0.2">
      <c r="A571"/>
    </row>
    <row r="572" spans="1:1" ht="16" x14ac:dyDescent="0.2">
      <c r="A572"/>
    </row>
    <row r="573" spans="1:1" ht="16" x14ac:dyDescent="0.2">
      <c r="A573"/>
    </row>
    <row r="574" spans="1:1" ht="16" x14ac:dyDescent="0.2">
      <c r="A574"/>
    </row>
    <row r="575" spans="1:1" ht="16" x14ac:dyDescent="0.2">
      <c r="A575"/>
    </row>
    <row r="576" spans="1:1" ht="16" x14ac:dyDescent="0.2">
      <c r="A576"/>
    </row>
    <row r="577" spans="1:1" ht="16" x14ac:dyDescent="0.2">
      <c r="A577"/>
    </row>
    <row r="578" spans="1:1" ht="16" x14ac:dyDescent="0.2">
      <c r="A578"/>
    </row>
    <row r="579" spans="1:1" ht="16" x14ac:dyDescent="0.2">
      <c r="A579"/>
    </row>
    <row r="580" spans="1:1" ht="16" x14ac:dyDescent="0.2">
      <c r="A580"/>
    </row>
    <row r="581" spans="1:1" ht="16" x14ac:dyDescent="0.2">
      <c r="A581"/>
    </row>
    <row r="582" spans="1:1" ht="16" x14ac:dyDescent="0.2">
      <c r="A582"/>
    </row>
    <row r="583" spans="1:1" ht="16" x14ac:dyDescent="0.2">
      <c r="A583"/>
    </row>
    <row r="584" spans="1:1" ht="16" x14ac:dyDescent="0.2">
      <c r="A584"/>
    </row>
    <row r="585" spans="1:1" ht="16" x14ac:dyDescent="0.2">
      <c r="A585"/>
    </row>
    <row r="586" spans="1:1" ht="16" x14ac:dyDescent="0.2">
      <c r="A586"/>
    </row>
    <row r="587" spans="1:1" ht="16" x14ac:dyDescent="0.2">
      <c r="A587"/>
    </row>
    <row r="588" spans="1:1" ht="16" x14ac:dyDescent="0.2">
      <c r="A588"/>
    </row>
    <row r="589" spans="1:1" ht="16" x14ac:dyDescent="0.2">
      <c r="A589"/>
    </row>
    <row r="590" spans="1:1" ht="16" x14ac:dyDescent="0.2">
      <c r="A590"/>
    </row>
    <row r="591" spans="1:1" ht="16" x14ac:dyDescent="0.2">
      <c r="A591"/>
    </row>
    <row r="592" spans="1:1" ht="16" x14ac:dyDescent="0.2">
      <c r="A592"/>
    </row>
    <row r="593" spans="1:1" ht="16" x14ac:dyDescent="0.2">
      <c r="A593"/>
    </row>
    <row r="594" spans="1:1" ht="16" x14ac:dyDescent="0.2">
      <c r="A594"/>
    </row>
    <row r="595" spans="1:1" ht="16" x14ac:dyDescent="0.2">
      <c r="A595"/>
    </row>
    <row r="596" spans="1:1" ht="16" x14ac:dyDescent="0.2">
      <c r="A596"/>
    </row>
    <row r="597" spans="1:1" ht="16" x14ac:dyDescent="0.2">
      <c r="A597"/>
    </row>
    <row r="598" spans="1:1" ht="16" x14ac:dyDescent="0.2">
      <c r="A598"/>
    </row>
    <row r="599" spans="1:1" ht="16" x14ac:dyDescent="0.2">
      <c r="A599"/>
    </row>
    <row r="600" spans="1:1" ht="16" x14ac:dyDescent="0.2">
      <c r="A600"/>
    </row>
    <row r="601" spans="1:1" ht="16" x14ac:dyDescent="0.2">
      <c r="A601"/>
    </row>
    <row r="602" spans="1:1" ht="16" x14ac:dyDescent="0.2">
      <c r="A602"/>
    </row>
    <row r="603" spans="1:1" ht="16" x14ac:dyDescent="0.2">
      <c r="A603"/>
    </row>
    <row r="604" spans="1:1" ht="16" x14ac:dyDescent="0.2">
      <c r="A604"/>
    </row>
    <row r="605" spans="1:1" ht="16" x14ac:dyDescent="0.2">
      <c r="A605"/>
    </row>
    <row r="606" spans="1:1" ht="16" x14ac:dyDescent="0.2">
      <c r="A606"/>
    </row>
    <row r="607" spans="1:1" ht="16" x14ac:dyDescent="0.2">
      <c r="A607"/>
    </row>
    <row r="608" spans="1:1" ht="16" x14ac:dyDescent="0.2">
      <c r="A608"/>
    </row>
    <row r="609" spans="1:1" ht="16" x14ac:dyDescent="0.2">
      <c r="A609"/>
    </row>
    <row r="610" spans="1:1" ht="16" x14ac:dyDescent="0.2">
      <c r="A610"/>
    </row>
    <row r="611" spans="1:1" ht="16" x14ac:dyDescent="0.2">
      <c r="A611"/>
    </row>
    <row r="612" spans="1:1" ht="16" x14ac:dyDescent="0.2">
      <c r="A612"/>
    </row>
    <row r="613" spans="1:1" ht="16" x14ac:dyDescent="0.2">
      <c r="A613"/>
    </row>
    <row r="614" spans="1:1" ht="16" x14ac:dyDescent="0.2">
      <c r="A614"/>
    </row>
    <row r="615" spans="1:1" ht="16" x14ac:dyDescent="0.2">
      <c r="A615"/>
    </row>
    <row r="616" spans="1:1" ht="16" x14ac:dyDescent="0.2">
      <c r="A616"/>
    </row>
    <row r="617" spans="1:1" ht="16" x14ac:dyDescent="0.2">
      <c r="A617"/>
    </row>
    <row r="618" spans="1:1" ht="16" x14ac:dyDescent="0.2">
      <c r="A618"/>
    </row>
    <row r="619" spans="1:1" ht="16" x14ac:dyDescent="0.2">
      <c r="A619"/>
    </row>
    <row r="620" spans="1:1" ht="16" x14ac:dyDescent="0.2">
      <c r="A620"/>
    </row>
    <row r="621" spans="1:1" ht="16" x14ac:dyDescent="0.2">
      <c r="A621"/>
    </row>
    <row r="622" spans="1:1" ht="16" x14ac:dyDescent="0.2">
      <c r="A622"/>
    </row>
    <row r="623" spans="1:1" ht="16" x14ac:dyDescent="0.2">
      <c r="A623"/>
    </row>
    <row r="624" spans="1:1" ht="16" x14ac:dyDescent="0.2">
      <c r="A624"/>
    </row>
    <row r="625" spans="1:1" ht="16" x14ac:dyDescent="0.2">
      <c r="A625"/>
    </row>
    <row r="626" spans="1:1" ht="16" x14ac:dyDescent="0.2">
      <c r="A626"/>
    </row>
    <row r="627" spans="1:1" ht="16" x14ac:dyDescent="0.2">
      <c r="A627"/>
    </row>
    <row r="628" spans="1:1" ht="16" x14ac:dyDescent="0.2">
      <c r="A628"/>
    </row>
    <row r="629" spans="1:1" ht="16" x14ac:dyDescent="0.2">
      <c r="A629"/>
    </row>
    <row r="630" spans="1:1" ht="16" x14ac:dyDescent="0.2">
      <c r="A630"/>
    </row>
    <row r="631" spans="1:1" ht="16" x14ac:dyDescent="0.2">
      <c r="A631"/>
    </row>
    <row r="632" spans="1:1" ht="16" x14ac:dyDescent="0.2">
      <c r="A632"/>
    </row>
    <row r="633" spans="1:1" ht="16" x14ac:dyDescent="0.2">
      <c r="A633"/>
    </row>
    <row r="634" spans="1:1" ht="16" x14ac:dyDescent="0.2">
      <c r="A634"/>
    </row>
    <row r="635" spans="1:1" ht="16" x14ac:dyDescent="0.2">
      <c r="A635"/>
    </row>
    <row r="636" spans="1:1" ht="16" x14ac:dyDescent="0.2">
      <c r="A636"/>
    </row>
    <row r="637" spans="1:1" ht="16" x14ac:dyDescent="0.2">
      <c r="A637"/>
    </row>
    <row r="638" spans="1:1" ht="16" x14ac:dyDescent="0.2">
      <c r="A638"/>
    </row>
    <row r="639" spans="1:1" ht="16" x14ac:dyDescent="0.2">
      <c r="A639"/>
    </row>
    <row r="640" spans="1:1" ht="16" x14ac:dyDescent="0.2">
      <c r="A640"/>
    </row>
    <row r="641" spans="1:1" ht="16" x14ac:dyDescent="0.2">
      <c r="A641"/>
    </row>
    <row r="642" spans="1:1" ht="16" x14ac:dyDescent="0.2">
      <c r="A642"/>
    </row>
    <row r="643" spans="1:1" ht="16" x14ac:dyDescent="0.2">
      <c r="A643"/>
    </row>
    <row r="644" spans="1:1" ht="16" x14ac:dyDescent="0.2">
      <c r="A644"/>
    </row>
    <row r="645" spans="1:1" ht="16" x14ac:dyDescent="0.2">
      <c r="A645"/>
    </row>
    <row r="646" spans="1:1" ht="16" x14ac:dyDescent="0.2">
      <c r="A646"/>
    </row>
    <row r="647" spans="1:1" ht="16" x14ac:dyDescent="0.2">
      <c r="A647"/>
    </row>
    <row r="648" spans="1:1" ht="16" x14ac:dyDescent="0.2">
      <c r="A648"/>
    </row>
    <row r="649" spans="1:1" ht="16" x14ac:dyDescent="0.2">
      <c r="A649"/>
    </row>
    <row r="650" spans="1:1" ht="16" x14ac:dyDescent="0.2">
      <c r="A650"/>
    </row>
    <row r="651" spans="1:1" ht="16" x14ac:dyDescent="0.2">
      <c r="A651"/>
    </row>
    <row r="652" spans="1:1" ht="16" x14ac:dyDescent="0.2">
      <c r="A652"/>
    </row>
    <row r="653" spans="1:1" ht="16" x14ac:dyDescent="0.2">
      <c r="A653"/>
    </row>
    <row r="654" spans="1:1" ht="16" x14ac:dyDescent="0.2">
      <c r="A654"/>
    </row>
    <row r="655" spans="1:1" ht="16" x14ac:dyDescent="0.2">
      <c r="A655"/>
    </row>
    <row r="656" spans="1:1" ht="16" x14ac:dyDescent="0.2">
      <c r="A656"/>
    </row>
    <row r="657" spans="1:1" ht="16" x14ac:dyDescent="0.2">
      <c r="A657"/>
    </row>
    <row r="658" spans="1:1" ht="16" x14ac:dyDescent="0.2">
      <c r="A658"/>
    </row>
    <row r="659" spans="1:1" ht="16" x14ac:dyDescent="0.2">
      <c r="A659"/>
    </row>
    <row r="660" spans="1:1" ht="16" x14ac:dyDescent="0.2">
      <c r="A660"/>
    </row>
    <row r="661" spans="1:1" ht="16" x14ac:dyDescent="0.2">
      <c r="A661"/>
    </row>
    <row r="662" spans="1:1" ht="16" x14ac:dyDescent="0.2">
      <c r="A662"/>
    </row>
    <row r="663" spans="1:1" ht="16" x14ac:dyDescent="0.2">
      <c r="A663"/>
    </row>
    <row r="664" spans="1:1" ht="16" x14ac:dyDescent="0.2">
      <c r="A664"/>
    </row>
    <row r="665" spans="1:1" ht="16" x14ac:dyDescent="0.2">
      <c r="A665"/>
    </row>
    <row r="666" spans="1:1" ht="16" x14ac:dyDescent="0.2">
      <c r="A666"/>
    </row>
    <row r="667" spans="1:1" ht="16" x14ac:dyDescent="0.2">
      <c r="A667"/>
    </row>
    <row r="668" spans="1:1" ht="16" x14ac:dyDescent="0.2">
      <c r="A668"/>
    </row>
    <row r="669" spans="1:1" ht="16" x14ac:dyDescent="0.2">
      <c r="A669"/>
    </row>
    <row r="670" spans="1:1" ht="16" x14ac:dyDescent="0.2">
      <c r="A670"/>
    </row>
    <row r="671" spans="1:1" ht="16" x14ac:dyDescent="0.2">
      <c r="A671"/>
    </row>
    <row r="672" spans="1:1" ht="16" x14ac:dyDescent="0.2">
      <c r="A672"/>
    </row>
    <row r="673" spans="1:1" ht="16" x14ac:dyDescent="0.2">
      <c r="A673"/>
    </row>
    <row r="674" spans="1:1" ht="16" x14ac:dyDescent="0.2">
      <c r="A674"/>
    </row>
    <row r="675" spans="1:1" ht="16" x14ac:dyDescent="0.2">
      <c r="A675"/>
    </row>
    <row r="676" spans="1:1" ht="16" x14ac:dyDescent="0.2">
      <c r="A676"/>
    </row>
    <row r="677" spans="1:1" ht="16" x14ac:dyDescent="0.2">
      <c r="A677"/>
    </row>
    <row r="678" spans="1:1" ht="16" x14ac:dyDescent="0.2">
      <c r="A678"/>
    </row>
    <row r="679" spans="1:1" ht="16" x14ac:dyDescent="0.2">
      <c r="A679"/>
    </row>
    <row r="680" spans="1:1" ht="16" x14ac:dyDescent="0.2">
      <c r="A680"/>
    </row>
    <row r="681" spans="1:1" ht="16" x14ac:dyDescent="0.2">
      <c r="A681"/>
    </row>
    <row r="682" spans="1:1" ht="16" x14ac:dyDescent="0.2">
      <c r="A682"/>
    </row>
    <row r="683" spans="1:1" ht="16" x14ac:dyDescent="0.2">
      <c r="A683"/>
    </row>
    <row r="684" spans="1:1" ht="16" x14ac:dyDescent="0.2">
      <c r="A684"/>
    </row>
    <row r="685" spans="1:1" ht="16" x14ac:dyDescent="0.2">
      <c r="A685"/>
    </row>
    <row r="686" spans="1:1" ht="16" x14ac:dyDescent="0.2">
      <c r="A686"/>
    </row>
    <row r="687" spans="1:1" ht="16" x14ac:dyDescent="0.2">
      <c r="A687"/>
    </row>
    <row r="688" spans="1:1" ht="16" x14ac:dyDescent="0.2">
      <c r="A688"/>
    </row>
    <row r="689" spans="1:1" ht="16" x14ac:dyDescent="0.2">
      <c r="A689"/>
    </row>
    <row r="690" spans="1:1" ht="16" x14ac:dyDescent="0.2">
      <c r="A690"/>
    </row>
    <row r="691" spans="1:1" ht="16" x14ac:dyDescent="0.2">
      <c r="A691"/>
    </row>
    <row r="692" spans="1:1" ht="16" x14ac:dyDescent="0.2">
      <c r="A692"/>
    </row>
    <row r="693" spans="1:1" ht="16" x14ac:dyDescent="0.2">
      <c r="A693"/>
    </row>
    <row r="694" spans="1:1" ht="16" x14ac:dyDescent="0.2">
      <c r="A694"/>
    </row>
    <row r="695" spans="1:1" ht="16" x14ac:dyDescent="0.2">
      <c r="A695"/>
    </row>
    <row r="696" spans="1:1" ht="16" x14ac:dyDescent="0.2">
      <c r="A696"/>
    </row>
    <row r="697" spans="1:1" ht="16" x14ac:dyDescent="0.2">
      <c r="A697"/>
    </row>
    <row r="698" spans="1:1" ht="16" x14ac:dyDescent="0.2">
      <c r="A698"/>
    </row>
    <row r="699" spans="1:1" ht="16" x14ac:dyDescent="0.2">
      <c r="A699"/>
    </row>
    <row r="700" spans="1:1" ht="16" x14ac:dyDescent="0.2">
      <c r="A700"/>
    </row>
    <row r="701" spans="1:1" ht="16" x14ac:dyDescent="0.2">
      <c r="A701"/>
    </row>
    <row r="702" spans="1:1" ht="16" x14ac:dyDescent="0.2">
      <c r="A702"/>
    </row>
    <row r="703" spans="1:1" ht="16" x14ac:dyDescent="0.2">
      <c r="A703"/>
    </row>
    <row r="704" spans="1:1" ht="16" x14ac:dyDescent="0.2">
      <c r="A704"/>
    </row>
    <row r="705" spans="1:1" ht="16" x14ac:dyDescent="0.2">
      <c r="A705"/>
    </row>
    <row r="706" spans="1:1" ht="16" x14ac:dyDescent="0.2">
      <c r="A706"/>
    </row>
    <row r="707" spans="1:1" ht="16" x14ac:dyDescent="0.2">
      <c r="A707"/>
    </row>
    <row r="708" spans="1:1" ht="16" x14ac:dyDescent="0.2">
      <c r="A708"/>
    </row>
    <row r="709" spans="1:1" ht="16" x14ac:dyDescent="0.2">
      <c r="A709"/>
    </row>
    <row r="710" spans="1:1" ht="16" x14ac:dyDescent="0.2">
      <c r="A710"/>
    </row>
    <row r="711" spans="1:1" ht="16" x14ac:dyDescent="0.2">
      <c r="A711"/>
    </row>
    <row r="712" spans="1:1" ht="16" x14ac:dyDescent="0.2">
      <c r="A712"/>
    </row>
    <row r="713" spans="1:1" ht="16" x14ac:dyDescent="0.2">
      <c r="A713"/>
    </row>
    <row r="714" spans="1:1" ht="16" x14ac:dyDescent="0.2">
      <c r="A714"/>
    </row>
    <row r="715" spans="1:1" ht="16" x14ac:dyDescent="0.2">
      <c r="A715"/>
    </row>
    <row r="716" spans="1:1" ht="16" x14ac:dyDescent="0.2">
      <c r="A716"/>
    </row>
    <row r="717" spans="1:1" ht="16" x14ac:dyDescent="0.2">
      <c r="A717"/>
    </row>
    <row r="718" spans="1:1" ht="16" x14ac:dyDescent="0.2">
      <c r="A718"/>
    </row>
    <row r="719" spans="1:1" ht="16" x14ac:dyDescent="0.2">
      <c r="A719"/>
    </row>
    <row r="720" spans="1:1" ht="16" x14ac:dyDescent="0.2">
      <c r="A720"/>
    </row>
    <row r="721" spans="1:1" ht="16" x14ac:dyDescent="0.2">
      <c r="A721"/>
    </row>
    <row r="722" spans="1:1" ht="16" x14ac:dyDescent="0.2">
      <c r="A722"/>
    </row>
    <row r="723" spans="1:1" ht="16" x14ac:dyDescent="0.2">
      <c r="A723"/>
    </row>
    <row r="724" spans="1:1" ht="16" x14ac:dyDescent="0.2">
      <c r="A724"/>
    </row>
    <row r="725" spans="1:1" ht="16" x14ac:dyDescent="0.2">
      <c r="A725"/>
    </row>
    <row r="726" spans="1:1" ht="16" x14ac:dyDescent="0.2">
      <c r="A726"/>
    </row>
    <row r="727" spans="1:1" ht="16" x14ac:dyDescent="0.2">
      <c r="A727"/>
    </row>
    <row r="728" spans="1:1" ht="16" x14ac:dyDescent="0.2">
      <c r="A728"/>
    </row>
    <row r="729" spans="1:1" ht="16" x14ac:dyDescent="0.2">
      <c r="A729"/>
    </row>
    <row r="730" spans="1:1" ht="16" x14ac:dyDescent="0.2">
      <c r="A730"/>
    </row>
    <row r="731" spans="1:1" ht="16" x14ac:dyDescent="0.2">
      <c r="A731"/>
    </row>
    <row r="732" spans="1:1" ht="16" x14ac:dyDescent="0.2">
      <c r="A732"/>
    </row>
    <row r="733" spans="1:1" ht="16" x14ac:dyDescent="0.2">
      <c r="A733"/>
    </row>
    <row r="734" spans="1:1" ht="16" x14ac:dyDescent="0.2">
      <c r="A734"/>
    </row>
    <row r="735" spans="1:1" ht="16" x14ac:dyDescent="0.2">
      <c r="A735"/>
    </row>
    <row r="736" spans="1:1" ht="16" x14ac:dyDescent="0.2">
      <c r="A736"/>
    </row>
    <row r="737" spans="1:1" ht="16" x14ac:dyDescent="0.2">
      <c r="A737"/>
    </row>
    <row r="738" spans="1:1" ht="16" x14ac:dyDescent="0.2">
      <c r="A738"/>
    </row>
    <row r="739" spans="1:1" ht="16" x14ac:dyDescent="0.2">
      <c r="A739"/>
    </row>
    <row r="740" spans="1:1" ht="16" x14ac:dyDescent="0.2">
      <c r="A740"/>
    </row>
    <row r="741" spans="1:1" ht="16" x14ac:dyDescent="0.2">
      <c r="A741"/>
    </row>
    <row r="742" spans="1:1" ht="16" x14ac:dyDescent="0.2">
      <c r="A742"/>
    </row>
    <row r="743" spans="1:1" ht="16" x14ac:dyDescent="0.2">
      <c r="A743"/>
    </row>
    <row r="744" spans="1:1" ht="16" x14ac:dyDescent="0.2">
      <c r="A744"/>
    </row>
    <row r="745" spans="1:1" ht="16" x14ac:dyDescent="0.2">
      <c r="A745"/>
    </row>
    <row r="746" spans="1:1" ht="16" x14ac:dyDescent="0.2">
      <c r="A746"/>
    </row>
    <row r="747" spans="1:1" ht="16" x14ac:dyDescent="0.2">
      <c r="A747"/>
    </row>
    <row r="748" spans="1:1" ht="16" x14ac:dyDescent="0.2">
      <c r="A748"/>
    </row>
    <row r="749" spans="1:1" ht="16" x14ac:dyDescent="0.2">
      <c r="A749"/>
    </row>
    <row r="750" spans="1:1" ht="16" x14ac:dyDescent="0.2">
      <c r="A750"/>
    </row>
    <row r="751" spans="1:1" ht="16" x14ac:dyDescent="0.2">
      <c r="A751"/>
    </row>
    <row r="752" spans="1:1" ht="16" x14ac:dyDescent="0.2">
      <c r="A752"/>
    </row>
    <row r="753" spans="1:1" ht="16" x14ac:dyDescent="0.2">
      <c r="A753"/>
    </row>
    <row r="754" spans="1:1" ht="16" x14ac:dyDescent="0.2">
      <c r="A754"/>
    </row>
    <row r="755" spans="1:1" ht="16" x14ac:dyDescent="0.2">
      <c r="A755"/>
    </row>
    <row r="756" spans="1:1" ht="16" x14ac:dyDescent="0.2">
      <c r="A756"/>
    </row>
    <row r="757" spans="1:1" ht="16" x14ac:dyDescent="0.2">
      <c r="A757"/>
    </row>
    <row r="758" spans="1:1" ht="16" x14ac:dyDescent="0.2">
      <c r="A758"/>
    </row>
    <row r="759" spans="1:1" ht="16" x14ac:dyDescent="0.2">
      <c r="A759"/>
    </row>
    <row r="760" spans="1:1" ht="16" x14ac:dyDescent="0.2">
      <c r="A760"/>
    </row>
    <row r="761" spans="1:1" ht="16" x14ac:dyDescent="0.2">
      <c r="A761"/>
    </row>
    <row r="762" spans="1:1" ht="16" x14ac:dyDescent="0.2">
      <c r="A762"/>
    </row>
    <row r="763" spans="1:1" ht="16" x14ac:dyDescent="0.2">
      <c r="A763"/>
    </row>
    <row r="764" spans="1:1" ht="16" x14ac:dyDescent="0.2">
      <c r="A764"/>
    </row>
    <row r="765" spans="1:1" ht="16" x14ac:dyDescent="0.2">
      <c r="A765"/>
    </row>
    <row r="766" spans="1:1" ht="16" x14ac:dyDescent="0.2">
      <c r="A766"/>
    </row>
    <row r="767" spans="1:1" ht="16" x14ac:dyDescent="0.2">
      <c r="A767"/>
    </row>
    <row r="768" spans="1:1" ht="16" x14ac:dyDescent="0.2">
      <c r="A768"/>
    </row>
    <row r="769" spans="1:1" ht="16" x14ac:dyDescent="0.2">
      <c r="A769"/>
    </row>
    <row r="770" spans="1:1" ht="16" x14ac:dyDescent="0.2">
      <c r="A770"/>
    </row>
    <row r="771" spans="1:1" ht="16" x14ac:dyDescent="0.2">
      <c r="A771"/>
    </row>
    <row r="772" spans="1:1" ht="16" x14ac:dyDescent="0.2">
      <c r="A772"/>
    </row>
    <row r="773" spans="1:1" ht="16" x14ac:dyDescent="0.2">
      <c r="A773"/>
    </row>
    <row r="774" spans="1:1" ht="16" x14ac:dyDescent="0.2">
      <c r="A774"/>
    </row>
    <row r="775" spans="1:1" ht="16" x14ac:dyDescent="0.2">
      <c r="A775"/>
    </row>
    <row r="776" spans="1:1" ht="16" x14ac:dyDescent="0.2">
      <c r="A776"/>
    </row>
    <row r="777" spans="1:1" ht="16" x14ac:dyDescent="0.2">
      <c r="A777"/>
    </row>
    <row r="778" spans="1:1" ht="16" x14ac:dyDescent="0.2">
      <c r="A778"/>
    </row>
    <row r="779" spans="1:1" ht="16" x14ac:dyDescent="0.2">
      <c r="A779"/>
    </row>
    <row r="780" spans="1:1" ht="16" x14ac:dyDescent="0.2">
      <c r="A780"/>
    </row>
    <row r="781" spans="1:1" ht="16" x14ac:dyDescent="0.2">
      <c r="A781"/>
    </row>
    <row r="782" spans="1:1" ht="16" x14ac:dyDescent="0.2">
      <c r="A782"/>
    </row>
    <row r="783" spans="1:1" ht="16" x14ac:dyDescent="0.2">
      <c r="A783"/>
    </row>
  </sheetData>
  <sheetProtection sheet="1" objects="1" scenarios="1"/>
  <sortState xmlns:xlrd2="http://schemas.microsoft.com/office/spreadsheetml/2017/richdata2" ref="A12:A783">
    <sortCondition ref="A12:A783"/>
  </sortState>
  <mergeCells count="2">
    <mergeCell ref="A5:M5"/>
    <mergeCell ref="A10:M10"/>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31815E-5BC5-8B4A-B330-795E720DC4F4}">
  <dimension ref="A1:L648"/>
  <sheetViews>
    <sheetView showGridLines="0" topLeftCell="A7" zoomScale="130" zoomScaleNormal="130" workbookViewId="0">
      <selection activeCell="A6" sqref="A6"/>
    </sheetView>
  </sheetViews>
  <sheetFormatPr baseColWidth="10" defaultRowHeight="15" x14ac:dyDescent="0.2"/>
  <cols>
    <col min="1" max="1" width="47.33203125" style="8" customWidth="1"/>
    <col min="2" max="2" width="98" style="8" customWidth="1"/>
    <col min="3" max="16384" width="10.83203125" style="8"/>
  </cols>
  <sheetData>
    <row r="1" spans="1:12" s="7" customFormat="1" ht="26" x14ac:dyDescent="0.3">
      <c r="A1" s="9" t="str">
        <f>'Cover Sheet'!A1</f>
        <v xml:space="preserve">The 2019-2024 Specialized and Focused Geriatric Services Asset Inventory </v>
      </c>
    </row>
    <row r="2" spans="1:12" s="7" customFormat="1" ht="21" x14ac:dyDescent="0.25"/>
    <row r="3" spans="1:12" ht="21" x14ac:dyDescent="0.25">
      <c r="A3" s="28" t="s">
        <v>3871</v>
      </c>
    </row>
    <row r="5" spans="1:12" ht="161" customHeight="1" x14ac:dyDescent="0.2">
      <c r="A5" s="66" t="s">
        <v>7094</v>
      </c>
      <c r="B5" s="66"/>
      <c r="C5" s="10"/>
      <c r="D5" s="10"/>
      <c r="E5" s="10"/>
      <c r="F5" s="10"/>
      <c r="G5" s="10"/>
      <c r="H5" s="10"/>
      <c r="I5" s="10"/>
      <c r="J5" s="10"/>
      <c r="K5" s="10"/>
      <c r="L5" s="10"/>
    </row>
    <row r="7" spans="1:12" ht="16" x14ac:dyDescent="0.2">
      <c r="A7" s="58" t="s">
        <v>3784</v>
      </c>
      <c r="B7" s="59" t="s">
        <v>3773</v>
      </c>
    </row>
    <row r="8" spans="1:12" ht="32" x14ac:dyDescent="0.2">
      <c r="A8" s="29" t="s">
        <v>5792</v>
      </c>
      <c r="B8" s="60" t="s">
        <v>3884</v>
      </c>
    </row>
    <row r="9" spans="1:12" ht="48" x14ac:dyDescent="0.2">
      <c r="A9" s="61" t="s">
        <v>76</v>
      </c>
      <c r="B9" s="62" t="s">
        <v>3885</v>
      </c>
    </row>
    <row r="10" spans="1:12" ht="48" x14ac:dyDescent="0.2">
      <c r="A10" s="29" t="s">
        <v>5793</v>
      </c>
      <c r="B10" s="63" t="s">
        <v>7077</v>
      </c>
    </row>
    <row r="11" spans="1:12" ht="32" x14ac:dyDescent="0.2">
      <c r="A11" s="61" t="s">
        <v>5794</v>
      </c>
      <c r="B11" s="62" t="s">
        <v>7078</v>
      </c>
    </row>
    <row r="12" spans="1:12" ht="48" x14ac:dyDescent="0.2">
      <c r="A12" s="29" t="s">
        <v>4110</v>
      </c>
      <c r="B12" s="63" t="s">
        <v>7079</v>
      </c>
    </row>
    <row r="13" spans="1:12" ht="48" x14ac:dyDescent="0.2">
      <c r="A13" s="61" t="s">
        <v>5728</v>
      </c>
      <c r="B13" s="62" t="s">
        <v>7080</v>
      </c>
    </row>
    <row r="14" spans="1:12" ht="64" x14ac:dyDescent="0.2">
      <c r="A14" s="29" t="s">
        <v>181</v>
      </c>
      <c r="B14" s="63" t="s">
        <v>7081</v>
      </c>
    </row>
    <row r="15" spans="1:12" ht="48" x14ac:dyDescent="0.2">
      <c r="A15" s="61" t="s">
        <v>5795</v>
      </c>
      <c r="B15" s="62" t="s">
        <v>7082</v>
      </c>
    </row>
    <row r="16" spans="1:12" ht="48" x14ac:dyDescent="0.2">
      <c r="A16" s="29" t="s">
        <v>206</v>
      </c>
      <c r="B16" s="60" t="s">
        <v>3888</v>
      </c>
    </row>
    <row r="17" spans="1:2" ht="32" x14ac:dyDescent="0.2">
      <c r="A17" s="61" t="s">
        <v>5796</v>
      </c>
      <c r="B17" s="62" t="s">
        <v>7083</v>
      </c>
    </row>
    <row r="18" spans="1:2" ht="32" x14ac:dyDescent="0.2">
      <c r="A18" s="29" t="s">
        <v>473</v>
      </c>
      <c r="B18" s="60" t="s">
        <v>7084</v>
      </c>
    </row>
    <row r="19" spans="1:2" ht="80" x14ac:dyDescent="0.2">
      <c r="A19" s="61" t="s">
        <v>570</v>
      </c>
      <c r="B19" s="62" t="s">
        <v>3887</v>
      </c>
    </row>
    <row r="20" spans="1:2" ht="32" x14ac:dyDescent="0.2">
      <c r="A20" s="29" t="s">
        <v>170</v>
      </c>
      <c r="B20" s="60" t="s">
        <v>3889</v>
      </c>
    </row>
    <row r="21" spans="1:2" ht="48" x14ac:dyDescent="0.2">
      <c r="A21" s="61" t="s">
        <v>880</v>
      </c>
      <c r="B21" s="62" t="s">
        <v>3890</v>
      </c>
    </row>
    <row r="22" spans="1:2" ht="48" x14ac:dyDescent="0.2">
      <c r="A22" s="29" t="s">
        <v>1099</v>
      </c>
      <c r="B22" s="60" t="s">
        <v>3891</v>
      </c>
    </row>
    <row r="23" spans="1:2" ht="64" x14ac:dyDescent="0.2">
      <c r="A23" s="61" t="s">
        <v>1345</v>
      </c>
      <c r="B23" s="62" t="s">
        <v>7085</v>
      </c>
    </row>
    <row r="24" spans="1:2" ht="48" x14ac:dyDescent="0.2">
      <c r="A24" s="29" t="s">
        <v>5797</v>
      </c>
      <c r="B24" s="60" t="s">
        <v>3892</v>
      </c>
    </row>
    <row r="25" spans="1:2" ht="48" x14ac:dyDescent="0.2">
      <c r="A25" s="61" t="s">
        <v>5798</v>
      </c>
      <c r="B25" s="62" t="s">
        <v>3902</v>
      </c>
    </row>
    <row r="26" spans="1:2" ht="32" x14ac:dyDescent="0.2">
      <c r="A26" s="29" t="s">
        <v>3899</v>
      </c>
      <c r="B26" s="63" t="s">
        <v>3900</v>
      </c>
    </row>
    <row r="27" spans="1:2" ht="32" x14ac:dyDescent="0.2">
      <c r="A27" s="61" t="s">
        <v>3530</v>
      </c>
      <c r="B27" s="62" t="s">
        <v>3901</v>
      </c>
    </row>
    <row r="28" spans="1:2" ht="64" x14ac:dyDescent="0.2">
      <c r="A28" s="29" t="s">
        <v>5799</v>
      </c>
      <c r="B28" s="60" t="s">
        <v>3886</v>
      </c>
    </row>
    <row r="29" spans="1:2" ht="48" x14ac:dyDescent="0.2">
      <c r="A29" s="61" t="s">
        <v>5800</v>
      </c>
      <c r="B29" s="62" t="s">
        <v>7086</v>
      </c>
    </row>
    <row r="30" spans="1:2" ht="48" x14ac:dyDescent="0.2">
      <c r="A30" s="29" t="s">
        <v>5731</v>
      </c>
      <c r="B30" s="63" t="s">
        <v>7087</v>
      </c>
    </row>
    <row r="31" spans="1:2" ht="48" x14ac:dyDescent="0.2">
      <c r="A31" s="61" t="s">
        <v>1516</v>
      </c>
      <c r="B31" s="62" t="s">
        <v>3894</v>
      </c>
    </row>
    <row r="32" spans="1:2" ht="48" x14ac:dyDescent="0.2">
      <c r="A32" s="29" t="s">
        <v>5729</v>
      </c>
      <c r="B32" s="63" t="s">
        <v>7088</v>
      </c>
    </row>
    <row r="33" spans="1:2" ht="32" x14ac:dyDescent="0.2">
      <c r="A33" s="61" t="s">
        <v>1683</v>
      </c>
      <c r="B33" s="62" t="s">
        <v>3898</v>
      </c>
    </row>
    <row r="34" spans="1:2" ht="32" x14ac:dyDescent="0.2">
      <c r="A34" s="29" t="s">
        <v>1703</v>
      </c>
      <c r="B34" s="60" t="s">
        <v>3895</v>
      </c>
    </row>
    <row r="35" spans="1:2" ht="80" x14ac:dyDescent="0.2">
      <c r="A35" s="61" t="s">
        <v>1825</v>
      </c>
      <c r="B35" s="62" t="s">
        <v>3896</v>
      </c>
    </row>
    <row r="36" spans="1:2" ht="48" x14ac:dyDescent="0.2">
      <c r="A36" s="29" t="s">
        <v>5024</v>
      </c>
      <c r="B36" s="63" t="s">
        <v>7089</v>
      </c>
    </row>
    <row r="37" spans="1:2" ht="32" x14ac:dyDescent="0.2">
      <c r="A37" s="61" t="s">
        <v>1879</v>
      </c>
      <c r="B37" s="62" t="s">
        <v>3897</v>
      </c>
    </row>
    <row r="38" spans="1:2" ht="48" x14ac:dyDescent="0.2">
      <c r="A38" s="29" t="s">
        <v>5801</v>
      </c>
      <c r="B38" s="63" t="s">
        <v>7090</v>
      </c>
    </row>
    <row r="39" spans="1:2" ht="48" x14ac:dyDescent="0.2">
      <c r="A39" s="61" t="s">
        <v>5802</v>
      </c>
      <c r="B39" s="62" t="s">
        <v>7091</v>
      </c>
    </row>
    <row r="40" spans="1:2" ht="48" x14ac:dyDescent="0.2">
      <c r="A40" s="29" t="s">
        <v>5271</v>
      </c>
      <c r="B40" s="63" t="s">
        <v>7092</v>
      </c>
    </row>
    <row r="41" spans="1:2" ht="48" x14ac:dyDescent="0.2">
      <c r="A41" s="61" t="s">
        <v>5803</v>
      </c>
      <c r="B41" s="62" t="s">
        <v>7093</v>
      </c>
    </row>
    <row r="42" spans="1:2" ht="16" x14ac:dyDescent="0.2">
      <c r="A42"/>
    </row>
    <row r="43" spans="1:2" ht="16" x14ac:dyDescent="0.2">
      <c r="A43"/>
    </row>
    <row r="44" spans="1:2" ht="16" x14ac:dyDescent="0.2">
      <c r="A44"/>
    </row>
    <row r="45" spans="1:2" ht="16" x14ac:dyDescent="0.2">
      <c r="A45"/>
    </row>
    <row r="46" spans="1:2" ht="16" x14ac:dyDescent="0.2">
      <c r="A46"/>
    </row>
    <row r="47" spans="1:2" ht="16" x14ac:dyDescent="0.2">
      <c r="A47"/>
    </row>
    <row r="48" spans="1:2" ht="16" x14ac:dyDescent="0.2">
      <c r="A48"/>
    </row>
    <row r="49" spans="1:1" ht="16" x14ac:dyDescent="0.2">
      <c r="A49"/>
    </row>
    <row r="50" spans="1:1" ht="16" x14ac:dyDescent="0.2">
      <c r="A50"/>
    </row>
    <row r="51" spans="1:1" ht="16" x14ac:dyDescent="0.2">
      <c r="A51"/>
    </row>
    <row r="52" spans="1:1" ht="16" x14ac:dyDescent="0.2">
      <c r="A52"/>
    </row>
    <row r="53" spans="1:1" ht="16" x14ac:dyDescent="0.2">
      <c r="A53"/>
    </row>
    <row r="54" spans="1:1" ht="16" x14ac:dyDescent="0.2">
      <c r="A54"/>
    </row>
    <row r="55" spans="1:1" ht="16" x14ac:dyDescent="0.2">
      <c r="A55"/>
    </row>
    <row r="56" spans="1:1" ht="16" x14ac:dyDescent="0.2">
      <c r="A56"/>
    </row>
    <row r="57" spans="1:1" ht="16" x14ac:dyDescent="0.2">
      <c r="A57"/>
    </row>
    <row r="58" spans="1:1" ht="16" x14ac:dyDescent="0.2">
      <c r="A58"/>
    </row>
    <row r="59" spans="1:1" ht="16" x14ac:dyDescent="0.2">
      <c r="A59"/>
    </row>
    <row r="60" spans="1:1" ht="16" x14ac:dyDescent="0.2">
      <c r="A60"/>
    </row>
    <row r="61" spans="1:1" ht="16" x14ac:dyDescent="0.2">
      <c r="A61"/>
    </row>
    <row r="62" spans="1:1" ht="16" x14ac:dyDescent="0.2">
      <c r="A62"/>
    </row>
    <row r="63" spans="1:1" ht="16" x14ac:dyDescent="0.2">
      <c r="A63"/>
    </row>
    <row r="64" spans="1:1" ht="16" x14ac:dyDescent="0.2">
      <c r="A64"/>
    </row>
    <row r="65" spans="1:1" ht="16" x14ac:dyDescent="0.2">
      <c r="A65"/>
    </row>
    <row r="66" spans="1:1" ht="16" x14ac:dyDescent="0.2">
      <c r="A66"/>
    </row>
    <row r="67" spans="1:1" ht="16" x14ac:dyDescent="0.2">
      <c r="A67"/>
    </row>
    <row r="68" spans="1:1" ht="16" x14ac:dyDescent="0.2">
      <c r="A68"/>
    </row>
    <row r="69" spans="1:1" ht="16" x14ac:dyDescent="0.2">
      <c r="A69"/>
    </row>
    <row r="70" spans="1:1" ht="16" x14ac:dyDescent="0.2">
      <c r="A70"/>
    </row>
    <row r="71" spans="1:1" ht="16" x14ac:dyDescent="0.2">
      <c r="A71"/>
    </row>
    <row r="72" spans="1:1" ht="16" x14ac:dyDescent="0.2">
      <c r="A72"/>
    </row>
    <row r="73" spans="1:1" ht="16" x14ac:dyDescent="0.2">
      <c r="A73"/>
    </row>
    <row r="74" spans="1:1" ht="16" x14ac:dyDescent="0.2">
      <c r="A74"/>
    </row>
    <row r="75" spans="1:1" ht="16" x14ac:dyDescent="0.2">
      <c r="A75"/>
    </row>
    <row r="76" spans="1:1" ht="16" x14ac:dyDescent="0.2">
      <c r="A76"/>
    </row>
    <row r="77" spans="1:1" ht="16" x14ac:dyDescent="0.2">
      <c r="A77"/>
    </row>
    <row r="78" spans="1:1" ht="16" x14ac:dyDescent="0.2">
      <c r="A78"/>
    </row>
    <row r="79" spans="1:1" ht="16" x14ac:dyDescent="0.2">
      <c r="A79"/>
    </row>
    <row r="80" spans="1:1" ht="16" x14ac:dyDescent="0.2">
      <c r="A80"/>
    </row>
    <row r="81" spans="1:1" ht="16" x14ac:dyDescent="0.2">
      <c r="A81"/>
    </row>
    <row r="82" spans="1:1" ht="16" x14ac:dyDescent="0.2">
      <c r="A82"/>
    </row>
    <row r="83" spans="1:1" ht="16" x14ac:dyDescent="0.2">
      <c r="A83"/>
    </row>
    <row r="84" spans="1:1" ht="16" x14ac:dyDescent="0.2">
      <c r="A84"/>
    </row>
    <row r="85" spans="1:1" ht="16" x14ac:dyDescent="0.2">
      <c r="A85"/>
    </row>
    <row r="86" spans="1:1" ht="16" x14ac:dyDescent="0.2">
      <c r="A86"/>
    </row>
    <row r="87" spans="1:1" ht="16" x14ac:dyDescent="0.2">
      <c r="A87"/>
    </row>
    <row r="88" spans="1:1" ht="16" x14ac:dyDescent="0.2">
      <c r="A88"/>
    </row>
    <row r="89" spans="1:1" ht="16" x14ac:dyDescent="0.2">
      <c r="A89"/>
    </row>
    <row r="90" spans="1:1" ht="16" x14ac:dyDescent="0.2">
      <c r="A90"/>
    </row>
    <row r="91" spans="1:1" ht="16" x14ac:dyDescent="0.2">
      <c r="A91"/>
    </row>
    <row r="92" spans="1:1" ht="16" x14ac:dyDescent="0.2">
      <c r="A92"/>
    </row>
    <row r="93" spans="1:1" ht="16" x14ac:dyDescent="0.2">
      <c r="A93"/>
    </row>
    <row r="94" spans="1:1" ht="16" x14ac:dyDescent="0.2">
      <c r="A94"/>
    </row>
    <row r="95" spans="1:1" ht="16" x14ac:dyDescent="0.2">
      <c r="A95"/>
    </row>
    <row r="96" spans="1:1" ht="16" x14ac:dyDescent="0.2">
      <c r="A96"/>
    </row>
    <row r="97" spans="1:1" ht="16" x14ac:dyDescent="0.2">
      <c r="A97"/>
    </row>
    <row r="98" spans="1:1" ht="16" x14ac:dyDescent="0.2">
      <c r="A98"/>
    </row>
    <row r="99" spans="1:1" ht="16" x14ac:dyDescent="0.2">
      <c r="A99"/>
    </row>
    <row r="100" spans="1:1" ht="16" x14ac:dyDescent="0.2">
      <c r="A100"/>
    </row>
    <row r="101" spans="1:1" ht="16" x14ac:dyDescent="0.2">
      <c r="A101"/>
    </row>
    <row r="102" spans="1:1" ht="16" x14ac:dyDescent="0.2">
      <c r="A102"/>
    </row>
    <row r="103" spans="1:1" ht="16" x14ac:dyDescent="0.2">
      <c r="A103"/>
    </row>
    <row r="104" spans="1:1" ht="16" x14ac:dyDescent="0.2">
      <c r="A104"/>
    </row>
    <row r="105" spans="1:1" ht="16" x14ac:dyDescent="0.2">
      <c r="A105"/>
    </row>
    <row r="106" spans="1:1" ht="16" x14ac:dyDescent="0.2">
      <c r="A106"/>
    </row>
    <row r="107" spans="1:1" ht="16" x14ac:dyDescent="0.2">
      <c r="A107"/>
    </row>
    <row r="108" spans="1:1" ht="16" x14ac:dyDescent="0.2">
      <c r="A108"/>
    </row>
    <row r="109" spans="1:1" ht="16" x14ac:dyDescent="0.2">
      <c r="A109"/>
    </row>
    <row r="110" spans="1:1" ht="16" x14ac:dyDescent="0.2">
      <c r="A110"/>
    </row>
    <row r="111" spans="1:1" ht="16" x14ac:dyDescent="0.2">
      <c r="A111"/>
    </row>
    <row r="112" spans="1:1" ht="16" x14ac:dyDescent="0.2">
      <c r="A112"/>
    </row>
    <row r="113" spans="1:1" ht="16" x14ac:dyDescent="0.2">
      <c r="A113"/>
    </row>
    <row r="114" spans="1:1" ht="16" x14ac:dyDescent="0.2">
      <c r="A114"/>
    </row>
    <row r="115" spans="1:1" ht="16" x14ac:dyDescent="0.2">
      <c r="A115"/>
    </row>
    <row r="116" spans="1:1" ht="16" x14ac:dyDescent="0.2">
      <c r="A116"/>
    </row>
    <row r="117" spans="1:1" ht="16" x14ac:dyDescent="0.2">
      <c r="A117"/>
    </row>
    <row r="118" spans="1:1" ht="16" x14ac:dyDescent="0.2">
      <c r="A118"/>
    </row>
    <row r="119" spans="1:1" ht="16" x14ac:dyDescent="0.2">
      <c r="A119"/>
    </row>
    <row r="120" spans="1:1" ht="16" x14ac:dyDescent="0.2">
      <c r="A120"/>
    </row>
    <row r="121" spans="1:1" ht="16" x14ac:dyDescent="0.2">
      <c r="A121"/>
    </row>
    <row r="122" spans="1:1" ht="16" x14ac:dyDescent="0.2">
      <c r="A122"/>
    </row>
    <row r="123" spans="1:1" ht="16" x14ac:dyDescent="0.2">
      <c r="A123"/>
    </row>
    <row r="124" spans="1:1" ht="16" x14ac:dyDescent="0.2">
      <c r="A124"/>
    </row>
    <row r="125" spans="1:1" ht="16" x14ac:dyDescent="0.2">
      <c r="A125"/>
    </row>
    <row r="126" spans="1:1" ht="16" x14ac:dyDescent="0.2">
      <c r="A126"/>
    </row>
    <row r="127" spans="1:1" ht="16" x14ac:dyDescent="0.2">
      <c r="A127"/>
    </row>
    <row r="128" spans="1:1" ht="16" x14ac:dyDescent="0.2">
      <c r="A128"/>
    </row>
    <row r="129" spans="1:1" ht="16" x14ac:dyDescent="0.2">
      <c r="A129"/>
    </row>
    <row r="130" spans="1:1" ht="16" x14ac:dyDescent="0.2">
      <c r="A130"/>
    </row>
    <row r="131" spans="1:1" ht="16" x14ac:dyDescent="0.2">
      <c r="A131"/>
    </row>
    <row r="132" spans="1:1" ht="16" x14ac:dyDescent="0.2">
      <c r="A132"/>
    </row>
    <row r="133" spans="1:1" ht="16" x14ac:dyDescent="0.2">
      <c r="A133"/>
    </row>
    <row r="134" spans="1:1" ht="16" x14ac:dyDescent="0.2">
      <c r="A134"/>
    </row>
    <row r="135" spans="1:1" ht="16" x14ac:dyDescent="0.2">
      <c r="A135"/>
    </row>
    <row r="136" spans="1:1" ht="16" x14ac:dyDescent="0.2">
      <c r="A136"/>
    </row>
    <row r="137" spans="1:1" ht="16" x14ac:dyDescent="0.2">
      <c r="A137"/>
    </row>
    <row r="138" spans="1:1" ht="16" x14ac:dyDescent="0.2">
      <c r="A138"/>
    </row>
    <row r="139" spans="1:1" ht="16" x14ac:dyDescent="0.2">
      <c r="A139"/>
    </row>
    <row r="140" spans="1:1" ht="16" x14ac:dyDescent="0.2">
      <c r="A140"/>
    </row>
    <row r="141" spans="1:1" ht="16" x14ac:dyDescent="0.2">
      <c r="A141"/>
    </row>
    <row r="142" spans="1:1" ht="16" x14ac:dyDescent="0.2">
      <c r="A142"/>
    </row>
    <row r="143" spans="1:1" ht="16" x14ac:dyDescent="0.2">
      <c r="A143"/>
    </row>
    <row r="144" spans="1:1" ht="16" x14ac:dyDescent="0.2">
      <c r="A144"/>
    </row>
    <row r="145" spans="1:1" ht="16" x14ac:dyDescent="0.2">
      <c r="A145"/>
    </row>
    <row r="146" spans="1:1" ht="16" x14ac:dyDescent="0.2">
      <c r="A146"/>
    </row>
    <row r="147" spans="1:1" ht="16" x14ac:dyDescent="0.2">
      <c r="A147"/>
    </row>
    <row r="148" spans="1:1" ht="16" x14ac:dyDescent="0.2">
      <c r="A148"/>
    </row>
    <row r="149" spans="1:1" ht="16" x14ac:dyDescent="0.2">
      <c r="A149"/>
    </row>
    <row r="150" spans="1:1" ht="16" x14ac:dyDescent="0.2">
      <c r="A150"/>
    </row>
    <row r="151" spans="1:1" ht="16" x14ac:dyDescent="0.2">
      <c r="A151"/>
    </row>
    <row r="152" spans="1:1" ht="16" x14ac:dyDescent="0.2">
      <c r="A152"/>
    </row>
    <row r="153" spans="1:1" ht="16" x14ac:dyDescent="0.2">
      <c r="A153"/>
    </row>
    <row r="154" spans="1:1" ht="16" x14ac:dyDescent="0.2">
      <c r="A154"/>
    </row>
    <row r="155" spans="1:1" ht="16" x14ac:dyDescent="0.2">
      <c r="A155"/>
    </row>
    <row r="156" spans="1:1" ht="16" x14ac:dyDescent="0.2">
      <c r="A156"/>
    </row>
    <row r="157" spans="1:1" ht="16" x14ac:dyDescent="0.2">
      <c r="A157"/>
    </row>
    <row r="158" spans="1:1" ht="16" x14ac:dyDescent="0.2">
      <c r="A158"/>
    </row>
    <row r="159" spans="1:1" ht="16" x14ac:dyDescent="0.2">
      <c r="A159"/>
    </row>
    <row r="160" spans="1:1" ht="16" x14ac:dyDescent="0.2">
      <c r="A160"/>
    </row>
    <row r="161" spans="1:1" ht="16" x14ac:dyDescent="0.2">
      <c r="A161"/>
    </row>
    <row r="162" spans="1:1" ht="16" x14ac:dyDescent="0.2">
      <c r="A162"/>
    </row>
    <row r="163" spans="1:1" ht="16" x14ac:dyDescent="0.2">
      <c r="A163"/>
    </row>
    <row r="164" spans="1:1" ht="16" x14ac:dyDescent="0.2">
      <c r="A164"/>
    </row>
    <row r="165" spans="1:1" ht="16" x14ac:dyDescent="0.2">
      <c r="A165"/>
    </row>
    <row r="166" spans="1:1" ht="16" x14ac:dyDescent="0.2">
      <c r="A166"/>
    </row>
    <row r="167" spans="1:1" ht="16" x14ac:dyDescent="0.2">
      <c r="A167"/>
    </row>
    <row r="168" spans="1:1" ht="16" x14ac:dyDescent="0.2">
      <c r="A168"/>
    </row>
    <row r="169" spans="1:1" ht="16" x14ac:dyDescent="0.2">
      <c r="A169"/>
    </row>
    <row r="170" spans="1:1" ht="16" x14ac:dyDescent="0.2">
      <c r="A170"/>
    </row>
    <row r="171" spans="1:1" ht="16" x14ac:dyDescent="0.2">
      <c r="A171"/>
    </row>
    <row r="172" spans="1:1" ht="16" x14ac:dyDescent="0.2">
      <c r="A172"/>
    </row>
    <row r="173" spans="1:1" ht="16" x14ac:dyDescent="0.2">
      <c r="A173"/>
    </row>
    <row r="174" spans="1:1" ht="16" x14ac:dyDescent="0.2">
      <c r="A174"/>
    </row>
    <row r="175" spans="1:1" ht="16" x14ac:dyDescent="0.2">
      <c r="A175"/>
    </row>
    <row r="176" spans="1:1" ht="16" x14ac:dyDescent="0.2">
      <c r="A176"/>
    </row>
    <row r="177" spans="1:1" ht="16" x14ac:dyDescent="0.2">
      <c r="A177"/>
    </row>
    <row r="178" spans="1:1" ht="16" x14ac:dyDescent="0.2">
      <c r="A178"/>
    </row>
    <row r="179" spans="1:1" ht="16" x14ac:dyDescent="0.2">
      <c r="A179"/>
    </row>
    <row r="180" spans="1:1" ht="16" x14ac:dyDescent="0.2">
      <c r="A180"/>
    </row>
    <row r="181" spans="1:1" ht="16" x14ac:dyDescent="0.2">
      <c r="A181"/>
    </row>
    <row r="182" spans="1:1" ht="16" x14ac:dyDescent="0.2">
      <c r="A182"/>
    </row>
    <row r="183" spans="1:1" ht="16" x14ac:dyDescent="0.2">
      <c r="A183"/>
    </row>
    <row r="184" spans="1:1" ht="16" x14ac:dyDescent="0.2">
      <c r="A184"/>
    </row>
    <row r="185" spans="1:1" ht="16" x14ac:dyDescent="0.2">
      <c r="A185"/>
    </row>
    <row r="186" spans="1:1" ht="16" x14ac:dyDescent="0.2">
      <c r="A186"/>
    </row>
    <row r="187" spans="1:1" ht="16" x14ac:dyDescent="0.2">
      <c r="A187"/>
    </row>
    <row r="188" spans="1:1" ht="16" x14ac:dyDescent="0.2">
      <c r="A188"/>
    </row>
    <row r="189" spans="1:1" ht="16" x14ac:dyDescent="0.2">
      <c r="A189"/>
    </row>
    <row r="190" spans="1:1" ht="16" x14ac:dyDescent="0.2">
      <c r="A190"/>
    </row>
    <row r="191" spans="1:1" ht="16" x14ac:dyDescent="0.2">
      <c r="A191"/>
    </row>
    <row r="192" spans="1:1" ht="16" x14ac:dyDescent="0.2">
      <c r="A192"/>
    </row>
    <row r="193" spans="1:1" ht="16" x14ac:dyDescent="0.2">
      <c r="A193"/>
    </row>
    <row r="194" spans="1:1" ht="16" x14ac:dyDescent="0.2">
      <c r="A194"/>
    </row>
    <row r="195" spans="1:1" ht="16" x14ac:dyDescent="0.2">
      <c r="A195"/>
    </row>
    <row r="196" spans="1:1" ht="16" x14ac:dyDescent="0.2">
      <c r="A196"/>
    </row>
    <row r="197" spans="1:1" ht="16" x14ac:dyDescent="0.2">
      <c r="A197"/>
    </row>
    <row r="198" spans="1:1" ht="16" x14ac:dyDescent="0.2">
      <c r="A198"/>
    </row>
    <row r="199" spans="1:1" ht="16" x14ac:dyDescent="0.2">
      <c r="A199"/>
    </row>
    <row r="200" spans="1:1" ht="16" x14ac:dyDescent="0.2">
      <c r="A200"/>
    </row>
    <row r="201" spans="1:1" ht="16" x14ac:dyDescent="0.2">
      <c r="A201"/>
    </row>
    <row r="202" spans="1:1" ht="16" x14ac:dyDescent="0.2">
      <c r="A202"/>
    </row>
    <row r="203" spans="1:1" ht="16" x14ac:dyDescent="0.2">
      <c r="A203"/>
    </row>
    <row r="204" spans="1:1" ht="16" x14ac:dyDescent="0.2">
      <c r="A204"/>
    </row>
    <row r="205" spans="1:1" ht="16" x14ac:dyDescent="0.2">
      <c r="A205"/>
    </row>
    <row r="206" spans="1:1" ht="16" x14ac:dyDescent="0.2">
      <c r="A206"/>
    </row>
    <row r="207" spans="1:1" ht="16" x14ac:dyDescent="0.2">
      <c r="A207"/>
    </row>
    <row r="208" spans="1:1" ht="16" x14ac:dyDescent="0.2">
      <c r="A208"/>
    </row>
    <row r="209" spans="1:1" ht="16" x14ac:dyDescent="0.2">
      <c r="A209"/>
    </row>
    <row r="210" spans="1:1" ht="16" x14ac:dyDescent="0.2">
      <c r="A210"/>
    </row>
    <row r="211" spans="1:1" ht="16" x14ac:dyDescent="0.2">
      <c r="A211"/>
    </row>
    <row r="212" spans="1:1" ht="16" x14ac:dyDescent="0.2">
      <c r="A212"/>
    </row>
    <row r="213" spans="1:1" ht="16" x14ac:dyDescent="0.2">
      <c r="A213"/>
    </row>
    <row r="214" spans="1:1" ht="16" x14ac:dyDescent="0.2">
      <c r="A214"/>
    </row>
    <row r="215" spans="1:1" ht="16" x14ac:dyDescent="0.2">
      <c r="A215"/>
    </row>
    <row r="216" spans="1:1" ht="16" x14ac:dyDescent="0.2">
      <c r="A216"/>
    </row>
    <row r="217" spans="1:1" ht="16" x14ac:dyDescent="0.2">
      <c r="A217"/>
    </row>
    <row r="218" spans="1:1" ht="16" x14ac:dyDescent="0.2">
      <c r="A218"/>
    </row>
    <row r="219" spans="1:1" ht="16" x14ac:dyDescent="0.2">
      <c r="A219"/>
    </row>
    <row r="220" spans="1:1" ht="16" x14ac:dyDescent="0.2">
      <c r="A220"/>
    </row>
    <row r="221" spans="1:1" ht="16" x14ac:dyDescent="0.2">
      <c r="A221"/>
    </row>
    <row r="222" spans="1:1" ht="16" x14ac:dyDescent="0.2">
      <c r="A222"/>
    </row>
    <row r="223" spans="1:1" ht="16" x14ac:dyDescent="0.2">
      <c r="A223"/>
    </row>
    <row r="224" spans="1:1" ht="16" x14ac:dyDescent="0.2">
      <c r="A224"/>
    </row>
    <row r="225" spans="1:1" ht="16" x14ac:dyDescent="0.2">
      <c r="A225"/>
    </row>
    <row r="226" spans="1:1" ht="16" x14ac:dyDescent="0.2">
      <c r="A226"/>
    </row>
    <row r="227" spans="1:1" ht="16" x14ac:dyDescent="0.2">
      <c r="A227"/>
    </row>
    <row r="228" spans="1:1" ht="16" x14ac:dyDescent="0.2">
      <c r="A228"/>
    </row>
    <row r="229" spans="1:1" ht="16" x14ac:dyDescent="0.2">
      <c r="A229"/>
    </row>
    <row r="230" spans="1:1" ht="16" x14ac:dyDescent="0.2">
      <c r="A230"/>
    </row>
    <row r="231" spans="1:1" ht="16" x14ac:dyDescent="0.2">
      <c r="A231"/>
    </row>
    <row r="232" spans="1:1" ht="16" x14ac:dyDescent="0.2">
      <c r="A232"/>
    </row>
    <row r="233" spans="1:1" ht="16" x14ac:dyDescent="0.2">
      <c r="A233"/>
    </row>
    <row r="234" spans="1:1" ht="16" x14ac:dyDescent="0.2">
      <c r="A234"/>
    </row>
    <row r="235" spans="1:1" ht="16" x14ac:dyDescent="0.2">
      <c r="A235"/>
    </row>
    <row r="236" spans="1:1" ht="16" x14ac:dyDescent="0.2">
      <c r="A236"/>
    </row>
    <row r="237" spans="1:1" ht="16" x14ac:dyDescent="0.2">
      <c r="A237"/>
    </row>
    <row r="238" spans="1:1" ht="16" x14ac:dyDescent="0.2">
      <c r="A238"/>
    </row>
    <row r="239" spans="1:1" ht="16" x14ac:dyDescent="0.2">
      <c r="A239"/>
    </row>
    <row r="240" spans="1:1" ht="16" x14ac:dyDescent="0.2">
      <c r="A240"/>
    </row>
    <row r="241" spans="1:1" ht="16" x14ac:dyDescent="0.2">
      <c r="A241"/>
    </row>
    <row r="242" spans="1:1" ht="16" x14ac:dyDescent="0.2">
      <c r="A242"/>
    </row>
    <row r="243" spans="1:1" ht="16" x14ac:dyDescent="0.2">
      <c r="A243"/>
    </row>
    <row r="244" spans="1:1" ht="16" x14ac:dyDescent="0.2">
      <c r="A244"/>
    </row>
    <row r="245" spans="1:1" ht="16" x14ac:dyDescent="0.2">
      <c r="A245"/>
    </row>
    <row r="246" spans="1:1" ht="16" x14ac:dyDescent="0.2">
      <c r="A246"/>
    </row>
    <row r="247" spans="1:1" ht="16" x14ac:dyDescent="0.2">
      <c r="A247"/>
    </row>
    <row r="248" spans="1:1" ht="16" x14ac:dyDescent="0.2">
      <c r="A248"/>
    </row>
    <row r="249" spans="1:1" ht="16" x14ac:dyDescent="0.2">
      <c r="A249"/>
    </row>
    <row r="250" spans="1:1" ht="16" x14ac:dyDescent="0.2">
      <c r="A250"/>
    </row>
    <row r="251" spans="1:1" ht="16" x14ac:dyDescent="0.2">
      <c r="A251"/>
    </row>
    <row r="252" spans="1:1" ht="16" x14ac:dyDescent="0.2">
      <c r="A252"/>
    </row>
    <row r="253" spans="1:1" ht="16" x14ac:dyDescent="0.2">
      <c r="A253"/>
    </row>
    <row r="254" spans="1:1" ht="16" x14ac:dyDescent="0.2">
      <c r="A254"/>
    </row>
    <row r="255" spans="1:1" ht="16" x14ac:dyDescent="0.2">
      <c r="A255"/>
    </row>
    <row r="256" spans="1:1" ht="16" x14ac:dyDescent="0.2">
      <c r="A256"/>
    </row>
    <row r="257" spans="1:1" ht="16" x14ac:dyDescent="0.2">
      <c r="A257"/>
    </row>
    <row r="258" spans="1:1" ht="16" x14ac:dyDescent="0.2">
      <c r="A258"/>
    </row>
    <row r="259" spans="1:1" ht="16" x14ac:dyDescent="0.2">
      <c r="A259"/>
    </row>
    <row r="260" spans="1:1" ht="16" x14ac:dyDescent="0.2">
      <c r="A260"/>
    </row>
    <row r="261" spans="1:1" ht="16" x14ac:dyDescent="0.2">
      <c r="A261"/>
    </row>
    <row r="262" spans="1:1" ht="16" x14ac:dyDescent="0.2">
      <c r="A262"/>
    </row>
    <row r="263" spans="1:1" ht="16" x14ac:dyDescent="0.2">
      <c r="A263"/>
    </row>
    <row r="264" spans="1:1" ht="16" x14ac:dyDescent="0.2">
      <c r="A264"/>
    </row>
    <row r="265" spans="1:1" ht="16" x14ac:dyDescent="0.2">
      <c r="A265"/>
    </row>
    <row r="266" spans="1:1" ht="16" x14ac:dyDescent="0.2">
      <c r="A266"/>
    </row>
    <row r="267" spans="1:1" ht="16" x14ac:dyDescent="0.2">
      <c r="A267"/>
    </row>
    <row r="268" spans="1:1" ht="16" x14ac:dyDescent="0.2">
      <c r="A268"/>
    </row>
    <row r="269" spans="1:1" ht="16" x14ac:dyDescent="0.2">
      <c r="A269"/>
    </row>
    <row r="270" spans="1:1" ht="16" x14ac:dyDescent="0.2">
      <c r="A270"/>
    </row>
    <row r="271" spans="1:1" ht="16" x14ac:dyDescent="0.2">
      <c r="A271"/>
    </row>
    <row r="272" spans="1:1" ht="16" x14ac:dyDescent="0.2">
      <c r="A272"/>
    </row>
    <row r="273" spans="1:1" ht="16" x14ac:dyDescent="0.2">
      <c r="A273"/>
    </row>
    <row r="274" spans="1:1" ht="16" x14ac:dyDescent="0.2">
      <c r="A274"/>
    </row>
    <row r="275" spans="1:1" ht="16" x14ac:dyDescent="0.2">
      <c r="A275"/>
    </row>
    <row r="276" spans="1:1" ht="16" x14ac:dyDescent="0.2">
      <c r="A276"/>
    </row>
    <row r="277" spans="1:1" ht="16" x14ac:dyDescent="0.2">
      <c r="A277"/>
    </row>
    <row r="278" spans="1:1" ht="16" x14ac:dyDescent="0.2">
      <c r="A278"/>
    </row>
    <row r="279" spans="1:1" ht="16" x14ac:dyDescent="0.2">
      <c r="A279"/>
    </row>
    <row r="280" spans="1:1" ht="16" x14ac:dyDescent="0.2">
      <c r="A280"/>
    </row>
    <row r="281" spans="1:1" ht="16" x14ac:dyDescent="0.2">
      <c r="A281"/>
    </row>
    <row r="282" spans="1:1" ht="16" x14ac:dyDescent="0.2">
      <c r="A282"/>
    </row>
    <row r="283" spans="1:1" ht="16" x14ac:dyDescent="0.2">
      <c r="A283"/>
    </row>
    <row r="284" spans="1:1" ht="16" x14ac:dyDescent="0.2">
      <c r="A284"/>
    </row>
    <row r="285" spans="1:1" ht="16" x14ac:dyDescent="0.2">
      <c r="A285"/>
    </row>
    <row r="286" spans="1:1" ht="16" x14ac:dyDescent="0.2">
      <c r="A286"/>
    </row>
    <row r="287" spans="1:1" ht="16" x14ac:dyDescent="0.2">
      <c r="A287"/>
    </row>
    <row r="288" spans="1:1" ht="16" x14ac:dyDescent="0.2">
      <c r="A288"/>
    </row>
    <row r="289" spans="1:1" ht="16" x14ac:dyDescent="0.2">
      <c r="A289"/>
    </row>
    <row r="290" spans="1:1" ht="16" x14ac:dyDescent="0.2">
      <c r="A290"/>
    </row>
    <row r="291" spans="1:1" ht="16" x14ac:dyDescent="0.2">
      <c r="A291"/>
    </row>
    <row r="292" spans="1:1" ht="16" x14ac:dyDescent="0.2">
      <c r="A292"/>
    </row>
    <row r="293" spans="1:1" ht="16" x14ac:dyDescent="0.2">
      <c r="A293"/>
    </row>
    <row r="294" spans="1:1" ht="16" x14ac:dyDescent="0.2">
      <c r="A294"/>
    </row>
    <row r="295" spans="1:1" ht="16" x14ac:dyDescent="0.2">
      <c r="A295"/>
    </row>
    <row r="296" spans="1:1" ht="16" x14ac:dyDescent="0.2">
      <c r="A296"/>
    </row>
    <row r="297" spans="1:1" ht="16" x14ac:dyDescent="0.2">
      <c r="A297"/>
    </row>
    <row r="298" spans="1:1" ht="16" x14ac:dyDescent="0.2">
      <c r="A298"/>
    </row>
    <row r="299" spans="1:1" ht="16" x14ac:dyDescent="0.2">
      <c r="A299"/>
    </row>
    <row r="300" spans="1:1" ht="16" x14ac:dyDescent="0.2">
      <c r="A300"/>
    </row>
    <row r="301" spans="1:1" ht="16" x14ac:dyDescent="0.2">
      <c r="A301"/>
    </row>
    <row r="302" spans="1:1" ht="16" x14ac:dyDescent="0.2">
      <c r="A302"/>
    </row>
    <row r="303" spans="1:1" ht="16" x14ac:dyDescent="0.2">
      <c r="A303"/>
    </row>
    <row r="304" spans="1:1" ht="16" x14ac:dyDescent="0.2">
      <c r="A304"/>
    </row>
    <row r="305" spans="1:1" ht="16" x14ac:dyDescent="0.2">
      <c r="A305"/>
    </row>
    <row r="306" spans="1:1" ht="16" x14ac:dyDescent="0.2">
      <c r="A306"/>
    </row>
    <row r="307" spans="1:1" ht="16" x14ac:dyDescent="0.2">
      <c r="A307"/>
    </row>
    <row r="308" spans="1:1" ht="16" x14ac:dyDescent="0.2">
      <c r="A308"/>
    </row>
    <row r="309" spans="1:1" ht="16" x14ac:dyDescent="0.2">
      <c r="A309"/>
    </row>
    <row r="310" spans="1:1" ht="16" x14ac:dyDescent="0.2">
      <c r="A310"/>
    </row>
    <row r="311" spans="1:1" ht="16" x14ac:dyDescent="0.2">
      <c r="A311"/>
    </row>
    <row r="312" spans="1:1" ht="16" x14ac:dyDescent="0.2">
      <c r="A312"/>
    </row>
    <row r="313" spans="1:1" ht="16" x14ac:dyDescent="0.2">
      <c r="A313"/>
    </row>
    <row r="314" spans="1:1" ht="16" x14ac:dyDescent="0.2">
      <c r="A314"/>
    </row>
    <row r="315" spans="1:1" ht="16" x14ac:dyDescent="0.2">
      <c r="A315"/>
    </row>
    <row r="316" spans="1:1" ht="16" x14ac:dyDescent="0.2">
      <c r="A316"/>
    </row>
    <row r="317" spans="1:1" ht="16" x14ac:dyDescent="0.2">
      <c r="A317"/>
    </row>
    <row r="318" spans="1:1" ht="16" x14ac:dyDescent="0.2">
      <c r="A318"/>
    </row>
    <row r="319" spans="1:1" ht="16" x14ac:dyDescent="0.2">
      <c r="A319"/>
    </row>
    <row r="320" spans="1:1" ht="16" x14ac:dyDescent="0.2">
      <c r="A320"/>
    </row>
    <row r="321" spans="1:1" ht="16" x14ac:dyDescent="0.2">
      <c r="A321"/>
    </row>
    <row r="322" spans="1:1" ht="16" x14ac:dyDescent="0.2">
      <c r="A322"/>
    </row>
    <row r="323" spans="1:1" ht="16" x14ac:dyDescent="0.2">
      <c r="A323"/>
    </row>
    <row r="324" spans="1:1" ht="16" x14ac:dyDescent="0.2">
      <c r="A324"/>
    </row>
    <row r="325" spans="1:1" ht="16" x14ac:dyDescent="0.2">
      <c r="A325"/>
    </row>
    <row r="326" spans="1:1" ht="16" x14ac:dyDescent="0.2">
      <c r="A326"/>
    </row>
    <row r="327" spans="1:1" ht="16" x14ac:dyDescent="0.2">
      <c r="A327"/>
    </row>
    <row r="328" spans="1:1" ht="16" x14ac:dyDescent="0.2">
      <c r="A328"/>
    </row>
    <row r="329" spans="1:1" ht="16" x14ac:dyDescent="0.2">
      <c r="A329"/>
    </row>
    <row r="330" spans="1:1" ht="16" x14ac:dyDescent="0.2">
      <c r="A330"/>
    </row>
    <row r="331" spans="1:1" ht="16" x14ac:dyDescent="0.2">
      <c r="A331"/>
    </row>
    <row r="332" spans="1:1" ht="16" x14ac:dyDescent="0.2">
      <c r="A332"/>
    </row>
    <row r="333" spans="1:1" ht="16" x14ac:dyDescent="0.2">
      <c r="A333"/>
    </row>
    <row r="334" spans="1:1" ht="16" x14ac:dyDescent="0.2">
      <c r="A334"/>
    </row>
    <row r="335" spans="1:1" ht="16" x14ac:dyDescent="0.2">
      <c r="A335"/>
    </row>
    <row r="336" spans="1:1" ht="16" x14ac:dyDescent="0.2">
      <c r="A336"/>
    </row>
    <row r="337" spans="1:1" ht="16" x14ac:dyDescent="0.2">
      <c r="A337"/>
    </row>
    <row r="338" spans="1:1" ht="16" x14ac:dyDescent="0.2">
      <c r="A338"/>
    </row>
    <row r="339" spans="1:1" ht="16" x14ac:dyDescent="0.2">
      <c r="A339"/>
    </row>
    <row r="340" spans="1:1" ht="16" x14ac:dyDescent="0.2">
      <c r="A340"/>
    </row>
    <row r="341" spans="1:1" ht="16" x14ac:dyDescent="0.2">
      <c r="A341"/>
    </row>
    <row r="342" spans="1:1" ht="16" x14ac:dyDescent="0.2">
      <c r="A342"/>
    </row>
    <row r="343" spans="1:1" ht="16" x14ac:dyDescent="0.2">
      <c r="A343"/>
    </row>
    <row r="344" spans="1:1" ht="16" x14ac:dyDescent="0.2">
      <c r="A344"/>
    </row>
    <row r="345" spans="1:1" ht="16" x14ac:dyDescent="0.2">
      <c r="A345"/>
    </row>
    <row r="346" spans="1:1" ht="16" x14ac:dyDescent="0.2">
      <c r="A346"/>
    </row>
    <row r="347" spans="1:1" ht="16" x14ac:dyDescent="0.2">
      <c r="A347"/>
    </row>
    <row r="348" spans="1:1" ht="16" x14ac:dyDescent="0.2">
      <c r="A348"/>
    </row>
    <row r="349" spans="1:1" ht="16" x14ac:dyDescent="0.2">
      <c r="A349"/>
    </row>
    <row r="350" spans="1:1" ht="16" x14ac:dyDescent="0.2">
      <c r="A350"/>
    </row>
    <row r="351" spans="1:1" ht="16" x14ac:dyDescent="0.2">
      <c r="A351"/>
    </row>
    <row r="352" spans="1:1" ht="16" x14ac:dyDescent="0.2">
      <c r="A352"/>
    </row>
    <row r="353" spans="1:1" ht="16" x14ac:dyDescent="0.2">
      <c r="A353"/>
    </row>
    <row r="354" spans="1:1" ht="16" x14ac:dyDescent="0.2">
      <c r="A354"/>
    </row>
    <row r="355" spans="1:1" ht="16" x14ac:dyDescent="0.2">
      <c r="A355"/>
    </row>
    <row r="356" spans="1:1" ht="16" x14ac:dyDescent="0.2">
      <c r="A356"/>
    </row>
    <row r="357" spans="1:1" ht="16" x14ac:dyDescent="0.2">
      <c r="A357"/>
    </row>
    <row r="358" spans="1:1" ht="16" x14ac:dyDescent="0.2">
      <c r="A358"/>
    </row>
    <row r="359" spans="1:1" ht="16" x14ac:dyDescent="0.2">
      <c r="A359"/>
    </row>
    <row r="360" spans="1:1" ht="16" x14ac:dyDescent="0.2">
      <c r="A360"/>
    </row>
    <row r="361" spans="1:1" ht="16" x14ac:dyDescent="0.2">
      <c r="A361"/>
    </row>
    <row r="362" spans="1:1" ht="16" x14ac:dyDescent="0.2">
      <c r="A362"/>
    </row>
    <row r="363" spans="1:1" ht="16" x14ac:dyDescent="0.2">
      <c r="A363"/>
    </row>
    <row r="364" spans="1:1" ht="16" x14ac:dyDescent="0.2">
      <c r="A364"/>
    </row>
    <row r="365" spans="1:1" ht="16" x14ac:dyDescent="0.2">
      <c r="A365"/>
    </row>
    <row r="366" spans="1:1" ht="16" x14ac:dyDescent="0.2">
      <c r="A366"/>
    </row>
    <row r="367" spans="1:1" ht="16" x14ac:dyDescent="0.2">
      <c r="A367"/>
    </row>
    <row r="368" spans="1:1" ht="16" x14ac:dyDescent="0.2">
      <c r="A368"/>
    </row>
    <row r="369" spans="1:1" ht="16" x14ac:dyDescent="0.2">
      <c r="A369"/>
    </row>
    <row r="370" spans="1:1" ht="16" x14ac:dyDescent="0.2">
      <c r="A370"/>
    </row>
    <row r="371" spans="1:1" ht="16" x14ac:dyDescent="0.2">
      <c r="A371"/>
    </row>
    <row r="372" spans="1:1" ht="16" x14ac:dyDescent="0.2">
      <c r="A372"/>
    </row>
    <row r="373" spans="1:1" ht="16" x14ac:dyDescent="0.2">
      <c r="A373"/>
    </row>
    <row r="374" spans="1:1" ht="16" x14ac:dyDescent="0.2">
      <c r="A374"/>
    </row>
    <row r="375" spans="1:1" ht="16" x14ac:dyDescent="0.2">
      <c r="A375"/>
    </row>
    <row r="376" spans="1:1" ht="16" x14ac:dyDescent="0.2">
      <c r="A376"/>
    </row>
    <row r="377" spans="1:1" ht="16" x14ac:dyDescent="0.2">
      <c r="A377"/>
    </row>
    <row r="378" spans="1:1" ht="16" x14ac:dyDescent="0.2">
      <c r="A378"/>
    </row>
    <row r="379" spans="1:1" ht="16" x14ac:dyDescent="0.2">
      <c r="A379"/>
    </row>
    <row r="380" spans="1:1" ht="16" x14ac:dyDescent="0.2">
      <c r="A380"/>
    </row>
    <row r="381" spans="1:1" ht="16" x14ac:dyDescent="0.2">
      <c r="A381"/>
    </row>
    <row r="382" spans="1:1" ht="16" x14ac:dyDescent="0.2">
      <c r="A382"/>
    </row>
    <row r="383" spans="1:1" ht="16" x14ac:dyDescent="0.2">
      <c r="A383"/>
    </row>
    <row r="384" spans="1:1" ht="16" x14ac:dyDescent="0.2">
      <c r="A384"/>
    </row>
    <row r="385" spans="1:1" ht="16" x14ac:dyDescent="0.2">
      <c r="A385"/>
    </row>
    <row r="386" spans="1:1" ht="16" x14ac:dyDescent="0.2">
      <c r="A386"/>
    </row>
    <row r="387" spans="1:1" ht="16" x14ac:dyDescent="0.2">
      <c r="A387"/>
    </row>
    <row r="388" spans="1:1" ht="16" x14ac:dyDescent="0.2">
      <c r="A388"/>
    </row>
    <row r="389" spans="1:1" ht="16" x14ac:dyDescent="0.2">
      <c r="A389"/>
    </row>
    <row r="390" spans="1:1" ht="16" x14ac:dyDescent="0.2">
      <c r="A390"/>
    </row>
    <row r="391" spans="1:1" ht="16" x14ac:dyDescent="0.2">
      <c r="A391"/>
    </row>
    <row r="392" spans="1:1" ht="16" x14ac:dyDescent="0.2">
      <c r="A392"/>
    </row>
    <row r="393" spans="1:1" ht="16" x14ac:dyDescent="0.2">
      <c r="A393"/>
    </row>
    <row r="394" spans="1:1" ht="16" x14ac:dyDescent="0.2">
      <c r="A394"/>
    </row>
    <row r="395" spans="1:1" ht="16" x14ac:dyDescent="0.2">
      <c r="A395"/>
    </row>
    <row r="396" spans="1:1" ht="16" x14ac:dyDescent="0.2">
      <c r="A396"/>
    </row>
    <row r="397" spans="1:1" ht="16" x14ac:dyDescent="0.2">
      <c r="A397"/>
    </row>
    <row r="398" spans="1:1" ht="16" x14ac:dyDescent="0.2">
      <c r="A398"/>
    </row>
    <row r="399" spans="1:1" ht="16" x14ac:dyDescent="0.2">
      <c r="A399"/>
    </row>
    <row r="400" spans="1:1" ht="16" x14ac:dyDescent="0.2">
      <c r="A400"/>
    </row>
    <row r="401" spans="1:1" ht="16" x14ac:dyDescent="0.2">
      <c r="A401"/>
    </row>
    <row r="402" spans="1:1" ht="16" x14ac:dyDescent="0.2">
      <c r="A402"/>
    </row>
    <row r="403" spans="1:1" ht="16" x14ac:dyDescent="0.2">
      <c r="A403"/>
    </row>
    <row r="404" spans="1:1" ht="16" x14ac:dyDescent="0.2">
      <c r="A404"/>
    </row>
    <row r="405" spans="1:1" ht="16" x14ac:dyDescent="0.2">
      <c r="A405"/>
    </row>
    <row r="406" spans="1:1" ht="16" x14ac:dyDescent="0.2">
      <c r="A406"/>
    </row>
    <row r="407" spans="1:1" ht="16" x14ac:dyDescent="0.2">
      <c r="A407"/>
    </row>
    <row r="408" spans="1:1" ht="16" x14ac:dyDescent="0.2">
      <c r="A408"/>
    </row>
    <row r="409" spans="1:1" ht="16" x14ac:dyDescent="0.2">
      <c r="A409"/>
    </row>
    <row r="410" spans="1:1" ht="16" x14ac:dyDescent="0.2">
      <c r="A410"/>
    </row>
    <row r="411" spans="1:1" ht="16" x14ac:dyDescent="0.2">
      <c r="A411"/>
    </row>
    <row r="412" spans="1:1" ht="16" x14ac:dyDescent="0.2">
      <c r="A412"/>
    </row>
    <row r="413" spans="1:1" ht="16" x14ac:dyDescent="0.2">
      <c r="A413"/>
    </row>
    <row r="414" spans="1:1" ht="16" x14ac:dyDescent="0.2">
      <c r="A414"/>
    </row>
    <row r="415" spans="1:1" ht="16" x14ac:dyDescent="0.2">
      <c r="A415"/>
    </row>
    <row r="416" spans="1:1" ht="16" x14ac:dyDescent="0.2">
      <c r="A416"/>
    </row>
    <row r="417" spans="1:1" ht="16" x14ac:dyDescent="0.2">
      <c r="A417"/>
    </row>
    <row r="418" spans="1:1" ht="16" x14ac:dyDescent="0.2">
      <c r="A418"/>
    </row>
    <row r="419" spans="1:1" ht="16" x14ac:dyDescent="0.2">
      <c r="A419"/>
    </row>
    <row r="420" spans="1:1" ht="16" x14ac:dyDescent="0.2">
      <c r="A420"/>
    </row>
    <row r="421" spans="1:1" ht="16" x14ac:dyDescent="0.2">
      <c r="A421"/>
    </row>
    <row r="422" spans="1:1" ht="16" x14ac:dyDescent="0.2">
      <c r="A422"/>
    </row>
    <row r="423" spans="1:1" ht="16" x14ac:dyDescent="0.2">
      <c r="A423"/>
    </row>
    <row r="424" spans="1:1" ht="16" x14ac:dyDescent="0.2">
      <c r="A424"/>
    </row>
    <row r="425" spans="1:1" ht="16" x14ac:dyDescent="0.2">
      <c r="A425"/>
    </row>
    <row r="426" spans="1:1" ht="16" x14ac:dyDescent="0.2">
      <c r="A426"/>
    </row>
    <row r="427" spans="1:1" ht="16" x14ac:dyDescent="0.2">
      <c r="A427"/>
    </row>
    <row r="428" spans="1:1" ht="16" x14ac:dyDescent="0.2">
      <c r="A428"/>
    </row>
    <row r="429" spans="1:1" ht="16" x14ac:dyDescent="0.2">
      <c r="A429"/>
    </row>
    <row r="430" spans="1:1" ht="16" x14ac:dyDescent="0.2">
      <c r="A430"/>
    </row>
    <row r="431" spans="1:1" ht="16" x14ac:dyDescent="0.2">
      <c r="A431"/>
    </row>
    <row r="432" spans="1:1" ht="16" x14ac:dyDescent="0.2">
      <c r="A432"/>
    </row>
    <row r="433" spans="1:1" ht="16" x14ac:dyDescent="0.2">
      <c r="A433"/>
    </row>
    <row r="434" spans="1:1" ht="16" x14ac:dyDescent="0.2">
      <c r="A434"/>
    </row>
    <row r="435" spans="1:1" ht="16" x14ac:dyDescent="0.2">
      <c r="A435"/>
    </row>
    <row r="436" spans="1:1" ht="16" x14ac:dyDescent="0.2">
      <c r="A436"/>
    </row>
    <row r="437" spans="1:1" ht="16" x14ac:dyDescent="0.2">
      <c r="A437"/>
    </row>
    <row r="438" spans="1:1" ht="16" x14ac:dyDescent="0.2">
      <c r="A438"/>
    </row>
    <row r="439" spans="1:1" ht="16" x14ac:dyDescent="0.2">
      <c r="A439"/>
    </row>
    <row r="440" spans="1:1" ht="16" x14ac:dyDescent="0.2">
      <c r="A440"/>
    </row>
    <row r="441" spans="1:1" ht="16" x14ac:dyDescent="0.2">
      <c r="A441"/>
    </row>
    <row r="442" spans="1:1" ht="16" x14ac:dyDescent="0.2">
      <c r="A442"/>
    </row>
    <row r="443" spans="1:1" ht="16" x14ac:dyDescent="0.2">
      <c r="A443"/>
    </row>
    <row r="444" spans="1:1" ht="16" x14ac:dyDescent="0.2">
      <c r="A444"/>
    </row>
    <row r="445" spans="1:1" ht="16" x14ac:dyDescent="0.2">
      <c r="A445"/>
    </row>
    <row r="446" spans="1:1" ht="16" x14ac:dyDescent="0.2">
      <c r="A446"/>
    </row>
    <row r="447" spans="1:1" ht="16" x14ac:dyDescent="0.2">
      <c r="A447"/>
    </row>
    <row r="448" spans="1:1" ht="16" x14ac:dyDescent="0.2">
      <c r="A448"/>
    </row>
    <row r="449" spans="1:1" ht="16" x14ac:dyDescent="0.2">
      <c r="A449"/>
    </row>
    <row r="450" spans="1:1" ht="16" x14ac:dyDescent="0.2">
      <c r="A450"/>
    </row>
    <row r="451" spans="1:1" ht="16" x14ac:dyDescent="0.2">
      <c r="A451"/>
    </row>
    <row r="452" spans="1:1" ht="16" x14ac:dyDescent="0.2">
      <c r="A452"/>
    </row>
    <row r="453" spans="1:1" ht="16" x14ac:dyDescent="0.2">
      <c r="A453"/>
    </row>
    <row r="454" spans="1:1" ht="16" x14ac:dyDescent="0.2">
      <c r="A454"/>
    </row>
    <row r="455" spans="1:1" ht="16" x14ac:dyDescent="0.2">
      <c r="A455"/>
    </row>
    <row r="456" spans="1:1" ht="16" x14ac:dyDescent="0.2">
      <c r="A456"/>
    </row>
    <row r="457" spans="1:1" ht="16" x14ac:dyDescent="0.2">
      <c r="A457"/>
    </row>
    <row r="458" spans="1:1" ht="16" x14ac:dyDescent="0.2">
      <c r="A458"/>
    </row>
    <row r="459" spans="1:1" ht="16" x14ac:dyDescent="0.2">
      <c r="A459"/>
    </row>
    <row r="460" spans="1:1" ht="16" x14ac:dyDescent="0.2">
      <c r="A460"/>
    </row>
    <row r="461" spans="1:1" ht="16" x14ac:dyDescent="0.2">
      <c r="A461"/>
    </row>
    <row r="462" spans="1:1" ht="16" x14ac:dyDescent="0.2">
      <c r="A462"/>
    </row>
    <row r="463" spans="1:1" ht="16" x14ac:dyDescent="0.2">
      <c r="A463"/>
    </row>
    <row r="464" spans="1:1" ht="16" x14ac:dyDescent="0.2">
      <c r="A464"/>
    </row>
    <row r="465" spans="1:1" ht="16" x14ac:dyDescent="0.2">
      <c r="A465"/>
    </row>
    <row r="466" spans="1:1" ht="16" x14ac:dyDescent="0.2">
      <c r="A466"/>
    </row>
    <row r="467" spans="1:1" ht="16" x14ac:dyDescent="0.2">
      <c r="A467"/>
    </row>
    <row r="468" spans="1:1" ht="16" x14ac:dyDescent="0.2">
      <c r="A468"/>
    </row>
    <row r="469" spans="1:1" ht="16" x14ac:dyDescent="0.2">
      <c r="A469"/>
    </row>
    <row r="470" spans="1:1" ht="16" x14ac:dyDescent="0.2">
      <c r="A470"/>
    </row>
    <row r="471" spans="1:1" ht="16" x14ac:dyDescent="0.2">
      <c r="A471"/>
    </row>
    <row r="472" spans="1:1" ht="16" x14ac:dyDescent="0.2">
      <c r="A472"/>
    </row>
    <row r="473" spans="1:1" ht="16" x14ac:dyDescent="0.2">
      <c r="A473"/>
    </row>
    <row r="474" spans="1:1" ht="16" x14ac:dyDescent="0.2">
      <c r="A474"/>
    </row>
    <row r="475" spans="1:1" ht="16" x14ac:dyDescent="0.2">
      <c r="A475"/>
    </row>
    <row r="476" spans="1:1" ht="16" x14ac:dyDescent="0.2">
      <c r="A476"/>
    </row>
    <row r="477" spans="1:1" ht="16" x14ac:dyDescent="0.2">
      <c r="A477"/>
    </row>
    <row r="478" spans="1:1" ht="16" x14ac:dyDescent="0.2">
      <c r="A478"/>
    </row>
    <row r="479" spans="1:1" ht="16" x14ac:dyDescent="0.2">
      <c r="A479"/>
    </row>
    <row r="480" spans="1:1" ht="16" x14ac:dyDescent="0.2">
      <c r="A480"/>
    </row>
    <row r="481" spans="1:1" ht="16" x14ac:dyDescent="0.2">
      <c r="A481"/>
    </row>
    <row r="482" spans="1:1" ht="16" x14ac:dyDescent="0.2">
      <c r="A482"/>
    </row>
    <row r="483" spans="1:1" ht="16" x14ac:dyDescent="0.2">
      <c r="A483"/>
    </row>
    <row r="484" spans="1:1" ht="16" x14ac:dyDescent="0.2">
      <c r="A484"/>
    </row>
    <row r="485" spans="1:1" ht="16" x14ac:dyDescent="0.2">
      <c r="A485"/>
    </row>
    <row r="486" spans="1:1" ht="16" x14ac:dyDescent="0.2">
      <c r="A486"/>
    </row>
    <row r="487" spans="1:1" ht="16" x14ac:dyDescent="0.2">
      <c r="A487"/>
    </row>
    <row r="488" spans="1:1" ht="16" x14ac:dyDescent="0.2">
      <c r="A488"/>
    </row>
    <row r="489" spans="1:1" ht="16" x14ac:dyDescent="0.2">
      <c r="A489"/>
    </row>
    <row r="490" spans="1:1" ht="16" x14ac:dyDescent="0.2">
      <c r="A490"/>
    </row>
    <row r="491" spans="1:1" ht="16" x14ac:dyDescent="0.2">
      <c r="A491"/>
    </row>
    <row r="492" spans="1:1" ht="16" x14ac:dyDescent="0.2">
      <c r="A492"/>
    </row>
    <row r="493" spans="1:1" ht="16" x14ac:dyDescent="0.2">
      <c r="A493"/>
    </row>
    <row r="494" spans="1:1" ht="16" x14ac:dyDescent="0.2">
      <c r="A494"/>
    </row>
    <row r="495" spans="1:1" ht="16" x14ac:dyDescent="0.2">
      <c r="A495"/>
    </row>
    <row r="496" spans="1:1" ht="16" x14ac:dyDescent="0.2">
      <c r="A496"/>
    </row>
    <row r="497" spans="1:1" ht="16" x14ac:dyDescent="0.2">
      <c r="A497"/>
    </row>
    <row r="498" spans="1:1" ht="16" x14ac:dyDescent="0.2">
      <c r="A498"/>
    </row>
    <row r="499" spans="1:1" ht="16" x14ac:dyDescent="0.2">
      <c r="A499"/>
    </row>
    <row r="500" spans="1:1" ht="16" x14ac:dyDescent="0.2">
      <c r="A500"/>
    </row>
    <row r="501" spans="1:1" ht="16" x14ac:dyDescent="0.2">
      <c r="A501"/>
    </row>
    <row r="502" spans="1:1" ht="16" x14ac:dyDescent="0.2">
      <c r="A502"/>
    </row>
    <row r="503" spans="1:1" ht="16" x14ac:dyDescent="0.2">
      <c r="A503"/>
    </row>
    <row r="504" spans="1:1" ht="16" x14ac:dyDescent="0.2">
      <c r="A504"/>
    </row>
    <row r="505" spans="1:1" ht="16" x14ac:dyDescent="0.2">
      <c r="A505"/>
    </row>
    <row r="506" spans="1:1" ht="16" x14ac:dyDescent="0.2">
      <c r="A506"/>
    </row>
    <row r="507" spans="1:1" ht="16" x14ac:dyDescent="0.2">
      <c r="A507"/>
    </row>
    <row r="508" spans="1:1" ht="16" x14ac:dyDescent="0.2">
      <c r="A508"/>
    </row>
    <row r="509" spans="1:1" ht="16" x14ac:dyDescent="0.2">
      <c r="A509"/>
    </row>
    <row r="510" spans="1:1" ht="16" x14ac:dyDescent="0.2">
      <c r="A510"/>
    </row>
    <row r="511" spans="1:1" ht="16" x14ac:dyDescent="0.2">
      <c r="A511"/>
    </row>
    <row r="512" spans="1:1" ht="16" x14ac:dyDescent="0.2">
      <c r="A512"/>
    </row>
    <row r="513" spans="1:1" ht="16" x14ac:dyDescent="0.2">
      <c r="A513"/>
    </row>
    <row r="514" spans="1:1" ht="16" x14ac:dyDescent="0.2">
      <c r="A514"/>
    </row>
    <row r="515" spans="1:1" ht="16" x14ac:dyDescent="0.2">
      <c r="A515"/>
    </row>
    <row r="516" spans="1:1" ht="16" x14ac:dyDescent="0.2">
      <c r="A516"/>
    </row>
    <row r="517" spans="1:1" ht="16" x14ac:dyDescent="0.2">
      <c r="A517"/>
    </row>
    <row r="518" spans="1:1" ht="16" x14ac:dyDescent="0.2">
      <c r="A518"/>
    </row>
    <row r="519" spans="1:1" ht="16" x14ac:dyDescent="0.2">
      <c r="A519"/>
    </row>
    <row r="520" spans="1:1" ht="16" x14ac:dyDescent="0.2">
      <c r="A520"/>
    </row>
    <row r="521" spans="1:1" ht="16" x14ac:dyDescent="0.2">
      <c r="A521"/>
    </row>
    <row r="522" spans="1:1" ht="16" x14ac:dyDescent="0.2">
      <c r="A522"/>
    </row>
    <row r="523" spans="1:1" ht="16" x14ac:dyDescent="0.2">
      <c r="A523"/>
    </row>
    <row r="524" spans="1:1" ht="16" x14ac:dyDescent="0.2">
      <c r="A524"/>
    </row>
    <row r="525" spans="1:1" ht="16" x14ac:dyDescent="0.2">
      <c r="A525"/>
    </row>
    <row r="526" spans="1:1" ht="16" x14ac:dyDescent="0.2">
      <c r="A526"/>
    </row>
    <row r="527" spans="1:1" ht="16" x14ac:dyDescent="0.2">
      <c r="A527"/>
    </row>
    <row r="528" spans="1:1" ht="16" x14ac:dyDescent="0.2">
      <c r="A528"/>
    </row>
    <row r="529" spans="1:1" ht="16" x14ac:dyDescent="0.2">
      <c r="A529"/>
    </row>
    <row r="530" spans="1:1" ht="16" x14ac:dyDescent="0.2">
      <c r="A530"/>
    </row>
    <row r="531" spans="1:1" ht="16" x14ac:dyDescent="0.2">
      <c r="A531"/>
    </row>
    <row r="532" spans="1:1" ht="16" x14ac:dyDescent="0.2">
      <c r="A532"/>
    </row>
    <row r="533" spans="1:1" ht="16" x14ac:dyDescent="0.2">
      <c r="A533"/>
    </row>
    <row r="534" spans="1:1" ht="16" x14ac:dyDescent="0.2">
      <c r="A534"/>
    </row>
    <row r="535" spans="1:1" ht="16" x14ac:dyDescent="0.2">
      <c r="A535"/>
    </row>
    <row r="536" spans="1:1" ht="16" x14ac:dyDescent="0.2">
      <c r="A536"/>
    </row>
    <row r="537" spans="1:1" ht="16" x14ac:dyDescent="0.2">
      <c r="A537"/>
    </row>
    <row r="538" spans="1:1" ht="16" x14ac:dyDescent="0.2">
      <c r="A538"/>
    </row>
    <row r="539" spans="1:1" ht="16" x14ac:dyDescent="0.2">
      <c r="A539"/>
    </row>
    <row r="540" spans="1:1" ht="16" x14ac:dyDescent="0.2">
      <c r="A540"/>
    </row>
    <row r="541" spans="1:1" ht="16" x14ac:dyDescent="0.2">
      <c r="A541"/>
    </row>
    <row r="542" spans="1:1" ht="16" x14ac:dyDescent="0.2">
      <c r="A542"/>
    </row>
    <row r="543" spans="1:1" ht="16" x14ac:dyDescent="0.2">
      <c r="A543"/>
    </row>
    <row r="544" spans="1:1" ht="16" x14ac:dyDescent="0.2">
      <c r="A544"/>
    </row>
    <row r="545" spans="1:1" ht="16" x14ac:dyDescent="0.2">
      <c r="A545"/>
    </row>
    <row r="546" spans="1:1" ht="16" x14ac:dyDescent="0.2">
      <c r="A546"/>
    </row>
    <row r="547" spans="1:1" ht="16" x14ac:dyDescent="0.2">
      <c r="A547"/>
    </row>
    <row r="548" spans="1:1" ht="16" x14ac:dyDescent="0.2">
      <c r="A548"/>
    </row>
    <row r="549" spans="1:1" ht="16" x14ac:dyDescent="0.2">
      <c r="A549"/>
    </row>
    <row r="550" spans="1:1" ht="16" x14ac:dyDescent="0.2">
      <c r="A550"/>
    </row>
    <row r="551" spans="1:1" ht="16" x14ac:dyDescent="0.2">
      <c r="A551"/>
    </row>
    <row r="552" spans="1:1" ht="16" x14ac:dyDescent="0.2">
      <c r="A552"/>
    </row>
    <row r="553" spans="1:1" ht="16" x14ac:dyDescent="0.2">
      <c r="A553"/>
    </row>
    <row r="554" spans="1:1" ht="16" x14ac:dyDescent="0.2">
      <c r="A554"/>
    </row>
    <row r="555" spans="1:1" ht="16" x14ac:dyDescent="0.2">
      <c r="A555"/>
    </row>
    <row r="556" spans="1:1" ht="16" x14ac:dyDescent="0.2">
      <c r="A556"/>
    </row>
    <row r="557" spans="1:1" ht="16" x14ac:dyDescent="0.2">
      <c r="A557"/>
    </row>
    <row r="558" spans="1:1" ht="16" x14ac:dyDescent="0.2">
      <c r="A558"/>
    </row>
    <row r="559" spans="1:1" ht="16" x14ac:dyDescent="0.2">
      <c r="A559"/>
    </row>
    <row r="560" spans="1:1" ht="16" x14ac:dyDescent="0.2">
      <c r="A560"/>
    </row>
    <row r="561" spans="1:1" ht="16" x14ac:dyDescent="0.2">
      <c r="A561"/>
    </row>
    <row r="562" spans="1:1" ht="16" x14ac:dyDescent="0.2">
      <c r="A562"/>
    </row>
    <row r="563" spans="1:1" ht="16" x14ac:dyDescent="0.2">
      <c r="A563"/>
    </row>
    <row r="564" spans="1:1" ht="16" x14ac:dyDescent="0.2">
      <c r="A564"/>
    </row>
    <row r="565" spans="1:1" ht="16" x14ac:dyDescent="0.2">
      <c r="A565"/>
    </row>
    <row r="566" spans="1:1" ht="16" x14ac:dyDescent="0.2">
      <c r="A566"/>
    </row>
    <row r="567" spans="1:1" ht="16" x14ac:dyDescent="0.2">
      <c r="A567"/>
    </row>
    <row r="568" spans="1:1" ht="16" x14ac:dyDescent="0.2">
      <c r="A568"/>
    </row>
    <row r="569" spans="1:1" ht="16" x14ac:dyDescent="0.2">
      <c r="A569"/>
    </row>
    <row r="570" spans="1:1" ht="16" x14ac:dyDescent="0.2">
      <c r="A570"/>
    </row>
    <row r="571" spans="1:1" ht="16" x14ac:dyDescent="0.2">
      <c r="A571"/>
    </row>
    <row r="572" spans="1:1" ht="16" x14ac:dyDescent="0.2">
      <c r="A572"/>
    </row>
    <row r="573" spans="1:1" ht="16" x14ac:dyDescent="0.2">
      <c r="A573"/>
    </row>
    <row r="574" spans="1:1" ht="16" x14ac:dyDescent="0.2">
      <c r="A574"/>
    </row>
    <row r="575" spans="1:1" ht="16" x14ac:dyDescent="0.2">
      <c r="A575"/>
    </row>
    <row r="576" spans="1:1" ht="16" x14ac:dyDescent="0.2">
      <c r="A576"/>
    </row>
    <row r="577" spans="1:1" ht="16" x14ac:dyDescent="0.2">
      <c r="A577"/>
    </row>
    <row r="578" spans="1:1" ht="16" x14ac:dyDescent="0.2">
      <c r="A578"/>
    </row>
    <row r="579" spans="1:1" ht="16" x14ac:dyDescent="0.2">
      <c r="A579"/>
    </row>
    <row r="580" spans="1:1" ht="16" x14ac:dyDescent="0.2">
      <c r="A580"/>
    </row>
    <row r="581" spans="1:1" ht="16" x14ac:dyDescent="0.2">
      <c r="A581"/>
    </row>
    <row r="582" spans="1:1" ht="16" x14ac:dyDescent="0.2">
      <c r="A582"/>
    </row>
    <row r="583" spans="1:1" ht="16" x14ac:dyDescent="0.2">
      <c r="A583"/>
    </row>
    <row r="584" spans="1:1" ht="16" x14ac:dyDescent="0.2">
      <c r="A584"/>
    </row>
    <row r="585" spans="1:1" ht="16" x14ac:dyDescent="0.2">
      <c r="A585"/>
    </row>
    <row r="586" spans="1:1" ht="16" x14ac:dyDescent="0.2">
      <c r="A586"/>
    </row>
    <row r="587" spans="1:1" ht="16" x14ac:dyDescent="0.2">
      <c r="A587"/>
    </row>
    <row r="588" spans="1:1" ht="16" x14ac:dyDescent="0.2">
      <c r="A588"/>
    </row>
    <row r="589" spans="1:1" ht="16" x14ac:dyDescent="0.2">
      <c r="A589"/>
    </row>
    <row r="590" spans="1:1" ht="16" x14ac:dyDescent="0.2">
      <c r="A590"/>
    </row>
    <row r="591" spans="1:1" ht="16" x14ac:dyDescent="0.2">
      <c r="A591"/>
    </row>
    <row r="592" spans="1:1" ht="16" x14ac:dyDescent="0.2">
      <c r="A592"/>
    </row>
    <row r="593" spans="1:1" ht="16" x14ac:dyDescent="0.2">
      <c r="A593"/>
    </row>
    <row r="594" spans="1:1" ht="16" x14ac:dyDescent="0.2">
      <c r="A594"/>
    </row>
    <row r="595" spans="1:1" ht="16" x14ac:dyDescent="0.2">
      <c r="A595"/>
    </row>
    <row r="596" spans="1:1" ht="16" x14ac:dyDescent="0.2">
      <c r="A596"/>
    </row>
    <row r="597" spans="1:1" ht="16" x14ac:dyDescent="0.2">
      <c r="A597"/>
    </row>
    <row r="598" spans="1:1" ht="16" x14ac:dyDescent="0.2">
      <c r="A598"/>
    </row>
    <row r="599" spans="1:1" ht="16" x14ac:dyDescent="0.2">
      <c r="A599"/>
    </row>
    <row r="600" spans="1:1" ht="16" x14ac:dyDescent="0.2">
      <c r="A600"/>
    </row>
    <row r="601" spans="1:1" ht="16" x14ac:dyDescent="0.2">
      <c r="A601"/>
    </row>
    <row r="602" spans="1:1" ht="16" x14ac:dyDescent="0.2">
      <c r="A602"/>
    </row>
    <row r="603" spans="1:1" ht="16" x14ac:dyDescent="0.2">
      <c r="A603"/>
    </row>
    <row r="604" spans="1:1" ht="16" x14ac:dyDescent="0.2">
      <c r="A604"/>
    </row>
    <row r="605" spans="1:1" ht="16" x14ac:dyDescent="0.2">
      <c r="A605"/>
    </row>
    <row r="606" spans="1:1" ht="16" x14ac:dyDescent="0.2">
      <c r="A606"/>
    </row>
    <row r="607" spans="1:1" ht="16" x14ac:dyDescent="0.2">
      <c r="A607"/>
    </row>
    <row r="608" spans="1:1" ht="16" x14ac:dyDescent="0.2">
      <c r="A608"/>
    </row>
    <row r="609" spans="1:1" ht="16" x14ac:dyDescent="0.2">
      <c r="A609"/>
    </row>
    <row r="610" spans="1:1" ht="16" x14ac:dyDescent="0.2">
      <c r="A610"/>
    </row>
    <row r="611" spans="1:1" ht="16" x14ac:dyDescent="0.2">
      <c r="A611"/>
    </row>
    <row r="612" spans="1:1" ht="16" x14ac:dyDescent="0.2">
      <c r="A612"/>
    </row>
    <row r="613" spans="1:1" ht="16" x14ac:dyDescent="0.2">
      <c r="A613"/>
    </row>
    <row r="614" spans="1:1" ht="16" x14ac:dyDescent="0.2">
      <c r="A614"/>
    </row>
    <row r="615" spans="1:1" ht="16" x14ac:dyDescent="0.2">
      <c r="A615"/>
    </row>
    <row r="616" spans="1:1" ht="16" x14ac:dyDescent="0.2">
      <c r="A616"/>
    </row>
    <row r="617" spans="1:1" ht="16" x14ac:dyDescent="0.2">
      <c r="A617"/>
    </row>
    <row r="618" spans="1:1" ht="16" x14ac:dyDescent="0.2">
      <c r="A618"/>
    </row>
    <row r="619" spans="1:1" ht="16" x14ac:dyDescent="0.2">
      <c r="A619"/>
    </row>
    <row r="620" spans="1:1" ht="16" x14ac:dyDescent="0.2">
      <c r="A620"/>
    </row>
    <row r="621" spans="1:1" ht="16" x14ac:dyDescent="0.2">
      <c r="A621"/>
    </row>
    <row r="622" spans="1:1" ht="16" x14ac:dyDescent="0.2">
      <c r="A622"/>
    </row>
    <row r="623" spans="1:1" ht="16" x14ac:dyDescent="0.2">
      <c r="A623"/>
    </row>
    <row r="624" spans="1:1" ht="16" x14ac:dyDescent="0.2">
      <c r="A624"/>
    </row>
    <row r="625" spans="1:1" ht="16" x14ac:dyDescent="0.2">
      <c r="A625"/>
    </row>
    <row r="626" spans="1:1" ht="16" x14ac:dyDescent="0.2">
      <c r="A626"/>
    </row>
    <row r="627" spans="1:1" ht="16" x14ac:dyDescent="0.2">
      <c r="A627"/>
    </row>
    <row r="628" spans="1:1" ht="16" x14ac:dyDescent="0.2">
      <c r="A628"/>
    </row>
    <row r="629" spans="1:1" ht="16" x14ac:dyDescent="0.2">
      <c r="A629"/>
    </row>
    <row r="630" spans="1:1" ht="16" x14ac:dyDescent="0.2">
      <c r="A630"/>
    </row>
    <row r="631" spans="1:1" ht="16" x14ac:dyDescent="0.2">
      <c r="A631"/>
    </row>
    <row r="632" spans="1:1" ht="16" x14ac:dyDescent="0.2">
      <c r="A632"/>
    </row>
    <row r="633" spans="1:1" ht="16" x14ac:dyDescent="0.2">
      <c r="A633"/>
    </row>
    <row r="634" spans="1:1" ht="16" x14ac:dyDescent="0.2">
      <c r="A634"/>
    </row>
    <row r="635" spans="1:1" ht="16" x14ac:dyDescent="0.2">
      <c r="A635"/>
    </row>
    <row r="636" spans="1:1" ht="16" x14ac:dyDescent="0.2">
      <c r="A636"/>
    </row>
    <row r="637" spans="1:1" ht="16" x14ac:dyDescent="0.2">
      <c r="A637"/>
    </row>
    <row r="638" spans="1:1" ht="16" x14ac:dyDescent="0.2">
      <c r="A638"/>
    </row>
    <row r="639" spans="1:1" ht="16" x14ac:dyDescent="0.2">
      <c r="A639"/>
    </row>
    <row r="640" spans="1:1" ht="16" x14ac:dyDescent="0.2">
      <c r="A640"/>
    </row>
    <row r="641" spans="1:1" ht="16" x14ac:dyDescent="0.2">
      <c r="A641"/>
    </row>
    <row r="642" spans="1:1" ht="16" x14ac:dyDescent="0.2">
      <c r="A642"/>
    </row>
    <row r="643" spans="1:1" ht="16" x14ac:dyDescent="0.2">
      <c r="A643"/>
    </row>
    <row r="644" spans="1:1" ht="16" x14ac:dyDescent="0.2">
      <c r="A644"/>
    </row>
    <row r="645" spans="1:1" ht="16" x14ac:dyDescent="0.2">
      <c r="A645"/>
    </row>
    <row r="646" spans="1:1" ht="16" x14ac:dyDescent="0.2">
      <c r="A646"/>
    </row>
    <row r="647" spans="1:1" ht="16" x14ac:dyDescent="0.2">
      <c r="A647"/>
    </row>
    <row r="648" spans="1:1" ht="16" x14ac:dyDescent="0.2">
      <c r="A648"/>
    </row>
  </sheetData>
  <sheetProtection sheet="1" objects="1" scenarios="1"/>
  <mergeCells count="1">
    <mergeCell ref="A5:B5"/>
  </mergeCells>
  <pageMargins left="0.7" right="0.7" top="0.75" bottom="0.75" header="0.3" footer="0.3"/>
  <pageSetup orientation="portrait" horizontalDpi="0" verticalDpi="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CFBBC9-A753-B14D-BCBF-99D7F623AF6C}">
  <dimension ref="A1:L626"/>
  <sheetViews>
    <sheetView showGridLines="0" topLeftCell="A390" zoomScale="130" zoomScaleNormal="130" workbookViewId="0">
      <selection activeCell="A400" sqref="A400"/>
    </sheetView>
  </sheetViews>
  <sheetFormatPr baseColWidth="10" defaultRowHeight="15" x14ac:dyDescent="0.2"/>
  <cols>
    <col min="1" max="1" width="79.83203125" style="8" customWidth="1"/>
    <col min="2" max="2" width="8.1640625" style="8" customWidth="1"/>
    <col min="3" max="3" width="8" style="8" customWidth="1"/>
    <col min="4" max="7" width="10.83203125" style="8"/>
    <col min="8" max="8" width="15.5" style="8" customWidth="1"/>
    <col min="9" max="16384" width="10.83203125" style="8"/>
  </cols>
  <sheetData>
    <row r="1" spans="1:12" s="7" customFormat="1" ht="26" x14ac:dyDescent="0.3">
      <c r="A1" s="9" t="s">
        <v>5282</v>
      </c>
    </row>
    <row r="2" spans="1:12" s="7" customFormat="1" ht="21" x14ac:dyDescent="0.25"/>
    <row r="3" spans="1:12" ht="21" x14ac:dyDescent="0.25">
      <c r="A3" s="28" t="s">
        <v>5789</v>
      </c>
    </row>
    <row r="4" spans="1:12" ht="13" customHeight="1" x14ac:dyDescent="0.2"/>
    <row r="5" spans="1:12" ht="46" customHeight="1" x14ac:dyDescent="0.2">
      <c r="A5" s="66" t="s">
        <v>5790</v>
      </c>
      <c r="B5" s="66"/>
      <c r="C5" s="66"/>
      <c r="D5" s="66"/>
      <c r="E5" s="66"/>
      <c r="F5" s="66"/>
      <c r="G5" s="66"/>
      <c r="H5" s="66"/>
      <c r="I5" s="10"/>
      <c r="J5" s="10"/>
      <c r="K5" s="10"/>
      <c r="L5" s="10"/>
    </row>
    <row r="6" spans="1:12" ht="20" customHeight="1" x14ac:dyDescent="0.2">
      <c r="A6" s="32"/>
      <c r="B6" s="32"/>
      <c r="C6" s="10"/>
      <c r="D6" s="10"/>
      <c r="E6" s="10"/>
      <c r="F6" s="10"/>
      <c r="G6" s="10"/>
      <c r="H6" s="10"/>
      <c r="I6" s="10"/>
      <c r="J6" s="10"/>
      <c r="K6" s="10"/>
      <c r="L6" s="10"/>
    </row>
    <row r="7" spans="1:12" ht="16" x14ac:dyDescent="0.2">
      <c r="A7"/>
    </row>
    <row r="8" spans="1:12" ht="16" x14ac:dyDescent="0.2">
      <c r="A8" s="39" t="s">
        <v>5834</v>
      </c>
      <c r="B8" s="44" t="s">
        <v>189</v>
      </c>
      <c r="C8" s="45" t="s">
        <v>126</v>
      </c>
      <c r="D8" s="44" t="s">
        <v>592</v>
      </c>
      <c r="E8" s="45" t="s">
        <v>1958</v>
      </c>
      <c r="F8" s="44" t="s">
        <v>93</v>
      </c>
      <c r="G8" s="45" t="s">
        <v>860</v>
      </c>
      <c r="H8" s="44" t="s">
        <v>5806</v>
      </c>
    </row>
    <row r="9" spans="1:12" ht="16" x14ac:dyDescent="0.2">
      <c r="A9" s="42" t="s">
        <v>5792</v>
      </c>
      <c r="B9" s="46"/>
      <c r="C9" s="47"/>
      <c r="D9" s="46"/>
      <c r="E9" s="47"/>
      <c r="F9" s="46"/>
      <c r="G9" s="47"/>
      <c r="H9" s="46"/>
    </row>
    <row r="10" spans="1:12" ht="16" x14ac:dyDescent="0.2">
      <c r="A10" s="38" t="s">
        <v>5741</v>
      </c>
      <c r="B10" s="48"/>
      <c r="C10" s="49"/>
      <c r="D10" s="48"/>
      <c r="E10" s="49"/>
      <c r="F10" s="48">
        <v>1</v>
      </c>
      <c r="G10" s="49"/>
      <c r="H10" s="48">
        <v>1</v>
      </c>
    </row>
    <row r="11" spans="1:12" ht="16" x14ac:dyDescent="0.2">
      <c r="A11" s="38" t="s">
        <v>5781</v>
      </c>
      <c r="B11" s="48"/>
      <c r="C11" s="49"/>
      <c r="D11" s="48"/>
      <c r="E11" s="49"/>
      <c r="F11" s="48">
        <v>1</v>
      </c>
      <c r="G11" s="49"/>
      <c r="H11" s="48">
        <v>1</v>
      </c>
    </row>
    <row r="12" spans="1:12" ht="16" x14ac:dyDescent="0.2">
      <c r="A12" s="43" t="s">
        <v>5807</v>
      </c>
      <c r="B12" s="50"/>
      <c r="C12" s="51"/>
      <c r="D12" s="50"/>
      <c r="E12" s="51"/>
      <c r="F12" s="50">
        <v>2</v>
      </c>
      <c r="G12" s="51"/>
      <c r="H12" s="50">
        <v>2</v>
      </c>
    </row>
    <row r="13" spans="1:12" ht="16" x14ac:dyDescent="0.2">
      <c r="A13" s="42" t="s">
        <v>76</v>
      </c>
      <c r="B13" s="46"/>
      <c r="C13" s="47"/>
      <c r="D13" s="46"/>
      <c r="E13" s="47"/>
      <c r="F13" s="46"/>
      <c r="G13" s="47"/>
      <c r="H13" s="46"/>
    </row>
    <row r="14" spans="1:12" ht="16" x14ac:dyDescent="0.2">
      <c r="A14" s="38" t="s">
        <v>588</v>
      </c>
      <c r="B14" s="48"/>
      <c r="C14" s="49"/>
      <c r="D14" s="48">
        <v>1</v>
      </c>
      <c r="E14" s="49"/>
      <c r="F14" s="48"/>
      <c r="G14" s="49"/>
      <c r="H14" s="48">
        <v>1</v>
      </c>
    </row>
    <row r="15" spans="1:12" ht="16" x14ac:dyDescent="0.2">
      <c r="A15" s="38" t="s">
        <v>90</v>
      </c>
      <c r="B15" s="48"/>
      <c r="C15" s="49"/>
      <c r="D15" s="48"/>
      <c r="E15" s="49"/>
      <c r="F15" s="48">
        <v>1</v>
      </c>
      <c r="G15" s="49"/>
      <c r="H15" s="48">
        <v>1</v>
      </c>
    </row>
    <row r="16" spans="1:12" ht="16" x14ac:dyDescent="0.2">
      <c r="A16" s="38" t="s">
        <v>4187</v>
      </c>
      <c r="B16" s="48">
        <v>1</v>
      </c>
      <c r="C16" s="49"/>
      <c r="D16" s="48"/>
      <c r="E16" s="49"/>
      <c r="F16" s="48"/>
      <c r="G16" s="49"/>
      <c r="H16" s="48">
        <v>1</v>
      </c>
    </row>
    <row r="17" spans="1:8" ht="16" x14ac:dyDescent="0.2">
      <c r="A17" s="38" t="s">
        <v>1528</v>
      </c>
      <c r="B17" s="48">
        <v>1</v>
      </c>
      <c r="C17" s="49"/>
      <c r="D17" s="48"/>
      <c r="E17" s="49"/>
      <c r="F17" s="48"/>
      <c r="G17" s="49"/>
      <c r="H17" s="48">
        <v>1</v>
      </c>
    </row>
    <row r="18" spans="1:8" ht="16" x14ac:dyDescent="0.2">
      <c r="A18" s="38" t="s">
        <v>369</v>
      </c>
      <c r="B18" s="48"/>
      <c r="C18" s="49"/>
      <c r="D18" s="48"/>
      <c r="E18" s="49"/>
      <c r="F18" s="48">
        <v>1</v>
      </c>
      <c r="G18" s="49"/>
      <c r="H18" s="48">
        <v>1</v>
      </c>
    </row>
    <row r="19" spans="1:8" ht="16" x14ac:dyDescent="0.2">
      <c r="A19" s="38" t="s">
        <v>3400</v>
      </c>
      <c r="B19" s="48">
        <v>1</v>
      </c>
      <c r="C19" s="49"/>
      <c r="D19" s="48"/>
      <c r="E19" s="49"/>
      <c r="F19" s="48"/>
      <c r="G19" s="49"/>
      <c r="H19" s="48">
        <v>1</v>
      </c>
    </row>
    <row r="20" spans="1:8" ht="16" x14ac:dyDescent="0.2">
      <c r="A20" s="38" t="s">
        <v>3238</v>
      </c>
      <c r="B20" s="48"/>
      <c r="C20" s="49"/>
      <c r="D20" s="48"/>
      <c r="E20" s="49"/>
      <c r="F20" s="48">
        <v>1</v>
      </c>
      <c r="G20" s="49"/>
      <c r="H20" s="48">
        <v>1</v>
      </c>
    </row>
    <row r="21" spans="1:8" ht="16" x14ac:dyDescent="0.2">
      <c r="A21" s="38" t="s">
        <v>1545</v>
      </c>
      <c r="B21" s="48">
        <v>1</v>
      </c>
      <c r="C21" s="49"/>
      <c r="D21" s="48"/>
      <c r="E21" s="49"/>
      <c r="F21" s="48"/>
      <c r="G21" s="49"/>
      <c r="H21" s="48">
        <v>1</v>
      </c>
    </row>
    <row r="22" spans="1:8" ht="16" x14ac:dyDescent="0.2">
      <c r="A22" s="38" t="s">
        <v>142</v>
      </c>
      <c r="B22" s="48"/>
      <c r="C22" s="49">
        <v>1</v>
      </c>
      <c r="D22" s="48"/>
      <c r="E22" s="49"/>
      <c r="F22" s="48"/>
      <c r="G22" s="49"/>
      <c r="H22" s="48">
        <v>1</v>
      </c>
    </row>
    <row r="23" spans="1:8" ht="16" x14ac:dyDescent="0.2">
      <c r="A23" s="38" t="s">
        <v>2866</v>
      </c>
      <c r="B23" s="48"/>
      <c r="C23" s="49"/>
      <c r="D23" s="48"/>
      <c r="E23" s="49"/>
      <c r="F23" s="48">
        <v>1</v>
      </c>
      <c r="G23" s="49"/>
      <c r="H23" s="48">
        <v>1</v>
      </c>
    </row>
    <row r="24" spans="1:8" ht="16" x14ac:dyDescent="0.2">
      <c r="A24" s="38" t="s">
        <v>3914</v>
      </c>
      <c r="B24" s="48"/>
      <c r="C24" s="49"/>
      <c r="D24" s="48"/>
      <c r="E24" s="49"/>
      <c r="F24" s="48">
        <v>1</v>
      </c>
      <c r="G24" s="49"/>
      <c r="H24" s="48">
        <v>1</v>
      </c>
    </row>
    <row r="25" spans="1:8" ht="16" x14ac:dyDescent="0.2">
      <c r="A25" s="38" t="s">
        <v>5785</v>
      </c>
      <c r="B25" s="48">
        <v>1</v>
      </c>
      <c r="C25" s="49"/>
      <c r="D25" s="48"/>
      <c r="E25" s="49"/>
      <c r="F25" s="48"/>
      <c r="G25" s="49"/>
      <c r="H25" s="48">
        <v>1</v>
      </c>
    </row>
    <row r="26" spans="1:8" ht="16" x14ac:dyDescent="0.2">
      <c r="A26" s="43" t="s">
        <v>5808</v>
      </c>
      <c r="B26" s="50">
        <v>5</v>
      </c>
      <c r="C26" s="51">
        <v>1</v>
      </c>
      <c r="D26" s="50">
        <v>1</v>
      </c>
      <c r="E26" s="51"/>
      <c r="F26" s="50">
        <v>5</v>
      </c>
      <c r="G26" s="51"/>
      <c r="H26" s="50">
        <v>12</v>
      </c>
    </row>
    <row r="27" spans="1:8" ht="16" x14ac:dyDescent="0.2">
      <c r="A27" s="42" t="s">
        <v>5793</v>
      </c>
      <c r="B27" s="46"/>
      <c r="C27" s="47"/>
      <c r="D27" s="46"/>
      <c r="E27" s="47"/>
      <c r="F27" s="46"/>
      <c r="G27" s="47"/>
      <c r="H27" s="46"/>
    </row>
    <row r="28" spans="1:8" ht="16" x14ac:dyDescent="0.2">
      <c r="A28" s="38" t="s">
        <v>1545</v>
      </c>
      <c r="B28" s="48">
        <v>1</v>
      </c>
      <c r="C28" s="49"/>
      <c r="D28" s="48"/>
      <c r="E28" s="49"/>
      <c r="F28" s="48"/>
      <c r="G28" s="49"/>
      <c r="H28" s="48">
        <v>1</v>
      </c>
    </row>
    <row r="29" spans="1:8" ht="16" x14ac:dyDescent="0.2">
      <c r="A29" s="38" t="s">
        <v>2852</v>
      </c>
      <c r="B29" s="48">
        <v>1</v>
      </c>
      <c r="C29" s="49"/>
      <c r="D29" s="48"/>
      <c r="E29" s="49"/>
      <c r="F29" s="48"/>
      <c r="G29" s="49"/>
      <c r="H29" s="48">
        <v>1</v>
      </c>
    </row>
    <row r="30" spans="1:8" ht="16" x14ac:dyDescent="0.2">
      <c r="A30" s="43" t="s">
        <v>5809</v>
      </c>
      <c r="B30" s="50">
        <v>2</v>
      </c>
      <c r="C30" s="51"/>
      <c r="D30" s="50"/>
      <c r="E30" s="51"/>
      <c r="F30" s="50"/>
      <c r="G30" s="51"/>
      <c r="H30" s="50">
        <v>2</v>
      </c>
    </row>
    <row r="31" spans="1:8" ht="16" x14ac:dyDescent="0.2">
      <c r="A31" s="42" t="s">
        <v>5804</v>
      </c>
      <c r="B31" s="46"/>
      <c r="C31" s="47"/>
      <c r="D31" s="46"/>
      <c r="E31" s="47"/>
      <c r="F31" s="46"/>
      <c r="G31" s="47"/>
      <c r="H31" s="46"/>
    </row>
    <row r="32" spans="1:8" ht="16" x14ac:dyDescent="0.2">
      <c r="A32" s="38" t="s">
        <v>5741</v>
      </c>
      <c r="B32" s="48"/>
      <c r="C32" s="49"/>
      <c r="D32" s="48"/>
      <c r="E32" s="49"/>
      <c r="F32" s="48">
        <v>1</v>
      </c>
      <c r="G32" s="49"/>
      <c r="H32" s="48">
        <v>1</v>
      </c>
    </row>
    <row r="33" spans="1:8" ht="16" x14ac:dyDescent="0.2">
      <c r="A33" s="43" t="s">
        <v>5810</v>
      </c>
      <c r="B33" s="50"/>
      <c r="C33" s="51"/>
      <c r="D33" s="50"/>
      <c r="E33" s="51"/>
      <c r="F33" s="50">
        <v>1</v>
      </c>
      <c r="G33" s="51"/>
      <c r="H33" s="50">
        <v>1</v>
      </c>
    </row>
    <row r="34" spans="1:8" ht="16" x14ac:dyDescent="0.2">
      <c r="A34" s="42" t="s">
        <v>5805</v>
      </c>
      <c r="B34" s="46"/>
      <c r="C34" s="47"/>
      <c r="D34" s="46"/>
      <c r="E34" s="47"/>
      <c r="F34" s="46"/>
      <c r="G34" s="47"/>
      <c r="H34" s="46"/>
    </row>
    <row r="35" spans="1:8" ht="16" x14ac:dyDescent="0.2">
      <c r="A35" s="38" t="s">
        <v>4096</v>
      </c>
      <c r="B35" s="48">
        <v>1</v>
      </c>
      <c r="C35" s="49"/>
      <c r="D35" s="48"/>
      <c r="E35" s="49"/>
      <c r="F35" s="48"/>
      <c r="G35" s="49"/>
      <c r="H35" s="48">
        <v>1</v>
      </c>
    </row>
    <row r="36" spans="1:8" ht="16" x14ac:dyDescent="0.2">
      <c r="A36" s="38" t="s">
        <v>422</v>
      </c>
      <c r="B36" s="48"/>
      <c r="C36" s="49"/>
      <c r="D36" s="48"/>
      <c r="E36" s="49"/>
      <c r="F36" s="48">
        <v>1</v>
      </c>
      <c r="G36" s="49"/>
      <c r="H36" s="48">
        <v>1</v>
      </c>
    </row>
    <row r="37" spans="1:8" ht="16" x14ac:dyDescent="0.2">
      <c r="A37" s="43" t="s">
        <v>5811</v>
      </c>
      <c r="B37" s="50">
        <v>1</v>
      </c>
      <c r="C37" s="51"/>
      <c r="D37" s="50"/>
      <c r="E37" s="51"/>
      <c r="F37" s="50">
        <v>1</v>
      </c>
      <c r="G37" s="51"/>
      <c r="H37" s="50">
        <v>2</v>
      </c>
    </row>
    <row r="38" spans="1:8" ht="16" x14ac:dyDescent="0.2">
      <c r="A38" s="42" t="s">
        <v>5728</v>
      </c>
      <c r="B38" s="46"/>
      <c r="C38" s="47"/>
      <c r="D38" s="46"/>
      <c r="E38" s="47"/>
      <c r="F38" s="46"/>
      <c r="G38" s="47"/>
      <c r="H38" s="46"/>
    </row>
    <row r="39" spans="1:8" ht="16" x14ac:dyDescent="0.2">
      <c r="A39" s="38" t="s">
        <v>262</v>
      </c>
      <c r="B39" s="48"/>
      <c r="C39" s="49"/>
      <c r="D39" s="48"/>
      <c r="E39" s="49">
        <v>1</v>
      </c>
      <c r="F39" s="48"/>
      <c r="G39" s="49"/>
      <c r="H39" s="48">
        <v>1</v>
      </c>
    </row>
    <row r="40" spans="1:8" ht="16" x14ac:dyDescent="0.2">
      <c r="A40" s="38" t="s">
        <v>142</v>
      </c>
      <c r="B40" s="48"/>
      <c r="C40" s="49">
        <v>1</v>
      </c>
      <c r="D40" s="48"/>
      <c r="E40" s="49"/>
      <c r="F40" s="48"/>
      <c r="G40" s="49"/>
      <c r="H40" s="48">
        <v>1</v>
      </c>
    </row>
    <row r="41" spans="1:8" ht="16" x14ac:dyDescent="0.2">
      <c r="A41" s="43" t="s">
        <v>5812</v>
      </c>
      <c r="B41" s="50"/>
      <c r="C41" s="51">
        <v>1</v>
      </c>
      <c r="D41" s="50"/>
      <c r="E41" s="51">
        <v>1</v>
      </c>
      <c r="F41" s="50"/>
      <c r="G41" s="51"/>
      <c r="H41" s="50">
        <v>2</v>
      </c>
    </row>
    <row r="42" spans="1:8" ht="16" x14ac:dyDescent="0.2">
      <c r="A42" s="42" t="s">
        <v>181</v>
      </c>
      <c r="B42" s="46"/>
      <c r="C42" s="47"/>
      <c r="D42" s="46"/>
      <c r="E42" s="47"/>
      <c r="F42" s="46"/>
      <c r="G42" s="47"/>
      <c r="H42" s="46"/>
    </row>
    <row r="43" spans="1:8" ht="16" x14ac:dyDescent="0.2">
      <c r="A43" s="38" t="s">
        <v>5749</v>
      </c>
      <c r="B43" s="48"/>
      <c r="C43" s="49">
        <v>1</v>
      </c>
      <c r="D43" s="48"/>
      <c r="E43" s="49"/>
      <c r="F43" s="48"/>
      <c r="G43" s="49"/>
      <c r="H43" s="48">
        <v>1</v>
      </c>
    </row>
    <row r="44" spans="1:8" ht="16" x14ac:dyDescent="0.2">
      <c r="A44" s="43" t="s">
        <v>5813</v>
      </c>
      <c r="B44" s="50"/>
      <c r="C44" s="51">
        <v>1</v>
      </c>
      <c r="D44" s="50"/>
      <c r="E44" s="51"/>
      <c r="F44" s="50"/>
      <c r="G44" s="51"/>
      <c r="H44" s="50">
        <v>1</v>
      </c>
    </row>
    <row r="45" spans="1:8" ht="16" x14ac:dyDescent="0.2">
      <c r="A45" s="42" t="s">
        <v>5795</v>
      </c>
      <c r="B45" s="46"/>
      <c r="C45" s="47"/>
      <c r="D45" s="46"/>
      <c r="E45" s="47"/>
      <c r="F45" s="46"/>
      <c r="G45" s="47"/>
      <c r="H45" s="46"/>
    </row>
    <row r="46" spans="1:8" ht="16" x14ac:dyDescent="0.2">
      <c r="A46" s="38" t="s">
        <v>5741</v>
      </c>
      <c r="B46" s="48"/>
      <c r="C46" s="49"/>
      <c r="D46" s="48"/>
      <c r="E46" s="49"/>
      <c r="F46" s="48">
        <v>1</v>
      </c>
      <c r="G46" s="49"/>
      <c r="H46" s="48">
        <v>1</v>
      </c>
    </row>
    <row r="47" spans="1:8" ht="16" x14ac:dyDescent="0.2">
      <c r="A47" s="38" t="s">
        <v>4166</v>
      </c>
      <c r="B47" s="48">
        <v>1</v>
      </c>
      <c r="C47" s="49"/>
      <c r="D47" s="48"/>
      <c r="E47" s="49"/>
      <c r="F47" s="48"/>
      <c r="G47" s="49"/>
      <c r="H47" s="48">
        <v>1</v>
      </c>
    </row>
    <row r="48" spans="1:8" ht="16" x14ac:dyDescent="0.2">
      <c r="A48" s="38" t="s">
        <v>90</v>
      </c>
      <c r="B48" s="48"/>
      <c r="C48" s="49"/>
      <c r="D48" s="48"/>
      <c r="E48" s="49"/>
      <c r="F48" s="48">
        <v>1</v>
      </c>
      <c r="G48" s="49"/>
      <c r="H48" s="48">
        <v>1</v>
      </c>
    </row>
    <row r="49" spans="1:8" ht="16" x14ac:dyDescent="0.2">
      <c r="A49" s="38" t="s">
        <v>4740</v>
      </c>
      <c r="B49" s="48">
        <v>1</v>
      </c>
      <c r="C49" s="49"/>
      <c r="D49" s="48"/>
      <c r="E49" s="49"/>
      <c r="F49" s="48"/>
      <c r="G49" s="49"/>
      <c r="H49" s="48">
        <v>1</v>
      </c>
    </row>
    <row r="50" spans="1:8" ht="16" x14ac:dyDescent="0.2">
      <c r="A50" s="38" t="s">
        <v>4036</v>
      </c>
      <c r="B50" s="48"/>
      <c r="C50" s="49">
        <v>1</v>
      </c>
      <c r="D50" s="48"/>
      <c r="E50" s="49"/>
      <c r="F50" s="48"/>
      <c r="G50" s="49"/>
      <c r="H50" s="48">
        <v>1</v>
      </c>
    </row>
    <row r="51" spans="1:8" ht="16" x14ac:dyDescent="0.2">
      <c r="A51" s="38" t="s">
        <v>5769</v>
      </c>
      <c r="B51" s="48"/>
      <c r="C51" s="49">
        <v>1</v>
      </c>
      <c r="D51" s="48"/>
      <c r="E51" s="49"/>
      <c r="F51" s="48"/>
      <c r="G51" s="49"/>
      <c r="H51" s="48">
        <v>1</v>
      </c>
    </row>
    <row r="52" spans="1:8" ht="16" x14ac:dyDescent="0.2">
      <c r="A52" s="38" t="s">
        <v>142</v>
      </c>
      <c r="B52" s="48"/>
      <c r="C52" s="49">
        <v>1</v>
      </c>
      <c r="D52" s="48"/>
      <c r="E52" s="49"/>
      <c r="F52" s="48"/>
      <c r="G52" s="49"/>
      <c r="H52" s="48">
        <v>1</v>
      </c>
    </row>
    <row r="53" spans="1:8" ht="16" x14ac:dyDescent="0.2">
      <c r="A53" s="38" t="s">
        <v>2852</v>
      </c>
      <c r="B53" s="48">
        <v>1</v>
      </c>
      <c r="C53" s="49"/>
      <c r="D53" s="48"/>
      <c r="E53" s="49"/>
      <c r="F53" s="48"/>
      <c r="G53" s="49"/>
      <c r="H53" s="48">
        <v>1</v>
      </c>
    </row>
    <row r="54" spans="1:8" ht="16" x14ac:dyDescent="0.2">
      <c r="A54" s="38" t="s">
        <v>2881</v>
      </c>
      <c r="B54" s="48">
        <v>1</v>
      </c>
      <c r="C54" s="49"/>
      <c r="D54" s="48"/>
      <c r="E54" s="49"/>
      <c r="F54" s="48"/>
      <c r="G54" s="49"/>
      <c r="H54" s="48">
        <v>1</v>
      </c>
    </row>
    <row r="55" spans="1:8" ht="16" x14ac:dyDescent="0.2">
      <c r="A55" s="43" t="s">
        <v>5814</v>
      </c>
      <c r="B55" s="50">
        <v>4</v>
      </c>
      <c r="C55" s="51">
        <v>3</v>
      </c>
      <c r="D55" s="50"/>
      <c r="E55" s="51"/>
      <c r="F55" s="50">
        <v>2</v>
      </c>
      <c r="G55" s="51"/>
      <c r="H55" s="50">
        <v>9</v>
      </c>
    </row>
    <row r="56" spans="1:8" ht="16" x14ac:dyDescent="0.2">
      <c r="A56" s="42" t="s">
        <v>206</v>
      </c>
      <c r="B56" s="46"/>
      <c r="C56" s="47"/>
      <c r="D56" s="46"/>
      <c r="E56" s="47"/>
      <c r="F56" s="46"/>
      <c r="G56" s="47"/>
      <c r="H56" s="46"/>
    </row>
    <row r="57" spans="1:8" ht="16" x14ac:dyDescent="0.2">
      <c r="A57" s="38" t="s">
        <v>5705</v>
      </c>
      <c r="B57" s="48"/>
      <c r="C57" s="49"/>
      <c r="D57" s="48"/>
      <c r="E57" s="49"/>
      <c r="F57" s="48">
        <v>1</v>
      </c>
      <c r="G57" s="49"/>
      <c r="H57" s="48">
        <v>1</v>
      </c>
    </row>
    <row r="58" spans="1:8" ht="16" x14ac:dyDescent="0.2">
      <c r="A58" s="43" t="s">
        <v>5815</v>
      </c>
      <c r="B58" s="50"/>
      <c r="C58" s="51"/>
      <c r="D58" s="50"/>
      <c r="E58" s="51"/>
      <c r="F58" s="50">
        <v>1</v>
      </c>
      <c r="G58" s="51"/>
      <c r="H58" s="50">
        <v>1</v>
      </c>
    </row>
    <row r="59" spans="1:8" ht="16" x14ac:dyDescent="0.2">
      <c r="A59" s="42" t="s">
        <v>5796</v>
      </c>
      <c r="B59" s="46"/>
      <c r="C59" s="47"/>
      <c r="D59" s="46"/>
      <c r="E59" s="47"/>
      <c r="F59" s="46"/>
      <c r="G59" s="47"/>
      <c r="H59" s="46"/>
    </row>
    <row r="60" spans="1:8" ht="16" x14ac:dyDescent="0.2">
      <c r="A60" s="38" t="s">
        <v>5742</v>
      </c>
      <c r="B60" s="48"/>
      <c r="C60" s="49"/>
      <c r="D60" s="48">
        <v>1</v>
      </c>
      <c r="E60" s="49"/>
      <c r="F60" s="48"/>
      <c r="G60" s="49"/>
      <c r="H60" s="48">
        <v>1</v>
      </c>
    </row>
    <row r="61" spans="1:8" ht="16" x14ac:dyDescent="0.2">
      <c r="A61" s="38" t="s">
        <v>5743</v>
      </c>
      <c r="B61" s="48"/>
      <c r="C61" s="49"/>
      <c r="D61" s="48"/>
      <c r="E61" s="49"/>
      <c r="F61" s="48"/>
      <c r="G61" s="49">
        <v>1</v>
      </c>
      <c r="H61" s="48">
        <v>1</v>
      </c>
    </row>
    <row r="62" spans="1:8" ht="16" x14ac:dyDescent="0.2">
      <c r="A62" s="38" t="s">
        <v>279</v>
      </c>
      <c r="B62" s="48"/>
      <c r="C62" s="49"/>
      <c r="D62" s="48"/>
      <c r="E62" s="49"/>
      <c r="F62" s="48"/>
      <c r="G62" s="49">
        <v>1</v>
      </c>
      <c r="H62" s="48">
        <v>1</v>
      </c>
    </row>
    <row r="63" spans="1:8" ht="16" x14ac:dyDescent="0.2">
      <c r="A63" s="38" t="s">
        <v>287</v>
      </c>
      <c r="B63" s="48"/>
      <c r="C63" s="49">
        <v>1</v>
      </c>
      <c r="D63" s="48"/>
      <c r="E63" s="49"/>
      <c r="F63" s="48"/>
      <c r="G63" s="49"/>
      <c r="H63" s="48">
        <v>1</v>
      </c>
    </row>
    <row r="64" spans="1:8" ht="16" x14ac:dyDescent="0.2">
      <c r="A64" s="38" t="s">
        <v>5750</v>
      </c>
      <c r="B64" s="48">
        <v>1</v>
      </c>
      <c r="C64" s="49"/>
      <c r="D64" s="48"/>
      <c r="E64" s="49"/>
      <c r="F64" s="48"/>
      <c r="G64" s="49"/>
      <c r="H64" s="48">
        <v>1</v>
      </c>
    </row>
    <row r="65" spans="1:8" ht="16" x14ac:dyDescent="0.2">
      <c r="A65" s="38" t="s">
        <v>78</v>
      </c>
      <c r="B65" s="48"/>
      <c r="C65" s="49"/>
      <c r="D65" s="48"/>
      <c r="E65" s="49"/>
      <c r="F65" s="48"/>
      <c r="G65" s="49">
        <v>1</v>
      </c>
      <c r="H65" s="48">
        <v>1</v>
      </c>
    </row>
    <row r="66" spans="1:8" ht="16" x14ac:dyDescent="0.2">
      <c r="A66" s="38" t="s">
        <v>299</v>
      </c>
      <c r="B66" s="48"/>
      <c r="C66" s="49"/>
      <c r="D66" s="48"/>
      <c r="E66" s="49"/>
      <c r="F66" s="48"/>
      <c r="G66" s="49">
        <v>1</v>
      </c>
      <c r="H66" s="48">
        <v>1</v>
      </c>
    </row>
    <row r="67" spans="1:8" ht="16" x14ac:dyDescent="0.2">
      <c r="A67" s="38" t="s">
        <v>308</v>
      </c>
      <c r="B67" s="48"/>
      <c r="C67" s="49"/>
      <c r="D67" s="48"/>
      <c r="E67" s="49"/>
      <c r="F67" s="48"/>
      <c r="G67" s="49">
        <v>1</v>
      </c>
      <c r="H67" s="48">
        <v>1</v>
      </c>
    </row>
    <row r="68" spans="1:8" ht="16" x14ac:dyDescent="0.2">
      <c r="A68" s="38" t="s">
        <v>4166</v>
      </c>
      <c r="B68" s="48">
        <v>1</v>
      </c>
      <c r="C68" s="49"/>
      <c r="D68" s="48"/>
      <c r="E68" s="49"/>
      <c r="F68" s="48"/>
      <c r="G68" s="49"/>
      <c r="H68" s="48">
        <v>1</v>
      </c>
    </row>
    <row r="69" spans="1:8" ht="16" x14ac:dyDescent="0.2">
      <c r="A69" s="38" t="s">
        <v>4261</v>
      </c>
      <c r="B69" s="48"/>
      <c r="C69" s="49"/>
      <c r="D69" s="48"/>
      <c r="E69" s="49"/>
      <c r="F69" s="48"/>
      <c r="G69" s="49">
        <v>1</v>
      </c>
      <c r="H69" s="48">
        <v>1</v>
      </c>
    </row>
    <row r="70" spans="1:8" ht="16" x14ac:dyDescent="0.2">
      <c r="A70" s="38" t="s">
        <v>588</v>
      </c>
      <c r="B70" s="48"/>
      <c r="C70" s="49"/>
      <c r="D70" s="48">
        <v>1</v>
      </c>
      <c r="E70" s="49"/>
      <c r="F70" s="48"/>
      <c r="G70" s="49"/>
      <c r="H70" s="48">
        <v>1</v>
      </c>
    </row>
    <row r="71" spans="1:8" ht="16" x14ac:dyDescent="0.2">
      <c r="A71" s="38" t="s">
        <v>325</v>
      </c>
      <c r="B71" s="48"/>
      <c r="C71" s="49">
        <v>1</v>
      </c>
      <c r="D71" s="48"/>
      <c r="E71" s="49"/>
      <c r="F71" s="48"/>
      <c r="G71" s="49"/>
      <c r="H71" s="48">
        <v>1</v>
      </c>
    </row>
    <row r="72" spans="1:8" ht="16" x14ac:dyDescent="0.2">
      <c r="A72" s="38" t="s">
        <v>90</v>
      </c>
      <c r="B72" s="48"/>
      <c r="C72" s="49"/>
      <c r="D72" s="48"/>
      <c r="E72" s="49"/>
      <c r="F72" s="48">
        <v>1</v>
      </c>
      <c r="G72" s="49"/>
      <c r="H72" s="48">
        <v>1</v>
      </c>
    </row>
    <row r="73" spans="1:8" ht="16" x14ac:dyDescent="0.2">
      <c r="A73" s="38" t="s">
        <v>354</v>
      </c>
      <c r="B73" s="48"/>
      <c r="C73" s="49">
        <v>1</v>
      </c>
      <c r="D73" s="48"/>
      <c r="E73" s="49"/>
      <c r="F73" s="48"/>
      <c r="G73" s="49"/>
      <c r="H73" s="48">
        <v>1</v>
      </c>
    </row>
    <row r="74" spans="1:8" ht="16" x14ac:dyDescent="0.2">
      <c r="A74" s="38" t="s">
        <v>5760</v>
      </c>
      <c r="B74" s="48"/>
      <c r="C74" s="49"/>
      <c r="D74" s="48"/>
      <c r="E74" s="49"/>
      <c r="F74" s="48"/>
      <c r="G74" s="49">
        <v>1</v>
      </c>
      <c r="H74" s="48">
        <v>1</v>
      </c>
    </row>
    <row r="75" spans="1:8" ht="16" x14ac:dyDescent="0.2">
      <c r="A75" s="38" t="s">
        <v>758</v>
      </c>
      <c r="B75" s="48">
        <v>1</v>
      </c>
      <c r="C75" s="49"/>
      <c r="D75" s="48"/>
      <c r="E75" s="49"/>
      <c r="F75" s="48"/>
      <c r="G75" s="49"/>
      <c r="H75" s="48">
        <v>1</v>
      </c>
    </row>
    <row r="76" spans="1:8" ht="16" x14ac:dyDescent="0.2">
      <c r="A76" s="38" t="s">
        <v>4187</v>
      </c>
      <c r="B76" s="48">
        <v>1</v>
      </c>
      <c r="C76" s="49"/>
      <c r="D76" s="48"/>
      <c r="E76" s="49"/>
      <c r="F76" s="48"/>
      <c r="G76" s="49"/>
      <c r="H76" s="48">
        <v>1</v>
      </c>
    </row>
    <row r="77" spans="1:8" ht="16" x14ac:dyDescent="0.2">
      <c r="A77" s="38" t="s">
        <v>1528</v>
      </c>
      <c r="B77" s="48">
        <v>1</v>
      </c>
      <c r="C77" s="49"/>
      <c r="D77" s="48"/>
      <c r="E77" s="49"/>
      <c r="F77" s="48"/>
      <c r="G77" s="49"/>
      <c r="H77" s="48">
        <v>1</v>
      </c>
    </row>
    <row r="78" spans="1:8" ht="16" x14ac:dyDescent="0.2">
      <c r="A78" s="38" t="s">
        <v>5764</v>
      </c>
      <c r="B78" s="48"/>
      <c r="C78" s="49"/>
      <c r="D78" s="48">
        <v>1</v>
      </c>
      <c r="E78" s="49"/>
      <c r="F78" s="48"/>
      <c r="G78" s="49"/>
      <c r="H78" s="48">
        <v>1</v>
      </c>
    </row>
    <row r="79" spans="1:8" ht="16" x14ac:dyDescent="0.2">
      <c r="A79" s="38" t="s">
        <v>5765</v>
      </c>
      <c r="B79" s="48"/>
      <c r="C79" s="49"/>
      <c r="D79" s="48"/>
      <c r="E79" s="49"/>
      <c r="F79" s="48"/>
      <c r="G79" s="49">
        <v>1</v>
      </c>
      <c r="H79" s="48">
        <v>1</v>
      </c>
    </row>
    <row r="80" spans="1:8" ht="16" x14ac:dyDescent="0.2">
      <c r="A80" s="38" t="s">
        <v>360</v>
      </c>
      <c r="B80" s="48"/>
      <c r="C80" s="49"/>
      <c r="D80" s="48"/>
      <c r="E80" s="49"/>
      <c r="F80" s="48"/>
      <c r="G80" s="49">
        <v>1</v>
      </c>
      <c r="H80" s="48">
        <v>1</v>
      </c>
    </row>
    <row r="81" spans="1:8" ht="16" x14ac:dyDescent="0.2">
      <c r="A81" s="38" t="s">
        <v>2847</v>
      </c>
      <c r="B81" s="48"/>
      <c r="C81" s="49"/>
      <c r="D81" s="48"/>
      <c r="E81" s="49"/>
      <c r="F81" s="48"/>
      <c r="G81" s="49">
        <v>1</v>
      </c>
      <c r="H81" s="48">
        <v>1</v>
      </c>
    </row>
    <row r="82" spans="1:8" ht="16" x14ac:dyDescent="0.2">
      <c r="A82" s="38" t="s">
        <v>369</v>
      </c>
      <c r="B82" s="48"/>
      <c r="C82" s="49"/>
      <c r="D82" s="48"/>
      <c r="E82" s="49"/>
      <c r="F82" s="48">
        <v>1</v>
      </c>
      <c r="G82" s="49"/>
      <c r="H82" s="48">
        <v>1</v>
      </c>
    </row>
    <row r="83" spans="1:8" ht="16" x14ac:dyDescent="0.2">
      <c r="A83" s="38" t="s">
        <v>375</v>
      </c>
      <c r="B83" s="48"/>
      <c r="C83" s="49">
        <v>1</v>
      </c>
      <c r="D83" s="48"/>
      <c r="E83" s="49"/>
      <c r="F83" s="48"/>
      <c r="G83" s="49"/>
      <c r="H83" s="48">
        <v>1</v>
      </c>
    </row>
    <row r="84" spans="1:8" ht="16" x14ac:dyDescent="0.2">
      <c r="A84" s="38" t="s">
        <v>101</v>
      </c>
      <c r="B84" s="48">
        <v>1</v>
      </c>
      <c r="C84" s="49"/>
      <c r="D84" s="48"/>
      <c r="E84" s="49"/>
      <c r="F84" s="48"/>
      <c r="G84" s="49"/>
      <c r="H84" s="48">
        <v>1</v>
      </c>
    </row>
    <row r="85" spans="1:8" ht="16" x14ac:dyDescent="0.2">
      <c r="A85" s="38" t="s">
        <v>382</v>
      </c>
      <c r="B85" s="48"/>
      <c r="C85" s="49">
        <v>1</v>
      </c>
      <c r="D85" s="48"/>
      <c r="E85" s="49"/>
      <c r="F85" s="48"/>
      <c r="G85" s="49"/>
      <c r="H85" s="48">
        <v>1</v>
      </c>
    </row>
    <row r="86" spans="1:8" ht="16" x14ac:dyDescent="0.2">
      <c r="A86" s="38" t="s">
        <v>111</v>
      </c>
      <c r="B86" s="48"/>
      <c r="C86" s="49">
        <v>1</v>
      </c>
      <c r="D86" s="48"/>
      <c r="E86" s="49"/>
      <c r="F86" s="48"/>
      <c r="G86" s="49"/>
      <c r="H86" s="48">
        <v>1</v>
      </c>
    </row>
    <row r="87" spans="1:8" ht="16" x14ac:dyDescent="0.2">
      <c r="A87" s="38" t="s">
        <v>123</v>
      </c>
      <c r="B87" s="48"/>
      <c r="C87" s="49">
        <v>1</v>
      </c>
      <c r="D87" s="48"/>
      <c r="E87" s="49"/>
      <c r="F87" s="48"/>
      <c r="G87" s="49"/>
      <c r="H87" s="48">
        <v>1</v>
      </c>
    </row>
    <row r="88" spans="1:8" ht="16" x14ac:dyDescent="0.2">
      <c r="A88" s="38" t="s">
        <v>1924</v>
      </c>
      <c r="B88" s="48"/>
      <c r="C88" s="49">
        <v>1</v>
      </c>
      <c r="D88" s="48"/>
      <c r="E88" s="49"/>
      <c r="F88" s="48"/>
      <c r="G88" s="49"/>
      <c r="H88" s="48">
        <v>1</v>
      </c>
    </row>
    <row r="89" spans="1:8" ht="16" x14ac:dyDescent="0.2">
      <c r="A89" s="38" t="s">
        <v>404</v>
      </c>
      <c r="B89" s="48"/>
      <c r="C89" s="49">
        <v>1</v>
      </c>
      <c r="D89" s="48"/>
      <c r="E89" s="49"/>
      <c r="F89" s="48"/>
      <c r="G89" s="49"/>
      <c r="H89" s="48">
        <v>1</v>
      </c>
    </row>
    <row r="90" spans="1:8" ht="16" x14ac:dyDescent="0.2">
      <c r="A90" s="38" t="s">
        <v>409</v>
      </c>
      <c r="B90" s="48"/>
      <c r="C90" s="49">
        <v>1</v>
      </c>
      <c r="D90" s="48"/>
      <c r="E90" s="49"/>
      <c r="F90" s="48"/>
      <c r="G90" s="49"/>
      <c r="H90" s="48">
        <v>1</v>
      </c>
    </row>
    <row r="91" spans="1:8" ht="16" x14ac:dyDescent="0.2">
      <c r="A91" s="38" t="s">
        <v>3400</v>
      </c>
      <c r="B91" s="48">
        <v>1</v>
      </c>
      <c r="C91" s="49"/>
      <c r="D91" s="48"/>
      <c r="E91" s="49"/>
      <c r="F91" s="48"/>
      <c r="G91" s="49"/>
      <c r="H91" s="48">
        <v>1</v>
      </c>
    </row>
    <row r="92" spans="1:8" ht="16" x14ac:dyDescent="0.2">
      <c r="A92" s="38" t="s">
        <v>5771</v>
      </c>
      <c r="B92" s="48"/>
      <c r="C92" s="49"/>
      <c r="D92" s="48">
        <v>1</v>
      </c>
      <c r="E92" s="49"/>
      <c r="F92" s="48"/>
      <c r="G92" s="49"/>
      <c r="H92" s="48">
        <v>1</v>
      </c>
    </row>
    <row r="93" spans="1:8" ht="16" x14ac:dyDescent="0.2">
      <c r="A93" s="38" t="s">
        <v>422</v>
      </c>
      <c r="B93" s="48"/>
      <c r="C93" s="49"/>
      <c r="D93" s="48"/>
      <c r="E93" s="49"/>
      <c r="F93" s="48">
        <v>1</v>
      </c>
      <c r="G93" s="49"/>
      <c r="H93" s="48">
        <v>1</v>
      </c>
    </row>
    <row r="94" spans="1:8" ht="16" x14ac:dyDescent="0.2">
      <c r="A94" s="38" t="s">
        <v>428</v>
      </c>
      <c r="B94" s="48"/>
      <c r="C94" s="49"/>
      <c r="D94" s="48"/>
      <c r="E94" s="49"/>
      <c r="F94" s="48">
        <v>1</v>
      </c>
      <c r="G94" s="49"/>
      <c r="H94" s="48">
        <v>1</v>
      </c>
    </row>
    <row r="95" spans="1:8" ht="16" x14ac:dyDescent="0.2">
      <c r="A95" s="38" t="s">
        <v>3238</v>
      </c>
      <c r="B95" s="48"/>
      <c r="C95" s="49"/>
      <c r="D95" s="48"/>
      <c r="E95" s="49"/>
      <c r="F95" s="48">
        <v>1</v>
      </c>
      <c r="G95" s="49"/>
      <c r="H95" s="48">
        <v>1</v>
      </c>
    </row>
    <row r="96" spans="1:8" ht="16" x14ac:dyDescent="0.2">
      <c r="A96" s="38" t="s">
        <v>1545</v>
      </c>
      <c r="B96" s="48">
        <v>1</v>
      </c>
      <c r="C96" s="49"/>
      <c r="D96" s="48"/>
      <c r="E96" s="49"/>
      <c r="F96" s="48"/>
      <c r="G96" s="49"/>
      <c r="H96" s="48">
        <v>1</v>
      </c>
    </row>
    <row r="97" spans="1:8" ht="16" x14ac:dyDescent="0.2">
      <c r="A97" s="38" t="s">
        <v>262</v>
      </c>
      <c r="B97" s="48"/>
      <c r="C97" s="49"/>
      <c r="D97" s="48"/>
      <c r="E97" s="49">
        <v>1</v>
      </c>
      <c r="F97" s="48"/>
      <c r="G97" s="49"/>
      <c r="H97" s="48">
        <v>1</v>
      </c>
    </row>
    <row r="98" spans="1:8" ht="16" x14ac:dyDescent="0.2">
      <c r="A98" s="38" t="s">
        <v>5773</v>
      </c>
      <c r="B98" s="48"/>
      <c r="C98" s="49"/>
      <c r="D98" s="48">
        <v>1</v>
      </c>
      <c r="E98" s="49"/>
      <c r="F98" s="48"/>
      <c r="G98" s="49"/>
      <c r="H98" s="48">
        <v>1</v>
      </c>
    </row>
    <row r="99" spans="1:8" ht="16" x14ac:dyDescent="0.2">
      <c r="A99" s="38" t="s">
        <v>434</v>
      </c>
      <c r="B99" s="48"/>
      <c r="C99" s="49"/>
      <c r="D99" s="48"/>
      <c r="E99" s="49"/>
      <c r="F99" s="48"/>
      <c r="G99" s="49">
        <v>1</v>
      </c>
      <c r="H99" s="48">
        <v>1</v>
      </c>
    </row>
    <row r="100" spans="1:8" ht="16" x14ac:dyDescent="0.2">
      <c r="A100" s="38" t="s">
        <v>445</v>
      </c>
      <c r="B100" s="48"/>
      <c r="C100" s="49"/>
      <c r="D100" s="48"/>
      <c r="E100" s="49"/>
      <c r="F100" s="48">
        <v>1</v>
      </c>
      <c r="G100" s="49"/>
      <c r="H100" s="48">
        <v>1</v>
      </c>
    </row>
    <row r="101" spans="1:8" ht="16" x14ac:dyDescent="0.2">
      <c r="A101" s="38" t="s">
        <v>5777</v>
      </c>
      <c r="B101" s="48"/>
      <c r="C101" s="49"/>
      <c r="D101" s="48">
        <v>1</v>
      </c>
      <c r="E101" s="49"/>
      <c r="F101" s="48"/>
      <c r="G101" s="49"/>
      <c r="H101" s="48">
        <v>1</v>
      </c>
    </row>
    <row r="102" spans="1:8" ht="16" x14ac:dyDescent="0.2">
      <c r="A102" s="38" t="s">
        <v>5730</v>
      </c>
      <c r="B102" s="48"/>
      <c r="C102" s="49">
        <v>1</v>
      </c>
      <c r="D102" s="48"/>
      <c r="E102" s="49"/>
      <c r="F102" s="48"/>
      <c r="G102" s="49"/>
      <c r="H102" s="48">
        <v>1</v>
      </c>
    </row>
    <row r="103" spans="1:8" ht="16" x14ac:dyDescent="0.2">
      <c r="A103" s="38" t="s">
        <v>2852</v>
      </c>
      <c r="B103" s="48">
        <v>1</v>
      </c>
      <c r="C103" s="49"/>
      <c r="D103" s="48"/>
      <c r="E103" s="49"/>
      <c r="F103" s="48"/>
      <c r="G103" s="49"/>
      <c r="H103" s="48">
        <v>1</v>
      </c>
    </row>
    <row r="104" spans="1:8" ht="16" x14ac:dyDescent="0.2">
      <c r="A104" s="38" t="s">
        <v>2866</v>
      </c>
      <c r="B104" s="48">
        <v>1</v>
      </c>
      <c r="C104" s="49"/>
      <c r="D104" s="48"/>
      <c r="E104" s="49"/>
      <c r="F104" s="48"/>
      <c r="G104" s="49"/>
      <c r="H104" s="48">
        <v>1</v>
      </c>
    </row>
    <row r="105" spans="1:8" ht="16" x14ac:dyDescent="0.2">
      <c r="A105" s="38" t="s">
        <v>5780</v>
      </c>
      <c r="B105" s="48"/>
      <c r="C105" s="49"/>
      <c r="D105" s="48"/>
      <c r="E105" s="49"/>
      <c r="F105" s="48">
        <v>1</v>
      </c>
      <c r="G105" s="49"/>
      <c r="H105" s="48">
        <v>1</v>
      </c>
    </row>
    <row r="106" spans="1:8" ht="16" x14ac:dyDescent="0.2">
      <c r="A106" s="38" t="s">
        <v>5781</v>
      </c>
      <c r="B106" s="48"/>
      <c r="C106" s="49"/>
      <c r="D106" s="48"/>
      <c r="E106" s="49"/>
      <c r="F106" s="48">
        <v>1</v>
      </c>
      <c r="G106" s="49"/>
      <c r="H106" s="48">
        <v>1</v>
      </c>
    </row>
    <row r="107" spans="1:8" ht="16" x14ac:dyDescent="0.2">
      <c r="A107" s="38" t="s">
        <v>151</v>
      </c>
      <c r="B107" s="48"/>
      <c r="C107" s="49"/>
      <c r="D107" s="48"/>
      <c r="E107" s="49"/>
      <c r="F107" s="48">
        <v>1</v>
      </c>
      <c r="G107" s="49"/>
      <c r="H107" s="48">
        <v>1</v>
      </c>
    </row>
    <row r="108" spans="1:8" ht="16" x14ac:dyDescent="0.2">
      <c r="A108" s="38" t="s">
        <v>5783</v>
      </c>
      <c r="B108" s="48"/>
      <c r="C108" s="49"/>
      <c r="D108" s="48">
        <v>1</v>
      </c>
      <c r="E108" s="49"/>
      <c r="F108" s="48"/>
      <c r="G108" s="49"/>
      <c r="H108" s="48">
        <v>1</v>
      </c>
    </row>
    <row r="109" spans="1:8" ht="16" x14ac:dyDescent="0.2">
      <c r="A109" s="38" t="s">
        <v>5785</v>
      </c>
      <c r="B109" s="48">
        <v>1</v>
      </c>
      <c r="C109" s="49"/>
      <c r="D109" s="48"/>
      <c r="E109" s="49"/>
      <c r="F109" s="48"/>
      <c r="G109" s="49"/>
      <c r="H109" s="48">
        <v>1</v>
      </c>
    </row>
    <row r="110" spans="1:8" ht="16" x14ac:dyDescent="0.2">
      <c r="A110" s="38" t="s">
        <v>5787</v>
      </c>
      <c r="B110" s="48"/>
      <c r="C110" s="49"/>
      <c r="D110" s="48"/>
      <c r="E110" s="49"/>
      <c r="F110" s="48"/>
      <c r="G110" s="49">
        <v>1</v>
      </c>
      <c r="H110" s="48">
        <v>1</v>
      </c>
    </row>
    <row r="111" spans="1:8" ht="16" x14ac:dyDescent="0.2">
      <c r="A111" s="38" t="s">
        <v>5788</v>
      </c>
      <c r="B111" s="48"/>
      <c r="C111" s="49"/>
      <c r="D111" s="48"/>
      <c r="E111" s="49"/>
      <c r="F111" s="48"/>
      <c r="G111" s="49">
        <v>1</v>
      </c>
      <c r="H111" s="48">
        <v>1</v>
      </c>
    </row>
    <row r="112" spans="1:8" ht="16" x14ac:dyDescent="0.2">
      <c r="A112" s="43" t="s">
        <v>5816</v>
      </c>
      <c r="B112" s="50">
        <v>11</v>
      </c>
      <c r="C112" s="51">
        <v>11</v>
      </c>
      <c r="D112" s="50">
        <v>7</v>
      </c>
      <c r="E112" s="51">
        <v>1</v>
      </c>
      <c r="F112" s="50">
        <v>9</v>
      </c>
      <c r="G112" s="51">
        <v>13</v>
      </c>
      <c r="H112" s="50">
        <v>52</v>
      </c>
    </row>
    <row r="113" spans="1:8" ht="16" x14ac:dyDescent="0.2">
      <c r="A113" s="42" t="s">
        <v>473</v>
      </c>
      <c r="B113" s="46"/>
      <c r="C113" s="47"/>
      <c r="D113" s="46"/>
      <c r="E113" s="47"/>
      <c r="F113" s="46"/>
      <c r="G113" s="47"/>
      <c r="H113" s="46"/>
    </row>
    <row r="114" spans="1:8" ht="16" x14ac:dyDescent="0.2">
      <c r="A114" s="38" t="s">
        <v>5741</v>
      </c>
      <c r="B114" s="48"/>
      <c r="C114" s="49"/>
      <c r="D114" s="48"/>
      <c r="E114" s="49"/>
      <c r="F114" s="48">
        <v>2</v>
      </c>
      <c r="G114" s="49"/>
      <c r="H114" s="48">
        <v>2</v>
      </c>
    </row>
    <row r="115" spans="1:8" ht="16" x14ac:dyDescent="0.2">
      <c r="A115" s="38" t="s">
        <v>5745</v>
      </c>
      <c r="B115" s="48"/>
      <c r="C115" s="49">
        <v>1</v>
      </c>
      <c r="D115" s="48"/>
      <c r="E115" s="49"/>
      <c r="F115" s="48"/>
      <c r="G115" s="49"/>
      <c r="H115" s="48">
        <v>1</v>
      </c>
    </row>
    <row r="116" spans="1:8" ht="16" x14ac:dyDescent="0.2">
      <c r="A116" s="38" t="s">
        <v>287</v>
      </c>
      <c r="B116" s="48"/>
      <c r="C116" s="49">
        <v>1</v>
      </c>
      <c r="D116" s="48"/>
      <c r="E116" s="49"/>
      <c r="F116" s="48"/>
      <c r="G116" s="49"/>
      <c r="H116" s="48">
        <v>1</v>
      </c>
    </row>
    <row r="117" spans="1:8" ht="16" x14ac:dyDescent="0.2">
      <c r="A117" s="38" t="s">
        <v>5766</v>
      </c>
      <c r="B117" s="48"/>
      <c r="C117" s="49"/>
      <c r="D117" s="48"/>
      <c r="E117" s="49"/>
      <c r="F117" s="48">
        <v>1</v>
      </c>
      <c r="G117" s="49"/>
      <c r="H117" s="48">
        <v>1</v>
      </c>
    </row>
    <row r="118" spans="1:8" ht="16" x14ac:dyDescent="0.2">
      <c r="A118" s="38" t="s">
        <v>382</v>
      </c>
      <c r="B118" s="48"/>
      <c r="C118" s="49">
        <v>1</v>
      </c>
      <c r="D118" s="48"/>
      <c r="E118" s="49"/>
      <c r="F118" s="48"/>
      <c r="G118" s="49"/>
      <c r="H118" s="48">
        <v>1</v>
      </c>
    </row>
    <row r="119" spans="1:8" ht="16" x14ac:dyDescent="0.2">
      <c r="A119" s="38" t="s">
        <v>504</v>
      </c>
      <c r="B119" s="48"/>
      <c r="C119" s="49">
        <v>1</v>
      </c>
      <c r="D119" s="48"/>
      <c r="E119" s="49"/>
      <c r="F119" s="48"/>
      <c r="G119" s="49"/>
      <c r="H119" s="48">
        <v>1</v>
      </c>
    </row>
    <row r="120" spans="1:8" ht="16" x14ac:dyDescent="0.2">
      <c r="A120" s="38" t="s">
        <v>123</v>
      </c>
      <c r="B120" s="48"/>
      <c r="C120" s="49">
        <v>1</v>
      </c>
      <c r="D120" s="48"/>
      <c r="E120" s="49"/>
      <c r="F120" s="48"/>
      <c r="G120" s="49"/>
      <c r="H120" s="48">
        <v>1</v>
      </c>
    </row>
    <row r="121" spans="1:8" ht="16" x14ac:dyDescent="0.2">
      <c r="A121" s="38" t="s">
        <v>262</v>
      </c>
      <c r="B121" s="48"/>
      <c r="C121" s="49"/>
      <c r="D121" s="48"/>
      <c r="E121" s="49">
        <v>2</v>
      </c>
      <c r="F121" s="48"/>
      <c r="G121" s="49"/>
      <c r="H121" s="48">
        <v>2</v>
      </c>
    </row>
    <row r="122" spans="1:8" ht="16" x14ac:dyDescent="0.2">
      <c r="A122" s="38" t="s">
        <v>445</v>
      </c>
      <c r="B122" s="48"/>
      <c r="C122" s="49"/>
      <c r="D122" s="48"/>
      <c r="E122" s="49"/>
      <c r="F122" s="48">
        <v>1</v>
      </c>
      <c r="G122" s="49"/>
      <c r="H122" s="48">
        <v>1</v>
      </c>
    </row>
    <row r="123" spans="1:8" ht="16" x14ac:dyDescent="0.2">
      <c r="A123" s="38" t="s">
        <v>142</v>
      </c>
      <c r="B123" s="48"/>
      <c r="C123" s="49">
        <v>1</v>
      </c>
      <c r="D123" s="48"/>
      <c r="E123" s="49"/>
      <c r="F123" s="48"/>
      <c r="G123" s="49"/>
      <c r="H123" s="48">
        <v>1</v>
      </c>
    </row>
    <row r="124" spans="1:8" ht="16" x14ac:dyDescent="0.2">
      <c r="A124" s="38" t="s">
        <v>2852</v>
      </c>
      <c r="B124" s="48">
        <v>1</v>
      </c>
      <c r="C124" s="49"/>
      <c r="D124" s="48"/>
      <c r="E124" s="49"/>
      <c r="F124" s="48"/>
      <c r="G124" s="49"/>
      <c r="H124" s="48">
        <v>1</v>
      </c>
    </row>
    <row r="125" spans="1:8" ht="16" x14ac:dyDescent="0.2">
      <c r="A125" s="38" t="s">
        <v>3915</v>
      </c>
      <c r="B125" s="48"/>
      <c r="C125" s="49"/>
      <c r="D125" s="48"/>
      <c r="E125" s="49"/>
      <c r="F125" s="48">
        <v>1</v>
      </c>
      <c r="G125" s="49"/>
      <c r="H125" s="48">
        <v>1</v>
      </c>
    </row>
    <row r="126" spans="1:8" ht="16" x14ac:dyDescent="0.2">
      <c r="A126" s="38" t="s">
        <v>561</v>
      </c>
      <c r="B126" s="48"/>
      <c r="C126" s="49"/>
      <c r="D126" s="48"/>
      <c r="E126" s="49"/>
      <c r="F126" s="48">
        <v>1</v>
      </c>
      <c r="G126" s="49"/>
      <c r="H126" s="48">
        <v>1</v>
      </c>
    </row>
    <row r="127" spans="1:8" ht="16" x14ac:dyDescent="0.2">
      <c r="A127" s="43" t="s">
        <v>5817</v>
      </c>
      <c r="B127" s="50">
        <v>1</v>
      </c>
      <c r="C127" s="51">
        <v>6</v>
      </c>
      <c r="D127" s="50"/>
      <c r="E127" s="51">
        <v>2</v>
      </c>
      <c r="F127" s="50">
        <v>6</v>
      </c>
      <c r="G127" s="51"/>
      <c r="H127" s="50">
        <v>15</v>
      </c>
    </row>
    <row r="128" spans="1:8" ht="16" x14ac:dyDescent="0.2">
      <c r="A128" s="42" t="s">
        <v>570</v>
      </c>
      <c r="B128" s="46"/>
      <c r="C128" s="47"/>
      <c r="D128" s="46"/>
      <c r="E128" s="47"/>
      <c r="F128" s="46"/>
      <c r="G128" s="47"/>
      <c r="H128" s="46"/>
    </row>
    <row r="129" spans="1:8" ht="16" x14ac:dyDescent="0.2">
      <c r="A129" s="38" t="s">
        <v>5741</v>
      </c>
      <c r="B129" s="48"/>
      <c r="C129" s="49"/>
      <c r="D129" s="48"/>
      <c r="E129" s="49"/>
      <c r="F129" s="48">
        <v>2</v>
      </c>
      <c r="G129" s="49"/>
      <c r="H129" s="48">
        <v>2</v>
      </c>
    </row>
    <row r="130" spans="1:8" ht="16" x14ac:dyDescent="0.2">
      <c r="A130" s="38" t="s">
        <v>4166</v>
      </c>
      <c r="B130" s="48">
        <v>1</v>
      </c>
      <c r="C130" s="49"/>
      <c r="D130" s="48"/>
      <c r="E130" s="49"/>
      <c r="F130" s="48"/>
      <c r="G130" s="49"/>
      <c r="H130" s="48">
        <v>1</v>
      </c>
    </row>
    <row r="131" spans="1:8" ht="16" x14ac:dyDescent="0.2">
      <c r="A131" s="38" t="s">
        <v>312</v>
      </c>
      <c r="B131" s="48"/>
      <c r="C131" s="49"/>
      <c r="D131" s="48"/>
      <c r="E131" s="49"/>
      <c r="F131" s="48"/>
      <c r="G131" s="49">
        <v>1</v>
      </c>
      <c r="H131" s="48">
        <v>1</v>
      </c>
    </row>
    <row r="132" spans="1:8" ht="16" x14ac:dyDescent="0.2">
      <c r="A132" s="38" t="s">
        <v>382</v>
      </c>
      <c r="B132" s="48"/>
      <c r="C132" s="49">
        <v>1</v>
      </c>
      <c r="D132" s="48"/>
      <c r="E132" s="49"/>
      <c r="F132" s="48"/>
      <c r="G132" s="49"/>
      <c r="H132" s="48">
        <v>1</v>
      </c>
    </row>
    <row r="133" spans="1:8" ht="16" x14ac:dyDescent="0.2">
      <c r="A133" s="38" t="s">
        <v>504</v>
      </c>
      <c r="B133" s="48"/>
      <c r="C133" s="49">
        <v>1</v>
      </c>
      <c r="D133" s="48"/>
      <c r="E133" s="49"/>
      <c r="F133" s="48"/>
      <c r="G133" s="49"/>
      <c r="H133" s="48">
        <v>1</v>
      </c>
    </row>
    <row r="134" spans="1:8" ht="16" x14ac:dyDescent="0.2">
      <c r="A134" s="38" t="s">
        <v>5778</v>
      </c>
      <c r="B134" s="48"/>
      <c r="C134" s="49"/>
      <c r="D134" s="48"/>
      <c r="E134" s="49"/>
      <c r="F134" s="48">
        <v>1</v>
      </c>
      <c r="G134" s="49"/>
      <c r="H134" s="48">
        <v>1</v>
      </c>
    </row>
    <row r="135" spans="1:8" ht="16" x14ac:dyDescent="0.2">
      <c r="A135" s="38" t="s">
        <v>3915</v>
      </c>
      <c r="B135" s="48"/>
      <c r="C135" s="49"/>
      <c r="D135" s="48"/>
      <c r="E135" s="49"/>
      <c r="F135" s="48">
        <v>1</v>
      </c>
      <c r="G135" s="49"/>
      <c r="H135" s="48">
        <v>1</v>
      </c>
    </row>
    <row r="136" spans="1:8" ht="16" x14ac:dyDescent="0.2">
      <c r="A136" s="38" t="s">
        <v>561</v>
      </c>
      <c r="B136" s="48"/>
      <c r="C136" s="49"/>
      <c r="D136" s="48"/>
      <c r="E136" s="49"/>
      <c r="F136" s="48">
        <v>1</v>
      </c>
      <c r="G136" s="49"/>
      <c r="H136" s="48">
        <v>1</v>
      </c>
    </row>
    <row r="137" spans="1:8" ht="16" x14ac:dyDescent="0.2">
      <c r="A137" s="38" t="s">
        <v>3728</v>
      </c>
      <c r="B137" s="48"/>
      <c r="C137" s="49"/>
      <c r="D137" s="48"/>
      <c r="E137" s="49">
        <v>1</v>
      </c>
      <c r="F137" s="48"/>
      <c r="G137" s="49"/>
      <c r="H137" s="48">
        <v>1</v>
      </c>
    </row>
    <row r="138" spans="1:8" ht="16" x14ac:dyDescent="0.2">
      <c r="A138" s="43" t="s">
        <v>5818</v>
      </c>
      <c r="B138" s="50">
        <v>1</v>
      </c>
      <c r="C138" s="51">
        <v>2</v>
      </c>
      <c r="D138" s="50"/>
      <c r="E138" s="51">
        <v>1</v>
      </c>
      <c r="F138" s="50">
        <v>5</v>
      </c>
      <c r="G138" s="51">
        <v>1</v>
      </c>
      <c r="H138" s="50">
        <v>10</v>
      </c>
    </row>
    <row r="139" spans="1:8" ht="16" x14ac:dyDescent="0.2">
      <c r="A139" s="42" t="s">
        <v>170</v>
      </c>
      <c r="B139" s="46"/>
      <c r="C139" s="47"/>
      <c r="D139" s="46"/>
      <c r="E139" s="47"/>
      <c r="F139" s="46"/>
      <c r="G139" s="47"/>
      <c r="H139" s="46"/>
    </row>
    <row r="140" spans="1:8" ht="16" x14ac:dyDescent="0.2">
      <c r="A140" s="38" t="s">
        <v>3918</v>
      </c>
      <c r="B140" s="48">
        <v>1</v>
      </c>
      <c r="C140" s="49"/>
      <c r="D140" s="48"/>
      <c r="E140" s="49"/>
      <c r="F140" s="48"/>
      <c r="G140" s="49"/>
      <c r="H140" s="48">
        <v>1</v>
      </c>
    </row>
    <row r="141" spans="1:8" ht="16" x14ac:dyDescent="0.2">
      <c r="A141" s="38" t="s">
        <v>5741</v>
      </c>
      <c r="B141" s="48"/>
      <c r="C141" s="49"/>
      <c r="D141" s="48"/>
      <c r="E141" s="49"/>
      <c r="F141" s="48">
        <v>2</v>
      </c>
      <c r="G141" s="49"/>
      <c r="H141" s="48">
        <v>2</v>
      </c>
    </row>
    <row r="142" spans="1:8" ht="16" x14ac:dyDescent="0.2">
      <c r="A142" s="38" t="s">
        <v>5744</v>
      </c>
      <c r="B142" s="48"/>
      <c r="C142" s="49">
        <v>1</v>
      </c>
      <c r="D142" s="48"/>
      <c r="E142" s="49"/>
      <c r="F142" s="48"/>
      <c r="G142" s="49"/>
      <c r="H142" s="48">
        <v>1</v>
      </c>
    </row>
    <row r="143" spans="1:8" ht="16" x14ac:dyDescent="0.2">
      <c r="A143" s="38" t="s">
        <v>5745</v>
      </c>
      <c r="B143" s="48"/>
      <c r="C143" s="49">
        <v>1</v>
      </c>
      <c r="D143" s="48"/>
      <c r="E143" s="49"/>
      <c r="F143" s="48"/>
      <c r="G143" s="49"/>
      <c r="H143" s="48">
        <v>1</v>
      </c>
    </row>
    <row r="144" spans="1:8" ht="16" x14ac:dyDescent="0.2">
      <c r="A144" s="38" t="s">
        <v>1105</v>
      </c>
      <c r="B144" s="48"/>
      <c r="C144" s="49"/>
      <c r="D144" s="48"/>
      <c r="E144" s="49"/>
      <c r="F144" s="48"/>
      <c r="G144" s="49">
        <v>1</v>
      </c>
      <c r="H144" s="48">
        <v>1</v>
      </c>
    </row>
    <row r="145" spans="1:8" ht="16" x14ac:dyDescent="0.2">
      <c r="A145" s="38" t="s">
        <v>5705</v>
      </c>
      <c r="B145" s="48"/>
      <c r="C145" s="49"/>
      <c r="D145" s="48"/>
      <c r="E145" s="49"/>
      <c r="F145" s="48">
        <v>1</v>
      </c>
      <c r="G145" s="49"/>
      <c r="H145" s="48">
        <v>1</v>
      </c>
    </row>
    <row r="146" spans="1:8" ht="16" x14ac:dyDescent="0.2">
      <c r="A146" s="38" t="s">
        <v>4045</v>
      </c>
      <c r="B146" s="48">
        <v>1</v>
      </c>
      <c r="C146" s="49"/>
      <c r="D146" s="48"/>
      <c r="E146" s="49"/>
      <c r="F146" s="48"/>
      <c r="G146" s="49"/>
      <c r="H146" s="48">
        <v>1</v>
      </c>
    </row>
    <row r="147" spans="1:8" ht="16" x14ac:dyDescent="0.2">
      <c r="A147" s="38" t="s">
        <v>4007</v>
      </c>
      <c r="B147" s="48">
        <v>1</v>
      </c>
      <c r="C147" s="49"/>
      <c r="D147" s="48"/>
      <c r="E147" s="49"/>
      <c r="F147" s="48"/>
      <c r="G147" s="49"/>
      <c r="H147" s="48">
        <v>1</v>
      </c>
    </row>
    <row r="148" spans="1:8" ht="16" x14ac:dyDescent="0.2">
      <c r="A148" s="38" t="s">
        <v>4450</v>
      </c>
      <c r="B148" s="48">
        <v>1</v>
      </c>
      <c r="C148" s="49"/>
      <c r="D148" s="48"/>
      <c r="E148" s="49"/>
      <c r="F148" s="48"/>
      <c r="G148" s="49"/>
      <c r="H148" s="48">
        <v>1</v>
      </c>
    </row>
    <row r="149" spans="1:8" ht="16" x14ac:dyDescent="0.2">
      <c r="A149" s="38" t="s">
        <v>4464</v>
      </c>
      <c r="B149" s="48">
        <v>1</v>
      </c>
      <c r="C149" s="49"/>
      <c r="D149" s="48"/>
      <c r="E149" s="49"/>
      <c r="F149" s="48"/>
      <c r="G149" s="49"/>
      <c r="H149" s="48">
        <v>1</v>
      </c>
    </row>
    <row r="150" spans="1:8" ht="16" x14ac:dyDescent="0.2">
      <c r="A150" s="38" t="s">
        <v>4166</v>
      </c>
      <c r="B150" s="48">
        <v>1</v>
      </c>
      <c r="C150" s="49"/>
      <c r="D150" s="48"/>
      <c r="E150" s="49"/>
      <c r="F150" s="48"/>
      <c r="G150" s="49"/>
      <c r="H150" s="48">
        <v>1</v>
      </c>
    </row>
    <row r="151" spans="1:8" ht="16" x14ac:dyDescent="0.2">
      <c r="A151" s="38" t="s">
        <v>219</v>
      </c>
      <c r="B151" s="48"/>
      <c r="C151" s="49"/>
      <c r="D151" s="48"/>
      <c r="E151" s="49"/>
      <c r="F151" s="48"/>
      <c r="G151" s="49">
        <v>1</v>
      </c>
      <c r="H151" s="48">
        <v>1</v>
      </c>
    </row>
    <row r="152" spans="1:8" ht="16" x14ac:dyDescent="0.2">
      <c r="A152" s="38" t="s">
        <v>90</v>
      </c>
      <c r="B152" s="48">
        <v>1</v>
      </c>
      <c r="C152" s="49"/>
      <c r="D152" s="48"/>
      <c r="E152" s="49"/>
      <c r="F152" s="48"/>
      <c r="G152" s="49"/>
      <c r="H152" s="48">
        <v>1</v>
      </c>
    </row>
    <row r="153" spans="1:8" ht="16" x14ac:dyDescent="0.2">
      <c r="A153" s="38" t="s">
        <v>354</v>
      </c>
      <c r="B153" s="48"/>
      <c r="C153" s="49">
        <v>1</v>
      </c>
      <c r="D153" s="48"/>
      <c r="E153" s="49"/>
      <c r="F153" s="48"/>
      <c r="G153" s="49"/>
      <c r="H153" s="48">
        <v>1</v>
      </c>
    </row>
    <row r="154" spans="1:8" ht="16" x14ac:dyDescent="0.2">
      <c r="A154" s="38" t="s">
        <v>758</v>
      </c>
      <c r="B154" s="48">
        <v>1</v>
      </c>
      <c r="C154" s="49"/>
      <c r="D154" s="48"/>
      <c r="E154" s="49"/>
      <c r="F154" s="48"/>
      <c r="G154" s="49"/>
      <c r="H154" s="48">
        <v>1</v>
      </c>
    </row>
    <row r="155" spans="1:8" ht="16" x14ac:dyDescent="0.2">
      <c r="A155" s="38" t="s">
        <v>1528</v>
      </c>
      <c r="B155" s="48">
        <v>1</v>
      </c>
      <c r="C155" s="49"/>
      <c r="D155" s="48"/>
      <c r="E155" s="49"/>
      <c r="F155" s="48"/>
      <c r="G155" s="49"/>
      <c r="H155" s="48">
        <v>1</v>
      </c>
    </row>
    <row r="156" spans="1:8" ht="16" x14ac:dyDescent="0.2">
      <c r="A156" s="38" t="s">
        <v>4493</v>
      </c>
      <c r="B156" s="48"/>
      <c r="C156" s="49"/>
      <c r="D156" s="48"/>
      <c r="E156" s="49"/>
      <c r="F156" s="48">
        <v>1</v>
      </c>
      <c r="G156" s="49"/>
      <c r="H156" s="48">
        <v>1</v>
      </c>
    </row>
    <row r="157" spans="1:8" ht="16" x14ac:dyDescent="0.2">
      <c r="A157" s="38" t="s">
        <v>5766</v>
      </c>
      <c r="B157" s="48"/>
      <c r="C157" s="49"/>
      <c r="D157" s="48"/>
      <c r="E157" s="49"/>
      <c r="F157" s="48">
        <v>1</v>
      </c>
      <c r="G157" s="49"/>
      <c r="H157" s="48">
        <v>1</v>
      </c>
    </row>
    <row r="158" spans="1:8" ht="16" x14ac:dyDescent="0.2">
      <c r="A158" s="38" t="s">
        <v>504</v>
      </c>
      <c r="B158" s="48"/>
      <c r="C158" s="49">
        <v>1</v>
      </c>
      <c r="D158" s="48"/>
      <c r="E158" s="49"/>
      <c r="F158" s="48"/>
      <c r="G158" s="49"/>
      <c r="H158" s="48">
        <v>1</v>
      </c>
    </row>
    <row r="159" spans="1:8" ht="16" x14ac:dyDescent="0.2">
      <c r="A159" s="38" t="s">
        <v>3400</v>
      </c>
      <c r="B159" s="48">
        <v>1</v>
      </c>
      <c r="C159" s="49"/>
      <c r="D159" s="48"/>
      <c r="E159" s="49"/>
      <c r="F159" s="48"/>
      <c r="G159" s="49"/>
      <c r="H159" s="48">
        <v>1</v>
      </c>
    </row>
    <row r="160" spans="1:8" ht="16" x14ac:dyDescent="0.2">
      <c r="A160" s="38" t="s">
        <v>422</v>
      </c>
      <c r="B160" s="48"/>
      <c r="C160" s="49"/>
      <c r="D160" s="48"/>
      <c r="E160" s="49"/>
      <c r="F160" s="48">
        <v>1</v>
      </c>
      <c r="G160" s="49"/>
      <c r="H160" s="48">
        <v>1</v>
      </c>
    </row>
    <row r="161" spans="1:8" ht="16" x14ac:dyDescent="0.2">
      <c r="A161" s="38" t="s">
        <v>428</v>
      </c>
      <c r="B161" s="48"/>
      <c r="C161" s="49"/>
      <c r="D161" s="48"/>
      <c r="E161" s="49"/>
      <c r="F161" s="48">
        <v>1</v>
      </c>
      <c r="G161" s="49"/>
      <c r="H161" s="48">
        <v>1</v>
      </c>
    </row>
    <row r="162" spans="1:8" ht="16" x14ac:dyDescent="0.2">
      <c r="A162" s="38" t="s">
        <v>3238</v>
      </c>
      <c r="B162" s="48"/>
      <c r="C162" s="49"/>
      <c r="D162" s="48"/>
      <c r="E162" s="49"/>
      <c r="F162" s="48">
        <v>1</v>
      </c>
      <c r="G162" s="49"/>
      <c r="H162" s="48">
        <v>1</v>
      </c>
    </row>
    <row r="163" spans="1:8" ht="16" x14ac:dyDescent="0.2">
      <c r="A163" s="38" t="s">
        <v>1545</v>
      </c>
      <c r="B163" s="48">
        <v>1</v>
      </c>
      <c r="C163" s="49"/>
      <c r="D163" s="48"/>
      <c r="E163" s="49"/>
      <c r="F163" s="48"/>
      <c r="G163" s="49"/>
      <c r="H163" s="48">
        <v>1</v>
      </c>
    </row>
    <row r="164" spans="1:8" ht="16" x14ac:dyDescent="0.2">
      <c r="A164" s="38" t="s">
        <v>5062</v>
      </c>
      <c r="B164" s="48"/>
      <c r="C164" s="49"/>
      <c r="D164" s="48"/>
      <c r="E164" s="49"/>
      <c r="F164" s="48"/>
      <c r="G164" s="49">
        <v>1</v>
      </c>
      <c r="H164" s="48">
        <v>1</v>
      </c>
    </row>
    <row r="165" spans="1:8" ht="16" x14ac:dyDescent="0.2">
      <c r="A165" s="38" t="s">
        <v>262</v>
      </c>
      <c r="B165" s="48"/>
      <c r="C165" s="49"/>
      <c r="D165" s="48"/>
      <c r="E165" s="49">
        <v>1</v>
      </c>
      <c r="F165" s="48"/>
      <c r="G165" s="49"/>
      <c r="H165" s="48">
        <v>1</v>
      </c>
    </row>
    <row r="166" spans="1:8" ht="16" x14ac:dyDescent="0.2">
      <c r="A166" s="38" t="s">
        <v>5775</v>
      </c>
      <c r="B166" s="48"/>
      <c r="C166" s="49"/>
      <c r="D166" s="48"/>
      <c r="E166" s="49"/>
      <c r="F166" s="48"/>
      <c r="G166" s="49">
        <v>1</v>
      </c>
      <c r="H166" s="48">
        <v>1</v>
      </c>
    </row>
    <row r="167" spans="1:8" ht="16" x14ac:dyDescent="0.2">
      <c r="A167" s="38" t="s">
        <v>434</v>
      </c>
      <c r="B167" s="48"/>
      <c r="C167" s="49"/>
      <c r="D167" s="48"/>
      <c r="E167" s="49"/>
      <c r="F167" s="48"/>
      <c r="G167" s="49">
        <v>1</v>
      </c>
      <c r="H167" s="48">
        <v>1</v>
      </c>
    </row>
    <row r="168" spans="1:8" ht="16" x14ac:dyDescent="0.2">
      <c r="A168" s="38" t="s">
        <v>445</v>
      </c>
      <c r="B168" s="48"/>
      <c r="C168" s="49"/>
      <c r="D168" s="48"/>
      <c r="E168" s="49"/>
      <c r="F168" s="48">
        <v>1</v>
      </c>
      <c r="G168" s="49"/>
      <c r="H168" s="48">
        <v>1</v>
      </c>
    </row>
    <row r="169" spans="1:8" ht="16" x14ac:dyDescent="0.2">
      <c r="A169" s="38" t="s">
        <v>2852</v>
      </c>
      <c r="B169" s="48">
        <v>1</v>
      </c>
      <c r="C169" s="49"/>
      <c r="D169" s="48"/>
      <c r="E169" s="49"/>
      <c r="F169" s="48"/>
      <c r="G169" s="49"/>
      <c r="H169" s="48">
        <v>1</v>
      </c>
    </row>
    <row r="170" spans="1:8" ht="16" x14ac:dyDescent="0.2">
      <c r="A170" s="38" t="s">
        <v>2881</v>
      </c>
      <c r="B170" s="48">
        <v>1</v>
      </c>
      <c r="C170" s="49"/>
      <c r="D170" s="48"/>
      <c r="E170" s="49"/>
      <c r="F170" s="48"/>
      <c r="G170" s="49"/>
      <c r="H170" s="48">
        <v>1</v>
      </c>
    </row>
    <row r="171" spans="1:8" ht="16" x14ac:dyDescent="0.2">
      <c r="A171" s="38" t="s">
        <v>3915</v>
      </c>
      <c r="B171" s="48"/>
      <c r="C171" s="49"/>
      <c r="D171" s="48"/>
      <c r="E171" s="49"/>
      <c r="F171" s="48">
        <v>1</v>
      </c>
      <c r="G171" s="49"/>
      <c r="H171" s="48">
        <v>1</v>
      </c>
    </row>
    <row r="172" spans="1:8" ht="16" x14ac:dyDescent="0.2">
      <c r="A172" s="38" t="s">
        <v>5780</v>
      </c>
      <c r="B172" s="48"/>
      <c r="C172" s="49"/>
      <c r="D172" s="48"/>
      <c r="E172" s="49"/>
      <c r="F172" s="48">
        <v>1</v>
      </c>
      <c r="G172" s="49"/>
      <c r="H172" s="48">
        <v>1</v>
      </c>
    </row>
    <row r="173" spans="1:8" ht="16" x14ac:dyDescent="0.2">
      <c r="A173" s="38" t="s">
        <v>3914</v>
      </c>
      <c r="B173" s="48"/>
      <c r="C173" s="49"/>
      <c r="D173" s="48"/>
      <c r="E173" s="49"/>
      <c r="F173" s="48">
        <v>1</v>
      </c>
      <c r="G173" s="49"/>
      <c r="H173" s="48">
        <v>1</v>
      </c>
    </row>
    <row r="174" spans="1:8" ht="16" x14ac:dyDescent="0.2">
      <c r="A174" s="38" t="s">
        <v>561</v>
      </c>
      <c r="B174" s="48"/>
      <c r="C174" s="49"/>
      <c r="D174" s="48"/>
      <c r="E174" s="49"/>
      <c r="F174" s="48">
        <v>1</v>
      </c>
      <c r="G174" s="49"/>
      <c r="H174" s="48">
        <v>1</v>
      </c>
    </row>
    <row r="175" spans="1:8" ht="16" x14ac:dyDescent="0.2">
      <c r="A175" s="38" t="s">
        <v>151</v>
      </c>
      <c r="B175" s="48"/>
      <c r="C175" s="49"/>
      <c r="D175" s="48"/>
      <c r="E175" s="49"/>
      <c r="F175" s="48">
        <v>1</v>
      </c>
      <c r="G175" s="49"/>
      <c r="H175" s="48">
        <v>1</v>
      </c>
    </row>
    <row r="176" spans="1:8" ht="16" x14ac:dyDescent="0.2">
      <c r="A176" s="38" t="s">
        <v>3728</v>
      </c>
      <c r="B176" s="48"/>
      <c r="C176" s="49"/>
      <c r="D176" s="48"/>
      <c r="E176" s="49"/>
      <c r="F176" s="48">
        <v>1</v>
      </c>
      <c r="G176" s="49"/>
      <c r="H176" s="48">
        <v>1</v>
      </c>
    </row>
    <row r="177" spans="1:8" ht="16" x14ac:dyDescent="0.2">
      <c r="A177" s="38" t="s">
        <v>5785</v>
      </c>
      <c r="B177" s="48">
        <v>1</v>
      </c>
      <c r="C177" s="49"/>
      <c r="D177" s="48"/>
      <c r="E177" s="49"/>
      <c r="F177" s="48"/>
      <c r="G177" s="49"/>
      <c r="H177" s="48">
        <v>1</v>
      </c>
    </row>
    <row r="178" spans="1:8" ht="16" x14ac:dyDescent="0.2">
      <c r="A178" s="38" t="s">
        <v>5786</v>
      </c>
      <c r="B178" s="48">
        <v>1</v>
      </c>
      <c r="C178" s="49"/>
      <c r="D178" s="48"/>
      <c r="E178" s="49"/>
      <c r="F178" s="48"/>
      <c r="G178" s="49"/>
      <c r="H178" s="48">
        <v>1</v>
      </c>
    </row>
    <row r="179" spans="1:8" ht="16" x14ac:dyDescent="0.2">
      <c r="A179" s="43" t="s">
        <v>5819</v>
      </c>
      <c r="B179" s="50">
        <v>15</v>
      </c>
      <c r="C179" s="51">
        <v>4</v>
      </c>
      <c r="D179" s="50"/>
      <c r="E179" s="51">
        <v>1</v>
      </c>
      <c r="F179" s="50">
        <v>15</v>
      </c>
      <c r="G179" s="51">
        <v>5</v>
      </c>
      <c r="H179" s="50">
        <v>40</v>
      </c>
    </row>
    <row r="180" spans="1:8" ht="16" x14ac:dyDescent="0.2">
      <c r="A180" s="42" t="s">
        <v>880</v>
      </c>
      <c r="B180" s="46"/>
      <c r="C180" s="47"/>
      <c r="D180" s="46"/>
      <c r="E180" s="47"/>
      <c r="F180" s="46"/>
      <c r="G180" s="47"/>
      <c r="H180" s="46"/>
    </row>
    <row r="181" spans="1:8" ht="16" x14ac:dyDescent="0.2">
      <c r="A181" s="38" t="s">
        <v>5741</v>
      </c>
      <c r="B181" s="48"/>
      <c r="C181" s="49"/>
      <c r="D181" s="48"/>
      <c r="E181" s="49"/>
      <c r="F181" s="48">
        <v>1</v>
      </c>
      <c r="G181" s="49"/>
      <c r="H181" s="48">
        <v>1</v>
      </c>
    </row>
    <row r="182" spans="1:8" ht="16" x14ac:dyDescent="0.2">
      <c r="A182" s="38" t="s">
        <v>5745</v>
      </c>
      <c r="B182" s="48"/>
      <c r="C182" s="49">
        <v>1</v>
      </c>
      <c r="D182" s="48"/>
      <c r="E182" s="49"/>
      <c r="F182" s="48"/>
      <c r="G182" s="49"/>
      <c r="H182" s="48">
        <v>1</v>
      </c>
    </row>
    <row r="183" spans="1:8" ht="16" x14ac:dyDescent="0.2">
      <c r="A183" s="38" t="s">
        <v>903</v>
      </c>
      <c r="B183" s="48"/>
      <c r="C183" s="49">
        <v>1</v>
      </c>
      <c r="D183" s="48"/>
      <c r="E183" s="49"/>
      <c r="F183" s="48"/>
      <c r="G183" s="49"/>
      <c r="H183" s="48">
        <v>1</v>
      </c>
    </row>
    <row r="184" spans="1:8" ht="16" x14ac:dyDescent="0.2">
      <c r="A184" s="38" t="s">
        <v>1105</v>
      </c>
      <c r="B184" s="48"/>
      <c r="C184" s="49"/>
      <c r="D184" s="48"/>
      <c r="E184" s="49"/>
      <c r="F184" s="48"/>
      <c r="G184" s="49">
        <v>2</v>
      </c>
      <c r="H184" s="48">
        <v>2</v>
      </c>
    </row>
    <row r="185" spans="1:8" ht="16" x14ac:dyDescent="0.2">
      <c r="A185" s="38" t="s">
        <v>911</v>
      </c>
      <c r="B185" s="48"/>
      <c r="C185" s="49">
        <v>1</v>
      </c>
      <c r="D185" s="48"/>
      <c r="E185" s="49"/>
      <c r="F185" s="48"/>
      <c r="G185" s="49"/>
      <c r="H185" s="48">
        <v>1</v>
      </c>
    </row>
    <row r="186" spans="1:8" ht="16" x14ac:dyDescent="0.2">
      <c r="A186" s="38" t="s">
        <v>915</v>
      </c>
      <c r="B186" s="48"/>
      <c r="C186" s="49">
        <v>1</v>
      </c>
      <c r="D186" s="48"/>
      <c r="E186" s="49"/>
      <c r="F186" s="48"/>
      <c r="G186" s="49"/>
      <c r="H186" s="48">
        <v>1</v>
      </c>
    </row>
    <row r="187" spans="1:8" ht="16" x14ac:dyDescent="0.2">
      <c r="A187" s="38" t="s">
        <v>921</v>
      </c>
      <c r="B187" s="48"/>
      <c r="C187" s="49">
        <v>1</v>
      </c>
      <c r="D187" s="48"/>
      <c r="E187" s="49"/>
      <c r="F187" s="48"/>
      <c r="G187" s="49"/>
      <c r="H187" s="48">
        <v>1</v>
      </c>
    </row>
    <row r="188" spans="1:8" ht="16" x14ac:dyDescent="0.2">
      <c r="A188" s="38" t="s">
        <v>928</v>
      </c>
      <c r="B188" s="48">
        <v>1</v>
      </c>
      <c r="C188" s="49"/>
      <c r="D188" s="48"/>
      <c r="E188" s="49"/>
      <c r="F188" s="48"/>
      <c r="G188" s="49"/>
      <c r="H188" s="48">
        <v>1</v>
      </c>
    </row>
    <row r="189" spans="1:8" ht="16" x14ac:dyDescent="0.2">
      <c r="A189" s="38" t="s">
        <v>936</v>
      </c>
      <c r="B189" s="48"/>
      <c r="C189" s="49">
        <v>1</v>
      </c>
      <c r="D189" s="48"/>
      <c r="E189" s="49"/>
      <c r="F189" s="48"/>
      <c r="G189" s="49"/>
      <c r="H189" s="48">
        <v>1</v>
      </c>
    </row>
    <row r="190" spans="1:8" ht="16" x14ac:dyDescent="0.2">
      <c r="A190" s="38" t="s">
        <v>90</v>
      </c>
      <c r="B190" s="48">
        <v>1</v>
      </c>
      <c r="C190" s="49"/>
      <c r="D190" s="48"/>
      <c r="E190" s="49"/>
      <c r="F190" s="48"/>
      <c r="G190" s="49"/>
      <c r="H190" s="48">
        <v>1</v>
      </c>
    </row>
    <row r="191" spans="1:8" ht="16" x14ac:dyDescent="0.2">
      <c r="A191" s="38" t="s">
        <v>758</v>
      </c>
      <c r="B191" s="48">
        <v>1</v>
      </c>
      <c r="C191" s="49"/>
      <c r="D191" s="48"/>
      <c r="E191" s="49"/>
      <c r="F191" s="48"/>
      <c r="G191" s="49"/>
      <c r="H191" s="48">
        <v>1</v>
      </c>
    </row>
    <row r="192" spans="1:8" ht="16" x14ac:dyDescent="0.2">
      <c r="A192" s="38" t="s">
        <v>1528</v>
      </c>
      <c r="B192" s="48">
        <v>1</v>
      </c>
      <c r="C192" s="49"/>
      <c r="D192" s="48"/>
      <c r="E192" s="49"/>
      <c r="F192" s="48"/>
      <c r="G192" s="49"/>
      <c r="H192" s="48">
        <v>1</v>
      </c>
    </row>
    <row r="193" spans="1:8" ht="16" x14ac:dyDescent="0.2">
      <c r="A193" s="38" t="s">
        <v>4934</v>
      </c>
      <c r="B193" s="48">
        <v>1</v>
      </c>
      <c r="C193" s="49"/>
      <c r="D193" s="48"/>
      <c r="E193" s="49"/>
      <c r="F193" s="48"/>
      <c r="G193" s="49"/>
      <c r="H193" s="48">
        <v>1</v>
      </c>
    </row>
    <row r="194" spans="1:8" ht="16" x14ac:dyDescent="0.2">
      <c r="A194" s="38" t="s">
        <v>5766</v>
      </c>
      <c r="B194" s="48"/>
      <c r="C194" s="49"/>
      <c r="D194" s="48"/>
      <c r="E194" s="49"/>
      <c r="F194" s="48">
        <v>1</v>
      </c>
      <c r="G194" s="49"/>
      <c r="H194" s="48">
        <v>1</v>
      </c>
    </row>
    <row r="195" spans="1:8" ht="16" x14ac:dyDescent="0.2">
      <c r="A195" s="38" t="s">
        <v>5768</v>
      </c>
      <c r="B195" s="48"/>
      <c r="C195" s="49">
        <v>1</v>
      </c>
      <c r="D195" s="48"/>
      <c r="E195" s="49"/>
      <c r="F195" s="48"/>
      <c r="G195" s="49"/>
      <c r="H195" s="48">
        <v>1</v>
      </c>
    </row>
    <row r="196" spans="1:8" ht="16" x14ac:dyDescent="0.2">
      <c r="A196" s="38" t="s">
        <v>111</v>
      </c>
      <c r="B196" s="48"/>
      <c r="C196" s="49">
        <v>1</v>
      </c>
      <c r="D196" s="48"/>
      <c r="E196" s="49"/>
      <c r="F196" s="48"/>
      <c r="G196" s="49"/>
      <c r="H196" s="48">
        <v>1</v>
      </c>
    </row>
    <row r="197" spans="1:8" ht="16" x14ac:dyDescent="0.2">
      <c r="A197" s="38" t="s">
        <v>989</v>
      </c>
      <c r="B197" s="48"/>
      <c r="C197" s="49">
        <v>1</v>
      </c>
      <c r="D197" s="48"/>
      <c r="E197" s="49"/>
      <c r="F197" s="48"/>
      <c r="G197" s="49"/>
      <c r="H197" s="48">
        <v>1</v>
      </c>
    </row>
    <row r="198" spans="1:8" ht="16" x14ac:dyDescent="0.2">
      <c r="A198" s="38" t="s">
        <v>123</v>
      </c>
      <c r="B198" s="48"/>
      <c r="C198" s="49">
        <v>1</v>
      </c>
      <c r="D198" s="48"/>
      <c r="E198" s="49"/>
      <c r="F198" s="48"/>
      <c r="G198" s="49"/>
      <c r="H198" s="48">
        <v>1</v>
      </c>
    </row>
    <row r="199" spans="1:8" ht="16" x14ac:dyDescent="0.2">
      <c r="A199" s="38" t="s">
        <v>404</v>
      </c>
      <c r="B199" s="48"/>
      <c r="C199" s="49">
        <v>1</v>
      </c>
      <c r="D199" s="48"/>
      <c r="E199" s="49"/>
      <c r="F199" s="48"/>
      <c r="G199" s="49"/>
      <c r="H199" s="48">
        <v>1</v>
      </c>
    </row>
    <row r="200" spans="1:8" ht="16" x14ac:dyDescent="0.2">
      <c r="A200" s="38" t="s">
        <v>1019</v>
      </c>
      <c r="B200" s="48"/>
      <c r="C200" s="49"/>
      <c r="D200" s="48"/>
      <c r="E200" s="49"/>
      <c r="F200" s="48">
        <v>1</v>
      </c>
      <c r="G200" s="49"/>
      <c r="H200" s="48">
        <v>1</v>
      </c>
    </row>
    <row r="201" spans="1:8" ht="16" x14ac:dyDescent="0.2">
      <c r="A201" s="38" t="s">
        <v>1545</v>
      </c>
      <c r="B201" s="48">
        <v>1</v>
      </c>
      <c r="C201" s="49"/>
      <c r="D201" s="48"/>
      <c r="E201" s="49"/>
      <c r="F201" s="48"/>
      <c r="G201" s="49"/>
      <c r="H201" s="48">
        <v>1</v>
      </c>
    </row>
    <row r="202" spans="1:8" ht="16" x14ac:dyDescent="0.2">
      <c r="A202" s="38" t="s">
        <v>539</v>
      </c>
      <c r="B202" s="48"/>
      <c r="C202" s="49"/>
      <c r="D202" s="48"/>
      <c r="E202" s="49"/>
      <c r="F202" s="48"/>
      <c r="G202" s="49">
        <v>1</v>
      </c>
      <c r="H202" s="48">
        <v>1</v>
      </c>
    </row>
    <row r="203" spans="1:8" ht="16" x14ac:dyDescent="0.2">
      <c r="A203" s="38" t="s">
        <v>5776</v>
      </c>
      <c r="B203" s="48"/>
      <c r="C203" s="49"/>
      <c r="D203" s="48"/>
      <c r="E203" s="49"/>
      <c r="F203" s="48"/>
      <c r="G203" s="49">
        <v>1</v>
      </c>
      <c r="H203" s="48">
        <v>1</v>
      </c>
    </row>
    <row r="204" spans="1:8" ht="16" x14ac:dyDescent="0.2">
      <c r="A204" s="38" t="s">
        <v>445</v>
      </c>
      <c r="B204" s="48"/>
      <c r="C204" s="49"/>
      <c r="D204" s="48"/>
      <c r="E204" s="49"/>
      <c r="F204" s="48">
        <v>1</v>
      </c>
      <c r="G204" s="49"/>
      <c r="H204" s="48">
        <v>1</v>
      </c>
    </row>
    <row r="205" spans="1:8" ht="16" x14ac:dyDescent="0.2">
      <c r="A205" s="38" t="s">
        <v>2866</v>
      </c>
      <c r="B205" s="48">
        <v>1</v>
      </c>
      <c r="C205" s="49"/>
      <c r="D205" s="48"/>
      <c r="E205" s="49"/>
      <c r="F205" s="48"/>
      <c r="G205" s="49"/>
      <c r="H205" s="48">
        <v>1</v>
      </c>
    </row>
    <row r="206" spans="1:8" ht="16" x14ac:dyDescent="0.2">
      <c r="A206" s="38" t="s">
        <v>5779</v>
      </c>
      <c r="B206" s="48">
        <v>1</v>
      </c>
      <c r="C206" s="49"/>
      <c r="D206" s="48"/>
      <c r="E206" s="49"/>
      <c r="F206" s="48"/>
      <c r="G206" s="49"/>
      <c r="H206" s="48">
        <v>1</v>
      </c>
    </row>
    <row r="207" spans="1:8" ht="16" x14ac:dyDescent="0.2">
      <c r="A207" s="38" t="s">
        <v>3915</v>
      </c>
      <c r="B207" s="48"/>
      <c r="C207" s="49"/>
      <c r="D207" s="48"/>
      <c r="E207" s="49"/>
      <c r="F207" s="48">
        <v>1</v>
      </c>
      <c r="G207" s="49"/>
      <c r="H207" s="48">
        <v>1</v>
      </c>
    </row>
    <row r="208" spans="1:8" ht="16" x14ac:dyDescent="0.2">
      <c r="A208" s="38" t="s">
        <v>561</v>
      </c>
      <c r="B208" s="48"/>
      <c r="C208" s="49"/>
      <c r="D208" s="48"/>
      <c r="E208" s="49"/>
      <c r="F208" s="48">
        <v>1</v>
      </c>
      <c r="G208" s="49"/>
      <c r="H208" s="48">
        <v>1</v>
      </c>
    </row>
    <row r="209" spans="1:8" ht="16" x14ac:dyDescent="0.2">
      <c r="A209" s="38" t="s">
        <v>2685</v>
      </c>
      <c r="B209" s="48">
        <v>1</v>
      </c>
      <c r="C209" s="49"/>
      <c r="D209" s="48"/>
      <c r="E209" s="49"/>
      <c r="F209" s="48"/>
      <c r="G209" s="49"/>
      <c r="H209" s="48">
        <v>1</v>
      </c>
    </row>
    <row r="210" spans="1:8" ht="16" x14ac:dyDescent="0.2">
      <c r="A210" s="43" t="s">
        <v>5820</v>
      </c>
      <c r="B210" s="50">
        <v>9</v>
      </c>
      <c r="C210" s="51">
        <v>11</v>
      </c>
      <c r="D210" s="50"/>
      <c r="E210" s="51"/>
      <c r="F210" s="50">
        <v>6</v>
      </c>
      <c r="G210" s="51">
        <v>4</v>
      </c>
      <c r="H210" s="50">
        <v>30</v>
      </c>
    </row>
    <row r="211" spans="1:8" ht="16" x14ac:dyDescent="0.2">
      <c r="A211" s="42" t="s">
        <v>1099</v>
      </c>
      <c r="B211" s="46"/>
      <c r="C211" s="47"/>
      <c r="D211" s="46"/>
      <c r="E211" s="47"/>
      <c r="F211" s="46"/>
      <c r="G211" s="47"/>
      <c r="H211" s="46"/>
    </row>
    <row r="212" spans="1:8" ht="16" x14ac:dyDescent="0.2">
      <c r="A212" s="38" t="s">
        <v>5741</v>
      </c>
      <c r="B212" s="48"/>
      <c r="C212" s="49"/>
      <c r="D212" s="48"/>
      <c r="E212" s="49"/>
      <c r="F212" s="48">
        <v>1</v>
      </c>
      <c r="G212" s="49"/>
      <c r="H212" s="48">
        <v>1</v>
      </c>
    </row>
    <row r="213" spans="1:8" ht="16" x14ac:dyDescent="0.2">
      <c r="A213" s="38" t="s">
        <v>1105</v>
      </c>
      <c r="B213" s="48"/>
      <c r="C213" s="49"/>
      <c r="D213" s="48"/>
      <c r="E213" s="49"/>
      <c r="F213" s="48"/>
      <c r="G213" s="49">
        <v>1</v>
      </c>
      <c r="H213" s="48">
        <v>1</v>
      </c>
    </row>
    <row r="214" spans="1:8" ht="16" x14ac:dyDescent="0.2">
      <c r="A214" s="38" t="s">
        <v>5705</v>
      </c>
      <c r="B214" s="48"/>
      <c r="C214" s="49"/>
      <c r="D214" s="48"/>
      <c r="E214" s="49"/>
      <c r="F214" s="48">
        <v>1</v>
      </c>
      <c r="G214" s="49"/>
      <c r="H214" s="48">
        <v>1</v>
      </c>
    </row>
    <row r="215" spans="1:8" ht="16" x14ac:dyDescent="0.2">
      <c r="A215" s="38" t="s">
        <v>4166</v>
      </c>
      <c r="B215" s="48">
        <v>1</v>
      </c>
      <c r="C215" s="49"/>
      <c r="D215" s="48"/>
      <c r="E215" s="49"/>
      <c r="F215" s="48"/>
      <c r="G215" s="49"/>
      <c r="H215" s="48">
        <v>1</v>
      </c>
    </row>
    <row r="216" spans="1:8" ht="16" x14ac:dyDescent="0.2">
      <c r="A216" s="38" t="s">
        <v>219</v>
      </c>
      <c r="B216" s="48"/>
      <c r="C216" s="49"/>
      <c r="D216" s="48"/>
      <c r="E216" s="49"/>
      <c r="F216" s="48"/>
      <c r="G216" s="49">
        <v>1</v>
      </c>
      <c r="H216" s="48">
        <v>1</v>
      </c>
    </row>
    <row r="217" spans="1:8" ht="16" x14ac:dyDescent="0.2">
      <c r="A217" s="38" t="s">
        <v>90</v>
      </c>
      <c r="B217" s="48"/>
      <c r="C217" s="49"/>
      <c r="D217" s="48"/>
      <c r="E217" s="49"/>
      <c r="F217" s="48">
        <v>1</v>
      </c>
      <c r="G217" s="49"/>
      <c r="H217" s="48">
        <v>1</v>
      </c>
    </row>
    <row r="218" spans="1:8" ht="16" x14ac:dyDescent="0.2">
      <c r="A218" s="38" t="s">
        <v>1528</v>
      </c>
      <c r="B218" s="48">
        <v>1</v>
      </c>
      <c r="C218" s="49"/>
      <c r="D218" s="48"/>
      <c r="E218" s="49"/>
      <c r="F218" s="48"/>
      <c r="G218" s="49"/>
      <c r="H218" s="48">
        <v>1</v>
      </c>
    </row>
    <row r="219" spans="1:8" ht="16" x14ac:dyDescent="0.2">
      <c r="A219" s="38" t="s">
        <v>5766</v>
      </c>
      <c r="B219" s="48"/>
      <c r="C219" s="49"/>
      <c r="D219" s="48"/>
      <c r="E219" s="49"/>
      <c r="F219" s="48">
        <v>1</v>
      </c>
      <c r="G219" s="49"/>
      <c r="H219" s="48">
        <v>1</v>
      </c>
    </row>
    <row r="220" spans="1:8" ht="16" x14ac:dyDescent="0.2">
      <c r="A220" s="38" t="s">
        <v>1158</v>
      </c>
      <c r="B220" s="48"/>
      <c r="C220" s="49"/>
      <c r="D220" s="48"/>
      <c r="E220" s="49"/>
      <c r="F220" s="48">
        <v>1</v>
      </c>
      <c r="G220" s="49"/>
      <c r="H220" s="48">
        <v>1</v>
      </c>
    </row>
    <row r="221" spans="1:8" ht="16" x14ac:dyDescent="0.2">
      <c r="A221" s="38" t="s">
        <v>504</v>
      </c>
      <c r="B221" s="48"/>
      <c r="C221" s="49">
        <v>1</v>
      </c>
      <c r="D221" s="48"/>
      <c r="E221" s="49"/>
      <c r="F221" s="48"/>
      <c r="G221" s="49"/>
      <c r="H221" s="48">
        <v>1</v>
      </c>
    </row>
    <row r="222" spans="1:8" ht="16" x14ac:dyDescent="0.2">
      <c r="A222" s="38" t="s">
        <v>524</v>
      </c>
      <c r="B222" s="48"/>
      <c r="C222" s="49">
        <v>1</v>
      </c>
      <c r="D222" s="48"/>
      <c r="E222" s="49"/>
      <c r="F222" s="48"/>
      <c r="G222" s="49"/>
      <c r="H222" s="48">
        <v>1</v>
      </c>
    </row>
    <row r="223" spans="1:8" ht="16" x14ac:dyDescent="0.2">
      <c r="A223" s="38" t="s">
        <v>1180</v>
      </c>
      <c r="B223" s="48"/>
      <c r="C223" s="49"/>
      <c r="D223" s="48"/>
      <c r="E223" s="49"/>
      <c r="F223" s="48"/>
      <c r="G223" s="49">
        <v>1</v>
      </c>
      <c r="H223" s="48">
        <v>1</v>
      </c>
    </row>
    <row r="224" spans="1:8" ht="16" x14ac:dyDescent="0.2">
      <c r="A224" s="38" t="s">
        <v>539</v>
      </c>
      <c r="B224" s="48"/>
      <c r="C224" s="49"/>
      <c r="D224" s="48"/>
      <c r="E224" s="49"/>
      <c r="F224" s="48"/>
      <c r="G224" s="49">
        <v>1</v>
      </c>
      <c r="H224" s="48">
        <v>1</v>
      </c>
    </row>
    <row r="225" spans="1:8" ht="16" x14ac:dyDescent="0.2">
      <c r="A225" s="38" t="s">
        <v>445</v>
      </c>
      <c r="B225" s="48"/>
      <c r="C225" s="49"/>
      <c r="D225" s="48"/>
      <c r="E225" s="49"/>
      <c r="F225" s="48">
        <v>1</v>
      </c>
      <c r="G225" s="49"/>
      <c r="H225" s="48">
        <v>1</v>
      </c>
    </row>
    <row r="226" spans="1:8" ht="16" x14ac:dyDescent="0.2">
      <c r="A226" s="38" t="s">
        <v>5781</v>
      </c>
      <c r="B226" s="48"/>
      <c r="C226" s="49"/>
      <c r="D226" s="48"/>
      <c r="E226" s="49"/>
      <c r="F226" s="48">
        <v>1</v>
      </c>
      <c r="G226" s="49"/>
      <c r="H226" s="48">
        <v>1</v>
      </c>
    </row>
    <row r="227" spans="1:8" ht="16" x14ac:dyDescent="0.2">
      <c r="A227" s="38" t="s">
        <v>561</v>
      </c>
      <c r="B227" s="48"/>
      <c r="C227" s="49"/>
      <c r="D227" s="48"/>
      <c r="E227" s="49"/>
      <c r="F227" s="48">
        <v>1</v>
      </c>
      <c r="G227" s="49"/>
      <c r="H227" s="48">
        <v>1</v>
      </c>
    </row>
    <row r="228" spans="1:8" ht="16" x14ac:dyDescent="0.2">
      <c r="A228" s="43" t="s">
        <v>5821</v>
      </c>
      <c r="B228" s="50">
        <v>2</v>
      </c>
      <c r="C228" s="51">
        <v>2</v>
      </c>
      <c r="D228" s="50"/>
      <c r="E228" s="51"/>
      <c r="F228" s="50">
        <v>8</v>
      </c>
      <c r="G228" s="51">
        <v>4</v>
      </c>
      <c r="H228" s="50">
        <v>16</v>
      </c>
    </row>
    <row r="229" spans="1:8" ht="16" x14ac:dyDescent="0.2">
      <c r="A229" s="42" t="s">
        <v>1345</v>
      </c>
      <c r="B229" s="46"/>
      <c r="C229" s="47"/>
      <c r="D229" s="46"/>
      <c r="E229" s="47"/>
      <c r="F229" s="46"/>
      <c r="G229" s="47"/>
      <c r="H229" s="46"/>
    </row>
    <row r="230" spans="1:8" ht="16" x14ac:dyDescent="0.2">
      <c r="A230" s="38" t="s">
        <v>5741</v>
      </c>
      <c r="B230" s="48"/>
      <c r="C230" s="49"/>
      <c r="D230" s="48"/>
      <c r="E230" s="49"/>
      <c r="F230" s="48">
        <v>1</v>
      </c>
      <c r="G230" s="49"/>
      <c r="H230" s="48">
        <v>1</v>
      </c>
    </row>
    <row r="231" spans="1:8" ht="16" x14ac:dyDescent="0.2">
      <c r="A231" s="38" t="s">
        <v>524</v>
      </c>
      <c r="B231" s="48"/>
      <c r="C231" s="49">
        <v>1</v>
      </c>
      <c r="D231" s="48"/>
      <c r="E231" s="49"/>
      <c r="F231" s="48"/>
      <c r="G231" s="49"/>
      <c r="H231" s="48">
        <v>1</v>
      </c>
    </row>
    <row r="232" spans="1:8" ht="16" x14ac:dyDescent="0.2">
      <c r="A232" s="38" t="s">
        <v>422</v>
      </c>
      <c r="B232" s="48"/>
      <c r="C232" s="49"/>
      <c r="D232" s="48"/>
      <c r="E232" s="49"/>
      <c r="F232" s="48">
        <v>1</v>
      </c>
      <c r="G232" s="49"/>
      <c r="H232" s="48">
        <v>1</v>
      </c>
    </row>
    <row r="233" spans="1:8" ht="16" x14ac:dyDescent="0.2">
      <c r="A233" s="43" t="s">
        <v>5822</v>
      </c>
      <c r="B233" s="50"/>
      <c r="C233" s="51">
        <v>1</v>
      </c>
      <c r="D233" s="50"/>
      <c r="E233" s="51"/>
      <c r="F233" s="50">
        <v>2</v>
      </c>
      <c r="G233" s="51"/>
      <c r="H233" s="50">
        <v>3</v>
      </c>
    </row>
    <row r="234" spans="1:8" ht="16" x14ac:dyDescent="0.2">
      <c r="A234" s="42" t="s">
        <v>5797</v>
      </c>
      <c r="B234" s="46"/>
      <c r="C234" s="47"/>
      <c r="D234" s="46"/>
      <c r="E234" s="47"/>
      <c r="F234" s="46"/>
      <c r="G234" s="47"/>
      <c r="H234" s="46"/>
    </row>
    <row r="235" spans="1:8" ht="16" x14ac:dyDescent="0.2">
      <c r="A235" s="38" t="s">
        <v>5741</v>
      </c>
      <c r="B235" s="48"/>
      <c r="C235" s="49"/>
      <c r="D235" s="48"/>
      <c r="E235" s="49"/>
      <c r="F235" s="48">
        <v>1</v>
      </c>
      <c r="G235" s="49"/>
      <c r="H235" s="48">
        <v>1</v>
      </c>
    </row>
    <row r="236" spans="1:8" ht="16" x14ac:dyDescent="0.2">
      <c r="A236" s="38" t="s">
        <v>1079</v>
      </c>
      <c r="B236" s="48"/>
      <c r="C236" s="49"/>
      <c r="D236" s="48"/>
      <c r="E236" s="49">
        <v>1</v>
      </c>
      <c r="F236" s="48"/>
      <c r="G236" s="49"/>
      <c r="H236" s="48">
        <v>1</v>
      </c>
    </row>
    <row r="237" spans="1:8" ht="16" x14ac:dyDescent="0.2">
      <c r="A237" s="38" t="s">
        <v>1105</v>
      </c>
      <c r="B237" s="48"/>
      <c r="C237" s="49"/>
      <c r="D237" s="48"/>
      <c r="E237" s="49"/>
      <c r="F237" s="48"/>
      <c r="G237" s="49">
        <v>1</v>
      </c>
      <c r="H237" s="48">
        <v>1</v>
      </c>
    </row>
    <row r="238" spans="1:8" ht="16" x14ac:dyDescent="0.2">
      <c r="A238" s="38" t="s">
        <v>5705</v>
      </c>
      <c r="B238" s="48"/>
      <c r="C238" s="49"/>
      <c r="D238" s="48"/>
      <c r="E238" s="49"/>
      <c r="F238" s="48">
        <v>1</v>
      </c>
      <c r="G238" s="49"/>
      <c r="H238" s="48">
        <v>1</v>
      </c>
    </row>
    <row r="239" spans="1:8" ht="16" x14ac:dyDescent="0.2">
      <c r="A239" s="38" t="s">
        <v>1261</v>
      </c>
      <c r="B239" s="48"/>
      <c r="C239" s="49">
        <v>1</v>
      </c>
      <c r="D239" s="48"/>
      <c r="E239" s="49"/>
      <c r="F239" s="48"/>
      <c r="G239" s="49"/>
      <c r="H239" s="48">
        <v>1</v>
      </c>
    </row>
    <row r="240" spans="1:8" ht="16" x14ac:dyDescent="0.2">
      <c r="A240" s="38" t="s">
        <v>219</v>
      </c>
      <c r="B240" s="48"/>
      <c r="C240" s="49"/>
      <c r="D240" s="48"/>
      <c r="E240" s="49"/>
      <c r="F240" s="48"/>
      <c r="G240" s="49">
        <v>1</v>
      </c>
      <c r="H240" s="48">
        <v>1</v>
      </c>
    </row>
    <row r="241" spans="1:8" ht="16" x14ac:dyDescent="0.2">
      <c r="A241" s="38" t="s">
        <v>90</v>
      </c>
      <c r="B241" s="48"/>
      <c r="C241" s="49"/>
      <c r="D241" s="48"/>
      <c r="E241" s="49"/>
      <c r="F241" s="48">
        <v>1</v>
      </c>
      <c r="G241" s="49"/>
      <c r="H241" s="48">
        <v>1</v>
      </c>
    </row>
    <row r="242" spans="1:8" ht="16" x14ac:dyDescent="0.2">
      <c r="A242" s="38" t="s">
        <v>5766</v>
      </c>
      <c r="B242" s="48"/>
      <c r="C242" s="49"/>
      <c r="D242" s="48"/>
      <c r="E242" s="49"/>
      <c r="F242" s="48">
        <v>1</v>
      </c>
      <c r="G242" s="49"/>
      <c r="H242" s="48">
        <v>1</v>
      </c>
    </row>
    <row r="243" spans="1:8" ht="16" x14ac:dyDescent="0.2">
      <c r="A243" s="38" t="s">
        <v>1158</v>
      </c>
      <c r="B243" s="48"/>
      <c r="C243" s="49">
        <v>1</v>
      </c>
      <c r="D243" s="48"/>
      <c r="E243" s="49"/>
      <c r="F243" s="48">
        <v>1</v>
      </c>
      <c r="G243" s="49"/>
      <c r="H243" s="48">
        <v>2</v>
      </c>
    </row>
    <row r="244" spans="1:8" ht="16" x14ac:dyDescent="0.2">
      <c r="A244" s="38" t="s">
        <v>382</v>
      </c>
      <c r="B244" s="48"/>
      <c r="C244" s="49">
        <v>1</v>
      </c>
      <c r="D244" s="48"/>
      <c r="E244" s="49"/>
      <c r="F244" s="48"/>
      <c r="G244" s="49"/>
      <c r="H244" s="48">
        <v>1</v>
      </c>
    </row>
    <row r="245" spans="1:8" ht="16" x14ac:dyDescent="0.2">
      <c r="A245" s="38" t="s">
        <v>504</v>
      </c>
      <c r="B245" s="48"/>
      <c r="C245" s="49">
        <v>1</v>
      </c>
      <c r="D245" s="48"/>
      <c r="E245" s="49"/>
      <c r="F245" s="48"/>
      <c r="G245" s="49"/>
      <c r="H245" s="48">
        <v>1</v>
      </c>
    </row>
    <row r="246" spans="1:8" ht="16" x14ac:dyDescent="0.2">
      <c r="A246" s="38" t="s">
        <v>524</v>
      </c>
      <c r="B246" s="48"/>
      <c r="C246" s="49">
        <v>1</v>
      </c>
      <c r="D246" s="48"/>
      <c r="E246" s="49"/>
      <c r="F246" s="48"/>
      <c r="G246" s="49"/>
      <c r="H246" s="48">
        <v>1</v>
      </c>
    </row>
    <row r="247" spans="1:8" ht="16" x14ac:dyDescent="0.2">
      <c r="A247" s="38" t="s">
        <v>1545</v>
      </c>
      <c r="B247" s="48">
        <v>1</v>
      </c>
      <c r="C247" s="49"/>
      <c r="D247" s="48"/>
      <c r="E247" s="49"/>
      <c r="F247" s="48"/>
      <c r="G247" s="49"/>
      <c r="H247" s="48">
        <v>1</v>
      </c>
    </row>
    <row r="248" spans="1:8" ht="16" x14ac:dyDescent="0.2">
      <c r="A248" s="38" t="s">
        <v>262</v>
      </c>
      <c r="B248" s="48"/>
      <c r="C248" s="49"/>
      <c r="D248" s="48"/>
      <c r="E248" s="49">
        <v>2</v>
      </c>
      <c r="F248" s="48"/>
      <c r="G248" s="49"/>
      <c r="H248" s="48">
        <v>2</v>
      </c>
    </row>
    <row r="249" spans="1:8" ht="16" x14ac:dyDescent="0.2">
      <c r="A249" s="38" t="s">
        <v>1309</v>
      </c>
      <c r="B249" s="48"/>
      <c r="C249" s="49"/>
      <c r="D249" s="48"/>
      <c r="E249" s="49"/>
      <c r="F249" s="48"/>
      <c r="G249" s="49">
        <v>1</v>
      </c>
      <c r="H249" s="48">
        <v>1</v>
      </c>
    </row>
    <row r="250" spans="1:8" ht="16" x14ac:dyDescent="0.2">
      <c r="A250" s="38" t="s">
        <v>1315</v>
      </c>
      <c r="B250" s="48"/>
      <c r="C250" s="49"/>
      <c r="D250" s="48"/>
      <c r="E250" s="49"/>
      <c r="F250" s="48"/>
      <c r="G250" s="49">
        <v>1</v>
      </c>
      <c r="H250" s="48">
        <v>1</v>
      </c>
    </row>
    <row r="251" spans="1:8" ht="16" x14ac:dyDescent="0.2">
      <c r="A251" s="38" t="s">
        <v>1324</v>
      </c>
      <c r="B251" s="48"/>
      <c r="C251" s="49"/>
      <c r="D251" s="48"/>
      <c r="E251" s="49"/>
      <c r="F251" s="48"/>
      <c r="G251" s="49">
        <v>1</v>
      </c>
      <c r="H251" s="48">
        <v>1</v>
      </c>
    </row>
    <row r="252" spans="1:8" ht="16" x14ac:dyDescent="0.2">
      <c r="A252" s="38" t="s">
        <v>539</v>
      </c>
      <c r="B252" s="48"/>
      <c r="C252" s="49"/>
      <c r="D252" s="48"/>
      <c r="E252" s="49"/>
      <c r="F252" s="48"/>
      <c r="G252" s="49">
        <v>1</v>
      </c>
      <c r="H252" s="48">
        <v>1</v>
      </c>
    </row>
    <row r="253" spans="1:8" ht="16" x14ac:dyDescent="0.2">
      <c r="A253" s="38" t="s">
        <v>445</v>
      </c>
      <c r="B253" s="48"/>
      <c r="C253" s="49"/>
      <c r="D253" s="48"/>
      <c r="E253" s="49"/>
      <c r="F253" s="48">
        <v>1</v>
      </c>
      <c r="G253" s="49"/>
      <c r="H253" s="48">
        <v>1</v>
      </c>
    </row>
    <row r="254" spans="1:8" ht="16" x14ac:dyDescent="0.2">
      <c r="A254" s="38" t="s">
        <v>561</v>
      </c>
      <c r="B254" s="48"/>
      <c r="C254" s="49"/>
      <c r="D254" s="48"/>
      <c r="E254" s="49"/>
      <c r="F254" s="48">
        <v>1</v>
      </c>
      <c r="G254" s="49"/>
      <c r="H254" s="48">
        <v>1</v>
      </c>
    </row>
    <row r="255" spans="1:8" ht="16" x14ac:dyDescent="0.2">
      <c r="A255" s="43" t="s">
        <v>5823</v>
      </c>
      <c r="B255" s="50">
        <v>1</v>
      </c>
      <c r="C255" s="51">
        <v>5</v>
      </c>
      <c r="D255" s="50"/>
      <c r="E255" s="51">
        <v>3</v>
      </c>
      <c r="F255" s="50">
        <v>7</v>
      </c>
      <c r="G255" s="51">
        <v>6</v>
      </c>
      <c r="H255" s="50">
        <v>22</v>
      </c>
    </row>
    <row r="256" spans="1:8" ht="16" x14ac:dyDescent="0.2">
      <c r="A256" s="42" t="s">
        <v>5798</v>
      </c>
      <c r="B256" s="46"/>
      <c r="C256" s="47"/>
      <c r="D256" s="46"/>
      <c r="E256" s="47"/>
      <c r="F256" s="46"/>
      <c r="G256" s="47"/>
      <c r="H256" s="46"/>
    </row>
    <row r="257" spans="1:8" ht="16" x14ac:dyDescent="0.2">
      <c r="A257" s="38" t="s">
        <v>5741</v>
      </c>
      <c r="B257" s="48"/>
      <c r="C257" s="49"/>
      <c r="D257" s="48"/>
      <c r="E257" s="49"/>
      <c r="F257" s="48">
        <v>2</v>
      </c>
      <c r="G257" s="49"/>
      <c r="H257" s="48">
        <v>2</v>
      </c>
    </row>
    <row r="258" spans="1:8" ht="16" x14ac:dyDescent="0.2">
      <c r="A258" s="38" t="s">
        <v>1079</v>
      </c>
      <c r="B258" s="48"/>
      <c r="C258" s="49"/>
      <c r="D258" s="48"/>
      <c r="E258" s="49">
        <v>1</v>
      </c>
      <c r="F258" s="48"/>
      <c r="G258" s="49"/>
      <c r="H258" s="48">
        <v>1</v>
      </c>
    </row>
    <row r="259" spans="1:8" ht="16" x14ac:dyDescent="0.2">
      <c r="A259" s="38" t="s">
        <v>262</v>
      </c>
      <c r="B259" s="48"/>
      <c r="C259" s="49"/>
      <c r="D259" s="48"/>
      <c r="E259" s="49">
        <v>2</v>
      </c>
      <c r="F259" s="48"/>
      <c r="G259" s="49"/>
      <c r="H259" s="48">
        <v>2</v>
      </c>
    </row>
    <row r="260" spans="1:8" ht="16" x14ac:dyDescent="0.2">
      <c r="A260" s="43" t="s">
        <v>5824</v>
      </c>
      <c r="B260" s="50"/>
      <c r="C260" s="51"/>
      <c r="D260" s="50"/>
      <c r="E260" s="51">
        <v>3</v>
      </c>
      <c r="F260" s="50">
        <v>2</v>
      </c>
      <c r="G260" s="51"/>
      <c r="H260" s="50">
        <v>5</v>
      </c>
    </row>
    <row r="261" spans="1:8" ht="16" x14ac:dyDescent="0.2">
      <c r="A261" s="42" t="s">
        <v>3899</v>
      </c>
      <c r="B261" s="46"/>
      <c r="C261" s="47"/>
      <c r="D261" s="46"/>
      <c r="E261" s="47"/>
      <c r="F261" s="46"/>
      <c r="G261" s="47"/>
      <c r="H261" s="46"/>
    </row>
    <row r="262" spans="1:8" ht="16" x14ac:dyDescent="0.2">
      <c r="A262" s="38" t="s">
        <v>422</v>
      </c>
      <c r="B262" s="48"/>
      <c r="C262" s="49"/>
      <c r="D262" s="48"/>
      <c r="E262" s="49"/>
      <c r="F262" s="48">
        <v>1</v>
      </c>
      <c r="G262" s="49"/>
      <c r="H262" s="48">
        <v>1</v>
      </c>
    </row>
    <row r="263" spans="1:8" ht="16" x14ac:dyDescent="0.2">
      <c r="A263" s="38" t="s">
        <v>262</v>
      </c>
      <c r="B263" s="48"/>
      <c r="C263" s="49"/>
      <c r="D263" s="48"/>
      <c r="E263" s="49">
        <v>1</v>
      </c>
      <c r="F263" s="48"/>
      <c r="G263" s="49"/>
      <c r="H263" s="48">
        <v>1</v>
      </c>
    </row>
    <row r="264" spans="1:8" ht="16" x14ac:dyDescent="0.2">
      <c r="A264" s="43" t="s">
        <v>5825</v>
      </c>
      <c r="B264" s="50"/>
      <c r="C264" s="51"/>
      <c r="D264" s="50"/>
      <c r="E264" s="51">
        <v>1</v>
      </c>
      <c r="F264" s="50">
        <v>1</v>
      </c>
      <c r="G264" s="51"/>
      <c r="H264" s="50">
        <v>2</v>
      </c>
    </row>
    <row r="265" spans="1:8" ht="16" x14ac:dyDescent="0.2">
      <c r="A265" s="42" t="s">
        <v>3530</v>
      </c>
      <c r="B265" s="46"/>
      <c r="C265" s="47"/>
      <c r="D265" s="46"/>
      <c r="E265" s="47"/>
      <c r="F265" s="46"/>
      <c r="G265" s="47"/>
      <c r="H265" s="46"/>
    </row>
    <row r="266" spans="1:8" ht="16" x14ac:dyDescent="0.2">
      <c r="A266" s="38" t="s">
        <v>4450</v>
      </c>
      <c r="B266" s="48">
        <v>1</v>
      </c>
      <c r="C266" s="49"/>
      <c r="D266" s="48"/>
      <c r="E266" s="49"/>
      <c r="F266" s="48"/>
      <c r="G266" s="49"/>
      <c r="H266" s="48">
        <v>1</v>
      </c>
    </row>
    <row r="267" spans="1:8" ht="16" x14ac:dyDescent="0.2">
      <c r="A267" s="38" t="s">
        <v>4464</v>
      </c>
      <c r="B267" s="48">
        <v>1</v>
      </c>
      <c r="C267" s="49"/>
      <c r="D267" s="48"/>
      <c r="E267" s="49"/>
      <c r="F267" s="48"/>
      <c r="G267" s="49"/>
      <c r="H267" s="48">
        <v>1</v>
      </c>
    </row>
    <row r="268" spans="1:8" ht="16" x14ac:dyDescent="0.2">
      <c r="A268" s="38" t="s">
        <v>4166</v>
      </c>
      <c r="B268" s="48">
        <v>2</v>
      </c>
      <c r="C268" s="49"/>
      <c r="D268" s="48"/>
      <c r="E268" s="49"/>
      <c r="F268" s="48"/>
      <c r="G268" s="49"/>
      <c r="H268" s="48">
        <v>2</v>
      </c>
    </row>
    <row r="269" spans="1:8" ht="16" x14ac:dyDescent="0.2">
      <c r="A269" s="38" t="s">
        <v>1415</v>
      </c>
      <c r="B269" s="48"/>
      <c r="C269" s="49"/>
      <c r="D269" s="48"/>
      <c r="E269" s="49"/>
      <c r="F269" s="48"/>
      <c r="G269" s="49">
        <v>1</v>
      </c>
      <c r="H269" s="48">
        <v>1</v>
      </c>
    </row>
    <row r="270" spans="1:8" ht="16" x14ac:dyDescent="0.2">
      <c r="A270" s="38" t="s">
        <v>312</v>
      </c>
      <c r="B270" s="48"/>
      <c r="C270" s="49"/>
      <c r="D270" s="48"/>
      <c r="E270" s="49"/>
      <c r="F270" s="48"/>
      <c r="G270" s="49">
        <v>1</v>
      </c>
      <c r="H270" s="48">
        <v>1</v>
      </c>
    </row>
    <row r="271" spans="1:8" ht="16" x14ac:dyDescent="0.2">
      <c r="A271" s="38" t="s">
        <v>219</v>
      </c>
      <c r="B271" s="48"/>
      <c r="C271" s="49"/>
      <c r="D271" s="48"/>
      <c r="E271" s="49"/>
      <c r="F271" s="48"/>
      <c r="G271" s="49">
        <v>1</v>
      </c>
      <c r="H271" s="48">
        <v>1</v>
      </c>
    </row>
    <row r="272" spans="1:8" ht="16" x14ac:dyDescent="0.2">
      <c r="A272" s="38" t="s">
        <v>230</v>
      </c>
      <c r="B272" s="48"/>
      <c r="C272" s="49"/>
      <c r="D272" s="48"/>
      <c r="E272" s="49"/>
      <c r="F272" s="48"/>
      <c r="G272" s="49">
        <v>1</v>
      </c>
      <c r="H272" s="48">
        <v>1</v>
      </c>
    </row>
    <row r="273" spans="1:8" ht="16" x14ac:dyDescent="0.2">
      <c r="A273" s="38" t="s">
        <v>90</v>
      </c>
      <c r="B273" s="48"/>
      <c r="C273" s="49"/>
      <c r="D273" s="48"/>
      <c r="E273" s="49"/>
      <c r="F273" s="48">
        <v>1</v>
      </c>
      <c r="G273" s="49"/>
      <c r="H273" s="48">
        <v>1</v>
      </c>
    </row>
    <row r="274" spans="1:8" ht="16" x14ac:dyDescent="0.2">
      <c r="A274" s="38" t="s">
        <v>758</v>
      </c>
      <c r="B274" s="48">
        <v>1</v>
      </c>
      <c r="C274" s="49"/>
      <c r="D274" s="48"/>
      <c r="E274" s="49"/>
      <c r="F274" s="48"/>
      <c r="G274" s="49"/>
      <c r="H274" s="48">
        <v>1</v>
      </c>
    </row>
    <row r="275" spans="1:8" ht="16" x14ac:dyDescent="0.2">
      <c r="A275" s="38" t="s">
        <v>5697</v>
      </c>
      <c r="B275" s="48"/>
      <c r="C275" s="49"/>
      <c r="D275" s="48"/>
      <c r="E275" s="49"/>
      <c r="F275" s="48">
        <v>1</v>
      </c>
      <c r="G275" s="49"/>
      <c r="H275" s="48">
        <v>1</v>
      </c>
    </row>
    <row r="276" spans="1:8" ht="16" x14ac:dyDescent="0.2">
      <c r="A276" s="38" t="s">
        <v>369</v>
      </c>
      <c r="B276" s="48"/>
      <c r="C276" s="49"/>
      <c r="D276" s="48"/>
      <c r="E276" s="49"/>
      <c r="F276" s="48">
        <v>1</v>
      </c>
      <c r="G276" s="49"/>
      <c r="H276" s="48">
        <v>1</v>
      </c>
    </row>
    <row r="277" spans="1:8" ht="16" x14ac:dyDescent="0.2">
      <c r="A277" s="38" t="s">
        <v>262</v>
      </c>
      <c r="B277" s="48"/>
      <c r="C277" s="49"/>
      <c r="D277" s="48"/>
      <c r="E277" s="49">
        <v>1</v>
      </c>
      <c r="F277" s="48"/>
      <c r="G277" s="49"/>
      <c r="H277" s="48">
        <v>1</v>
      </c>
    </row>
    <row r="278" spans="1:8" ht="16" x14ac:dyDescent="0.2">
      <c r="A278" s="43" t="s">
        <v>5826</v>
      </c>
      <c r="B278" s="50">
        <v>5</v>
      </c>
      <c r="C278" s="51"/>
      <c r="D278" s="50"/>
      <c r="E278" s="51">
        <v>1</v>
      </c>
      <c r="F278" s="50">
        <v>3</v>
      </c>
      <c r="G278" s="51">
        <v>4</v>
      </c>
      <c r="H278" s="50">
        <v>13</v>
      </c>
    </row>
    <row r="279" spans="1:8" ht="16" x14ac:dyDescent="0.2">
      <c r="A279" s="42" t="s">
        <v>5799</v>
      </c>
      <c r="B279" s="46"/>
      <c r="C279" s="47"/>
      <c r="D279" s="46"/>
      <c r="E279" s="47"/>
      <c r="F279" s="46"/>
      <c r="G279" s="47"/>
      <c r="H279" s="46"/>
    </row>
    <row r="280" spans="1:8" ht="16" x14ac:dyDescent="0.2">
      <c r="A280" s="38" t="s">
        <v>5604</v>
      </c>
      <c r="B280" s="48"/>
      <c r="C280" s="49"/>
      <c r="D280" s="48"/>
      <c r="E280" s="49"/>
      <c r="F280" s="48"/>
      <c r="G280" s="49">
        <v>1</v>
      </c>
      <c r="H280" s="48">
        <v>1</v>
      </c>
    </row>
    <row r="281" spans="1:8" ht="16" x14ac:dyDescent="0.2">
      <c r="A281" s="38" t="s">
        <v>4450</v>
      </c>
      <c r="B281" s="48">
        <v>1</v>
      </c>
      <c r="C281" s="49"/>
      <c r="D281" s="48"/>
      <c r="E281" s="49"/>
      <c r="F281" s="48"/>
      <c r="G281" s="49"/>
      <c r="H281" s="48">
        <v>1</v>
      </c>
    </row>
    <row r="282" spans="1:8" ht="16" x14ac:dyDescent="0.2">
      <c r="A282" s="38" t="s">
        <v>4464</v>
      </c>
      <c r="B282" s="48">
        <v>1</v>
      </c>
      <c r="C282" s="49"/>
      <c r="D282" s="48"/>
      <c r="E282" s="49"/>
      <c r="F282" s="48"/>
      <c r="G282" s="49"/>
      <c r="H282" s="48">
        <v>1</v>
      </c>
    </row>
    <row r="283" spans="1:8" ht="16" x14ac:dyDescent="0.2">
      <c r="A283" s="38" t="s">
        <v>4166</v>
      </c>
      <c r="B283" s="48">
        <v>1</v>
      </c>
      <c r="C283" s="49"/>
      <c r="D283" s="48"/>
      <c r="E283" s="49"/>
      <c r="F283" s="48"/>
      <c r="G283" s="49"/>
      <c r="H283" s="48">
        <v>1</v>
      </c>
    </row>
    <row r="284" spans="1:8" ht="16" x14ac:dyDescent="0.2">
      <c r="A284" s="38" t="s">
        <v>1415</v>
      </c>
      <c r="B284" s="48"/>
      <c r="C284" s="49"/>
      <c r="D284" s="48"/>
      <c r="E284" s="49"/>
      <c r="F284" s="48"/>
      <c r="G284" s="49">
        <v>1</v>
      </c>
      <c r="H284" s="48">
        <v>1</v>
      </c>
    </row>
    <row r="285" spans="1:8" ht="16" x14ac:dyDescent="0.2">
      <c r="A285" s="38" t="s">
        <v>312</v>
      </c>
      <c r="B285" s="48"/>
      <c r="C285" s="49"/>
      <c r="D285" s="48"/>
      <c r="E285" s="49"/>
      <c r="F285" s="48"/>
      <c r="G285" s="49">
        <v>1</v>
      </c>
      <c r="H285" s="48">
        <v>1</v>
      </c>
    </row>
    <row r="286" spans="1:8" ht="16" x14ac:dyDescent="0.2">
      <c r="A286" s="38" t="s">
        <v>219</v>
      </c>
      <c r="B286" s="48"/>
      <c r="C286" s="49"/>
      <c r="D286" s="48"/>
      <c r="E286" s="49"/>
      <c r="F286" s="48"/>
      <c r="G286" s="49">
        <v>1</v>
      </c>
      <c r="H286" s="48">
        <v>1</v>
      </c>
    </row>
    <row r="287" spans="1:8" ht="16" x14ac:dyDescent="0.2">
      <c r="A287" s="38" t="s">
        <v>230</v>
      </c>
      <c r="B287" s="48"/>
      <c r="C287" s="49"/>
      <c r="D287" s="48"/>
      <c r="E287" s="49"/>
      <c r="F287" s="48"/>
      <c r="G287" s="49">
        <v>1</v>
      </c>
      <c r="H287" s="48">
        <v>1</v>
      </c>
    </row>
    <row r="288" spans="1:8" ht="16" x14ac:dyDescent="0.2">
      <c r="A288" s="38" t="s">
        <v>90</v>
      </c>
      <c r="B288" s="48"/>
      <c r="C288" s="49"/>
      <c r="D288" s="48"/>
      <c r="E288" s="49"/>
      <c r="F288" s="48">
        <v>1</v>
      </c>
      <c r="G288" s="49"/>
      <c r="H288" s="48">
        <v>1</v>
      </c>
    </row>
    <row r="289" spans="1:8" ht="16" x14ac:dyDescent="0.2">
      <c r="A289" s="38" t="s">
        <v>5763</v>
      </c>
      <c r="B289" s="48">
        <v>1</v>
      </c>
      <c r="C289" s="49"/>
      <c r="D289" s="48"/>
      <c r="E289" s="49"/>
      <c r="F289" s="48"/>
      <c r="G289" s="49"/>
      <c r="H289" s="48">
        <v>1</v>
      </c>
    </row>
    <row r="290" spans="1:8" ht="16" x14ac:dyDescent="0.2">
      <c r="A290" s="38" t="s">
        <v>4493</v>
      </c>
      <c r="B290" s="48"/>
      <c r="C290" s="49"/>
      <c r="D290" s="48"/>
      <c r="E290" s="49"/>
      <c r="F290" s="48">
        <v>1</v>
      </c>
      <c r="G290" s="49"/>
      <c r="H290" s="48">
        <v>1</v>
      </c>
    </row>
    <row r="291" spans="1:8" ht="16" x14ac:dyDescent="0.2">
      <c r="A291" s="38" t="s">
        <v>5766</v>
      </c>
      <c r="B291" s="48"/>
      <c r="C291" s="49"/>
      <c r="D291" s="48"/>
      <c r="E291" s="49"/>
      <c r="F291" s="48">
        <v>1</v>
      </c>
      <c r="G291" s="49"/>
      <c r="H291" s="48">
        <v>1</v>
      </c>
    </row>
    <row r="292" spans="1:8" ht="16" x14ac:dyDescent="0.2">
      <c r="A292" s="38" t="s">
        <v>101</v>
      </c>
      <c r="B292" s="48">
        <v>1</v>
      </c>
      <c r="C292" s="49"/>
      <c r="D292" s="48"/>
      <c r="E292" s="49"/>
      <c r="F292" s="48"/>
      <c r="G292" s="49"/>
      <c r="H292" s="48">
        <v>1</v>
      </c>
    </row>
    <row r="293" spans="1:8" ht="16" x14ac:dyDescent="0.2">
      <c r="A293" s="38" t="s">
        <v>504</v>
      </c>
      <c r="B293" s="48"/>
      <c r="C293" s="49">
        <v>1</v>
      </c>
      <c r="D293" s="48"/>
      <c r="E293" s="49"/>
      <c r="F293" s="48"/>
      <c r="G293" s="49"/>
      <c r="H293" s="48">
        <v>1</v>
      </c>
    </row>
    <row r="294" spans="1:8" ht="16" x14ac:dyDescent="0.2">
      <c r="A294" s="38" t="s">
        <v>123</v>
      </c>
      <c r="B294" s="48"/>
      <c r="C294" s="49">
        <v>2</v>
      </c>
      <c r="D294" s="48"/>
      <c r="E294" s="49"/>
      <c r="F294" s="48"/>
      <c r="G294" s="49"/>
      <c r="H294" s="48">
        <v>2</v>
      </c>
    </row>
    <row r="295" spans="1:8" ht="16" x14ac:dyDescent="0.2">
      <c r="A295" s="38" t="s">
        <v>3400</v>
      </c>
      <c r="B295" s="48">
        <v>1</v>
      </c>
      <c r="C295" s="49"/>
      <c r="D295" s="48"/>
      <c r="E295" s="49"/>
      <c r="F295" s="48"/>
      <c r="G295" s="49"/>
      <c r="H295" s="48">
        <v>1</v>
      </c>
    </row>
    <row r="296" spans="1:8" ht="16" x14ac:dyDescent="0.2">
      <c r="A296" s="38" t="s">
        <v>422</v>
      </c>
      <c r="B296" s="48"/>
      <c r="C296" s="49"/>
      <c r="D296" s="48"/>
      <c r="E296" s="49"/>
      <c r="F296" s="48">
        <v>1</v>
      </c>
      <c r="G296" s="49"/>
      <c r="H296" s="48">
        <v>1</v>
      </c>
    </row>
    <row r="297" spans="1:8" ht="16" x14ac:dyDescent="0.2">
      <c r="A297" s="38" t="s">
        <v>3238</v>
      </c>
      <c r="B297" s="48"/>
      <c r="C297" s="49"/>
      <c r="D297" s="48"/>
      <c r="E297" s="49"/>
      <c r="F297" s="48">
        <v>1</v>
      </c>
      <c r="G297" s="49"/>
      <c r="H297" s="48">
        <v>1</v>
      </c>
    </row>
    <row r="298" spans="1:8" ht="16" x14ac:dyDescent="0.2">
      <c r="A298" s="38" t="s">
        <v>1545</v>
      </c>
      <c r="B298" s="48">
        <v>2</v>
      </c>
      <c r="C298" s="49"/>
      <c r="D298" s="48"/>
      <c r="E298" s="49"/>
      <c r="F298" s="48"/>
      <c r="G298" s="49"/>
      <c r="H298" s="48">
        <v>2</v>
      </c>
    </row>
    <row r="299" spans="1:8" ht="16" x14ac:dyDescent="0.2">
      <c r="A299" s="38" t="s">
        <v>262</v>
      </c>
      <c r="B299" s="48"/>
      <c r="C299" s="49"/>
      <c r="D299" s="48"/>
      <c r="E299" s="49">
        <v>1</v>
      </c>
      <c r="F299" s="48"/>
      <c r="G299" s="49"/>
      <c r="H299" s="48">
        <v>1</v>
      </c>
    </row>
    <row r="300" spans="1:8" ht="16" x14ac:dyDescent="0.2">
      <c r="A300" s="38" t="s">
        <v>434</v>
      </c>
      <c r="B300" s="48"/>
      <c r="C300" s="49"/>
      <c r="D300" s="48"/>
      <c r="E300" s="49"/>
      <c r="F300" s="48"/>
      <c r="G300" s="49">
        <v>1</v>
      </c>
      <c r="H300" s="48">
        <v>1</v>
      </c>
    </row>
    <row r="301" spans="1:8" ht="16" x14ac:dyDescent="0.2">
      <c r="A301" s="38" t="s">
        <v>445</v>
      </c>
      <c r="B301" s="48"/>
      <c r="C301" s="49"/>
      <c r="D301" s="48"/>
      <c r="E301" s="49"/>
      <c r="F301" s="48">
        <v>1</v>
      </c>
      <c r="G301" s="49"/>
      <c r="H301" s="48">
        <v>1</v>
      </c>
    </row>
    <row r="302" spans="1:8" ht="16" x14ac:dyDescent="0.2">
      <c r="A302" s="38" t="s">
        <v>142</v>
      </c>
      <c r="B302" s="48"/>
      <c r="C302" s="49">
        <v>1</v>
      </c>
      <c r="D302" s="48"/>
      <c r="E302" s="49"/>
      <c r="F302" s="48"/>
      <c r="G302" s="49"/>
      <c r="H302" s="48">
        <v>1</v>
      </c>
    </row>
    <row r="303" spans="1:8" ht="16" x14ac:dyDescent="0.2">
      <c r="A303" s="38" t="s">
        <v>2852</v>
      </c>
      <c r="B303" s="48">
        <v>1</v>
      </c>
      <c r="C303" s="49"/>
      <c r="D303" s="48"/>
      <c r="E303" s="49"/>
      <c r="F303" s="48"/>
      <c r="G303" s="49"/>
      <c r="H303" s="48">
        <v>1</v>
      </c>
    </row>
    <row r="304" spans="1:8" ht="16" x14ac:dyDescent="0.2">
      <c r="A304" s="38" t="s">
        <v>2866</v>
      </c>
      <c r="B304" s="48">
        <v>1</v>
      </c>
      <c r="C304" s="49"/>
      <c r="D304" s="48"/>
      <c r="E304" s="49"/>
      <c r="F304" s="48"/>
      <c r="G304" s="49"/>
      <c r="H304" s="48">
        <v>1</v>
      </c>
    </row>
    <row r="305" spans="1:8" ht="16" x14ac:dyDescent="0.2">
      <c r="A305" s="38" t="s">
        <v>2881</v>
      </c>
      <c r="B305" s="48">
        <v>1</v>
      </c>
      <c r="C305" s="49"/>
      <c r="D305" s="48"/>
      <c r="E305" s="49"/>
      <c r="F305" s="48"/>
      <c r="G305" s="49"/>
      <c r="H305" s="48">
        <v>1</v>
      </c>
    </row>
    <row r="306" spans="1:8" ht="16" x14ac:dyDescent="0.2">
      <c r="A306" s="38" t="s">
        <v>3915</v>
      </c>
      <c r="B306" s="48"/>
      <c r="C306" s="49"/>
      <c r="D306" s="48"/>
      <c r="E306" s="49"/>
      <c r="F306" s="48">
        <v>1</v>
      </c>
      <c r="G306" s="49"/>
      <c r="H306" s="48">
        <v>1</v>
      </c>
    </row>
    <row r="307" spans="1:8" ht="16" x14ac:dyDescent="0.2">
      <c r="A307" s="38" t="s">
        <v>5780</v>
      </c>
      <c r="B307" s="48"/>
      <c r="C307" s="49"/>
      <c r="D307" s="48"/>
      <c r="E307" s="49"/>
      <c r="F307" s="48">
        <v>1</v>
      </c>
      <c r="G307" s="49"/>
      <c r="H307" s="48">
        <v>1</v>
      </c>
    </row>
    <row r="308" spans="1:8" ht="16" x14ac:dyDescent="0.2">
      <c r="A308" s="38" t="s">
        <v>3914</v>
      </c>
      <c r="B308" s="48"/>
      <c r="C308" s="49"/>
      <c r="D308" s="48"/>
      <c r="E308" s="49"/>
      <c r="F308" s="48">
        <v>1</v>
      </c>
      <c r="G308" s="49"/>
      <c r="H308" s="48">
        <v>1</v>
      </c>
    </row>
    <row r="309" spans="1:8" ht="16" x14ac:dyDescent="0.2">
      <c r="A309" s="38" t="s">
        <v>561</v>
      </c>
      <c r="B309" s="48"/>
      <c r="C309" s="49"/>
      <c r="D309" s="48"/>
      <c r="E309" s="49"/>
      <c r="F309" s="48">
        <v>1</v>
      </c>
      <c r="G309" s="49"/>
      <c r="H309" s="48">
        <v>1</v>
      </c>
    </row>
    <row r="310" spans="1:8" ht="16" x14ac:dyDescent="0.2">
      <c r="A310" s="38" t="s">
        <v>151</v>
      </c>
      <c r="B310" s="48"/>
      <c r="C310" s="49"/>
      <c r="D310" s="48"/>
      <c r="E310" s="49"/>
      <c r="F310" s="48">
        <v>1</v>
      </c>
      <c r="G310" s="49"/>
      <c r="H310" s="48">
        <v>1</v>
      </c>
    </row>
    <row r="311" spans="1:8" ht="16" x14ac:dyDescent="0.2">
      <c r="A311" s="38" t="s">
        <v>3728</v>
      </c>
      <c r="B311" s="48"/>
      <c r="C311" s="49"/>
      <c r="D311" s="48"/>
      <c r="E311" s="49"/>
      <c r="F311" s="48">
        <v>1</v>
      </c>
      <c r="G311" s="49"/>
      <c r="H311" s="48">
        <v>1</v>
      </c>
    </row>
    <row r="312" spans="1:8" ht="16" x14ac:dyDescent="0.2">
      <c r="A312" s="43" t="s">
        <v>5827</v>
      </c>
      <c r="B312" s="50">
        <v>11</v>
      </c>
      <c r="C312" s="51">
        <v>4</v>
      </c>
      <c r="D312" s="50"/>
      <c r="E312" s="51">
        <v>1</v>
      </c>
      <c r="F312" s="50">
        <v>12</v>
      </c>
      <c r="G312" s="51">
        <v>6</v>
      </c>
      <c r="H312" s="50">
        <v>34</v>
      </c>
    </row>
    <row r="313" spans="1:8" ht="16" x14ac:dyDescent="0.2">
      <c r="A313" s="42" t="s">
        <v>5800</v>
      </c>
      <c r="B313" s="46"/>
      <c r="C313" s="47"/>
      <c r="D313" s="46"/>
      <c r="E313" s="47"/>
      <c r="F313" s="46"/>
      <c r="G313" s="47"/>
      <c r="H313" s="46"/>
    </row>
    <row r="314" spans="1:8" ht="16" x14ac:dyDescent="0.2">
      <c r="A314" s="38" t="s">
        <v>1738</v>
      </c>
      <c r="B314" s="48"/>
      <c r="C314" s="49"/>
      <c r="D314" s="48"/>
      <c r="E314" s="49"/>
      <c r="F314" s="48"/>
      <c r="G314" s="49">
        <v>1</v>
      </c>
      <c r="H314" s="48">
        <v>1</v>
      </c>
    </row>
    <row r="315" spans="1:8" ht="16" x14ac:dyDescent="0.2">
      <c r="A315" s="43" t="s">
        <v>5828</v>
      </c>
      <c r="B315" s="50"/>
      <c r="C315" s="51"/>
      <c r="D315" s="50"/>
      <c r="E315" s="51"/>
      <c r="F315" s="50"/>
      <c r="G315" s="51">
        <v>1</v>
      </c>
      <c r="H315" s="50">
        <v>1</v>
      </c>
    </row>
    <row r="316" spans="1:8" ht="16" x14ac:dyDescent="0.2">
      <c r="A316" s="42" t="s">
        <v>5731</v>
      </c>
      <c r="B316" s="46"/>
      <c r="C316" s="47"/>
      <c r="D316" s="46"/>
      <c r="E316" s="47"/>
      <c r="F316" s="46"/>
      <c r="G316" s="47"/>
      <c r="H316" s="46"/>
    </row>
    <row r="317" spans="1:8" ht="16" x14ac:dyDescent="0.2">
      <c r="A317" s="38" t="s">
        <v>1105</v>
      </c>
      <c r="B317" s="48"/>
      <c r="C317" s="49"/>
      <c r="D317" s="48"/>
      <c r="E317" s="49"/>
      <c r="F317" s="48"/>
      <c r="G317" s="49">
        <v>1</v>
      </c>
      <c r="H317" s="48">
        <v>1</v>
      </c>
    </row>
    <row r="318" spans="1:8" ht="16" x14ac:dyDescent="0.2">
      <c r="A318" s="43" t="s">
        <v>5829</v>
      </c>
      <c r="B318" s="50"/>
      <c r="C318" s="51"/>
      <c r="D318" s="50"/>
      <c r="E318" s="51"/>
      <c r="F318" s="50"/>
      <c r="G318" s="51">
        <v>1</v>
      </c>
      <c r="H318" s="50">
        <v>1</v>
      </c>
    </row>
    <row r="319" spans="1:8" ht="16" x14ac:dyDescent="0.2">
      <c r="A319" s="42" t="s">
        <v>1516</v>
      </c>
      <c r="B319" s="46"/>
      <c r="C319" s="47"/>
      <c r="D319" s="46"/>
      <c r="E319" s="47"/>
      <c r="F319" s="46"/>
      <c r="G319" s="47"/>
      <c r="H319" s="46"/>
    </row>
    <row r="320" spans="1:8" ht="16" x14ac:dyDescent="0.2">
      <c r="A320" s="38" t="s">
        <v>90</v>
      </c>
      <c r="B320" s="48"/>
      <c r="C320" s="49"/>
      <c r="D320" s="48"/>
      <c r="E320" s="49"/>
      <c r="F320" s="48">
        <v>1</v>
      </c>
      <c r="G320" s="49"/>
      <c r="H320" s="48">
        <v>1</v>
      </c>
    </row>
    <row r="321" spans="1:8" ht="16" x14ac:dyDescent="0.2">
      <c r="A321" s="38" t="s">
        <v>758</v>
      </c>
      <c r="B321" s="48">
        <v>1</v>
      </c>
      <c r="C321" s="49"/>
      <c r="D321" s="48"/>
      <c r="E321" s="49"/>
      <c r="F321" s="48"/>
      <c r="G321" s="49"/>
      <c r="H321" s="48">
        <v>1</v>
      </c>
    </row>
    <row r="322" spans="1:8" ht="16" x14ac:dyDescent="0.2">
      <c r="A322" s="38" t="s">
        <v>1528</v>
      </c>
      <c r="B322" s="48">
        <v>1</v>
      </c>
      <c r="C322" s="49"/>
      <c r="D322" s="48"/>
      <c r="E322" s="49"/>
      <c r="F322" s="48"/>
      <c r="G322" s="49"/>
      <c r="H322" s="48">
        <v>1</v>
      </c>
    </row>
    <row r="323" spans="1:8" ht="16" x14ac:dyDescent="0.2">
      <c r="A323" s="38" t="s">
        <v>5697</v>
      </c>
      <c r="B323" s="48"/>
      <c r="C323" s="49"/>
      <c r="D323" s="48"/>
      <c r="E323" s="49"/>
      <c r="F323" s="48">
        <v>1</v>
      </c>
      <c r="G323" s="49"/>
      <c r="H323" s="48">
        <v>1</v>
      </c>
    </row>
    <row r="324" spans="1:8" ht="16" x14ac:dyDescent="0.2">
      <c r="A324" s="38" t="s">
        <v>5767</v>
      </c>
      <c r="B324" s="48"/>
      <c r="C324" s="49">
        <v>1</v>
      </c>
      <c r="D324" s="48"/>
      <c r="E324" s="49"/>
      <c r="F324" s="48"/>
      <c r="G324" s="49"/>
      <c r="H324" s="48">
        <v>1</v>
      </c>
    </row>
    <row r="325" spans="1:8" ht="16" x14ac:dyDescent="0.2">
      <c r="A325" s="38" t="s">
        <v>101</v>
      </c>
      <c r="B325" s="48">
        <v>1</v>
      </c>
      <c r="C325" s="49"/>
      <c r="D325" s="48"/>
      <c r="E325" s="49"/>
      <c r="F325" s="48"/>
      <c r="G325" s="49"/>
      <c r="H325" s="48">
        <v>1</v>
      </c>
    </row>
    <row r="326" spans="1:8" ht="16" x14ac:dyDescent="0.2">
      <c r="A326" s="38" t="s">
        <v>3400</v>
      </c>
      <c r="B326" s="48">
        <v>1</v>
      </c>
      <c r="C326" s="49"/>
      <c r="D326" s="48"/>
      <c r="E326" s="49"/>
      <c r="F326" s="48"/>
      <c r="G326" s="49"/>
      <c r="H326" s="48">
        <v>1</v>
      </c>
    </row>
    <row r="327" spans="1:8" ht="16" x14ac:dyDescent="0.2">
      <c r="A327" s="38" t="s">
        <v>428</v>
      </c>
      <c r="B327" s="48"/>
      <c r="C327" s="49"/>
      <c r="D327" s="48"/>
      <c r="E327" s="49"/>
      <c r="F327" s="48">
        <v>1</v>
      </c>
      <c r="G327" s="49"/>
      <c r="H327" s="48">
        <v>1</v>
      </c>
    </row>
    <row r="328" spans="1:8" ht="16" x14ac:dyDescent="0.2">
      <c r="A328" s="38" t="s">
        <v>5772</v>
      </c>
      <c r="B328" s="48"/>
      <c r="C328" s="49"/>
      <c r="D328" s="48"/>
      <c r="E328" s="49"/>
      <c r="F328" s="48"/>
      <c r="G328" s="49">
        <v>1</v>
      </c>
      <c r="H328" s="48">
        <v>1</v>
      </c>
    </row>
    <row r="329" spans="1:8" ht="16" x14ac:dyDescent="0.2">
      <c r="A329" s="38" t="s">
        <v>1545</v>
      </c>
      <c r="B329" s="48">
        <v>1</v>
      </c>
      <c r="C329" s="49"/>
      <c r="D329" s="48"/>
      <c r="E329" s="49"/>
      <c r="F329" s="48"/>
      <c r="G329" s="49"/>
      <c r="H329" s="48">
        <v>1</v>
      </c>
    </row>
    <row r="330" spans="1:8" ht="16" x14ac:dyDescent="0.2">
      <c r="A330" s="38" t="s">
        <v>142</v>
      </c>
      <c r="B330" s="48"/>
      <c r="C330" s="49">
        <v>1</v>
      </c>
      <c r="D330" s="48"/>
      <c r="E330" s="49"/>
      <c r="F330" s="48"/>
      <c r="G330" s="49"/>
      <c r="H330" s="48">
        <v>1</v>
      </c>
    </row>
    <row r="331" spans="1:8" ht="16" x14ac:dyDescent="0.2">
      <c r="A331" s="38" t="s">
        <v>2866</v>
      </c>
      <c r="B331" s="48">
        <v>1</v>
      </c>
      <c r="C331" s="49"/>
      <c r="D331" s="48"/>
      <c r="E331" s="49"/>
      <c r="F331" s="48"/>
      <c r="G331" s="49"/>
      <c r="H331" s="48">
        <v>1</v>
      </c>
    </row>
    <row r="332" spans="1:8" ht="16" x14ac:dyDescent="0.2">
      <c r="A332" s="38" t="s">
        <v>5784</v>
      </c>
      <c r="B332" s="48">
        <v>1</v>
      </c>
      <c r="C332" s="49"/>
      <c r="D332" s="48"/>
      <c r="E332" s="49"/>
      <c r="F332" s="48"/>
      <c r="G332" s="49"/>
      <c r="H332" s="48">
        <v>1</v>
      </c>
    </row>
    <row r="333" spans="1:8" ht="16" x14ac:dyDescent="0.2">
      <c r="A333" s="43" t="s">
        <v>5830</v>
      </c>
      <c r="B333" s="50">
        <v>7</v>
      </c>
      <c r="C333" s="51">
        <v>2</v>
      </c>
      <c r="D333" s="50"/>
      <c r="E333" s="51"/>
      <c r="F333" s="50">
        <v>3</v>
      </c>
      <c r="G333" s="51">
        <v>1</v>
      </c>
      <c r="H333" s="50">
        <v>13</v>
      </c>
    </row>
    <row r="334" spans="1:8" ht="16" x14ac:dyDescent="0.2">
      <c r="A334" s="42" t="s">
        <v>5729</v>
      </c>
      <c r="B334" s="46"/>
      <c r="C334" s="47"/>
      <c r="D334" s="46"/>
      <c r="E334" s="47"/>
      <c r="F334" s="46"/>
      <c r="G334" s="47"/>
      <c r="H334" s="46"/>
    </row>
    <row r="335" spans="1:8" ht="16" x14ac:dyDescent="0.2">
      <c r="A335" s="38" t="s">
        <v>5741</v>
      </c>
      <c r="B335" s="48"/>
      <c r="C335" s="49"/>
      <c r="D335" s="48"/>
      <c r="E335" s="49"/>
      <c r="F335" s="48">
        <v>1</v>
      </c>
      <c r="G335" s="49"/>
      <c r="H335" s="48">
        <v>1</v>
      </c>
    </row>
    <row r="336" spans="1:8" ht="16" x14ac:dyDescent="0.2">
      <c r="A336" s="43" t="s">
        <v>5831</v>
      </c>
      <c r="B336" s="50"/>
      <c r="C336" s="51"/>
      <c r="D336" s="50"/>
      <c r="E336" s="51"/>
      <c r="F336" s="50">
        <v>1</v>
      </c>
      <c r="G336" s="51"/>
      <c r="H336" s="50">
        <v>1</v>
      </c>
    </row>
    <row r="337" spans="1:8" ht="16" x14ac:dyDescent="0.2">
      <c r="A337" s="42" t="s">
        <v>1683</v>
      </c>
      <c r="B337" s="46"/>
      <c r="C337" s="47"/>
      <c r="D337" s="46"/>
      <c r="E337" s="47"/>
      <c r="F337" s="46"/>
      <c r="G337" s="47"/>
      <c r="H337" s="46"/>
    </row>
    <row r="338" spans="1:8" ht="16" x14ac:dyDescent="0.2">
      <c r="A338" s="38" t="s">
        <v>892</v>
      </c>
      <c r="B338" s="48">
        <v>1</v>
      </c>
      <c r="C338" s="49"/>
      <c r="D338" s="48"/>
      <c r="E338" s="49"/>
      <c r="F338" s="48"/>
      <c r="G338" s="49"/>
      <c r="H338" s="48">
        <v>1</v>
      </c>
    </row>
    <row r="339" spans="1:8" ht="16" x14ac:dyDescent="0.2">
      <c r="A339" s="38" t="s">
        <v>2037</v>
      </c>
      <c r="B339" s="48"/>
      <c r="C339" s="49"/>
      <c r="D339" s="48"/>
      <c r="E339" s="49"/>
      <c r="F339" s="48"/>
      <c r="G339" s="49">
        <v>1</v>
      </c>
      <c r="H339" s="48">
        <v>1</v>
      </c>
    </row>
    <row r="340" spans="1:8" ht="16" x14ac:dyDescent="0.2">
      <c r="A340" s="38" t="s">
        <v>779</v>
      </c>
      <c r="B340" s="48">
        <v>1</v>
      </c>
      <c r="C340" s="49"/>
      <c r="D340" s="48"/>
      <c r="E340" s="49"/>
      <c r="F340" s="48"/>
      <c r="G340" s="49"/>
      <c r="H340" s="48">
        <v>1</v>
      </c>
    </row>
    <row r="341" spans="1:8" ht="16" x14ac:dyDescent="0.2">
      <c r="A341" s="38" t="s">
        <v>404</v>
      </c>
      <c r="B341" s="48"/>
      <c r="C341" s="49">
        <v>1</v>
      </c>
      <c r="D341" s="48"/>
      <c r="E341" s="49"/>
      <c r="F341" s="48"/>
      <c r="G341" s="49"/>
      <c r="H341" s="48">
        <v>1</v>
      </c>
    </row>
    <row r="342" spans="1:8" ht="16" x14ac:dyDescent="0.2">
      <c r="A342" s="38" t="s">
        <v>262</v>
      </c>
      <c r="B342" s="48"/>
      <c r="C342" s="49"/>
      <c r="D342" s="48"/>
      <c r="E342" s="49">
        <v>1</v>
      </c>
      <c r="F342" s="48"/>
      <c r="G342" s="49"/>
      <c r="H342" s="48">
        <v>1</v>
      </c>
    </row>
    <row r="343" spans="1:8" ht="16" x14ac:dyDescent="0.2">
      <c r="A343" s="43" t="s">
        <v>5832</v>
      </c>
      <c r="B343" s="50">
        <v>2</v>
      </c>
      <c r="C343" s="51">
        <v>1</v>
      </c>
      <c r="D343" s="50"/>
      <c r="E343" s="51">
        <v>1</v>
      </c>
      <c r="F343" s="50"/>
      <c r="G343" s="51">
        <v>1</v>
      </c>
      <c r="H343" s="50">
        <v>5</v>
      </c>
    </row>
    <row r="344" spans="1:8" ht="16" x14ac:dyDescent="0.2">
      <c r="A344" s="42" t="s">
        <v>1703</v>
      </c>
      <c r="B344" s="46"/>
      <c r="C344" s="47"/>
      <c r="D344" s="46"/>
      <c r="E344" s="47"/>
      <c r="F344" s="46"/>
      <c r="G344" s="47"/>
      <c r="H344" s="46"/>
    </row>
    <row r="345" spans="1:8" ht="16" x14ac:dyDescent="0.2">
      <c r="A345" s="38" t="s">
        <v>5171</v>
      </c>
      <c r="B345" s="48"/>
      <c r="C345" s="49">
        <v>1</v>
      </c>
      <c r="D345" s="48"/>
      <c r="E345" s="49"/>
      <c r="F345" s="48"/>
      <c r="G345" s="49"/>
      <c r="H345" s="48">
        <v>1</v>
      </c>
    </row>
    <row r="346" spans="1:8" ht="16" x14ac:dyDescent="0.2">
      <c r="A346" s="38" t="s">
        <v>4955</v>
      </c>
      <c r="B346" s="48"/>
      <c r="C346" s="49">
        <v>1</v>
      </c>
      <c r="D346" s="48"/>
      <c r="E346" s="49"/>
      <c r="F346" s="48"/>
      <c r="G346" s="49"/>
      <c r="H346" s="48">
        <v>1</v>
      </c>
    </row>
    <row r="347" spans="1:8" ht="16" x14ac:dyDescent="0.2">
      <c r="A347" s="38" t="s">
        <v>4045</v>
      </c>
      <c r="B347" s="48">
        <v>2</v>
      </c>
      <c r="C347" s="49"/>
      <c r="D347" s="48"/>
      <c r="E347" s="49"/>
      <c r="F347" s="48"/>
      <c r="G347" s="49"/>
      <c r="H347" s="48">
        <v>2</v>
      </c>
    </row>
    <row r="348" spans="1:8" ht="16" x14ac:dyDescent="0.2">
      <c r="A348" s="38" t="s">
        <v>5118</v>
      </c>
      <c r="B348" s="48"/>
      <c r="C348" s="49"/>
      <c r="D348" s="48"/>
      <c r="E348" s="49">
        <v>1</v>
      </c>
      <c r="F348" s="48"/>
      <c r="G348" s="49"/>
      <c r="H348" s="48">
        <v>1</v>
      </c>
    </row>
    <row r="349" spans="1:8" ht="16" x14ac:dyDescent="0.2">
      <c r="A349" s="38" t="s">
        <v>1792</v>
      </c>
      <c r="B349" s="48"/>
      <c r="C349" s="49">
        <v>1</v>
      </c>
      <c r="D349" s="48"/>
      <c r="E349" s="49"/>
      <c r="F349" s="48"/>
      <c r="G349" s="49"/>
      <c r="H349" s="48">
        <v>1</v>
      </c>
    </row>
    <row r="350" spans="1:8" ht="16" x14ac:dyDescent="0.2">
      <c r="A350" s="38" t="s">
        <v>2376</v>
      </c>
      <c r="B350" s="48"/>
      <c r="C350" s="49">
        <v>1</v>
      </c>
      <c r="D350" s="48"/>
      <c r="E350" s="49"/>
      <c r="F350" s="48"/>
      <c r="G350" s="49"/>
      <c r="H350" s="48">
        <v>1</v>
      </c>
    </row>
    <row r="351" spans="1:8" ht="16" x14ac:dyDescent="0.2">
      <c r="A351" s="43" t="s">
        <v>5833</v>
      </c>
      <c r="B351" s="50">
        <v>2</v>
      </c>
      <c r="C351" s="51">
        <v>4</v>
      </c>
      <c r="D351" s="50"/>
      <c r="E351" s="51">
        <v>1</v>
      </c>
      <c r="F351" s="50"/>
      <c r="G351" s="51"/>
      <c r="H351" s="50">
        <v>7</v>
      </c>
    </row>
    <row r="352" spans="1:8" ht="16" x14ac:dyDescent="0.2">
      <c r="A352" s="42" t="s">
        <v>1825</v>
      </c>
      <c r="B352" s="46"/>
      <c r="C352" s="47"/>
      <c r="D352" s="46"/>
      <c r="E352" s="47"/>
      <c r="F352" s="46"/>
      <c r="G352" s="47"/>
      <c r="H352" s="46"/>
    </row>
    <row r="353" spans="1:8" ht="16" x14ac:dyDescent="0.2">
      <c r="A353" s="38" t="s">
        <v>1079</v>
      </c>
      <c r="B353" s="48"/>
      <c r="C353" s="49"/>
      <c r="D353" s="48"/>
      <c r="E353" s="49">
        <v>1</v>
      </c>
      <c r="F353" s="48"/>
      <c r="G353" s="49"/>
      <c r="H353" s="48">
        <v>1</v>
      </c>
    </row>
    <row r="354" spans="1:8" ht="16" x14ac:dyDescent="0.2">
      <c r="A354" s="38" t="s">
        <v>5705</v>
      </c>
      <c r="B354" s="48"/>
      <c r="C354" s="49"/>
      <c r="D354" s="48"/>
      <c r="E354" s="49"/>
      <c r="F354" s="48">
        <v>1</v>
      </c>
      <c r="G354" s="49"/>
      <c r="H354" s="48">
        <v>1</v>
      </c>
    </row>
    <row r="355" spans="1:8" ht="16" x14ac:dyDescent="0.2">
      <c r="A355" s="38" t="s">
        <v>4493</v>
      </c>
      <c r="B355" s="48"/>
      <c r="C355" s="49"/>
      <c r="D355" s="48"/>
      <c r="E355" s="49"/>
      <c r="F355" s="48">
        <v>1</v>
      </c>
      <c r="G355" s="49"/>
      <c r="H355" s="48">
        <v>1</v>
      </c>
    </row>
    <row r="356" spans="1:8" ht="16" x14ac:dyDescent="0.2">
      <c r="A356" s="38" t="s">
        <v>4740</v>
      </c>
      <c r="B356" s="48">
        <v>1</v>
      </c>
      <c r="C356" s="49"/>
      <c r="D356" s="48"/>
      <c r="E356" s="49"/>
      <c r="F356" s="48"/>
      <c r="G356" s="49"/>
      <c r="H356" s="48">
        <v>1</v>
      </c>
    </row>
    <row r="357" spans="1:8" ht="16" x14ac:dyDescent="0.2">
      <c r="A357" s="38" t="s">
        <v>369</v>
      </c>
      <c r="B357" s="48"/>
      <c r="C357" s="49"/>
      <c r="D357" s="48"/>
      <c r="E357" s="49"/>
      <c r="F357" s="48">
        <v>1</v>
      </c>
      <c r="G357" s="49"/>
      <c r="H357" s="48">
        <v>1</v>
      </c>
    </row>
    <row r="358" spans="1:8" ht="16" x14ac:dyDescent="0.2">
      <c r="A358" s="38" t="s">
        <v>1158</v>
      </c>
      <c r="B358" s="48"/>
      <c r="C358" s="49">
        <v>1</v>
      </c>
      <c r="D358" s="48"/>
      <c r="E358" s="49"/>
      <c r="F358" s="48"/>
      <c r="G358" s="49"/>
      <c r="H358" s="48">
        <v>1</v>
      </c>
    </row>
    <row r="359" spans="1:8" ht="16" x14ac:dyDescent="0.2">
      <c r="A359" s="38" t="s">
        <v>415</v>
      </c>
      <c r="B359" s="48"/>
      <c r="C359" s="49"/>
      <c r="D359" s="48"/>
      <c r="E359" s="49"/>
      <c r="F359" s="48">
        <v>1</v>
      </c>
      <c r="G359" s="49"/>
      <c r="H359" s="48">
        <v>1</v>
      </c>
    </row>
    <row r="360" spans="1:8" ht="16" x14ac:dyDescent="0.2">
      <c r="A360" s="38" t="s">
        <v>262</v>
      </c>
      <c r="B360" s="48"/>
      <c r="C360" s="49"/>
      <c r="D360" s="48"/>
      <c r="E360" s="49">
        <v>1</v>
      </c>
      <c r="F360" s="48"/>
      <c r="G360" s="49"/>
      <c r="H360" s="48">
        <v>1</v>
      </c>
    </row>
    <row r="361" spans="1:8" ht="16" x14ac:dyDescent="0.2">
      <c r="A361" s="38" t="s">
        <v>1839</v>
      </c>
      <c r="B361" s="48"/>
      <c r="C361" s="49"/>
      <c r="D361" s="48"/>
      <c r="E361" s="49"/>
      <c r="F361" s="48"/>
      <c r="G361" s="49">
        <v>1</v>
      </c>
      <c r="H361" s="48">
        <v>1</v>
      </c>
    </row>
    <row r="362" spans="1:8" ht="16" x14ac:dyDescent="0.2">
      <c r="A362" s="38" t="s">
        <v>445</v>
      </c>
      <c r="B362" s="48"/>
      <c r="C362" s="49"/>
      <c r="D362" s="48"/>
      <c r="E362" s="49"/>
      <c r="F362" s="48">
        <v>1</v>
      </c>
      <c r="G362" s="49"/>
      <c r="H362" s="48">
        <v>1</v>
      </c>
    </row>
    <row r="363" spans="1:8" ht="16" x14ac:dyDescent="0.2">
      <c r="A363" s="38" t="s">
        <v>3914</v>
      </c>
      <c r="B363" s="48"/>
      <c r="C363" s="49"/>
      <c r="D363" s="48"/>
      <c r="E363" s="49"/>
      <c r="F363" s="48">
        <v>1</v>
      </c>
      <c r="G363" s="49"/>
      <c r="H363" s="48">
        <v>1</v>
      </c>
    </row>
    <row r="364" spans="1:8" ht="16" x14ac:dyDescent="0.2">
      <c r="A364" s="38" t="s">
        <v>561</v>
      </c>
      <c r="B364" s="48"/>
      <c r="C364" s="49"/>
      <c r="D364" s="48"/>
      <c r="E364" s="49"/>
      <c r="F364" s="48">
        <v>1</v>
      </c>
      <c r="G364" s="49"/>
      <c r="H364" s="48">
        <v>1</v>
      </c>
    </row>
    <row r="365" spans="1:8" ht="16" x14ac:dyDescent="0.2">
      <c r="A365" s="38" t="s">
        <v>5715</v>
      </c>
      <c r="B365" s="48"/>
      <c r="C365" s="49"/>
      <c r="D365" s="48"/>
      <c r="E365" s="49"/>
      <c r="F365" s="48">
        <v>1</v>
      </c>
      <c r="G365" s="49"/>
      <c r="H365" s="48">
        <v>1</v>
      </c>
    </row>
    <row r="366" spans="1:8" ht="16" x14ac:dyDescent="0.2">
      <c r="A366" s="38" t="s">
        <v>3728</v>
      </c>
      <c r="B366" s="48"/>
      <c r="C366" s="49"/>
      <c r="D366" s="48"/>
      <c r="E366" s="49"/>
      <c r="F366" s="48">
        <v>1</v>
      </c>
      <c r="G366" s="49"/>
      <c r="H366" s="48">
        <v>1</v>
      </c>
    </row>
    <row r="367" spans="1:8" ht="16" x14ac:dyDescent="0.2">
      <c r="A367" s="43" t="s">
        <v>5835</v>
      </c>
      <c r="B367" s="50">
        <v>1</v>
      </c>
      <c r="C367" s="51">
        <v>1</v>
      </c>
      <c r="D367" s="50"/>
      <c r="E367" s="51">
        <v>2</v>
      </c>
      <c r="F367" s="50">
        <v>9</v>
      </c>
      <c r="G367" s="51">
        <v>1</v>
      </c>
      <c r="H367" s="50">
        <v>14</v>
      </c>
    </row>
    <row r="368" spans="1:8" ht="16" x14ac:dyDescent="0.2">
      <c r="A368" s="42" t="s">
        <v>5024</v>
      </c>
      <c r="B368" s="46"/>
      <c r="C368" s="47"/>
      <c r="D368" s="46"/>
      <c r="E368" s="47"/>
      <c r="F368" s="46"/>
      <c r="G368" s="47"/>
      <c r="H368" s="46"/>
    </row>
    <row r="369" spans="1:8" ht="16" x14ac:dyDescent="0.2">
      <c r="A369" s="38" t="s">
        <v>262</v>
      </c>
      <c r="B369" s="48"/>
      <c r="C369" s="49"/>
      <c r="D369" s="48"/>
      <c r="E369" s="49">
        <v>1</v>
      </c>
      <c r="F369" s="48"/>
      <c r="G369" s="49"/>
      <c r="H369" s="48">
        <v>1</v>
      </c>
    </row>
    <row r="370" spans="1:8" ht="16" x14ac:dyDescent="0.2">
      <c r="A370" s="43" t="s">
        <v>5836</v>
      </c>
      <c r="B370" s="50"/>
      <c r="C370" s="51"/>
      <c r="D370" s="50"/>
      <c r="E370" s="51">
        <v>1</v>
      </c>
      <c r="F370" s="50"/>
      <c r="G370" s="51"/>
      <c r="H370" s="50">
        <v>1</v>
      </c>
    </row>
    <row r="371" spans="1:8" ht="16" x14ac:dyDescent="0.2">
      <c r="A371" s="42" t="s">
        <v>1879</v>
      </c>
      <c r="B371" s="46"/>
      <c r="C371" s="47"/>
      <c r="D371" s="46"/>
      <c r="E371" s="47"/>
      <c r="F371" s="46"/>
      <c r="G371" s="47"/>
      <c r="H371" s="46"/>
    </row>
    <row r="372" spans="1:8" ht="16" x14ac:dyDescent="0.2">
      <c r="A372" s="38" t="s">
        <v>5741</v>
      </c>
      <c r="B372" s="48"/>
      <c r="C372" s="49"/>
      <c r="D372" s="48"/>
      <c r="E372" s="49"/>
      <c r="F372" s="48">
        <v>1</v>
      </c>
      <c r="G372" s="49"/>
      <c r="H372" s="48">
        <v>1</v>
      </c>
    </row>
    <row r="373" spans="1:8" ht="16" x14ac:dyDescent="0.2">
      <c r="A373" s="38" t="s">
        <v>5766</v>
      </c>
      <c r="B373" s="48"/>
      <c r="C373" s="49"/>
      <c r="D373" s="48"/>
      <c r="E373" s="49"/>
      <c r="F373" s="48">
        <v>1</v>
      </c>
      <c r="G373" s="49"/>
      <c r="H373" s="48">
        <v>1</v>
      </c>
    </row>
    <row r="374" spans="1:8" ht="16" x14ac:dyDescent="0.2">
      <c r="A374" s="38" t="s">
        <v>504</v>
      </c>
      <c r="B374" s="48"/>
      <c r="C374" s="49">
        <v>1</v>
      </c>
      <c r="D374" s="48"/>
      <c r="E374" s="49"/>
      <c r="F374" s="48"/>
      <c r="G374" s="49"/>
      <c r="H374" s="48">
        <v>1</v>
      </c>
    </row>
    <row r="375" spans="1:8" ht="16" x14ac:dyDescent="0.2">
      <c r="A375" s="43" t="s">
        <v>5837</v>
      </c>
      <c r="B375" s="50"/>
      <c r="C375" s="51">
        <v>1</v>
      </c>
      <c r="D375" s="50"/>
      <c r="E375" s="51"/>
      <c r="F375" s="50">
        <v>2</v>
      </c>
      <c r="G375" s="51"/>
      <c r="H375" s="50">
        <v>3</v>
      </c>
    </row>
    <row r="376" spans="1:8" ht="16" x14ac:dyDescent="0.2">
      <c r="A376" s="42" t="s">
        <v>5801</v>
      </c>
      <c r="B376" s="46"/>
      <c r="C376" s="47"/>
      <c r="D376" s="46"/>
      <c r="E376" s="47"/>
      <c r="F376" s="46"/>
      <c r="G376" s="47"/>
      <c r="H376" s="46"/>
    </row>
    <row r="377" spans="1:8" ht="16" x14ac:dyDescent="0.2">
      <c r="A377" s="38" t="s">
        <v>5741</v>
      </c>
      <c r="B377" s="48"/>
      <c r="C377" s="49"/>
      <c r="D377" s="48"/>
      <c r="E377" s="49"/>
      <c r="F377" s="48">
        <v>15</v>
      </c>
      <c r="G377" s="49"/>
      <c r="H377" s="48">
        <v>15</v>
      </c>
    </row>
    <row r="378" spans="1:8" ht="16" x14ac:dyDescent="0.2">
      <c r="A378" s="38" t="s">
        <v>5766</v>
      </c>
      <c r="B378" s="48"/>
      <c r="C378" s="49"/>
      <c r="D378" s="48"/>
      <c r="E378" s="49"/>
      <c r="F378" s="48">
        <v>1</v>
      </c>
      <c r="G378" s="49"/>
      <c r="H378" s="48">
        <v>1</v>
      </c>
    </row>
    <row r="379" spans="1:8" ht="16" x14ac:dyDescent="0.2">
      <c r="A379" s="43" t="s">
        <v>5838</v>
      </c>
      <c r="B379" s="50"/>
      <c r="C379" s="51"/>
      <c r="D379" s="50"/>
      <c r="E379" s="51"/>
      <c r="F379" s="50">
        <v>16</v>
      </c>
      <c r="G379" s="51"/>
      <c r="H379" s="50">
        <v>16</v>
      </c>
    </row>
    <row r="380" spans="1:8" ht="16" x14ac:dyDescent="0.2">
      <c r="A380" s="42" t="s">
        <v>5802</v>
      </c>
      <c r="B380" s="46"/>
      <c r="C380" s="47"/>
      <c r="D380" s="46"/>
      <c r="E380" s="47"/>
      <c r="F380" s="46"/>
      <c r="G380" s="47"/>
      <c r="H380" s="46"/>
    </row>
    <row r="381" spans="1:8" ht="16" x14ac:dyDescent="0.2">
      <c r="A381" s="38" t="s">
        <v>1158</v>
      </c>
      <c r="B381" s="48"/>
      <c r="C381" s="49">
        <v>3</v>
      </c>
      <c r="D381" s="48"/>
      <c r="E381" s="49"/>
      <c r="F381" s="48"/>
      <c r="G381" s="49"/>
      <c r="H381" s="48">
        <v>3</v>
      </c>
    </row>
    <row r="382" spans="1:8" ht="16" x14ac:dyDescent="0.2">
      <c r="A382" s="38" t="s">
        <v>504</v>
      </c>
      <c r="B382" s="48"/>
      <c r="C382" s="49">
        <v>1</v>
      </c>
      <c r="D382" s="48"/>
      <c r="E382" s="49"/>
      <c r="F382" s="48"/>
      <c r="G382" s="49"/>
      <c r="H382" s="48">
        <v>1</v>
      </c>
    </row>
    <row r="383" spans="1:8" ht="16" x14ac:dyDescent="0.2">
      <c r="A383" s="38" t="s">
        <v>524</v>
      </c>
      <c r="B383" s="48"/>
      <c r="C383" s="49">
        <v>1</v>
      </c>
      <c r="D383" s="48"/>
      <c r="E383" s="49"/>
      <c r="F383" s="48"/>
      <c r="G383" s="49"/>
      <c r="H383" s="48">
        <v>1</v>
      </c>
    </row>
    <row r="384" spans="1:8" ht="16" x14ac:dyDescent="0.2">
      <c r="A384" s="38" t="s">
        <v>5774</v>
      </c>
      <c r="B384" s="48"/>
      <c r="C384" s="49"/>
      <c r="D384" s="48"/>
      <c r="E384" s="49"/>
      <c r="F384" s="48"/>
      <c r="G384" s="49">
        <v>1</v>
      </c>
      <c r="H384" s="48">
        <v>1</v>
      </c>
    </row>
    <row r="385" spans="1:8" ht="16" x14ac:dyDescent="0.2">
      <c r="A385" s="38" t="s">
        <v>1931</v>
      </c>
      <c r="B385" s="48"/>
      <c r="C385" s="49"/>
      <c r="D385" s="48"/>
      <c r="E385" s="49"/>
      <c r="F385" s="48"/>
      <c r="G385" s="49">
        <v>1</v>
      </c>
      <c r="H385" s="48">
        <v>1</v>
      </c>
    </row>
    <row r="386" spans="1:8" ht="16" x14ac:dyDescent="0.2">
      <c r="A386" s="38" t="s">
        <v>539</v>
      </c>
      <c r="B386" s="48"/>
      <c r="C386" s="49"/>
      <c r="D386" s="48"/>
      <c r="E386" s="49"/>
      <c r="F386" s="48"/>
      <c r="G386" s="49">
        <v>2</v>
      </c>
      <c r="H386" s="48">
        <v>2</v>
      </c>
    </row>
    <row r="387" spans="1:8" ht="16" x14ac:dyDescent="0.2">
      <c r="A387" s="38" t="s">
        <v>561</v>
      </c>
      <c r="B387" s="48"/>
      <c r="C387" s="49"/>
      <c r="D387" s="48"/>
      <c r="E387" s="49"/>
      <c r="F387" s="48">
        <v>1</v>
      </c>
      <c r="G387" s="49"/>
      <c r="H387" s="48">
        <v>1</v>
      </c>
    </row>
    <row r="388" spans="1:8" ht="16" x14ac:dyDescent="0.2">
      <c r="A388" s="43" t="s">
        <v>5839</v>
      </c>
      <c r="B388" s="50"/>
      <c r="C388" s="51">
        <v>5</v>
      </c>
      <c r="D388" s="50"/>
      <c r="E388" s="51"/>
      <c r="F388" s="50">
        <v>1</v>
      </c>
      <c r="G388" s="51">
        <v>4</v>
      </c>
      <c r="H388" s="50">
        <v>10</v>
      </c>
    </row>
    <row r="389" spans="1:8" ht="16" x14ac:dyDescent="0.2">
      <c r="A389" s="42" t="s">
        <v>5271</v>
      </c>
      <c r="B389" s="46"/>
      <c r="C389" s="47"/>
      <c r="D389" s="46"/>
      <c r="E389" s="47"/>
      <c r="F389" s="46"/>
      <c r="G389" s="47"/>
      <c r="H389" s="46"/>
    </row>
    <row r="390" spans="1:8" ht="16" x14ac:dyDescent="0.2">
      <c r="A390" s="38" t="s">
        <v>1545</v>
      </c>
      <c r="B390" s="48">
        <v>1</v>
      </c>
      <c r="C390" s="49"/>
      <c r="D390" s="48"/>
      <c r="E390" s="49"/>
      <c r="F390" s="48"/>
      <c r="G390" s="49"/>
      <c r="H390" s="48">
        <v>1</v>
      </c>
    </row>
    <row r="391" spans="1:8" ht="16" x14ac:dyDescent="0.2">
      <c r="A391" s="43" t="s">
        <v>5840</v>
      </c>
      <c r="B391" s="50">
        <v>1</v>
      </c>
      <c r="C391" s="51"/>
      <c r="D391" s="50"/>
      <c r="E391" s="51"/>
      <c r="F391" s="50"/>
      <c r="G391" s="51"/>
      <c r="H391" s="50">
        <v>1</v>
      </c>
    </row>
    <row r="392" spans="1:8" ht="16" x14ac:dyDescent="0.2">
      <c r="A392" s="42" t="s">
        <v>5803</v>
      </c>
      <c r="B392" s="46"/>
      <c r="C392" s="47"/>
      <c r="D392" s="46"/>
      <c r="E392" s="47"/>
      <c r="F392" s="46"/>
      <c r="G392" s="47"/>
      <c r="H392" s="46"/>
    </row>
    <row r="393" spans="1:8" ht="16" x14ac:dyDescent="0.2">
      <c r="A393" s="38" t="s">
        <v>262</v>
      </c>
      <c r="B393" s="48"/>
      <c r="C393" s="49"/>
      <c r="D393" s="48"/>
      <c r="E393" s="49">
        <v>1</v>
      </c>
      <c r="F393" s="48"/>
      <c r="G393" s="49"/>
      <c r="H393" s="48">
        <v>1</v>
      </c>
    </row>
    <row r="394" spans="1:8" ht="16" x14ac:dyDescent="0.2">
      <c r="A394" s="38" t="s">
        <v>2685</v>
      </c>
      <c r="B394" s="48">
        <v>1</v>
      </c>
      <c r="C394" s="49"/>
      <c r="D394" s="48"/>
      <c r="E394" s="49"/>
      <c r="F394" s="48"/>
      <c r="G394" s="49"/>
      <c r="H394" s="48">
        <v>1</v>
      </c>
    </row>
    <row r="395" spans="1:8" ht="16" x14ac:dyDescent="0.2">
      <c r="A395" s="40" t="s">
        <v>5841</v>
      </c>
      <c r="B395" s="52">
        <v>1</v>
      </c>
      <c r="C395" s="53"/>
      <c r="D395" s="52"/>
      <c r="E395" s="53">
        <v>1</v>
      </c>
      <c r="F395" s="52"/>
      <c r="G395" s="53"/>
      <c r="H395" s="52">
        <v>2</v>
      </c>
    </row>
    <row r="396" spans="1:8" ht="16" x14ac:dyDescent="0.2">
      <c r="A396" s="41" t="s">
        <v>5842</v>
      </c>
      <c r="B396" s="54">
        <v>82</v>
      </c>
      <c r="C396" s="55">
        <v>66</v>
      </c>
      <c r="D396" s="54">
        <v>8</v>
      </c>
      <c r="E396" s="55">
        <v>21</v>
      </c>
      <c r="F396" s="54">
        <v>120</v>
      </c>
      <c r="G396" s="55">
        <v>52</v>
      </c>
      <c r="H396" s="54">
        <v>349</v>
      </c>
    </row>
    <row r="397" spans="1:8" ht="16" x14ac:dyDescent="0.2">
      <c r="A397"/>
    </row>
    <row r="398" spans="1:8" ht="16" x14ac:dyDescent="0.2">
      <c r="A398"/>
    </row>
    <row r="399" spans="1:8" ht="16" x14ac:dyDescent="0.2">
      <c r="A399" t="s">
        <v>7095</v>
      </c>
    </row>
    <row r="400" spans="1:8" ht="16" x14ac:dyDescent="0.2">
      <c r="A400"/>
    </row>
    <row r="401" spans="1:1" ht="16" x14ac:dyDescent="0.2">
      <c r="A401"/>
    </row>
    <row r="402" spans="1:1" ht="16" x14ac:dyDescent="0.2">
      <c r="A402"/>
    </row>
    <row r="403" spans="1:1" ht="16" x14ac:dyDescent="0.2">
      <c r="A403"/>
    </row>
    <row r="404" spans="1:1" ht="16" x14ac:dyDescent="0.2">
      <c r="A404"/>
    </row>
    <row r="405" spans="1:1" ht="16" x14ac:dyDescent="0.2">
      <c r="A405"/>
    </row>
    <row r="406" spans="1:1" ht="16" x14ac:dyDescent="0.2">
      <c r="A406"/>
    </row>
    <row r="407" spans="1:1" ht="16" x14ac:dyDescent="0.2">
      <c r="A407"/>
    </row>
    <row r="408" spans="1:1" ht="16" x14ac:dyDescent="0.2">
      <c r="A408"/>
    </row>
    <row r="409" spans="1:1" ht="16" x14ac:dyDescent="0.2">
      <c r="A409"/>
    </row>
    <row r="410" spans="1:1" ht="16" x14ac:dyDescent="0.2">
      <c r="A410"/>
    </row>
    <row r="411" spans="1:1" ht="16" x14ac:dyDescent="0.2">
      <c r="A411"/>
    </row>
    <row r="412" spans="1:1" ht="16" x14ac:dyDescent="0.2">
      <c r="A412"/>
    </row>
    <row r="413" spans="1:1" ht="16" x14ac:dyDescent="0.2">
      <c r="A413"/>
    </row>
    <row r="414" spans="1:1" ht="16" x14ac:dyDescent="0.2">
      <c r="A414"/>
    </row>
    <row r="415" spans="1:1" ht="16" x14ac:dyDescent="0.2">
      <c r="A415"/>
    </row>
    <row r="416" spans="1:1" ht="16" x14ac:dyDescent="0.2">
      <c r="A416"/>
    </row>
    <row r="417" spans="1:1" ht="16" x14ac:dyDescent="0.2">
      <c r="A417"/>
    </row>
    <row r="418" spans="1:1" ht="16" x14ac:dyDescent="0.2">
      <c r="A418"/>
    </row>
    <row r="419" spans="1:1" ht="16" x14ac:dyDescent="0.2">
      <c r="A419"/>
    </row>
    <row r="420" spans="1:1" ht="16" x14ac:dyDescent="0.2">
      <c r="A420"/>
    </row>
    <row r="421" spans="1:1" ht="16" x14ac:dyDescent="0.2">
      <c r="A421"/>
    </row>
    <row r="422" spans="1:1" ht="16" x14ac:dyDescent="0.2">
      <c r="A422"/>
    </row>
    <row r="423" spans="1:1" ht="16" x14ac:dyDescent="0.2">
      <c r="A423"/>
    </row>
    <row r="424" spans="1:1" ht="16" x14ac:dyDescent="0.2">
      <c r="A424"/>
    </row>
    <row r="425" spans="1:1" ht="16" x14ac:dyDescent="0.2">
      <c r="A425"/>
    </row>
    <row r="426" spans="1:1" ht="16" x14ac:dyDescent="0.2">
      <c r="A426"/>
    </row>
    <row r="427" spans="1:1" ht="16" x14ac:dyDescent="0.2">
      <c r="A427"/>
    </row>
    <row r="428" spans="1:1" ht="16" x14ac:dyDescent="0.2">
      <c r="A428"/>
    </row>
    <row r="429" spans="1:1" ht="16" x14ac:dyDescent="0.2">
      <c r="A429"/>
    </row>
    <row r="430" spans="1:1" ht="16" x14ac:dyDescent="0.2">
      <c r="A430"/>
    </row>
    <row r="431" spans="1:1" ht="16" x14ac:dyDescent="0.2">
      <c r="A431"/>
    </row>
    <row r="432" spans="1:1" ht="16" x14ac:dyDescent="0.2">
      <c r="A432"/>
    </row>
    <row r="433" spans="1:1" ht="16" x14ac:dyDescent="0.2">
      <c r="A433"/>
    </row>
    <row r="434" spans="1:1" ht="16" x14ac:dyDescent="0.2">
      <c r="A434"/>
    </row>
    <row r="435" spans="1:1" ht="16" x14ac:dyDescent="0.2">
      <c r="A435"/>
    </row>
    <row r="436" spans="1:1" ht="16" x14ac:dyDescent="0.2">
      <c r="A436"/>
    </row>
    <row r="437" spans="1:1" ht="16" x14ac:dyDescent="0.2">
      <c r="A437"/>
    </row>
    <row r="438" spans="1:1" ht="16" x14ac:dyDescent="0.2">
      <c r="A438"/>
    </row>
    <row r="439" spans="1:1" ht="16" x14ac:dyDescent="0.2">
      <c r="A439"/>
    </row>
    <row r="440" spans="1:1" ht="16" x14ac:dyDescent="0.2">
      <c r="A440"/>
    </row>
    <row r="441" spans="1:1" ht="16" x14ac:dyDescent="0.2">
      <c r="A441"/>
    </row>
    <row r="442" spans="1:1" ht="16" x14ac:dyDescent="0.2">
      <c r="A442"/>
    </row>
    <row r="443" spans="1:1" ht="16" x14ac:dyDescent="0.2">
      <c r="A443"/>
    </row>
    <row r="444" spans="1:1" ht="16" x14ac:dyDescent="0.2">
      <c r="A444"/>
    </row>
    <row r="445" spans="1:1" ht="16" x14ac:dyDescent="0.2">
      <c r="A445"/>
    </row>
    <row r="446" spans="1:1" ht="16" x14ac:dyDescent="0.2">
      <c r="A446"/>
    </row>
    <row r="447" spans="1:1" ht="16" x14ac:dyDescent="0.2">
      <c r="A447"/>
    </row>
    <row r="448" spans="1:1" ht="16" x14ac:dyDescent="0.2">
      <c r="A448"/>
    </row>
    <row r="449" spans="1:1" ht="16" x14ac:dyDescent="0.2">
      <c r="A449"/>
    </row>
    <row r="450" spans="1:1" ht="16" x14ac:dyDescent="0.2">
      <c r="A450"/>
    </row>
    <row r="451" spans="1:1" ht="16" x14ac:dyDescent="0.2">
      <c r="A451"/>
    </row>
    <row r="452" spans="1:1" ht="16" x14ac:dyDescent="0.2">
      <c r="A452"/>
    </row>
    <row r="453" spans="1:1" ht="16" x14ac:dyDescent="0.2">
      <c r="A453"/>
    </row>
    <row r="454" spans="1:1" ht="16" x14ac:dyDescent="0.2">
      <c r="A454"/>
    </row>
    <row r="455" spans="1:1" ht="16" x14ac:dyDescent="0.2">
      <c r="A455"/>
    </row>
    <row r="456" spans="1:1" ht="16" x14ac:dyDescent="0.2">
      <c r="A456"/>
    </row>
    <row r="457" spans="1:1" ht="16" x14ac:dyDescent="0.2">
      <c r="A457"/>
    </row>
    <row r="458" spans="1:1" ht="16" x14ac:dyDescent="0.2">
      <c r="A458"/>
    </row>
    <row r="459" spans="1:1" ht="16" x14ac:dyDescent="0.2">
      <c r="A459"/>
    </row>
    <row r="460" spans="1:1" ht="16" x14ac:dyDescent="0.2">
      <c r="A460"/>
    </row>
    <row r="461" spans="1:1" ht="16" x14ac:dyDescent="0.2">
      <c r="A461"/>
    </row>
    <row r="462" spans="1:1" ht="16" x14ac:dyDescent="0.2">
      <c r="A462"/>
    </row>
    <row r="463" spans="1:1" ht="16" x14ac:dyDescent="0.2">
      <c r="A463"/>
    </row>
    <row r="464" spans="1:1" ht="16" x14ac:dyDescent="0.2">
      <c r="A464"/>
    </row>
    <row r="465" spans="1:1" ht="16" x14ac:dyDescent="0.2">
      <c r="A465"/>
    </row>
    <row r="466" spans="1:1" ht="16" x14ac:dyDescent="0.2">
      <c r="A466"/>
    </row>
    <row r="467" spans="1:1" ht="16" x14ac:dyDescent="0.2">
      <c r="A467"/>
    </row>
    <row r="468" spans="1:1" ht="16" x14ac:dyDescent="0.2">
      <c r="A468"/>
    </row>
    <row r="469" spans="1:1" ht="16" x14ac:dyDescent="0.2">
      <c r="A469"/>
    </row>
    <row r="470" spans="1:1" ht="16" x14ac:dyDescent="0.2">
      <c r="A470"/>
    </row>
    <row r="471" spans="1:1" ht="16" x14ac:dyDescent="0.2">
      <c r="A471"/>
    </row>
    <row r="472" spans="1:1" ht="16" x14ac:dyDescent="0.2">
      <c r="A472"/>
    </row>
    <row r="473" spans="1:1" ht="16" x14ac:dyDescent="0.2">
      <c r="A473"/>
    </row>
    <row r="474" spans="1:1" ht="16" x14ac:dyDescent="0.2">
      <c r="A474"/>
    </row>
    <row r="475" spans="1:1" ht="16" x14ac:dyDescent="0.2">
      <c r="A475"/>
    </row>
    <row r="476" spans="1:1" ht="16" x14ac:dyDescent="0.2">
      <c r="A476"/>
    </row>
    <row r="477" spans="1:1" ht="16" x14ac:dyDescent="0.2">
      <c r="A477"/>
    </row>
    <row r="478" spans="1:1" ht="16" x14ac:dyDescent="0.2">
      <c r="A478"/>
    </row>
    <row r="479" spans="1:1" ht="16" x14ac:dyDescent="0.2">
      <c r="A479"/>
    </row>
    <row r="480" spans="1:1" ht="16" x14ac:dyDescent="0.2">
      <c r="A480"/>
    </row>
    <row r="481" spans="1:1" ht="16" x14ac:dyDescent="0.2">
      <c r="A481"/>
    </row>
    <row r="482" spans="1:1" ht="16" x14ac:dyDescent="0.2">
      <c r="A482"/>
    </row>
    <row r="483" spans="1:1" ht="16" x14ac:dyDescent="0.2">
      <c r="A483"/>
    </row>
    <row r="484" spans="1:1" ht="16" x14ac:dyDescent="0.2">
      <c r="A484"/>
    </row>
    <row r="485" spans="1:1" ht="16" x14ac:dyDescent="0.2">
      <c r="A485"/>
    </row>
    <row r="486" spans="1:1" ht="16" x14ac:dyDescent="0.2">
      <c r="A486"/>
    </row>
    <row r="487" spans="1:1" ht="16" x14ac:dyDescent="0.2">
      <c r="A487"/>
    </row>
    <row r="488" spans="1:1" ht="16" x14ac:dyDescent="0.2">
      <c r="A488"/>
    </row>
    <row r="489" spans="1:1" ht="16" x14ac:dyDescent="0.2">
      <c r="A489"/>
    </row>
    <row r="490" spans="1:1" ht="16" x14ac:dyDescent="0.2">
      <c r="A490"/>
    </row>
    <row r="491" spans="1:1" ht="16" x14ac:dyDescent="0.2">
      <c r="A491"/>
    </row>
    <row r="492" spans="1:1" ht="16" x14ac:dyDescent="0.2">
      <c r="A492"/>
    </row>
    <row r="493" spans="1:1" ht="16" x14ac:dyDescent="0.2">
      <c r="A493"/>
    </row>
    <row r="494" spans="1:1" ht="16" x14ac:dyDescent="0.2">
      <c r="A494"/>
    </row>
    <row r="495" spans="1:1" ht="16" x14ac:dyDescent="0.2">
      <c r="A495"/>
    </row>
    <row r="496" spans="1:1" ht="16" x14ac:dyDescent="0.2">
      <c r="A496"/>
    </row>
    <row r="497" spans="1:1" ht="16" x14ac:dyDescent="0.2">
      <c r="A497"/>
    </row>
    <row r="498" spans="1:1" ht="16" x14ac:dyDescent="0.2">
      <c r="A498"/>
    </row>
    <row r="499" spans="1:1" ht="16" x14ac:dyDescent="0.2">
      <c r="A499"/>
    </row>
    <row r="500" spans="1:1" ht="16" x14ac:dyDescent="0.2">
      <c r="A500"/>
    </row>
    <row r="501" spans="1:1" ht="16" x14ac:dyDescent="0.2">
      <c r="A501"/>
    </row>
    <row r="502" spans="1:1" ht="16" x14ac:dyDescent="0.2">
      <c r="A502"/>
    </row>
    <row r="503" spans="1:1" ht="16" x14ac:dyDescent="0.2">
      <c r="A503"/>
    </row>
    <row r="504" spans="1:1" ht="16" x14ac:dyDescent="0.2">
      <c r="A504"/>
    </row>
    <row r="505" spans="1:1" ht="16" x14ac:dyDescent="0.2">
      <c r="A505"/>
    </row>
    <row r="506" spans="1:1" ht="16" x14ac:dyDescent="0.2">
      <c r="A506"/>
    </row>
    <row r="507" spans="1:1" ht="16" x14ac:dyDescent="0.2">
      <c r="A507"/>
    </row>
    <row r="508" spans="1:1" ht="16" x14ac:dyDescent="0.2">
      <c r="A508"/>
    </row>
    <row r="509" spans="1:1" ht="16" x14ac:dyDescent="0.2">
      <c r="A509"/>
    </row>
    <row r="510" spans="1:1" ht="16" x14ac:dyDescent="0.2">
      <c r="A510"/>
    </row>
    <row r="511" spans="1:1" ht="16" x14ac:dyDescent="0.2">
      <c r="A511"/>
    </row>
    <row r="512" spans="1:1" ht="16" x14ac:dyDescent="0.2">
      <c r="A512"/>
    </row>
    <row r="513" spans="1:1" ht="16" x14ac:dyDescent="0.2">
      <c r="A513"/>
    </row>
    <row r="514" spans="1:1" ht="16" x14ac:dyDescent="0.2">
      <c r="A514"/>
    </row>
    <row r="515" spans="1:1" ht="16" x14ac:dyDescent="0.2">
      <c r="A515"/>
    </row>
    <row r="516" spans="1:1" ht="16" x14ac:dyDescent="0.2">
      <c r="A516"/>
    </row>
    <row r="517" spans="1:1" ht="16" x14ac:dyDescent="0.2">
      <c r="A517"/>
    </row>
    <row r="518" spans="1:1" ht="16" x14ac:dyDescent="0.2">
      <c r="A518"/>
    </row>
    <row r="519" spans="1:1" ht="16" x14ac:dyDescent="0.2">
      <c r="A519"/>
    </row>
    <row r="520" spans="1:1" ht="16" x14ac:dyDescent="0.2">
      <c r="A520"/>
    </row>
    <row r="521" spans="1:1" ht="16" x14ac:dyDescent="0.2">
      <c r="A521"/>
    </row>
    <row r="522" spans="1:1" ht="16" x14ac:dyDescent="0.2">
      <c r="A522"/>
    </row>
    <row r="523" spans="1:1" ht="16" x14ac:dyDescent="0.2">
      <c r="A523"/>
    </row>
    <row r="524" spans="1:1" ht="16" x14ac:dyDescent="0.2">
      <c r="A524"/>
    </row>
    <row r="525" spans="1:1" ht="16" x14ac:dyDescent="0.2">
      <c r="A525"/>
    </row>
    <row r="526" spans="1:1" ht="16" x14ac:dyDescent="0.2">
      <c r="A526"/>
    </row>
    <row r="527" spans="1:1" ht="16" x14ac:dyDescent="0.2">
      <c r="A527"/>
    </row>
    <row r="528" spans="1:1" ht="16" x14ac:dyDescent="0.2">
      <c r="A528"/>
    </row>
    <row r="529" spans="1:1" ht="16" x14ac:dyDescent="0.2">
      <c r="A529"/>
    </row>
    <row r="530" spans="1:1" ht="16" x14ac:dyDescent="0.2">
      <c r="A530"/>
    </row>
    <row r="531" spans="1:1" ht="16" x14ac:dyDescent="0.2">
      <c r="A531"/>
    </row>
    <row r="532" spans="1:1" ht="16" x14ac:dyDescent="0.2">
      <c r="A532"/>
    </row>
    <row r="533" spans="1:1" ht="16" x14ac:dyDescent="0.2">
      <c r="A533"/>
    </row>
    <row r="534" spans="1:1" ht="16" x14ac:dyDescent="0.2">
      <c r="A534"/>
    </row>
    <row r="535" spans="1:1" ht="16" x14ac:dyDescent="0.2">
      <c r="A535"/>
    </row>
    <row r="536" spans="1:1" ht="16" x14ac:dyDescent="0.2">
      <c r="A536"/>
    </row>
    <row r="537" spans="1:1" ht="16" x14ac:dyDescent="0.2">
      <c r="A537"/>
    </row>
    <row r="538" spans="1:1" ht="16" x14ac:dyDescent="0.2">
      <c r="A538"/>
    </row>
    <row r="539" spans="1:1" ht="16" x14ac:dyDescent="0.2">
      <c r="A539"/>
    </row>
    <row r="540" spans="1:1" ht="16" x14ac:dyDescent="0.2">
      <c r="A540"/>
    </row>
    <row r="541" spans="1:1" ht="16" x14ac:dyDescent="0.2">
      <c r="A541"/>
    </row>
    <row r="542" spans="1:1" ht="16" x14ac:dyDescent="0.2">
      <c r="A542"/>
    </row>
    <row r="543" spans="1:1" ht="16" x14ac:dyDescent="0.2">
      <c r="A543"/>
    </row>
    <row r="544" spans="1:1" ht="16" x14ac:dyDescent="0.2">
      <c r="A544"/>
    </row>
    <row r="545" spans="1:1" ht="16" x14ac:dyDescent="0.2">
      <c r="A545"/>
    </row>
    <row r="546" spans="1:1" ht="16" x14ac:dyDescent="0.2">
      <c r="A546"/>
    </row>
    <row r="547" spans="1:1" ht="16" x14ac:dyDescent="0.2">
      <c r="A547"/>
    </row>
    <row r="548" spans="1:1" ht="16" x14ac:dyDescent="0.2">
      <c r="A548"/>
    </row>
    <row r="549" spans="1:1" ht="16" x14ac:dyDescent="0.2">
      <c r="A549"/>
    </row>
    <row r="550" spans="1:1" ht="16" x14ac:dyDescent="0.2">
      <c r="A550"/>
    </row>
    <row r="551" spans="1:1" ht="16" x14ac:dyDescent="0.2">
      <c r="A551"/>
    </row>
    <row r="552" spans="1:1" ht="16" x14ac:dyDescent="0.2">
      <c r="A552"/>
    </row>
    <row r="553" spans="1:1" ht="16" x14ac:dyDescent="0.2">
      <c r="A553"/>
    </row>
    <row r="554" spans="1:1" ht="16" x14ac:dyDescent="0.2">
      <c r="A554"/>
    </row>
    <row r="555" spans="1:1" ht="16" x14ac:dyDescent="0.2">
      <c r="A555"/>
    </row>
    <row r="556" spans="1:1" ht="16" x14ac:dyDescent="0.2">
      <c r="A556"/>
    </row>
    <row r="557" spans="1:1" ht="16" x14ac:dyDescent="0.2">
      <c r="A557"/>
    </row>
    <row r="558" spans="1:1" ht="16" x14ac:dyDescent="0.2">
      <c r="A558"/>
    </row>
    <row r="559" spans="1:1" ht="16" x14ac:dyDescent="0.2">
      <c r="A559"/>
    </row>
    <row r="560" spans="1:1" ht="16" x14ac:dyDescent="0.2">
      <c r="A560"/>
    </row>
    <row r="561" spans="1:1" ht="16" x14ac:dyDescent="0.2">
      <c r="A561"/>
    </row>
    <row r="562" spans="1:1" ht="16" x14ac:dyDescent="0.2">
      <c r="A562"/>
    </row>
    <row r="563" spans="1:1" ht="16" x14ac:dyDescent="0.2">
      <c r="A563"/>
    </row>
    <row r="564" spans="1:1" ht="16" x14ac:dyDescent="0.2">
      <c r="A564"/>
    </row>
    <row r="565" spans="1:1" ht="16" x14ac:dyDescent="0.2">
      <c r="A565"/>
    </row>
    <row r="566" spans="1:1" ht="16" x14ac:dyDescent="0.2">
      <c r="A566"/>
    </row>
    <row r="567" spans="1:1" ht="16" x14ac:dyDescent="0.2">
      <c r="A567"/>
    </row>
    <row r="568" spans="1:1" ht="16" x14ac:dyDescent="0.2">
      <c r="A568"/>
    </row>
    <row r="569" spans="1:1" ht="16" x14ac:dyDescent="0.2">
      <c r="A569"/>
    </row>
    <row r="570" spans="1:1" ht="16" x14ac:dyDescent="0.2">
      <c r="A570"/>
    </row>
    <row r="571" spans="1:1" ht="16" x14ac:dyDescent="0.2">
      <c r="A571"/>
    </row>
    <row r="572" spans="1:1" ht="16" x14ac:dyDescent="0.2">
      <c r="A572"/>
    </row>
    <row r="573" spans="1:1" ht="16" x14ac:dyDescent="0.2">
      <c r="A573"/>
    </row>
    <row r="574" spans="1:1" ht="16" x14ac:dyDescent="0.2">
      <c r="A574"/>
    </row>
    <row r="575" spans="1:1" ht="16" x14ac:dyDescent="0.2">
      <c r="A575"/>
    </row>
    <row r="576" spans="1:1" ht="16" x14ac:dyDescent="0.2">
      <c r="A576"/>
    </row>
    <row r="577" spans="1:1" ht="16" x14ac:dyDescent="0.2">
      <c r="A577"/>
    </row>
    <row r="578" spans="1:1" ht="16" x14ac:dyDescent="0.2">
      <c r="A578"/>
    </row>
    <row r="579" spans="1:1" ht="16" x14ac:dyDescent="0.2">
      <c r="A579"/>
    </row>
    <row r="580" spans="1:1" ht="16" x14ac:dyDescent="0.2">
      <c r="A580"/>
    </row>
    <row r="581" spans="1:1" ht="16" x14ac:dyDescent="0.2">
      <c r="A581"/>
    </row>
    <row r="582" spans="1:1" ht="16" x14ac:dyDescent="0.2">
      <c r="A582"/>
    </row>
    <row r="583" spans="1:1" ht="16" x14ac:dyDescent="0.2">
      <c r="A583"/>
    </row>
    <row r="584" spans="1:1" ht="16" x14ac:dyDescent="0.2">
      <c r="A584"/>
    </row>
    <row r="585" spans="1:1" ht="16" x14ac:dyDescent="0.2">
      <c r="A585"/>
    </row>
    <row r="586" spans="1:1" ht="16" x14ac:dyDescent="0.2">
      <c r="A586"/>
    </row>
    <row r="587" spans="1:1" ht="16" x14ac:dyDescent="0.2">
      <c r="A587"/>
    </row>
    <row r="588" spans="1:1" ht="16" x14ac:dyDescent="0.2">
      <c r="A588"/>
    </row>
    <row r="589" spans="1:1" ht="16" x14ac:dyDescent="0.2">
      <c r="A589"/>
    </row>
    <row r="590" spans="1:1" ht="16" x14ac:dyDescent="0.2">
      <c r="A590"/>
    </row>
    <row r="591" spans="1:1" ht="16" x14ac:dyDescent="0.2">
      <c r="A591"/>
    </row>
    <row r="592" spans="1:1" ht="16" x14ac:dyDescent="0.2">
      <c r="A592"/>
    </row>
    <row r="593" spans="1:1" ht="16" x14ac:dyDescent="0.2">
      <c r="A593"/>
    </row>
    <row r="594" spans="1:1" ht="16" x14ac:dyDescent="0.2">
      <c r="A594"/>
    </row>
    <row r="595" spans="1:1" ht="16" x14ac:dyDescent="0.2">
      <c r="A595"/>
    </row>
    <row r="596" spans="1:1" ht="16" x14ac:dyDescent="0.2">
      <c r="A596"/>
    </row>
    <row r="597" spans="1:1" ht="16" x14ac:dyDescent="0.2">
      <c r="A597"/>
    </row>
    <row r="598" spans="1:1" ht="16" x14ac:dyDescent="0.2">
      <c r="A598"/>
    </row>
    <row r="599" spans="1:1" ht="16" x14ac:dyDescent="0.2">
      <c r="A599"/>
    </row>
    <row r="600" spans="1:1" ht="16" x14ac:dyDescent="0.2">
      <c r="A600"/>
    </row>
    <row r="601" spans="1:1" ht="16" x14ac:dyDescent="0.2">
      <c r="A601"/>
    </row>
    <row r="602" spans="1:1" ht="16" x14ac:dyDescent="0.2">
      <c r="A602"/>
    </row>
    <row r="603" spans="1:1" ht="16" x14ac:dyDescent="0.2">
      <c r="A603"/>
    </row>
    <row r="604" spans="1:1" ht="16" x14ac:dyDescent="0.2">
      <c r="A604"/>
    </row>
    <row r="605" spans="1:1" ht="16" x14ac:dyDescent="0.2">
      <c r="A605"/>
    </row>
    <row r="606" spans="1:1" ht="16" x14ac:dyDescent="0.2">
      <c r="A606"/>
    </row>
    <row r="607" spans="1:1" ht="16" x14ac:dyDescent="0.2">
      <c r="A607"/>
    </row>
    <row r="608" spans="1:1" ht="16" x14ac:dyDescent="0.2">
      <c r="A608"/>
    </row>
    <row r="609" spans="1:1" ht="16" x14ac:dyDescent="0.2">
      <c r="A609"/>
    </row>
    <row r="610" spans="1:1" ht="16" x14ac:dyDescent="0.2">
      <c r="A610"/>
    </row>
    <row r="611" spans="1:1" ht="16" x14ac:dyDescent="0.2">
      <c r="A611"/>
    </row>
    <row r="612" spans="1:1" ht="16" x14ac:dyDescent="0.2">
      <c r="A612"/>
    </row>
    <row r="613" spans="1:1" ht="16" x14ac:dyDescent="0.2">
      <c r="A613"/>
    </row>
    <row r="614" spans="1:1" ht="16" x14ac:dyDescent="0.2">
      <c r="A614"/>
    </row>
    <row r="615" spans="1:1" ht="16" x14ac:dyDescent="0.2">
      <c r="A615"/>
    </row>
    <row r="616" spans="1:1" ht="16" x14ac:dyDescent="0.2">
      <c r="A616"/>
    </row>
    <row r="617" spans="1:1" ht="16" x14ac:dyDescent="0.2">
      <c r="A617"/>
    </row>
    <row r="618" spans="1:1" ht="16" x14ac:dyDescent="0.2">
      <c r="A618"/>
    </row>
    <row r="619" spans="1:1" ht="16" x14ac:dyDescent="0.2">
      <c r="A619"/>
    </row>
    <row r="620" spans="1:1" ht="16" x14ac:dyDescent="0.2">
      <c r="A620"/>
    </row>
    <row r="621" spans="1:1" ht="16" x14ac:dyDescent="0.2">
      <c r="A621"/>
    </row>
    <row r="622" spans="1:1" ht="16" x14ac:dyDescent="0.2">
      <c r="A622"/>
    </row>
    <row r="623" spans="1:1" ht="16" x14ac:dyDescent="0.2">
      <c r="A623"/>
    </row>
    <row r="624" spans="1:1" ht="16" x14ac:dyDescent="0.2">
      <c r="A624"/>
    </row>
    <row r="625" spans="1:1" ht="16" x14ac:dyDescent="0.2">
      <c r="A625"/>
    </row>
    <row r="626" spans="1:1" ht="16" x14ac:dyDescent="0.2">
      <c r="A626"/>
    </row>
  </sheetData>
  <sheetProtection sheet="1" objects="1" scenarios="1"/>
  <mergeCells count="1">
    <mergeCell ref="A5:H5"/>
  </mergeCells>
  <pageMargins left="0.7" right="0.7" top="0.75" bottom="0.75" header="0.3" footer="0.3"/>
  <pageSetup orientation="portrait" horizontalDpi="0" verticalDpi="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4B13AA-57F8-D649-BEDE-C00945450B7D}">
  <dimension ref="A1:EU21"/>
  <sheetViews>
    <sheetView showGridLines="0" zoomScaleNormal="100" workbookViewId="0">
      <selection activeCell="A2" sqref="A2"/>
    </sheetView>
  </sheetViews>
  <sheetFormatPr baseColWidth="10" defaultRowHeight="16" x14ac:dyDescent="0.2"/>
  <cols>
    <col min="1" max="1" width="49.83203125" customWidth="1"/>
    <col min="2" max="2" width="21.6640625" customWidth="1"/>
  </cols>
  <sheetData>
    <row r="1" spans="1:151" ht="26" x14ac:dyDescent="0.3">
      <c r="A1" s="9" t="str">
        <f>'Cover Sheet'!A1</f>
        <v xml:space="preserve">The 2019-2024 Specialized and Focused Geriatric Services Asset Inventory </v>
      </c>
    </row>
    <row r="2" spans="1:151" ht="21" x14ac:dyDescent="0.25">
      <c r="A2" s="7"/>
    </row>
    <row r="3" spans="1:151" ht="21" x14ac:dyDescent="0.25">
      <c r="A3" s="28" t="s">
        <v>5736</v>
      </c>
    </row>
    <row r="4" spans="1:151" ht="21" x14ac:dyDescent="0.25">
      <c r="A4" s="28"/>
      <c r="DG4" s="33" t="s">
        <v>5735</v>
      </c>
      <c r="DV4" t="s">
        <v>5866</v>
      </c>
    </row>
    <row r="5" spans="1:151" x14ac:dyDescent="0.2">
      <c r="A5" s="67" t="s">
        <v>3909</v>
      </c>
      <c r="B5" s="67"/>
      <c r="C5" s="67"/>
      <c r="D5" s="67"/>
      <c r="E5" s="67"/>
    </row>
    <row r="6" spans="1:151" ht="21" customHeight="1" x14ac:dyDescent="0.2">
      <c r="A6" s="67"/>
      <c r="B6" s="67"/>
      <c r="C6" s="67"/>
      <c r="D6" s="67"/>
      <c r="E6" s="67"/>
    </row>
    <row r="7" spans="1:151" ht="62" customHeight="1" x14ac:dyDescent="0.2">
      <c r="A7" s="67"/>
      <c r="B7" s="67"/>
      <c r="C7" s="67"/>
      <c r="D7" s="67"/>
      <c r="E7" s="67"/>
      <c r="EU7" t="s">
        <v>7076</v>
      </c>
    </row>
    <row r="8" spans="1:151" ht="60" customHeight="1" x14ac:dyDescent="0.2">
      <c r="A8" s="30" t="s">
        <v>3784</v>
      </c>
    </row>
    <row r="9" spans="1:151" ht="60" customHeight="1" x14ac:dyDescent="0.2">
      <c r="A9" s="31" t="s">
        <v>570</v>
      </c>
    </row>
    <row r="10" spans="1:151" ht="60" customHeight="1" x14ac:dyDescent="0.2">
      <c r="A10" s="34" t="s">
        <v>473</v>
      </c>
    </row>
    <row r="11" spans="1:151" ht="60" customHeight="1" x14ac:dyDescent="0.2">
      <c r="A11" s="34" t="s">
        <v>271</v>
      </c>
    </row>
    <row r="12" spans="1:151" ht="60" customHeight="1" x14ac:dyDescent="0.2">
      <c r="A12" s="35" t="s">
        <v>5734</v>
      </c>
    </row>
    <row r="13" spans="1:151" ht="60" customHeight="1" x14ac:dyDescent="0.2">
      <c r="A13" s="34" t="s">
        <v>880</v>
      </c>
    </row>
    <row r="14" spans="1:151" ht="60" customHeight="1" x14ac:dyDescent="0.2">
      <c r="A14" s="31" t="s">
        <v>1210</v>
      </c>
    </row>
    <row r="15" spans="1:151" ht="60" customHeight="1" x14ac:dyDescent="0.2">
      <c r="A15" s="34" t="s">
        <v>3893</v>
      </c>
    </row>
    <row r="16" spans="1:151" ht="60" customHeight="1" x14ac:dyDescent="0.2">
      <c r="A16" s="31" t="s">
        <v>3907</v>
      </c>
    </row>
    <row r="17" spans="1:1" ht="60" customHeight="1" x14ac:dyDescent="0.2">
      <c r="A17" s="31" t="s">
        <v>1825</v>
      </c>
    </row>
    <row r="18" spans="1:1" ht="60" customHeight="1" x14ac:dyDescent="0.2">
      <c r="A18" s="31" t="s">
        <v>194</v>
      </c>
    </row>
    <row r="19" spans="1:1" ht="60" customHeight="1" x14ac:dyDescent="0.2">
      <c r="A19" s="31" t="s">
        <v>1619</v>
      </c>
    </row>
    <row r="21" spans="1:1" ht="20" x14ac:dyDescent="0.2">
      <c r="A21" s="31" t="s">
        <v>5866</v>
      </c>
    </row>
  </sheetData>
  <sheetProtection sheet="1" objects="1" scenarios="1"/>
  <mergeCells count="1">
    <mergeCell ref="A5:E7"/>
  </mergeCells>
  <hyperlinks>
    <hyperlink ref="A10" location="GDH" display="Geriatric Medicine Day Hospitals" xr:uid="{095DE88A-B349-3F43-A074-B107CB4EB41C}"/>
    <hyperlink ref="A13" location="GOT" display="Geriatric Outreach Teams" xr:uid="{74FFD034-BA81-604C-B655-DFF5036FAE7B}"/>
    <hyperlink ref="A11" location="GEM" display="Geriatric Emergency Management (Nurses)" xr:uid="{EF97B213-5848-564F-A522-3F08388DF54A}"/>
    <hyperlink ref="A15" location="NLOT" display="Nurse Led Outreach Teams (NLOTs)" xr:uid="{E0379894-0118-F64D-8376-161FD2D95D33}"/>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3E5193-6A3E-0A4A-9745-B4FB8F087846}">
  <sheetPr>
    <tabColor rgb="FF7030A0"/>
  </sheetPr>
  <dimension ref="B4"/>
  <sheetViews>
    <sheetView showGridLines="0" topLeftCell="N58" zoomScale="90" zoomScaleNormal="90" workbookViewId="0">
      <selection activeCell="X5" sqref="X5"/>
    </sheetView>
  </sheetViews>
  <sheetFormatPr baseColWidth="10" defaultRowHeight="16" x14ac:dyDescent="0.2"/>
  <sheetData>
    <row r="4" spans="2:2" ht="19" x14ac:dyDescent="0.25">
      <c r="B4" s="6" t="s">
        <v>3908</v>
      </c>
    </row>
  </sheetData>
  <sheetProtection autoFilter="0" pivotTables="0"/>
  <pageMargins left="0.7" right="0.7" top="0.75" bottom="0.75" header="0.3" footer="0.3"/>
  <drawing r:id="rId1"/>
  <extLst>
    <ext xmlns:x14="http://schemas.microsoft.com/office/spreadsheetml/2009/9/main" uri="{A8765BA9-456A-4dab-B4F3-ACF838C121DE}">
      <x14:slicerList>
        <x14:slicer r:id="rId2"/>
      </x14:slicerList>
    </ext>
    <ext xmlns:x15="http://schemas.microsoft.com/office/spreadsheetml/2010/11/main" uri="{3A4CF648-6AED-40f4-86FF-DC5316D8AED3}">
      <x14:slicerList xmlns:x14="http://schemas.microsoft.com/office/spreadsheetml/2009/9/main">
        <x14:slicer r:id="rId3"/>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1364F4-8FED-3144-AAAB-5331D86F787F}">
  <sheetPr>
    <tabColor rgb="FFDBB13B"/>
  </sheetPr>
  <dimension ref="A1:B52"/>
  <sheetViews>
    <sheetView topLeftCell="A41" workbookViewId="0">
      <selection activeCell="B9" sqref="B9"/>
    </sheetView>
  </sheetViews>
  <sheetFormatPr baseColWidth="10" defaultRowHeight="16" x14ac:dyDescent="0.2"/>
  <cols>
    <col min="1" max="1" width="55.6640625" bestFit="1" customWidth="1"/>
    <col min="2" max="2" width="24.5" bestFit="1" customWidth="1"/>
  </cols>
  <sheetData>
    <row r="1" spans="1:2" ht="26" x14ac:dyDescent="0.3">
      <c r="A1" s="9" t="str">
        <f>'Cover Sheet'!A1</f>
        <v xml:space="preserve">The 2019-2024 Specialized and Focused Geriatric Services Asset Inventory </v>
      </c>
    </row>
    <row r="2" spans="1:2" ht="47" customHeight="1" x14ac:dyDescent="0.2"/>
    <row r="3" spans="1:2" x14ac:dyDescent="0.2">
      <c r="A3" s="1" t="s">
        <v>3734</v>
      </c>
      <c r="B3" t="s">
        <v>3735</v>
      </c>
    </row>
    <row r="4" spans="1:2" x14ac:dyDescent="0.2">
      <c r="A4" s="2" t="s">
        <v>170</v>
      </c>
      <c r="B4" s="85">
        <v>50</v>
      </c>
    </row>
    <row r="5" spans="1:2" x14ac:dyDescent="0.2">
      <c r="A5" s="3" t="s">
        <v>1105</v>
      </c>
      <c r="B5" s="85">
        <v>1</v>
      </c>
    </row>
    <row r="6" spans="1:2" x14ac:dyDescent="0.2">
      <c r="A6" s="3" t="s">
        <v>219</v>
      </c>
      <c r="B6" s="85">
        <v>1</v>
      </c>
    </row>
    <row r="7" spans="1:2" x14ac:dyDescent="0.2">
      <c r="A7" s="3" t="s">
        <v>90</v>
      </c>
      <c r="B7" s="85">
        <v>1</v>
      </c>
    </row>
    <row r="8" spans="1:2" x14ac:dyDescent="0.2">
      <c r="A8" s="3" t="s">
        <v>354</v>
      </c>
      <c r="B8" s="85">
        <v>1</v>
      </c>
    </row>
    <row r="9" spans="1:2" x14ac:dyDescent="0.2">
      <c r="A9" s="3" t="s">
        <v>758</v>
      </c>
      <c r="B9" s="85">
        <v>1</v>
      </c>
    </row>
    <row r="10" spans="1:2" x14ac:dyDescent="0.2">
      <c r="A10" s="3" t="s">
        <v>1528</v>
      </c>
      <c r="B10" s="85">
        <v>1</v>
      </c>
    </row>
    <row r="11" spans="1:2" x14ac:dyDescent="0.2">
      <c r="A11" s="3" t="s">
        <v>504</v>
      </c>
      <c r="B11" s="85">
        <v>1</v>
      </c>
    </row>
    <row r="12" spans="1:2" x14ac:dyDescent="0.2">
      <c r="A12" s="3" t="s">
        <v>3400</v>
      </c>
      <c r="B12" s="85">
        <v>1</v>
      </c>
    </row>
    <row r="13" spans="1:2" x14ac:dyDescent="0.2">
      <c r="A13" s="3" t="s">
        <v>422</v>
      </c>
      <c r="B13" s="85">
        <v>1</v>
      </c>
    </row>
    <row r="14" spans="1:2" x14ac:dyDescent="0.2">
      <c r="A14" s="3" t="s">
        <v>428</v>
      </c>
      <c r="B14" s="85">
        <v>1</v>
      </c>
    </row>
    <row r="15" spans="1:2" x14ac:dyDescent="0.2">
      <c r="A15" s="3" t="s">
        <v>3238</v>
      </c>
      <c r="B15" s="85">
        <v>1</v>
      </c>
    </row>
    <row r="16" spans="1:2" x14ac:dyDescent="0.2">
      <c r="A16" s="3" t="s">
        <v>1545</v>
      </c>
      <c r="B16" s="85">
        <v>1</v>
      </c>
    </row>
    <row r="17" spans="1:2" x14ac:dyDescent="0.2">
      <c r="A17" s="3" t="s">
        <v>262</v>
      </c>
      <c r="B17" s="85">
        <v>1</v>
      </c>
    </row>
    <row r="18" spans="1:2" x14ac:dyDescent="0.2">
      <c r="A18" s="3" t="s">
        <v>434</v>
      </c>
      <c r="B18" s="85">
        <v>1</v>
      </c>
    </row>
    <row r="19" spans="1:2" x14ac:dyDescent="0.2">
      <c r="A19" s="3" t="s">
        <v>445</v>
      </c>
      <c r="B19" s="85">
        <v>1</v>
      </c>
    </row>
    <row r="20" spans="1:2" x14ac:dyDescent="0.2">
      <c r="A20" s="3" t="s">
        <v>2852</v>
      </c>
      <c r="B20" s="85">
        <v>1</v>
      </c>
    </row>
    <row r="21" spans="1:2" x14ac:dyDescent="0.2">
      <c r="A21" s="3" t="s">
        <v>2881</v>
      </c>
      <c r="B21" s="85">
        <v>1</v>
      </c>
    </row>
    <row r="22" spans="1:2" x14ac:dyDescent="0.2">
      <c r="A22" s="3" t="s">
        <v>561</v>
      </c>
      <c r="B22" s="85">
        <v>1</v>
      </c>
    </row>
    <row r="23" spans="1:2" x14ac:dyDescent="0.2">
      <c r="A23" s="3" t="s">
        <v>151</v>
      </c>
      <c r="B23" s="85">
        <v>1</v>
      </c>
    </row>
    <row r="24" spans="1:2" x14ac:dyDescent="0.2">
      <c r="A24" s="3" t="s">
        <v>3728</v>
      </c>
      <c r="B24" s="85">
        <v>1</v>
      </c>
    </row>
    <row r="25" spans="1:2" x14ac:dyDescent="0.2">
      <c r="A25" s="3" t="s">
        <v>3914</v>
      </c>
      <c r="B25" s="85">
        <v>1</v>
      </c>
    </row>
    <row r="26" spans="1:2" x14ac:dyDescent="0.2">
      <c r="A26" s="3" t="s">
        <v>3915</v>
      </c>
      <c r="B26" s="85">
        <v>1</v>
      </c>
    </row>
    <row r="27" spans="1:2" x14ac:dyDescent="0.2">
      <c r="A27" s="3" t="s">
        <v>3918</v>
      </c>
      <c r="B27" s="85">
        <v>1</v>
      </c>
    </row>
    <row r="28" spans="1:2" x14ac:dyDescent="0.2">
      <c r="A28" s="3" t="s">
        <v>4007</v>
      </c>
      <c r="B28" s="85">
        <v>1</v>
      </c>
    </row>
    <row r="29" spans="1:2" x14ac:dyDescent="0.2">
      <c r="A29" s="3" t="s">
        <v>4045</v>
      </c>
      <c r="B29" s="85">
        <v>1</v>
      </c>
    </row>
    <row r="30" spans="1:2" x14ac:dyDescent="0.2">
      <c r="A30" s="3" t="s">
        <v>4166</v>
      </c>
      <c r="B30" s="85">
        <v>1</v>
      </c>
    </row>
    <row r="31" spans="1:2" x14ac:dyDescent="0.2">
      <c r="A31" s="3" t="s">
        <v>4450</v>
      </c>
      <c r="B31" s="85">
        <v>1</v>
      </c>
    </row>
    <row r="32" spans="1:2" x14ac:dyDescent="0.2">
      <c r="A32" s="3" t="s">
        <v>4464</v>
      </c>
      <c r="B32" s="85">
        <v>1</v>
      </c>
    </row>
    <row r="33" spans="1:2" x14ac:dyDescent="0.2">
      <c r="A33" s="3" t="s">
        <v>4493</v>
      </c>
      <c r="B33" s="85">
        <v>1</v>
      </c>
    </row>
    <row r="34" spans="1:2" x14ac:dyDescent="0.2">
      <c r="A34" s="3" t="s">
        <v>5062</v>
      </c>
      <c r="B34" s="85">
        <v>1</v>
      </c>
    </row>
    <row r="35" spans="1:2" x14ac:dyDescent="0.2">
      <c r="A35" s="3" t="s">
        <v>5705</v>
      </c>
      <c r="B35" s="85">
        <v>1</v>
      </c>
    </row>
    <row r="36" spans="1:2" x14ac:dyDescent="0.2">
      <c r="A36" s="3" t="s">
        <v>5741</v>
      </c>
      <c r="B36" s="85">
        <v>2</v>
      </c>
    </row>
    <row r="37" spans="1:2" x14ac:dyDescent="0.2">
      <c r="A37" s="3" t="s">
        <v>5745</v>
      </c>
      <c r="B37" s="85">
        <v>1</v>
      </c>
    </row>
    <row r="38" spans="1:2" x14ac:dyDescent="0.2">
      <c r="A38" s="3" t="s">
        <v>5766</v>
      </c>
      <c r="B38" s="85">
        <v>1</v>
      </c>
    </row>
    <row r="39" spans="1:2" x14ac:dyDescent="0.2">
      <c r="A39" s="3" t="s">
        <v>5780</v>
      </c>
      <c r="B39" s="85">
        <v>1</v>
      </c>
    </row>
    <row r="40" spans="1:2" x14ac:dyDescent="0.2">
      <c r="A40" s="3" t="s">
        <v>5785</v>
      </c>
      <c r="B40" s="85">
        <v>1</v>
      </c>
    </row>
    <row r="41" spans="1:2" x14ac:dyDescent="0.2">
      <c r="A41" s="3" t="s">
        <v>5744</v>
      </c>
      <c r="B41" s="85">
        <v>1</v>
      </c>
    </row>
    <row r="42" spans="1:2" x14ac:dyDescent="0.2">
      <c r="A42" s="3" t="s">
        <v>5786</v>
      </c>
      <c r="B42" s="85">
        <v>1</v>
      </c>
    </row>
    <row r="43" spans="1:2" x14ac:dyDescent="0.2">
      <c r="A43" s="3" t="s">
        <v>7137</v>
      </c>
      <c r="B43" s="85">
        <v>1</v>
      </c>
    </row>
    <row r="44" spans="1:2" x14ac:dyDescent="0.2">
      <c r="A44" s="3" t="s">
        <v>7144</v>
      </c>
      <c r="B44" s="85">
        <v>1</v>
      </c>
    </row>
    <row r="45" spans="1:2" x14ac:dyDescent="0.2">
      <c r="A45" s="3" t="s">
        <v>5857</v>
      </c>
      <c r="B45" s="85">
        <v>3</v>
      </c>
    </row>
    <row r="46" spans="1:2" x14ac:dyDescent="0.2">
      <c r="A46" s="3" t="s">
        <v>7145</v>
      </c>
      <c r="B46" s="85">
        <v>1</v>
      </c>
    </row>
    <row r="47" spans="1:2" x14ac:dyDescent="0.2">
      <c r="A47" s="3" t="s">
        <v>7146</v>
      </c>
      <c r="B47" s="85">
        <v>1</v>
      </c>
    </row>
    <row r="48" spans="1:2" x14ac:dyDescent="0.2">
      <c r="A48" s="3" t="s">
        <v>7147</v>
      </c>
      <c r="B48" s="85">
        <v>1</v>
      </c>
    </row>
    <row r="49" spans="1:2" x14ac:dyDescent="0.2">
      <c r="A49" s="3" t="s">
        <v>7148</v>
      </c>
      <c r="B49" s="85">
        <v>1</v>
      </c>
    </row>
    <row r="50" spans="1:2" x14ac:dyDescent="0.2">
      <c r="A50" s="3" t="s">
        <v>7149</v>
      </c>
      <c r="B50" s="85">
        <v>1</v>
      </c>
    </row>
    <row r="51" spans="1:2" x14ac:dyDescent="0.2">
      <c r="A51" s="3" t="s">
        <v>7281</v>
      </c>
      <c r="B51" s="85">
        <v>1</v>
      </c>
    </row>
    <row r="52" spans="1:2" x14ac:dyDescent="0.2">
      <c r="A52" s="2" t="s">
        <v>3730</v>
      </c>
      <c r="B52" s="85">
        <v>50</v>
      </c>
    </row>
  </sheetData>
  <sheetProtection sheet="1" sort="0" autoFilter="0" pivotTables="0"/>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3BA178-7438-AD41-BF30-8A816C6232C6}">
  <sheetPr>
    <tabColor rgb="FF0089A2"/>
  </sheetPr>
  <dimension ref="A1:AR9"/>
  <sheetViews>
    <sheetView showZeros="0" topLeftCell="D2" workbookViewId="0">
      <selection activeCell="B9" sqref="B9"/>
    </sheetView>
  </sheetViews>
  <sheetFormatPr baseColWidth="10" defaultRowHeight="16" x14ac:dyDescent="0.2"/>
  <cols>
    <col min="1" max="1" width="33.1640625" bestFit="1" customWidth="1"/>
    <col min="2" max="2" width="22.5" bestFit="1" customWidth="1"/>
    <col min="3" max="3" width="13" bestFit="1" customWidth="1"/>
    <col min="4" max="4" width="20" bestFit="1" customWidth="1"/>
    <col min="5" max="5" width="27.83203125" bestFit="1" customWidth="1"/>
    <col min="6" max="6" width="25.5" bestFit="1" customWidth="1"/>
    <col min="7" max="7" width="18.83203125" bestFit="1" customWidth="1"/>
    <col min="8" max="8" width="43" bestFit="1" customWidth="1"/>
    <col min="9" max="9" width="37" bestFit="1" customWidth="1"/>
    <col min="10" max="10" width="12.6640625" bestFit="1" customWidth="1"/>
    <col min="11" max="11" width="38.5" bestFit="1" customWidth="1"/>
    <col min="12" max="12" width="21.6640625" bestFit="1" customWidth="1"/>
    <col min="13" max="13" width="25" bestFit="1" customWidth="1"/>
    <col min="14" max="14" width="18.6640625" bestFit="1" customWidth="1"/>
    <col min="15" max="15" width="50.83203125" bestFit="1" customWidth="1"/>
    <col min="16" max="16" width="31" bestFit="1" customWidth="1"/>
    <col min="17" max="17" width="25.6640625" bestFit="1" customWidth="1"/>
    <col min="18" max="18" width="45.6640625" bestFit="1" customWidth="1"/>
    <col min="19" max="19" width="55.33203125" bestFit="1" customWidth="1"/>
    <col min="20" max="20" width="40.83203125" bestFit="1" customWidth="1"/>
    <col min="21" max="21" width="17" bestFit="1" customWidth="1"/>
    <col min="22" max="22" width="56.6640625" bestFit="1" customWidth="1"/>
    <col min="23" max="23" width="19.33203125" bestFit="1" customWidth="1"/>
    <col min="24" max="24" width="22.6640625" bestFit="1" customWidth="1"/>
    <col min="25" max="25" width="32" bestFit="1" customWidth="1"/>
    <col min="26" max="26" width="7" bestFit="1" customWidth="1"/>
    <col min="27" max="27" width="35.33203125" bestFit="1" customWidth="1"/>
    <col min="28" max="28" width="34" bestFit="1" customWidth="1"/>
    <col min="29" max="29" width="11.6640625" bestFit="1" customWidth="1"/>
    <col min="30" max="30" width="43.5" bestFit="1" customWidth="1"/>
    <col min="31" max="31" width="30.1640625" bestFit="1" customWidth="1"/>
    <col min="32" max="32" width="45.33203125" bestFit="1" customWidth="1"/>
    <col min="33" max="33" width="14.33203125" bestFit="1" customWidth="1"/>
    <col min="34" max="34" width="33.83203125" bestFit="1" customWidth="1"/>
    <col min="35" max="35" width="32.33203125" bestFit="1" customWidth="1"/>
    <col min="36" max="36" width="28.83203125" bestFit="1" customWidth="1"/>
    <col min="37" max="37" width="33" bestFit="1" customWidth="1"/>
    <col min="38" max="38" width="31.1640625" bestFit="1" customWidth="1"/>
    <col min="39" max="39" width="38.6640625" bestFit="1" customWidth="1"/>
    <col min="40" max="40" width="22.6640625" bestFit="1" customWidth="1"/>
    <col min="41" max="41" width="31.1640625" bestFit="1" customWidth="1"/>
    <col min="42" max="42" width="52.1640625" bestFit="1" customWidth="1"/>
    <col min="43" max="43" width="23.6640625" bestFit="1" customWidth="1"/>
    <col min="44" max="45" width="10.83203125" bestFit="1" customWidth="1"/>
    <col min="46" max="46" width="31.83203125" bestFit="1" customWidth="1"/>
    <col min="47" max="47" width="20.33203125" bestFit="1" customWidth="1"/>
    <col min="48" max="48" width="43.5" bestFit="1" customWidth="1"/>
    <col min="49" max="49" width="20.33203125" bestFit="1" customWidth="1"/>
    <col min="50" max="50" width="56.6640625" bestFit="1" customWidth="1"/>
    <col min="51" max="51" width="20.33203125" bestFit="1" customWidth="1"/>
    <col min="52" max="52" width="32.33203125" bestFit="1" customWidth="1"/>
    <col min="53" max="53" width="20.33203125" bestFit="1" customWidth="1"/>
    <col min="54" max="54" width="38.5" bestFit="1" customWidth="1"/>
    <col min="55" max="55" width="20.33203125" bestFit="1" customWidth="1"/>
    <col min="56" max="56" width="34" bestFit="1" customWidth="1"/>
    <col min="57" max="57" width="20.33203125" bestFit="1" customWidth="1"/>
    <col min="58" max="58" width="31.83203125" bestFit="1" customWidth="1"/>
    <col min="59" max="59" width="20.33203125" bestFit="1" customWidth="1"/>
    <col min="60" max="60" width="43.33203125" bestFit="1" customWidth="1"/>
    <col min="61" max="61" width="20.33203125" bestFit="1" customWidth="1"/>
    <col min="62" max="62" width="36.5" bestFit="1" customWidth="1"/>
    <col min="63" max="63" width="25.1640625" bestFit="1" customWidth="1"/>
    <col min="64" max="64" width="32.33203125" bestFit="1" customWidth="1"/>
    <col min="65" max="65" width="37" bestFit="1" customWidth="1"/>
    <col min="66" max="66" width="37.83203125" bestFit="1" customWidth="1"/>
    <col min="67" max="67" width="28.83203125" bestFit="1" customWidth="1"/>
    <col min="68" max="68" width="33.83203125" bestFit="1" customWidth="1"/>
    <col min="69" max="69" width="23.6640625" bestFit="1" customWidth="1"/>
    <col min="70" max="70" width="22.6640625" bestFit="1" customWidth="1"/>
    <col min="71" max="71" width="19.33203125" bestFit="1" customWidth="1"/>
    <col min="72" max="72" width="33" bestFit="1" customWidth="1"/>
    <col min="73" max="73" width="32" bestFit="1" customWidth="1"/>
    <col min="74" max="74" width="40" bestFit="1" customWidth="1"/>
    <col min="75" max="75" width="11.6640625" bestFit="1" customWidth="1"/>
    <col min="76" max="76" width="30.1640625" bestFit="1" customWidth="1"/>
    <col min="77" max="77" width="39.1640625" bestFit="1" customWidth="1"/>
    <col min="78" max="78" width="39" bestFit="1" customWidth="1"/>
    <col min="79" max="79" width="31.1640625" bestFit="1" customWidth="1"/>
    <col min="80" max="80" width="23.33203125" bestFit="1" customWidth="1"/>
    <col min="81" max="81" width="29.83203125" bestFit="1" customWidth="1"/>
    <col min="82" max="82" width="43.5" bestFit="1" customWidth="1"/>
    <col min="83" max="83" width="56.6640625" bestFit="1" customWidth="1"/>
    <col min="84" max="84" width="32.33203125" bestFit="1" customWidth="1"/>
    <col min="85" max="85" width="38.5" bestFit="1" customWidth="1"/>
    <col min="86" max="86" width="34" bestFit="1" customWidth="1"/>
    <col min="87" max="87" width="29.6640625" bestFit="1" customWidth="1"/>
    <col min="88" max="88" width="43.33203125" bestFit="1" customWidth="1"/>
    <col min="89" max="89" width="12.5" bestFit="1" customWidth="1"/>
  </cols>
  <sheetData>
    <row r="1" spans="1:44" ht="46" customHeight="1" x14ac:dyDescent="0.3">
      <c r="A1" s="9" t="str">
        <f>'Cover Sheet'!A1</f>
        <v xml:space="preserve">The 2019-2024 Specialized and Focused Geriatric Services Asset Inventory </v>
      </c>
    </row>
    <row r="2" spans="1:44" ht="46" customHeight="1" x14ac:dyDescent="0.3">
      <c r="A2" s="9"/>
    </row>
    <row r="3" spans="1:44" x14ac:dyDescent="0.2">
      <c r="A3" s="1" t="s">
        <v>6</v>
      </c>
      <c r="B3" t="s">
        <v>5791</v>
      </c>
    </row>
    <row r="4" spans="1:44" x14ac:dyDescent="0.2">
      <c r="A4" s="1" t="s">
        <v>12</v>
      </c>
      <c r="B4" t="s">
        <v>3732</v>
      </c>
    </row>
    <row r="5" spans="1:44" x14ac:dyDescent="0.2">
      <c r="A5" s="1" t="s">
        <v>5</v>
      </c>
      <c r="B5" t="s">
        <v>3732</v>
      </c>
    </row>
    <row r="7" spans="1:44" x14ac:dyDescent="0.2">
      <c r="B7" s="1" t="s">
        <v>3731</v>
      </c>
    </row>
    <row r="8" spans="1:44" x14ac:dyDescent="0.2">
      <c r="B8" t="s">
        <v>5731</v>
      </c>
      <c r="C8" t="s">
        <v>5729</v>
      </c>
      <c r="D8" t="s">
        <v>5271</v>
      </c>
      <c r="E8" t="s">
        <v>5792</v>
      </c>
      <c r="F8" t="s">
        <v>5794</v>
      </c>
      <c r="G8" t="s">
        <v>3899</v>
      </c>
      <c r="H8" t="s">
        <v>1345</v>
      </c>
      <c r="I8" t="s">
        <v>206</v>
      </c>
      <c r="J8" t="s">
        <v>5728</v>
      </c>
      <c r="K8" t="s">
        <v>7101</v>
      </c>
      <c r="L8" t="s">
        <v>5024</v>
      </c>
      <c r="M8" t="s">
        <v>5800</v>
      </c>
      <c r="N8" t="s">
        <v>5803</v>
      </c>
      <c r="O8" t="s">
        <v>7099</v>
      </c>
      <c r="P8" t="s">
        <v>4110</v>
      </c>
      <c r="Q8" t="s">
        <v>160</v>
      </c>
      <c r="R8" t="s">
        <v>7102</v>
      </c>
      <c r="S8" t="s">
        <v>5798</v>
      </c>
      <c r="T8" t="s">
        <v>5802</v>
      </c>
      <c r="U8" t="s">
        <v>5793</v>
      </c>
      <c r="V8" t="s">
        <v>1703</v>
      </c>
      <c r="W8" t="s">
        <v>1077</v>
      </c>
      <c r="X8" t="s">
        <v>181</v>
      </c>
      <c r="Y8" t="s">
        <v>1210</v>
      </c>
      <c r="Z8" t="s">
        <v>46</v>
      </c>
      <c r="AA8" t="s">
        <v>5795</v>
      </c>
      <c r="AB8" t="s">
        <v>1879</v>
      </c>
      <c r="AC8" t="s">
        <v>1358</v>
      </c>
      <c r="AD8" t="s">
        <v>1683</v>
      </c>
      <c r="AE8" t="s">
        <v>3530</v>
      </c>
      <c r="AF8" t="s">
        <v>76</v>
      </c>
      <c r="AG8" t="s">
        <v>5801</v>
      </c>
      <c r="AH8" t="s">
        <v>570</v>
      </c>
      <c r="AI8" t="s">
        <v>1825</v>
      </c>
      <c r="AJ8" t="s">
        <v>473</v>
      </c>
      <c r="AK8" t="s">
        <v>1099</v>
      </c>
      <c r="AL8" t="s">
        <v>1516</v>
      </c>
      <c r="AM8" t="s">
        <v>5796</v>
      </c>
      <c r="AN8" t="s">
        <v>880</v>
      </c>
      <c r="AO8" t="s">
        <v>5799</v>
      </c>
      <c r="AP8" t="s">
        <v>5797</v>
      </c>
      <c r="AQ8" t="s">
        <v>170</v>
      </c>
      <c r="AR8" t="s">
        <v>3730</v>
      </c>
    </row>
    <row r="9" spans="1:44" x14ac:dyDescent="0.2">
      <c r="A9" s="4" t="s">
        <v>3733</v>
      </c>
      <c r="B9" s="4">
        <v>0</v>
      </c>
      <c r="C9" s="4">
        <v>0</v>
      </c>
      <c r="D9" s="4">
        <v>108</v>
      </c>
      <c r="E9" s="4">
        <v>115</v>
      </c>
      <c r="F9" s="4">
        <v>124</v>
      </c>
      <c r="G9" s="4">
        <v>146</v>
      </c>
      <c r="H9" s="4">
        <v>162</v>
      </c>
      <c r="I9" s="4">
        <v>195</v>
      </c>
      <c r="J9" s="4">
        <v>196</v>
      </c>
      <c r="K9" s="4">
        <v>293</v>
      </c>
      <c r="L9" s="4">
        <v>315</v>
      </c>
      <c r="M9" s="4">
        <v>326</v>
      </c>
      <c r="N9" s="4">
        <v>366</v>
      </c>
      <c r="O9" s="4">
        <v>457</v>
      </c>
      <c r="P9" s="4">
        <v>463</v>
      </c>
      <c r="Q9" s="4">
        <v>554</v>
      </c>
      <c r="R9" s="4">
        <v>604</v>
      </c>
      <c r="S9" s="4">
        <v>743</v>
      </c>
      <c r="T9" s="4">
        <v>787</v>
      </c>
      <c r="U9" s="4">
        <v>882</v>
      </c>
      <c r="V9" s="4">
        <v>904</v>
      </c>
      <c r="W9" s="4">
        <v>966</v>
      </c>
      <c r="X9" s="4">
        <v>1103</v>
      </c>
      <c r="Y9" s="4">
        <v>1220</v>
      </c>
      <c r="Z9" s="4">
        <v>1591</v>
      </c>
      <c r="AA9" s="4">
        <v>1845</v>
      </c>
      <c r="AB9" s="4">
        <v>2096</v>
      </c>
      <c r="AC9" s="4">
        <v>2114</v>
      </c>
      <c r="AD9" s="4">
        <v>2199</v>
      </c>
      <c r="AE9" s="4">
        <v>2963</v>
      </c>
      <c r="AF9" s="4">
        <v>3324</v>
      </c>
      <c r="AG9" s="4">
        <v>3754</v>
      </c>
      <c r="AH9" s="4">
        <v>3879</v>
      </c>
      <c r="AI9" s="4">
        <v>5106</v>
      </c>
      <c r="AJ9" s="4">
        <v>5381</v>
      </c>
      <c r="AK9" s="4">
        <v>7529</v>
      </c>
      <c r="AL9" s="4">
        <v>10551</v>
      </c>
      <c r="AM9" s="4">
        <v>11858</v>
      </c>
      <c r="AN9" s="4">
        <v>12009</v>
      </c>
      <c r="AO9" s="4">
        <v>15948</v>
      </c>
      <c r="AP9" s="4">
        <v>17127</v>
      </c>
      <c r="AQ9" s="4">
        <v>26028</v>
      </c>
      <c r="AR9" s="4">
        <v>146331</v>
      </c>
    </row>
  </sheetData>
  <sheetProtection sheet="1" sort="0" autoFilter="0" pivotTables="0"/>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608D78-A955-894F-A9E3-E3C577691E7F}">
  <sheetPr>
    <tabColor theme="5"/>
  </sheetPr>
  <dimension ref="A1:D18"/>
  <sheetViews>
    <sheetView showZeros="0" workbookViewId="0">
      <selection activeCell="B7" sqref="B7"/>
    </sheetView>
  </sheetViews>
  <sheetFormatPr baseColWidth="10" defaultRowHeight="16" x14ac:dyDescent="0.2"/>
  <cols>
    <col min="1" max="1" width="47.5" bestFit="1" customWidth="1"/>
    <col min="2" max="2" width="17.1640625" bestFit="1" customWidth="1"/>
    <col min="3" max="3" width="17.33203125" bestFit="1" customWidth="1"/>
    <col min="4" max="4" width="13.33203125" bestFit="1" customWidth="1"/>
  </cols>
  <sheetData>
    <row r="1" spans="1:4" ht="26" x14ac:dyDescent="0.3">
      <c r="A1" s="56" t="str">
        <f>'Cover Sheet'!A1</f>
        <v xml:space="preserve">The 2019-2024 Specialized and Focused Geriatric Services Asset Inventory </v>
      </c>
      <c r="B1" s="9"/>
    </row>
    <row r="2" spans="1:4" ht="64" customHeight="1" x14ac:dyDescent="0.2"/>
    <row r="3" spans="1:4" x14ac:dyDescent="0.2">
      <c r="A3" s="1" t="s">
        <v>3737</v>
      </c>
      <c r="B3" t="s">
        <v>3738</v>
      </c>
      <c r="C3" t="s">
        <v>3739</v>
      </c>
      <c r="D3" t="s">
        <v>3740</v>
      </c>
    </row>
    <row r="4" spans="1:4" x14ac:dyDescent="0.2">
      <c r="A4" s="2" t="s">
        <v>1516</v>
      </c>
      <c r="B4" s="4">
        <v>43259</v>
      </c>
      <c r="C4" s="4">
        <v>12027</v>
      </c>
      <c r="D4" s="4">
        <v>8</v>
      </c>
    </row>
    <row r="5" spans="1:4" x14ac:dyDescent="0.2">
      <c r="A5" s="3" t="s">
        <v>90</v>
      </c>
      <c r="B5" s="85">
        <v>2215</v>
      </c>
      <c r="C5" s="85">
        <v>292</v>
      </c>
      <c r="D5" s="85">
        <v>0</v>
      </c>
    </row>
    <row r="6" spans="1:4" x14ac:dyDescent="0.2">
      <c r="A6" s="3" t="s">
        <v>758</v>
      </c>
      <c r="B6" s="85">
        <v>2619</v>
      </c>
      <c r="C6" s="85">
        <v>1706</v>
      </c>
      <c r="D6" s="85">
        <v>0</v>
      </c>
    </row>
    <row r="7" spans="1:4" x14ac:dyDescent="0.2">
      <c r="A7" s="3" t="s">
        <v>1528</v>
      </c>
      <c r="B7" s="85">
        <v>3671</v>
      </c>
      <c r="C7" s="85">
        <v>0</v>
      </c>
      <c r="D7" s="85">
        <v>0</v>
      </c>
    </row>
    <row r="8" spans="1:4" x14ac:dyDescent="0.2">
      <c r="A8" s="3" t="s">
        <v>101</v>
      </c>
      <c r="B8" s="85">
        <v>5819</v>
      </c>
      <c r="C8" s="85">
        <v>1505</v>
      </c>
      <c r="D8" s="85">
        <v>8</v>
      </c>
    </row>
    <row r="9" spans="1:4" x14ac:dyDescent="0.2">
      <c r="A9" s="3" t="s">
        <v>3400</v>
      </c>
      <c r="B9" s="85">
        <v>1745</v>
      </c>
      <c r="C9" s="85">
        <v>0</v>
      </c>
      <c r="D9" s="85">
        <v>0</v>
      </c>
    </row>
    <row r="10" spans="1:4" x14ac:dyDescent="0.2">
      <c r="A10" s="3" t="s">
        <v>428</v>
      </c>
      <c r="B10" s="85">
        <v>2800</v>
      </c>
      <c r="C10" s="85">
        <v>200</v>
      </c>
      <c r="D10" s="85">
        <v>0</v>
      </c>
    </row>
    <row r="11" spans="1:4" x14ac:dyDescent="0.2">
      <c r="A11" s="3" t="s">
        <v>1545</v>
      </c>
      <c r="B11" s="85">
        <v>5213</v>
      </c>
      <c r="C11" s="85">
        <v>3769</v>
      </c>
      <c r="D11" s="85">
        <v>0</v>
      </c>
    </row>
    <row r="12" spans="1:4" x14ac:dyDescent="0.2">
      <c r="A12" s="3" t="s">
        <v>142</v>
      </c>
      <c r="B12" s="85">
        <v>1807</v>
      </c>
      <c r="C12" s="85">
        <v>0</v>
      </c>
      <c r="D12" s="85">
        <v>0</v>
      </c>
    </row>
    <row r="13" spans="1:4" x14ac:dyDescent="0.2">
      <c r="A13" s="3" t="s">
        <v>2866</v>
      </c>
      <c r="B13" s="85">
        <v>7277</v>
      </c>
      <c r="C13" s="85">
        <v>1186</v>
      </c>
      <c r="D13" s="85">
        <v>0</v>
      </c>
    </row>
    <row r="14" spans="1:4" x14ac:dyDescent="0.2">
      <c r="A14" s="3" t="s">
        <v>5697</v>
      </c>
      <c r="B14" s="85">
        <v>519</v>
      </c>
      <c r="C14" s="85">
        <v>31</v>
      </c>
      <c r="D14" s="85">
        <v>0</v>
      </c>
    </row>
    <row r="15" spans="1:4" x14ac:dyDescent="0.2">
      <c r="A15" s="3" t="s">
        <v>5784</v>
      </c>
      <c r="B15" s="85">
        <v>1125</v>
      </c>
      <c r="C15" s="85">
        <v>0</v>
      </c>
      <c r="D15" s="85">
        <v>0</v>
      </c>
    </row>
    <row r="16" spans="1:4" x14ac:dyDescent="0.2">
      <c r="A16" s="3" t="s">
        <v>5767</v>
      </c>
      <c r="B16" s="85">
        <v>7149</v>
      </c>
      <c r="C16" s="85">
        <v>3138</v>
      </c>
      <c r="D16" s="85">
        <v>0</v>
      </c>
    </row>
    <row r="17" spans="1:4" x14ac:dyDescent="0.2">
      <c r="A17" s="3" t="s">
        <v>5772</v>
      </c>
      <c r="B17" s="85">
        <v>1300</v>
      </c>
      <c r="C17" s="85">
        <v>200</v>
      </c>
      <c r="D17" s="85">
        <v>0</v>
      </c>
    </row>
    <row r="18" spans="1:4" x14ac:dyDescent="0.2">
      <c r="A18" s="2" t="s">
        <v>3730</v>
      </c>
      <c r="B18" s="4">
        <v>43259</v>
      </c>
      <c r="C18" s="4">
        <v>12027</v>
      </c>
      <c r="D18" s="4">
        <v>8</v>
      </c>
    </row>
  </sheetData>
  <sheetProtection sheet="1" sort="0" autoFilter="0" pivotTables="0"/>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3DFECE-D2AD-EA4A-8A74-A6399464F362}">
  <sheetPr>
    <tabColor rgb="FF4472C4"/>
  </sheetPr>
  <dimension ref="A1:AC14"/>
  <sheetViews>
    <sheetView showZeros="0" topLeftCell="R1" workbookViewId="0">
      <selection activeCell="V18" sqref="V18"/>
    </sheetView>
  </sheetViews>
  <sheetFormatPr baseColWidth="10" defaultRowHeight="16" x14ac:dyDescent="0.2"/>
  <cols>
    <col min="1" max="1" width="13" bestFit="1" customWidth="1"/>
    <col min="2" max="2" width="18.1640625" bestFit="1" customWidth="1"/>
    <col min="3" max="3" width="35.6640625" bestFit="1" customWidth="1"/>
    <col min="4" max="4" width="24.83203125" bestFit="1" customWidth="1"/>
    <col min="5" max="5" width="13" bestFit="1" customWidth="1"/>
    <col min="6" max="6" width="28.33203125" bestFit="1" customWidth="1"/>
    <col min="7" max="7" width="25.6640625" bestFit="1" customWidth="1"/>
    <col min="8" max="8" width="20.83203125" bestFit="1" customWidth="1"/>
    <col min="9" max="9" width="15.5" bestFit="1" customWidth="1"/>
    <col min="10" max="10" width="23.33203125" bestFit="1" customWidth="1"/>
    <col min="11" max="11" width="20.83203125" bestFit="1" customWidth="1"/>
    <col min="12" max="12" width="20.1640625" bestFit="1" customWidth="1"/>
    <col min="13" max="13" width="28" bestFit="1" customWidth="1"/>
    <col min="14" max="14" width="30.6640625" bestFit="1" customWidth="1"/>
    <col min="15" max="15" width="15" bestFit="1" customWidth="1"/>
    <col min="16" max="16" width="17.5" bestFit="1" customWidth="1"/>
    <col min="17" max="17" width="18.6640625" bestFit="1" customWidth="1"/>
    <col min="18" max="19" width="25" bestFit="1" customWidth="1"/>
    <col min="20" max="20" width="32.33203125" bestFit="1" customWidth="1"/>
    <col min="21" max="21" width="10.5" bestFit="1" customWidth="1"/>
    <col min="22" max="22" width="25.83203125" bestFit="1" customWidth="1"/>
    <col min="23" max="23" width="16" bestFit="1" customWidth="1"/>
    <col min="24" max="24" width="23.1640625" bestFit="1" customWidth="1"/>
    <col min="25" max="25" width="19.1640625" bestFit="1" customWidth="1"/>
    <col min="26" max="26" width="27.33203125" bestFit="1" customWidth="1"/>
    <col min="27" max="27" width="30.1640625" bestFit="1" customWidth="1"/>
    <col min="28" max="28" width="31.33203125" bestFit="1" customWidth="1"/>
  </cols>
  <sheetData>
    <row r="1" spans="1:29" ht="26" x14ac:dyDescent="0.3">
      <c r="A1" s="9" t="str">
        <f>'Cover Sheet'!A1</f>
        <v xml:space="preserve">The 2019-2024 Specialized and Focused Geriatric Services Asset Inventory </v>
      </c>
    </row>
    <row r="2" spans="1:29" ht="47" customHeight="1" x14ac:dyDescent="0.2"/>
    <row r="3" spans="1:29" x14ac:dyDescent="0.2">
      <c r="A3" s="1" t="s">
        <v>3729</v>
      </c>
      <c r="B3" t="s">
        <v>3756</v>
      </c>
      <c r="C3" t="s">
        <v>3745</v>
      </c>
      <c r="D3" t="s">
        <v>3761</v>
      </c>
      <c r="E3" t="s">
        <v>3752</v>
      </c>
      <c r="F3" t="s">
        <v>7265</v>
      </c>
      <c r="G3" t="s">
        <v>7266</v>
      </c>
      <c r="H3" t="s">
        <v>7267</v>
      </c>
      <c r="I3" t="s">
        <v>3743</v>
      </c>
      <c r="J3" t="s">
        <v>3744</v>
      </c>
      <c r="K3" t="s">
        <v>3746</v>
      </c>
      <c r="L3" t="s">
        <v>3747</v>
      </c>
      <c r="M3" t="s">
        <v>3748</v>
      </c>
      <c r="N3" t="s">
        <v>3749</v>
      </c>
      <c r="O3" t="s">
        <v>3751</v>
      </c>
      <c r="P3" t="s">
        <v>3750</v>
      </c>
      <c r="Q3" t="s">
        <v>3753</v>
      </c>
      <c r="R3" t="s">
        <v>3754</v>
      </c>
      <c r="S3" t="s">
        <v>3755</v>
      </c>
      <c r="T3" t="s">
        <v>3758</v>
      </c>
      <c r="U3" t="s">
        <v>7269</v>
      </c>
      <c r="V3" t="s">
        <v>3757</v>
      </c>
      <c r="W3" t="s">
        <v>7268</v>
      </c>
      <c r="X3" t="s">
        <v>7263</v>
      </c>
      <c r="Y3" t="s">
        <v>7264</v>
      </c>
      <c r="Z3" t="s">
        <v>3759</v>
      </c>
      <c r="AA3" t="s">
        <v>3760</v>
      </c>
      <c r="AB3" t="s">
        <v>7262</v>
      </c>
      <c r="AC3" s="86" t="s">
        <v>7270</v>
      </c>
    </row>
    <row r="4" spans="1:29" x14ac:dyDescent="0.2">
      <c r="A4" s="2" t="s">
        <v>189</v>
      </c>
      <c r="B4" s="5">
        <v>21.16</v>
      </c>
      <c r="C4" s="5">
        <v>3.25</v>
      </c>
      <c r="D4" s="5">
        <v>0</v>
      </c>
      <c r="E4" s="5">
        <v>2.5499999999999998</v>
      </c>
      <c r="F4" s="5"/>
      <c r="G4" s="5"/>
      <c r="H4" s="5"/>
      <c r="I4" s="5">
        <v>23.150000000000002</v>
      </c>
      <c r="J4" s="5">
        <v>2.6499999999999995</v>
      </c>
      <c r="K4" s="5">
        <v>55.550000000000004</v>
      </c>
      <c r="L4" s="5">
        <v>73.510000000000005</v>
      </c>
      <c r="M4" s="5">
        <v>44.69</v>
      </c>
      <c r="N4" s="5">
        <v>35.64</v>
      </c>
      <c r="O4" s="5">
        <v>4.8499999999999996</v>
      </c>
      <c r="P4" s="5">
        <v>21.32</v>
      </c>
      <c r="Q4" s="5">
        <v>12.4</v>
      </c>
      <c r="R4" s="5">
        <v>20.170000000000002</v>
      </c>
      <c r="S4" s="5">
        <v>1.3900000000000001</v>
      </c>
      <c r="T4" s="5">
        <v>2.73</v>
      </c>
      <c r="U4" s="5">
        <v>36.300000000000004</v>
      </c>
      <c r="V4" s="5">
        <v>2.33</v>
      </c>
      <c r="W4" s="5">
        <v>0</v>
      </c>
      <c r="X4" s="5"/>
      <c r="Y4" s="5"/>
      <c r="Z4" s="5">
        <v>5.97</v>
      </c>
      <c r="AA4" s="5">
        <v>2.2000000000000002</v>
      </c>
      <c r="AB4" s="5">
        <v>0</v>
      </c>
      <c r="AC4" s="87">
        <f>SUM(B4:AB4)</f>
        <v>371.81</v>
      </c>
    </row>
    <row r="5" spans="1:29" x14ac:dyDescent="0.2">
      <c r="A5" s="2" t="s">
        <v>126</v>
      </c>
      <c r="B5" s="5">
        <v>46.57</v>
      </c>
      <c r="C5" s="5">
        <v>4</v>
      </c>
      <c r="D5" s="5">
        <v>7</v>
      </c>
      <c r="E5" s="5">
        <v>2.5</v>
      </c>
      <c r="F5" s="5"/>
      <c r="G5" s="5"/>
      <c r="H5" s="5"/>
      <c r="I5" s="5">
        <v>13.850000000000001</v>
      </c>
      <c r="J5" s="5">
        <v>14.39</v>
      </c>
      <c r="K5" s="5">
        <v>34.83</v>
      </c>
      <c r="L5" s="5">
        <v>188.65000000000003</v>
      </c>
      <c r="M5" s="5">
        <v>112.47999999999999</v>
      </c>
      <c r="N5" s="5">
        <v>49.800000000000004</v>
      </c>
      <c r="O5" s="5">
        <v>6.05</v>
      </c>
      <c r="P5" s="5">
        <v>40.1</v>
      </c>
      <c r="Q5" s="5">
        <v>22.650000000000002</v>
      </c>
      <c r="R5" s="5">
        <v>42.55</v>
      </c>
      <c r="S5" s="5">
        <v>2.0999999999999996</v>
      </c>
      <c r="T5" s="5">
        <v>4.2</v>
      </c>
      <c r="U5" s="5">
        <v>19.669999999999998</v>
      </c>
      <c r="V5" s="5">
        <v>5.9</v>
      </c>
      <c r="W5" s="5">
        <v>0</v>
      </c>
      <c r="X5" s="5"/>
      <c r="Y5" s="5"/>
      <c r="Z5" s="5">
        <v>7.4</v>
      </c>
      <c r="AA5" s="5">
        <v>1.7</v>
      </c>
      <c r="AB5" s="5">
        <v>0.7</v>
      </c>
      <c r="AC5" s="87">
        <f t="shared" ref="AC5:AC9" si="0">SUM(B5:AB5)</f>
        <v>627.09</v>
      </c>
    </row>
    <row r="6" spans="1:29" x14ac:dyDescent="0.2">
      <c r="A6" s="2" t="s">
        <v>592</v>
      </c>
      <c r="B6" s="5">
        <v>8.86</v>
      </c>
      <c r="C6" s="5">
        <v>4.6800000000000006</v>
      </c>
      <c r="D6" s="5">
        <v>0</v>
      </c>
      <c r="E6" s="5">
        <v>4.7</v>
      </c>
      <c r="F6" s="5">
        <v>3.2199999999999998</v>
      </c>
      <c r="G6" s="5">
        <v>3</v>
      </c>
      <c r="H6" s="5">
        <v>31.330000000000002</v>
      </c>
      <c r="I6" s="5">
        <v>3.65</v>
      </c>
      <c r="J6" s="5">
        <v>0.24000000000000002</v>
      </c>
      <c r="K6" s="5">
        <v>7.5000000000000009</v>
      </c>
      <c r="L6" s="5">
        <v>50.74</v>
      </c>
      <c r="M6" s="5">
        <v>108.3</v>
      </c>
      <c r="N6" s="5">
        <v>11.2</v>
      </c>
      <c r="O6" s="5">
        <v>1.0449999999999999</v>
      </c>
      <c r="P6" s="5">
        <v>12.98</v>
      </c>
      <c r="Q6" s="5">
        <v>10.4</v>
      </c>
      <c r="R6" s="5">
        <v>9.75</v>
      </c>
      <c r="S6" s="5">
        <v>12</v>
      </c>
      <c r="T6" s="5">
        <v>5</v>
      </c>
      <c r="U6" s="5">
        <v>18.45</v>
      </c>
      <c r="V6" s="5">
        <v>7</v>
      </c>
      <c r="W6" s="5">
        <v>2</v>
      </c>
      <c r="X6" s="5">
        <v>8.5</v>
      </c>
      <c r="Y6" s="5">
        <v>23.3</v>
      </c>
      <c r="Z6" s="5">
        <v>7.63</v>
      </c>
      <c r="AA6" s="5">
        <v>3.6</v>
      </c>
      <c r="AB6" s="5">
        <v>6.4</v>
      </c>
      <c r="AC6" s="87">
        <f t="shared" si="0"/>
        <v>365.47499999999997</v>
      </c>
    </row>
    <row r="7" spans="1:29" x14ac:dyDescent="0.2">
      <c r="A7" s="2" t="s">
        <v>1958</v>
      </c>
      <c r="B7" s="5">
        <v>0</v>
      </c>
      <c r="C7" s="5">
        <v>0</v>
      </c>
      <c r="D7" s="5">
        <v>0</v>
      </c>
      <c r="E7" s="5">
        <v>0.2</v>
      </c>
      <c r="F7" s="5"/>
      <c r="G7" s="5"/>
      <c r="H7" s="5"/>
      <c r="I7" s="5">
        <v>2.17</v>
      </c>
      <c r="J7" s="5">
        <v>1.63</v>
      </c>
      <c r="K7" s="5">
        <v>1</v>
      </c>
      <c r="L7" s="5">
        <v>7.1199999999999992</v>
      </c>
      <c r="M7" s="5">
        <v>3.6</v>
      </c>
      <c r="N7" s="5">
        <v>0</v>
      </c>
      <c r="O7" s="5">
        <v>0</v>
      </c>
      <c r="P7" s="5">
        <v>2.7199999999999998</v>
      </c>
      <c r="Q7" s="5">
        <v>3</v>
      </c>
      <c r="R7" s="5">
        <v>3.01</v>
      </c>
      <c r="S7" s="5">
        <v>0</v>
      </c>
      <c r="T7" s="5">
        <v>0</v>
      </c>
      <c r="U7" s="5">
        <v>20.2</v>
      </c>
      <c r="V7" s="5">
        <v>1.87</v>
      </c>
      <c r="W7" s="5">
        <v>0</v>
      </c>
      <c r="X7" s="5"/>
      <c r="Y7" s="5"/>
      <c r="Z7" s="5">
        <v>2</v>
      </c>
      <c r="AA7" s="5">
        <v>0</v>
      </c>
      <c r="AB7" s="5">
        <v>0</v>
      </c>
      <c r="AC7" s="87">
        <f t="shared" si="0"/>
        <v>48.519999999999989</v>
      </c>
    </row>
    <row r="8" spans="1:29" x14ac:dyDescent="0.2">
      <c r="A8" s="2" t="s">
        <v>93</v>
      </c>
      <c r="B8" s="5">
        <v>48.260000000000005</v>
      </c>
      <c r="C8" s="5">
        <v>7.3000000000000007</v>
      </c>
      <c r="D8" s="5">
        <v>0</v>
      </c>
      <c r="E8" s="5">
        <v>3.63</v>
      </c>
      <c r="F8" s="5"/>
      <c r="G8" s="5"/>
      <c r="H8" s="5"/>
      <c r="I8" s="5">
        <v>43.010000000000005</v>
      </c>
      <c r="J8" s="5">
        <v>38.1</v>
      </c>
      <c r="K8" s="5">
        <v>21.56</v>
      </c>
      <c r="L8" s="5">
        <v>180.27</v>
      </c>
      <c r="M8" s="5">
        <v>86.949999999999989</v>
      </c>
      <c r="N8" s="5">
        <v>55.78</v>
      </c>
      <c r="O8" s="5">
        <v>9.31</v>
      </c>
      <c r="P8" s="5">
        <v>33.35</v>
      </c>
      <c r="Q8" s="5">
        <v>19.09</v>
      </c>
      <c r="R8" s="5">
        <v>28.66</v>
      </c>
      <c r="S8" s="5">
        <v>3</v>
      </c>
      <c r="T8" s="5">
        <v>3.4</v>
      </c>
      <c r="U8" s="5">
        <v>68.209999999999994</v>
      </c>
      <c r="V8" s="5">
        <v>9.11</v>
      </c>
      <c r="W8" s="5">
        <v>0</v>
      </c>
      <c r="X8" s="5"/>
      <c r="Y8" s="5"/>
      <c r="Z8" s="5">
        <v>7</v>
      </c>
      <c r="AA8" s="5">
        <v>4.8899999999999997</v>
      </c>
      <c r="AB8" s="5">
        <v>0</v>
      </c>
      <c r="AC8" s="87">
        <f t="shared" si="0"/>
        <v>670.88</v>
      </c>
    </row>
    <row r="9" spans="1:29" x14ac:dyDescent="0.2">
      <c r="A9" s="2" t="s">
        <v>860</v>
      </c>
      <c r="B9" s="5">
        <v>16.3</v>
      </c>
      <c r="C9" s="5">
        <v>0.3</v>
      </c>
      <c r="D9" s="5">
        <v>0</v>
      </c>
      <c r="E9" s="5">
        <v>0.7</v>
      </c>
      <c r="F9" s="5"/>
      <c r="G9" s="5"/>
      <c r="H9" s="5"/>
      <c r="I9" s="5">
        <v>11.49</v>
      </c>
      <c r="J9" s="5">
        <v>10.18</v>
      </c>
      <c r="K9" s="5">
        <v>8.1000000000000014</v>
      </c>
      <c r="L9" s="5">
        <v>86.12</v>
      </c>
      <c r="M9" s="5">
        <v>49.94</v>
      </c>
      <c r="N9" s="5">
        <v>15</v>
      </c>
      <c r="O9" s="5">
        <v>1.6</v>
      </c>
      <c r="P9" s="5">
        <v>12</v>
      </c>
      <c r="Q9" s="5">
        <v>4</v>
      </c>
      <c r="R9" s="5">
        <v>9.4</v>
      </c>
      <c r="S9" s="5">
        <v>0.89999999999999991</v>
      </c>
      <c r="T9" s="5">
        <v>9</v>
      </c>
      <c r="U9" s="5">
        <v>29.9</v>
      </c>
      <c r="V9" s="5">
        <v>2.2000000000000002</v>
      </c>
      <c r="W9" s="5">
        <v>0</v>
      </c>
      <c r="X9" s="5"/>
      <c r="Y9" s="5"/>
      <c r="Z9" s="5">
        <v>6.1</v>
      </c>
      <c r="AA9" s="5">
        <v>0.35000000000000003</v>
      </c>
      <c r="AB9" s="5">
        <v>16.3</v>
      </c>
      <c r="AC9" s="87">
        <f t="shared" si="0"/>
        <v>289.88000000000005</v>
      </c>
    </row>
    <row r="10" spans="1:29" x14ac:dyDescent="0.2">
      <c r="A10" s="2" t="s">
        <v>3730</v>
      </c>
      <c r="B10" s="85">
        <v>141.15</v>
      </c>
      <c r="C10" s="85">
        <v>19.53</v>
      </c>
      <c r="D10" s="85">
        <v>7</v>
      </c>
      <c r="E10" s="85">
        <v>14.279999999999998</v>
      </c>
      <c r="F10" s="85">
        <v>3.2199999999999998</v>
      </c>
      <c r="G10" s="85">
        <v>3</v>
      </c>
      <c r="H10" s="85">
        <v>31.330000000000002</v>
      </c>
      <c r="I10" s="85">
        <v>97.320000000000007</v>
      </c>
      <c r="J10" s="85">
        <v>67.19</v>
      </c>
      <c r="K10" s="85">
        <v>128.54</v>
      </c>
      <c r="L10" s="85">
        <v>586.41000000000008</v>
      </c>
      <c r="M10" s="85">
        <v>405.96</v>
      </c>
      <c r="N10" s="85">
        <v>167.42000000000002</v>
      </c>
      <c r="O10" s="85">
        <v>22.855</v>
      </c>
      <c r="P10" s="85">
        <v>122.47</v>
      </c>
      <c r="Q10" s="85">
        <v>71.540000000000006</v>
      </c>
      <c r="R10" s="85">
        <v>113.54</v>
      </c>
      <c r="S10" s="85">
        <v>19.39</v>
      </c>
      <c r="T10" s="85">
        <v>24.33</v>
      </c>
      <c r="U10" s="85">
        <v>192.73</v>
      </c>
      <c r="V10" s="85">
        <v>28.41</v>
      </c>
      <c r="W10" s="85">
        <v>2</v>
      </c>
      <c r="X10" s="85">
        <v>8.5</v>
      </c>
      <c r="Y10" s="85">
        <v>23.3</v>
      </c>
      <c r="Z10" s="85">
        <v>36.1</v>
      </c>
      <c r="AA10" s="85">
        <v>12.74</v>
      </c>
      <c r="AB10" s="85">
        <v>23.400000000000002</v>
      </c>
    </row>
    <row r="12" spans="1:29" ht="17" thickBot="1" x14ac:dyDescent="0.25"/>
    <row r="13" spans="1:29" x14ac:dyDescent="0.2">
      <c r="V13" s="25" t="s">
        <v>3905</v>
      </c>
    </row>
    <row r="14" spans="1:29" ht="17" thickBot="1" x14ac:dyDescent="0.25">
      <c r="V14" s="26">
        <f>SUM(B10:AB10)</f>
        <v>2373.6550000000002</v>
      </c>
    </row>
  </sheetData>
  <sheetProtection sheet="1" sort="0" autoFilter="0" pivotTables="0"/>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0F00FD-3EE0-D740-B55F-DAF246105A3C}">
  <sheetPr>
    <tabColor rgb="FF00B050"/>
  </sheetPr>
  <dimension ref="A1:B10"/>
  <sheetViews>
    <sheetView showZeros="0" topLeftCell="A2" workbookViewId="0">
      <selection activeCell="A16" sqref="A16"/>
    </sheetView>
  </sheetViews>
  <sheetFormatPr baseColWidth="10" defaultRowHeight="16" x14ac:dyDescent="0.2"/>
  <cols>
    <col min="1" max="1" width="34.6640625" bestFit="1" customWidth="1"/>
    <col min="2" max="2" width="56.6640625" bestFit="1" customWidth="1"/>
    <col min="3" max="4" width="10.83203125" bestFit="1" customWidth="1"/>
    <col min="5" max="5" width="33" bestFit="1" customWidth="1"/>
    <col min="6" max="6" width="32" bestFit="1" customWidth="1"/>
    <col min="7" max="7" width="10.83203125" bestFit="1" customWidth="1"/>
    <col min="8" max="8" width="37.83203125" bestFit="1" customWidth="1"/>
    <col min="9" max="9" width="28.83203125" bestFit="1" customWidth="1"/>
    <col min="10" max="10" width="33.83203125" bestFit="1" customWidth="1"/>
    <col min="11" max="11" width="23.6640625" bestFit="1" customWidth="1"/>
    <col min="12" max="12" width="22.6640625" bestFit="1" customWidth="1"/>
    <col min="13" max="13" width="19.33203125" bestFit="1" customWidth="1"/>
    <col min="14" max="14" width="33" bestFit="1" customWidth="1"/>
    <col min="15" max="15" width="32" bestFit="1" customWidth="1"/>
    <col min="16" max="16" width="43" bestFit="1" customWidth="1"/>
    <col min="17" max="17" width="11.6640625" bestFit="1" customWidth="1"/>
    <col min="18" max="18" width="30.1640625" bestFit="1" customWidth="1"/>
    <col min="19" max="19" width="39.1640625" bestFit="1" customWidth="1"/>
    <col min="20" max="20" width="39" bestFit="1" customWidth="1"/>
    <col min="21" max="21" width="31.1640625" bestFit="1" customWidth="1"/>
    <col min="22" max="22" width="23.33203125" bestFit="1" customWidth="1"/>
    <col min="23" max="23" width="29.83203125" bestFit="1" customWidth="1"/>
    <col min="24" max="24" width="43.5" bestFit="1" customWidth="1"/>
    <col min="25" max="25" width="56.6640625" bestFit="1" customWidth="1"/>
    <col min="26" max="26" width="32.33203125" bestFit="1" customWidth="1"/>
    <col min="27" max="27" width="38.5" bestFit="1" customWidth="1"/>
    <col min="28" max="28" width="34" bestFit="1" customWidth="1"/>
    <col min="29" max="29" width="29.6640625" bestFit="1" customWidth="1"/>
    <col min="30" max="30" width="43.33203125" bestFit="1" customWidth="1"/>
    <col min="31" max="31" width="46.1640625" bestFit="1" customWidth="1"/>
    <col min="32" max="32" width="31" bestFit="1" customWidth="1"/>
    <col min="33" max="33" width="18.83203125" bestFit="1" customWidth="1"/>
    <col min="34" max="34" width="20" bestFit="1" customWidth="1"/>
    <col min="35" max="35" width="12.6640625" bestFit="1" customWidth="1"/>
    <col min="36" max="36" width="18.83203125" bestFit="1" customWidth="1"/>
    <col min="37" max="37" width="15.83203125" bestFit="1" customWidth="1"/>
    <col min="38" max="38" width="8.83203125" bestFit="1" customWidth="1"/>
    <col min="39" max="39" width="24" bestFit="1" customWidth="1"/>
    <col min="40" max="40" width="30.1640625" bestFit="1" customWidth="1"/>
    <col min="41" max="41" width="10.83203125" bestFit="1" customWidth="1"/>
    <col min="42" max="60" width="56.6640625" bestFit="1" customWidth="1"/>
    <col min="61" max="61" width="30.1640625" bestFit="1" customWidth="1"/>
    <col min="62" max="62" width="25.1640625" bestFit="1" customWidth="1"/>
  </cols>
  <sheetData>
    <row r="1" spans="1:2" ht="26" x14ac:dyDescent="0.3">
      <c r="A1" s="9" t="str">
        <f>'Cover Sheet'!A1</f>
        <v xml:space="preserve">The 2019-2024 Specialized and Focused Geriatric Services Asset Inventory </v>
      </c>
    </row>
    <row r="2" spans="1:2" ht="39" customHeight="1" x14ac:dyDescent="0.2"/>
    <row r="3" spans="1:2" x14ac:dyDescent="0.2">
      <c r="A3" s="1" t="s">
        <v>3742</v>
      </c>
      <c r="B3" s="1" t="s">
        <v>3731</v>
      </c>
    </row>
    <row r="4" spans="1:2" x14ac:dyDescent="0.2">
      <c r="A4" s="1" t="s">
        <v>3729</v>
      </c>
      <c r="B4" t="s">
        <v>1703</v>
      </c>
    </row>
    <row r="5" spans="1:2" x14ac:dyDescent="0.2">
      <c r="A5" s="2" t="s">
        <v>1792</v>
      </c>
      <c r="B5" s="85">
        <v>0</v>
      </c>
    </row>
    <row r="6" spans="1:2" x14ac:dyDescent="0.2">
      <c r="A6" s="2" t="s">
        <v>2376</v>
      </c>
      <c r="B6" s="85">
        <v>150</v>
      </c>
    </row>
    <row r="7" spans="1:2" x14ac:dyDescent="0.2">
      <c r="A7" s="2" t="s">
        <v>4045</v>
      </c>
      <c r="B7" s="85">
        <v>60</v>
      </c>
    </row>
    <row r="8" spans="1:2" x14ac:dyDescent="0.2">
      <c r="A8" s="2" t="s">
        <v>5118</v>
      </c>
      <c r="B8" s="85">
        <v>0</v>
      </c>
    </row>
    <row r="9" spans="1:2" x14ac:dyDescent="0.2">
      <c r="A9" s="2" t="s">
        <v>5171</v>
      </c>
      <c r="B9" s="85">
        <v>240</v>
      </c>
    </row>
    <row r="10" spans="1:2" x14ac:dyDescent="0.2">
      <c r="A10" s="2" t="s">
        <v>4955</v>
      </c>
      <c r="B10" s="85">
        <v>113.3</v>
      </c>
    </row>
  </sheetData>
  <sheetProtection sheet="1" sort="0" autoFilter="0" pivotTables="0"/>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2F8755-8402-E745-B8BD-E31D1519F4EF}">
  <dimension ref="A3:B583"/>
  <sheetViews>
    <sheetView workbookViewId="0">
      <selection activeCell="A8" sqref="A8"/>
    </sheetView>
  </sheetViews>
  <sheetFormatPr baseColWidth="10" defaultRowHeight="16" x14ac:dyDescent="0.2"/>
  <cols>
    <col min="1" max="1" width="13" bestFit="1" customWidth="1"/>
    <col min="2" max="2" width="20.1640625" bestFit="1" customWidth="1"/>
    <col min="3" max="3" width="13.1640625" bestFit="1" customWidth="1"/>
  </cols>
  <sheetData>
    <row r="3" spans="1:2" x14ac:dyDescent="0.2">
      <c r="A3" s="1" t="s">
        <v>3729</v>
      </c>
      <c r="B3" t="s">
        <v>5727</v>
      </c>
    </row>
    <row r="4" spans="1:2" x14ac:dyDescent="0.2">
      <c r="A4" s="2" t="s">
        <v>63</v>
      </c>
      <c r="B4" s="85">
        <v>286</v>
      </c>
    </row>
    <row r="5" spans="1:2" x14ac:dyDescent="0.2">
      <c r="A5" s="2" t="s">
        <v>1960</v>
      </c>
      <c r="B5" s="85">
        <v>248</v>
      </c>
    </row>
    <row r="6" spans="1:2" x14ac:dyDescent="0.2">
      <c r="A6" s="2" t="s">
        <v>2842</v>
      </c>
      <c r="B6" s="85">
        <v>306</v>
      </c>
    </row>
    <row r="7" spans="1:2" x14ac:dyDescent="0.2">
      <c r="A7" s="2" t="s">
        <v>4057</v>
      </c>
      <c r="B7" s="85">
        <v>334</v>
      </c>
    </row>
    <row r="8" spans="1:2" x14ac:dyDescent="0.2">
      <c r="A8" s="2" t="s">
        <v>5791</v>
      </c>
      <c r="B8" s="85">
        <v>404</v>
      </c>
    </row>
    <row r="9" spans="1:2" x14ac:dyDescent="0.2">
      <c r="A9" s="2" t="s">
        <v>3730</v>
      </c>
      <c r="B9" s="85">
        <v>1578</v>
      </c>
    </row>
    <row r="462" spans="1:1" x14ac:dyDescent="0.2">
      <c r="A462" s="3"/>
    </row>
    <row r="463" spans="1:1" x14ac:dyDescent="0.2">
      <c r="A463" s="3"/>
    </row>
    <row r="464" spans="1:1" x14ac:dyDescent="0.2">
      <c r="A464" s="3"/>
    </row>
    <row r="465" spans="1:1" x14ac:dyDescent="0.2">
      <c r="A465" s="3"/>
    </row>
    <row r="466" spans="1:1" x14ac:dyDescent="0.2">
      <c r="A466" s="3"/>
    </row>
    <row r="467" spans="1:1" x14ac:dyDescent="0.2">
      <c r="A467" s="3"/>
    </row>
    <row r="468" spans="1:1" x14ac:dyDescent="0.2">
      <c r="A468" t="s">
        <v>5171</v>
      </c>
    </row>
    <row r="469" spans="1:1" x14ac:dyDescent="0.2">
      <c r="A469" t="s">
        <v>3982</v>
      </c>
    </row>
    <row r="470" spans="1:1" x14ac:dyDescent="0.2">
      <c r="A470" t="s">
        <v>272</v>
      </c>
    </row>
    <row r="471" spans="1:1" x14ac:dyDescent="0.2">
      <c r="A471" t="s">
        <v>3918</v>
      </c>
    </row>
    <row r="472" spans="1:1" x14ac:dyDescent="0.2">
      <c r="A472" t="s">
        <v>892</v>
      </c>
    </row>
    <row r="473" spans="1:1" x14ac:dyDescent="0.2">
      <c r="A473" t="s">
        <v>475</v>
      </c>
    </row>
    <row r="474" spans="1:1" x14ac:dyDescent="0.2">
      <c r="A474" t="s">
        <v>5604</v>
      </c>
    </row>
    <row r="475" spans="1:1" x14ac:dyDescent="0.2">
      <c r="A475" t="s">
        <v>3913</v>
      </c>
    </row>
    <row r="476" spans="1:1" x14ac:dyDescent="0.2">
      <c r="A476" t="s">
        <v>482</v>
      </c>
    </row>
    <row r="477" spans="1:1" x14ac:dyDescent="0.2">
      <c r="A477" t="s">
        <v>279</v>
      </c>
    </row>
    <row r="478" spans="1:1" x14ac:dyDescent="0.2">
      <c r="A478" t="s">
        <v>903</v>
      </c>
    </row>
    <row r="479" spans="1:1" x14ac:dyDescent="0.2">
      <c r="A479" t="s">
        <v>1079</v>
      </c>
    </row>
    <row r="480" spans="1:1" x14ac:dyDescent="0.2">
      <c r="A480" t="s">
        <v>1105</v>
      </c>
    </row>
    <row r="481" spans="1:1" x14ac:dyDescent="0.2">
      <c r="A481" t="s">
        <v>911</v>
      </c>
    </row>
    <row r="482" spans="1:1" x14ac:dyDescent="0.2">
      <c r="A482" t="s">
        <v>915</v>
      </c>
    </row>
    <row r="483" spans="1:1" x14ac:dyDescent="0.2">
      <c r="A483" t="s">
        <v>2782</v>
      </c>
    </row>
    <row r="484" spans="1:1" x14ac:dyDescent="0.2">
      <c r="A484" t="s">
        <v>7271</v>
      </c>
    </row>
    <row r="485" spans="1:1" x14ac:dyDescent="0.2">
      <c r="A485" t="s">
        <v>3997</v>
      </c>
    </row>
    <row r="486" spans="1:1" x14ac:dyDescent="0.2">
      <c r="A486" t="s">
        <v>5705</v>
      </c>
    </row>
    <row r="487" spans="1:1" x14ac:dyDescent="0.2">
      <c r="A487" t="s">
        <v>921</v>
      </c>
    </row>
    <row r="488" spans="1:1" x14ac:dyDescent="0.2">
      <c r="A488" t="s">
        <v>4045</v>
      </c>
    </row>
    <row r="489" spans="1:1" x14ac:dyDescent="0.2">
      <c r="A489" t="s">
        <v>928</v>
      </c>
    </row>
    <row r="490" spans="1:1" x14ac:dyDescent="0.2">
      <c r="A490" t="s">
        <v>4132</v>
      </c>
    </row>
    <row r="491" spans="1:1" x14ac:dyDescent="0.2">
      <c r="A491" t="s">
        <v>4990</v>
      </c>
    </row>
    <row r="492" spans="1:1" x14ac:dyDescent="0.2">
      <c r="A492" t="s">
        <v>4007</v>
      </c>
    </row>
    <row r="493" spans="1:1" x14ac:dyDescent="0.2">
      <c r="A493" t="s">
        <v>4096</v>
      </c>
    </row>
    <row r="494" spans="1:1" x14ac:dyDescent="0.2">
      <c r="A494" t="s">
        <v>1261</v>
      </c>
    </row>
    <row r="495" spans="1:1" x14ac:dyDescent="0.2">
      <c r="A495" t="s">
        <v>78</v>
      </c>
    </row>
    <row r="496" spans="1:1" x14ac:dyDescent="0.2">
      <c r="A496" t="s">
        <v>299</v>
      </c>
    </row>
    <row r="497" spans="1:1" x14ac:dyDescent="0.2">
      <c r="A497" t="s">
        <v>308</v>
      </c>
    </row>
    <row r="498" spans="1:1" x14ac:dyDescent="0.2">
      <c r="A498" t="s">
        <v>936</v>
      </c>
    </row>
    <row r="499" spans="1:1" x14ac:dyDescent="0.2">
      <c r="A499" t="s">
        <v>4450</v>
      </c>
    </row>
    <row r="500" spans="1:1" x14ac:dyDescent="0.2">
      <c r="A500" t="s">
        <v>4464</v>
      </c>
    </row>
    <row r="501" spans="1:1" x14ac:dyDescent="0.2">
      <c r="A501" t="s">
        <v>4166</v>
      </c>
    </row>
    <row r="502" spans="1:1" x14ac:dyDescent="0.2">
      <c r="A502" t="s">
        <v>1415</v>
      </c>
    </row>
    <row r="503" spans="1:1" x14ac:dyDescent="0.2">
      <c r="A503" t="s">
        <v>312</v>
      </c>
    </row>
    <row r="504" spans="1:1" x14ac:dyDescent="0.2">
      <c r="A504" t="s">
        <v>219</v>
      </c>
    </row>
    <row r="505" spans="1:1" x14ac:dyDescent="0.2">
      <c r="A505" t="s">
        <v>4261</v>
      </c>
    </row>
    <row r="506" spans="1:1" x14ac:dyDescent="0.2">
      <c r="A506" t="s">
        <v>325</v>
      </c>
    </row>
    <row r="507" spans="1:1" x14ac:dyDescent="0.2">
      <c r="A507" t="s">
        <v>90</v>
      </c>
    </row>
    <row r="508" spans="1:1" x14ac:dyDescent="0.2">
      <c r="A508" t="s">
        <v>4486</v>
      </c>
    </row>
    <row r="509" spans="1:1" x14ac:dyDescent="0.2">
      <c r="A509" t="s">
        <v>340</v>
      </c>
    </row>
    <row r="510" spans="1:1" x14ac:dyDescent="0.2">
      <c r="A510" t="s">
        <v>348</v>
      </c>
    </row>
    <row r="511" spans="1:1" x14ac:dyDescent="0.2">
      <c r="A511" t="s">
        <v>354</v>
      </c>
    </row>
    <row r="512" spans="1:1" x14ac:dyDescent="0.2">
      <c r="A512" t="s">
        <v>4080</v>
      </c>
    </row>
    <row r="513" spans="1:1" x14ac:dyDescent="0.2">
      <c r="A513" t="s">
        <v>7272</v>
      </c>
    </row>
    <row r="514" spans="1:1" x14ac:dyDescent="0.2">
      <c r="A514" t="s">
        <v>3968</v>
      </c>
    </row>
    <row r="515" spans="1:1" x14ac:dyDescent="0.2">
      <c r="A515" t="s">
        <v>758</v>
      </c>
    </row>
    <row r="516" spans="1:1" x14ac:dyDescent="0.2">
      <c r="A516" t="s">
        <v>4187</v>
      </c>
    </row>
    <row r="517" spans="1:1" x14ac:dyDescent="0.2">
      <c r="A517" t="s">
        <v>7273</v>
      </c>
    </row>
    <row r="518" spans="1:1" x14ac:dyDescent="0.2">
      <c r="A518" t="s">
        <v>1528</v>
      </c>
    </row>
    <row r="519" spans="1:1" x14ac:dyDescent="0.2">
      <c r="A519" t="s">
        <v>5078</v>
      </c>
    </row>
    <row r="520" spans="1:1" x14ac:dyDescent="0.2">
      <c r="A520" t="s">
        <v>4493</v>
      </c>
    </row>
    <row r="521" spans="1:1" x14ac:dyDescent="0.2">
      <c r="A521" t="s">
        <v>3960</v>
      </c>
    </row>
    <row r="522" spans="1:1" x14ac:dyDescent="0.2">
      <c r="A522" t="s">
        <v>4934</v>
      </c>
    </row>
    <row r="523" spans="1:1" x14ac:dyDescent="0.2">
      <c r="A523" t="s">
        <v>2037</v>
      </c>
    </row>
    <row r="524" spans="1:1" x14ac:dyDescent="0.2">
      <c r="A524" t="s">
        <v>4921</v>
      </c>
    </row>
    <row r="525" spans="1:1" x14ac:dyDescent="0.2">
      <c r="A525" t="s">
        <v>5118</v>
      </c>
    </row>
    <row r="526" spans="1:1" x14ac:dyDescent="0.2">
      <c r="A526" t="s">
        <v>779</v>
      </c>
    </row>
    <row r="527" spans="1:1" x14ac:dyDescent="0.2">
      <c r="A527" t="s">
        <v>4740</v>
      </c>
    </row>
    <row r="528" spans="1:1" x14ac:dyDescent="0.2">
      <c r="A528" t="s">
        <v>7274</v>
      </c>
    </row>
    <row r="529" spans="1:1" x14ac:dyDescent="0.2">
      <c r="A529" t="s">
        <v>5697</v>
      </c>
    </row>
    <row r="530" spans="1:1" x14ac:dyDescent="0.2">
      <c r="A530" t="s">
        <v>369</v>
      </c>
    </row>
    <row r="531" spans="1:1" x14ac:dyDescent="0.2">
      <c r="A531" t="s">
        <v>375</v>
      </c>
    </row>
    <row r="532" spans="1:1" x14ac:dyDescent="0.2">
      <c r="A532" t="s">
        <v>5236</v>
      </c>
    </row>
    <row r="533" spans="1:1" x14ac:dyDescent="0.2">
      <c r="A533" t="s">
        <v>1158</v>
      </c>
    </row>
    <row r="534" spans="1:1" x14ac:dyDescent="0.2">
      <c r="A534" t="s">
        <v>101</v>
      </c>
    </row>
    <row r="535" spans="1:1" x14ac:dyDescent="0.2">
      <c r="A535" t="s">
        <v>4036</v>
      </c>
    </row>
    <row r="536" spans="1:1" x14ac:dyDescent="0.2">
      <c r="A536" t="s">
        <v>7275</v>
      </c>
    </row>
    <row r="537" spans="1:1" x14ac:dyDescent="0.2">
      <c r="A537" t="s">
        <v>382</v>
      </c>
    </row>
    <row r="538" spans="1:1" x14ac:dyDescent="0.2">
      <c r="A538" t="s">
        <v>111</v>
      </c>
    </row>
    <row r="539" spans="1:1" x14ac:dyDescent="0.2">
      <c r="A539" t="s">
        <v>989</v>
      </c>
    </row>
    <row r="540" spans="1:1" x14ac:dyDescent="0.2">
      <c r="A540" t="s">
        <v>3966</v>
      </c>
    </row>
    <row r="541" spans="1:1" x14ac:dyDescent="0.2">
      <c r="A541" t="s">
        <v>7276</v>
      </c>
    </row>
    <row r="542" spans="1:1" x14ac:dyDescent="0.2">
      <c r="A542" t="s">
        <v>504</v>
      </c>
    </row>
    <row r="543" spans="1:1" x14ac:dyDescent="0.2">
      <c r="A543" t="s">
        <v>1792</v>
      </c>
    </row>
    <row r="544" spans="1:1" x14ac:dyDescent="0.2">
      <c r="A544" t="s">
        <v>123</v>
      </c>
    </row>
    <row r="545" spans="1:1" x14ac:dyDescent="0.2">
      <c r="A545" t="s">
        <v>1924</v>
      </c>
    </row>
    <row r="546" spans="1:1" x14ac:dyDescent="0.2">
      <c r="A546" t="s">
        <v>5159</v>
      </c>
    </row>
    <row r="547" spans="1:1" x14ac:dyDescent="0.2">
      <c r="A547" t="s">
        <v>404</v>
      </c>
    </row>
    <row r="548" spans="1:1" x14ac:dyDescent="0.2">
      <c r="A548" t="s">
        <v>409</v>
      </c>
    </row>
    <row r="549" spans="1:1" x14ac:dyDescent="0.2">
      <c r="A549" t="s">
        <v>524</v>
      </c>
    </row>
    <row r="550" spans="1:1" x14ac:dyDescent="0.2">
      <c r="A550" t="s">
        <v>3400</v>
      </c>
    </row>
    <row r="551" spans="1:1" x14ac:dyDescent="0.2">
      <c r="A551" t="s">
        <v>415</v>
      </c>
    </row>
    <row r="552" spans="1:1" x14ac:dyDescent="0.2">
      <c r="A552" t="s">
        <v>422</v>
      </c>
    </row>
    <row r="553" spans="1:1" x14ac:dyDescent="0.2">
      <c r="A553" t="s">
        <v>428</v>
      </c>
    </row>
    <row r="554" spans="1:1" x14ac:dyDescent="0.2">
      <c r="A554" t="s">
        <v>1019</v>
      </c>
    </row>
    <row r="555" spans="1:1" x14ac:dyDescent="0.2">
      <c r="A555" t="s">
        <v>3238</v>
      </c>
    </row>
    <row r="556" spans="1:1" x14ac:dyDescent="0.2">
      <c r="A556" t="s">
        <v>7277</v>
      </c>
    </row>
    <row r="557" spans="1:1" x14ac:dyDescent="0.2">
      <c r="A557" t="s">
        <v>5091</v>
      </c>
    </row>
    <row r="558" spans="1:1" x14ac:dyDescent="0.2">
      <c r="A558" t="s">
        <v>1545</v>
      </c>
    </row>
    <row r="559" spans="1:1" x14ac:dyDescent="0.2">
      <c r="A559" t="s">
        <v>5062</v>
      </c>
    </row>
    <row r="560" spans="1:1" x14ac:dyDescent="0.2">
      <c r="A560" t="s">
        <v>262</v>
      </c>
    </row>
    <row r="561" spans="1:1" x14ac:dyDescent="0.2">
      <c r="A561" t="s">
        <v>1309</v>
      </c>
    </row>
    <row r="562" spans="1:1" x14ac:dyDescent="0.2">
      <c r="A562" t="s">
        <v>1315</v>
      </c>
    </row>
    <row r="563" spans="1:1" x14ac:dyDescent="0.2">
      <c r="A563" t="s">
        <v>1180</v>
      </c>
    </row>
    <row r="564" spans="1:1" x14ac:dyDescent="0.2">
      <c r="A564" t="s">
        <v>1324</v>
      </c>
    </row>
    <row r="565" spans="1:1" x14ac:dyDescent="0.2">
      <c r="A565" t="s">
        <v>1839</v>
      </c>
    </row>
    <row r="566" spans="1:1" x14ac:dyDescent="0.2">
      <c r="A566" t="s">
        <v>539</v>
      </c>
    </row>
    <row r="567" spans="1:1" x14ac:dyDescent="0.2">
      <c r="A567" t="s">
        <v>434</v>
      </c>
    </row>
    <row r="568" spans="1:1" x14ac:dyDescent="0.2">
      <c r="A568" t="s">
        <v>445</v>
      </c>
    </row>
    <row r="569" spans="1:1" x14ac:dyDescent="0.2">
      <c r="A569" t="s">
        <v>5135</v>
      </c>
    </row>
    <row r="570" spans="1:1" x14ac:dyDescent="0.2">
      <c r="A570" t="s">
        <v>142</v>
      </c>
    </row>
    <row r="571" spans="1:1" x14ac:dyDescent="0.2">
      <c r="A571" t="s">
        <v>456</v>
      </c>
    </row>
    <row r="572" spans="1:1" x14ac:dyDescent="0.2">
      <c r="A572" t="s">
        <v>462</v>
      </c>
    </row>
    <row r="573" spans="1:1" x14ac:dyDescent="0.2">
      <c r="A573" t="s">
        <v>2852</v>
      </c>
    </row>
    <row r="574" spans="1:1" x14ac:dyDescent="0.2">
      <c r="A574" t="s">
        <v>3915</v>
      </c>
    </row>
    <row r="575" spans="1:1" x14ac:dyDescent="0.2">
      <c r="A575" t="s">
        <v>7278</v>
      </c>
    </row>
    <row r="576" spans="1:1" x14ac:dyDescent="0.2">
      <c r="A576" t="s">
        <v>3914</v>
      </c>
    </row>
    <row r="577" spans="1:1" x14ac:dyDescent="0.2">
      <c r="A577" t="s">
        <v>561</v>
      </c>
    </row>
    <row r="578" spans="1:1" x14ac:dyDescent="0.2">
      <c r="A578" t="s">
        <v>151</v>
      </c>
    </row>
    <row r="579" spans="1:1" x14ac:dyDescent="0.2">
      <c r="A579" t="s">
        <v>5715</v>
      </c>
    </row>
    <row r="580" spans="1:1" x14ac:dyDescent="0.2">
      <c r="A580" t="s">
        <v>62</v>
      </c>
    </row>
    <row r="581" spans="1:1" x14ac:dyDescent="0.2">
      <c r="A581" t="s">
        <v>2685</v>
      </c>
    </row>
    <row r="582" spans="1:1" x14ac:dyDescent="0.2">
      <c r="A582" t="s">
        <v>2376</v>
      </c>
    </row>
    <row r="583" spans="1:1" x14ac:dyDescent="0.2">
      <c r="A583" t="s">
        <v>3728</v>
      </c>
    </row>
  </sheetData>
  <sortState xmlns:xlrd2="http://schemas.microsoft.com/office/spreadsheetml/2017/richdata2" ref="A3:B147">
    <sortCondition ref="A135"/>
  </sortState>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8E61ED-2CA7-4A43-8883-0853EF7DE8C8}">
  <sheetPr>
    <tabColor theme="6"/>
  </sheetPr>
  <dimension ref="A1:C1536"/>
  <sheetViews>
    <sheetView workbookViewId="0">
      <selection activeCell="E1238" sqref="E1238"/>
    </sheetView>
  </sheetViews>
  <sheetFormatPr baseColWidth="10" defaultRowHeight="16" x14ac:dyDescent="0.2"/>
  <cols>
    <col min="1" max="1" width="20.5" customWidth="1"/>
    <col min="2" max="2" width="16.6640625" customWidth="1"/>
  </cols>
  <sheetData>
    <row r="1" spans="1:3" x14ac:dyDescent="0.2">
      <c r="A1" t="s">
        <v>8</v>
      </c>
      <c r="B1" t="s">
        <v>1</v>
      </c>
      <c r="C1" t="s">
        <v>6</v>
      </c>
    </row>
    <row r="2" spans="1:3" hidden="1" x14ac:dyDescent="0.2">
      <c r="A2" t="s">
        <v>65</v>
      </c>
      <c r="B2" t="s">
        <v>5792</v>
      </c>
      <c r="C2" t="s">
        <v>63</v>
      </c>
    </row>
    <row r="3" spans="1:3" hidden="1" x14ac:dyDescent="0.2">
      <c r="A3" t="s">
        <v>113</v>
      </c>
      <c r="B3" t="s">
        <v>76</v>
      </c>
      <c r="C3" t="s">
        <v>63</v>
      </c>
    </row>
    <row r="4" spans="1:3" hidden="1" x14ac:dyDescent="0.2">
      <c r="A4" t="s">
        <v>125</v>
      </c>
      <c r="B4" t="s">
        <v>76</v>
      </c>
      <c r="C4" t="s">
        <v>63</v>
      </c>
    </row>
    <row r="5" spans="1:3" hidden="1" x14ac:dyDescent="0.2">
      <c r="A5" t="s">
        <v>103</v>
      </c>
      <c r="B5" t="s">
        <v>76</v>
      </c>
      <c r="C5" t="s">
        <v>63</v>
      </c>
    </row>
    <row r="6" spans="1:3" hidden="1" x14ac:dyDescent="0.2">
      <c r="A6" t="s">
        <v>80</v>
      </c>
      <c r="B6" t="s">
        <v>76</v>
      </c>
      <c r="C6" t="s">
        <v>63</v>
      </c>
    </row>
    <row r="7" spans="1:3" hidden="1" x14ac:dyDescent="0.2">
      <c r="A7" t="s">
        <v>92</v>
      </c>
      <c r="B7" t="s">
        <v>76</v>
      </c>
      <c r="C7" t="s">
        <v>63</v>
      </c>
    </row>
    <row r="8" spans="1:3" hidden="1" x14ac:dyDescent="0.2">
      <c r="A8" t="s">
        <v>153</v>
      </c>
      <c r="B8" t="s">
        <v>76</v>
      </c>
      <c r="C8" t="s">
        <v>63</v>
      </c>
    </row>
    <row r="9" spans="1:3" hidden="1" x14ac:dyDescent="0.2">
      <c r="A9" t="s">
        <v>144</v>
      </c>
      <c r="B9" t="s">
        <v>76</v>
      </c>
      <c r="C9" t="s">
        <v>63</v>
      </c>
    </row>
    <row r="10" spans="1:3" hidden="1" x14ac:dyDescent="0.2">
      <c r="A10" t="s">
        <v>135</v>
      </c>
      <c r="B10" t="s">
        <v>76</v>
      </c>
      <c r="C10" t="s">
        <v>63</v>
      </c>
    </row>
    <row r="11" spans="1:3" hidden="1" x14ac:dyDescent="0.2">
      <c r="A11" t="s">
        <v>172</v>
      </c>
      <c r="B11" t="s">
        <v>160</v>
      </c>
      <c r="C11" t="s">
        <v>63</v>
      </c>
    </row>
    <row r="12" spans="1:3" hidden="1" x14ac:dyDescent="0.2">
      <c r="A12" t="s">
        <v>163</v>
      </c>
      <c r="B12" t="s">
        <v>160</v>
      </c>
      <c r="C12" t="s">
        <v>63</v>
      </c>
    </row>
    <row r="13" spans="1:3" hidden="1" x14ac:dyDescent="0.2">
      <c r="A13" t="s">
        <v>185</v>
      </c>
      <c r="B13" t="s">
        <v>181</v>
      </c>
      <c r="C13" t="s">
        <v>63</v>
      </c>
    </row>
    <row r="14" spans="1:3" hidden="1" x14ac:dyDescent="0.2">
      <c r="A14" t="s">
        <v>197</v>
      </c>
      <c r="B14" t="s">
        <v>5795</v>
      </c>
      <c r="C14" t="s">
        <v>63</v>
      </c>
    </row>
    <row r="15" spans="1:3" hidden="1" x14ac:dyDescent="0.2">
      <c r="A15" t="s">
        <v>210</v>
      </c>
      <c r="B15" t="s">
        <v>206</v>
      </c>
      <c r="C15" t="s">
        <v>63</v>
      </c>
    </row>
    <row r="16" spans="1:3" hidden="1" x14ac:dyDescent="0.2">
      <c r="A16" t="s">
        <v>232</v>
      </c>
      <c r="B16" t="s">
        <v>206</v>
      </c>
      <c r="C16" t="s">
        <v>63</v>
      </c>
    </row>
    <row r="17" spans="1:3" hidden="1" x14ac:dyDescent="0.2">
      <c r="A17" t="s">
        <v>221</v>
      </c>
      <c r="B17" t="s">
        <v>206</v>
      </c>
      <c r="C17" t="s">
        <v>63</v>
      </c>
    </row>
    <row r="18" spans="1:3" hidden="1" x14ac:dyDescent="0.2">
      <c r="A18" t="s">
        <v>244</v>
      </c>
      <c r="B18" t="s">
        <v>206</v>
      </c>
      <c r="C18" t="s">
        <v>63</v>
      </c>
    </row>
    <row r="19" spans="1:3" hidden="1" x14ac:dyDescent="0.2">
      <c r="A19" t="s">
        <v>264</v>
      </c>
      <c r="B19" t="s">
        <v>206</v>
      </c>
      <c r="C19" t="s">
        <v>63</v>
      </c>
    </row>
    <row r="20" spans="1:3" hidden="1" x14ac:dyDescent="0.2">
      <c r="A20" t="s">
        <v>113</v>
      </c>
      <c r="B20" t="s">
        <v>206</v>
      </c>
      <c r="C20" t="s">
        <v>63</v>
      </c>
    </row>
    <row r="21" spans="1:3" hidden="1" x14ac:dyDescent="0.2">
      <c r="A21" t="s">
        <v>253</v>
      </c>
      <c r="B21" t="s">
        <v>206</v>
      </c>
      <c r="C21" t="s">
        <v>63</v>
      </c>
    </row>
    <row r="22" spans="1:3" hidden="1" x14ac:dyDescent="0.2">
      <c r="A22" t="s">
        <v>406</v>
      </c>
      <c r="B22" t="s">
        <v>5796</v>
      </c>
      <c r="C22" t="s">
        <v>63</v>
      </c>
    </row>
    <row r="23" spans="1:3" hidden="1" x14ac:dyDescent="0.2">
      <c r="A23" t="s">
        <v>411</v>
      </c>
      <c r="B23" t="s">
        <v>5796</v>
      </c>
      <c r="C23" t="s">
        <v>63</v>
      </c>
    </row>
    <row r="24" spans="1:3" hidden="1" x14ac:dyDescent="0.2">
      <c r="A24" t="s">
        <v>281</v>
      </c>
      <c r="B24" t="s">
        <v>5796</v>
      </c>
      <c r="C24" t="s">
        <v>63</v>
      </c>
    </row>
    <row r="25" spans="1:3" hidden="1" x14ac:dyDescent="0.2">
      <c r="A25" t="s">
        <v>113</v>
      </c>
      <c r="B25" t="s">
        <v>5796</v>
      </c>
      <c r="C25" t="s">
        <v>63</v>
      </c>
    </row>
    <row r="26" spans="1:3" hidden="1" x14ac:dyDescent="0.2">
      <c r="A26" t="s">
        <v>398</v>
      </c>
      <c r="B26" t="s">
        <v>5796</v>
      </c>
      <c r="C26" t="s">
        <v>63</v>
      </c>
    </row>
    <row r="27" spans="1:3" hidden="1" x14ac:dyDescent="0.2">
      <c r="A27" t="s">
        <v>384</v>
      </c>
      <c r="B27" t="s">
        <v>5796</v>
      </c>
      <c r="C27" t="s">
        <v>63</v>
      </c>
    </row>
    <row r="28" spans="1:3" hidden="1" x14ac:dyDescent="0.2">
      <c r="A28" t="s">
        <v>447</v>
      </c>
      <c r="B28" t="s">
        <v>5796</v>
      </c>
      <c r="C28" t="s">
        <v>63</v>
      </c>
    </row>
    <row r="29" spans="1:3" hidden="1" x14ac:dyDescent="0.2">
      <c r="A29" t="s">
        <v>458</v>
      </c>
      <c r="B29" t="s">
        <v>5796</v>
      </c>
      <c r="C29" t="s">
        <v>63</v>
      </c>
    </row>
    <row r="30" spans="1:3" hidden="1" x14ac:dyDescent="0.2">
      <c r="A30" t="s">
        <v>464</v>
      </c>
      <c r="B30" t="s">
        <v>5796</v>
      </c>
      <c r="C30" t="s">
        <v>63</v>
      </c>
    </row>
    <row r="31" spans="1:3" hidden="1" x14ac:dyDescent="0.2">
      <c r="A31" t="s">
        <v>274</v>
      </c>
      <c r="B31" t="s">
        <v>5796</v>
      </c>
      <c r="C31" t="s">
        <v>63</v>
      </c>
    </row>
    <row r="32" spans="1:3" hidden="1" x14ac:dyDescent="0.2">
      <c r="A32" t="s">
        <v>289</v>
      </c>
      <c r="B32" t="s">
        <v>5796</v>
      </c>
      <c r="C32" t="s">
        <v>63</v>
      </c>
    </row>
    <row r="33" spans="1:3" hidden="1" x14ac:dyDescent="0.2">
      <c r="A33" t="s">
        <v>321</v>
      </c>
      <c r="B33" t="s">
        <v>5796</v>
      </c>
      <c r="C33" t="s">
        <v>63</v>
      </c>
    </row>
    <row r="34" spans="1:3" hidden="1" x14ac:dyDescent="0.2">
      <c r="A34" t="s">
        <v>327</v>
      </c>
      <c r="B34" t="s">
        <v>5796</v>
      </c>
      <c r="C34" t="s">
        <v>63</v>
      </c>
    </row>
    <row r="35" spans="1:3" hidden="1" x14ac:dyDescent="0.2">
      <c r="A35" t="s">
        <v>436</v>
      </c>
      <c r="B35" t="s">
        <v>5796</v>
      </c>
      <c r="C35" t="s">
        <v>63</v>
      </c>
    </row>
    <row r="36" spans="1:3" hidden="1" x14ac:dyDescent="0.2">
      <c r="A36" t="s">
        <v>356</v>
      </c>
      <c r="B36" t="s">
        <v>5796</v>
      </c>
      <c r="C36" t="s">
        <v>63</v>
      </c>
    </row>
    <row r="37" spans="1:3" hidden="1" x14ac:dyDescent="0.2">
      <c r="A37" t="s">
        <v>342</v>
      </c>
      <c r="B37" t="s">
        <v>5796</v>
      </c>
      <c r="C37" t="s">
        <v>63</v>
      </c>
    </row>
    <row r="38" spans="1:3" hidden="1" x14ac:dyDescent="0.2">
      <c r="A38" t="s">
        <v>350</v>
      </c>
      <c r="B38" t="s">
        <v>5796</v>
      </c>
      <c r="C38" t="s">
        <v>63</v>
      </c>
    </row>
    <row r="39" spans="1:3" hidden="1" x14ac:dyDescent="0.2">
      <c r="A39" t="s">
        <v>377</v>
      </c>
      <c r="B39" t="s">
        <v>5796</v>
      </c>
      <c r="C39" t="s">
        <v>63</v>
      </c>
    </row>
    <row r="40" spans="1:3" hidden="1" x14ac:dyDescent="0.2">
      <c r="A40" t="s">
        <v>362</v>
      </c>
      <c r="B40" t="s">
        <v>5796</v>
      </c>
      <c r="C40" t="s">
        <v>63</v>
      </c>
    </row>
    <row r="41" spans="1:3" hidden="1" x14ac:dyDescent="0.2">
      <c r="A41" t="s">
        <v>371</v>
      </c>
      <c r="B41" t="s">
        <v>5796</v>
      </c>
      <c r="C41" t="s">
        <v>63</v>
      </c>
    </row>
    <row r="42" spans="1:3" hidden="1" x14ac:dyDescent="0.2">
      <c r="A42" t="s">
        <v>301</v>
      </c>
      <c r="B42" t="s">
        <v>5796</v>
      </c>
      <c r="C42" t="s">
        <v>63</v>
      </c>
    </row>
    <row r="43" spans="1:3" hidden="1" x14ac:dyDescent="0.2">
      <c r="A43" t="s">
        <v>210</v>
      </c>
      <c r="B43" t="s">
        <v>5796</v>
      </c>
      <c r="C43" t="s">
        <v>63</v>
      </c>
    </row>
    <row r="44" spans="1:3" hidden="1" x14ac:dyDescent="0.2">
      <c r="A44" t="s">
        <v>80</v>
      </c>
      <c r="B44" t="s">
        <v>5796</v>
      </c>
      <c r="C44" t="s">
        <v>63</v>
      </c>
    </row>
    <row r="45" spans="1:3" hidden="1" x14ac:dyDescent="0.2">
      <c r="A45" t="s">
        <v>416</v>
      </c>
      <c r="B45" t="s">
        <v>5796</v>
      </c>
      <c r="C45" t="s">
        <v>63</v>
      </c>
    </row>
    <row r="46" spans="1:3" hidden="1" x14ac:dyDescent="0.2">
      <c r="A46" t="s">
        <v>430</v>
      </c>
      <c r="B46" t="s">
        <v>5796</v>
      </c>
      <c r="C46" t="s">
        <v>63</v>
      </c>
    </row>
    <row r="47" spans="1:3" hidden="1" x14ac:dyDescent="0.2">
      <c r="A47" t="s">
        <v>424</v>
      </c>
      <c r="B47" t="s">
        <v>5796</v>
      </c>
      <c r="C47" t="s">
        <v>63</v>
      </c>
    </row>
    <row r="48" spans="1:3" hidden="1" x14ac:dyDescent="0.2">
      <c r="A48" t="s">
        <v>314</v>
      </c>
      <c r="B48" t="s">
        <v>5796</v>
      </c>
      <c r="C48" t="s">
        <v>63</v>
      </c>
    </row>
    <row r="49" spans="1:3" hidden="1" x14ac:dyDescent="0.2">
      <c r="A49" t="s">
        <v>92</v>
      </c>
      <c r="B49" t="s">
        <v>5796</v>
      </c>
      <c r="C49" t="s">
        <v>63</v>
      </c>
    </row>
    <row r="50" spans="1:3" hidden="1" x14ac:dyDescent="0.2">
      <c r="A50" t="s">
        <v>144</v>
      </c>
      <c r="B50" t="s">
        <v>5796</v>
      </c>
      <c r="C50" t="s">
        <v>63</v>
      </c>
    </row>
    <row r="51" spans="1:3" hidden="1" x14ac:dyDescent="0.2">
      <c r="A51" t="s">
        <v>153</v>
      </c>
      <c r="B51" t="s">
        <v>5796</v>
      </c>
      <c r="C51" t="s">
        <v>63</v>
      </c>
    </row>
    <row r="52" spans="1:3" hidden="1" x14ac:dyDescent="0.2">
      <c r="A52" t="s">
        <v>135</v>
      </c>
      <c r="B52" t="s">
        <v>5796</v>
      </c>
      <c r="C52" t="s">
        <v>63</v>
      </c>
    </row>
    <row r="53" spans="1:3" hidden="1" x14ac:dyDescent="0.2">
      <c r="A53" t="s">
        <v>144</v>
      </c>
      <c r="B53" t="s">
        <v>473</v>
      </c>
      <c r="C53" t="s">
        <v>63</v>
      </c>
    </row>
    <row r="54" spans="1:3" hidden="1" x14ac:dyDescent="0.2">
      <c r="A54" t="s">
        <v>541</v>
      </c>
      <c r="B54" t="s">
        <v>473</v>
      </c>
      <c r="C54" t="s">
        <v>63</v>
      </c>
    </row>
    <row r="55" spans="1:3" hidden="1" x14ac:dyDescent="0.2">
      <c r="A55" t="s">
        <v>484</v>
      </c>
      <c r="B55" t="s">
        <v>473</v>
      </c>
      <c r="C55" t="s">
        <v>63</v>
      </c>
    </row>
    <row r="56" spans="1:3" hidden="1" x14ac:dyDescent="0.2">
      <c r="A56" t="s">
        <v>496</v>
      </c>
      <c r="B56" t="s">
        <v>473</v>
      </c>
      <c r="C56" t="s">
        <v>63</v>
      </c>
    </row>
    <row r="57" spans="1:3" hidden="1" x14ac:dyDescent="0.2">
      <c r="A57" t="s">
        <v>264</v>
      </c>
      <c r="B57" t="s">
        <v>473</v>
      </c>
      <c r="C57" t="s">
        <v>63</v>
      </c>
    </row>
    <row r="58" spans="1:3" hidden="1" x14ac:dyDescent="0.2">
      <c r="A58" t="s">
        <v>244</v>
      </c>
      <c r="B58" t="s">
        <v>473</v>
      </c>
      <c r="C58" t="s">
        <v>63</v>
      </c>
    </row>
    <row r="59" spans="1:3" hidden="1" x14ac:dyDescent="0.2">
      <c r="A59" t="s">
        <v>563</v>
      </c>
      <c r="B59" t="s">
        <v>473</v>
      </c>
      <c r="C59" t="s">
        <v>63</v>
      </c>
    </row>
    <row r="60" spans="1:3" hidden="1" x14ac:dyDescent="0.2">
      <c r="A60" t="s">
        <v>289</v>
      </c>
      <c r="B60" t="s">
        <v>473</v>
      </c>
      <c r="C60" t="s">
        <v>63</v>
      </c>
    </row>
    <row r="61" spans="1:3" hidden="1" x14ac:dyDescent="0.2">
      <c r="A61" t="s">
        <v>197</v>
      </c>
      <c r="B61" t="s">
        <v>473</v>
      </c>
      <c r="C61" t="s">
        <v>63</v>
      </c>
    </row>
    <row r="62" spans="1:3" hidden="1" x14ac:dyDescent="0.2">
      <c r="A62" t="s">
        <v>447</v>
      </c>
      <c r="B62" t="s">
        <v>473</v>
      </c>
      <c r="C62" t="s">
        <v>63</v>
      </c>
    </row>
    <row r="63" spans="1:3" hidden="1" x14ac:dyDescent="0.2">
      <c r="A63" t="s">
        <v>253</v>
      </c>
      <c r="B63" t="s">
        <v>473</v>
      </c>
      <c r="C63" t="s">
        <v>63</v>
      </c>
    </row>
    <row r="64" spans="1:3" hidden="1" x14ac:dyDescent="0.2">
      <c r="A64" t="s">
        <v>525</v>
      </c>
      <c r="B64" t="s">
        <v>473</v>
      </c>
      <c r="C64" t="s">
        <v>63</v>
      </c>
    </row>
    <row r="65" spans="1:3" hidden="1" x14ac:dyDescent="0.2">
      <c r="A65" t="s">
        <v>506</v>
      </c>
      <c r="B65" t="s">
        <v>473</v>
      </c>
      <c r="C65" t="s">
        <v>63</v>
      </c>
    </row>
    <row r="66" spans="1:3" hidden="1" x14ac:dyDescent="0.2">
      <c r="A66" t="s">
        <v>638</v>
      </c>
      <c r="B66" t="s">
        <v>570</v>
      </c>
      <c r="C66" t="s">
        <v>63</v>
      </c>
    </row>
    <row r="67" spans="1:3" hidden="1" x14ac:dyDescent="0.2">
      <c r="A67" t="s">
        <v>125</v>
      </c>
      <c r="B67" t="s">
        <v>570</v>
      </c>
      <c r="C67" t="s">
        <v>63</v>
      </c>
    </row>
    <row r="68" spans="1:3" hidden="1" x14ac:dyDescent="0.2">
      <c r="A68" t="s">
        <v>506</v>
      </c>
      <c r="B68" t="s">
        <v>570</v>
      </c>
      <c r="C68" t="s">
        <v>63</v>
      </c>
    </row>
    <row r="69" spans="1:3" hidden="1" x14ac:dyDescent="0.2">
      <c r="A69" t="s">
        <v>647</v>
      </c>
      <c r="B69" t="s">
        <v>570</v>
      </c>
      <c r="C69" t="s">
        <v>63</v>
      </c>
    </row>
    <row r="70" spans="1:3" hidden="1" x14ac:dyDescent="0.2">
      <c r="A70" t="s">
        <v>563</v>
      </c>
      <c r="B70" t="s">
        <v>570</v>
      </c>
      <c r="C70" t="s">
        <v>63</v>
      </c>
    </row>
    <row r="71" spans="1:3" hidden="1" x14ac:dyDescent="0.2">
      <c r="A71" t="s">
        <v>197</v>
      </c>
      <c r="B71" t="s">
        <v>570</v>
      </c>
      <c r="C71" t="s">
        <v>63</v>
      </c>
    </row>
    <row r="72" spans="1:3" hidden="1" x14ac:dyDescent="0.2">
      <c r="A72" t="s">
        <v>590</v>
      </c>
      <c r="B72" t="s">
        <v>570</v>
      </c>
      <c r="C72" t="s">
        <v>63</v>
      </c>
    </row>
    <row r="73" spans="1:3" hidden="1" x14ac:dyDescent="0.2">
      <c r="A73" t="s">
        <v>601</v>
      </c>
      <c r="B73" t="s">
        <v>570</v>
      </c>
      <c r="C73" t="s">
        <v>63</v>
      </c>
    </row>
    <row r="74" spans="1:3" hidden="1" x14ac:dyDescent="0.2">
      <c r="A74" t="s">
        <v>484</v>
      </c>
      <c r="B74" t="s">
        <v>570</v>
      </c>
      <c r="C74" t="s">
        <v>63</v>
      </c>
    </row>
    <row r="75" spans="1:3" hidden="1" x14ac:dyDescent="0.2">
      <c r="A75" t="s">
        <v>541</v>
      </c>
      <c r="B75" t="s">
        <v>570</v>
      </c>
      <c r="C75" t="s">
        <v>63</v>
      </c>
    </row>
    <row r="76" spans="1:3" hidden="1" x14ac:dyDescent="0.2">
      <c r="A76" t="s">
        <v>314</v>
      </c>
      <c r="B76" t="s">
        <v>570</v>
      </c>
      <c r="C76" t="s">
        <v>63</v>
      </c>
    </row>
    <row r="77" spans="1:3" hidden="1" x14ac:dyDescent="0.2">
      <c r="A77" t="s">
        <v>232</v>
      </c>
      <c r="B77" t="s">
        <v>170</v>
      </c>
      <c r="C77" t="s">
        <v>63</v>
      </c>
    </row>
    <row r="78" spans="1:3" hidden="1" x14ac:dyDescent="0.2">
      <c r="A78" t="s">
        <v>541</v>
      </c>
      <c r="B78" t="s">
        <v>170</v>
      </c>
      <c r="C78" t="s">
        <v>63</v>
      </c>
    </row>
    <row r="79" spans="1:3" hidden="1" x14ac:dyDescent="0.2">
      <c r="A79" t="s">
        <v>814</v>
      </c>
      <c r="B79" t="s">
        <v>170</v>
      </c>
      <c r="C79" t="s">
        <v>63</v>
      </c>
    </row>
    <row r="80" spans="1:3" hidden="1" x14ac:dyDescent="0.2">
      <c r="A80" t="s">
        <v>92</v>
      </c>
      <c r="B80" t="s">
        <v>170</v>
      </c>
      <c r="C80" t="s">
        <v>63</v>
      </c>
    </row>
    <row r="81" spans="1:3" hidden="1" x14ac:dyDescent="0.2">
      <c r="A81" t="s">
        <v>135</v>
      </c>
      <c r="B81" t="s">
        <v>170</v>
      </c>
      <c r="C81" t="s">
        <v>63</v>
      </c>
    </row>
    <row r="82" spans="1:3" hidden="1" x14ac:dyDescent="0.2">
      <c r="A82" t="s">
        <v>736</v>
      </c>
      <c r="B82" t="s">
        <v>170</v>
      </c>
      <c r="C82" t="s">
        <v>63</v>
      </c>
    </row>
    <row r="83" spans="1:3" hidden="1" x14ac:dyDescent="0.2">
      <c r="A83" t="s">
        <v>729</v>
      </c>
      <c r="B83" t="s">
        <v>170</v>
      </c>
      <c r="C83" t="s">
        <v>63</v>
      </c>
    </row>
    <row r="84" spans="1:3" hidden="1" x14ac:dyDescent="0.2">
      <c r="A84" t="s">
        <v>747</v>
      </c>
      <c r="B84" t="s">
        <v>170</v>
      </c>
      <c r="C84" t="s">
        <v>63</v>
      </c>
    </row>
    <row r="85" spans="1:3" hidden="1" x14ac:dyDescent="0.2">
      <c r="A85" t="s">
        <v>736</v>
      </c>
      <c r="B85" t="s">
        <v>170</v>
      </c>
      <c r="C85" t="s">
        <v>63</v>
      </c>
    </row>
    <row r="86" spans="1:3" hidden="1" x14ac:dyDescent="0.2">
      <c r="A86" t="s">
        <v>484</v>
      </c>
      <c r="B86" t="s">
        <v>170</v>
      </c>
      <c r="C86" t="s">
        <v>63</v>
      </c>
    </row>
    <row r="87" spans="1:3" hidden="1" x14ac:dyDescent="0.2">
      <c r="A87" t="s">
        <v>221</v>
      </c>
      <c r="B87" t="s">
        <v>170</v>
      </c>
      <c r="C87" t="s">
        <v>63</v>
      </c>
    </row>
    <row r="88" spans="1:3" hidden="1" x14ac:dyDescent="0.2">
      <c r="A88" t="s">
        <v>244</v>
      </c>
      <c r="B88" t="s">
        <v>170</v>
      </c>
      <c r="C88" t="s">
        <v>63</v>
      </c>
    </row>
    <row r="89" spans="1:3" hidden="1" x14ac:dyDescent="0.2">
      <c r="A89" t="s">
        <v>496</v>
      </c>
      <c r="B89" t="s">
        <v>170</v>
      </c>
      <c r="C89" t="s">
        <v>63</v>
      </c>
    </row>
    <row r="90" spans="1:3" hidden="1" x14ac:dyDescent="0.2">
      <c r="A90" t="s">
        <v>770</v>
      </c>
      <c r="B90" t="s">
        <v>170</v>
      </c>
      <c r="C90" t="s">
        <v>63</v>
      </c>
    </row>
    <row r="91" spans="1:3" hidden="1" x14ac:dyDescent="0.2">
      <c r="A91" t="s">
        <v>601</v>
      </c>
      <c r="B91" t="s">
        <v>170</v>
      </c>
      <c r="C91" t="s">
        <v>63</v>
      </c>
    </row>
    <row r="92" spans="1:3" hidden="1" x14ac:dyDescent="0.2">
      <c r="A92" t="s">
        <v>760</v>
      </c>
      <c r="B92" t="s">
        <v>170</v>
      </c>
      <c r="C92" t="s">
        <v>63</v>
      </c>
    </row>
    <row r="93" spans="1:3" hidden="1" x14ac:dyDescent="0.2">
      <c r="A93" t="s">
        <v>828</v>
      </c>
      <c r="B93" t="s">
        <v>170</v>
      </c>
      <c r="C93" t="s">
        <v>63</v>
      </c>
    </row>
    <row r="94" spans="1:3" hidden="1" x14ac:dyDescent="0.2">
      <c r="A94" t="s">
        <v>805</v>
      </c>
      <c r="B94" t="s">
        <v>170</v>
      </c>
      <c r="C94" t="s">
        <v>63</v>
      </c>
    </row>
    <row r="95" spans="1:3" hidden="1" x14ac:dyDescent="0.2">
      <c r="A95" t="s">
        <v>436</v>
      </c>
      <c r="B95" t="s">
        <v>170</v>
      </c>
      <c r="C95" t="s">
        <v>63</v>
      </c>
    </row>
    <row r="96" spans="1:3" hidden="1" x14ac:dyDescent="0.2">
      <c r="A96" t="s">
        <v>197</v>
      </c>
      <c r="B96" t="s">
        <v>170</v>
      </c>
      <c r="C96" t="s">
        <v>63</v>
      </c>
    </row>
    <row r="97" spans="1:3" hidden="1" x14ac:dyDescent="0.2">
      <c r="A97" t="s">
        <v>563</v>
      </c>
      <c r="B97" t="s">
        <v>170</v>
      </c>
      <c r="C97" t="s">
        <v>63</v>
      </c>
    </row>
    <row r="98" spans="1:3" hidden="1" x14ac:dyDescent="0.2">
      <c r="A98" t="s">
        <v>867</v>
      </c>
      <c r="B98" t="s">
        <v>170</v>
      </c>
      <c r="C98" t="s">
        <v>63</v>
      </c>
    </row>
    <row r="99" spans="1:3" hidden="1" x14ac:dyDescent="0.2">
      <c r="A99" t="s">
        <v>447</v>
      </c>
      <c r="B99" t="s">
        <v>170</v>
      </c>
      <c r="C99" t="s">
        <v>63</v>
      </c>
    </row>
    <row r="100" spans="1:3" hidden="1" x14ac:dyDescent="0.2">
      <c r="A100" t="s">
        <v>506</v>
      </c>
      <c r="B100" t="s">
        <v>170</v>
      </c>
      <c r="C100" t="s">
        <v>63</v>
      </c>
    </row>
    <row r="101" spans="1:3" hidden="1" x14ac:dyDescent="0.2">
      <c r="A101" t="s">
        <v>113</v>
      </c>
      <c r="B101" t="s">
        <v>170</v>
      </c>
      <c r="C101" t="s">
        <v>63</v>
      </c>
    </row>
    <row r="102" spans="1:3" hidden="1" x14ac:dyDescent="0.2">
      <c r="A102" t="s">
        <v>281</v>
      </c>
      <c r="B102" t="s">
        <v>170</v>
      </c>
      <c r="C102" t="s">
        <v>63</v>
      </c>
    </row>
    <row r="103" spans="1:3" hidden="1" x14ac:dyDescent="0.2">
      <c r="A103" t="s">
        <v>638</v>
      </c>
      <c r="B103" t="s">
        <v>170</v>
      </c>
      <c r="C103" t="s">
        <v>63</v>
      </c>
    </row>
    <row r="104" spans="1:3" hidden="1" x14ac:dyDescent="0.2">
      <c r="A104" t="s">
        <v>701</v>
      </c>
      <c r="B104" t="s">
        <v>170</v>
      </c>
      <c r="C104" t="s">
        <v>63</v>
      </c>
    </row>
    <row r="105" spans="1:3" hidden="1" x14ac:dyDescent="0.2">
      <c r="A105" t="s">
        <v>859</v>
      </c>
      <c r="B105" t="s">
        <v>170</v>
      </c>
      <c r="C105" t="s">
        <v>63</v>
      </c>
    </row>
    <row r="106" spans="1:3" hidden="1" x14ac:dyDescent="0.2">
      <c r="A106" t="s">
        <v>684</v>
      </c>
      <c r="B106" t="s">
        <v>170</v>
      </c>
      <c r="C106" t="s">
        <v>63</v>
      </c>
    </row>
    <row r="107" spans="1:3" hidden="1" x14ac:dyDescent="0.2">
      <c r="A107" t="s">
        <v>781</v>
      </c>
      <c r="B107" t="s">
        <v>170</v>
      </c>
      <c r="C107" t="s">
        <v>63</v>
      </c>
    </row>
    <row r="108" spans="1:3" hidden="1" x14ac:dyDescent="0.2">
      <c r="A108" t="s">
        <v>654</v>
      </c>
      <c r="B108" t="s">
        <v>170</v>
      </c>
      <c r="C108" t="s">
        <v>63</v>
      </c>
    </row>
    <row r="109" spans="1:3" hidden="1" x14ac:dyDescent="0.2">
      <c r="A109" t="s">
        <v>692</v>
      </c>
      <c r="B109" t="s">
        <v>170</v>
      </c>
      <c r="C109" t="s">
        <v>63</v>
      </c>
    </row>
    <row r="110" spans="1:3" hidden="1" x14ac:dyDescent="0.2">
      <c r="A110" t="s">
        <v>894</v>
      </c>
      <c r="B110" t="s">
        <v>880</v>
      </c>
      <c r="C110" t="s">
        <v>63</v>
      </c>
    </row>
    <row r="111" spans="1:3" hidden="1" x14ac:dyDescent="0.2">
      <c r="A111" t="s">
        <v>1021</v>
      </c>
      <c r="B111" t="s">
        <v>880</v>
      </c>
      <c r="C111" t="s">
        <v>63</v>
      </c>
    </row>
    <row r="112" spans="1:3" hidden="1" x14ac:dyDescent="0.2">
      <c r="A112" t="s">
        <v>884</v>
      </c>
      <c r="B112" t="s">
        <v>880</v>
      </c>
      <c r="C112" t="s">
        <v>63</v>
      </c>
    </row>
    <row r="113" spans="1:3" hidden="1" x14ac:dyDescent="0.2">
      <c r="A113" t="s">
        <v>930</v>
      </c>
      <c r="B113" t="s">
        <v>880</v>
      </c>
      <c r="C113" t="s">
        <v>63</v>
      </c>
    </row>
    <row r="114" spans="1:3" hidden="1" x14ac:dyDescent="0.2">
      <c r="A114" t="s">
        <v>1049</v>
      </c>
      <c r="B114" t="s">
        <v>880</v>
      </c>
      <c r="C114" t="s">
        <v>63</v>
      </c>
    </row>
    <row r="115" spans="1:3" hidden="1" x14ac:dyDescent="0.2">
      <c r="A115" t="s">
        <v>2769</v>
      </c>
      <c r="B115" t="s">
        <v>880</v>
      </c>
      <c r="C115" t="s">
        <v>63</v>
      </c>
    </row>
    <row r="116" spans="1:3" hidden="1" x14ac:dyDescent="0.2">
      <c r="A116" t="s">
        <v>525</v>
      </c>
      <c r="B116" t="s">
        <v>880</v>
      </c>
      <c r="C116" t="s">
        <v>63</v>
      </c>
    </row>
    <row r="117" spans="1:3" hidden="1" x14ac:dyDescent="0.2">
      <c r="A117" t="s">
        <v>253</v>
      </c>
      <c r="B117" t="s">
        <v>880</v>
      </c>
      <c r="C117" t="s">
        <v>63</v>
      </c>
    </row>
    <row r="118" spans="1:3" hidden="1" x14ac:dyDescent="0.2">
      <c r="A118" t="s">
        <v>113</v>
      </c>
      <c r="B118" t="s">
        <v>880</v>
      </c>
      <c r="C118" t="s">
        <v>63</v>
      </c>
    </row>
    <row r="119" spans="1:3" hidden="1" x14ac:dyDescent="0.2">
      <c r="A119" t="s">
        <v>447</v>
      </c>
      <c r="B119" t="s">
        <v>880</v>
      </c>
      <c r="C119" t="s">
        <v>63</v>
      </c>
    </row>
    <row r="120" spans="1:3" hidden="1" x14ac:dyDescent="0.2">
      <c r="A120" t="s">
        <v>867</v>
      </c>
      <c r="B120" t="s">
        <v>880</v>
      </c>
      <c r="C120" t="s">
        <v>63</v>
      </c>
    </row>
    <row r="121" spans="1:3" hidden="1" x14ac:dyDescent="0.2">
      <c r="A121" t="s">
        <v>197</v>
      </c>
      <c r="B121" t="s">
        <v>880</v>
      </c>
      <c r="C121" t="s">
        <v>63</v>
      </c>
    </row>
    <row r="122" spans="1:3" hidden="1" x14ac:dyDescent="0.2">
      <c r="A122" t="s">
        <v>2572</v>
      </c>
      <c r="B122" t="s">
        <v>880</v>
      </c>
      <c r="C122" t="s">
        <v>63</v>
      </c>
    </row>
    <row r="123" spans="1:3" hidden="1" x14ac:dyDescent="0.2">
      <c r="A123" t="s">
        <v>949</v>
      </c>
      <c r="B123" t="s">
        <v>880</v>
      </c>
      <c r="C123" t="s">
        <v>63</v>
      </c>
    </row>
    <row r="124" spans="1:3" hidden="1" x14ac:dyDescent="0.2">
      <c r="A124" t="s">
        <v>969</v>
      </c>
      <c r="B124" t="s">
        <v>880</v>
      </c>
      <c r="C124" t="s">
        <v>63</v>
      </c>
    </row>
    <row r="125" spans="1:3" hidden="1" x14ac:dyDescent="0.2">
      <c r="A125" t="s">
        <v>563</v>
      </c>
      <c r="B125" t="s">
        <v>880</v>
      </c>
      <c r="C125" t="s">
        <v>63</v>
      </c>
    </row>
    <row r="126" spans="1:3" hidden="1" x14ac:dyDescent="0.2">
      <c r="A126" t="s">
        <v>760</v>
      </c>
      <c r="B126" t="s">
        <v>880</v>
      </c>
      <c r="C126" t="s">
        <v>63</v>
      </c>
    </row>
    <row r="127" spans="1:3" hidden="1" x14ac:dyDescent="0.2">
      <c r="A127" t="s">
        <v>1026</v>
      </c>
      <c r="B127" t="s">
        <v>880</v>
      </c>
      <c r="C127" t="s">
        <v>63</v>
      </c>
    </row>
    <row r="128" spans="1:3" hidden="1" x14ac:dyDescent="0.2">
      <c r="A128" t="s">
        <v>244</v>
      </c>
      <c r="B128" t="s">
        <v>880</v>
      </c>
      <c r="C128" t="s">
        <v>63</v>
      </c>
    </row>
    <row r="129" spans="1:3" hidden="1" x14ac:dyDescent="0.2">
      <c r="A129" t="s">
        <v>496</v>
      </c>
      <c r="B129" t="s">
        <v>880</v>
      </c>
      <c r="C129" t="s">
        <v>63</v>
      </c>
    </row>
    <row r="130" spans="1:3" hidden="1" x14ac:dyDescent="0.2">
      <c r="A130" t="s">
        <v>221</v>
      </c>
      <c r="B130" t="s">
        <v>880</v>
      </c>
      <c r="C130" t="s">
        <v>63</v>
      </c>
    </row>
    <row r="131" spans="1:3" hidden="1" x14ac:dyDescent="0.2">
      <c r="A131" t="s">
        <v>430</v>
      </c>
      <c r="B131" t="s">
        <v>880</v>
      </c>
      <c r="C131" t="s">
        <v>63</v>
      </c>
    </row>
    <row r="132" spans="1:3" hidden="1" x14ac:dyDescent="0.2">
      <c r="A132" t="s">
        <v>424</v>
      </c>
      <c r="B132" t="s">
        <v>880</v>
      </c>
      <c r="C132" t="s">
        <v>63</v>
      </c>
    </row>
    <row r="133" spans="1:3" hidden="1" x14ac:dyDescent="0.2">
      <c r="A133" t="s">
        <v>736</v>
      </c>
      <c r="B133" t="s">
        <v>880</v>
      </c>
      <c r="C133" t="s">
        <v>63</v>
      </c>
    </row>
    <row r="134" spans="1:3" hidden="1" x14ac:dyDescent="0.2">
      <c r="A134" t="s">
        <v>736</v>
      </c>
      <c r="B134" t="s">
        <v>880</v>
      </c>
      <c r="C134" t="s">
        <v>63</v>
      </c>
    </row>
    <row r="135" spans="1:3" hidden="1" x14ac:dyDescent="0.2">
      <c r="A135" t="s">
        <v>736</v>
      </c>
      <c r="B135" t="s">
        <v>880</v>
      </c>
      <c r="C135" t="s">
        <v>63</v>
      </c>
    </row>
    <row r="136" spans="1:3" hidden="1" x14ac:dyDescent="0.2">
      <c r="A136" t="s">
        <v>917</v>
      </c>
      <c r="B136" t="s">
        <v>880</v>
      </c>
      <c r="C136" t="s">
        <v>63</v>
      </c>
    </row>
    <row r="137" spans="1:3" hidden="1" x14ac:dyDescent="0.2">
      <c r="A137" t="s">
        <v>92</v>
      </c>
      <c r="B137" t="s">
        <v>880</v>
      </c>
      <c r="C137" t="s">
        <v>63</v>
      </c>
    </row>
    <row r="138" spans="1:3" hidden="1" x14ac:dyDescent="0.2">
      <c r="A138" t="s">
        <v>541</v>
      </c>
      <c r="B138" t="s">
        <v>880</v>
      </c>
      <c r="C138" t="s">
        <v>63</v>
      </c>
    </row>
    <row r="139" spans="1:3" hidden="1" x14ac:dyDescent="0.2">
      <c r="A139" t="s">
        <v>990</v>
      </c>
      <c r="B139" t="s">
        <v>880</v>
      </c>
      <c r="C139" t="s">
        <v>63</v>
      </c>
    </row>
    <row r="140" spans="1:3" hidden="1" x14ac:dyDescent="0.2">
      <c r="A140" t="s">
        <v>923</v>
      </c>
      <c r="B140" t="s">
        <v>880</v>
      </c>
      <c r="C140" t="s">
        <v>63</v>
      </c>
    </row>
    <row r="141" spans="1:3" hidden="1" x14ac:dyDescent="0.2">
      <c r="A141" t="s">
        <v>1717</v>
      </c>
      <c r="B141" t="s">
        <v>880</v>
      </c>
      <c r="C141" t="s">
        <v>63</v>
      </c>
    </row>
    <row r="142" spans="1:3" hidden="1" x14ac:dyDescent="0.2">
      <c r="A142" t="s">
        <v>144</v>
      </c>
      <c r="B142" t="s">
        <v>880</v>
      </c>
      <c r="C142" t="s">
        <v>63</v>
      </c>
    </row>
    <row r="143" spans="1:3" hidden="1" x14ac:dyDescent="0.2">
      <c r="A143" t="s">
        <v>153</v>
      </c>
      <c r="B143" t="s">
        <v>880</v>
      </c>
      <c r="C143" t="s">
        <v>63</v>
      </c>
    </row>
    <row r="144" spans="1:3" hidden="1" x14ac:dyDescent="0.2">
      <c r="A144" t="s">
        <v>1081</v>
      </c>
      <c r="B144" t="s">
        <v>1077</v>
      </c>
      <c r="C144" t="s">
        <v>63</v>
      </c>
    </row>
    <row r="145" spans="1:3" hidden="1" x14ac:dyDescent="0.2">
      <c r="A145" t="s">
        <v>416</v>
      </c>
      <c r="B145" t="s">
        <v>1077</v>
      </c>
      <c r="C145" t="s">
        <v>63</v>
      </c>
    </row>
    <row r="146" spans="1:3" hidden="1" x14ac:dyDescent="0.2">
      <c r="A146" t="s">
        <v>264</v>
      </c>
      <c r="B146" t="s">
        <v>1077</v>
      </c>
      <c r="C146" t="s">
        <v>63</v>
      </c>
    </row>
    <row r="147" spans="1:3" hidden="1" x14ac:dyDescent="0.2">
      <c r="A147" t="s">
        <v>221</v>
      </c>
      <c r="B147" t="s">
        <v>1099</v>
      </c>
      <c r="C147" t="s">
        <v>63</v>
      </c>
    </row>
    <row r="148" spans="1:3" hidden="1" x14ac:dyDescent="0.2">
      <c r="A148" t="s">
        <v>172</v>
      </c>
      <c r="B148" t="s">
        <v>1099</v>
      </c>
      <c r="C148" t="s">
        <v>63</v>
      </c>
    </row>
    <row r="149" spans="1:3" hidden="1" x14ac:dyDescent="0.2">
      <c r="A149" t="s">
        <v>496</v>
      </c>
      <c r="B149" t="s">
        <v>1099</v>
      </c>
      <c r="C149" t="s">
        <v>63</v>
      </c>
    </row>
    <row r="150" spans="1:3" hidden="1" x14ac:dyDescent="0.2">
      <c r="A150" t="s">
        <v>1146</v>
      </c>
      <c r="B150" t="s">
        <v>1099</v>
      </c>
      <c r="C150" t="s">
        <v>63</v>
      </c>
    </row>
    <row r="151" spans="1:3" hidden="1" x14ac:dyDescent="0.2">
      <c r="A151" t="s">
        <v>1160</v>
      </c>
      <c r="B151" t="s">
        <v>1099</v>
      </c>
      <c r="C151" t="s">
        <v>63</v>
      </c>
    </row>
    <row r="152" spans="1:3" hidden="1" x14ac:dyDescent="0.2">
      <c r="A152" t="s">
        <v>1107</v>
      </c>
      <c r="B152" t="s">
        <v>1099</v>
      </c>
      <c r="C152" t="s">
        <v>63</v>
      </c>
    </row>
    <row r="153" spans="1:3" hidden="1" x14ac:dyDescent="0.2">
      <c r="A153" t="s">
        <v>1182</v>
      </c>
      <c r="B153" t="s">
        <v>1099</v>
      </c>
      <c r="C153" t="s">
        <v>63</v>
      </c>
    </row>
    <row r="154" spans="1:3" hidden="1" x14ac:dyDescent="0.2">
      <c r="A154" t="s">
        <v>92</v>
      </c>
      <c r="B154" t="s">
        <v>1099</v>
      </c>
      <c r="C154" t="s">
        <v>63</v>
      </c>
    </row>
    <row r="155" spans="1:3" hidden="1" x14ac:dyDescent="0.2">
      <c r="A155" t="s">
        <v>563</v>
      </c>
      <c r="B155" t="s">
        <v>1099</v>
      </c>
      <c r="C155" t="s">
        <v>63</v>
      </c>
    </row>
    <row r="156" spans="1:3" hidden="1" x14ac:dyDescent="0.2">
      <c r="A156" t="s">
        <v>1136</v>
      </c>
      <c r="B156" t="s">
        <v>1099</v>
      </c>
      <c r="C156" t="s">
        <v>63</v>
      </c>
    </row>
    <row r="157" spans="1:3" hidden="1" x14ac:dyDescent="0.2">
      <c r="A157" t="s">
        <v>447</v>
      </c>
      <c r="B157" t="s">
        <v>1099</v>
      </c>
      <c r="C157" t="s">
        <v>63</v>
      </c>
    </row>
    <row r="158" spans="1:3" hidden="1" x14ac:dyDescent="0.2">
      <c r="A158" t="s">
        <v>197</v>
      </c>
      <c r="B158" t="s">
        <v>1099</v>
      </c>
      <c r="C158" t="s">
        <v>63</v>
      </c>
    </row>
    <row r="159" spans="1:3" hidden="1" x14ac:dyDescent="0.2">
      <c r="A159" t="s">
        <v>113</v>
      </c>
      <c r="B159" t="s">
        <v>1099</v>
      </c>
      <c r="C159" t="s">
        <v>63</v>
      </c>
    </row>
    <row r="160" spans="1:3" hidden="1" x14ac:dyDescent="0.2">
      <c r="A160" t="s">
        <v>1116</v>
      </c>
      <c r="B160" t="s">
        <v>1099</v>
      </c>
      <c r="C160" t="s">
        <v>63</v>
      </c>
    </row>
    <row r="161" spans="1:3" hidden="1" x14ac:dyDescent="0.2">
      <c r="A161" t="s">
        <v>1201</v>
      </c>
      <c r="B161" t="s">
        <v>1099</v>
      </c>
      <c r="C161" t="s">
        <v>63</v>
      </c>
    </row>
    <row r="162" spans="1:3" hidden="1" x14ac:dyDescent="0.2">
      <c r="A162" t="s">
        <v>684</v>
      </c>
      <c r="B162" t="s">
        <v>1099</v>
      </c>
      <c r="C162" t="s">
        <v>63</v>
      </c>
    </row>
    <row r="163" spans="1:3" hidden="1" x14ac:dyDescent="0.2">
      <c r="A163" t="s">
        <v>506</v>
      </c>
      <c r="B163" t="s">
        <v>1099</v>
      </c>
      <c r="C163" t="s">
        <v>63</v>
      </c>
    </row>
    <row r="164" spans="1:3" hidden="1" x14ac:dyDescent="0.2">
      <c r="A164" t="s">
        <v>506</v>
      </c>
      <c r="B164" t="s">
        <v>5797</v>
      </c>
      <c r="C164" t="s">
        <v>63</v>
      </c>
    </row>
    <row r="165" spans="1:3" hidden="1" x14ac:dyDescent="0.2">
      <c r="A165" t="s">
        <v>281</v>
      </c>
      <c r="B165" t="s">
        <v>5797</v>
      </c>
      <c r="C165" t="s">
        <v>63</v>
      </c>
    </row>
    <row r="166" spans="1:3" hidden="1" x14ac:dyDescent="0.2">
      <c r="A166" t="s">
        <v>197</v>
      </c>
      <c r="B166" t="s">
        <v>5797</v>
      </c>
      <c r="C166" t="s">
        <v>63</v>
      </c>
    </row>
    <row r="167" spans="1:3" hidden="1" x14ac:dyDescent="0.2">
      <c r="A167" t="s">
        <v>65</v>
      </c>
      <c r="B167" t="s">
        <v>5797</v>
      </c>
      <c r="C167" t="s">
        <v>63</v>
      </c>
    </row>
    <row r="168" spans="1:3" hidden="1" x14ac:dyDescent="0.2">
      <c r="A168" t="s">
        <v>447</v>
      </c>
      <c r="B168" t="s">
        <v>5797</v>
      </c>
      <c r="C168" t="s">
        <v>63</v>
      </c>
    </row>
    <row r="169" spans="1:3" hidden="1" x14ac:dyDescent="0.2">
      <c r="A169" t="s">
        <v>92</v>
      </c>
      <c r="B169" t="s">
        <v>5797</v>
      </c>
      <c r="C169" t="s">
        <v>63</v>
      </c>
    </row>
    <row r="170" spans="1:3" hidden="1" x14ac:dyDescent="0.2">
      <c r="A170" t="s">
        <v>1317</v>
      </c>
      <c r="B170" t="s">
        <v>5797</v>
      </c>
      <c r="C170" t="s">
        <v>63</v>
      </c>
    </row>
    <row r="171" spans="1:3" hidden="1" x14ac:dyDescent="0.2">
      <c r="A171" t="s">
        <v>1326</v>
      </c>
      <c r="B171" t="s">
        <v>5797</v>
      </c>
      <c r="C171" t="s">
        <v>63</v>
      </c>
    </row>
    <row r="172" spans="1:3" hidden="1" x14ac:dyDescent="0.2">
      <c r="A172" t="s">
        <v>1311</v>
      </c>
      <c r="B172" t="s">
        <v>5797</v>
      </c>
      <c r="C172" t="s">
        <v>63</v>
      </c>
    </row>
    <row r="173" spans="1:3" hidden="1" x14ac:dyDescent="0.2">
      <c r="A173" t="s">
        <v>1246</v>
      </c>
      <c r="B173" t="s">
        <v>5797</v>
      </c>
      <c r="C173" t="s">
        <v>63</v>
      </c>
    </row>
    <row r="174" spans="1:3" hidden="1" x14ac:dyDescent="0.2">
      <c r="A174" t="s">
        <v>747</v>
      </c>
      <c r="B174" t="s">
        <v>5797</v>
      </c>
      <c r="C174" t="s">
        <v>63</v>
      </c>
    </row>
    <row r="175" spans="1:3" hidden="1" x14ac:dyDescent="0.2">
      <c r="A175" t="s">
        <v>1081</v>
      </c>
      <c r="B175" t="s">
        <v>5797</v>
      </c>
      <c r="C175" t="s">
        <v>63</v>
      </c>
    </row>
    <row r="176" spans="1:3" hidden="1" x14ac:dyDescent="0.2">
      <c r="A176" t="s">
        <v>1224</v>
      </c>
      <c r="B176" t="s">
        <v>5797</v>
      </c>
      <c r="C176" t="s">
        <v>63</v>
      </c>
    </row>
    <row r="177" spans="1:3" hidden="1" x14ac:dyDescent="0.2">
      <c r="A177" t="s">
        <v>1160</v>
      </c>
      <c r="B177" t="s">
        <v>5797</v>
      </c>
      <c r="C177" t="s">
        <v>63</v>
      </c>
    </row>
    <row r="178" spans="1:3" hidden="1" x14ac:dyDescent="0.2">
      <c r="A178" t="s">
        <v>496</v>
      </c>
      <c r="B178" t="s">
        <v>5797</v>
      </c>
      <c r="C178" t="s">
        <v>63</v>
      </c>
    </row>
    <row r="179" spans="1:3" hidden="1" x14ac:dyDescent="0.2">
      <c r="A179" t="s">
        <v>264</v>
      </c>
      <c r="B179" t="s">
        <v>5797</v>
      </c>
      <c r="C179" t="s">
        <v>63</v>
      </c>
    </row>
    <row r="180" spans="1:3" hidden="1" x14ac:dyDescent="0.2">
      <c r="A180" t="s">
        <v>221</v>
      </c>
      <c r="B180" t="s">
        <v>5797</v>
      </c>
      <c r="C180" t="s">
        <v>63</v>
      </c>
    </row>
    <row r="181" spans="1:3" hidden="1" x14ac:dyDescent="0.2">
      <c r="A181" t="s">
        <v>416</v>
      </c>
      <c r="B181" t="s">
        <v>5797</v>
      </c>
      <c r="C181" t="s">
        <v>63</v>
      </c>
    </row>
    <row r="182" spans="1:3" hidden="1" x14ac:dyDescent="0.2">
      <c r="A182" t="s">
        <v>1236</v>
      </c>
      <c r="B182" t="s">
        <v>5797</v>
      </c>
      <c r="C182" t="s">
        <v>63</v>
      </c>
    </row>
    <row r="183" spans="1:3" hidden="1" x14ac:dyDescent="0.2">
      <c r="A183" t="s">
        <v>1263</v>
      </c>
      <c r="B183" t="s">
        <v>5797</v>
      </c>
      <c r="C183" t="s">
        <v>63</v>
      </c>
    </row>
    <row r="184" spans="1:3" hidden="1" x14ac:dyDescent="0.2">
      <c r="A184" t="s">
        <v>197</v>
      </c>
      <c r="B184" t="s">
        <v>1345</v>
      </c>
      <c r="C184" t="s">
        <v>63</v>
      </c>
    </row>
    <row r="185" spans="1:3" hidden="1" x14ac:dyDescent="0.2">
      <c r="A185" t="s">
        <v>103</v>
      </c>
      <c r="B185" t="s">
        <v>5798</v>
      </c>
      <c r="C185" t="s">
        <v>63</v>
      </c>
    </row>
    <row r="186" spans="1:3" hidden="1" x14ac:dyDescent="0.2">
      <c r="A186" t="s">
        <v>197</v>
      </c>
      <c r="B186" t="s">
        <v>1358</v>
      </c>
      <c r="C186" t="s">
        <v>63</v>
      </c>
    </row>
    <row r="187" spans="1:3" hidden="1" x14ac:dyDescent="0.2">
      <c r="A187" t="s">
        <v>264</v>
      </c>
      <c r="B187" t="s">
        <v>1358</v>
      </c>
      <c r="C187" t="s">
        <v>63</v>
      </c>
    </row>
    <row r="188" spans="1:3" hidden="1" x14ac:dyDescent="0.2">
      <c r="A188" t="s">
        <v>416</v>
      </c>
      <c r="B188" t="s">
        <v>1358</v>
      </c>
      <c r="C188" t="s">
        <v>63</v>
      </c>
    </row>
    <row r="189" spans="1:3" hidden="1" x14ac:dyDescent="0.2">
      <c r="A189" t="s">
        <v>430</v>
      </c>
      <c r="B189" t="s">
        <v>1358</v>
      </c>
      <c r="C189" t="s">
        <v>63</v>
      </c>
    </row>
    <row r="190" spans="1:3" hidden="1" x14ac:dyDescent="0.2">
      <c r="A190" t="s">
        <v>424</v>
      </c>
      <c r="B190" t="s">
        <v>1358</v>
      </c>
      <c r="C190" t="s">
        <v>63</v>
      </c>
    </row>
    <row r="191" spans="1:3" hidden="1" x14ac:dyDescent="0.2">
      <c r="A191" t="s">
        <v>210</v>
      </c>
      <c r="B191" t="s">
        <v>1358</v>
      </c>
      <c r="C191" t="s">
        <v>63</v>
      </c>
    </row>
    <row r="192" spans="1:3" hidden="1" x14ac:dyDescent="0.2">
      <c r="A192" t="s">
        <v>1365</v>
      </c>
      <c r="B192" t="s">
        <v>1358</v>
      </c>
      <c r="C192" t="s">
        <v>63</v>
      </c>
    </row>
    <row r="193" spans="1:3" hidden="1" x14ac:dyDescent="0.2">
      <c r="A193" t="s">
        <v>1395</v>
      </c>
      <c r="B193" t="s">
        <v>1358</v>
      </c>
      <c r="C193" t="s">
        <v>63</v>
      </c>
    </row>
    <row r="194" spans="1:3" hidden="1" x14ac:dyDescent="0.2">
      <c r="A194" t="s">
        <v>1382</v>
      </c>
      <c r="B194" t="s">
        <v>1358</v>
      </c>
      <c r="C194" t="s">
        <v>63</v>
      </c>
    </row>
    <row r="195" spans="1:3" hidden="1" x14ac:dyDescent="0.2">
      <c r="A195" t="s">
        <v>1365</v>
      </c>
      <c r="B195" t="s">
        <v>1358</v>
      </c>
      <c r="C195" t="s">
        <v>63</v>
      </c>
    </row>
    <row r="196" spans="1:3" hidden="1" x14ac:dyDescent="0.2">
      <c r="A196" t="s">
        <v>281</v>
      </c>
      <c r="B196" t="s">
        <v>1358</v>
      </c>
      <c r="C196" t="s">
        <v>63</v>
      </c>
    </row>
    <row r="197" spans="1:3" hidden="1" x14ac:dyDescent="0.2">
      <c r="A197" t="s">
        <v>859</v>
      </c>
      <c r="B197" t="s">
        <v>1358</v>
      </c>
      <c r="C197" t="s">
        <v>63</v>
      </c>
    </row>
    <row r="198" spans="1:3" hidden="1" x14ac:dyDescent="0.2">
      <c r="A198" t="s">
        <v>638</v>
      </c>
      <c r="B198" t="s">
        <v>5799</v>
      </c>
      <c r="C198" t="s">
        <v>63</v>
      </c>
    </row>
    <row r="199" spans="1:3" hidden="1" x14ac:dyDescent="0.2">
      <c r="A199" t="s">
        <v>525</v>
      </c>
      <c r="B199" t="s">
        <v>5799</v>
      </c>
      <c r="C199" t="s">
        <v>63</v>
      </c>
    </row>
    <row r="200" spans="1:3" hidden="1" x14ac:dyDescent="0.2">
      <c r="A200" t="s">
        <v>1430</v>
      </c>
      <c r="B200" t="s">
        <v>5799</v>
      </c>
      <c r="C200" t="s">
        <v>63</v>
      </c>
    </row>
    <row r="201" spans="1:3" hidden="1" x14ac:dyDescent="0.2">
      <c r="A201" t="s">
        <v>1417</v>
      </c>
      <c r="B201" t="s">
        <v>3530</v>
      </c>
      <c r="C201" t="s">
        <v>63</v>
      </c>
    </row>
    <row r="202" spans="1:3" hidden="1" x14ac:dyDescent="0.2">
      <c r="A202" t="s">
        <v>314</v>
      </c>
      <c r="B202" t="s">
        <v>3530</v>
      </c>
      <c r="C202" t="s">
        <v>63</v>
      </c>
    </row>
    <row r="203" spans="1:3" hidden="1" x14ac:dyDescent="0.2">
      <c r="A203" t="s">
        <v>314</v>
      </c>
      <c r="B203" t="s">
        <v>5799</v>
      </c>
      <c r="C203" t="s">
        <v>63</v>
      </c>
    </row>
    <row r="204" spans="1:3" hidden="1" x14ac:dyDescent="0.2">
      <c r="A204" t="s">
        <v>1463</v>
      </c>
      <c r="B204" t="s">
        <v>5799</v>
      </c>
      <c r="C204" t="s">
        <v>63</v>
      </c>
    </row>
    <row r="205" spans="1:3" hidden="1" x14ac:dyDescent="0.2">
      <c r="A205" t="s">
        <v>144</v>
      </c>
      <c r="B205" t="s">
        <v>5799</v>
      </c>
      <c r="C205" t="s">
        <v>63</v>
      </c>
    </row>
    <row r="206" spans="1:3" hidden="1" x14ac:dyDescent="0.2">
      <c r="A206" t="s">
        <v>1417</v>
      </c>
      <c r="B206" t="s">
        <v>5799</v>
      </c>
      <c r="C206" t="s">
        <v>63</v>
      </c>
    </row>
    <row r="207" spans="1:3" hidden="1" x14ac:dyDescent="0.2">
      <c r="A207" t="s">
        <v>135</v>
      </c>
      <c r="B207" t="s">
        <v>5799</v>
      </c>
      <c r="C207" t="s">
        <v>63</v>
      </c>
    </row>
    <row r="208" spans="1:3" hidden="1" x14ac:dyDescent="0.2">
      <c r="A208" t="s">
        <v>264</v>
      </c>
      <c r="B208" t="s">
        <v>5799</v>
      </c>
      <c r="C208" t="s">
        <v>63</v>
      </c>
    </row>
    <row r="209" spans="1:3" hidden="1" x14ac:dyDescent="0.2">
      <c r="A209" t="s">
        <v>770</v>
      </c>
      <c r="B209" t="s">
        <v>5799</v>
      </c>
      <c r="C209" t="s">
        <v>63</v>
      </c>
    </row>
    <row r="210" spans="1:3" hidden="1" x14ac:dyDescent="0.2">
      <c r="A210" t="s">
        <v>244</v>
      </c>
      <c r="B210" t="s">
        <v>5799</v>
      </c>
      <c r="C210" t="s">
        <v>63</v>
      </c>
    </row>
    <row r="211" spans="1:3" hidden="1" x14ac:dyDescent="0.2">
      <c r="A211" t="s">
        <v>506</v>
      </c>
      <c r="B211" t="s">
        <v>5799</v>
      </c>
      <c r="C211" t="s">
        <v>63</v>
      </c>
    </row>
    <row r="212" spans="1:3" hidden="1" x14ac:dyDescent="0.2">
      <c r="A212" t="s">
        <v>125</v>
      </c>
      <c r="B212" t="s">
        <v>5799</v>
      </c>
      <c r="C212" t="s">
        <v>63</v>
      </c>
    </row>
    <row r="213" spans="1:3" hidden="1" x14ac:dyDescent="0.2">
      <c r="A213" t="s">
        <v>805</v>
      </c>
      <c r="B213" t="s">
        <v>5799</v>
      </c>
      <c r="C213" t="s">
        <v>63</v>
      </c>
    </row>
    <row r="214" spans="1:3" hidden="1" x14ac:dyDescent="0.2">
      <c r="A214" t="s">
        <v>1455</v>
      </c>
      <c r="B214" t="s">
        <v>5799</v>
      </c>
      <c r="C214" t="s">
        <v>63</v>
      </c>
    </row>
    <row r="215" spans="1:3" hidden="1" x14ac:dyDescent="0.2">
      <c r="A215" t="s">
        <v>436</v>
      </c>
      <c r="B215" t="s">
        <v>5799</v>
      </c>
      <c r="C215" t="s">
        <v>63</v>
      </c>
    </row>
    <row r="216" spans="1:3" hidden="1" x14ac:dyDescent="0.2">
      <c r="A216" t="s">
        <v>447</v>
      </c>
      <c r="B216" t="s">
        <v>5799</v>
      </c>
      <c r="C216" t="s">
        <v>63</v>
      </c>
    </row>
    <row r="217" spans="1:3" hidden="1" x14ac:dyDescent="0.2">
      <c r="A217" t="s">
        <v>464</v>
      </c>
      <c r="B217" t="s">
        <v>5799</v>
      </c>
      <c r="C217" t="s">
        <v>63</v>
      </c>
    </row>
    <row r="218" spans="1:3" hidden="1" x14ac:dyDescent="0.2">
      <c r="A218" t="s">
        <v>1547</v>
      </c>
      <c r="B218" t="s">
        <v>1516</v>
      </c>
      <c r="C218" t="s">
        <v>63</v>
      </c>
    </row>
    <row r="219" spans="1:3" hidden="1" x14ac:dyDescent="0.2">
      <c r="A219" t="s">
        <v>1365</v>
      </c>
      <c r="B219" t="s">
        <v>1516</v>
      </c>
      <c r="C219" t="s">
        <v>63</v>
      </c>
    </row>
    <row r="220" spans="1:3" hidden="1" x14ac:dyDescent="0.2">
      <c r="A220" t="s">
        <v>760</v>
      </c>
      <c r="B220" t="s">
        <v>1516</v>
      </c>
      <c r="C220" t="s">
        <v>63</v>
      </c>
    </row>
    <row r="221" spans="1:3" hidden="1" x14ac:dyDescent="0.2">
      <c r="A221" t="s">
        <v>1530</v>
      </c>
      <c r="B221" t="s">
        <v>1516</v>
      </c>
      <c r="C221" t="s">
        <v>63</v>
      </c>
    </row>
    <row r="222" spans="1:3" hidden="1" x14ac:dyDescent="0.2">
      <c r="A222" t="s">
        <v>1146</v>
      </c>
      <c r="B222" t="s">
        <v>1516</v>
      </c>
      <c r="C222" t="s">
        <v>63</v>
      </c>
    </row>
    <row r="223" spans="1:3" hidden="1" x14ac:dyDescent="0.2">
      <c r="A223" t="s">
        <v>1540</v>
      </c>
      <c r="B223" t="s">
        <v>1516</v>
      </c>
      <c r="C223" t="s">
        <v>63</v>
      </c>
    </row>
    <row r="224" spans="1:3" hidden="1" x14ac:dyDescent="0.2">
      <c r="A224" t="s">
        <v>153</v>
      </c>
      <c r="B224" t="s">
        <v>1516</v>
      </c>
      <c r="C224" t="s">
        <v>63</v>
      </c>
    </row>
    <row r="225" spans="1:3" hidden="1" x14ac:dyDescent="0.2">
      <c r="A225" t="s">
        <v>92</v>
      </c>
      <c r="B225" t="s">
        <v>1516</v>
      </c>
      <c r="C225" t="s">
        <v>63</v>
      </c>
    </row>
    <row r="226" spans="1:3" hidden="1" x14ac:dyDescent="0.2">
      <c r="A226" t="s">
        <v>1596</v>
      </c>
      <c r="B226" t="s">
        <v>5728</v>
      </c>
      <c r="C226" t="s">
        <v>63</v>
      </c>
    </row>
    <row r="227" spans="1:3" hidden="1" x14ac:dyDescent="0.2">
      <c r="A227" t="s">
        <v>221</v>
      </c>
      <c r="B227" t="s">
        <v>880</v>
      </c>
      <c r="C227" t="s">
        <v>63</v>
      </c>
    </row>
    <row r="228" spans="1:3" hidden="1" x14ac:dyDescent="0.2">
      <c r="A228" t="s">
        <v>1605</v>
      </c>
      <c r="B228" t="s">
        <v>880</v>
      </c>
      <c r="C228" t="s">
        <v>63</v>
      </c>
    </row>
    <row r="229" spans="1:3" hidden="1" x14ac:dyDescent="0.2">
      <c r="A229" t="s">
        <v>264</v>
      </c>
      <c r="B229" t="s">
        <v>5798</v>
      </c>
      <c r="C229" t="s">
        <v>63</v>
      </c>
    </row>
    <row r="230" spans="1:3" hidden="1" x14ac:dyDescent="0.2">
      <c r="A230" t="s">
        <v>264</v>
      </c>
      <c r="B230" t="s">
        <v>5799</v>
      </c>
      <c r="C230" t="s">
        <v>63</v>
      </c>
    </row>
    <row r="231" spans="1:3" hidden="1" x14ac:dyDescent="0.2">
      <c r="A231" t="s">
        <v>760</v>
      </c>
      <c r="B231" t="s">
        <v>3530</v>
      </c>
      <c r="C231" t="s">
        <v>63</v>
      </c>
    </row>
    <row r="232" spans="1:3" hidden="1" x14ac:dyDescent="0.2">
      <c r="A232" t="s">
        <v>327</v>
      </c>
      <c r="B232" t="s">
        <v>5794</v>
      </c>
      <c r="C232" t="s">
        <v>63</v>
      </c>
    </row>
    <row r="233" spans="1:3" hidden="1" x14ac:dyDescent="0.2">
      <c r="A233" t="s">
        <v>327</v>
      </c>
      <c r="B233" t="s">
        <v>5795</v>
      </c>
      <c r="C233" t="s">
        <v>63</v>
      </c>
    </row>
    <row r="234" spans="1:3" hidden="1" x14ac:dyDescent="0.2">
      <c r="A234" t="s">
        <v>327</v>
      </c>
      <c r="B234" t="s">
        <v>5866</v>
      </c>
      <c r="C234" t="s">
        <v>63</v>
      </c>
    </row>
    <row r="235" spans="1:3" hidden="1" x14ac:dyDescent="0.2">
      <c r="A235" t="s">
        <v>327</v>
      </c>
      <c r="B235" t="s">
        <v>170</v>
      </c>
      <c r="C235" t="s">
        <v>63</v>
      </c>
    </row>
    <row r="236" spans="1:3" hidden="1" x14ac:dyDescent="0.2">
      <c r="A236" t="s">
        <v>327</v>
      </c>
      <c r="B236" t="s">
        <v>5796</v>
      </c>
      <c r="C236" t="s">
        <v>63</v>
      </c>
    </row>
    <row r="237" spans="1:3" hidden="1" x14ac:dyDescent="0.2">
      <c r="A237" t="s">
        <v>327</v>
      </c>
      <c r="B237" t="s">
        <v>5799</v>
      </c>
      <c r="C237" t="s">
        <v>63</v>
      </c>
    </row>
    <row r="238" spans="1:3" hidden="1" x14ac:dyDescent="0.2">
      <c r="A238" t="s">
        <v>867</v>
      </c>
      <c r="B238" t="s">
        <v>5798</v>
      </c>
      <c r="C238" t="s">
        <v>63</v>
      </c>
    </row>
    <row r="239" spans="1:3" hidden="1" x14ac:dyDescent="0.2">
      <c r="A239" t="s">
        <v>867</v>
      </c>
      <c r="B239" t="s">
        <v>5795</v>
      </c>
      <c r="C239" t="s">
        <v>63</v>
      </c>
    </row>
    <row r="240" spans="1:3" hidden="1" x14ac:dyDescent="0.2">
      <c r="A240" t="s">
        <v>406</v>
      </c>
      <c r="B240" t="s">
        <v>5024</v>
      </c>
      <c r="C240" t="s">
        <v>63</v>
      </c>
    </row>
    <row r="241" spans="1:3" hidden="1" x14ac:dyDescent="0.2">
      <c r="A241" t="s">
        <v>1585</v>
      </c>
      <c r="B241" t="s">
        <v>5800</v>
      </c>
      <c r="C241" t="s">
        <v>63</v>
      </c>
    </row>
    <row r="242" spans="1:3" hidden="1" x14ac:dyDescent="0.2">
      <c r="A242" t="s">
        <v>1650</v>
      </c>
      <c r="B242" t="s">
        <v>1703</v>
      </c>
      <c r="C242" t="s">
        <v>63</v>
      </c>
    </row>
    <row r="243" spans="1:3" hidden="1" x14ac:dyDescent="0.2">
      <c r="A243" t="s">
        <v>1661</v>
      </c>
      <c r="B243" t="s">
        <v>1703</v>
      </c>
      <c r="C243" t="s">
        <v>63</v>
      </c>
    </row>
    <row r="244" spans="1:3" hidden="1" x14ac:dyDescent="0.2">
      <c r="A244" t="s">
        <v>1677</v>
      </c>
      <c r="B244" t="s">
        <v>1703</v>
      </c>
      <c r="C244" t="s">
        <v>63</v>
      </c>
    </row>
    <row r="245" spans="1:3" hidden="1" x14ac:dyDescent="0.2">
      <c r="A245" t="s">
        <v>496</v>
      </c>
      <c r="B245" t="s">
        <v>1703</v>
      </c>
      <c r="C245" t="s">
        <v>63</v>
      </c>
    </row>
    <row r="246" spans="1:3" hidden="1" x14ac:dyDescent="0.2">
      <c r="A246" t="s">
        <v>362</v>
      </c>
      <c r="B246" t="s">
        <v>3530</v>
      </c>
      <c r="C246" t="s">
        <v>63</v>
      </c>
    </row>
    <row r="247" spans="1:3" hidden="1" x14ac:dyDescent="0.2">
      <c r="A247" t="s">
        <v>210</v>
      </c>
      <c r="B247" t="s">
        <v>3530</v>
      </c>
      <c r="C247" t="s">
        <v>63</v>
      </c>
    </row>
    <row r="248" spans="1:3" hidden="1" x14ac:dyDescent="0.2">
      <c r="A248" t="s">
        <v>301</v>
      </c>
      <c r="B248" t="s">
        <v>3530</v>
      </c>
      <c r="C248" t="s">
        <v>63</v>
      </c>
    </row>
    <row r="249" spans="1:3" hidden="1" x14ac:dyDescent="0.2">
      <c r="A249" t="s">
        <v>80</v>
      </c>
      <c r="B249" t="s">
        <v>3530</v>
      </c>
      <c r="C249" t="s">
        <v>63</v>
      </c>
    </row>
    <row r="250" spans="1:3" hidden="1" x14ac:dyDescent="0.2">
      <c r="A250" t="s">
        <v>1740</v>
      </c>
      <c r="B250" t="s">
        <v>1703</v>
      </c>
      <c r="C250" t="s">
        <v>63</v>
      </c>
    </row>
    <row r="251" spans="1:3" hidden="1" x14ac:dyDescent="0.2">
      <c r="A251" t="s">
        <v>1717</v>
      </c>
      <c r="B251" t="s">
        <v>1703</v>
      </c>
      <c r="C251" t="s">
        <v>63</v>
      </c>
    </row>
    <row r="252" spans="1:3" hidden="1" x14ac:dyDescent="0.2">
      <c r="A252" t="s">
        <v>990</v>
      </c>
      <c r="B252" t="s">
        <v>1703</v>
      </c>
      <c r="C252" t="s">
        <v>63</v>
      </c>
    </row>
    <row r="253" spans="1:3" hidden="1" x14ac:dyDescent="0.2">
      <c r="A253" t="s">
        <v>153</v>
      </c>
      <c r="B253" t="s">
        <v>1703</v>
      </c>
      <c r="C253" t="s">
        <v>63</v>
      </c>
    </row>
    <row r="254" spans="1:3" hidden="1" x14ac:dyDescent="0.2">
      <c r="A254" t="s">
        <v>1751</v>
      </c>
      <c r="B254" t="s">
        <v>1703</v>
      </c>
      <c r="C254" t="s">
        <v>63</v>
      </c>
    </row>
    <row r="255" spans="1:3" hidden="1" x14ac:dyDescent="0.2">
      <c r="A255" t="s">
        <v>1811</v>
      </c>
      <c r="B255" t="s">
        <v>1703</v>
      </c>
      <c r="C255" t="s">
        <v>63</v>
      </c>
    </row>
    <row r="256" spans="1:3" hidden="1" x14ac:dyDescent="0.2">
      <c r="A256" t="s">
        <v>1821</v>
      </c>
      <c r="B256" t="s">
        <v>1703</v>
      </c>
      <c r="C256" t="s">
        <v>63</v>
      </c>
    </row>
    <row r="257" spans="1:3" hidden="1" x14ac:dyDescent="0.2">
      <c r="A257" t="s">
        <v>1801</v>
      </c>
      <c r="B257" t="s">
        <v>1703</v>
      </c>
      <c r="C257" t="s">
        <v>63</v>
      </c>
    </row>
    <row r="258" spans="1:3" hidden="1" x14ac:dyDescent="0.2">
      <c r="A258" t="s">
        <v>1764</v>
      </c>
      <c r="B258" t="s">
        <v>1703</v>
      </c>
      <c r="C258" t="s">
        <v>63</v>
      </c>
    </row>
    <row r="259" spans="1:3" hidden="1" x14ac:dyDescent="0.2">
      <c r="A259" t="s">
        <v>1722</v>
      </c>
      <c r="B259" t="s">
        <v>1703</v>
      </c>
      <c r="C259" t="s">
        <v>63</v>
      </c>
    </row>
    <row r="260" spans="1:3" hidden="1" x14ac:dyDescent="0.2">
      <c r="A260" t="s">
        <v>1786</v>
      </c>
      <c r="B260" t="s">
        <v>1703</v>
      </c>
      <c r="C260" t="s">
        <v>63</v>
      </c>
    </row>
    <row r="261" spans="1:3" hidden="1" x14ac:dyDescent="0.2">
      <c r="A261" t="s">
        <v>601</v>
      </c>
      <c r="B261" t="s">
        <v>1703</v>
      </c>
      <c r="C261" t="s">
        <v>63</v>
      </c>
    </row>
    <row r="262" spans="1:3" hidden="1" x14ac:dyDescent="0.2">
      <c r="A262" t="s">
        <v>1794</v>
      </c>
      <c r="B262" t="s">
        <v>1703</v>
      </c>
      <c r="C262" t="s">
        <v>63</v>
      </c>
    </row>
    <row r="263" spans="1:3" hidden="1" x14ac:dyDescent="0.2">
      <c r="A263" t="s">
        <v>1730</v>
      </c>
      <c r="B263" t="s">
        <v>1703</v>
      </c>
      <c r="C263" t="s">
        <v>63</v>
      </c>
    </row>
    <row r="264" spans="1:3" hidden="1" x14ac:dyDescent="0.2">
      <c r="A264" t="s">
        <v>1707</v>
      </c>
      <c r="B264" t="s">
        <v>1703</v>
      </c>
      <c r="C264" t="s">
        <v>63</v>
      </c>
    </row>
    <row r="265" spans="1:3" hidden="1" x14ac:dyDescent="0.2">
      <c r="A265" t="s">
        <v>1772</v>
      </c>
      <c r="B265" t="s">
        <v>1703</v>
      </c>
      <c r="C265" t="s">
        <v>63</v>
      </c>
    </row>
    <row r="266" spans="1:3" hidden="1" x14ac:dyDescent="0.2">
      <c r="A266" t="s">
        <v>867</v>
      </c>
      <c r="B266" t="s">
        <v>1825</v>
      </c>
      <c r="C266" t="s">
        <v>63</v>
      </c>
    </row>
    <row r="267" spans="1:3" hidden="1" x14ac:dyDescent="0.2">
      <c r="A267" t="s">
        <v>447</v>
      </c>
      <c r="B267" t="s">
        <v>1825</v>
      </c>
      <c r="C267" t="s">
        <v>63</v>
      </c>
    </row>
    <row r="268" spans="1:3" hidden="1" x14ac:dyDescent="0.2">
      <c r="A268" t="s">
        <v>187</v>
      </c>
      <c r="B268" t="s">
        <v>1825</v>
      </c>
      <c r="C268" t="s">
        <v>63</v>
      </c>
    </row>
    <row r="269" spans="1:3" hidden="1" x14ac:dyDescent="0.2">
      <c r="A269" t="s">
        <v>113</v>
      </c>
      <c r="B269" t="s">
        <v>1825</v>
      </c>
      <c r="C269" t="s">
        <v>63</v>
      </c>
    </row>
    <row r="270" spans="1:3" hidden="1" x14ac:dyDescent="0.2">
      <c r="A270" t="s">
        <v>135</v>
      </c>
      <c r="B270" t="s">
        <v>1825</v>
      </c>
      <c r="C270" t="s">
        <v>63</v>
      </c>
    </row>
    <row r="271" spans="1:3" hidden="1" x14ac:dyDescent="0.2">
      <c r="A271" t="s">
        <v>1317</v>
      </c>
      <c r="B271" t="s">
        <v>1825</v>
      </c>
      <c r="C271" t="s">
        <v>63</v>
      </c>
    </row>
    <row r="272" spans="1:3" hidden="1" x14ac:dyDescent="0.2">
      <c r="A272" t="s">
        <v>1828</v>
      </c>
      <c r="B272" t="s">
        <v>1825</v>
      </c>
      <c r="C272" t="s">
        <v>63</v>
      </c>
    </row>
    <row r="273" spans="1:3" hidden="1" x14ac:dyDescent="0.2">
      <c r="A273" t="s">
        <v>1107</v>
      </c>
      <c r="B273" t="s">
        <v>880</v>
      </c>
      <c r="C273" t="s">
        <v>63</v>
      </c>
    </row>
    <row r="274" spans="1:3" hidden="1" x14ac:dyDescent="0.2">
      <c r="A274" t="s">
        <v>638</v>
      </c>
      <c r="B274" t="s">
        <v>5797</v>
      </c>
      <c r="C274" t="s">
        <v>63</v>
      </c>
    </row>
    <row r="275" spans="1:3" hidden="1" x14ac:dyDescent="0.2">
      <c r="A275" t="s">
        <v>506</v>
      </c>
      <c r="B275" t="s">
        <v>1879</v>
      </c>
      <c r="C275" t="s">
        <v>63</v>
      </c>
    </row>
    <row r="276" spans="1:3" hidden="1" x14ac:dyDescent="0.2">
      <c r="A276" t="s">
        <v>1882</v>
      </c>
      <c r="B276" t="s">
        <v>1879</v>
      </c>
      <c r="C276" t="s">
        <v>63</v>
      </c>
    </row>
    <row r="277" spans="1:3" hidden="1" x14ac:dyDescent="0.2">
      <c r="A277" t="s">
        <v>1882</v>
      </c>
      <c r="B277" t="s">
        <v>5802</v>
      </c>
      <c r="C277" t="s">
        <v>63</v>
      </c>
    </row>
    <row r="278" spans="1:3" hidden="1" x14ac:dyDescent="0.2">
      <c r="A278" t="s">
        <v>1900</v>
      </c>
      <c r="B278" t="s">
        <v>5802</v>
      </c>
      <c r="C278" t="s">
        <v>63</v>
      </c>
    </row>
    <row r="279" spans="1:3" hidden="1" x14ac:dyDescent="0.2">
      <c r="A279" t="s">
        <v>221</v>
      </c>
      <c r="B279" t="s">
        <v>5802</v>
      </c>
      <c r="C279" t="s">
        <v>63</v>
      </c>
    </row>
    <row r="280" spans="1:3" hidden="1" x14ac:dyDescent="0.2">
      <c r="A280" t="s">
        <v>1182</v>
      </c>
      <c r="B280" t="s">
        <v>5802</v>
      </c>
      <c r="C280" t="s">
        <v>63</v>
      </c>
    </row>
    <row r="281" spans="1:3" hidden="1" x14ac:dyDescent="0.2">
      <c r="A281" t="s">
        <v>506</v>
      </c>
      <c r="B281" t="s">
        <v>5802</v>
      </c>
      <c r="C281" t="s">
        <v>63</v>
      </c>
    </row>
    <row r="282" spans="1:3" hidden="1" x14ac:dyDescent="0.2">
      <c r="A282" t="s">
        <v>1926</v>
      </c>
      <c r="B282" t="s">
        <v>4110</v>
      </c>
      <c r="C282" t="s">
        <v>63</v>
      </c>
    </row>
    <row r="283" spans="1:3" hidden="1" x14ac:dyDescent="0.2">
      <c r="A283" t="s">
        <v>197</v>
      </c>
      <c r="B283" t="s">
        <v>5802</v>
      </c>
      <c r="C283" t="s">
        <v>63</v>
      </c>
    </row>
    <row r="284" spans="1:3" hidden="1" x14ac:dyDescent="0.2">
      <c r="A284" t="s">
        <v>563</v>
      </c>
      <c r="B284" t="s">
        <v>5802</v>
      </c>
      <c r="C284" t="s">
        <v>63</v>
      </c>
    </row>
    <row r="285" spans="1:3" hidden="1" x14ac:dyDescent="0.2">
      <c r="A285" t="s">
        <v>197</v>
      </c>
      <c r="B285" t="s">
        <v>5802</v>
      </c>
      <c r="C285" t="s">
        <v>63</v>
      </c>
    </row>
    <row r="286" spans="1:3" hidden="1" x14ac:dyDescent="0.2">
      <c r="A286" t="s">
        <v>1953</v>
      </c>
      <c r="B286" t="s">
        <v>5802</v>
      </c>
      <c r="C286" t="s">
        <v>63</v>
      </c>
    </row>
    <row r="287" spans="1:3" hidden="1" x14ac:dyDescent="0.2">
      <c r="A287" t="s">
        <v>1882</v>
      </c>
      <c r="B287" t="s">
        <v>5802</v>
      </c>
      <c r="C287" t="s">
        <v>63</v>
      </c>
    </row>
    <row r="288" spans="1:3" hidden="1" x14ac:dyDescent="0.2">
      <c r="A288" t="s">
        <v>172</v>
      </c>
      <c r="B288" t="s">
        <v>59</v>
      </c>
      <c r="C288" t="s">
        <v>1960</v>
      </c>
    </row>
    <row r="289" spans="1:3" hidden="1" x14ac:dyDescent="0.2">
      <c r="A289" t="s">
        <v>2033</v>
      </c>
      <c r="B289" t="s">
        <v>59</v>
      </c>
      <c r="C289" t="s">
        <v>1960</v>
      </c>
    </row>
    <row r="290" spans="1:3" hidden="1" x14ac:dyDescent="0.2">
      <c r="A290" t="s">
        <v>92</v>
      </c>
      <c r="B290" t="s">
        <v>76</v>
      </c>
      <c r="C290" t="s">
        <v>1960</v>
      </c>
    </row>
    <row r="291" spans="1:3" hidden="1" x14ac:dyDescent="0.2">
      <c r="A291" t="s">
        <v>1596</v>
      </c>
      <c r="B291" t="s">
        <v>76</v>
      </c>
      <c r="C291" t="s">
        <v>1960</v>
      </c>
    </row>
    <row r="292" spans="1:3" hidden="1" x14ac:dyDescent="0.2">
      <c r="A292" t="s">
        <v>1540</v>
      </c>
      <c r="B292" t="s">
        <v>76</v>
      </c>
      <c r="C292" t="s">
        <v>1960</v>
      </c>
    </row>
    <row r="293" spans="1:3" hidden="1" x14ac:dyDescent="0.2">
      <c r="A293" t="s">
        <v>80</v>
      </c>
      <c r="B293" t="s">
        <v>76</v>
      </c>
      <c r="C293" t="s">
        <v>1960</v>
      </c>
    </row>
    <row r="294" spans="1:3" hidden="1" x14ac:dyDescent="0.2">
      <c r="A294" t="s">
        <v>135</v>
      </c>
      <c r="B294" t="s">
        <v>76</v>
      </c>
      <c r="C294" t="s">
        <v>1960</v>
      </c>
    </row>
    <row r="295" spans="1:3" hidden="1" x14ac:dyDescent="0.2">
      <c r="A295" t="s">
        <v>398</v>
      </c>
      <c r="B295" t="s">
        <v>76</v>
      </c>
      <c r="C295" t="s">
        <v>1960</v>
      </c>
    </row>
    <row r="296" spans="1:3" hidden="1" x14ac:dyDescent="0.2">
      <c r="A296" t="s">
        <v>1985</v>
      </c>
      <c r="B296" t="s">
        <v>76</v>
      </c>
      <c r="C296" t="s">
        <v>1960</v>
      </c>
    </row>
    <row r="297" spans="1:3" hidden="1" x14ac:dyDescent="0.2">
      <c r="A297" t="s">
        <v>244</v>
      </c>
      <c r="B297" t="s">
        <v>160</v>
      </c>
      <c r="C297" t="s">
        <v>1960</v>
      </c>
    </row>
    <row r="298" spans="1:3" hidden="1" x14ac:dyDescent="0.2">
      <c r="A298" t="s">
        <v>2235</v>
      </c>
      <c r="B298" t="s">
        <v>160</v>
      </c>
      <c r="C298" t="s">
        <v>1960</v>
      </c>
    </row>
    <row r="299" spans="1:3" hidden="1" x14ac:dyDescent="0.2">
      <c r="A299" t="s">
        <v>172</v>
      </c>
      <c r="B299" t="s">
        <v>160</v>
      </c>
      <c r="C299" t="s">
        <v>1960</v>
      </c>
    </row>
    <row r="300" spans="1:3" hidden="1" x14ac:dyDescent="0.2">
      <c r="A300" t="s">
        <v>1605</v>
      </c>
      <c r="B300" t="s">
        <v>181</v>
      </c>
      <c r="C300" t="s">
        <v>1960</v>
      </c>
    </row>
    <row r="301" spans="1:3" hidden="1" x14ac:dyDescent="0.2">
      <c r="A301" t="s">
        <v>2410</v>
      </c>
      <c r="B301" t="s">
        <v>181</v>
      </c>
      <c r="C301" t="s">
        <v>1960</v>
      </c>
    </row>
    <row r="302" spans="1:3" hidden="1" x14ac:dyDescent="0.2">
      <c r="A302" t="s">
        <v>197</v>
      </c>
      <c r="B302" t="s">
        <v>5795</v>
      </c>
      <c r="C302" t="s">
        <v>1960</v>
      </c>
    </row>
    <row r="303" spans="1:3" hidden="1" x14ac:dyDescent="0.2">
      <c r="A303" t="s">
        <v>244</v>
      </c>
      <c r="B303" t="s">
        <v>5795</v>
      </c>
      <c r="C303" t="s">
        <v>1960</v>
      </c>
    </row>
    <row r="304" spans="1:3" hidden="1" x14ac:dyDescent="0.2">
      <c r="A304" t="s">
        <v>197</v>
      </c>
      <c r="B304" t="s">
        <v>5795</v>
      </c>
      <c r="C304" t="s">
        <v>1960</v>
      </c>
    </row>
    <row r="305" spans="1:3" hidden="1" x14ac:dyDescent="0.2">
      <c r="A305" t="s">
        <v>2443</v>
      </c>
      <c r="B305" t="s">
        <v>206</v>
      </c>
      <c r="C305" t="s">
        <v>1960</v>
      </c>
    </row>
    <row r="306" spans="1:3" hidden="1" x14ac:dyDescent="0.2">
      <c r="A306" t="s">
        <v>2179</v>
      </c>
      <c r="B306" t="s">
        <v>206</v>
      </c>
      <c r="C306" t="s">
        <v>1960</v>
      </c>
    </row>
    <row r="307" spans="1:3" hidden="1" x14ac:dyDescent="0.2">
      <c r="A307" t="s">
        <v>144</v>
      </c>
      <c r="B307" t="s">
        <v>5796</v>
      </c>
      <c r="C307" t="s">
        <v>1960</v>
      </c>
    </row>
    <row r="308" spans="1:3" hidden="1" x14ac:dyDescent="0.2">
      <c r="A308" t="s">
        <v>92</v>
      </c>
      <c r="B308" t="s">
        <v>5796</v>
      </c>
      <c r="C308" t="s">
        <v>1960</v>
      </c>
    </row>
    <row r="309" spans="1:3" hidden="1" x14ac:dyDescent="0.2">
      <c r="A309" t="s">
        <v>153</v>
      </c>
      <c r="B309" t="s">
        <v>5796</v>
      </c>
      <c r="C309" t="s">
        <v>1960</v>
      </c>
    </row>
    <row r="310" spans="1:3" hidden="1" x14ac:dyDescent="0.2">
      <c r="A310" t="s">
        <v>210</v>
      </c>
      <c r="B310" t="s">
        <v>5796</v>
      </c>
      <c r="C310" t="s">
        <v>1960</v>
      </c>
    </row>
    <row r="311" spans="1:3" hidden="1" x14ac:dyDescent="0.2">
      <c r="A311" t="s">
        <v>301</v>
      </c>
      <c r="B311" t="s">
        <v>5796</v>
      </c>
      <c r="C311" t="s">
        <v>1960</v>
      </c>
    </row>
    <row r="312" spans="1:3" hidden="1" x14ac:dyDescent="0.2">
      <c r="A312" t="s">
        <v>424</v>
      </c>
      <c r="B312" t="s">
        <v>5796</v>
      </c>
      <c r="C312" t="s">
        <v>1960</v>
      </c>
    </row>
    <row r="313" spans="1:3" hidden="1" x14ac:dyDescent="0.2">
      <c r="A313" t="s">
        <v>80</v>
      </c>
      <c r="B313" t="s">
        <v>5796</v>
      </c>
      <c r="C313" t="s">
        <v>1960</v>
      </c>
    </row>
    <row r="314" spans="1:3" hidden="1" x14ac:dyDescent="0.2">
      <c r="A314" t="s">
        <v>2478</v>
      </c>
      <c r="B314" t="s">
        <v>5796</v>
      </c>
      <c r="C314" t="s">
        <v>1960</v>
      </c>
    </row>
    <row r="315" spans="1:3" hidden="1" x14ac:dyDescent="0.2">
      <c r="A315" t="s">
        <v>371</v>
      </c>
      <c r="B315" t="s">
        <v>5796</v>
      </c>
      <c r="C315" t="s">
        <v>1960</v>
      </c>
    </row>
    <row r="316" spans="1:3" hidden="1" x14ac:dyDescent="0.2">
      <c r="A316" t="s">
        <v>2463</v>
      </c>
      <c r="B316" t="s">
        <v>5796</v>
      </c>
      <c r="C316" t="s">
        <v>1960</v>
      </c>
    </row>
    <row r="317" spans="1:3" hidden="1" x14ac:dyDescent="0.2">
      <c r="A317" t="s">
        <v>416</v>
      </c>
      <c r="B317" t="s">
        <v>5796</v>
      </c>
      <c r="C317" t="s">
        <v>1960</v>
      </c>
    </row>
    <row r="318" spans="1:3" hidden="1" x14ac:dyDescent="0.2">
      <c r="A318" t="s">
        <v>1146</v>
      </c>
      <c r="B318" t="s">
        <v>5796</v>
      </c>
      <c r="C318" t="s">
        <v>1960</v>
      </c>
    </row>
    <row r="319" spans="1:3" hidden="1" x14ac:dyDescent="0.2">
      <c r="A319" t="s">
        <v>2799</v>
      </c>
      <c r="B319" t="s">
        <v>5796</v>
      </c>
      <c r="C319" t="s">
        <v>1960</v>
      </c>
    </row>
    <row r="320" spans="1:3" hidden="1" x14ac:dyDescent="0.2">
      <c r="A320" t="s">
        <v>362</v>
      </c>
      <c r="B320" t="s">
        <v>5796</v>
      </c>
      <c r="C320" t="s">
        <v>1960</v>
      </c>
    </row>
    <row r="321" spans="1:3" hidden="1" x14ac:dyDescent="0.2">
      <c r="A321" t="s">
        <v>135</v>
      </c>
      <c r="B321" t="s">
        <v>5796</v>
      </c>
      <c r="C321" t="s">
        <v>1960</v>
      </c>
    </row>
    <row r="322" spans="1:3" hidden="1" x14ac:dyDescent="0.2">
      <c r="A322" t="s">
        <v>274</v>
      </c>
      <c r="B322" t="s">
        <v>5796</v>
      </c>
      <c r="C322" t="s">
        <v>1960</v>
      </c>
    </row>
    <row r="323" spans="1:3" hidden="1" x14ac:dyDescent="0.2">
      <c r="A323" t="s">
        <v>1985</v>
      </c>
      <c r="B323" t="s">
        <v>5796</v>
      </c>
      <c r="C323" t="s">
        <v>1960</v>
      </c>
    </row>
    <row r="324" spans="1:3" hidden="1" x14ac:dyDescent="0.2">
      <c r="A324" t="s">
        <v>356</v>
      </c>
      <c r="B324" t="s">
        <v>5796</v>
      </c>
      <c r="C324" t="s">
        <v>1960</v>
      </c>
    </row>
    <row r="325" spans="1:3" hidden="1" x14ac:dyDescent="0.2">
      <c r="A325" t="s">
        <v>2455</v>
      </c>
      <c r="B325" t="s">
        <v>5796</v>
      </c>
      <c r="C325" t="s">
        <v>1960</v>
      </c>
    </row>
    <row r="326" spans="1:3" hidden="1" x14ac:dyDescent="0.2">
      <c r="A326" t="s">
        <v>350</v>
      </c>
      <c r="B326" t="s">
        <v>5796</v>
      </c>
      <c r="C326" t="s">
        <v>1960</v>
      </c>
    </row>
    <row r="327" spans="1:3" hidden="1" x14ac:dyDescent="0.2">
      <c r="A327" t="s">
        <v>447</v>
      </c>
      <c r="B327" t="s">
        <v>5796</v>
      </c>
      <c r="C327" t="s">
        <v>1960</v>
      </c>
    </row>
    <row r="328" spans="1:3" hidden="1" x14ac:dyDescent="0.2">
      <c r="A328" t="s">
        <v>458</v>
      </c>
      <c r="B328" t="s">
        <v>5796</v>
      </c>
      <c r="C328" t="s">
        <v>1960</v>
      </c>
    </row>
    <row r="329" spans="1:3" hidden="1" x14ac:dyDescent="0.2">
      <c r="A329" t="s">
        <v>406</v>
      </c>
      <c r="B329" t="s">
        <v>5796</v>
      </c>
      <c r="C329" t="s">
        <v>1960</v>
      </c>
    </row>
    <row r="330" spans="1:3" hidden="1" x14ac:dyDescent="0.2">
      <c r="A330" t="s">
        <v>2471</v>
      </c>
      <c r="B330" t="s">
        <v>5796</v>
      </c>
      <c r="C330" t="s">
        <v>1960</v>
      </c>
    </row>
    <row r="331" spans="1:3" hidden="1" x14ac:dyDescent="0.2">
      <c r="A331" t="s">
        <v>125</v>
      </c>
      <c r="B331" t="s">
        <v>5796</v>
      </c>
      <c r="C331" t="s">
        <v>1960</v>
      </c>
    </row>
    <row r="332" spans="1:3" hidden="1" x14ac:dyDescent="0.2">
      <c r="A332" t="s">
        <v>384</v>
      </c>
      <c r="B332" t="s">
        <v>5796</v>
      </c>
      <c r="C332" t="s">
        <v>1960</v>
      </c>
    </row>
    <row r="333" spans="1:3" hidden="1" x14ac:dyDescent="0.2">
      <c r="A333" t="s">
        <v>113</v>
      </c>
      <c r="B333" t="s">
        <v>5796</v>
      </c>
      <c r="C333" t="s">
        <v>1960</v>
      </c>
    </row>
    <row r="334" spans="1:3" hidden="1" x14ac:dyDescent="0.2">
      <c r="A334" t="s">
        <v>281</v>
      </c>
      <c r="B334" t="s">
        <v>5796</v>
      </c>
      <c r="C334" t="s">
        <v>1960</v>
      </c>
    </row>
    <row r="335" spans="1:3" hidden="1" x14ac:dyDescent="0.2">
      <c r="A335" t="s">
        <v>2817</v>
      </c>
      <c r="B335" t="s">
        <v>5796</v>
      </c>
      <c r="C335" t="s">
        <v>1960</v>
      </c>
    </row>
    <row r="336" spans="1:3" hidden="1" x14ac:dyDescent="0.2">
      <c r="A336" t="s">
        <v>321</v>
      </c>
      <c r="B336" t="s">
        <v>5796</v>
      </c>
      <c r="C336" t="s">
        <v>1960</v>
      </c>
    </row>
    <row r="337" spans="1:3" hidden="1" x14ac:dyDescent="0.2">
      <c r="A337" t="s">
        <v>436</v>
      </c>
      <c r="B337" t="s">
        <v>5796</v>
      </c>
      <c r="C337" t="s">
        <v>1960</v>
      </c>
    </row>
    <row r="338" spans="1:3" hidden="1" x14ac:dyDescent="0.2">
      <c r="A338" t="s">
        <v>327</v>
      </c>
      <c r="B338" t="s">
        <v>5796</v>
      </c>
      <c r="C338" t="s">
        <v>1960</v>
      </c>
    </row>
    <row r="339" spans="1:3" hidden="1" x14ac:dyDescent="0.2">
      <c r="A339" t="s">
        <v>525</v>
      </c>
      <c r="B339" t="s">
        <v>473</v>
      </c>
      <c r="C339" t="s">
        <v>1960</v>
      </c>
    </row>
    <row r="340" spans="1:3" hidden="1" x14ac:dyDescent="0.2">
      <c r="A340" t="s">
        <v>2250</v>
      </c>
      <c r="B340" t="s">
        <v>473</v>
      </c>
      <c r="C340" t="s">
        <v>1960</v>
      </c>
    </row>
    <row r="341" spans="1:3" hidden="1" x14ac:dyDescent="0.2">
      <c r="A341" t="s">
        <v>2282</v>
      </c>
      <c r="B341" t="s">
        <v>473</v>
      </c>
      <c r="C341" t="s">
        <v>1960</v>
      </c>
    </row>
    <row r="342" spans="1:3" hidden="1" x14ac:dyDescent="0.2">
      <c r="A342" t="s">
        <v>2185</v>
      </c>
      <c r="B342" t="s">
        <v>473</v>
      </c>
      <c r="C342" t="s">
        <v>1960</v>
      </c>
    </row>
    <row r="343" spans="1:3" hidden="1" x14ac:dyDescent="0.2">
      <c r="A343" t="s">
        <v>563</v>
      </c>
      <c r="B343" t="s">
        <v>473</v>
      </c>
      <c r="C343" t="s">
        <v>1960</v>
      </c>
    </row>
    <row r="344" spans="1:3" hidden="1" x14ac:dyDescent="0.2">
      <c r="A344" t="s">
        <v>197</v>
      </c>
      <c r="B344" t="s">
        <v>473</v>
      </c>
      <c r="C344" t="s">
        <v>1960</v>
      </c>
    </row>
    <row r="345" spans="1:3" hidden="1" x14ac:dyDescent="0.2">
      <c r="A345" t="s">
        <v>484</v>
      </c>
      <c r="B345" t="s">
        <v>473</v>
      </c>
      <c r="C345" t="s">
        <v>1960</v>
      </c>
    </row>
    <row r="346" spans="1:3" hidden="1" x14ac:dyDescent="0.2">
      <c r="A346" t="s">
        <v>2023</v>
      </c>
      <c r="B346" t="s">
        <v>473</v>
      </c>
      <c r="C346" t="s">
        <v>1960</v>
      </c>
    </row>
    <row r="347" spans="1:3" hidden="1" x14ac:dyDescent="0.2">
      <c r="A347" t="s">
        <v>144</v>
      </c>
      <c r="B347" t="s">
        <v>473</v>
      </c>
      <c r="C347" t="s">
        <v>1960</v>
      </c>
    </row>
    <row r="348" spans="1:3" hidden="1" x14ac:dyDescent="0.2">
      <c r="A348" t="s">
        <v>197</v>
      </c>
      <c r="B348" t="s">
        <v>570</v>
      </c>
      <c r="C348" t="s">
        <v>1960</v>
      </c>
    </row>
    <row r="349" spans="1:3" hidden="1" x14ac:dyDescent="0.2">
      <c r="A349" t="s">
        <v>563</v>
      </c>
      <c r="B349" t="s">
        <v>570</v>
      </c>
      <c r="C349" t="s">
        <v>1960</v>
      </c>
    </row>
    <row r="350" spans="1:3" hidden="1" x14ac:dyDescent="0.2">
      <c r="A350" t="s">
        <v>647</v>
      </c>
      <c r="B350" t="s">
        <v>570</v>
      </c>
      <c r="C350" t="s">
        <v>1960</v>
      </c>
    </row>
    <row r="351" spans="1:3" hidden="1" x14ac:dyDescent="0.2">
      <c r="A351" t="s">
        <v>647</v>
      </c>
      <c r="B351" t="s">
        <v>570</v>
      </c>
      <c r="C351" t="s">
        <v>1960</v>
      </c>
    </row>
    <row r="352" spans="1:3" hidden="1" x14ac:dyDescent="0.2">
      <c r="A352" t="s">
        <v>244</v>
      </c>
      <c r="B352" t="s">
        <v>570</v>
      </c>
      <c r="C352" t="s">
        <v>1960</v>
      </c>
    </row>
    <row r="353" spans="1:3" hidden="1" x14ac:dyDescent="0.2">
      <c r="A353" t="s">
        <v>125</v>
      </c>
      <c r="B353" t="s">
        <v>570</v>
      </c>
      <c r="C353" t="s">
        <v>1960</v>
      </c>
    </row>
    <row r="354" spans="1:3" hidden="1" x14ac:dyDescent="0.2">
      <c r="A354" t="s">
        <v>2282</v>
      </c>
      <c r="B354" t="s">
        <v>570</v>
      </c>
      <c r="C354" t="s">
        <v>1960</v>
      </c>
    </row>
    <row r="355" spans="1:3" hidden="1" x14ac:dyDescent="0.2">
      <c r="A355" t="s">
        <v>647</v>
      </c>
      <c r="B355" t="s">
        <v>170</v>
      </c>
      <c r="C355" t="s">
        <v>1960</v>
      </c>
    </row>
    <row r="356" spans="1:3" hidden="1" x14ac:dyDescent="0.2">
      <c r="A356" t="s">
        <v>281</v>
      </c>
      <c r="B356" t="s">
        <v>170</v>
      </c>
      <c r="C356" t="s">
        <v>1960</v>
      </c>
    </row>
    <row r="357" spans="1:3" hidden="1" x14ac:dyDescent="0.2">
      <c r="A357" t="s">
        <v>1365</v>
      </c>
      <c r="B357" t="s">
        <v>170</v>
      </c>
      <c r="C357" t="s">
        <v>1960</v>
      </c>
    </row>
    <row r="358" spans="1:3" hidden="1" x14ac:dyDescent="0.2">
      <c r="A358" t="s">
        <v>436</v>
      </c>
      <c r="B358" t="s">
        <v>170</v>
      </c>
      <c r="C358" t="s">
        <v>1960</v>
      </c>
    </row>
    <row r="359" spans="1:3" hidden="1" x14ac:dyDescent="0.2">
      <c r="A359" t="s">
        <v>525</v>
      </c>
      <c r="B359" t="s">
        <v>170</v>
      </c>
      <c r="C359" t="s">
        <v>1960</v>
      </c>
    </row>
    <row r="360" spans="1:3" hidden="1" x14ac:dyDescent="0.2">
      <c r="A360" t="s">
        <v>244</v>
      </c>
      <c r="B360" t="s">
        <v>170</v>
      </c>
      <c r="C360" t="s">
        <v>1960</v>
      </c>
    </row>
    <row r="361" spans="1:3" hidden="1" x14ac:dyDescent="0.2">
      <c r="A361" t="s">
        <v>701</v>
      </c>
      <c r="B361" t="s">
        <v>170</v>
      </c>
      <c r="C361" t="s">
        <v>1960</v>
      </c>
    </row>
    <row r="362" spans="1:3" hidden="1" x14ac:dyDescent="0.2">
      <c r="A362" t="s">
        <v>859</v>
      </c>
      <c r="B362" t="s">
        <v>170</v>
      </c>
      <c r="C362" t="s">
        <v>1960</v>
      </c>
    </row>
    <row r="363" spans="1:3" hidden="1" x14ac:dyDescent="0.2">
      <c r="A363" t="s">
        <v>654</v>
      </c>
      <c r="B363" t="s">
        <v>170</v>
      </c>
      <c r="C363" t="s">
        <v>1960</v>
      </c>
    </row>
    <row r="364" spans="1:3" hidden="1" x14ac:dyDescent="0.2">
      <c r="A364" t="s">
        <v>2282</v>
      </c>
      <c r="B364" t="s">
        <v>170</v>
      </c>
      <c r="C364" t="s">
        <v>1960</v>
      </c>
    </row>
    <row r="365" spans="1:3" hidden="1" x14ac:dyDescent="0.2">
      <c r="A365" t="s">
        <v>563</v>
      </c>
      <c r="B365" t="s">
        <v>170</v>
      </c>
      <c r="C365" t="s">
        <v>1960</v>
      </c>
    </row>
    <row r="366" spans="1:3" hidden="1" x14ac:dyDescent="0.2">
      <c r="A366" t="s">
        <v>2264</v>
      </c>
      <c r="B366" t="s">
        <v>170</v>
      </c>
      <c r="C366" t="s">
        <v>1960</v>
      </c>
    </row>
    <row r="367" spans="1:3" hidden="1" x14ac:dyDescent="0.2">
      <c r="A367" t="s">
        <v>1136</v>
      </c>
      <c r="B367" t="s">
        <v>170</v>
      </c>
      <c r="C367" t="s">
        <v>1960</v>
      </c>
    </row>
    <row r="368" spans="1:3" hidden="1" x14ac:dyDescent="0.2">
      <c r="A368" t="s">
        <v>2498</v>
      </c>
      <c r="B368" t="s">
        <v>170</v>
      </c>
      <c r="C368" t="s">
        <v>1960</v>
      </c>
    </row>
    <row r="369" spans="1:3" hidden="1" x14ac:dyDescent="0.2">
      <c r="A369" t="s">
        <v>197</v>
      </c>
      <c r="B369" t="s">
        <v>170</v>
      </c>
      <c r="C369" t="s">
        <v>1960</v>
      </c>
    </row>
    <row r="370" spans="1:3" hidden="1" x14ac:dyDescent="0.2">
      <c r="A370" t="s">
        <v>92</v>
      </c>
      <c r="B370" t="s">
        <v>170</v>
      </c>
      <c r="C370" t="s">
        <v>1960</v>
      </c>
    </row>
    <row r="371" spans="1:3" hidden="1" x14ac:dyDescent="0.2">
      <c r="A371" t="s">
        <v>2023</v>
      </c>
      <c r="B371" t="s">
        <v>170</v>
      </c>
      <c r="C371" t="s">
        <v>1960</v>
      </c>
    </row>
    <row r="372" spans="1:3" hidden="1" x14ac:dyDescent="0.2">
      <c r="A372" t="s">
        <v>172</v>
      </c>
      <c r="B372" t="s">
        <v>170</v>
      </c>
      <c r="C372" t="s">
        <v>1960</v>
      </c>
    </row>
    <row r="373" spans="1:3" hidden="1" x14ac:dyDescent="0.2">
      <c r="A373" t="s">
        <v>1146</v>
      </c>
      <c r="B373" t="s">
        <v>170</v>
      </c>
      <c r="C373" t="s">
        <v>1960</v>
      </c>
    </row>
    <row r="374" spans="1:3" hidden="1" x14ac:dyDescent="0.2">
      <c r="A374" t="s">
        <v>135</v>
      </c>
      <c r="B374" t="s">
        <v>170</v>
      </c>
      <c r="C374" t="s">
        <v>1960</v>
      </c>
    </row>
    <row r="375" spans="1:3" hidden="1" x14ac:dyDescent="0.2">
      <c r="A375" t="s">
        <v>2172</v>
      </c>
      <c r="B375" t="s">
        <v>170</v>
      </c>
      <c r="C375" t="s">
        <v>1960</v>
      </c>
    </row>
    <row r="376" spans="1:3" hidden="1" x14ac:dyDescent="0.2">
      <c r="A376" t="s">
        <v>692</v>
      </c>
      <c r="B376" t="s">
        <v>170</v>
      </c>
      <c r="C376" t="s">
        <v>1960</v>
      </c>
    </row>
    <row r="377" spans="1:3" hidden="1" x14ac:dyDescent="0.2">
      <c r="A377" t="s">
        <v>2305</v>
      </c>
      <c r="B377" t="s">
        <v>170</v>
      </c>
      <c r="C377" t="s">
        <v>1960</v>
      </c>
    </row>
    <row r="378" spans="1:3" hidden="1" x14ac:dyDescent="0.2">
      <c r="A378" t="s">
        <v>2296</v>
      </c>
      <c r="B378" t="s">
        <v>170</v>
      </c>
      <c r="C378" t="s">
        <v>1960</v>
      </c>
    </row>
    <row r="379" spans="1:3" hidden="1" x14ac:dyDescent="0.2">
      <c r="A379" t="s">
        <v>2300</v>
      </c>
      <c r="B379" t="s">
        <v>170</v>
      </c>
      <c r="C379" t="s">
        <v>1960</v>
      </c>
    </row>
    <row r="380" spans="1:3" hidden="1" x14ac:dyDescent="0.2">
      <c r="A380" t="s">
        <v>2305</v>
      </c>
      <c r="B380" t="s">
        <v>880</v>
      </c>
      <c r="C380" t="s">
        <v>1960</v>
      </c>
    </row>
    <row r="381" spans="1:3" hidden="1" x14ac:dyDescent="0.2">
      <c r="A381" t="s">
        <v>2305</v>
      </c>
      <c r="B381" t="s">
        <v>880</v>
      </c>
      <c r="C381" t="s">
        <v>1960</v>
      </c>
    </row>
    <row r="382" spans="1:3" hidden="1" x14ac:dyDescent="0.2">
      <c r="A382" t="s">
        <v>2305</v>
      </c>
      <c r="B382" t="s">
        <v>880</v>
      </c>
      <c r="C382" t="s">
        <v>1960</v>
      </c>
    </row>
    <row r="383" spans="1:3" hidden="1" x14ac:dyDescent="0.2">
      <c r="A383" t="s">
        <v>1605</v>
      </c>
      <c r="B383" t="s">
        <v>880</v>
      </c>
      <c r="C383" t="s">
        <v>1960</v>
      </c>
    </row>
    <row r="384" spans="1:3" hidden="1" x14ac:dyDescent="0.2">
      <c r="A384" t="s">
        <v>1021</v>
      </c>
      <c r="B384" t="s">
        <v>880</v>
      </c>
      <c r="C384" t="s">
        <v>1960</v>
      </c>
    </row>
    <row r="385" spans="1:3" hidden="1" x14ac:dyDescent="0.2">
      <c r="A385" t="s">
        <v>484</v>
      </c>
      <c r="B385" t="s">
        <v>880</v>
      </c>
      <c r="C385" t="s">
        <v>1960</v>
      </c>
    </row>
    <row r="386" spans="1:3" hidden="1" x14ac:dyDescent="0.2">
      <c r="A386" t="s">
        <v>424</v>
      </c>
      <c r="B386" t="s">
        <v>880</v>
      </c>
      <c r="C386" t="s">
        <v>1960</v>
      </c>
    </row>
    <row r="387" spans="1:3" hidden="1" x14ac:dyDescent="0.2">
      <c r="A387" t="s">
        <v>430</v>
      </c>
      <c r="B387" t="s">
        <v>880</v>
      </c>
      <c r="C387" t="s">
        <v>1960</v>
      </c>
    </row>
    <row r="388" spans="1:3" hidden="1" x14ac:dyDescent="0.2">
      <c r="A388" t="s">
        <v>92</v>
      </c>
      <c r="B388" t="s">
        <v>880</v>
      </c>
      <c r="C388" t="s">
        <v>1960</v>
      </c>
    </row>
    <row r="389" spans="1:3" hidden="1" x14ac:dyDescent="0.2">
      <c r="A389" t="s">
        <v>153</v>
      </c>
      <c r="B389" t="s">
        <v>880</v>
      </c>
      <c r="C389" t="s">
        <v>1960</v>
      </c>
    </row>
    <row r="390" spans="1:3" hidden="1" x14ac:dyDescent="0.2">
      <c r="A390" t="s">
        <v>990</v>
      </c>
      <c r="B390" t="s">
        <v>880</v>
      </c>
      <c r="C390" t="s">
        <v>1960</v>
      </c>
    </row>
    <row r="391" spans="1:3" hidden="1" x14ac:dyDescent="0.2">
      <c r="A391" t="s">
        <v>2564</v>
      </c>
      <c r="B391" t="s">
        <v>880</v>
      </c>
      <c r="C391" t="s">
        <v>1960</v>
      </c>
    </row>
    <row r="392" spans="1:3" hidden="1" x14ac:dyDescent="0.2">
      <c r="A392" t="s">
        <v>197</v>
      </c>
      <c r="B392" t="s">
        <v>880</v>
      </c>
      <c r="C392" t="s">
        <v>1960</v>
      </c>
    </row>
    <row r="393" spans="1:3" hidden="1" x14ac:dyDescent="0.2">
      <c r="A393" t="s">
        <v>563</v>
      </c>
      <c r="B393" t="s">
        <v>880</v>
      </c>
      <c r="C393" t="s">
        <v>1960</v>
      </c>
    </row>
    <row r="394" spans="1:3" hidden="1" x14ac:dyDescent="0.2">
      <c r="A394" t="s">
        <v>1136</v>
      </c>
      <c r="B394" t="s">
        <v>880</v>
      </c>
      <c r="C394" t="s">
        <v>1960</v>
      </c>
    </row>
    <row r="395" spans="1:3" hidden="1" x14ac:dyDescent="0.2">
      <c r="A395" t="s">
        <v>2572</v>
      </c>
      <c r="B395" t="s">
        <v>880</v>
      </c>
      <c r="C395" t="s">
        <v>1960</v>
      </c>
    </row>
    <row r="396" spans="1:3" hidden="1" x14ac:dyDescent="0.2">
      <c r="A396" t="s">
        <v>2264</v>
      </c>
      <c r="B396" t="s">
        <v>880</v>
      </c>
      <c r="C396" t="s">
        <v>1960</v>
      </c>
    </row>
    <row r="397" spans="1:3" hidden="1" x14ac:dyDescent="0.2">
      <c r="A397" t="s">
        <v>447</v>
      </c>
      <c r="B397" t="s">
        <v>880</v>
      </c>
      <c r="C397" t="s">
        <v>1960</v>
      </c>
    </row>
    <row r="398" spans="1:3" hidden="1" x14ac:dyDescent="0.2">
      <c r="A398" t="s">
        <v>1049</v>
      </c>
      <c r="B398" t="s">
        <v>880</v>
      </c>
      <c r="C398" t="s">
        <v>1960</v>
      </c>
    </row>
    <row r="399" spans="1:3" hidden="1" x14ac:dyDescent="0.2">
      <c r="A399" t="s">
        <v>244</v>
      </c>
      <c r="B399" t="s">
        <v>880</v>
      </c>
      <c r="C399" t="s">
        <v>1960</v>
      </c>
    </row>
    <row r="400" spans="1:3" hidden="1" x14ac:dyDescent="0.2">
      <c r="A400" t="s">
        <v>2769</v>
      </c>
      <c r="B400" t="s">
        <v>880</v>
      </c>
      <c r="C400" t="s">
        <v>1960</v>
      </c>
    </row>
    <row r="401" spans="1:3" hidden="1" x14ac:dyDescent="0.2">
      <c r="A401" t="s">
        <v>2572</v>
      </c>
      <c r="B401" t="s">
        <v>880</v>
      </c>
      <c r="C401" t="s">
        <v>1960</v>
      </c>
    </row>
    <row r="402" spans="1:3" hidden="1" x14ac:dyDescent="0.2">
      <c r="A402" t="s">
        <v>2673</v>
      </c>
      <c r="B402" t="s">
        <v>880</v>
      </c>
      <c r="C402" t="s">
        <v>1960</v>
      </c>
    </row>
    <row r="403" spans="1:3" hidden="1" x14ac:dyDescent="0.2">
      <c r="A403" t="s">
        <v>525</v>
      </c>
      <c r="B403" t="s">
        <v>880</v>
      </c>
      <c r="C403" t="s">
        <v>1960</v>
      </c>
    </row>
    <row r="404" spans="1:3" hidden="1" x14ac:dyDescent="0.2">
      <c r="A404" t="s">
        <v>2250</v>
      </c>
      <c r="B404" t="s">
        <v>880</v>
      </c>
      <c r="C404" t="s">
        <v>1960</v>
      </c>
    </row>
    <row r="405" spans="1:3" hidden="1" x14ac:dyDescent="0.2">
      <c r="A405" t="s">
        <v>244</v>
      </c>
      <c r="B405" t="s">
        <v>1077</v>
      </c>
      <c r="C405" t="s">
        <v>1960</v>
      </c>
    </row>
    <row r="406" spans="1:3" hidden="1" x14ac:dyDescent="0.2">
      <c r="A406" t="s">
        <v>416</v>
      </c>
      <c r="B406" t="s">
        <v>1077</v>
      </c>
      <c r="C406" t="s">
        <v>1960</v>
      </c>
    </row>
    <row r="407" spans="1:3" hidden="1" x14ac:dyDescent="0.2">
      <c r="A407" t="s">
        <v>1882</v>
      </c>
      <c r="B407" t="s">
        <v>1077</v>
      </c>
      <c r="C407" t="s">
        <v>1960</v>
      </c>
    </row>
    <row r="408" spans="1:3" hidden="1" x14ac:dyDescent="0.2">
      <c r="A408" t="s">
        <v>172</v>
      </c>
      <c r="B408" t="s">
        <v>1099</v>
      </c>
      <c r="C408" t="s">
        <v>1960</v>
      </c>
    </row>
    <row r="409" spans="1:3" hidden="1" x14ac:dyDescent="0.2">
      <c r="A409" t="s">
        <v>2336</v>
      </c>
      <c r="B409" t="s">
        <v>1099</v>
      </c>
      <c r="C409" t="s">
        <v>1960</v>
      </c>
    </row>
    <row r="410" spans="1:3" hidden="1" x14ac:dyDescent="0.2">
      <c r="A410" t="s">
        <v>244</v>
      </c>
      <c r="B410" t="s">
        <v>1099</v>
      </c>
      <c r="C410" t="s">
        <v>1960</v>
      </c>
    </row>
    <row r="411" spans="1:3" hidden="1" x14ac:dyDescent="0.2">
      <c r="A411" t="s">
        <v>2282</v>
      </c>
      <c r="B411" t="s">
        <v>1099</v>
      </c>
      <c r="C411" t="s">
        <v>1960</v>
      </c>
    </row>
    <row r="412" spans="1:3" hidden="1" x14ac:dyDescent="0.2">
      <c r="A412" t="s">
        <v>447</v>
      </c>
      <c r="B412" t="s">
        <v>1099</v>
      </c>
      <c r="C412" t="s">
        <v>1960</v>
      </c>
    </row>
    <row r="413" spans="1:3" hidden="1" x14ac:dyDescent="0.2">
      <c r="A413" t="s">
        <v>563</v>
      </c>
      <c r="B413" t="s">
        <v>1099</v>
      </c>
      <c r="C413" t="s">
        <v>1960</v>
      </c>
    </row>
    <row r="414" spans="1:3" hidden="1" x14ac:dyDescent="0.2">
      <c r="A414" t="s">
        <v>197</v>
      </c>
      <c r="B414" t="s">
        <v>1099</v>
      </c>
      <c r="C414" t="s">
        <v>1960</v>
      </c>
    </row>
    <row r="415" spans="1:3" hidden="1" x14ac:dyDescent="0.2">
      <c r="A415" t="s">
        <v>1160</v>
      </c>
      <c r="B415" t="s">
        <v>1099</v>
      </c>
      <c r="C415" t="s">
        <v>1960</v>
      </c>
    </row>
    <row r="416" spans="1:3" hidden="1" x14ac:dyDescent="0.2">
      <c r="A416" t="s">
        <v>1882</v>
      </c>
      <c r="B416" t="s">
        <v>5797</v>
      </c>
      <c r="C416" t="s">
        <v>1960</v>
      </c>
    </row>
    <row r="417" spans="1:3" hidden="1" x14ac:dyDescent="0.2">
      <c r="A417" t="s">
        <v>197</v>
      </c>
      <c r="B417" t="s">
        <v>5797</v>
      </c>
      <c r="C417" t="s">
        <v>1960</v>
      </c>
    </row>
    <row r="418" spans="1:3" hidden="1" x14ac:dyDescent="0.2">
      <c r="A418" t="s">
        <v>447</v>
      </c>
      <c r="B418" t="s">
        <v>5797</v>
      </c>
      <c r="C418" t="s">
        <v>1960</v>
      </c>
    </row>
    <row r="419" spans="1:3" hidden="1" x14ac:dyDescent="0.2">
      <c r="A419" t="s">
        <v>647</v>
      </c>
      <c r="B419" t="s">
        <v>5797</v>
      </c>
      <c r="C419" t="s">
        <v>1960</v>
      </c>
    </row>
    <row r="420" spans="1:3" hidden="1" x14ac:dyDescent="0.2">
      <c r="A420" t="s">
        <v>2596</v>
      </c>
      <c r="B420" t="s">
        <v>5797</v>
      </c>
      <c r="C420" t="s">
        <v>1960</v>
      </c>
    </row>
    <row r="421" spans="1:3" hidden="1" x14ac:dyDescent="0.2">
      <c r="A421" t="s">
        <v>244</v>
      </c>
      <c r="B421" t="s">
        <v>5797</v>
      </c>
      <c r="C421" t="s">
        <v>1960</v>
      </c>
    </row>
    <row r="422" spans="1:3" hidden="1" x14ac:dyDescent="0.2">
      <c r="A422" t="s">
        <v>2717</v>
      </c>
      <c r="B422" t="s">
        <v>5797</v>
      </c>
      <c r="C422" t="s">
        <v>1960</v>
      </c>
    </row>
    <row r="423" spans="1:3" hidden="1" x14ac:dyDescent="0.2">
      <c r="A423" t="s">
        <v>2300</v>
      </c>
      <c r="B423" t="s">
        <v>5797</v>
      </c>
      <c r="C423" t="s">
        <v>1960</v>
      </c>
    </row>
    <row r="424" spans="1:3" hidden="1" x14ac:dyDescent="0.2">
      <c r="A424" t="s">
        <v>1236</v>
      </c>
      <c r="B424" t="s">
        <v>5797</v>
      </c>
      <c r="C424" t="s">
        <v>1960</v>
      </c>
    </row>
    <row r="425" spans="1:3" hidden="1" x14ac:dyDescent="0.2">
      <c r="A425" t="s">
        <v>1317</v>
      </c>
      <c r="B425" t="s">
        <v>5797</v>
      </c>
      <c r="C425" t="s">
        <v>1960</v>
      </c>
    </row>
    <row r="426" spans="1:3" hidden="1" x14ac:dyDescent="0.2">
      <c r="A426" t="s">
        <v>1326</v>
      </c>
      <c r="B426" t="s">
        <v>5797</v>
      </c>
      <c r="C426" t="s">
        <v>1960</v>
      </c>
    </row>
    <row r="427" spans="1:3" hidden="1" x14ac:dyDescent="0.2">
      <c r="A427" t="s">
        <v>1311</v>
      </c>
      <c r="B427" t="s">
        <v>5797</v>
      </c>
      <c r="C427" t="s">
        <v>1960</v>
      </c>
    </row>
    <row r="428" spans="1:3" hidden="1" x14ac:dyDescent="0.2">
      <c r="A428" t="s">
        <v>264</v>
      </c>
      <c r="B428" t="s">
        <v>5797</v>
      </c>
      <c r="C428" t="s">
        <v>1960</v>
      </c>
    </row>
    <row r="429" spans="1:3" hidden="1" x14ac:dyDescent="0.2">
      <c r="A429" t="s">
        <v>1900</v>
      </c>
      <c r="B429" t="s">
        <v>5797</v>
      </c>
      <c r="C429" t="s">
        <v>1960</v>
      </c>
    </row>
    <row r="430" spans="1:3" hidden="1" x14ac:dyDescent="0.2">
      <c r="A430" t="s">
        <v>197</v>
      </c>
      <c r="B430" t="s">
        <v>1345</v>
      </c>
      <c r="C430" t="s">
        <v>1960</v>
      </c>
    </row>
    <row r="431" spans="1:3" hidden="1" x14ac:dyDescent="0.2">
      <c r="A431" t="s">
        <v>264</v>
      </c>
      <c r="B431" t="s">
        <v>5798</v>
      </c>
      <c r="C431" t="s">
        <v>1960</v>
      </c>
    </row>
    <row r="432" spans="1:3" hidden="1" x14ac:dyDescent="0.2">
      <c r="A432" t="s">
        <v>103</v>
      </c>
      <c r="B432" t="s">
        <v>5798</v>
      </c>
      <c r="C432" t="s">
        <v>1960</v>
      </c>
    </row>
    <row r="433" spans="1:3" hidden="1" x14ac:dyDescent="0.2">
      <c r="A433" t="s">
        <v>197</v>
      </c>
      <c r="B433" t="s">
        <v>5798</v>
      </c>
      <c r="C433" t="s">
        <v>1960</v>
      </c>
    </row>
    <row r="434" spans="1:3" hidden="1" x14ac:dyDescent="0.2">
      <c r="A434" t="s">
        <v>1985</v>
      </c>
      <c r="B434" t="s">
        <v>1358</v>
      </c>
      <c r="C434" t="s">
        <v>1960</v>
      </c>
    </row>
    <row r="435" spans="1:3" hidden="1" x14ac:dyDescent="0.2">
      <c r="A435" t="s">
        <v>1821</v>
      </c>
      <c r="B435" t="s">
        <v>1358</v>
      </c>
      <c r="C435" t="s">
        <v>1960</v>
      </c>
    </row>
    <row r="436" spans="1:3" hidden="1" x14ac:dyDescent="0.2">
      <c r="A436" t="s">
        <v>281</v>
      </c>
      <c r="B436" t="s">
        <v>1358</v>
      </c>
      <c r="C436" t="s">
        <v>1960</v>
      </c>
    </row>
    <row r="437" spans="1:3" hidden="1" x14ac:dyDescent="0.2">
      <c r="A437" t="s">
        <v>1605</v>
      </c>
      <c r="B437" t="s">
        <v>1358</v>
      </c>
      <c r="C437" t="s">
        <v>1960</v>
      </c>
    </row>
    <row r="438" spans="1:3" hidden="1" x14ac:dyDescent="0.2">
      <c r="A438" t="s">
        <v>424</v>
      </c>
      <c r="B438" t="s">
        <v>1358</v>
      </c>
      <c r="C438" t="s">
        <v>1960</v>
      </c>
    </row>
    <row r="439" spans="1:3" hidden="1" x14ac:dyDescent="0.2">
      <c r="A439" t="s">
        <v>814</v>
      </c>
      <c r="B439" t="s">
        <v>1358</v>
      </c>
      <c r="C439" t="s">
        <v>1960</v>
      </c>
    </row>
    <row r="440" spans="1:3" hidden="1" x14ac:dyDescent="0.2">
      <c r="A440" t="s">
        <v>210</v>
      </c>
      <c r="B440" t="s">
        <v>1358</v>
      </c>
      <c r="C440" t="s">
        <v>1960</v>
      </c>
    </row>
    <row r="441" spans="1:3" hidden="1" x14ac:dyDescent="0.2">
      <c r="A441" t="s">
        <v>1605</v>
      </c>
      <c r="B441" t="s">
        <v>1358</v>
      </c>
      <c r="C441" t="s">
        <v>1960</v>
      </c>
    </row>
    <row r="442" spans="1:3" hidden="1" x14ac:dyDescent="0.2">
      <c r="A442" t="s">
        <v>103</v>
      </c>
      <c r="B442" t="s">
        <v>5799</v>
      </c>
      <c r="C442" t="s">
        <v>1960</v>
      </c>
    </row>
    <row r="443" spans="1:3" hidden="1" x14ac:dyDescent="0.2">
      <c r="A443" t="s">
        <v>264</v>
      </c>
      <c r="B443" t="s">
        <v>5799</v>
      </c>
      <c r="C443" t="s">
        <v>1960</v>
      </c>
    </row>
    <row r="444" spans="1:3" hidden="1" x14ac:dyDescent="0.2">
      <c r="A444" t="s">
        <v>770</v>
      </c>
      <c r="B444" t="s">
        <v>5799</v>
      </c>
      <c r="C444" t="s">
        <v>1960</v>
      </c>
    </row>
    <row r="445" spans="1:3" hidden="1" x14ac:dyDescent="0.2">
      <c r="A445" t="s">
        <v>1596</v>
      </c>
      <c r="B445" t="s">
        <v>5799</v>
      </c>
      <c r="C445" t="s">
        <v>1960</v>
      </c>
    </row>
    <row r="446" spans="1:3" hidden="1" x14ac:dyDescent="0.2">
      <c r="A446" t="s">
        <v>135</v>
      </c>
      <c r="B446" t="s">
        <v>5799</v>
      </c>
      <c r="C446" t="s">
        <v>1960</v>
      </c>
    </row>
    <row r="447" spans="1:3" hidden="1" x14ac:dyDescent="0.2">
      <c r="A447" t="s">
        <v>436</v>
      </c>
      <c r="B447" t="s">
        <v>5799</v>
      </c>
      <c r="C447" t="s">
        <v>1960</v>
      </c>
    </row>
    <row r="448" spans="1:3" hidden="1" x14ac:dyDescent="0.2">
      <c r="A448" t="s">
        <v>125</v>
      </c>
      <c r="B448" t="s">
        <v>5799</v>
      </c>
      <c r="C448" t="s">
        <v>1960</v>
      </c>
    </row>
    <row r="449" spans="1:3" hidden="1" x14ac:dyDescent="0.2">
      <c r="A449" t="s">
        <v>2282</v>
      </c>
      <c r="B449" t="s">
        <v>5799</v>
      </c>
      <c r="C449" t="s">
        <v>1960</v>
      </c>
    </row>
    <row r="450" spans="1:3" hidden="1" x14ac:dyDescent="0.2">
      <c r="A450" t="s">
        <v>244</v>
      </c>
      <c r="B450" t="s">
        <v>5799</v>
      </c>
      <c r="C450" t="s">
        <v>1960</v>
      </c>
    </row>
    <row r="451" spans="1:3" hidden="1" x14ac:dyDescent="0.2">
      <c r="A451" t="s">
        <v>647</v>
      </c>
      <c r="B451" t="s">
        <v>5799</v>
      </c>
      <c r="C451" t="s">
        <v>1960</v>
      </c>
    </row>
    <row r="452" spans="1:3" hidden="1" x14ac:dyDescent="0.2">
      <c r="A452" t="s">
        <v>447</v>
      </c>
      <c r="B452" t="s">
        <v>5799</v>
      </c>
      <c r="C452" t="s">
        <v>1960</v>
      </c>
    </row>
    <row r="453" spans="1:3" hidden="1" x14ac:dyDescent="0.2">
      <c r="A453" t="s">
        <v>1547</v>
      </c>
      <c r="B453" t="s">
        <v>1516</v>
      </c>
      <c r="C453" t="s">
        <v>1960</v>
      </c>
    </row>
    <row r="454" spans="1:3" hidden="1" x14ac:dyDescent="0.2">
      <c r="A454" t="s">
        <v>1530</v>
      </c>
      <c r="B454" t="s">
        <v>1516</v>
      </c>
      <c r="C454" t="s">
        <v>1960</v>
      </c>
    </row>
    <row r="455" spans="1:3" hidden="1" x14ac:dyDescent="0.2">
      <c r="A455" t="s">
        <v>1365</v>
      </c>
      <c r="B455" t="s">
        <v>1516</v>
      </c>
      <c r="C455" t="s">
        <v>1960</v>
      </c>
    </row>
    <row r="456" spans="1:3" hidden="1" x14ac:dyDescent="0.2">
      <c r="A456" t="s">
        <v>153</v>
      </c>
      <c r="B456" t="s">
        <v>1516</v>
      </c>
      <c r="C456" t="s">
        <v>1960</v>
      </c>
    </row>
    <row r="457" spans="1:3" hidden="1" x14ac:dyDescent="0.2">
      <c r="A457" t="s">
        <v>92</v>
      </c>
      <c r="B457" t="s">
        <v>1516</v>
      </c>
      <c r="C457" t="s">
        <v>1960</v>
      </c>
    </row>
    <row r="458" spans="1:3" hidden="1" x14ac:dyDescent="0.2">
      <c r="A458" t="s">
        <v>1540</v>
      </c>
      <c r="B458" t="s">
        <v>1516</v>
      </c>
      <c r="C458" t="s">
        <v>1960</v>
      </c>
    </row>
    <row r="459" spans="1:3" hidden="1" x14ac:dyDescent="0.2">
      <c r="A459" t="s">
        <v>1882</v>
      </c>
      <c r="B459" t="s">
        <v>5797</v>
      </c>
      <c r="C459" t="s">
        <v>1960</v>
      </c>
    </row>
    <row r="460" spans="1:3" hidden="1" x14ac:dyDescent="0.2">
      <c r="A460" t="s">
        <v>1882</v>
      </c>
      <c r="B460" t="s">
        <v>5802</v>
      </c>
      <c r="C460" t="s">
        <v>1960</v>
      </c>
    </row>
    <row r="461" spans="1:3" hidden="1" x14ac:dyDescent="0.2">
      <c r="A461" t="s">
        <v>264</v>
      </c>
      <c r="B461" t="s">
        <v>5798</v>
      </c>
      <c r="C461" t="s">
        <v>1960</v>
      </c>
    </row>
    <row r="462" spans="1:3" hidden="1" x14ac:dyDescent="0.2">
      <c r="A462" t="s">
        <v>1596</v>
      </c>
      <c r="B462" t="s">
        <v>5728</v>
      </c>
      <c r="C462" t="s">
        <v>1960</v>
      </c>
    </row>
    <row r="463" spans="1:3" hidden="1" x14ac:dyDescent="0.2">
      <c r="A463" t="s">
        <v>1596</v>
      </c>
      <c r="B463" t="s">
        <v>5794</v>
      </c>
      <c r="C463" t="s">
        <v>1960</v>
      </c>
    </row>
    <row r="464" spans="1:3" hidden="1" x14ac:dyDescent="0.2">
      <c r="A464" t="s">
        <v>1605</v>
      </c>
      <c r="B464" t="s">
        <v>880</v>
      </c>
      <c r="C464" t="s">
        <v>1960</v>
      </c>
    </row>
    <row r="465" spans="1:3" hidden="1" x14ac:dyDescent="0.2">
      <c r="A465" t="s">
        <v>2687</v>
      </c>
      <c r="B465" t="s">
        <v>880</v>
      </c>
      <c r="C465" t="s">
        <v>1960</v>
      </c>
    </row>
    <row r="466" spans="1:3" hidden="1" x14ac:dyDescent="0.2">
      <c r="A466" t="s">
        <v>2702</v>
      </c>
      <c r="B466" t="s">
        <v>5803</v>
      </c>
      <c r="C466" t="s">
        <v>1960</v>
      </c>
    </row>
    <row r="467" spans="1:3" hidden="1" x14ac:dyDescent="0.2">
      <c r="A467" t="s">
        <v>327</v>
      </c>
      <c r="B467" t="s">
        <v>5794</v>
      </c>
      <c r="C467" t="s">
        <v>1960</v>
      </c>
    </row>
    <row r="468" spans="1:3" hidden="1" x14ac:dyDescent="0.2">
      <c r="A468" t="s">
        <v>327</v>
      </c>
      <c r="B468" t="s">
        <v>5866</v>
      </c>
      <c r="C468" t="s">
        <v>1960</v>
      </c>
    </row>
    <row r="469" spans="1:3" hidden="1" x14ac:dyDescent="0.2">
      <c r="A469" t="s">
        <v>327</v>
      </c>
      <c r="B469" t="s">
        <v>170</v>
      </c>
      <c r="C469" t="s">
        <v>1960</v>
      </c>
    </row>
    <row r="470" spans="1:3" hidden="1" x14ac:dyDescent="0.2">
      <c r="A470" t="s">
        <v>327</v>
      </c>
      <c r="B470" t="s">
        <v>5796</v>
      </c>
      <c r="C470" t="s">
        <v>1960</v>
      </c>
    </row>
    <row r="471" spans="1:3" hidden="1" x14ac:dyDescent="0.2">
      <c r="A471" t="s">
        <v>327</v>
      </c>
      <c r="B471" t="s">
        <v>5795</v>
      </c>
      <c r="C471" t="s">
        <v>1960</v>
      </c>
    </row>
    <row r="472" spans="1:3" hidden="1" x14ac:dyDescent="0.2">
      <c r="A472" t="s">
        <v>327</v>
      </c>
      <c r="B472" t="s">
        <v>5799</v>
      </c>
      <c r="C472" t="s">
        <v>1960</v>
      </c>
    </row>
    <row r="473" spans="1:3" hidden="1" x14ac:dyDescent="0.2">
      <c r="A473" t="s">
        <v>1985</v>
      </c>
      <c r="B473" t="s">
        <v>5799</v>
      </c>
      <c r="C473" t="s">
        <v>1960</v>
      </c>
    </row>
    <row r="474" spans="1:3" hidden="1" x14ac:dyDescent="0.2">
      <c r="A474" t="s">
        <v>2264</v>
      </c>
      <c r="B474" t="s">
        <v>5795</v>
      </c>
      <c r="C474" t="s">
        <v>1960</v>
      </c>
    </row>
    <row r="475" spans="1:3" hidden="1" x14ac:dyDescent="0.2">
      <c r="A475" t="s">
        <v>65</v>
      </c>
      <c r="B475" t="s">
        <v>5802</v>
      </c>
      <c r="C475" t="s">
        <v>1960</v>
      </c>
    </row>
    <row r="476" spans="1:3" hidden="1" x14ac:dyDescent="0.2">
      <c r="A476" t="s">
        <v>197</v>
      </c>
      <c r="B476" t="s">
        <v>5801</v>
      </c>
      <c r="C476" t="s">
        <v>1960</v>
      </c>
    </row>
    <row r="477" spans="1:3" hidden="1" x14ac:dyDescent="0.2">
      <c r="A477" t="s">
        <v>197</v>
      </c>
      <c r="B477" t="s">
        <v>5801</v>
      </c>
      <c r="C477" t="s">
        <v>1960</v>
      </c>
    </row>
    <row r="478" spans="1:3" hidden="1" x14ac:dyDescent="0.2">
      <c r="A478" t="s">
        <v>197</v>
      </c>
      <c r="B478" t="s">
        <v>5794</v>
      </c>
      <c r="C478" t="s">
        <v>1960</v>
      </c>
    </row>
    <row r="479" spans="1:3" hidden="1" x14ac:dyDescent="0.2">
      <c r="A479" t="s">
        <v>197</v>
      </c>
      <c r="B479" t="s">
        <v>5801</v>
      </c>
      <c r="C479" t="s">
        <v>1960</v>
      </c>
    </row>
    <row r="480" spans="1:3" hidden="1" x14ac:dyDescent="0.2">
      <c r="A480" t="s">
        <v>197</v>
      </c>
      <c r="B480" t="s">
        <v>5801</v>
      </c>
      <c r="C480" t="s">
        <v>1960</v>
      </c>
    </row>
    <row r="481" spans="1:3" hidden="1" x14ac:dyDescent="0.2">
      <c r="A481" t="s">
        <v>197</v>
      </c>
      <c r="B481" t="s">
        <v>5801</v>
      </c>
      <c r="C481" t="s">
        <v>1960</v>
      </c>
    </row>
    <row r="482" spans="1:3" hidden="1" x14ac:dyDescent="0.2">
      <c r="A482" t="s">
        <v>197</v>
      </c>
      <c r="B482" t="s">
        <v>5801</v>
      </c>
      <c r="C482" t="s">
        <v>1960</v>
      </c>
    </row>
    <row r="483" spans="1:3" hidden="1" x14ac:dyDescent="0.2">
      <c r="A483" t="s">
        <v>197</v>
      </c>
      <c r="B483" t="s">
        <v>5801</v>
      </c>
      <c r="C483" t="s">
        <v>1960</v>
      </c>
    </row>
    <row r="484" spans="1:3" hidden="1" x14ac:dyDescent="0.2">
      <c r="A484" t="s">
        <v>197</v>
      </c>
      <c r="B484" t="s">
        <v>5801</v>
      </c>
      <c r="C484" t="s">
        <v>1960</v>
      </c>
    </row>
    <row r="485" spans="1:3" hidden="1" x14ac:dyDescent="0.2">
      <c r="A485" t="s">
        <v>197</v>
      </c>
      <c r="B485" t="s">
        <v>5801</v>
      </c>
      <c r="C485" t="s">
        <v>1960</v>
      </c>
    </row>
    <row r="486" spans="1:3" hidden="1" x14ac:dyDescent="0.2">
      <c r="A486" t="s">
        <v>197</v>
      </c>
      <c r="B486" t="s">
        <v>570</v>
      </c>
      <c r="C486" t="s">
        <v>1960</v>
      </c>
    </row>
    <row r="487" spans="1:3" hidden="1" x14ac:dyDescent="0.2">
      <c r="A487" t="s">
        <v>197</v>
      </c>
      <c r="B487" t="s">
        <v>59</v>
      </c>
      <c r="C487" t="s">
        <v>1960</v>
      </c>
    </row>
    <row r="488" spans="1:3" hidden="1" x14ac:dyDescent="0.2">
      <c r="A488" t="s">
        <v>197</v>
      </c>
      <c r="B488" t="s">
        <v>5801</v>
      </c>
      <c r="C488" t="s">
        <v>1960</v>
      </c>
    </row>
    <row r="489" spans="1:3" hidden="1" x14ac:dyDescent="0.2">
      <c r="A489" t="s">
        <v>197</v>
      </c>
      <c r="B489" t="s">
        <v>5801</v>
      </c>
      <c r="C489" t="s">
        <v>1960</v>
      </c>
    </row>
    <row r="490" spans="1:3" hidden="1" x14ac:dyDescent="0.2">
      <c r="A490" t="s">
        <v>197</v>
      </c>
      <c r="B490" t="s">
        <v>5729</v>
      </c>
      <c r="C490" t="s">
        <v>1960</v>
      </c>
    </row>
    <row r="491" spans="1:3" hidden="1" x14ac:dyDescent="0.2">
      <c r="A491" t="s">
        <v>197</v>
      </c>
      <c r="B491" t="s">
        <v>5794</v>
      </c>
      <c r="C491" t="s">
        <v>1960</v>
      </c>
    </row>
    <row r="492" spans="1:3" hidden="1" x14ac:dyDescent="0.2">
      <c r="A492" t="s">
        <v>197</v>
      </c>
      <c r="B492" t="s">
        <v>5801</v>
      </c>
      <c r="C492" t="s">
        <v>1960</v>
      </c>
    </row>
    <row r="493" spans="1:3" hidden="1" x14ac:dyDescent="0.2">
      <c r="A493" t="s">
        <v>197</v>
      </c>
      <c r="B493" t="s">
        <v>5798</v>
      </c>
      <c r="C493" t="s">
        <v>1960</v>
      </c>
    </row>
    <row r="494" spans="1:3" hidden="1" x14ac:dyDescent="0.2">
      <c r="A494" t="s">
        <v>197</v>
      </c>
      <c r="B494" t="s">
        <v>5801</v>
      </c>
      <c r="C494" t="s">
        <v>1960</v>
      </c>
    </row>
    <row r="495" spans="1:3" hidden="1" x14ac:dyDescent="0.2">
      <c r="A495" t="s">
        <v>197</v>
      </c>
      <c r="B495" t="s">
        <v>5801</v>
      </c>
      <c r="C495" t="s">
        <v>1960</v>
      </c>
    </row>
    <row r="496" spans="1:3" hidden="1" x14ac:dyDescent="0.2">
      <c r="A496" t="s">
        <v>1661</v>
      </c>
      <c r="B496" t="s">
        <v>1703</v>
      </c>
      <c r="C496" t="s">
        <v>1960</v>
      </c>
    </row>
    <row r="497" spans="1:3" hidden="1" x14ac:dyDescent="0.2">
      <c r="A497" t="s">
        <v>301</v>
      </c>
      <c r="B497" t="s">
        <v>3530</v>
      </c>
      <c r="C497" t="s">
        <v>1960</v>
      </c>
    </row>
    <row r="498" spans="1:3" hidden="1" x14ac:dyDescent="0.2">
      <c r="A498" t="s">
        <v>80</v>
      </c>
      <c r="B498" t="s">
        <v>3530</v>
      </c>
      <c r="C498" t="s">
        <v>1960</v>
      </c>
    </row>
    <row r="499" spans="1:3" hidden="1" x14ac:dyDescent="0.2">
      <c r="A499" t="s">
        <v>210</v>
      </c>
      <c r="B499" t="s">
        <v>3530</v>
      </c>
      <c r="C499" t="s">
        <v>1960</v>
      </c>
    </row>
    <row r="500" spans="1:3" hidden="1" x14ac:dyDescent="0.2">
      <c r="A500" t="s">
        <v>362</v>
      </c>
      <c r="B500" t="s">
        <v>3530</v>
      </c>
      <c r="C500" t="s">
        <v>1960</v>
      </c>
    </row>
    <row r="501" spans="1:3" hidden="1" x14ac:dyDescent="0.2">
      <c r="A501" t="s">
        <v>1709</v>
      </c>
      <c r="B501" t="s">
        <v>1703</v>
      </c>
      <c r="C501" t="s">
        <v>1960</v>
      </c>
    </row>
    <row r="502" spans="1:3" hidden="1" x14ac:dyDescent="0.2">
      <c r="A502" t="s">
        <v>153</v>
      </c>
      <c r="B502" t="s">
        <v>1703</v>
      </c>
      <c r="C502" t="s">
        <v>1960</v>
      </c>
    </row>
    <row r="503" spans="1:3" hidden="1" x14ac:dyDescent="0.2">
      <c r="A503" t="s">
        <v>2568</v>
      </c>
      <c r="B503" t="s">
        <v>1703</v>
      </c>
      <c r="C503" t="s">
        <v>1960</v>
      </c>
    </row>
    <row r="504" spans="1:3" hidden="1" x14ac:dyDescent="0.2">
      <c r="A504" t="s">
        <v>3962</v>
      </c>
      <c r="B504" t="s">
        <v>1703</v>
      </c>
      <c r="C504" t="s">
        <v>1960</v>
      </c>
    </row>
    <row r="505" spans="1:3" hidden="1" x14ac:dyDescent="0.2">
      <c r="A505" t="s">
        <v>1740</v>
      </c>
      <c r="B505" t="s">
        <v>1703</v>
      </c>
      <c r="C505" t="s">
        <v>1960</v>
      </c>
    </row>
    <row r="506" spans="1:3" hidden="1" x14ac:dyDescent="0.2">
      <c r="A506" t="s">
        <v>1709</v>
      </c>
      <c r="B506" t="s">
        <v>1703</v>
      </c>
      <c r="C506" t="s">
        <v>1960</v>
      </c>
    </row>
    <row r="507" spans="1:3" hidden="1" x14ac:dyDescent="0.2">
      <c r="A507" t="s">
        <v>990</v>
      </c>
      <c r="B507" t="s">
        <v>1703</v>
      </c>
      <c r="C507" t="s">
        <v>1960</v>
      </c>
    </row>
    <row r="508" spans="1:3" hidden="1" x14ac:dyDescent="0.2">
      <c r="A508" t="s">
        <v>1794</v>
      </c>
      <c r="B508" t="s">
        <v>1703</v>
      </c>
      <c r="C508" t="s">
        <v>1960</v>
      </c>
    </row>
    <row r="509" spans="1:3" hidden="1" x14ac:dyDescent="0.2">
      <c r="A509" t="s">
        <v>2133</v>
      </c>
      <c r="B509" t="s">
        <v>1703</v>
      </c>
      <c r="C509" t="s">
        <v>1960</v>
      </c>
    </row>
    <row r="510" spans="1:3" hidden="1" x14ac:dyDescent="0.2">
      <c r="A510" t="s">
        <v>2367</v>
      </c>
      <c r="B510" t="s">
        <v>1703</v>
      </c>
      <c r="C510" t="s">
        <v>1960</v>
      </c>
    </row>
    <row r="511" spans="1:3" hidden="1" x14ac:dyDescent="0.2">
      <c r="A511" t="s">
        <v>2378</v>
      </c>
      <c r="B511" t="s">
        <v>1703</v>
      </c>
      <c r="C511" t="s">
        <v>1960</v>
      </c>
    </row>
    <row r="512" spans="1:3" hidden="1" x14ac:dyDescent="0.2">
      <c r="A512" t="s">
        <v>1821</v>
      </c>
      <c r="B512" t="s">
        <v>1703</v>
      </c>
      <c r="C512" t="s">
        <v>1960</v>
      </c>
    </row>
    <row r="513" spans="1:3" hidden="1" x14ac:dyDescent="0.2">
      <c r="A513" t="s">
        <v>1801</v>
      </c>
      <c r="B513" t="s">
        <v>1703</v>
      </c>
      <c r="C513" t="s">
        <v>1960</v>
      </c>
    </row>
    <row r="514" spans="1:3" hidden="1" x14ac:dyDescent="0.2">
      <c r="A514" t="s">
        <v>1764</v>
      </c>
      <c r="B514" t="s">
        <v>1703</v>
      </c>
      <c r="C514" t="s">
        <v>1960</v>
      </c>
    </row>
    <row r="515" spans="1:3" hidden="1" x14ac:dyDescent="0.2">
      <c r="A515" t="s">
        <v>2039</v>
      </c>
      <c r="B515" t="s">
        <v>1703</v>
      </c>
      <c r="C515" t="s">
        <v>1960</v>
      </c>
    </row>
    <row r="516" spans="1:3" hidden="1" x14ac:dyDescent="0.2">
      <c r="A516" t="s">
        <v>1751</v>
      </c>
      <c r="B516" t="s">
        <v>1703</v>
      </c>
      <c r="C516" t="s">
        <v>1960</v>
      </c>
    </row>
    <row r="517" spans="1:3" hidden="1" x14ac:dyDescent="0.2">
      <c r="A517" t="s">
        <v>1811</v>
      </c>
      <c r="B517" t="s">
        <v>1703</v>
      </c>
      <c r="C517" t="s">
        <v>1960</v>
      </c>
    </row>
    <row r="518" spans="1:3" hidden="1" x14ac:dyDescent="0.2">
      <c r="A518" t="s">
        <v>187</v>
      </c>
      <c r="B518" t="s">
        <v>1825</v>
      </c>
      <c r="C518" t="s">
        <v>1960</v>
      </c>
    </row>
    <row r="519" spans="1:3" hidden="1" x14ac:dyDescent="0.2">
      <c r="A519" t="s">
        <v>2282</v>
      </c>
      <c r="B519" t="s">
        <v>1825</v>
      </c>
      <c r="C519" t="s">
        <v>1960</v>
      </c>
    </row>
    <row r="520" spans="1:3" hidden="1" x14ac:dyDescent="0.2">
      <c r="A520" t="s">
        <v>2264</v>
      </c>
      <c r="B520" t="s">
        <v>1825</v>
      </c>
      <c r="C520" t="s">
        <v>1960</v>
      </c>
    </row>
    <row r="521" spans="1:3" hidden="1" x14ac:dyDescent="0.2">
      <c r="A521" t="s">
        <v>447</v>
      </c>
      <c r="B521" t="s">
        <v>1825</v>
      </c>
      <c r="C521" t="s">
        <v>1960</v>
      </c>
    </row>
    <row r="522" spans="1:3" hidden="1" x14ac:dyDescent="0.2">
      <c r="A522" t="s">
        <v>1317</v>
      </c>
      <c r="B522" t="s">
        <v>1825</v>
      </c>
      <c r="C522" t="s">
        <v>1960</v>
      </c>
    </row>
    <row r="523" spans="1:3" hidden="1" x14ac:dyDescent="0.2">
      <c r="A523" t="s">
        <v>135</v>
      </c>
      <c r="B523" t="s">
        <v>1825</v>
      </c>
      <c r="C523" t="s">
        <v>1960</v>
      </c>
    </row>
    <row r="524" spans="1:3" hidden="1" x14ac:dyDescent="0.2">
      <c r="A524" t="s">
        <v>1107</v>
      </c>
      <c r="B524" t="s">
        <v>880</v>
      </c>
      <c r="C524" t="s">
        <v>1960</v>
      </c>
    </row>
    <row r="525" spans="1:3" hidden="1" x14ac:dyDescent="0.2">
      <c r="A525" t="s">
        <v>2314</v>
      </c>
      <c r="B525" t="s">
        <v>5797</v>
      </c>
      <c r="C525" t="s">
        <v>1960</v>
      </c>
    </row>
    <row r="526" spans="1:3" hidden="1" x14ac:dyDescent="0.2">
      <c r="A526" t="s">
        <v>647</v>
      </c>
      <c r="B526" t="s">
        <v>5797</v>
      </c>
      <c r="C526" t="s">
        <v>1960</v>
      </c>
    </row>
    <row r="527" spans="1:3" hidden="1" x14ac:dyDescent="0.2">
      <c r="A527" t="s">
        <v>2282</v>
      </c>
      <c r="B527" t="s">
        <v>1879</v>
      </c>
      <c r="C527" t="s">
        <v>1960</v>
      </c>
    </row>
    <row r="528" spans="1:3" hidden="1" x14ac:dyDescent="0.2">
      <c r="A528" t="s">
        <v>197</v>
      </c>
      <c r="B528" t="s">
        <v>1879</v>
      </c>
      <c r="C528" t="s">
        <v>1960</v>
      </c>
    </row>
    <row r="529" spans="1:3" hidden="1" x14ac:dyDescent="0.2">
      <c r="A529" t="s">
        <v>484</v>
      </c>
      <c r="B529" t="s">
        <v>1879</v>
      </c>
      <c r="C529" t="s">
        <v>1960</v>
      </c>
    </row>
    <row r="530" spans="1:3" hidden="1" x14ac:dyDescent="0.2">
      <c r="A530" t="s">
        <v>1882</v>
      </c>
      <c r="B530" t="s">
        <v>5802</v>
      </c>
      <c r="C530" t="s">
        <v>1960</v>
      </c>
    </row>
    <row r="531" spans="1:3" hidden="1" x14ac:dyDescent="0.2">
      <c r="A531" t="s">
        <v>1900</v>
      </c>
      <c r="B531" t="s">
        <v>5802</v>
      </c>
      <c r="C531" t="s">
        <v>1960</v>
      </c>
    </row>
    <row r="532" spans="1:3" hidden="1" x14ac:dyDescent="0.2">
      <c r="A532" t="s">
        <v>1926</v>
      </c>
      <c r="B532" t="s">
        <v>4110</v>
      </c>
      <c r="C532" t="s">
        <v>1960</v>
      </c>
    </row>
    <row r="533" spans="1:3" hidden="1" x14ac:dyDescent="0.2">
      <c r="A533" t="s">
        <v>563</v>
      </c>
      <c r="B533" t="s">
        <v>5802</v>
      </c>
      <c r="C533" t="s">
        <v>1960</v>
      </c>
    </row>
    <row r="534" spans="1:3" hidden="1" x14ac:dyDescent="0.2">
      <c r="A534" t="s">
        <v>2282</v>
      </c>
      <c r="B534" t="s">
        <v>5802</v>
      </c>
      <c r="C534" t="s">
        <v>1960</v>
      </c>
    </row>
    <row r="535" spans="1:3" hidden="1" x14ac:dyDescent="0.2">
      <c r="A535" t="s">
        <v>1882</v>
      </c>
      <c r="B535" t="s">
        <v>5802</v>
      </c>
      <c r="C535" t="s">
        <v>1960</v>
      </c>
    </row>
    <row r="536" spans="1:3" hidden="1" x14ac:dyDescent="0.2">
      <c r="A536" t="s">
        <v>172</v>
      </c>
      <c r="B536" t="s">
        <v>59</v>
      </c>
      <c r="C536" t="s">
        <v>2842</v>
      </c>
    </row>
    <row r="537" spans="1:3" hidden="1" x14ac:dyDescent="0.2">
      <c r="A537" t="s">
        <v>80</v>
      </c>
      <c r="B537" t="s">
        <v>76</v>
      </c>
      <c r="C537" t="s">
        <v>2842</v>
      </c>
    </row>
    <row r="538" spans="1:3" hidden="1" x14ac:dyDescent="0.2">
      <c r="A538" t="s">
        <v>92</v>
      </c>
      <c r="B538" t="s">
        <v>76</v>
      </c>
      <c r="C538" t="s">
        <v>2842</v>
      </c>
    </row>
    <row r="539" spans="1:3" hidden="1" x14ac:dyDescent="0.2">
      <c r="A539" t="s">
        <v>144</v>
      </c>
      <c r="B539" t="s">
        <v>76</v>
      </c>
      <c r="C539" t="s">
        <v>2842</v>
      </c>
    </row>
    <row r="540" spans="1:3" hidden="1" x14ac:dyDescent="0.2">
      <c r="A540" t="s">
        <v>135</v>
      </c>
      <c r="B540" t="s">
        <v>76</v>
      </c>
      <c r="C540" t="s">
        <v>2842</v>
      </c>
    </row>
    <row r="541" spans="1:3" hidden="1" x14ac:dyDescent="0.2">
      <c r="A541" t="s">
        <v>3240</v>
      </c>
      <c r="B541" t="s">
        <v>76</v>
      </c>
      <c r="C541" t="s">
        <v>2842</v>
      </c>
    </row>
    <row r="542" spans="1:3" hidden="1" x14ac:dyDescent="0.2">
      <c r="A542" t="s">
        <v>103</v>
      </c>
      <c r="B542" t="s">
        <v>76</v>
      </c>
      <c r="C542" t="s">
        <v>2842</v>
      </c>
    </row>
    <row r="543" spans="1:3" hidden="1" x14ac:dyDescent="0.2">
      <c r="A543" t="s">
        <v>371</v>
      </c>
      <c r="B543" t="s">
        <v>76</v>
      </c>
      <c r="C543" t="s">
        <v>2842</v>
      </c>
    </row>
    <row r="544" spans="1:3" hidden="1" x14ac:dyDescent="0.2">
      <c r="A544" t="s">
        <v>125</v>
      </c>
      <c r="B544" t="s">
        <v>76</v>
      </c>
      <c r="C544" t="s">
        <v>2842</v>
      </c>
    </row>
    <row r="545" spans="1:3" hidden="1" x14ac:dyDescent="0.2">
      <c r="A545" t="s">
        <v>3402</v>
      </c>
      <c r="B545" t="s">
        <v>76</v>
      </c>
      <c r="C545" t="s">
        <v>2842</v>
      </c>
    </row>
    <row r="546" spans="1:3" hidden="1" x14ac:dyDescent="0.2">
      <c r="A546" t="s">
        <v>2856</v>
      </c>
      <c r="B546" t="s">
        <v>76</v>
      </c>
      <c r="C546" t="s">
        <v>2842</v>
      </c>
    </row>
    <row r="547" spans="1:3" hidden="1" x14ac:dyDescent="0.2">
      <c r="A547" t="s">
        <v>244</v>
      </c>
      <c r="B547" t="s">
        <v>160</v>
      </c>
      <c r="C547" t="s">
        <v>2842</v>
      </c>
    </row>
    <row r="548" spans="1:3" hidden="1" x14ac:dyDescent="0.2">
      <c r="A548" t="s">
        <v>496</v>
      </c>
      <c r="B548" t="s">
        <v>160</v>
      </c>
      <c r="C548" t="s">
        <v>2842</v>
      </c>
    </row>
    <row r="549" spans="1:3" hidden="1" x14ac:dyDescent="0.2">
      <c r="A549" t="s">
        <v>2235</v>
      </c>
      <c r="B549" t="s">
        <v>160</v>
      </c>
      <c r="C549" t="s">
        <v>2842</v>
      </c>
    </row>
    <row r="550" spans="1:3" hidden="1" x14ac:dyDescent="0.2">
      <c r="A550" t="s">
        <v>2410</v>
      </c>
      <c r="B550" t="s">
        <v>181</v>
      </c>
      <c r="C550" t="s">
        <v>2842</v>
      </c>
    </row>
    <row r="551" spans="1:3" hidden="1" x14ac:dyDescent="0.2">
      <c r="A551" t="s">
        <v>5875</v>
      </c>
      <c r="B551" t="s">
        <v>181</v>
      </c>
      <c r="C551" t="s">
        <v>2842</v>
      </c>
    </row>
    <row r="552" spans="1:3" hidden="1" x14ac:dyDescent="0.2">
      <c r="A552" t="s">
        <v>172</v>
      </c>
      <c r="B552" t="s">
        <v>181</v>
      </c>
      <c r="C552" t="s">
        <v>2842</v>
      </c>
    </row>
    <row r="553" spans="1:3" hidden="1" x14ac:dyDescent="0.2">
      <c r="A553" t="s">
        <v>185</v>
      </c>
      <c r="B553" t="s">
        <v>181</v>
      </c>
      <c r="C553" t="s">
        <v>2842</v>
      </c>
    </row>
    <row r="554" spans="1:3" hidden="1" x14ac:dyDescent="0.2">
      <c r="A554" t="s">
        <v>244</v>
      </c>
      <c r="B554" t="s">
        <v>5795</v>
      </c>
      <c r="C554" t="s">
        <v>2842</v>
      </c>
    </row>
    <row r="555" spans="1:3" hidden="1" x14ac:dyDescent="0.2">
      <c r="A555" t="s">
        <v>2378</v>
      </c>
      <c r="B555" t="s">
        <v>5795</v>
      </c>
      <c r="C555" t="s">
        <v>2842</v>
      </c>
    </row>
    <row r="556" spans="1:3" hidden="1" x14ac:dyDescent="0.2">
      <c r="A556" t="s">
        <v>197</v>
      </c>
      <c r="B556" t="s">
        <v>5795</v>
      </c>
      <c r="C556" t="s">
        <v>2842</v>
      </c>
    </row>
    <row r="557" spans="1:3" hidden="1" x14ac:dyDescent="0.2">
      <c r="A557" t="s">
        <v>3682</v>
      </c>
      <c r="B557" t="s">
        <v>5795</v>
      </c>
      <c r="C557" t="s">
        <v>2842</v>
      </c>
    </row>
    <row r="558" spans="1:3" hidden="1" x14ac:dyDescent="0.2">
      <c r="A558" t="s">
        <v>5880</v>
      </c>
      <c r="B558" t="s">
        <v>5795</v>
      </c>
      <c r="C558" t="s">
        <v>2842</v>
      </c>
    </row>
    <row r="559" spans="1:3" hidden="1" x14ac:dyDescent="0.2">
      <c r="A559" t="s">
        <v>484</v>
      </c>
      <c r="B559" t="s">
        <v>206</v>
      </c>
      <c r="C559" t="s">
        <v>2842</v>
      </c>
    </row>
    <row r="560" spans="1:3" hidden="1" x14ac:dyDescent="0.2">
      <c r="A560" t="s">
        <v>210</v>
      </c>
      <c r="B560" t="s">
        <v>5796</v>
      </c>
      <c r="C560" t="s">
        <v>2842</v>
      </c>
    </row>
    <row r="561" spans="1:3" hidden="1" x14ac:dyDescent="0.2">
      <c r="A561" t="s">
        <v>364</v>
      </c>
      <c r="B561" t="s">
        <v>5796</v>
      </c>
      <c r="C561" t="s">
        <v>2842</v>
      </c>
    </row>
    <row r="562" spans="1:3" hidden="1" x14ac:dyDescent="0.2">
      <c r="A562" t="s">
        <v>92</v>
      </c>
      <c r="B562" t="s">
        <v>5796</v>
      </c>
      <c r="C562" t="s">
        <v>2842</v>
      </c>
    </row>
    <row r="563" spans="1:3" hidden="1" x14ac:dyDescent="0.2">
      <c r="A563" t="s">
        <v>2863</v>
      </c>
      <c r="B563" t="s">
        <v>5796</v>
      </c>
      <c r="C563" t="s">
        <v>2842</v>
      </c>
    </row>
    <row r="564" spans="1:3" hidden="1" x14ac:dyDescent="0.2">
      <c r="A564" t="s">
        <v>301</v>
      </c>
      <c r="B564" t="s">
        <v>5796</v>
      </c>
      <c r="C564" t="s">
        <v>2842</v>
      </c>
    </row>
    <row r="565" spans="1:3" hidden="1" x14ac:dyDescent="0.2">
      <c r="A565" t="s">
        <v>1900</v>
      </c>
      <c r="B565" t="s">
        <v>5796</v>
      </c>
      <c r="C565" t="s">
        <v>2842</v>
      </c>
    </row>
    <row r="566" spans="1:3" hidden="1" x14ac:dyDescent="0.2">
      <c r="A566" t="s">
        <v>2478</v>
      </c>
      <c r="B566" t="s">
        <v>5796</v>
      </c>
      <c r="C566" t="s">
        <v>2842</v>
      </c>
    </row>
    <row r="567" spans="1:3" hidden="1" x14ac:dyDescent="0.2">
      <c r="A567" t="s">
        <v>424</v>
      </c>
      <c r="B567" t="s">
        <v>5796</v>
      </c>
      <c r="C567" t="s">
        <v>2842</v>
      </c>
    </row>
    <row r="568" spans="1:3" hidden="1" x14ac:dyDescent="0.2">
      <c r="A568" t="s">
        <v>135</v>
      </c>
      <c r="B568" t="s">
        <v>5796</v>
      </c>
      <c r="C568" t="s">
        <v>2842</v>
      </c>
    </row>
    <row r="569" spans="1:3" hidden="1" x14ac:dyDescent="0.2">
      <c r="A569" t="s">
        <v>144</v>
      </c>
      <c r="B569" t="s">
        <v>5796</v>
      </c>
      <c r="C569" t="s">
        <v>2842</v>
      </c>
    </row>
    <row r="570" spans="1:3" hidden="1" x14ac:dyDescent="0.2">
      <c r="A570" t="s">
        <v>153</v>
      </c>
      <c r="B570" t="s">
        <v>5796</v>
      </c>
      <c r="C570" t="s">
        <v>2842</v>
      </c>
    </row>
    <row r="571" spans="1:3" hidden="1" x14ac:dyDescent="0.2">
      <c r="A571" t="s">
        <v>3240</v>
      </c>
      <c r="B571" t="s">
        <v>5796</v>
      </c>
      <c r="C571" t="s">
        <v>2842</v>
      </c>
    </row>
    <row r="572" spans="1:3" hidden="1" x14ac:dyDescent="0.2">
      <c r="A572" t="s">
        <v>458</v>
      </c>
      <c r="B572" t="s">
        <v>5796</v>
      </c>
      <c r="C572" t="s">
        <v>2842</v>
      </c>
    </row>
    <row r="573" spans="1:3" hidden="1" x14ac:dyDescent="0.2">
      <c r="A573" t="s">
        <v>274</v>
      </c>
      <c r="B573" t="s">
        <v>5796</v>
      </c>
      <c r="C573" t="s">
        <v>2842</v>
      </c>
    </row>
    <row r="574" spans="1:3" hidden="1" x14ac:dyDescent="0.2">
      <c r="A574" t="s">
        <v>103</v>
      </c>
      <c r="B574" t="s">
        <v>5796</v>
      </c>
      <c r="C574" t="s">
        <v>2842</v>
      </c>
    </row>
    <row r="575" spans="1:3" hidden="1" x14ac:dyDescent="0.2">
      <c r="A575" t="s">
        <v>2463</v>
      </c>
      <c r="B575" t="s">
        <v>5796</v>
      </c>
      <c r="C575" t="s">
        <v>2842</v>
      </c>
    </row>
    <row r="576" spans="1:3" hidden="1" x14ac:dyDescent="0.2">
      <c r="A576" t="s">
        <v>416</v>
      </c>
      <c r="B576" t="s">
        <v>5796</v>
      </c>
      <c r="C576" t="s">
        <v>2842</v>
      </c>
    </row>
    <row r="577" spans="1:3" hidden="1" x14ac:dyDescent="0.2">
      <c r="A577" t="s">
        <v>371</v>
      </c>
      <c r="B577" t="s">
        <v>5796</v>
      </c>
      <c r="C577" t="s">
        <v>2842</v>
      </c>
    </row>
    <row r="578" spans="1:3" hidden="1" x14ac:dyDescent="0.2">
      <c r="A578" t="s">
        <v>1146</v>
      </c>
      <c r="B578" t="s">
        <v>5796</v>
      </c>
      <c r="C578" t="s">
        <v>2842</v>
      </c>
    </row>
    <row r="579" spans="1:3" hidden="1" x14ac:dyDescent="0.2">
      <c r="A579" t="s">
        <v>362</v>
      </c>
      <c r="B579" t="s">
        <v>5796</v>
      </c>
      <c r="C579" t="s">
        <v>2842</v>
      </c>
    </row>
    <row r="580" spans="1:3" hidden="1" x14ac:dyDescent="0.2">
      <c r="A580" t="s">
        <v>384</v>
      </c>
      <c r="B580" t="s">
        <v>5796</v>
      </c>
      <c r="C580" t="s">
        <v>2842</v>
      </c>
    </row>
    <row r="581" spans="1:3" hidden="1" x14ac:dyDescent="0.2">
      <c r="A581" t="s">
        <v>406</v>
      </c>
      <c r="B581" t="s">
        <v>5796</v>
      </c>
      <c r="C581" t="s">
        <v>2842</v>
      </c>
    </row>
    <row r="582" spans="1:3" hidden="1" x14ac:dyDescent="0.2">
      <c r="A582" t="s">
        <v>411</v>
      </c>
      <c r="B582" t="s">
        <v>5796</v>
      </c>
      <c r="C582" t="s">
        <v>2842</v>
      </c>
    </row>
    <row r="583" spans="1:3" hidden="1" x14ac:dyDescent="0.2">
      <c r="A583" t="s">
        <v>281</v>
      </c>
      <c r="B583" t="s">
        <v>5796</v>
      </c>
      <c r="C583" t="s">
        <v>2842</v>
      </c>
    </row>
    <row r="584" spans="1:3" hidden="1" x14ac:dyDescent="0.2">
      <c r="A584" t="s">
        <v>2673</v>
      </c>
      <c r="B584" t="s">
        <v>5796</v>
      </c>
      <c r="C584" t="s">
        <v>2842</v>
      </c>
    </row>
    <row r="585" spans="1:3" hidden="1" x14ac:dyDescent="0.2">
      <c r="A585" t="s">
        <v>125</v>
      </c>
      <c r="B585" t="s">
        <v>5796</v>
      </c>
      <c r="C585" t="s">
        <v>2842</v>
      </c>
    </row>
    <row r="586" spans="1:3" hidden="1" x14ac:dyDescent="0.2">
      <c r="A586" t="s">
        <v>3984</v>
      </c>
      <c r="B586" t="s">
        <v>5796</v>
      </c>
      <c r="C586" t="s">
        <v>2842</v>
      </c>
    </row>
    <row r="587" spans="1:3" hidden="1" x14ac:dyDescent="0.2">
      <c r="A587" t="s">
        <v>2455</v>
      </c>
      <c r="B587" t="s">
        <v>5796</v>
      </c>
      <c r="C587" t="s">
        <v>2842</v>
      </c>
    </row>
    <row r="588" spans="1:3" hidden="1" x14ac:dyDescent="0.2">
      <c r="A588" t="s">
        <v>3655</v>
      </c>
      <c r="B588" t="s">
        <v>5796</v>
      </c>
      <c r="C588" t="s">
        <v>2842</v>
      </c>
    </row>
    <row r="589" spans="1:3" hidden="1" x14ac:dyDescent="0.2">
      <c r="A589" t="s">
        <v>2856</v>
      </c>
      <c r="B589" t="s">
        <v>5796</v>
      </c>
      <c r="C589" t="s">
        <v>2842</v>
      </c>
    </row>
    <row r="590" spans="1:3" hidden="1" x14ac:dyDescent="0.2">
      <c r="A590" t="s">
        <v>969</v>
      </c>
      <c r="B590" t="s">
        <v>5796</v>
      </c>
      <c r="C590" t="s">
        <v>2842</v>
      </c>
    </row>
    <row r="591" spans="1:3" hidden="1" x14ac:dyDescent="0.2">
      <c r="A591" t="s">
        <v>2817</v>
      </c>
      <c r="B591" t="s">
        <v>5796</v>
      </c>
      <c r="C591" t="s">
        <v>2842</v>
      </c>
    </row>
    <row r="592" spans="1:3" hidden="1" x14ac:dyDescent="0.2">
      <c r="A592" t="s">
        <v>321</v>
      </c>
      <c r="B592" t="s">
        <v>5796</v>
      </c>
      <c r="C592" t="s">
        <v>2842</v>
      </c>
    </row>
    <row r="593" spans="1:3" hidden="1" x14ac:dyDescent="0.2">
      <c r="A593" t="s">
        <v>327</v>
      </c>
      <c r="B593" t="s">
        <v>5796</v>
      </c>
      <c r="C593" t="s">
        <v>2842</v>
      </c>
    </row>
    <row r="594" spans="1:3" hidden="1" x14ac:dyDescent="0.2">
      <c r="A594" t="s">
        <v>436</v>
      </c>
      <c r="B594" t="s">
        <v>5796</v>
      </c>
      <c r="C594" t="s">
        <v>2842</v>
      </c>
    </row>
    <row r="595" spans="1:3" hidden="1" x14ac:dyDescent="0.2">
      <c r="A595" t="s">
        <v>447</v>
      </c>
      <c r="B595" t="s">
        <v>5796</v>
      </c>
      <c r="C595" t="s">
        <v>2842</v>
      </c>
    </row>
    <row r="596" spans="1:3" hidden="1" x14ac:dyDescent="0.2">
      <c r="A596" t="s">
        <v>3655</v>
      </c>
      <c r="B596" t="s">
        <v>5796</v>
      </c>
      <c r="C596" t="s">
        <v>2842</v>
      </c>
    </row>
    <row r="597" spans="1:3" hidden="1" x14ac:dyDescent="0.2">
      <c r="A597" t="s">
        <v>3511</v>
      </c>
      <c r="B597" t="s">
        <v>473</v>
      </c>
      <c r="C597" t="s">
        <v>2842</v>
      </c>
    </row>
    <row r="598" spans="1:3" hidden="1" x14ac:dyDescent="0.2">
      <c r="A598" t="s">
        <v>2185</v>
      </c>
      <c r="B598" t="s">
        <v>473</v>
      </c>
      <c r="C598" t="s">
        <v>2842</v>
      </c>
    </row>
    <row r="599" spans="1:3" hidden="1" x14ac:dyDescent="0.2">
      <c r="A599" t="s">
        <v>563</v>
      </c>
      <c r="B599" t="s">
        <v>473</v>
      </c>
      <c r="C599" t="s">
        <v>2842</v>
      </c>
    </row>
    <row r="600" spans="1:3" hidden="1" x14ac:dyDescent="0.2">
      <c r="A600" t="s">
        <v>2250</v>
      </c>
      <c r="B600" t="s">
        <v>473</v>
      </c>
      <c r="C600" t="s">
        <v>2842</v>
      </c>
    </row>
    <row r="601" spans="1:3" hidden="1" x14ac:dyDescent="0.2">
      <c r="A601" t="s">
        <v>2282</v>
      </c>
      <c r="B601" t="s">
        <v>473</v>
      </c>
      <c r="C601" t="s">
        <v>2842</v>
      </c>
    </row>
    <row r="602" spans="1:3" hidden="1" x14ac:dyDescent="0.2">
      <c r="A602" t="s">
        <v>2799</v>
      </c>
      <c r="B602" t="s">
        <v>473</v>
      </c>
      <c r="C602" t="s">
        <v>2842</v>
      </c>
    </row>
    <row r="603" spans="1:3" hidden="1" x14ac:dyDescent="0.2">
      <c r="A603" t="s">
        <v>496</v>
      </c>
      <c r="B603" t="s">
        <v>473</v>
      </c>
      <c r="C603" t="s">
        <v>2842</v>
      </c>
    </row>
    <row r="604" spans="1:3" hidden="1" x14ac:dyDescent="0.2">
      <c r="A604" t="s">
        <v>197</v>
      </c>
      <c r="B604" t="s">
        <v>473</v>
      </c>
      <c r="C604" t="s">
        <v>2842</v>
      </c>
    </row>
    <row r="605" spans="1:3" hidden="1" x14ac:dyDescent="0.2">
      <c r="A605" t="s">
        <v>144</v>
      </c>
      <c r="B605" t="s">
        <v>473</v>
      </c>
      <c r="C605" t="s">
        <v>2842</v>
      </c>
    </row>
    <row r="606" spans="1:3" hidden="1" x14ac:dyDescent="0.2">
      <c r="A606" t="s">
        <v>2854</v>
      </c>
      <c r="B606" t="s">
        <v>473</v>
      </c>
      <c r="C606" t="s">
        <v>2842</v>
      </c>
    </row>
    <row r="607" spans="1:3" hidden="1" x14ac:dyDescent="0.2">
      <c r="A607" t="s">
        <v>484</v>
      </c>
      <c r="B607" t="s">
        <v>473</v>
      </c>
      <c r="C607" t="s">
        <v>2842</v>
      </c>
    </row>
    <row r="608" spans="1:3" hidden="1" x14ac:dyDescent="0.2">
      <c r="A608" t="s">
        <v>2282</v>
      </c>
      <c r="B608" t="s">
        <v>570</v>
      </c>
      <c r="C608" t="s">
        <v>2842</v>
      </c>
    </row>
    <row r="609" spans="1:3" hidden="1" x14ac:dyDescent="0.2">
      <c r="A609" t="s">
        <v>3032</v>
      </c>
      <c r="B609" t="s">
        <v>570</v>
      </c>
      <c r="C609" t="s">
        <v>2842</v>
      </c>
    </row>
    <row r="610" spans="1:3" hidden="1" x14ac:dyDescent="0.2">
      <c r="A610" t="s">
        <v>647</v>
      </c>
      <c r="B610" t="s">
        <v>570</v>
      </c>
      <c r="C610" t="s">
        <v>2842</v>
      </c>
    </row>
    <row r="611" spans="1:3" hidden="1" x14ac:dyDescent="0.2">
      <c r="A611" t="s">
        <v>244</v>
      </c>
      <c r="B611" t="s">
        <v>570</v>
      </c>
      <c r="C611" t="s">
        <v>2842</v>
      </c>
    </row>
    <row r="612" spans="1:3" hidden="1" x14ac:dyDescent="0.2">
      <c r="A612" t="s">
        <v>3414</v>
      </c>
      <c r="B612" t="s">
        <v>570</v>
      </c>
      <c r="C612" t="s">
        <v>2842</v>
      </c>
    </row>
    <row r="613" spans="1:3" hidden="1" x14ac:dyDescent="0.2">
      <c r="A613" t="s">
        <v>2314</v>
      </c>
      <c r="B613" t="s">
        <v>570</v>
      </c>
      <c r="C613" t="s">
        <v>2842</v>
      </c>
    </row>
    <row r="614" spans="1:3" hidden="1" x14ac:dyDescent="0.2">
      <c r="A614" t="s">
        <v>647</v>
      </c>
      <c r="B614" t="s">
        <v>570</v>
      </c>
      <c r="C614" t="s">
        <v>2842</v>
      </c>
    </row>
    <row r="615" spans="1:3" hidden="1" x14ac:dyDescent="0.2">
      <c r="A615" t="s">
        <v>563</v>
      </c>
      <c r="B615" t="s">
        <v>570</v>
      </c>
      <c r="C615" t="s">
        <v>2842</v>
      </c>
    </row>
    <row r="616" spans="1:3" hidden="1" x14ac:dyDescent="0.2">
      <c r="A616" t="s">
        <v>197</v>
      </c>
      <c r="B616" t="s">
        <v>570</v>
      </c>
      <c r="C616" t="s">
        <v>2842</v>
      </c>
    </row>
    <row r="617" spans="1:3" hidden="1" x14ac:dyDescent="0.2">
      <c r="A617" t="s">
        <v>563</v>
      </c>
      <c r="B617" t="s">
        <v>170</v>
      </c>
      <c r="C617" t="s">
        <v>2842</v>
      </c>
    </row>
    <row r="618" spans="1:3" hidden="1" x14ac:dyDescent="0.2">
      <c r="A618" t="s">
        <v>2264</v>
      </c>
      <c r="B618" t="s">
        <v>170</v>
      </c>
      <c r="C618" t="s">
        <v>2842</v>
      </c>
    </row>
    <row r="619" spans="1:3" hidden="1" x14ac:dyDescent="0.2">
      <c r="A619" t="s">
        <v>1365</v>
      </c>
      <c r="B619" t="s">
        <v>170</v>
      </c>
      <c r="C619" t="s">
        <v>2842</v>
      </c>
    </row>
    <row r="620" spans="1:3" hidden="1" x14ac:dyDescent="0.2">
      <c r="A620" t="s">
        <v>2498</v>
      </c>
      <c r="B620" t="s">
        <v>170</v>
      </c>
      <c r="C620" t="s">
        <v>2842</v>
      </c>
    </row>
    <row r="621" spans="1:3" hidden="1" x14ac:dyDescent="0.2">
      <c r="A621" t="s">
        <v>3414</v>
      </c>
      <c r="B621" t="s">
        <v>170</v>
      </c>
      <c r="C621" t="s">
        <v>2842</v>
      </c>
    </row>
    <row r="622" spans="1:3" hidden="1" x14ac:dyDescent="0.2">
      <c r="A622" t="s">
        <v>969</v>
      </c>
      <c r="B622" t="s">
        <v>170</v>
      </c>
      <c r="C622" t="s">
        <v>2842</v>
      </c>
    </row>
    <row r="623" spans="1:3" hidden="1" x14ac:dyDescent="0.2">
      <c r="A623" t="s">
        <v>1136</v>
      </c>
      <c r="B623" t="s">
        <v>170</v>
      </c>
      <c r="C623" t="s">
        <v>2842</v>
      </c>
    </row>
    <row r="624" spans="1:3" hidden="1" x14ac:dyDescent="0.2">
      <c r="A624" t="s">
        <v>244</v>
      </c>
      <c r="B624" t="s">
        <v>170</v>
      </c>
      <c r="C624" t="s">
        <v>2842</v>
      </c>
    </row>
    <row r="625" spans="1:3" hidden="1" x14ac:dyDescent="0.2">
      <c r="A625" t="s">
        <v>647</v>
      </c>
      <c r="B625" t="s">
        <v>170</v>
      </c>
      <c r="C625" t="s">
        <v>2842</v>
      </c>
    </row>
    <row r="626" spans="1:3" hidden="1" x14ac:dyDescent="0.2">
      <c r="A626" t="s">
        <v>930</v>
      </c>
      <c r="B626" t="s">
        <v>170</v>
      </c>
      <c r="C626" t="s">
        <v>2842</v>
      </c>
    </row>
    <row r="627" spans="1:3" hidden="1" x14ac:dyDescent="0.2">
      <c r="A627" t="s">
        <v>654</v>
      </c>
      <c r="B627" t="s">
        <v>170</v>
      </c>
      <c r="C627" t="s">
        <v>2842</v>
      </c>
    </row>
    <row r="628" spans="1:3" hidden="1" x14ac:dyDescent="0.2">
      <c r="A628" t="s">
        <v>859</v>
      </c>
      <c r="B628" t="s">
        <v>170</v>
      </c>
      <c r="C628" t="s">
        <v>2842</v>
      </c>
    </row>
    <row r="629" spans="1:3" hidden="1" x14ac:dyDescent="0.2">
      <c r="A629" t="s">
        <v>281</v>
      </c>
      <c r="B629" t="s">
        <v>170</v>
      </c>
      <c r="C629" t="s">
        <v>2842</v>
      </c>
    </row>
    <row r="630" spans="1:3" hidden="1" x14ac:dyDescent="0.2">
      <c r="A630" t="s">
        <v>3402</v>
      </c>
      <c r="B630" t="s">
        <v>170</v>
      </c>
      <c r="C630" t="s">
        <v>2842</v>
      </c>
    </row>
    <row r="631" spans="1:3" hidden="1" x14ac:dyDescent="0.2">
      <c r="A631" t="s">
        <v>2282</v>
      </c>
      <c r="B631" t="s">
        <v>170</v>
      </c>
      <c r="C631" t="s">
        <v>2842</v>
      </c>
    </row>
    <row r="632" spans="1:3" hidden="1" x14ac:dyDescent="0.2">
      <c r="A632" t="s">
        <v>2854</v>
      </c>
      <c r="B632" t="s">
        <v>170</v>
      </c>
      <c r="C632" t="s">
        <v>2842</v>
      </c>
    </row>
    <row r="633" spans="1:3" hidden="1" x14ac:dyDescent="0.2">
      <c r="A633" t="s">
        <v>92</v>
      </c>
      <c r="B633" t="s">
        <v>170</v>
      </c>
      <c r="C633" t="s">
        <v>2842</v>
      </c>
    </row>
    <row r="634" spans="1:3" hidden="1" x14ac:dyDescent="0.2">
      <c r="A634" t="s">
        <v>770</v>
      </c>
      <c r="B634" t="s">
        <v>170</v>
      </c>
      <c r="C634" t="s">
        <v>2842</v>
      </c>
    </row>
    <row r="635" spans="1:3" hidden="1" x14ac:dyDescent="0.2">
      <c r="A635" t="s">
        <v>172</v>
      </c>
      <c r="B635" t="s">
        <v>170</v>
      </c>
      <c r="C635" t="s">
        <v>2842</v>
      </c>
    </row>
    <row r="636" spans="1:3" hidden="1" x14ac:dyDescent="0.2">
      <c r="A636" t="s">
        <v>135</v>
      </c>
      <c r="B636" t="s">
        <v>170</v>
      </c>
      <c r="C636" t="s">
        <v>2842</v>
      </c>
    </row>
    <row r="637" spans="1:3" hidden="1" x14ac:dyDescent="0.2">
      <c r="A637" t="s">
        <v>1107</v>
      </c>
      <c r="B637" t="s">
        <v>170</v>
      </c>
      <c r="C637" t="s">
        <v>2842</v>
      </c>
    </row>
    <row r="638" spans="1:3" hidden="1" x14ac:dyDescent="0.2">
      <c r="A638" t="s">
        <v>2883</v>
      </c>
      <c r="B638" t="s">
        <v>170</v>
      </c>
      <c r="C638" t="s">
        <v>2842</v>
      </c>
    </row>
    <row r="639" spans="1:3" hidden="1" x14ac:dyDescent="0.2">
      <c r="A639" t="s">
        <v>3283</v>
      </c>
      <c r="B639" t="s">
        <v>170</v>
      </c>
      <c r="C639" t="s">
        <v>2842</v>
      </c>
    </row>
    <row r="640" spans="1:3" hidden="1" x14ac:dyDescent="0.2">
      <c r="A640" t="s">
        <v>197</v>
      </c>
      <c r="B640" t="s">
        <v>170</v>
      </c>
      <c r="C640" t="s">
        <v>2842</v>
      </c>
    </row>
    <row r="641" spans="1:3" hidden="1" x14ac:dyDescent="0.2">
      <c r="A641" t="s">
        <v>3248</v>
      </c>
      <c r="B641" t="s">
        <v>170</v>
      </c>
      <c r="C641" t="s">
        <v>2842</v>
      </c>
    </row>
    <row r="642" spans="1:3" hidden="1" x14ac:dyDescent="0.2">
      <c r="A642" t="s">
        <v>496</v>
      </c>
      <c r="B642" t="s">
        <v>170</v>
      </c>
      <c r="C642" t="s">
        <v>2842</v>
      </c>
    </row>
    <row r="643" spans="1:3" hidden="1" x14ac:dyDescent="0.2">
      <c r="A643" t="s">
        <v>3641</v>
      </c>
      <c r="B643" t="s">
        <v>170</v>
      </c>
      <c r="C643" t="s">
        <v>2842</v>
      </c>
    </row>
    <row r="644" spans="1:3" hidden="1" x14ac:dyDescent="0.2">
      <c r="A644" t="s">
        <v>692</v>
      </c>
      <c r="B644" t="s">
        <v>170</v>
      </c>
      <c r="C644" t="s">
        <v>2842</v>
      </c>
    </row>
    <row r="645" spans="1:3" hidden="1" x14ac:dyDescent="0.2">
      <c r="A645" t="s">
        <v>2305</v>
      </c>
      <c r="B645" t="s">
        <v>170</v>
      </c>
      <c r="C645" t="s">
        <v>2842</v>
      </c>
    </row>
    <row r="646" spans="1:3" hidden="1" x14ac:dyDescent="0.2">
      <c r="A646" t="s">
        <v>2296</v>
      </c>
      <c r="B646" t="s">
        <v>170</v>
      </c>
      <c r="C646" t="s">
        <v>2842</v>
      </c>
    </row>
    <row r="647" spans="1:3" hidden="1" x14ac:dyDescent="0.2">
      <c r="A647" t="s">
        <v>2300</v>
      </c>
      <c r="B647" t="s">
        <v>170</v>
      </c>
      <c r="C647" t="s">
        <v>2842</v>
      </c>
    </row>
    <row r="648" spans="1:3" hidden="1" x14ac:dyDescent="0.2">
      <c r="A648" t="s">
        <v>3999</v>
      </c>
      <c r="B648" t="s">
        <v>170</v>
      </c>
      <c r="C648" t="s">
        <v>2842</v>
      </c>
    </row>
    <row r="649" spans="1:3" hidden="1" x14ac:dyDescent="0.2">
      <c r="A649" t="s">
        <v>1021</v>
      </c>
      <c r="B649" t="s">
        <v>880</v>
      </c>
      <c r="C649" t="s">
        <v>2842</v>
      </c>
    </row>
    <row r="650" spans="1:3" hidden="1" x14ac:dyDescent="0.2">
      <c r="A650" t="s">
        <v>2305</v>
      </c>
      <c r="B650" t="s">
        <v>880</v>
      </c>
      <c r="C650" t="s">
        <v>2842</v>
      </c>
    </row>
    <row r="651" spans="1:3" hidden="1" x14ac:dyDescent="0.2">
      <c r="A651" t="s">
        <v>2305</v>
      </c>
      <c r="B651" t="s">
        <v>880</v>
      </c>
      <c r="C651" t="s">
        <v>2842</v>
      </c>
    </row>
    <row r="652" spans="1:3" hidden="1" x14ac:dyDescent="0.2">
      <c r="A652" t="s">
        <v>2305</v>
      </c>
      <c r="B652" t="s">
        <v>880</v>
      </c>
      <c r="C652" t="s">
        <v>2842</v>
      </c>
    </row>
    <row r="653" spans="1:3" hidden="1" x14ac:dyDescent="0.2">
      <c r="A653" t="s">
        <v>484</v>
      </c>
      <c r="B653" t="s">
        <v>880</v>
      </c>
      <c r="C653" t="s">
        <v>2842</v>
      </c>
    </row>
    <row r="654" spans="1:3" hidden="1" x14ac:dyDescent="0.2">
      <c r="A654" t="s">
        <v>3634</v>
      </c>
      <c r="B654" t="s">
        <v>880</v>
      </c>
      <c r="C654" t="s">
        <v>2842</v>
      </c>
    </row>
    <row r="655" spans="1:3" hidden="1" x14ac:dyDescent="0.2">
      <c r="A655" t="s">
        <v>1605</v>
      </c>
      <c r="B655" t="s">
        <v>880</v>
      </c>
      <c r="C655" t="s">
        <v>2842</v>
      </c>
    </row>
    <row r="656" spans="1:3" hidden="1" x14ac:dyDescent="0.2">
      <c r="A656" t="s">
        <v>496</v>
      </c>
      <c r="B656" t="s">
        <v>880</v>
      </c>
      <c r="C656" t="s">
        <v>2842</v>
      </c>
    </row>
    <row r="657" spans="1:3" hidden="1" x14ac:dyDescent="0.2">
      <c r="A657" t="s">
        <v>430</v>
      </c>
      <c r="B657" t="s">
        <v>880</v>
      </c>
      <c r="C657" t="s">
        <v>2842</v>
      </c>
    </row>
    <row r="658" spans="1:3" hidden="1" x14ac:dyDescent="0.2">
      <c r="A658" t="s">
        <v>197</v>
      </c>
      <c r="B658" t="s">
        <v>880</v>
      </c>
      <c r="C658" t="s">
        <v>2842</v>
      </c>
    </row>
    <row r="659" spans="1:3" hidden="1" x14ac:dyDescent="0.2">
      <c r="A659" t="s">
        <v>2264</v>
      </c>
      <c r="B659" t="s">
        <v>880</v>
      </c>
      <c r="C659" t="s">
        <v>2842</v>
      </c>
    </row>
    <row r="660" spans="1:3" hidden="1" x14ac:dyDescent="0.2">
      <c r="A660" t="s">
        <v>1882</v>
      </c>
      <c r="B660" t="s">
        <v>5797</v>
      </c>
      <c r="C660" t="s">
        <v>2842</v>
      </c>
    </row>
    <row r="661" spans="1:3" hidden="1" x14ac:dyDescent="0.2">
      <c r="A661" t="s">
        <v>990</v>
      </c>
      <c r="B661" t="s">
        <v>880</v>
      </c>
      <c r="C661" t="s">
        <v>2842</v>
      </c>
    </row>
    <row r="662" spans="1:3" hidden="1" x14ac:dyDescent="0.2">
      <c r="A662" t="s">
        <v>3361</v>
      </c>
      <c r="B662" t="s">
        <v>880</v>
      </c>
      <c r="C662" t="s">
        <v>2842</v>
      </c>
    </row>
    <row r="663" spans="1:3" hidden="1" x14ac:dyDescent="0.2">
      <c r="A663" t="s">
        <v>1717</v>
      </c>
      <c r="B663" t="s">
        <v>880</v>
      </c>
      <c r="C663" t="s">
        <v>2842</v>
      </c>
    </row>
    <row r="664" spans="1:3" hidden="1" x14ac:dyDescent="0.2">
      <c r="A664" t="s">
        <v>424</v>
      </c>
      <c r="B664" t="s">
        <v>880</v>
      </c>
      <c r="C664" t="s">
        <v>2842</v>
      </c>
    </row>
    <row r="665" spans="1:3" hidden="1" x14ac:dyDescent="0.2">
      <c r="A665" t="s">
        <v>92</v>
      </c>
      <c r="B665" t="s">
        <v>880</v>
      </c>
      <c r="C665" t="s">
        <v>2842</v>
      </c>
    </row>
    <row r="666" spans="1:3" hidden="1" x14ac:dyDescent="0.2">
      <c r="A666" t="s">
        <v>684</v>
      </c>
      <c r="B666" t="s">
        <v>880</v>
      </c>
      <c r="C666" t="s">
        <v>2842</v>
      </c>
    </row>
    <row r="667" spans="1:3" hidden="1" x14ac:dyDescent="0.2">
      <c r="A667" t="s">
        <v>525</v>
      </c>
      <c r="B667" t="s">
        <v>880</v>
      </c>
      <c r="C667" t="s">
        <v>2842</v>
      </c>
    </row>
    <row r="668" spans="1:3" hidden="1" x14ac:dyDescent="0.2">
      <c r="A668" t="s">
        <v>2769</v>
      </c>
      <c r="B668" t="s">
        <v>880</v>
      </c>
      <c r="C668" t="s">
        <v>2842</v>
      </c>
    </row>
    <row r="669" spans="1:3" hidden="1" x14ac:dyDescent="0.2">
      <c r="A669" t="s">
        <v>2572</v>
      </c>
      <c r="B669" t="s">
        <v>880</v>
      </c>
      <c r="C669" t="s">
        <v>2842</v>
      </c>
    </row>
    <row r="670" spans="1:3" hidden="1" x14ac:dyDescent="0.2">
      <c r="A670" t="s">
        <v>1605</v>
      </c>
      <c r="B670" t="s">
        <v>880</v>
      </c>
      <c r="C670" t="s">
        <v>2842</v>
      </c>
    </row>
    <row r="671" spans="1:3" hidden="1" x14ac:dyDescent="0.2">
      <c r="A671" t="s">
        <v>2673</v>
      </c>
      <c r="B671" t="s">
        <v>880</v>
      </c>
      <c r="C671" t="s">
        <v>2842</v>
      </c>
    </row>
    <row r="672" spans="1:3" hidden="1" x14ac:dyDescent="0.2">
      <c r="A672" t="s">
        <v>253</v>
      </c>
      <c r="B672" t="s">
        <v>880</v>
      </c>
      <c r="C672" t="s">
        <v>2842</v>
      </c>
    </row>
    <row r="673" spans="1:3" hidden="1" x14ac:dyDescent="0.2">
      <c r="A673" t="s">
        <v>1049</v>
      </c>
      <c r="B673" t="s">
        <v>880</v>
      </c>
      <c r="C673" t="s">
        <v>2842</v>
      </c>
    </row>
    <row r="674" spans="1:3" hidden="1" x14ac:dyDescent="0.2">
      <c r="A674" t="s">
        <v>244</v>
      </c>
      <c r="B674" t="s">
        <v>880</v>
      </c>
      <c r="C674" t="s">
        <v>2842</v>
      </c>
    </row>
    <row r="675" spans="1:3" hidden="1" x14ac:dyDescent="0.2">
      <c r="A675" t="s">
        <v>563</v>
      </c>
      <c r="B675" t="s">
        <v>880</v>
      </c>
      <c r="C675" t="s">
        <v>2842</v>
      </c>
    </row>
    <row r="676" spans="1:3" hidden="1" x14ac:dyDescent="0.2">
      <c r="A676" t="s">
        <v>760</v>
      </c>
      <c r="B676" t="s">
        <v>880</v>
      </c>
      <c r="C676" t="s">
        <v>2842</v>
      </c>
    </row>
    <row r="677" spans="1:3" hidden="1" x14ac:dyDescent="0.2">
      <c r="A677" t="s">
        <v>2856</v>
      </c>
      <c r="B677" t="s">
        <v>880</v>
      </c>
      <c r="C677" t="s">
        <v>2842</v>
      </c>
    </row>
    <row r="678" spans="1:3" hidden="1" x14ac:dyDescent="0.2">
      <c r="A678" t="s">
        <v>3414</v>
      </c>
      <c r="B678" t="s">
        <v>880</v>
      </c>
      <c r="C678" t="s">
        <v>2842</v>
      </c>
    </row>
    <row r="679" spans="1:3" hidden="1" x14ac:dyDescent="0.2">
      <c r="A679" t="s">
        <v>3599</v>
      </c>
      <c r="B679" t="s">
        <v>880</v>
      </c>
      <c r="C679" t="s">
        <v>2842</v>
      </c>
    </row>
    <row r="680" spans="1:3" hidden="1" x14ac:dyDescent="0.2">
      <c r="A680" t="s">
        <v>447</v>
      </c>
      <c r="B680" t="s">
        <v>880</v>
      </c>
      <c r="C680" t="s">
        <v>2842</v>
      </c>
    </row>
    <row r="681" spans="1:3" hidden="1" x14ac:dyDescent="0.2">
      <c r="A681" t="s">
        <v>244</v>
      </c>
      <c r="B681" t="s">
        <v>1077</v>
      </c>
      <c r="C681" t="s">
        <v>2842</v>
      </c>
    </row>
    <row r="682" spans="1:3" hidden="1" x14ac:dyDescent="0.2">
      <c r="A682" t="s">
        <v>1081</v>
      </c>
      <c r="B682" t="s">
        <v>1077</v>
      </c>
      <c r="C682" t="s">
        <v>2842</v>
      </c>
    </row>
    <row r="683" spans="1:3" hidden="1" x14ac:dyDescent="0.2">
      <c r="A683" t="s">
        <v>1882</v>
      </c>
      <c r="B683" t="s">
        <v>1077</v>
      </c>
      <c r="C683" t="s">
        <v>2842</v>
      </c>
    </row>
    <row r="684" spans="1:3" hidden="1" x14ac:dyDescent="0.2">
      <c r="A684" t="s">
        <v>416</v>
      </c>
      <c r="B684" t="s">
        <v>1077</v>
      </c>
      <c r="C684" t="s">
        <v>2842</v>
      </c>
    </row>
    <row r="685" spans="1:3" hidden="1" x14ac:dyDescent="0.2">
      <c r="A685" t="s">
        <v>264</v>
      </c>
      <c r="B685" t="s">
        <v>1077</v>
      </c>
      <c r="C685" t="s">
        <v>2842</v>
      </c>
    </row>
    <row r="686" spans="1:3" hidden="1" x14ac:dyDescent="0.2">
      <c r="A686" t="s">
        <v>496</v>
      </c>
      <c r="B686" t="s">
        <v>1099</v>
      </c>
      <c r="C686" t="s">
        <v>2842</v>
      </c>
    </row>
    <row r="687" spans="1:3" hidden="1" x14ac:dyDescent="0.2">
      <c r="A687" t="s">
        <v>1160</v>
      </c>
      <c r="B687" t="s">
        <v>1099</v>
      </c>
      <c r="C687" t="s">
        <v>2842</v>
      </c>
    </row>
    <row r="688" spans="1:3" hidden="1" x14ac:dyDescent="0.2">
      <c r="A688" t="s">
        <v>197</v>
      </c>
      <c r="B688" t="s">
        <v>1099</v>
      </c>
      <c r="C688" t="s">
        <v>2842</v>
      </c>
    </row>
    <row r="689" spans="1:3" hidden="1" x14ac:dyDescent="0.2">
      <c r="A689" t="s">
        <v>135</v>
      </c>
      <c r="B689" t="s">
        <v>1099</v>
      </c>
      <c r="C689" t="s">
        <v>2842</v>
      </c>
    </row>
    <row r="690" spans="1:3" hidden="1" x14ac:dyDescent="0.2">
      <c r="A690" t="s">
        <v>244</v>
      </c>
      <c r="B690" t="s">
        <v>1099</v>
      </c>
      <c r="C690" t="s">
        <v>2842</v>
      </c>
    </row>
    <row r="691" spans="1:3" hidden="1" x14ac:dyDescent="0.2">
      <c r="A691" t="s">
        <v>2282</v>
      </c>
      <c r="B691" t="s">
        <v>1099</v>
      </c>
      <c r="C691" t="s">
        <v>2842</v>
      </c>
    </row>
    <row r="692" spans="1:3" hidden="1" x14ac:dyDescent="0.2">
      <c r="A692" t="s">
        <v>384</v>
      </c>
      <c r="B692" t="s">
        <v>1099</v>
      </c>
      <c r="C692" t="s">
        <v>2842</v>
      </c>
    </row>
    <row r="693" spans="1:3" hidden="1" x14ac:dyDescent="0.2">
      <c r="A693" t="s">
        <v>563</v>
      </c>
      <c r="B693" t="s">
        <v>1099</v>
      </c>
      <c r="C693" t="s">
        <v>2842</v>
      </c>
    </row>
    <row r="694" spans="1:3" hidden="1" x14ac:dyDescent="0.2">
      <c r="A694" t="s">
        <v>1953</v>
      </c>
      <c r="B694" t="s">
        <v>1099</v>
      </c>
      <c r="C694" t="s">
        <v>2842</v>
      </c>
    </row>
    <row r="695" spans="1:3" hidden="1" x14ac:dyDescent="0.2">
      <c r="A695" t="s">
        <v>2717</v>
      </c>
      <c r="B695" t="s">
        <v>5797</v>
      </c>
      <c r="C695" t="s">
        <v>2842</v>
      </c>
    </row>
    <row r="696" spans="1:3" hidden="1" x14ac:dyDescent="0.2">
      <c r="A696" t="s">
        <v>2300</v>
      </c>
      <c r="B696" t="s">
        <v>5797</v>
      </c>
      <c r="C696" t="s">
        <v>2842</v>
      </c>
    </row>
    <row r="697" spans="1:3" hidden="1" x14ac:dyDescent="0.2">
      <c r="A697" t="s">
        <v>1840</v>
      </c>
      <c r="B697" t="s">
        <v>5797</v>
      </c>
      <c r="C697" t="s">
        <v>2842</v>
      </c>
    </row>
    <row r="698" spans="1:3" hidden="1" x14ac:dyDescent="0.2">
      <c r="A698" t="s">
        <v>3026</v>
      </c>
      <c r="B698" t="s">
        <v>5797</v>
      </c>
      <c r="C698" t="s">
        <v>2842</v>
      </c>
    </row>
    <row r="699" spans="1:3" hidden="1" x14ac:dyDescent="0.2">
      <c r="A699" t="s">
        <v>1311</v>
      </c>
      <c r="B699" t="s">
        <v>5797</v>
      </c>
      <c r="C699" t="s">
        <v>2842</v>
      </c>
    </row>
    <row r="700" spans="1:3" hidden="1" x14ac:dyDescent="0.2">
      <c r="A700" t="s">
        <v>1263</v>
      </c>
      <c r="B700" t="s">
        <v>5797</v>
      </c>
      <c r="C700" t="s">
        <v>2842</v>
      </c>
    </row>
    <row r="701" spans="1:3" hidden="1" x14ac:dyDescent="0.2">
      <c r="A701" t="s">
        <v>1236</v>
      </c>
      <c r="B701" t="s">
        <v>5797</v>
      </c>
      <c r="C701" t="s">
        <v>2842</v>
      </c>
    </row>
    <row r="702" spans="1:3" hidden="1" x14ac:dyDescent="0.2">
      <c r="A702" t="s">
        <v>447</v>
      </c>
      <c r="B702" t="s">
        <v>5797</v>
      </c>
      <c r="C702" t="s">
        <v>2842</v>
      </c>
    </row>
    <row r="703" spans="1:3" hidden="1" x14ac:dyDescent="0.2">
      <c r="A703" t="s">
        <v>563</v>
      </c>
      <c r="B703" t="s">
        <v>5797</v>
      </c>
      <c r="C703" t="s">
        <v>2842</v>
      </c>
    </row>
    <row r="704" spans="1:3" hidden="1" x14ac:dyDescent="0.2">
      <c r="A704" t="s">
        <v>2596</v>
      </c>
      <c r="B704" t="s">
        <v>5797</v>
      </c>
      <c r="C704" t="s">
        <v>2842</v>
      </c>
    </row>
    <row r="705" spans="1:3" hidden="1" x14ac:dyDescent="0.2">
      <c r="A705" t="s">
        <v>244</v>
      </c>
      <c r="B705" t="s">
        <v>5797</v>
      </c>
      <c r="C705" t="s">
        <v>2842</v>
      </c>
    </row>
    <row r="706" spans="1:3" hidden="1" x14ac:dyDescent="0.2">
      <c r="A706" t="s">
        <v>1605</v>
      </c>
      <c r="B706" t="s">
        <v>5797</v>
      </c>
      <c r="C706" t="s">
        <v>2842</v>
      </c>
    </row>
    <row r="707" spans="1:3" hidden="1" x14ac:dyDescent="0.2">
      <c r="A707" t="s">
        <v>1081</v>
      </c>
      <c r="B707" t="s">
        <v>5797</v>
      </c>
      <c r="C707" t="s">
        <v>2842</v>
      </c>
    </row>
    <row r="708" spans="1:3" hidden="1" x14ac:dyDescent="0.2">
      <c r="A708" t="s">
        <v>563</v>
      </c>
      <c r="B708" t="s">
        <v>5797</v>
      </c>
      <c r="C708" t="s">
        <v>2842</v>
      </c>
    </row>
    <row r="709" spans="1:3" hidden="1" x14ac:dyDescent="0.2">
      <c r="A709" t="s">
        <v>1900</v>
      </c>
      <c r="B709" t="s">
        <v>5797</v>
      </c>
      <c r="C709" t="s">
        <v>2842</v>
      </c>
    </row>
    <row r="710" spans="1:3" hidden="1" x14ac:dyDescent="0.2">
      <c r="A710" t="s">
        <v>197</v>
      </c>
      <c r="B710" t="s">
        <v>5797</v>
      </c>
      <c r="C710" t="s">
        <v>2842</v>
      </c>
    </row>
    <row r="711" spans="1:3" hidden="1" x14ac:dyDescent="0.2">
      <c r="A711" t="s">
        <v>1882</v>
      </c>
      <c r="B711" t="s">
        <v>5797</v>
      </c>
      <c r="C711" t="s">
        <v>2842</v>
      </c>
    </row>
    <row r="712" spans="1:3" hidden="1" x14ac:dyDescent="0.2">
      <c r="A712" t="s">
        <v>496</v>
      </c>
      <c r="B712" t="s">
        <v>5797</v>
      </c>
      <c r="C712" t="s">
        <v>2842</v>
      </c>
    </row>
    <row r="713" spans="1:3" hidden="1" x14ac:dyDescent="0.2">
      <c r="A713" t="s">
        <v>264</v>
      </c>
      <c r="B713" t="s">
        <v>5797</v>
      </c>
      <c r="C713" t="s">
        <v>2842</v>
      </c>
    </row>
    <row r="714" spans="1:3" hidden="1" x14ac:dyDescent="0.2">
      <c r="A714" t="s">
        <v>197</v>
      </c>
      <c r="B714" t="s">
        <v>1345</v>
      </c>
      <c r="C714" t="s">
        <v>2842</v>
      </c>
    </row>
    <row r="715" spans="1:3" hidden="1" x14ac:dyDescent="0.2">
      <c r="A715" t="s">
        <v>197</v>
      </c>
      <c r="B715" t="s">
        <v>5798</v>
      </c>
      <c r="C715" t="s">
        <v>2842</v>
      </c>
    </row>
    <row r="716" spans="1:3" hidden="1" x14ac:dyDescent="0.2">
      <c r="A716" t="s">
        <v>264</v>
      </c>
      <c r="B716" t="s">
        <v>5798</v>
      </c>
      <c r="C716" t="s">
        <v>2842</v>
      </c>
    </row>
    <row r="717" spans="1:3" hidden="1" x14ac:dyDescent="0.2">
      <c r="A717" t="s">
        <v>103</v>
      </c>
      <c r="B717" t="s">
        <v>5798</v>
      </c>
      <c r="C717" t="s">
        <v>2842</v>
      </c>
    </row>
    <row r="718" spans="1:3" hidden="1" x14ac:dyDescent="0.2">
      <c r="A718" t="s">
        <v>135</v>
      </c>
      <c r="B718" t="s">
        <v>5798</v>
      </c>
      <c r="C718" t="s">
        <v>2842</v>
      </c>
    </row>
    <row r="719" spans="1:3" hidden="1" x14ac:dyDescent="0.2">
      <c r="A719" t="s">
        <v>496</v>
      </c>
      <c r="B719" t="s">
        <v>1358</v>
      </c>
      <c r="C719" t="s">
        <v>2842</v>
      </c>
    </row>
    <row r="720" spans="1:3" hidden="1" x14ac:dyDescent="0.2">
      <c r="A720" t="s">
        <v>80</v>
      </c>
      <c r="B720" t="s">
        <v>1358</v>
      </c>
      <c r="C720" t="s">
        <v>2842</v>
      </c>
    </row>
    <row r="721" spans="1:3" hidden="1" x14ac:dyDescent="0.2">
      <c r="A721" t="s">
        <v>2854</v>
      </c>
      <c r="B721" t="s">
        <v>1358</v>
      </c>
      <c r="C721" t="s">
        <v>2842</v>
      </c>
    </row>
    <row r="722" spans="1:3" hidden="1" x14ac:dyDescent="0.2">
      <c r="A722" t="s">
        <v>3309</v>
      </c>
      <c r="B722" t="s">
        <v>1358</v>
      </c>
      <c r="C722" t="s">
        <v>2842</v>
      </c>
    </row>
    <row r="723" spans="1:3" hidden="1" x14ac:dyDescent="0.2">
      <c r="A723" t="s">
        <v>210</v>
      </c>
      <c r="B723" t="s">
        <v>1358</v>
      </c>
      <c r="C723" t="s">
        <v>2842</v>
      </c>
    </row>
    <row r="724" spans="1:3" hidden="1" x14ac:dyDescent="0.2">
      <c r="A724" t="s">
        <v>859</v>
      </c>
      <c r="B724" t="s">
        <v>1358</v>
      </c>
      <c r="C724" t="s">
        <v>2842</v>
      </c>
    </row>
    <row r="725" spans="1:3" hidden="1" x14ac:dyDescent="0.2">
      <c r="A725" t="s">
        <v>1605</v>
      </c>
      <c r="B725" t="s">
        <v>1358</v>
      </c>
      <c r="C725" t="s">
        <v>2842</v>
      </c>
    </row>
    <row r="726" spans="1:3" hidden="1" x14ac:dyDescent="0.2">
      <c r="A726" t="s">
        <v>3402</v>
      </c>
      <c r="B726" t="s">
        <v>3530</v>
      </c>
      <c r="C726" t="s">
        <v>2842</v>
      </c>
    </row>
    <row r="727" spans="1:3" hidden="1" x14ac:dyDescent="0.2">
      <c r="A727" t="s">
        <v>210</v>
      </c>
      <c r="B727" t="s">
        <v>3530</v>
      </c>
      <c r="C727" t="s">
        <v>2842</v>
      </c>
    </row>
    <row r="728" spans="1:3" hidden="1" x14ac:dyDescent="0.2">
      <c r="A728" t="s">
        <v>371</v>
      </c>
      <c r="B728" t="s">
        <v>3530</v>
      </c>
      <c r="C728" t="s">
        <v>2842</v>
      </c>
    </row>
    <row r="729" spans="1:3" hidden="1" x14ac:dyDescent="0.2">
      <c r="A729" t="s">
        <v>103</v>
      </c>
      <c r="B729" t="s">
        <v>5799</v>
      </c>
      <c r="C729" t="s">
        <v>2842</v>
      </c>
    </row>
    <row r="730" spans="1:3" hidden="1" x14ac:dyDescent="0.2">
      <c r="A730" t="s">
        <v>135</v>
      </c>
      <c r="B730" t="s">
        <v>5799</v>
      </c>
      <c r="C730" t="s">
        <v>2842</v>
      </c>
    </row>
    <row r="731" spans="1:3" hidden="1" x14ac:dyDescent="0.2">
      <c r="A731" t="s">
        <v>135</v>
      </c>
      <c r="B731" t="s">
        <v>5799</v>
      </c>
      <c r="C731" t="s">
        <v>2842</v>
      </c>
    </row>
    <row r="732" spans="1:3" hidden="1" x14ac:dyDescent="0.2">
      <c r="A732" t="s">
        <v>1146</v>
      </c>
      <c r="B732" t="s">
        <v>5799</v>
      </c>
      <c r="C732" t="s">
        <v>2842</v>
      </c>
    </row>
    <row r="733" spans="1:3" hidden="1" x14ac:dyDescent="0.2">
      <c r="A733" t="s">
        <v>371</v>
      </c>
      <c r="B733" t="s">
        <v>5799</v>
      </c>
      <c r="C733" t="s">
        <v>2842</v>
      </c>
    </row>
    <row r="734" spans="1:3" hidden="1" x14ac:dyDescent="0.2">
      <c r="A734" t="s">
        <v>264</v>
      </c>
      <c r="B734" t="s">
        <v>5799</v>
      </c>
      <c r="C734" t="s">
        <v>2842</v>
      </c>
    </row>
    <row r="735" spans="1:3" hidden="1" x14ac:dyDescent="0.2">
      <c r="A735" t="s">
        <v>3248</v>
      </c>
      <c r="B735" t="s">
        <v>5799</v>
      </c>
      <c r="C735" t="s">
        <v>2842</v>
      </c>
    </row>
    <row r="736" spans="1:3" hidden="1" x14ac:dyDescent="0.2">
      <c r="A736" t="s">
        <v>3261</v>
      </c>
      <c r="B736" t="s">
        <v>5799</v>
      </c>
      <c r="C736" t="s">
        <v>2842</v>
      </c>
    </row>
    <row r="737" spans="1:3" hidden="1" x14ac:dyDescent="0.2">
      <c r="A737" t="s">
        <v>2387</v>
      </c>
      <c r="B737" t="s">
        <v>5799</v>
      </c>
      <c r="C737" t="s">
        <v>2842</v>
      </c>
    </row>
    <row r="738" spans="1:3" hidden="1" x14ac:dyDescent="0.2">
      <c r="A738" t="s">
        <v>153</v>
      </c>
      <c r="B738" t="s">
        <v>5799</v>
      </c>
      <c r="C738" t="s">
        <v>2842</v>
      </c>
    </row>
    <row r="739" spans="1:3" hidden="1" x14ac:dyDescent="0.2">
      <c r="A739" t="s">
        <v>1596</v>
      </c>
      <c r="B739" t="s">
        <v>5799</v>
      </c>
      <c r="C739" t="s">
        <v>2842</v>
      </c>
    </row>
    <row r="740" spans="1:3" hidden="1" x14ac:dyDescent="0.2">
      <c r="A740" t="s">
        <v>125</v>
      </c>
      <c r="B740" t="s">
        <v>5799</v>
      </c>
      <c r="C740" t="s">
        <v>2842</v>
      </c>
    </row>
    <row r="741" spans="1:3" hidden="1" x14ac:dyDescent="0.2">
      <c r="A741" t="s">
        <v>2282</v>
      </c>
      <c r="B741" t="s">
        <v>5799</v>
      </c>
      <c r="C741" t="s">
        <v>2842</v>
      </c>
    </row>
    <row r="742" spans="1:3" hidden="1" x14ac:dyDescent="0.2">
      <c r="A742" t="s">
        <v>647</v>
      </c>
      <c r="B742" t="s">
        <v>5799</v>
      </c>
      <c r="C742" t="s">
        <v>2842</v>
      </c>
    </row>
    <row r="743" spans="1:3" hidden="1" x14ac:dyDescent="0.2">
      <c r="A743" t="s">
        <v>244</v>
      </c>
      <c r="B743" t="s">
        <v>5799</v>
      </c>
      <c r="C743" t="s">
        <v>2842</v>
      </c>
    </row>
    <row r="744" spans="1:3" hidden="1" x14ac:dyDescent="0.2">
      <c r="A744" t="s">
        <v>1463</v>
      </c>
      <c r="B744" t="s">
        <v>5799</v>
      </c>
      <c r="C744" t="s">
        <v>2842</v>
      </c>
    </row>
    <row r="745" spans="1:3" hidden="1" x14ac:dyDescent="0.2">
      <c r="A745" t="s">
        <v>436</v>
      </c>
      <c r="B745" t="s">
        <v>5799</v>
      </c>
      <c r="C745" t="s">
        <v>2842</v>
      </c>
    </row>
    <row r="746" spans="1:3" hidden="1" x14ac:dyDescent="0.2">
      <c r="A746" t="s">
        <v>447</v>
      </c>
      <c r="B746" t="s">
        <v>5799</v>
      </c>
      <c r="C746" t="s">
        <v>2842</v>
      </c>
    </row>
    <row r="747" spans="1:3" hidden="1" x14ac:dyDescent="0.2">
      <c r="A747" t="s">
        <v>563</v>
      </c>
      <c r="B747" t="s">
        <v>5799</v>
      </c>
      <c r="C747" t="s">
        <v>2842</v>
      </c>
    </row>
    <row r="748" spans="1:3" hidden="1" x14ac:dyDescent="0.2">
      <c r="A748" t="s">
        <v>828</v>
      </c>
      <c r="B748" t="s">
        <v>1516</v>
      </c>
      <c r="C748" t="s">
        <v>2842</v>
      </c>
    </row>
    <row r="749" spans="1:3" hidden="1" x14ac:dyDescent="0.2">
      <c r="A749" t="s">
        <v>760</v>
      </c>
      <c r="B749" t="s">
        <v>1516</v>
      </c>
      <c r="C749" t="s">
        <v>2842</v>
      </c>
    </row>
    <row r="750" spans="1:3" hidden="1" x14ac:dyDescent="0.2">
      <c r="A750" t="s">
        <v>1530</v>
      </c>
      <c r="B750" t="s">
        <v>1516</v>
      </c>
      <c r="C750" t="s">
        <v>2842</v>
      </c>
    </row>
    <row r="751" spans="1:3" hidden="1" x14ac:dyDescent="0.2">
      <c r="A751" t="s">
        <v>153</v>
      </c>
      <c r="B751" t="s">
        <v>1516</v>
      </c>
      <c r="C751" t="s">
        <v>2842</v>
      </c>
    </row>
    <row r="752" spans="1:3" hidden="1" x14ac:dyDescent="0.2">
      <c r="A752" t="s">
        <v>144</v>
      </c>
      <c r="B752" t="s">
        <v>1516</v>
      </c>
      <c r="C752" t="s">
        <v>2842</v>
      </c>
    </row>
    <row r="753" spans="1:3" hidden="1" x14ac:dyDescent="0.2">
      <c r="A753" t="s">
        <v>92</v>
      </c>
      <c r="B753" t="s">
        <v>1516</v>
      </c>
      <c r="C753" t="s">
        <v>2842</v>
      </c>
    </row>
    <row r="754" spans="1:3" hidden="1" x14ac:dyDescent="0.2">
      <c r="A754" t="s">
        <v>1547</v>
      </c>
      <c r="B754" t="s">
        <v>1516</v>
      </c>
      <c r="C754" t="s">
        <v>2842</v>
      </c>
    </row>
    <row r="755" spans="1:3" hidden="1" x14ac:dyDescent="0.2">
      <c r="A755" t="s">
        <v>1540</v>
      </c>
      <c r="B755" t="s">
        <v>1516</v>
      </c>
      <c r="C755" t="s">
        <v>2842</v>
      </c>
    </row>
    <row r="756" spans="1:3" hidden="1" x14ac:dyDescent="0.2">
      <c r="A756" t="s">
        <v>371</v>
      </c>
      <c r="B756" t="s">
        <v>1516</v>
      </c>
      <c r="C756" t="s">
        <v>2842</v>
      </c>
    </row>
    <row r="757" spans="1:3" hidden="1" x14ac:dyDescent="0.2">
      <c r="A757" t="s">
        <v>2799</v>
      </c>
      <c r="B757" t="s">
        <v>181</v>
      </c>
      <c r="C757" t="s">
        <v>2842</v>
      </c>
    </row>
    <row r="758" spans="1:3" hidden="1" x14ac:dyDescent="0.2">
      <c r="A758" t="s">
        <v>1882</v>
      </c>
      <c r="B758" t="s">
        <v>5797</v>
      </c>
      <c r="C758" t="s">
        <v>2842</v>
      </c>
    </row>
    <row r="759" spans="1:3" hidden="1" x14ac:dyDescent="0.2">
      <c r="A759" t="s">
        <v>1882</v>
      </c>
      <c r="B759" t="s">
        <v>5802</v>
      </c>
      <c r="C759" t="s">
        <v>2842</v>
      </c>
    </row>
    <row r="760" spans="1:3" hidden="1" x14ac:dyDescent="0.2">
      <c r="A760" t="s">
        <v>2854</v>
      </c>
      <c r="B760" t="s">
        <v>5795</v>
      </c>
      <c r="C760" t="s">
        <v>2842</v>
      </c>
    </row>
    <row r="761" spans="1:3" hidden="1" x14ac:dyDescent="0.2">
      <c r="A761" t="s">
        <v>2883</v>
      </c>
      <c r="B761" t="s">
        <v>5795</v>
      </c>
      <c r="C761" t="s">
        <v>2842</v>
      </c>
    </row>
    <row r="762" spans="1:3" hidden="1" x14ac:dyDescent="0.2">
      <c r="A762" t="s">
        <v>1596</v>
      </c>
      <c r="B762" t="s">
        <v>5728</v>
      </c>
      <c r="C762" t="s">
        <v>2842</v>
      </c>
    </row>
    <row r="763" spans="1:3" hidden="1" x14ac:dyDescent="0.2">
      <c r="A763" t="s">
        <v>1596</v>
      </c>
      <c r="B763" t="s">
        <v>5794</v>
      </c>
      <c r="C763" t="s">
        <v>2842</v>
      </c>
    </row>
    <row r="764" spans="1:3" hidden="1" x14ac:dyDescent="0.2">
      <c r="A764" t="s">
        <v>1463</v>
      </c>
      <c r="B764" t="s">
        <v>570</v>
      </c>
      <c r="C764" t="s">
        <v>2842</v>
      </c>
    </row>
    <row r="765" spans="1:3" hidden="1" x14ac:dyDescent="0.2">
      <c r="A765" t="s">
        <v>327</v>
      </c>
      <c r="B765" t="s">
        <v>5794</v>
      </c>
      <c r="C765" t="s">
        <v>2842</v>
      </c>
    </row>
    <row r="766" spans="1:3" hidden="1" x14ac:dyDescent="0.2">
      <c r="A766" t="s">
        <v>327</v>
      </c>
      <c r="B766" t="s">
        <v>5795</v>
      </c>
      <c r="C766" t="s">
        <v>2842</v>
      </c>
    </row>
    <row r="767" spans="1:3" hidden="1" x14ac:dyDescent="0.2">
      <c r="A767" t="s">
        <v>327</v>
      </c>
      <c r="B767" t="s">
        <v>5866</v>
      </c>
      <c r="C767" t="s">
        <v>2842</v>
      </c>
    </row>
    <row r="768" spans="1:3" hidden="1" x14ac:dyDescent="0.2">
      <c r="A768" t="s">
        <v>327</v>
      </c>
      <c r="B768" t="s">
        <v>170</v>
      </c>
      <c r="C768" t="s">
        <v>2842</v>
      </c>
    </row>
    <row r="769" spans="1:3" hidden="1" x14ac:dyDescent="0.2">
      <c r="A769" t="s">
        <v>327</v>
      </c>
      <c r="B769" t="s">
        <v>5796</v>
      </c>
      <c r="C769" t="s">
        <v>2842</v>
      </c>
    </row>
    <row r="770" spans="1:3" hidden="1" x14ac:dyDescent="0.2">
      <c r="A770" t="s">
        <v>327</v>
      </c>
      <c r="B770" t="s">
        <v>5799</v>
      </c>
      <c r="C770" t="s">
        <v>2842</v>
      </c>
    </row>
    <row r="771" spans="1:3" hidden="1" x14ac:dyDescent="0.2">
      <c r="A771" t="s">
        <v>2264</v>
      </c>
      <c r="B771" t="s">
        <v>5795</v>
      </c>
      <c r="C771" t="s">
        <v>2842</v>
      </c>
    </row>
    <row r="772" spans="1:3" hidden="1" x14ac:dyDescent="0.2">
      <c r="A772" t="s">
        <v>65</v>
      </c>
      <c r="B772" t="s">
        <v>5802</v>
      </c>
      <c r="C772" t="s">
        <v>2842</v>
      </c>
    </row>
    <row r="773" spans="1:3" hidden="1" x14ac:dyDescent="0.2">
      <c r="A773" t="s">
        <v>197</v>
      </c>
      <c r="B773" t="s">
        <v>5801</v>
      </c>
      <c r="C773" t="s">
        <v>2842</v>
      </c>
    </row>
    <row r="774" spans="1:3" hidden="1" x14ac:dyDescent="0.2">
      <c r="A774" t="s">
        <v>197</v>
      </c>
      <c r="B774" t="s">
        <v>5801</v>
      </c>
      <c r="C774" t="s">
        <v>2842</v>
      </c>
    </row>
    <row r="775" spans="1:3" hidden="1" x14ac:dyDescent="0.2">
      <c r="A775" t="s">
        <v>197</v>
      </c>
      <c r="B775" t="s">
        <v>5794</v>
      </c>
      <c r="C775" t="s">
        <v>2842</v>
      </c>
    </row>
    <row r="776" spans="1:3" hidden="1" x14ac:dyDescent="0.2">
      <c r="A776" t="s">
        <v>197</v>
      </c>
      <c r="B776" t="s">
        <v>5801</v>
      </c>
      <c r="C776" t="s">
        <v>2842</v>
      </c>
    </row>
    <row r="777" spans="1:3" hidden="1" x14ac:dyDescent="0.2">
      <c r="A777" t="s">
        <v>197</v>
      </c>
      <c r="B777" t="s">
        <v>5801</v>
      </c>
      <c r="C777" t="s">
        <v>2842</v>
      </c>
    </row>
    <row r="778" spans="1:3" hidden="1" x14ac:dyDescent="0.2">
      <c r="A778" t="s">
        <v>197</v>
      </c>
      <c r="B778" t="s">
        <v>5801</v>
      </c>
      <c r="C778" t="s">
        <v>2842</v>
      </c>
    </row>
    <row r="779" spans="1:3" hidden="1" x14ac:dyDescent="0.2">
      <c r="A779" t="s">
        <v>197</v>
      </c>
      <c r="B779" t="s">
        <v>5801</v>
      </c>
      <c r="C779" t="s">
        <v>2842</v>
      </c>
    </row>
    <row r="780" spans="1:3" hidden="1" x14ac:dyDescent="0.2">
      <c r="A780" t="s">
        <v>197</v>
      </c>
      <c r="B780" t="s">
        <v>5801</v>
      </c>
      <c r="C780" t="s">
        <v>2842</v>
      </c>
    </row>
    <row r="781" spans="1:3" hidden="1" x14ac:dyDescent="0.2">
      <c r="A781" t="s">
        <v>197</v>
      </c>
      <c r="B781" t="s">
        <v>5801</v>
      </c>
      <c r="C781" t="s">
        <v>2842</v>
      </c>
    </row>
    <row r="782" spans="1:3" hidden="1" x14ac:dyDescent="0.2">
      <c r="A782" t="s">
        <v>197</v>
      </c>
      <c r="B782" t="s">
        <v>5801</v>
      </c>
      <c r="C782" t="s">
        <v>2842</v>
      </c>
    </row>
    <row r="783" spans="1:3" hidden="1" x14ac:dyDescent="0.2">
      <c r="A783" t="s">
        <v>197</v>
      </c>
      <c r="B783" t="s">
        <v>473</v>
      </c>
      <c r="C783" t="s">
        <v>2842</v>
      </c>
    </row>
    <row r="784" spans="1:3" hidden="1" x14ac:dyDescent="0.2">
      <c r="A784" t="s">
        <v>197</v>
      </c>
      <c r="B784" t="s">
        <v>570</v>
      </c>
      <c r="C784" t="s">
        <v>2842</v>
      </c>
    </row>
    <row r="785" spans="1:3" hidden="1" x14ac:dyDescent="0.2">
      <c r="A785" t="s">
        <v>197</v>
      </c>
      <c r="B785" t="s">
        <v>170</v>
      </c>
      <c r="C785" t="s">
        <v>2842</v>
      </c>
    </row>
    <row r="786" spans="1:3" hidden="1" x14ac:dyDescent="0.2">
      <c r="A786" t="s">
        <v>197</v>
      </c>
      <c r="B786" t="s">
        <v>59</v>
      </c>
      <c r="C786" t="s">
        <v>2842</v>
      </c>
    </row>
    <row r="787" spans="1:3" hidden="1" x14ac:dyDescent="0.2">
      <c r="A787" t="s">
        <v>197</v>
      </c>
      <c r="B787" t="s">
        <v>5801</v>
      </c>
      <c r="C787" t="s">
        <v>2842</v>
      </c>
    </row>
    <row r="788" spans="1:3" hidden="1" x14ac:dyDescent="0.2">
      <c r="A788" t="s">
        <v>197</v>
      </c>
      <c r="B788" t="s">
        <v>5801</v>
      </c>
      <c r="C788" t="s">
        <v>2842</v>
      </c>
    </row>
    <row r="789" spans="1:3" hidden="1" x14ac:dyDescent="0.2">
      <c r="A789" t="s">
        <v>197</v>
      </c>
      <c r="B789" t="s">
        <v>5729</v>
      </c>
      <c r="C789" t="s">
        <v>2842</v>
      </c>
    </row>
    <row r="790" spans="1:3" hidden="1" x14ac:dyDescent="0.2">
      <c r="A790" t="s">
        <v>197</v>
      </c>
      <c r="B790" t="s">
        <v>5794</v>
      </c>
      <c r="C790" t="s">
        <v>2842</v>
      </c>
    </row>
    <row r="791" spans="1:3" hidden="1" x14ac:dyDescent="0.2">
      <c r="A791" t="s">
        <v>197</v>
      </c>
      <c r="B791" t="s">
        <v>5801</v>
      </c>
      <c r="C791" t="s">
        <v>2842</v>
      </c>
    </row>
    <row r="792" spans="1:3" hidden="1" x14ac:dyDescent="0.2">
      <c r="A792" t="s">
        <v>197</v>
      </c>
      <c r="B792" t="s">
        <v>5798</v>
      </c>
      <c r="C792" t="s">
        <v>2842</v>
      </c>
    </row>
    <row r="793" spans="1:3" hidden="1" x14ac:dyDescent="0.2">
      <c r="A793" t="s">
        <v>197</v>
      </c>
      <c r="B793" t="s">
        <v>5801</v>
      </c>
      <c r="C793" t="s">
        <v>2842</v>
      </c>
    </row>
    <row r="794" spans="1:3" hidden="1" x14ac:dyDescent="0.2">
      <c r="A794" t="s">
        <v>197</v>
      </c>
      <c r="B794" t="s">
        <v>5801</v>
      </c>
      <c r="C794" t="s">
        <v>2842</v>
      </c>
    </row>
    <row r="795" spans="1:3" hidden="1" x14ac:dyDescent="0.2">
      <c r="A795" t="s">
        <v>2378</v>
      </c>
      <c r="B795" t="s">
        <v>5018</v>
      </c>
      <c r="C795" t="s">
        <v>2842</v>
      </c>
    </row>
    <row r="796" spans="1:3" hidden="1" x14ac:dyDescent="0.2">
      <c r="A796" t="s">
        <v>2702</v>
      </c>
      <c r="B796" t="s">
        <v>880</v>
      </c>
      <c r="C796" t="s">
        <v>2842</v>
      </c>
    </row>
    <row r="797" spans="1:3" hidden="1" x14ac:dyDescent="0.2">
      <c r="A797" t="s">
        <v>2702</v>
      </c>
      <c r="B797" t="s">
        <v>5803</v>
      </c>
      <c r="C797" t="s">
        <v>2842</v>
      </c>
    </row>
    <row r="798" spans="1:3" hidden="1" x14ac:dyDescent="0.2">
      <c r="A798" t="s">
        <v>1751</v>
      </c>
      <c r="B798" t="s">
        <v>1703</v>
      </c>
      <c r="C798" t="s">
        <v>2842</v>
      </c>
    </row>
    <row r="799" spans="1:3" hidden="1" x14ac:dyDescent="0.2">
      <c r="A799" t="s">
        <v>3088</v>
      </c>
      <c r="B799" t="s">
        <v>1703</v>
      </c>
      <c r="C799" t="s">
        <v>2842</v>
      </c>
    </row>
    <row r="800" spans="1:3" hidden="1" x14ac:dyDescent="0.2">
      <c r="A800" t="s">
        <v>80</v>
      </c>
      <c r="B800" t="s">
        <v>3530</v>
      </c>
      <c r="C800" t="s">
        <v>2842</v>
      </c>
    </row>
    <row r="801" spans="1:3" hidden="1" x14ac:dyDescent="0.2">
      <c r="A801" t="s">
        <v>301</v>
      </c>
      <c r="B801" t="s">
        <v>3530</v>
      </c>
      <c r="C801" t="s">
        <v>2842</v>
      </c>
    </row>
    <row r="802" spans="1:3" hidden="1" x14ac:dyDescent="0.2">
      <c r="A802" t="s">
        <v>362</v>
      </c>
      <c r="B802" t="s">
        <v>3530</v>
      </c>
      <c r="C802" t="s">
        <v>2842</v>
      </c>
    </row>
    <row r="803" spans="1:3" hidden="1" x14ac:dyDescent="0.2">
      <c r="A803" t="s">
        <v>4038</v>
      </c>
      <c r="B803" t="s">
        <v>1683</v>
      </c>
      <c r="C803" t="s">
        <v>2842</v>
      </c>
    </row>
    <row r="804" spans="1:3" hidden="1" x14ac:dyDescent="0.2">
      <c r="A804" t="s">
        <v>1740</v>
      </c>
      <c r="B804" t="s">
        <v>1703</v>
      </c>
      <c r="C804" t="s">
        <v>2842</v>
      </c>
    </row>
    <row r="805" spans="1:3" hidden="1" x14ac:dyDescent="0.2">
      <c r="A805" t="s">
        <v>1709</v>
      </c>
      <c r="B805" t="s">
        <v>1703</v>
      </c>
      <c r="C805" t="s">
        <v>2842</v>
      </c>
    </row>
    <row r="806" spans="1:3" hidden="1" x14ac:dyDescent="0.2">
      <c r="A806" t="s">
        <v>990</v>
      </c>
      <c r="B806" t="s">
        <v>1703</v>
      </c>
      <c r="C806" t="s">
        <v>2842</v>
      </c>
    </row>
    <row r="807" spans="1:3" hidden="1" x14ac:dyDescent="0.2">
      <c r="A807" t="s">
        <v>1709</v>
      </c>
      <c r="B807" t="s">
        <v>1703</v>
      </c>
      <c r="C807" t="s">
        <v>2842</v>
      </c>
    </row>
    <row r="808" spans="1:3" hidden="1" x14ac:dyDescent="0.2">
      <c r="A808" t="s">
        <v>2954</v>
      </c>
      <c r="B808" t="s">
        <v>1703</v>
      </c>
      <c r="C808" t="s">
        <v>2842</v>
      </c>
    </row>
    <row r="809" spans="1:3" hidden="1" x14ac:dyDescent="0.2">
      <c r="A809" t="s">
        <v>3962</v>
      </c>
      <c r="B809" t="s">
        <v>1703</v>
      </c>
      <c r="C809" t="s">
        <v>2842</v>
      </c>
    </row>
    <row r="810" spans="1:3" hidden="1" x14ac:dyDescent="0.2">
      <c r="A810" t="s">
        <v>1709</v>
      </c>
      <c r="B810" t="s">
        <v>1703</v>
      </c>
      <c r="C810" t="s">
        <v>2842</v>
      </c>
    </row>
    <row r="811" spans="1:3" hidden="1" x14ac:dyDescent="0.2">
      <c r="A811" t="s">
        <v>153</v>
      </c>
      <c r="B811" t="s">
        <v>1703</v>
      </c>
      <c r="C811" t="s">
        <v>2842</v>
      </c>
    </row>
    <row r="812" spans="1:3" hidden="1" x14ac:dyDescent="0.2">
      <c r="A812" t="s">
        <v>1811</v>
      </c>
      <c r="B812" t="s">
        <v>1703</v>
      </c>
      <c r="C812" t="s">
        <v>2842</v>
      </c>
    </row>
    <row r="813" spans="1:3" hidden="1" x14ac:dyDescent="0.2">
      <c r="A813" t="s">
        <v>859</v>
      </c>
      <c r="B813" t="s">
        <v>1703</v>
      </c>
      <c r="C813" t="s">
        <v>2842</v>
      </c>
    </row>
    <row r="814" spans="1:3" hidden="1" x14ac:dyDescent="0.2">
      <c r="A814" t="s">
        <v>1801</v>
      </c>
      <c r="B814" t="s">
        <v>1703</v>
      </c>
      <c r="C814" t="s">
        <v>2842</v>
      </c>
    </row>
    <row r="815" spans="1:3" hidden="1" x14ac:dyDescent="0.2">
      <c r="A815" t="s">
        <v>1764</v>
      </c>
      <c r="B815" t="s">
        <v>1703</v>
      </c>
      <c r="C815" t="s">
        <v>2842</v>
      </c>
    </row>
    <row r="816" spans="1:3" hidden="1" x14ac:dyDescent="0.2">
      <c r="A816" t="s">
        <v>2039</v>
      </c>
      <c r="B816" t="s">
        <v>1703</v>
      </c>
      <c r="C816" t="s">
        <v>2842</v>
      </c>
    </row>
    <row r="817" spans="1:3" hidden="1" x14ac:dyDescent="0.2">
      <c r="A817" t="s">
        <v>1661</v>
      </c>
      <c r="B817" t="s">
        <v>1703</v>
      </c>
      <c r="C817" t="s">
        <v>2842</v>
      </c>
    </row>
    <row r="818" spans="1:3" hidden="1" x14ac:dyDescent="0.2">
      <c r="A818" t="s">
        <v>2133</v>
      </c>
      <c r="B818" t="s">
        <v>1703</v>
      </c>
      <c r="C818" t="s">
        <v>2842</v>
      </c>
    </row>
    <row r="819" spans="1:3" hidden="1" x14ac:dyDescent="0.2">
      <c r="A819" t="s">
        <v>2367</v>
      </c>
      <c r="B819" t="s">
        <v>1703</v>
      </c>
      <c r="C819" t="s">
        <v>2842</v>
      </c>
    </row>
    <row r="820" spans="1:3" hidden="1" x14ac:dyDescent="0.2">
      <c r="A820" t="s">
        <v>187</v>
      </c>
      <c r="B820" t="s">
        <v>1825</v>
      </c>
      <c r="C820" t="s">
        <v>2842</v>
      </c>
    </row>
    <row r="821" spans="1:3" hidden="1" x14ac:dyDescent="0.2">
      <c r="A821" t="s">
        <v>2282</v>
      </c>
      <c r="B821" t="s">
        <v>1825</v>
      </c>
      <c r="C821" t="s">
        <v>2842</v>
      </c>
    </row>
    <row r="822" spans="1:3" hidden="1" x14ac:dyDescent="0.2">
      <c r="A822" t="s">
        <v>867</v>
      </c>
      <c r="B822" t="s">
        <v>1825</v>
      </c>
      <c r="C822" t="s">
        <v>2842</v>
      </c>
    </row>
    <row r="823" spans="1:3" hidden="1" x14ac:dyDescent="0.2">
      <c r="A823" t="s">
        <v>135</v>
      </c>
      <c r="B823" t="s">
        <v>1825</v>
      </c>
      <c r="C823" t="s">
        <v>2842</v>
      </c>
    </row>
    <row r="824" spans="1:3" hidden="1" x14ac:dyDescent="0.2">
      <c r="A824" t="s">
        <v>484</v>
      </c>
      <c r="B824" t="s">
        <v>1825</v>
      </c>
      <c r="C824" t="s">
        <v>2842</v>
      </c>
    </row>
    <row r="825" spans="1:3" hidden="1" x14ac:dyDescent="0.2">
      <c r="A825" t="s">
        <v>496</v>
      </c>
      <c r="B825" t="s">
        <v>1825</v>
      </c>
      <c r="C825" t="s">
        <v>2842</v>
      </c>
    </row>
    <row r="826" spans="1:3" hidden="1" x14ac:dyDescent="0.2">
      <c r="A826" t="s">
        <v>3076</v>
      </c>
      <c r="B826" t="s">
        <v>1825</v>
      </c>
      <c r="C826" t="s">
        <v>2842</v>
      </c>
    </row>
    <row r="827" spans="1:3" hidden="1" x14ac:dyDescent="0.2">
      <c r="A827" t="s">
        <v>2314</v>
      </c>
      <c r="B827" t="s">
        <v>5797</v>
      </c>
      <c r="C827" t="s">
        <v>2842</v>
      </c>
    </row>
    <row r="828" spans="1:3" hidden="1" x14ac:dyDescent="0.2">
      <c r="A828" t="s">
        <v>563</v>
      </c>
      <c r="B828" t="s">
        <v>5800</v>
      </c>
      <c r="C828" t="s">
        <v>2842</v>
      </c>
    </row>
    <row r="829" spans="1:3" hidden="1" x14ac:dyDescent="0.2">
      <c r="A829" t="s">
        <v>647</v>
      </c>
      <c r="B829" t="s">
        <v>5797</v>
      </c>
      <c r="C829" t="s">
        <v>2842</v>
      </c>
    </row>
    <row r="830" spans="1:3" hidden="1" x14ac:dyDescent="0.2">
      <c r="A830" t="s">
        <v>3223</v>
      </c>
      <c r="B830" t="s">
        <v>1879</v>
      </c>
      <c r="C830" t="s">
        <v>2842</v>
      </c>
    </row>
    <row r="831" spans="1:3" hidden="1" x14ac:dyDescent="0.2">
      <c r="A831" t="s">
        <v>2282</v>
      </c>
      <c r="B831" t="s">
        <v>1879</v>
      </c>
      <c r="C831" t="s">
        <v>2842</v>
      </c>
    </row>
    <row r="832" spans="1:3" hidden="1" x14ac:dyDescent="0.2">
      <c r="A832" t="s">
        <v>484</v>
      </c>
      <c r="B832" t="s">
        <v>1879</v>
      </c>
      <c r="C832" t="s">
        <v>2842</v>
      </c>
    </row>
    <row r="833" spans="1:3" hidden="1" x14ac:dyDescent="0.2">
      <c r="A833" t="s">
        <v>153</v>
      </c>
      <c r="B833" t="s">
        <v>1879</v>
      </c>
      <c r="C833" t="s">
        <v>2842</v>
      </c>
    </row>
    <row r="834" spans="1:3" hidden="1" x14ac:dyDescent="0.2">
      <c r="A834" t="s">
        <v>496</v>
      </c>
      <c r="B834" t="s">
        <v>1879</v>
      </c>
      <c r="C834" t="s">
        <v>2842</v>
      </c>
    </row>
    <row r="835" spans="1:3" hidden="1" x14ac:dyDescent="0.2">
      <c r="A835" t="s">
        <v>197</v>
      </c>
      <c r="B835" t="s">
        <v>1879</v>
      </c>
      <c r="C835" t="s">
        <v>2842</v>
      </c>
    </row>
    <row r="836" spans="1:3" hidden="1" x14ac:dyDescent="0.2">
      <c r="A836" t="s">
        <v>1882</v>
      </c>
      <c r="B836" t="s">
        <v>5802</v>
      </c>
      <c r="C836" t="s">
        <v>2842</v>
      </c>
    </row>
    <row r="837" spans="1:3" hidden="1" x14ac:dyDescent="0.2">
      <c r="A837" t="s">
        <v>2282</v>
      </c>
      <c r="B837" t="s">
        <v>5802</v>
      </c>
      <c r="C837" t="s">
        <v>2842</v>
      </c>
    </row>
    <row r="838" spans="1:3" hidden="1" x14ac:dyDescent="0.2">
      <c r="A838" t="s">
        <v>1926</v>
      </c>
      <c r="B838" t="s">
        <v>4110</v>
      </c>
      <c r="C838" t="s">
        <v>2842</v>
      </c>
    </row>
    <row r="839" spans="1:3" hidden="1" x14ac:dyDescent="0.2">
      <c r="A839" t="s">
        <v>563</v>
      </c>
      <c r="B839" t="s">
        <v>5802</v>
      </c>
      <c r="C839" t="s">
        <v>2842</v>
      </c>
    </row>
    <row r="840" spans="1:3" hidden="1" x14ac:dyDescent="0.2">
      <c r="A840" t="s">
        <v>1882</v>
      </c>
      <c r="B840" t="s">
        <v>5802</v>
      </c>
      <c r="C840" t="s">
        <v>2842</v>
      </c>
    </row>
    <row r="841" spans="1:3" hidden="1" x14ac:dyDescent="0.2">
      <c r="A841" t="s">
        <v>1900</v>
      </c>
      <c r="B841" t="s">
        <v>5802</v>
      </c>
      <c r="C841" t="s">
        <v>2842</v>
      </c>
    </row>
    <row r="842" spans="1:3" hidden="1" x14ac:dyDescent="0.2">
      <c r="A842" t="s">
        <v>3248</v>
      </c>
      <c r="B842" t="s">
        <v>59</v>
      </c>
      <c r="C842" t="s">
        <v>4057</v>
      </c>
    </row>
    <row r="843" spans="1:3" hidden="1" x14ac:dyDescent="0.2">
      <c r="A843" t="s">
        <v>172</v>
      </c>
      <c r="B843" t="s">
        <v>59</v>
      </c>
      <c r="C843" t="s">
        <v>4057</v>
      </c>
    </row>
    <row r="844" spans="1:3" hidden="1" x14ac:dyDescent="0.2">
      <c r="A844" t="s">
        <v>135</v>
      </c>
      <c r="B844" t="s">
        <v>59</v>
      </c>
      <c r="C844" t="s">
        <v>4057</v>
      </c>
    </row>
    <row r="845" spans="1:3" hidden="1" x14ac:dyDescent="0.2">
      <c r="A845" t="s">
        <v>135</v>
      </c>
      <c r="B845" t="s">
        <v>76</v>
      </c>
      <c r="C845" t="s">
        <v>4057</v>
      </c>
    </row>
    <row r="846" spans="1:3" hidden="1" x14ac:dyDescent="0.2">
      <c r="A846" t="s">
        <v>371</v>
      </c>
      <c r="B846" t="s">
        <v>76</v>
      </c>
      <c r="C846" t="s">
        <v>4057</v>
      </c>
    </row>
    <row r="847" spans="1:3" hidden="1" x14ac:dyDescent="0.2">
      <c r="A847" t="s">
        <v>103</v>
      </c>
      <c r="B847" t="s">
        <v>76</v>
      </c>
      <c r="C847" t="s">
        <v>4057</v>
      </c>
    </row>
    <row r="848" spans="1:3" hidden="1" x14ac:dyDescent="0.2">
      <c r="A848" t="s">
        <v>371</v>
      </c>
      <c r="B848" t="s">
        <v>76</v>
      </c>
      <c r="C848" t="s">
        <v>4057</v>
      </c>
    </row>
    <row r="849" spans="1:3" hidden="1" x14ac:dyDescent="0.2">
      <c r="A849" t="s">
        <v>2033</v>
      </c>
      <c r="B849" t="s">
        <v>76</v>
      </c>
      <c r="C849" t="s">
        <v>4057</v>
      </c>
    </row>
    <row r="850" spans="1:3" hidden="1" x14ac:dyDescent="0.2">
      <c r="A850" t="s">
        <v>4098</v>
      </c>
      <c r="B850" t="s">
        <v>4110</v>
      </c>
      <c r="C850" t="s">
        <v>4057</v>
      </c>
    </row>
    <row r="851" spans="1:3" hidden="1" x14ac:dyDescent="0.2">
      <c r="A851" t="s">
        <v>1926</v>
      </c>
      <c r="B851" t="s">
        <v>4110</v>
      </c>
      <c r="C851" t="s">
        <v>4057</v>
      </c>
    </row>
    <row r="852" spans="1:3" hidden="1" x14ac:dyDescent="0.2">
      <c r="A852" t="s">
        <v>424</v>
      </c>
      <c r="B852" t="s">
        <v>4110</v>
      </c>
      <c r="C852" t="s">
        <v>4057</v>
      </c>
    </row>
    <row r="853" spans="1:3" hidden="1" x14ac:dyDescent="0.2">
      <c r="A853" t="s">
        <v>4112</v>
      </c>
      <c r="B853" t="s">
        <v>4110</v>
      </c>
      <c r="C853" t="s">
        <v>4057</v>
      </c>
    </row>
    <row r="854" spans="1:3" hidden="1" x14ac:dyDescent="0.2">
      <c r="A854" t="s">
        <v>416</v>
      </c>
      <c r="B854" t="s">
        <v>4110</v>
      </c>
      <c r="C854" t="s">
        <v>4057</v>
      </c>
    </row>
    <row r="855" spans="1:3" hidden="1" x14ac:dyDescent="0.2">
      <c r="A855" t="s">
        <v>496</v>
      </c>
      <c r="B855" t="s">
        <v>160</v>
      </c>
      <c r="C855" t="s">
        <v>4057</v>
      </c>
    </row>
    <row r="856" spans="1:3" hidden="1" x14ac:dyDescent="0.2">
      <c r="A856" t="s">
        <v>4124</v>
      </c>
      <c r="B856" t="s">
        <v>160</v>
      </c>
      <c r="C856" t="s">
        <v>4057</v>
      </c>
    </row>
    <row r="857" spans="1:3" hidden="1" x14ac:dyDescent="0.2">
      <c r="A857" t="s">
        <v>4142</v>
      </c>
      <c r="B857" t="s">
        <v>181</v>
      </c>
      <c r="C857" t="s">
        <v>4057</v>
      </c>
    </row>
    <row r="858" spans="1:3" hidden="1" x14ac:dyDescent="0.2">
      <c r="A858" t="s">
        <v>4134</v>
      </c>
      <c r="B858" t="s">
        <v>181</v>
      </c>
      <c r="C858" t="s">
        <v>4057</v>
      </c>
    </row>
    <row r="859" spans="1:3" hidden="1" x14ac:dyDescent="0.2">
      <c r="A859" t="s">
        <v>5875</v>
      </c>
      <c r="B859" t="s">
        <v>181</v>
      </c>
      <c r="C859" t="s">
        <v>4057</v>
      </c>
    </row>
    <row r="860" spans="1:3" hidden="1" x14ac:dyDescent="0.2">
      <c r="A860" t="s">
        <v>144</v>
      </c>
      <c r="B860" t="s">
        <v>5795</v>
      </c>
      <c r="C860" t="s">
        <v>4057</v>
      </c>
    </row>
    <row r="861" spans="1:3" hidden="1" x14ac:dyDescent="0.2">
      <c r="A861" t="s">
        <v>4168</v>
      </c>
      <c r="B861" t="s">
        <v>5795</v>
      </c>
      <c r="C861" t="s">
        <v>4057</v>
      </c>
    </row>
    <row r="862" spans="1:3" hidden="1" x14ac:dyDescent="0.2">
      <c r="A862" t="s">
        <v>327</v>
      </c>
      <c r="B862" t="s">
        <v>5795</v>
      </c>
      <c r="C862" t="s">
        <v>4057</v>
      </c>
    </row>
    <row r="863" spans="1:3" hidden="1" x14ac:dyDescent="0.2">
      <c r="A863" t="s">
        <v>244</v>
      </c>
      <c r="B863" t="s">
        <v>5795</v>
      </c>
      <c r="C863" t="s">
        <v>4057</v>
      </c>
    </row>
    <row r="864" spans="1:3" hidden="1" x14ac:dyDescent="0.2">
      <c r="A864" t="s">
        <v>197</v>
      </c>
      <c r="B864" t="s">
        <v>5795</v>
      </c>
      <c r="C864" t="s">
        <v>4057</v>
      </c>
    </row>
    <row r="865" spans="1:3" hidden="1" x14ac:dyDescent="0.2">
      <c r="A865" t="s">
        <v>244</v>
      </c>
      <c r="B865" t="s">
        <v>206</v>
      </c>
      <c r="C865" t="s">
        <v>4057</v>
      </c>
    </row>
    <row r="866" spans="1:3" hidden="1" x14ac:dyDescent="0.2">
      <c r="A866" t="s">
        <v>144</v>
      </c>
      <c r="B866" t="s">
        <v>5796</v>
      </c>
      <c r="C866" t="s">
        <v>4057</v>
      </c>
    </row>
    <row r="867" spans="1:3" hidden="1" x14ac:dyDescent="0.2">
      <c r="A867" t="s">
        <v>92</v>
      </c>
      <c r="B867" t="s">
        <v>5796</v>
      </c>
      <c r="C867" t="s">
        <v>4057</v>
      </c>
    </row>
    <row r="868" spans="1:3" hidden="1" x14ac:dyDescent="0.2">
      <c r="A868" t="s">
        <v>2863</v>
      </c>
      <c r="B868" t="s">
        <v>5796</v>
      </c>
      <c r="C868" t="s">
        <v>4057</v>
      </c>
    </row>
    <row r="869" spans="1:3" hidden="1" x14ac:dyDescent="0.2">
      <c r="A869" t="s">
        <v>153</v>
      </c>
      <c r="B869" t="s">
        <v>5796</v>
      </c>
      <c r="C869" t="s">
        <v>4057</v>
      </c>
    </row>
    <row r="870" spans="1:3" hidden="1" x14ac:dyDescent="0.2">
      <c r="A870" t="s">
        <v>314</v>
      </c>
      <c r="B870" t="s">
        <v>5796</v>
      </c>
      <c r="C870" t="s">
        <v>4057</v>
      </c>
    </row>
    <row r="871" spans="1:3" hidden="1" x14ac:dyDescent="0.2">
      <c r="A871" t="s">
        <v>4189</v>
      </c>
      <c r="B871" t="s">
        <v>5796</v>
      </c>
      <c r="C871" t="s">
        <v>4057</v>
      </c>
    </row>
    <row r="872" spans="1:3" hidden="1" x14ac:dyDescent="0.2">
      <c r="A872" t="s">
        <v>135</v>
      </c>
      <c r="B872" t="s">
        <v>5796</v>
      </c>
      <c r="C872" t="s">
        <v>4057</v>
      </c>
    </row>
    <row r="873" spans="1:3" hidden="1" x14ac:dyDescent="0.2">
      <c r="A873" t="s">
        <v>362</v>
      </c>
      <c r="B873" t="s">
        <v>5796</v>
      </c>
      <c r="C873" t="s">
        <v>4057</v>
      </c>
    </row>
    <row r="874" spans="1:3" hidden="1" x14ac:dyDescent="0.2">
      <c r="A874" t="s">
        <v>364</v>
      </c>
      <c r="B874" t="s">
        <v>5796</v>
      </c>
      <c r="C874" t="s">
        <v>4057</v>
      </c>
    </row>
    <row r="875" spans="1:3" hidden="1" x14ac:dyDescent="0.2">
      <c r="A875" t="s">
        <v>4495</v>
      </c>
      <c r="B875" t="s">
        <v>5796</v>
      </c>
      <c r="C875" t="s">
        <v>4057</v>
      </c>
    </row>
    <row r="876" spans="1:3" hidden="1" x14ac:dyDescent="0.2">
      <c r="A876" t="s">
        <v>4210</v>
      </c>
      <c r="B876" t="s">
        <v>5796</v>
      </c>
      <c r="C876" t="s">
        <v>4057</v>
      </c>
    </row>
    <row r="877" spans="1:3" hidden="1" x14ac:dyDescent="0.2">
      <c r="A877" t="s">
        <v>4215</v>
      </c>
      <c r="B877" t="s">
        <v>5796</v>
      </c>
      <c r="C877" t="s">
        <v>4057</v>
      </c>
    </row>
    <row r="878" spans="1:3" hidden="1" x14ac:dyDescent="0.2">
      <c r="A878" t="s">
        <v>4205</v>
      </c>
      <c r="B878" t="s">
        <v>5796</v>
      </c>
      <c r="C878" t="s">
        <v>4057</v>
      </c>
    </row>
    <row r="879" spans="1:3" hidden="1" x14ac:dyDescent="0.2">
      <c r="A879" t="s">
        <v>430</v>
      </c>
      <c r="B879" t="s">
        <v>5796</v>
      </c>
      <c r="C879" t="s">
        <v>4057</v>
      </c>
    </row>
    <row r="880" spans="1:3" hidden="1" x14ac:dyDescent="0.2">
      <c r="A880" t="s">
        <v>424</v>
      </c>
      <c r="B880" t="s">
        <v>5796</v>
      </c>
      <c r="C880" t="s">
        <v>4057</v>
      </c>
    </row>
    <row r="881" spans="1:3" hidden="1" x14ac:dyDescent="0.2">
      <c r="A881" t="s">
        <v>416</v>
      </c>
      <c r="B881" t="s">
        <v>5796</v>
      </c>
      <c r="C881" t="s">
        <v>4057</v>
      </c>
    </row>
    <row r="882" spans="1:3" hidden="1" x14ac:dyDescent="0.2">
      <c r="A882" t="s">
        <v>2463</v>
      </c>
      <c r="B882" t="s">
        <v>5796</v>
      </c>
      <c r="C882" t="s">
        <v>4057</v>
      </c>
    </row>
    <row r="883" spans="1:3" hidden="1" x14ac:dyDescent="0.2">
      <c r="A883" t="s">
        <v>3984</v>
      </c>
      <c r="B883" t="s">
        <v>5796</v>
      </c>
      <c r="C883" t="s">
        <v>4057</v>
      </c>
    </row>
    <row r="884" spans="1:3" hidden="1" x14ac:dyDescent="0.2">
      <c r="A884" t="s">
        <v>4222</v>
      </c>
      <c r="B884" t="s">
        <v>5796</v>
      </c>
      <c r="C884" t="s">
        <v>4057</v>
      </c>
    </row>
    <row r="885" spans="1:3" hidden="1" x14ac:dyDescent="0.2">
      <c r="A885" t="s">
        <v>969</v>
      </c>
      <c r="B885" t="s">
        <v>5796</v>
      </c>
      <c r="C885" t="s">
        <v>4057</v>
      </c>
    </row>
    <row r="886" spans="1:3" hidden="1" x14ac:dyDescent="0.2">
      <c r="A886" t="s">
        <v>4168</v>
      </c>
      <c r="B886" t="s">
        <v>5796</v>
      </c>
      <c r="C886" t="s">
        <v>4057</v>
      </c>
    </row>
    <row r="887" spans="1:3" hidden="1" x14ac:dyDescent="0.2">
      <c r="A887" t="s">
        <v>342</v>
      </c>
      <c r="B887" t="s">
        <v>5796</v>
      </c>
      <c r="C887" t="s">
        <v>4057</v>
      </c>
    </row>
    <row r="888" spans="1:3" hidden="1" x14ac:dyDescent="0.2">
      <c r="A888" t="s">
        <v>3655</v>
      </c>
      <c r="B888" t="s">
        <v>5796</v>
      </c>
      <c r="C888" t="s">
        <v>4057</v>
      </c>
    </row>
    <row r="889" spans="1:3" hidden="1" x14ac:dyDescent="0.2">
      <c r="A889" t="s">
        <v>327</v>
      </c>
      <c r="B889" t="s">
        <v>5796</v>
      </c>
      <c r="C889" t="s">
        <v>4057</v>
      </c>
    </row>
    <row r="890" spans="1:3" hidden="1" x14ac:dyDescent="0.2">
      <c r="A890" t="s">
        <v>4262</v>
      </c>
      <c r="B890" t="s">
        <v>5796</v>
      </c>
      <c r="C890" t="s">
        <v>4057</v>
      </c>
    </row>
    <row r="891" spans="1:3" hidden="1" x14ac:dyDescent="0.2">
      <c r="A891" t="s">
        <v>436</v>
      </c>
      <c r="B891" t="s">
        <v>5796</v>
      </c>
      <c r="C891" t="s">
        <v>4057</v>
      </c>
    </row>
    <row r="892" spans="1:3" hidden="1" x14ac:dyDescent="0.2">
      <c r="A892" t="s">
        <v>144</v>
      </c>
      <c r="B892" t="s">
        <v>5796</v>
      </c>
      <c r="C892" t="s">
        <v>4057</v>
      </c>
    </row>
    <row r="893" spans="1:3" hidden="1" x14ac:dyDescent="0.2">
      <c r="A893" t="s">
        <v>398</v>
      </c>
      <c r="B893" t="s">
        <v>5796</v>
      </c>
      <c r="C893" t="s">
        <v>4057</v>
      </c>
    </row>
    <row r="894" spans="1:3" hidden="1" x14ac:dyDescent="0.2">
      <c r="A894" t="s">
        <v>2673</v>
      </c>
      <c r="B894" t="s">
        <v>5796</v>
      </c>
      <c r="C894" t="s">
        <v>4057</v>
      </c>
    </row>
    <row r="895" spans="1:3" hidden="1" x14ac:dyDescent="0.2">
      <c r="A895" t="s">
        <v>411</v>
      </c>
      <c r="B895" t="s">
        <v>5796</v>
      </c>
      <c r="C895" t="s">
        <v>4057</v>
      </c>
    </row>
    <row r="896" spans="1:3" hidden="1" x14ac:dyDescent="0.2">
      <c r="A896" t="s">
        <v>3402</v>
      </c>
      <c r="B896" t="s">
        <v>5796</v>
      </c>
      <c r="C896" t="s">
        <v>4057</v>
      </c>
    </row>
    <row r="897" spans="1:3" hidden="1" x14ac:dyDescent="0.2">
      <c r="A897" t="s">
        <v>3607</v>
      </c>
      <c r="B897" t="s">
        <v>5796</v>
      </c>
      <c r="C897" t="s">
        <v>4057</v>
      </c>
    </row>
    <row r="898" spans="1:3" hidden="1" x14ac:dyDescent="0.2">
      <c r="A898" t="s">
        <v>3984</v>
      </c>
      <c r="B898" t="s">
        <v>5796</v>
      </c>
      <c r="C898" t="s">
        <v>4057</v>
      </c>
    </row>
    <row r="899" spans="1:3" hidden="1" x14ac:dyDescent="0.2">
      <c r="A899" t="s">
        <v>2185</v>
      </c>
      <c r="B899" t="s">
        <v>5796</v>
      </c>
      <c r="C899" t="s">
        <v>4057</v>
      </c>
    </row>
    <row r="900" spans="1:3" hidden="1" x14ac:dyDescent="0.2">
      <c r="A900" t="s">
        <v>458</v>
      </c>
      <c r="B900" t="s">
        <v>5796</v>
      </c>
      <c r="C900" t="s">
        <v>4057</v>
      </c>
    </row>
    <row r="901" spans="1:3" hidden="1" x14ac:dyDescent="0.2">
      <c r="A901" t="s">
        <v>3248</v>
      </c>
      <c r="B901" t="s">
        <v>5796</v>
      </c>
      <c r="C901" t="s">
        <v>4057</v>
      </c>
    </row>
    <row r="902" spans="1:3" hidden="1" x14ac:dyDescent="0.2">
      <c r="A902" t="s">
        <v>371</v>
      </c>
      <c r="B902" t="s">
        <v>5796</v>
      </c>
      <c r="C902" t="s">
        <v>4057</v>
      </c>
    </row>
    <row r="903" spans="1:3" hidden="1" x14ac:dyDescent="0.2">
      <c r="A903" t="s">
        <v>103</v>
      </c>
      <c r="B903" t="s">
        <v>5796</v>
      </c>
      <c r="C903" t="s">
        <v>4057</v>
      </c>
    </row>
    <row r="904" spans="1:3" hidden="1" x14ac:dyDescent="0.2">
      <c r="A904" t="s">
        <v>2033</v>
      </c>
      <c r="B904" t="s">
        <v>5796</v>
      </c>
      <c r="C904" t="s">
        <v>4057</v>
      </c>
    </row>
    <row r="905" spans="1:3" hidden="1" x14ac:dyDescent="0.2">
      <c r="A905" t="s">
        <v>1136</v>
      </c>
      <c r="B905" t="s">
        <v>5796</v>
      </c>
      <c r="C905" t="s">
        <v>4057</v>
      </c>
    </row>
    <row r="906" spans="1:3" hidden="1" x14ac:dyDescent="0.2">
      <c r="A906" t="s">
        <v>4505</v>
      </c>
      <c r="B906" t="s">
        <v>5796</v>
      </c>
      <c r="C906" t="s">
        <v>4057</v>
      </c>
    </row>
    <row r="907" spans="1:3" hidden="1" x14ac:dyDescent="0.2">
      <c r="A907" t="s">
        <v>371</v>
      </c>
      <c r="B907" t="s">
        <v>473</v>
      </c>
      <c r="C907" t="s">
        <v>4057</v>
      </c>
    </row>
    <row r="908" spans="1:3" hidden="1" x14ac:dyDescent="0.2">
      <c r="A908" t="s">
        <v>484</v>
      </c>
      <c r="B908" t="s">
        <v>473</v>
      </c>
      <c r="C908" t="s">
        <v>4057</v>
      </c>
    </row>
    <row r="909" spans="1:3" hidden="1" x14ac:dyDescent="0.2">
      <c r="A909" t="s">
        <v>563</v>
      </c>
      <c r="B909" t="s">
        <v>473</v>
      </c>
      <c r="C909" t="s">
        <v>4057</v>
      </c>
    </row>
    <row r="910" spans="1:3" hidden="1" x14ac:dyDescent="0.2">
      <c r="A910" t="s">
        <v>2185</v>
      </c>
      <c r="B910" t="s">
        <v>473</v>
      </c>
      <c r="C910" t="s">
        <v>4057</v>
      </c>
    </row>
    <row r="911" spans="1:3" hidden="1" x14ac:dyDescent="0.2">
      <c r="A911" t="s">
        <v>197</v>
      </c>
      <c r="B911" t="s">
        <v>473</v>
      </c>
      <c r="C911" t="s">
        <v>4057</v>
      </c>
    </row>
    <row r="912" spans="1:3" hidden="1" x14ac:dyDescent="0.2">
      <c r="A912" t="s">
        <v>398</v>
      </c>
      <c r="B912" t="s">
        <v>473</v>
      </c>
      <c r="C912" t="s">
        <v>4057</v>
      </c>
    </row>
    <row r="913" spans="1:3" hidden="1" x14ac:dyDescent="0.2">
      <c r="A913" t="s">
        <v>4317</v>
      </c>
      <c r="B913" t="s">
        <v>473</v>
      </c>
      <c r="C913" t="s">
        <v>4057</v>
      </c>
    </row>
    <row r="914" spans="1:3" hidden="1" x14ac:dyDescent="0.2">
      <c r="A914" t="s">
        <v>2282</v>
      </c>
      <c r="B914" t="s">
        <v>473</v>
      </c>
      <c r="C914" t="s">
        <v>4057</v>
      </c>
    </row>
    <row r="915" spans="1:3" hidden="1" x14ac:dyDescent="0.2">
      <c r="A915" t="s">
        <v>197</v>
      </c>
      <c r="B915" t="s">
        <v>473</v>
      </c>
      <c r="C915" t="s">
        <v>4057</v>
      </c>
    </row>
    <row r="916" spans="1:3" hidden="1" x14ac:dyDescent="0.2">
      <c r="A916" t="s">
        <v>264</v>
      </c>
      <c r="B916" t="s">
        <v>473</v>
      </c>
      <c r="C916" t="s">
        <v>4057</v>
      </c>
    </row>
    <row r="917" spans="1:3" hidden="1" x14ac:dyDescent="0.2">
      <c r="A917" t="s">
        <v>496</v>
      </c>
      <c r="B917" t="s">
        <v>473</v>
      </c>
      <c r="C917" t="s">
        <v>4057</v>
      </c>
    </row>
    <row r="918" spans="1:3" hidden="1" x14ac:dyDescent="0.2">
      <c r="A918" t="s">
        <v>4331</v>
      </c>
      <c r="B918" t="s">
        <v>473</v>
      </c>
      <c r="C918" t="s">
        <v>4057</v>
      </c>
    </row>
    <row r="919" spans="1:3" hidden="1" x14ac:dyDescent="0.2">
      <c r="A919" t="s">
        <v>144</v>
      </c>
      <c r="B919" t="s">
        <v>473</v>
      </c>
      <c r="C919" t="s">
        <v>4057</v>
      </c>
    </row>
    <row r="920" spans="1:3" hidden="1" x14ac:dyDescent="0.2">
      <c r="A920" t="s">
        <v>314</v>
      </c>
      <c r="B920" t="s">
        <v>570</v>
      </c>
      <c r="C920" t="s">
        <v>4057</v>
      </c>
    </row>
    <row r="921" spans="1:3" hidden="1" x14ac:dyDescent="0.2">
      <c r="A921" t="s">
        <v>264</v>
      </c>
      <c r="B921" t="s">
        <v>570</v>
      </c>
      <c r="C921" t="s">
        <v>4057</v>
      </c>
    </row>
    <row r="922" spans="1:3" hidden="1" x14ac:dyDescent="0.2">
      <c r="A922" t="s">
        <v>484</v>
      </c>
      <c r="B922" t="s">
        <v>570</v>
      </c>
      <c r="C922" t="s">
        <v>4057</v>
      </c>
    </row>
    <row r="923" spans="1:3" hidden="1" x14ac:dyDescent="0.2">
      <c r="A923" t="s">
        <v>647</v>
      </c>
      <c r="B923" t="s">
        <v>570</v>
      </c>
      <c r="C923" t="s">
        <v>4057</v>
      </c>
    </row>
    <row r="924" spans="1:3" hidden="1" x14ac:dyDescent="0.2">
      <c r="A924" t="s">
        <v>2282</v>
      </c>
      <c r="B924" t="s">
        <v>570</v>
      </c>
      <c r="C924" t="s">
        <v>4057</v>
      </c>
    </row>
    <row r="925" spans="1:3" hidden="1" x14ac:dyDescent="0.2">
      <c r="A925" t="s">
        <v>4222</v>
      </c>
      <c r="B925" t="s">
        <v>570</v>
      </c>
      <c r="C925" t="s">
        <v>4057</v>
      </c>
    </row>
    <row r="926" spans="1:3" hidden="1" x14ac:dyDescent="0.2">
      <c r="A926" t="s">
        <v>4168</v>
      </c>
      <c r="B926" t="s">
        <v>570</v>
      </c>
      <c r="C926" t="s">
        <v>4057</v>
      </c>
    </row>
    <row r="927" spans="1:3" hidden="1" x14ac:dyDescent="0.2">
      <c r="A927" t="s">
        <v>103</v>
      </c>
      <c r="B927" t="s">
        <v>570</v>
      </c>
      <c r="C927" t="s">
        <v>4057</v>
      </c>
    </row>
    <row r="928" spans="1:3" hidden="1" x14ac:dyDescent="0.2">
      <c r="A928" t="s">
        <v>563</v>
      </c>
      <c r="B928" t="s">
        <v>570</v>
      </c>
      <c r="C928" t="s">
        <v>4057</v>
      </c>
    </row>
    <row r="929" spans="1:3" hidden="1" x14ac:dyDescent="0.2">
      <c r="A929" t="s">
        <v>197</v>
      </c>
      <c r="B929" t="s">
        <v>570</v>
      </c>
      <c r="C929" t="s">
        <v>4057</v>
      </c>
    </row>
    <row r="930" spans="1:3" hidden="1" x14ac:dyDescent="0.2">
      <c r="A930" t="s">
        <v>1136</v>
      </c>
      <c r="B930" t="s">
        <v>170</v>
      </c>
      <c r="C930" t="s">
        <v>4057</v>
      </c>
    </row>
    <row r="931" spans="1:3" hidden="1" x14ac:dyDescent="0.2">
      <c r="A931" t="s">
        <v>563</v>
      </c>
      <c r="B931" t="s">
        <v>170</v>
      </c>
      <c r="C931" t="s">
        <v>4057</v>
      </c>
    </row>
    <row r="932" spans="1:3" hidden="1" x14ac:dyDescent="0.2">
      <c r="A932" t="s">
        <v>496</v>
      </c>
      <c r="B932" t="s">
        <v>170</v>
      </c>
      <c r="C932" t="s">
        <v>4057</v>
      </c>
    </row>
    <row r="933" spans="1:3" hidden="1" x14ac:dyDescent="0.2">
      <c r="A933" t="s">
        <v>197</v>
      </c>
      <c r="B933" t="s">
        <v>170</v>
      </c>
      <c r="C933" t="s">
        <v>4057</v>
      </c>
    </row>
    <row r="934" spans="1:3" hidden="1" x14ac:dyDescent="0.2">
      <c r="A934" t="s">
        <v>4394</v>
      </c>
      <c r="B934" t="s">
        <v>170</v>
      </c>
      <c r="C934" t="s">
        <v>4057</v>
      </c>
    </row>
    <row r="935" spans="1:3" hidden="1" x14ac:dyDescent="0.2">
      <c r="A935" t="s">
        <v>2185</v>
      </c>
      <c r="B935" t="s">
        <v>170</v>
      </c>
      <c r="C935" t="s">
        <v>4057</v>
      </c>
    </row>
    <row r="936" spans="1:3" hidden="1" x14ac:dyDescent="0.2">
      <c r="A936" t="s">
        <v>3248</v>
      </c>
      <c r="B936" t="s">
        <v>170</v>
      </c>
      <c r="C936" t="s">
        <v>4057</v>
      </c>
    </row>
    <row r="937" spans="1:3" hidden="1" x14ac:dyDescent="0.2">
      <c r="A937" t="s">
        <v>436</v>
      </c>
      <c r="B937" t="s">
        <v>170</v>
      </c>
      <c r="C937" t="s">
        <v>4057</v>
      </c>
    </row>
    <row r="938" spans="1:3" hidden="1" x14ac:dyDescent="0.2">
      <c r="A938" t="s">
        <v>327</v>
      </c>
      <c r="B938" t="s">
        <v>170</v>
      </c>
      <c r="C938" t="s">
        <v>4057</v>
      </c>
    </row>
    <row r="939" spans="1:3" hidden="1" x14ac:dyDescent="0.2">
      <c r="A939" t="s">
        <v>4168</v>
      </c>
      <c r="B939" t="s">
        <v>170</v>
      </c>
      <c r="C939" t="s">
        <v>4057</v>
      </c>
    </row>
    <row r="940" spans="1:3" hidden="1" x14ac:dyDescent="0.2">
      <c r="A940" t="s">
        <v>356</v>
      </c>
      <c r="B940" t="s">
        <v>170</v>
      </c>
      <c r="C940" t="s">
        <v>4057</v>
      </c>
    </row>
    <row r="941" spans="1:3" hidden="1" x14ac:dyDescent="0.2">
      <c r="A941" t="s">
        <v>525</v>
      </c>
      <c r="B941" t="s">
        <v>170</v>
      </c>
      <c r="C941" t="s">
        <v>4057</v>
      </c>
    </row>
    <row r="942" spans="1:3" hidden="1" x14ac:dyDescent="0.2">
      <c r="A942" t="s">
        <v>506</v>
      </c>
      <c r="B942" t="s">
        <v>170</v>
      </c>
      <c r="C942" t="s">
        <v>4057</v>
      </c>
    </row>
    <row r="943" spans="1:3" hidden="1" x14ac:dyDescent="0.2">
      <c r="A943" t="s">
        <v>654</v>
      </c>
      <c r="B943" t="s">
        <v>170</v>
      </c>
      <c r="C943" t="s">
        <v>4057</v>
      </c>
    </row>
    <row r="944" spans="1:3" hidden="1" x14ac:dyDescent="0.2">
      <c r="A944" t="s">
        <v>3223</v>
      </c>
      <c r="B944" t="s">
        <v>170</v>
      </c>
      <c r="C944" t="s">
        <v>4057</v>
      </c>
    </row>
    <row r="945" spans="1:3" hidden="1" x14ac:dyDescent="0.2">
      <c r="A945" t="s">
        <v>197</v>
      </c>
      <c r="B945" t="s">
        <v>170</v>
      </c>
      <c r="C945" t="s">
        <v>4057</v>
      </c>
    </row>
    <row r="946" spans="1:3" hidden="1" x14ac:dyDescent="0.2">
      <c r="A946" t="s">
        <v>647</v>
      </c>
      <c r="B946" t="s">
        <v>170</v>
      </c>
      <c r="C946" t="s">
        <v>4057</v>
      </c>
    </row>
    <row r="947" spans="1:3" hidden="1" x14ac:dyDescent="0.2">
      <c r="A947" t="s">
        <v>4452</v>
      </c>
      <c r="B947" t="s">
        <v>170</v>
      </c>
      <c r="C947" t="s">
        <v>4057</v>
      </c>
    </row>
    <row r="948" spans="1:3" hidden="1" x14ac:dyDescent="0.2">
      <c r="A948" t="s">
        <v>172</v>
      </c>
      <c r="B948" t="s">
        <v>170</v>
      </c>
      <c r="C948" t="s">
        <v>4057</v>
      </c>
    </row>
    <row r="949" spans="1:3" hidden="1" x14ac:dyDescent="0.2">
      <c r="A949" t="s">
        <v>221</v>
      </c>
      <c r="B949" t="s">
        <v>170</v>
      </c>
      <c r="C949" t="s">
        <v>4057</v>
      </c>
    </row>
    <row r="950" spans="1:3" hidden="1" x14ac:dyDescent="0.2">
      <c r="A950" t="s">
        <v>424</v>
      </c>
      <c r="B950" t="s">
        <v>170</v>
      </c>
      <c r="C950" t="s">
        <v>4057</v>
      </c>
    </row>
    <row r="951" spans="1:3" hidden="1" x14ac:dyDescent="0.2">
      <c r="A951" t="s">
        <v>430</v>
      </c>
      <c r="B951" t="s">
        <v>170</v>
      </c>
      <c r="C951" t="s">
        <v>4057</v>
      </c>
    </row>
    <row r="952" spans="1:3" hidden="1" x14ac:dyDescent="0.2">
      <c r="A952" t="s">
        <v>264</v>
      </c>
      <c r="B952" t="s">
        <v>170</v>
      </c>
      <c r="C952" t="s">
        <v>4057</v>
      </c>
    </row>
    <row r="953" spans="1:3" hidden="1" x14ac:dyDescent="0.2">
      <c r="A953" t="s">
        <v>4466</v>
      </c>
      <c r="B953" t="s">
        <v>170</v>
      </c>
      <c r="C953" t="s">
        <v>4057</v>
      </c>
    </row>
    <row r="954" spans="1:3" hidden="1" x14ac:dyDescent="0.2">
      <c r="A954" t="s">
        <v>563</v>
      </c>
      <c r="B954" t="s">
        <v>170</v>
      </c>
      <c r="C954" t="s">
        <v>4057</v>
      </c>
    </row>
    <row r="955" spans="1:3" hidden="1" x14ac:dyDescent="0.2">
      <c r="A955" t="s">
        <v>4495</v>
      </c>
      <c r="B955" t="s">
        <v>170</v>
      </c>
      <c r="C955" t="s">
        <v>4057</v>
      </c>
    </row>
    <row r="956" spans="1:3" hidden="1" x14ac:dyDescent="0.2">
      <c r="A956" t="s">
        <v>135</v>
      </c>
      <c r="B956" t="s">
        <v>170</v>
      </c>
      <c r="C956" t="s">
        <v>4057</v>
      </c>
    </row>
    <row r="957" spans="1:3" hidden="1" x14ac:dyDescent="0.2">
      <c r="A957" t="s">
        <v>1605</v>
      </c>
      <c r="B957" t="s">
        <v>170</v>
      </c>
      <c r="C957" t="s">
        <v>4057</v>
      </c>
    </row>
    <row r="958" spans="1:3" hidden="1" x14ac:dyDescent="0.2">
      <c r="A958" t="s">
        <v>484</v>
      </c>
      <c r="B958" t="s">
        <v>170</v>
      </c>
      <c r="C958" t="s">
        <v>4057</v>
      </c>
    </row>
    <row r="959" spans="1:3" hidden="1" x14ac:dyDescent="0.2">
      <c r="A959" t="s">
        <v>371</v>
      </c>
      <c r="B959" t="s">
        <v>170</v>
      </c>
      <c r="C959" t="s">
        <v>4057</v>
      </c>
    </row>
    <row r="960" spans="1:3" hidden="1" x14ac:dyDescent="0.2">
      <c r="A960" t="s">
        <v>4488</v>
      </c>
      <c r="B960" t="s">
        <v>170</v>
      </c>
      <c r="C960" t="s">
        <v>4057</v>
      </c>
    </row>
    <row r="961" spans="1:3" hidden="1" x14ac:dyDescent="0.2">
      <c r="A961" t="s">
        <v>4505</v>
      </c>
      <c r="B961" t="s">
        <v>170</v>
      </c>
      <c r="C961" t="s">
        <v>4057</v>
      </c>
    </row>
    <row r="962" spans="1:3" hidden="1" x14ac:dyDescent="0.2">
      <c r="A962" t="s">
        <v>1395</v>
      </c>
      <c r="B962" t="s">
        <v>170</v>
      </c>
      <c r="C962" t="s">
        <v>4057</v>
      </c>
    </row>
    <row r="963" spans="1:3" hidden="1" x14ac:dyDescent="0.2">
      <c r="A963" t="s">
        <v>1021</v>
      </c>
      <c r="B963" t="s">
        <v>880</v>
      </c>
      <c r="C963" t="s">
        <v>4057</v>
      </c>
    </row>
    <row r="964" spans="1:3" hidden="1" x14ac:dyDescent="0.2">
      <c r="A964" t="s">
        <v>371</v>
      </c>
      <c r="B964" t="s">
        <v>880</v>
      </c>
      <c r="C964" t="s">
        <v>4057</v>
      </c>
    </row>
    <row r="965" spans="1:3" hidden="1" x14ac:dyDescent="0.2">
      <c r="A965" t="s">
        <v>1263</v>
      </c>
      <c r="B965" t="s">
        <v>880</v>
      </c>
      <c r="C965" t="s">
        <v>4057</v>
      </c>
    </row>
    <row r="966" spans="1:3" hidden="1" x14ac:dyDescent="0.2">
      <c r="A966" t="s">
        <v>2443</v>
      </c>
      <c r="B966" t="s">
        <v>880</v>
      </c>
      <c r="C966" t="s">
        <v>4057</v>
      </c>
    </row>
    <row r="967" spans="1:3" hidden="1" x14ac:dyDescent="0.2">
      <c r="A967" t="s">
        <v>4533</v>
      </c>
      <c r="B967" t="s">
        <v>880</v>
      </c>
      <c r="C967" t="s">
        <v>4057</v>
      </c>
    </row>
    <row r="968" spans="1:3" hidden="1" x14ac:dyDescent="0.2">
      <c r="A968" t="s">
        <v>1107</v>
      </c>
      <c r="B968" t="s">
        <v>880</v>
      </c>
      <c r="C968" t="s">
        <v>4057</v>
      </c>
    </row>
    <row r="969" spans="1:3" hidden="1" x14ac:dyDescent="0.2">
      <c r="A969" t="s">
        <v>4549</v>
      </c>
      <c r="B969" t="s">
        <v>880</v>
      </c>
      <c r="C969" t="s">
        <v>4057</v>
      </c>
    </row>
    <row r="970" spans="1:3" hidden="1" x14ac:dyDescent="0.2">
      <c r="A970" t="s">
        <v>4331</v>
      </c>
      <c r="B970" t="s">
        <v>880</v>
      </c>
      <c r="C970" t="s">
        <v>4057</v>
      </c>
    </row>
    <row r="971" spans="1:3" hidden="1" x14ac:dyDescent="0.2">
      <c r="A971" t="s">
        <v>990</v>
      </c>
      <c r="B971" t="s">
        <v>880</v>
      </c>
      <c r="C971" t="s">
        <v>4057</v>
      </c>
    </row>
    <row r="972" spans="1:3" hidden="1" x14ac:dyDescent="0.2">
      <c r="A972" t="s">
        <v>4542</v>
      </c>
      <c r="B972" t="s">
        <v>880</v>
      </c>
      <c r="C972" t="s">
        <v>4057</v>
      </c>
    </row>
    <row r="973" spans="1:3" hidden="1" x14ac:dyDescent="0.2">
      <c r="A973" t="s">
        <v>1717</v>
      </c>
      <c r="B973" t="s">
        <v>880</v>
      </c>
      <c r="C973" t="s">
        <v>4057</v>
      </c>
    </row>
    <row r="974" spans="1:3" hidden="1" x14ac:dyDescent="0.2">
      <c r="A974" t="s">
        <v>244</v>
      </c>
      <c r="B974" t="s">
        <v>880</v>
      </c>
      <c r="C974" t="s">
        <v>4057</v>
      </c>
    </row>
    <row r="975" spans="1:3" hidden="1" x14ac:dyDescent="0.2">
      <c r="A975" t="s">
        <v>930</v>
      </c>
      <c r="B975" t="s">
        <v>880</v>
      </c>
      <c r="C975" t="s">
        <v>4057</v>
      </c>
    </row>
    <row r="976" spans="1:3" hidden="1" x14ac:dyDescent="0.2">
      <c r="A976" t="s">
        <v>2673</v>
      </c>
      <c r="B976" t="s">
        <v>880</v>
      </c>
      <c r="C976" t="s">
        <v>4057</v>
      </c>
    </row>
    <row r="977" spans="1:3" hidden="1" x14ac:dyDescent="0.2">
      <c r="A977" t="s">
        <v>525</v>
      </c>
      <c r="B977" t="s">
        <v>880</v>
      </c>
      <c r="C977" t="s">
        <v>4057</v>
      </c>
    </row>
    <row r="978" spans="1:3" hidden="1" x14ac:dyDescent="0.2">
      <c r="A978" t="s">
        <v>253</v>
      </c>
      <c r="B978" t="s">
        <v>880</v>
      </c>
      <c r="C978" t="s">
        <v>4057</v>
      </c>
    </row>
    <row r="979" spans="1:3" hidden="1" x14ac:dyDescent="0.2">
      <c r="A979" t="s">
        <v>2769</v>
      </c>
      <c r="B979" t="s">
        <v>880</v>
      </c>
      <c r="C979" t="s">
        <v>4057</v>
      </c>
    </row>
    <row r="980" spans="1:3" hidden="1" x14ac:dyDescent="0.2">
      <c r="A980" t="s">
        <v>2572</v>
      </c>
      <c r="B980" t="s">
        <v>880</v>
      </c>
      <c r="C980" t="s">
        <v>4057</v>
      </c>
    </row>
    <row r="981" spans="1:3" hidden="1" x14ac:dyDescent="0.2">
      <c r="A981" t="s">
        <v>4394</v>
      </c>
      <c r="B981" t="s">
        <v>880</v>
      </c>
      <c r="C981" t="s">
        <v>4057</v>
      </c>
    </row>
    <row r="982" spans="1:3" hidden="1" x14ac:dyDescent="0.2">
      <c r="A982" t="s">
        <v>197</v>
      </c>
      <c r="B982" t="s">
        <v>880</v>
      </c>
      <c r="C982" t="s">
        <v>4057</v>
      </c>
    </row>
    <row r="983" spans="1:3" hidden="1" x14ac:dyDescent="0.2">
      <c r="A983" t="s">
        <v>496</v>
      </c>
      <c r="B983" t="s">
        <v>880</v>
      </c>
      <c r="C983" t="s">
        <v>4057</v>
      </c>
    </row>
    <row r="984" spans="1:3" hidden="1" x14ac:dyDescent="0.2">
      <c r="A984" t="s">
        <v>1882</v>
      </c>
      <c r="B984" t="s">
        <v>5797</v>
      </c>
      <c r="C984" t="s">
        <v>4057</v>
      </c>
    </row>
    <row r="985" spans="1:3" hidden="1" x14ac:dyDescent="0.2">
      <c r="A985" t="s">
        <v>563</v>
      </c>
      <c r="B985" t="s">
        <v>880</v>
      </c>
      <c r="C985" t="s">
        <v>4057</v>
      </c>
    </row>
    <row r="986" spans="1:3" hidden="1" x14ac:dyDescent="0.2">
      <c r="A986" t="s">
        <v>1136</v>
      </c>
      <c r="B986" t="s">
        <v>880</v>
      </c>
      <c r="C986" t="s">
        <v>4057</v>
      </c>
    </row>
    <row r="987" spans="1:3" hidden="1" x14ac:dyDescent="0.2">
      <c r="A987" t="s">
        <v>2185</v>
      </c>
      <c r="B987" t="s">
        <v>880</v>
      </c>
      <c r="C987" t="s">
        <v>4057</v>
      </c>
    </row>
    <row r="988" spans="1:3" hidden="1" x14ac:dyDescent="0.2">
      <c r="A988" t="s">
        <v>1882</v>
      </c>
      <c r="B988" t="s">
        <v>1077</v>
      </c>
      <c r="C988" t="s">
        <v>4057</v>
      </c>
    </row>
    <row r="989" spans="1:3" hidden="1" x14ac:dyDescent="0.2">
      <c r="A989" t="s">
        <v>4168</v>
      </c>
      <c r="B989" t="s">
        <v>1077</v>
      </c>
      <c r="C989" t="s">
        <v>4057</v>
      </c>
    </row>
    <row r="990" spans="1:3" hidden="1" x14ac:dyDescent="0.2">
      <c r="A990" t="s">
        <v>327</v>
      </c>
      <c r="B990" t="s">
        <v>1077</v>
      </c>
      <c r="C990" t="s">
        <v>4057</v>
      </c>
    </row>
    <row r="991" spans="1:3" hidden="1" x14ac:dyDescent="0.2">
      <c r="A991" t="s">
        <v>398</v>
      </c>
      <c r="B991" t="s">
        <v>1077</v>
      </c>
      <c r="C991" t="s">
        <v>4057</v>
      </c>
    </row>
    <row r="992" spans="1:3" hidden="1" x14ac:dyDescent="0.2">
      <c r="A992" t="s">
        <v>4614</v>
      </c>
      <c r="B992" t="s">
        <v>1077</v>
      </c>
      <c r="C992" t="s">
        <v>4057</v>
      </c>
    </row>
    <row r="993" spans="1:3" hidden="1" x14ac:dyDescent="0.2">
      <c r="A993" t="s">
        <v>496</v>
      </c>
      <c r="B993" t="s">
        <v>1099</v>
      </c>
      <c r="C993" t="s">
        <v>4057</v>
      </c>
    </row>
    <row r="994" spans="1:3" hidden="1" x14ac:dyDescent="0.2">
      <c r="A994" t="s">
        <v>424</v>
      </c>
      <c r="B994" t="s">
        <v>1099</v>
      </c>
      <c r="C994" t="s">
        <v>4057</v>
      </c>
    </row>
    <row r="995" spans="1:3" hidden="1" x14ac:dyDescent="0.2">
      <c r="A995" t="s">
        <v>221</v>
      </c>
      <c r="B995" t="s">
        <v>1099</v>
      </c>
      <c r="C995" t="s">
        <v>4057</v>
      </c>
    </row>
    <row r="996" spans="1:3" hidden="1" x14ac:dyDescent="0.2">
      <c r="A996" t="s">
        <v>4331</v>
      </c>
      <c r="B996" t="s">
        <v>1099</v>
      </c>
      <c r="C996" t="s">
        <v>4057</v>
      </c>
    </row>
    <row r="997" spans="1:3" hidden="1" x14ac:dyDescent="0.2">
      <c r="A997" t="s">
        <v>1605</v>
      </c>
      <c r="B997" t="s">
        <v>1099</v>
      </c>
      <c r="C997" t="s">
        <v>4057</v>
      </c>
    </row>
    <row r="998" spans="1:3" hidden="1" x14ac:dyDescent="0.2">
      <c r="A998" t="s">
        <v>135</v>
      </c>
      <c r="B998" t="s">
        <v>1099</v>
      </c>
      <c r="C998" t="s">
        <v>4057</v>
      </c>
    </row>
    <row r="999" spans="1:3" hidden="1" x14ac:dyDescent="0.2">
      <c r="A999" t="s">
        <v>4168</v>
      </c>
      <c r="B999" t="s">
        <v>1099</v>
      </c>
      <c r="C999" t="s">
        <v>4057</v>
      </c>
    </row>
    <row r="1000" spans="1:3" hidden="1" x14ac:dyDescent="0.2">
      <c r="A1000" t="s">
        <v>384</v>
      </c>
      <c r="B1000" t="s">
        <v>1099</v>
      </c>
      <c r="C1000" t="s">
        <v>4057</v>
      </c>
    </row>
    <row r="1001" spans="1:3" hidden="1" x14ac:dyDescent="0.2">
      <c r="A1001" t="s">
        <v>2282</v>
      </c>
      <c r="B1001" t="s">
        <v>1099</v>
      </c>
      <c r="C1001" t="s">
        <v>4057</v>
      </c>
    </row>
    <row r="1002" spans="1:3" hidden="1" x14ac:dyDescent="0.2">
      <c r="A1002" t="s">
        <v>1160</v>
      </c>
      <c r="B1002" t="s">
        <v>1099</v>
      </c>
      <c r="C1002" t="s">
        <v>4057</v>
      </c>
    </row>
    <row r="1003" spans="1:3" hidden="1" x14ac:dyDescent="0.2">
      <c r="A1003" t="s">
        <v>563</v>
      </c>
      <c r="B1003" t="s">
        <v>1099</v>
      </c>
      <c r="C1003" t="s">
        <v>4057</v>
      </c>
    </row>
    <row r="1004" spans="1:3" hidden="1" x14ac:dyDescent="0.2">
      <c r="A1004" t="s">
        <v>563</v>
      </c>
      <c r="B1004" t="s">
        <v>5797</v>
      </c>
      <c r="C1004" t="s">
        <v>4057</v>
      </c>
    </row>
    <row r="1005" spans="1:3" hidden="1" x14ac:dyDescent="0.2">
      <c r="A1005" t="s">
        <v>1160</v>
      </c>
      <c r="B1005" t="s">
        <v>5797</v>
      </c>
      <c r="C1005" t="s">
        <v>4057</v>
      </c>
    </row>
    <row r="1006" spans="1:3" hidden="1" x14ac:dyDescent="0.2">
      <c r="A1006" t="s">
        <v>197</v>
      </c>
      <c r="B1006" t="s">
        <v>5797</v>
      </c>
      <c r="C1006" t="s">
        <v>4057</v>
      </c>
    </row>
    <row r="1007" spans="1:3" hidden="1" x14ac:dyDescent="0.2">
      <c r="A1007" t="s">
        <v>2185</v>
      </c>
      <c r="B1007" t="s">
        <v>5797</v>
      </c>
      <c r="C1007" t="s">
        <v>4057</v>
      </c>
    </row>
    <row r="1008" spans="1:3" hidden="1" x14ac:dyDescent="0.2">
      <c r="A1008" t="s">
        <v>4721</v>
      </c>
      <c r="B1008" t="s">
        <v>5797</v>
      </c>
      <c r="C1008" t="s">
        <v>4057</v>
      </c>
    </row>
    <row r="1009" spans="1:3" hidden="1" x14ac:dyDescent="0.2">
      <c r="A1009" t="s">
        <v>1605</v>
      </c>
      <c r="B1009" t="s">
        <v>5797</v>
      </c>
      <c r="C1009" t="s">
        <v>4057</v>
      </c>
    </row>
    <row r="1010" spans="1:3" hidden="1" x14ac:dyDescent="0.2">
      <c r="A1010" t="s">
        <v>1317</v>
      </c>
      <c r="B1010" t="s">
        <v>5797</v>
      </c>
      <c r="C1010" t="s">
        <v>4057</v>
      </c>
    </row>
    <row r="1011" spans="1:3" hidden="1" x14ac:dyDescent="0.2">
      <c r="A1011" t="s">
        <v>4673</v>
      </c>
      <c r="B1011" t="s">
        <v>5797</v>
      </c>
      <c r="C1011" t="s">
        <v>4057</v>
      </c>
    </row>
    <row r="1012" spans="1:3" hidden="1" x14ac:dyDescent="0.2">
      <c r="A1012" t="s">
        <v>4678</v>
      </c>
      <c r="B1012" t="s">
        <v>5797</v>
      </c>
      <c r="C1012" t="s">
        <v>4057</v>
      </c>
    </row>
    <row r="1013" spans="1:3" hidden="1" x14ac:dyDescent="0.2">
      <c r="A1013" t="s">
        <v>4680</v>
      </c>
      <c r="B1013" t="s">
        <v>5797</v>
      </c>
      <c r="C1013" t="s">
        <v>4057</v>
      </c>
    </row>
    <row r="1014" spans="1:3" hidden="1" x14ac:dyDescent="0.2">
      <c r="A1014" t="s">
        <v>4549</v>
      </c>
      <c r="B1014" t="s">
        <v>5797</v>
      </c>
      <c r="C1014" t="s">
        <v>4057</v>
      </c>
    </row>
    <row r="1015" spans="1:3" hidden="1" x14ac:dyDescent="0.2">
      <c r="A1015" t="s">
        <v>4331</v>
      </c>
      <c r="B1015" t="s">
        <v>5797</v>
      </c>
      <c r="C1015" t="s">
        <v>4057</v>
      </c>
    </row>
    <row r="1016" spans="1:3" hidden="1" x14ac:dyDescent="0.2">
      <c r="A1016" t="s">
        <v>4689</v>
      </c>
      <c r="B1016" t="s">
        <v>5797</v>
      </c>
      <c r="C1016" t="s">
        <v>4057</v>
      </c>
    </row>
    <row r="1017" spans="1:3" hidden="1" x14ac:dyDescent="0.2">
      <c r="A1017" t="s">
        <v>496</v>
      </c>
      <c r="B1017" t="s">
        <v>5797</v>
      </c>
      <c r="C1017" t="s">
        <v>4057</v>
      </c>
    </row>
    <row r="1018" spans="1:3" hidden="1" x14ac:dyDescent="0.2">
      <c r="A1018" t="s">
        <v>4710</v>
      </c>
      <c r="B1018" t="s">
        <v>5797</v>
      </c>
      <c r="C1018" t="s">
        <v>4057</v>
      </c>
    </row>
    <row r="1019" spans="1:3" hidden="1" x14ac:dyDescent="0.2">
      <c r="A1019" t="s">
        <v>424</v>
      </c>
      <c r="B1019" t="s">
        <v>1345</v>
      </c>
      <c r="C1019" t="s">
        <v>4057</v>
      </c>
    </row>
    <row r="1020" spans="1:3" hidden="1" x14ac:dyDescent="0.2">
      <c r="A1020" t="s">
        <v>525</v>
      </c>
      <c r="B1020" t="s">
        <v>1345</v>
      </c>
      <c r="C1020" t="s">
        <v>4057</v>
      </c>
    </row>
    <row r="1021" spans="1:3" hidden="1" x14ac:dyDescent="0.2">
      <c r="A1021" t="s">
        <v>197</v>
      </c>
      <c r="B1021" t="s">
        <v>1345</v>
      </c>
      <c r="C1021" t="s">
        <v>4057</v>
      </c>
    </row>
    <row r="1022" spans="1:3" hidden="1" x14ac:dyDescent="0.2">
      <c r="A1022" t="s">
        <v>197</v>
      </c>
      <c r="B1022" t="s">
        <v>5798</v>
      </c>
      <c r="C1022" t="s">
        <v>4057</v>
      </c>
    </row>
    <row r="1023" spans="1:3" hidden="1" x14ac:dyDescent="0.2">
      <c r="A1023" t="s">
        <v>264</v>
      </c>
      <c r="B1023" t="s">
        <v>5798</v>
      </c>
      <c r="C1023" t="s">
        <v>4057</v>
      </c>
    </row>
    <row r="1024" spans="1:3" hidden="1" x14ac:dyDescent="0.2">
      <c r="A1024" t="s">
        <v>4549</v>
      </c>
      <c r="B1024" t="s">
        <v>5798</v>
      </c>
      <c r="C1024" t="s">
        <v>4057</v>
      </c>
    </row>
    <row r="1025" spans="1:3" hidden="1" x14ac:dyDescent="0.2">
      <c r="A1025" t="s">
        <v>867</v>
      </c>
      <c r="B1025" t="s">
        <v>5798</v>
      </c>
      <c r="C1025" t="s">
        <v>4057</v>
      </c>
    </row>
    <row r="1026" spans="1:3" hidden="1" x14ac:dyDescent="0.2">
      <c r="A1026" t="s">
        <v>4710</v>
      </c>
      <c r="B1026" t="s">
        <v>3899</v>
      </c>
      <c r="C1026" t="s">
        <v>4057</v>
      </c>
    </row>
    <row r="1027" spans="1:3" hidden="1" x14ac:dyDescent="0.2">
      <c r="A1027" t="s">
        <v>3402</v>
      </c>
      <c r="B1027" t="s">
        <v>3899</v>
      </c>
      <c r="C1027" t="s">
        <v>4057</v>
      </c>
    </row>
    <row r="1028" spans="1:3" hidden="1" x14ac:dyDescent="0.2">
      <c r="A1028" t="s">
        <v>4168</v>
      </c>
      <c r="B1028" t="s">
        <v>3899</v>
      </c>
      <c r="C1028" t="s">
        <v>4057</v>
      </c>
    </row>
    <row r="1029" spans="1:3" hidden="1" x14ac:dyDescent="0.2">
      <c r="A1029" t="s">
        <v>327</v>
      </c>
      <c r="B1029" t="s">
        <v>1358</v>
      </c>
      <c r="C1029" t="s">
        <v>4057</v>
      </c>
    </row>
    <row r="1030" spans="1:3" hidden="1" x14ac:dyDescent="0.2">
      <c r="A1030" t="s">
        <v>4168</v>
      </c>
      <c r="B1030" t="s">
        <v>1358</v>
      </c>
      <c r="C1030" t="s">
        <v>4057</v>
      </c>
    </row>
    <row r="1031" spans="1:3" hidden="1" x14ac:dyDescent="0.2">
      <c r="A1031" t="s">
        <v>398</v>
      </c>
      <c r="B1031" t="s">
        <v>1358</v>
      </c>
      <c r="C1031" t="s">
        <v>4057</v>
      </c>
    </row>
    <row r="1032" spans="1:3" hidden="1" x14ac:dyDescent="0.2">
      <c r="A1032" t="s">
        <v>210</v>
      </c>
      <c r="B1032" t="s">
        <v>1358</v>
      </c>
      <c r="C1032" t="s">
        <v>4057</v>
      </c>
    </row>
    <row r="1033" spans="1:3" hidden="1" x14ac:dyDescent="0.2">
      <c r="A1033" t="s">
        <v>4452</v>
      </c>
      <c r="B1033" t="s">
        <v>1358</v>
      </c>
      <c r="C1033" t="s">
        <v>4057</v>
      </c>
    </row>
    <row r="1034" spans="1:3" hidden="1" x14ac:dyDescent="0.2">
      <c r="A1034" t="s">
        <v>496</v>
      </c>
      <c r="B1034" t="s">
        <v>1358</v>
      </c>
      <c r="C1034" t="s">
        <v>4057</v>
      </c>
    </row>
    <row r="1035" spans="1:3" hidden="1" x14ac:dyDescent="0.2">
      <c r="A1035" t="s">
        <v>4466</v>
      </c>
      <c r="B1035" t="s">
        <v>1358</v>
      </c>
      <c r="C1035" t="s">
        <v>4057</v>
      </c>
    </row>
    <row r="1036" spans="1:3" hidden="1" x14ac:dyDescent="0.2">
      <c r="A1036" t="s">
        <v>4466</v>
      </c>
      <c r="B1036" t="s">
        <v>3530</v>
      </c>
      <c r="C1036" t="s">
        <v>4057</v>
      </c>
    </row>
    <row r="1037" spans="1:3" hidden="1" x14ac:dyDescent="0.2">
      <c r="A1037" t="s">
        <v>314</v>
      </c>
      <c r="B1037" t="s">
        <v>3530</v>
      </c>
      <c r="C1037" t="s">
        <v>4057</v>
      </c>
    </row>
    <row r="1038" spans="1:3" hidden="1" x14ac:dyDescent="0.2">
      <c r="A1038" t="s">
        <v>314</v>
      </c>
      <c r="B1038" t="s">
        <v>3530</v>
      </c>
      <c r="C1038" t="s">
        <v>4057</v>
      </c>
    </row>
    <row r="1039" spans="1:3" hidden="1" x14ac:dyDescent="0.2">
      <c r="A1039" t="s">
        <v>1417</v>
      </c>
      <c r="B1039" t="s">
        <v>3530</v>
      </c>
      <c r="C1039" t="s">
        <v>4057</v>
      </c>
    </row>
    <row r="1040" spans="1:3" hidden="1" x14ac:dyDescent="0.2">
      <c r="A1040" t="s">
        <v>4800</v>
      </c>
      <c r="B1040" t="s">
        <v>3530</v>
      </c>
      <c r="C1040" t="s">
        <v>4057</v>
      </c>
    </row>
    <row r="1041" spans="1:3" hidden="1" x14ac:dyDescent="0.2">
      <c r="A1041" t="s">
        <v>210</v>
      </c>
      <c r="B1041" t="s">
        <v>3530</v>
      </c>
      <c r="C1041" t="s">
        <v>4057</v>
      </c>
    </row>
    <row r="1042" spans="1:3" hidden="1" x14ac:dyDescent="0.2">
      <c r="A1042" t="s">
        <v>4710</v>
      </c>
      <c r="B1042" t="s">
        <v>3530</v>
      </c>
      <c r="C1042" t="s">
        <v>4057</v>
      </c>
    </row>
    <row r="1043" spans="1:3" hidden="1" x14ac:dyDescent="0.2">
      <c r="A1043" t="s">
        <v>3402</v>
      </c>
      <c r="B1043" t="s">
        <v>3530</v>
      </c>
      <c r="C1043" t="s">
        <v>4057</v>
      </c>
    </row>
    <row r="1044" spans="1:3" hidden="1" x14ac:dyDescent="0.2">
      <c r="A1044" t="s">
        <v>4168</v>
      </c>
      <c r="B1044" t="s">
        <v>3530</v>
      </c>
      <c r="C1044" t="s">
        <v>4057</v>
      </c>
    </row>
    <row r="1045" spans="1:3" hidden="1" x14ac:dyDescent="0.2">
      <c r="A1045" t="s">
        <v>4812</v>
      </c>
      <c r="B1045" t="s">
        <v>3530</v>
      </c>
      <c r="C1045" t="s">
        <v>4057</v>
      </c>
    </row>
    <row r="1046" spans="1:3" hidden="1" x14ac:dyDescent="0.2">
      <c r="A1046" t="s">
        <v>1136</v>
      </c>
      <c r="B1046" t="s">
        <v>3530</v>
      </c>
      <c r="C1046" t="s">
        <v>4057</v>
      </c>
    </row>
    <row r="1047" spans="1:3" hidden="1" x14ac:dyDescent="0.2">
      <c r="A1047" t="s">
        <v>2185</v>
      </c>
      <c r="B1047" t="s">
        <v>5799</v>
      </c>
      <c r="C1047" t="s">
        <v>4057</v>
      </c>
    </row>
    <row r="1048" spans="1:3" hidden="1" x14ac:dyDescent="0.2">
      <c r="A1048" t="s">
        <v>398</v>
      </c>
      <c r="B1048" t="s">
        <v>5799</v>
      </c>
      <c r="C1048" t="s">
        <v>4057</v>
      </c>
    </row>
    <row r="1049" spans="1:3" hidden="1" x14ac:dyDescent="0.2">
      <c r="A1049" t="s">
        <v>172</v>
      </c>
      <c r="B1049" t="s">
        <v>5799</v>
      </c>
      <c r="C1049" t="s">
        <v>4057</v>
      </c>
    </row>
    <row r="1050" spans="1:3" hidden="1" x14ac:dyDescent="0.2">
      <c r="A1050" t="s">
        <v>264</v>
      </c>
      <c r="B1050" t="s">
        <v>5799</v>
      </c>
      <c r="C1050" t="s">
        <v>4057</v>
      </c>
    </row>
    <row r="1051" spans="1:3" hidden="1" x14ac:dyDescent="0.2">
      <c r="A1051" t="s">
        <v>371</v>
      </c>
      <c r="B1051" t="s">
        <v>5799</v>
      </c>
      <c r="C1051" t="s">
        <v>4057</v>
      </c>
    </row>
    <row r="1052" spans="1:3" hidden="1" x14ac:dyDescent="0.2">
      <c r="A1052" t="s">
        <v>1417</v>
      </c>
      <c r="B1052" t="s">
        <v>5799</v>
      </c>
      <c r="C1052" t="s">
        <v>4057</v>
      </c>
    </row>
    <row r="1053" spans="1:3" hidden="1" x14ac:dyDescent="0.2">
      <c r="A1053" t="s">
        <v>135</v>
      </c>
      <c r="B1053" t="s">
        <v>5799</v>
      </c>
      <c r="C1053" t="s">
        <v>4057</v>
      </c>
    </row>
    <row r="1054" spans="1:3" hidden="1" x14ac:dyDescent="0.2">
      <c r="A1054" t="s">
        <v>144</v>
      </c>
      <c r="B1054" t="s">
        <v>5799</v>
      </c>
      <c r="C1054" t="s">
        <v>4057</v>
      </c>
    </row>
    <row r="1055" spans="1:3" hidden="1" x14ac:dyDescent="0.2">
      <c r="A1055" t="s">
        <v>153</v>
      </c>
      <c r="B1055" t="s">
        <v>5799</v>
      </c>
      <c r="C1055" t="s">
        <v>4057</v>
      </c>
    </row>
    <row r="1056" spans="1:3" hidden="1" x14ac:dyDescent="0.2">
      <c r="A1056" t="s">
        <v>314</v>
      </c>
      <c r="B1056" t="s">
        <v>5799</v>
      </c>
      <c r="C1056" t="s">
        <v>4057</v>
      </c>
    </row>
    <row r="1057" spans="1:3" hidden="1" x14ac:dyDescent="0.2">
      <c r="A1057" t="s">
        <v>3402</v>
      </c>
      <c r="B1057" t="s">
        <v>5799</v>
      </c>
      <c r="C1057" t="s">
        <v>4057</v>
      </c>
    </row>
    <row r="1058" spans="1:3" hidden="1" x14ac:dyDescent="0.2">
      <c r="A1058" t="s">
        <v>398</v>
      </c>
      <c r="B1058" t="s">
        <v>5799</v>
      </c>
      <c r="C1058" t="s">
        <v>4057</v>
      </c>
    </row>
    <row r="1059" spans="1:3" hidden="1" x14ac:dyDescent="0.2">
      <c r="A1059" t="s">
        <v>436</v>
      </c>
      <c r="B1059" t="s">
        <v>5799</v>
      </c>
      <c r="C1059" t="s">
        <v>4057</v>
      </c>
    </row>
    <row r="1060" spans="1:3" hidden="1" x14ac:dyDescent="0.2">
      <c r="A1060" t="s">
        <v>506</v>
      </c>
      <c r="B1060" t="s">
        <v>5799</v>
      </c>
      <c r="C1060" t="s">
        <v>4057</v>
      </c>
    </row>
    <row r="1061" spans="1:3" hidden="1" x14ac:dyDescent="0.2">
      <c r="A1061" t="s">
        <v>647</v>
      </c>
      <c r="B1061" t="s">
        <v>5799</v>
      </c>
      <c r="C1061" t="s">
        <v>4057</v>
      </c>
    </row>
    <row r="1062" spans="1:3" hidden="1" x14ac:dyDescent="0.2">
      <c r="A1062" t="s">
        <v>2185</v>
      </c>
      <c r="B1062" t="s">
        <v>5799</v>
      </c>
      <c r="C1062" t="s">
        <v>4057</v>
      </c>
    </row>
    <row r="1063" spans="1:3" hidden="1" x14ac:dyDescent="0.2">
      <c r="A1063" t="s">
        <v>103</v>
      </c>
      <c r="B1063" t="s">
        <v>5799</v>
      </c>
      <c r="C1063" t="s">
        <v>4057</v>
      </c>
    </row>
    <row r="1064" spans="1:3" hidden="1" x14ac:dyDescent="0.2">
      <c r="A1064" t="s">
        <v>5606</v>
      </c>
      <c r="B1064" t="s">
        <v>1516</v>
      </c>
      <c r="C1064" t="s">
        <v>4057</v>
      </c>
    </row>
    <row r="1065" spans="1:3" hidden="1" x14ac:dyDescent="0.2">
      <c r="A1065" t="s">
        <v>103</v>
      </c>
      <c r="B1065" t="s">
        <v>1516</v>
      </c>
      <c r="C1065" t="s">
        <v>4057</v>
      </c>
    </row>
    <row r="1066" spans="1:3" hidden="1" x14ac:dyDescent="0.2">
      <c r="A1066" t="s">
        <v>4886</v>
      </c>
      <c r="B1066" t="s">
        <v>1516</v>
      </c>
      <c r="C1066" t="s">
        <v>4057</v>
      </c>
    </row>
    <row r="1067" spans="1:3" hidden="1" x14ac:dyDescent="0.2">
      <c r="A1067" t="s">
        <v>1547</v>
      </c>
      <c r="B1067" t="s">
        <v>1516</v>
      </c>
      <c r="C1067" t="s">
        <v>4057</v>
      </c>
    </row>
    <row r="1068" spans="1:3" hidden="1" x14ac:dyDescent="0.2">
      <c r="A1068" t="s">
        <v>1530</v>
      </c>
      <c r="B1068" t="s">
        <v>1516</v>
      </c>
      <c r="C1068" t="s">
        <v>4057</v>
      </c>
    </row>
    <row r="1069" spans="1:3" hidden="1" x14ac:dyDescent="0.2">
      <c r="A1069" t="s">
        <v>1136</v>
      </c>
      <c r="B1069" t="s">
        <v>1516</v>
      </c>
      <c r="C1069" t="s">
        <v>4057</v>
      </c>
    </row>
    <row r="1070" spans="1:3" hidden="1" x14ac:dyDescent="0.2">
      <c r="A1070" t="s">
        <v>1365</v>
      </c>
      <c r="B1070" t="s">
        <v>1516</v>
      </c>
      <c r="C1070" t="s">
        <v>4057</v>
      </c>
    </row>
    <row r="1071" spans="1:3" hidden="1" x14ac:dyDescent="0.2">
      <c r="A1071" t="s">
        <v>3402</v>
      </c>
      <c r="B1071" t="s">
        <v>1516</v>
      </c>
      <c r="C1071" t="s">
        <v>4057</v>
      </c>
    </row>
    <row r="1072" spans="1:3" hidden="1" x14ac:dyDescent="0.2">
      <c r="A1072" t="s">
        <v>92</v>
      </c>
      <c r="B1072" t="s">
        <v>1516</v>
      </c>
      <c r="C1072" t="s">
        <v>4057</v>
      </c>
    </row>
    <row r="1073" spans="1:3" hidden="1" x14ac:dyDescent="0.2">
      <c r="A1073" t="s">
        <v>144</v>
      </c>
      <c r="B1073" t="s">
        <v>1516</v>
      </c>
      <c r="C1073" t="s">
        <v>4057</v>
      </c>
    </row>
    <row r="1074" spans="1:3" hidden="1" x14ac:dyDescent="0.2">
      <c r="A1074" t="s">
        <v>5626</v>
      </c>
      <c r="B1074" t="s">
        <v>1516</v>
      </c>
      <c r="C1074" t="s">
        <v>4057</v>
      </c>
    </row>
    <row r="1075" spans="1:3" hidden="1" x14ac:dyDescent="0.2">
      <c r="A1075" t="s">
        <v>4900</v>
      </c>
      <c r="B1075" t="s">
        <v>1516</v>
      </c>
      <c r="C1075" t="s">
        <v>4057</v>
      </c>
    </row>
    <row r="1076" spans="1:3" hidden="1" x14ac:dyDescent="0.2">
      <c r="A1076" t="s">
        <v>4957</v>
      </c>
      <c r="B1076" t="s">
        <v>1683</v>
      </c>
      <c r="C1076" t="s">
        <v>4057</v>
      </c>
    </row>
    <row r="1077" spans="1:3" hidden="1" x14ac:dyDescent="0.2">
      <c r="A1077" t="s">
        <v>4963</v>
      </c>
      <c r="B1077" t="s">
        <v>1683</v>
      </c>
      <c r="C1077" t="s">
        <v>4057</v>
      </c>
    </row>
    <row r="1078" spans="1:3" hidden="1" x14ac:dyDescent="0.2">
      <c r="A1078" t="s">
        <v>1740</v>
      </c>
      <c r="B1078" t="s">
        <v>5800</v>
      </c>
      <c r="C1078" t="s">
        <v>4057</v>
      </c>
    </row>
    <row r="1079" spans="1:3" hidden="1" x14ac:dyDescent="0.2">
      <c r="A1079" t="s">
        <v>4923</v>
      </c>
      <c r="B1079" t="s">
        <v>1099</v>
      </c>
      <c r="C1079" t="s">
        <v>4057</v>
      </c>
    </row>
    <row r="1080" spans="1:3" hidden="1" x14ac:dyDescent="0.2">
      <c r="A1080" t="s">
        <v>4654</v>
      </c>
      <c r="B1080" t="s">
        <v>880</v>
      </c>
      <c r="C1080" t="s">
        <v>4057</v>
      </c>
    </row>
    <row r="1081" spans="1:3" hidden="1" x14ac:dyDescent="0.2">
      <c r="A1081" t="s">
        <v>1596</v>
      </c>
      <c r="B1081" t="s">
        <v>5728</v>
      </c>
      <c r="C1081" t="s">
        <v>4057</v>
      </c>
    </row>
    <row r="1082" spans="1:3" hidden="1" x14ac:dyDescent="0.2">
      <c r="A1082" t="s">
        <v>144</v>
      </c>
      <c r="B1082" t="s">
        <v>5794</v>
      </c>
      <c r="C1082" t="s">
        <v>4057</v>
      </c>
    </row>
    <row r="1083" spans="1:3" hidden="1" x14ac:dyDescent="0.2">
      <c r="A1083" t="s">
        <v>1882</v>
      </c>
      <c r="B1083" t="s">
        <v>5731</v>
      </c>
      <c r="C1083" t="s">
        <v>4057</v>
      </c>
    </row>
    <row r="1084" spans="1:3" hidden="1" x14ac:dyDescent="0.2">
      <c r="A1084" t="s">
        <v>1882</v>
      </c>
      <c r="B1084" t="s">
        <v>5802</v>
      </c>
      <c r="C1084" t="s">
        <v>4057</v>
      </c>
    </row>
    <row r="1085" spans="1:3" hidden="1" x14ac:dyDescent="0.2">
      <c r="A1085" t="s">
        <v>4710</v>
      </c>
      <c r="B1085" t="s">
        <v>5728</v>
      </c>
      <c r="C1085" t="s">
        <v>4057</v>
      </c>
    </row>
    <row r="1086" spans="1:3" hidden="1" x14ac:dyDescent="0.2">
      <c r="A1086" t="s">
        <v>4710</v>
      </c>
      <c r="B1086" t="s">
        <v>5798</v>
      </c>
      <c r="C1086" t="s">
        <v>4057</v>
      </c>
    </row>
    <row r="1087" spans="1:3" hidden="1" x14ac:dyDescent="0.2">
      <c r="A1087" t="s">
        <v>5013</v>
      </c>
      <c r="B1087" t="s">
        <v>1683</v>
      </c>
      <c r="C1087" t="s">
        <v>4057</v>
      </c>
    </row>
    <row r="1088" spans="1:3" hidden="1" x14ac:dyDescent="0.2">
      <c r="A1088" t="s">
        <v>4710</v>
      </c>
      <c r="B1088" t="s">
        <v>5018</v>
      </c>
      <c r="C1088" t="s">
        <v>4057</v>
      </c>
    </row>
    <row r="1089" spans="1:3" hidden="1" x14ac:dyDescent="0.2">
      <c r="A1089" t="s">
        <v>264</v>
      </c>
      <c r="B1089" t="s">
        <v>5024</v>
      </c>
      <c r="C1089" t="s">
        <v>4057</v>
      </c>
    </row>
    <row r="1090" spans="1:3" hidden="1" x14ac:dyDescent="0.2">
      <c r="A1090" t="s">
        <v>424</v>
      </c>
      <c r="B1090" t="s">
        <v>5799</v>
      </c>
      <c r="C1090" t="s">
        <v>4057</v>
      </c>
    </row>
    <row r="1091" spans="1:3" hidden="1" x14ac:dyDescent="0.2">
      <c r="A1091" t="s">
        <v>424</v>
      </c>
      <c r="B1091" t="s">
        <v>3899</v>
      </c>
      <c r="C1091" t="s">
        <v>4057</v>
      </c>
    </row>
    <row r="1092" spans="1:3" hidden="1" x14ac:dyDescent="0.2">
      <c r="A1092" t="s">
        <v>4936</v>
      </c>
      <c r="B1092" t="s">
        <v>880</v>
      </c>
      <c r="C1092" t="s">
        <v>4057</v>
      </c>
    </row>
    <row r="1093" spans="1:3" hidden="1" x14ac:dyDescent="0.2">
      <c r="A1093" t="s">
        <v>406</v>
      </c>
      <c r="B1093" t="s">
        <v>880</v>
      </c>
      <c r="C1093" t="s">
        <v>4057</v>
      </c>
    </row>
    <row r="1094" spans="1:3" hidden="1" x14ac:dyDescent="0.2">
      <c r="A1094" t="s">
        <v>406</v>
      </c>
      <c r="B1094" t="s">
        <v>1683</v>
      </c>
      <c r="C1094" t="s">
        <v>4057</v>
      </c>
    </row>
    <row r="1095" spans="1:3" hidden="1" x14ac:dyDescent="0.2">
      <c r="A1095" t="s">
        <v>4168</v>
      </c>
      <c r="B1095" t="s">
        <v>5801</v>
      </c>
      <c r="C1095" t="s">
        <v>4057</v>
      </c>
    </row>
    <row r="1096" spans="1:3" hidden="1" x14ac:dyDescent="0.2">
      <c r="A1096" t="s">
        <v>327</v>
      </c>
      <c r="B1096" t="s">
        <v>5794</v>
      </c>
      <c r="C1096" t="s">
        <v>4057</v>
      </c>
    </row>
    <row r="1097" spans="1:3" hidden="1" x14ac:dyDescent="0.2">
      <c r="A1097" t="s">
        <v>327</v>
      </c>
      <c r="B1097" t="s">
        <v>5866</v>
      </c>
      <c r="C1097" t="s">
        <v>4057</v>
      </c>
    </row>
    <row r="1098" spans="1:3" hidden="1" x14ac:dyDescent="0.2">
      <c r="A1098" t="s">
        <v>5064</v>
      </c>
      <c r="B1098" t="s">
        <v>170</v>
      </c>
      <c r="C1098" t="s">
        <v>4057</v>
      </c>
    </row>
    <row r="1099" spans="1:3" hidden="1" x14ac:dyDescent="0.2">
      <c r="A1099" t="s">
        <v>684</v>
      </c>
      <c r="B1099" t="s">
        <v>1683</v>
      </c>
      <c r="C1099" t="s">
        <v>4057</v>
      </c>
    </row>
    <row r="1100" spans="1:3" hidden="1" x14ac:dyDescent="0.2">
      <c r="A1100" t="s">
        <v>197</v>
      </c>
      <c r="B1100" t="s">
        <v>5801</v>
      </c>
      <c r="C1100" t="s">
        <v>4057</v>
      </c>
    </row>
    <row r="1101" spans="1:3" hidden="1" x14ac:dyDescent="0.2">
      <c r="A1101" t="s">
        <v>197</v>
      </c>
      <c r="B1101" t="s">
        <v>5801</v>
      </c>
      <c r="C1101" t="s">
        <v>4057</v>
      </c>
    </row>
    <row r="1102" spans="1:3" hidden="1" x14ac:dyDescent="0.2">
      <c r="A1102" t="s">
        <v>197</v>
      </c>
      <c r="B1102" t="s">
        <v>5794</v>
      </c>
      <c r="C1102" t="s">
        <v>4057</v>
      </c>
    </row>
    <row r="1103" spans="1:3" hidden="1" x14ac:dyDescent="0.2">
      <c r="A1103" t="s">
        <v>197</v>
      </c>
      <c r="B1103" t="s">
        <v>5801</v>
      </c>
      <c r="C1103" t="s">
        <v>4057</v>
      </c>
    </row>
    <row r="1104" spans="1:3" hidden="1" x14ac:dyDescent="0.2">
      <c r="A1104" t="s">
        <v>197</v>
      </c>
      <c r="B1104" t="s">
        <v>5801</v>
      </c>
      <c r="C1104" t="s">
        <v>4057</v>
      </c>
    </row>
    <row r="1105" spans="1:3" hidden="1" x14ac:dyDescent="0.2">
      <c r="A1105" t="s">
        <v>197</v>
      </c>
      <c r="B1105" t="s">
        <v>5801</v>
      </c>
      <c r="C1105" t="s">
        <v>4057</v>
      </c>
    </row>
    <row r="1106" spans="1:3" hidden="1" x14ac:dyDescent="0.2">
      <c r="A1106" t="s">
        <v>197</v>
      </c>
      <c r="B1106" t="s">
        <v>5801</v>
      </c>
      <c r="C1106" t="s">
        <v>4057</v>
      </c>
    </row>
    <row r="1107" spans="1:3" hidden="1" x14ac:dyDescent="0.2">
      <c r="A1107" t="s">
        <v>197</v>
      </c>
      <c r="B1107" t="s">
        <v>5801</v>
      </c>
      <c r="C1107" t="s">
        <v>4057</v>
      </c>
    </row>
    <row r="1108" spans="1:3" hidden="1" x14ac:dyDescent="0.2">
      <c r="A1108" t="s">
        <v>197</v>
      </c>
      <c r="B1108" t="s">
        <v>5801</v>
      </c>
      <c r="C1108" t="s">
        <v>4057</v>
      </c>
    </row>
    <row r="1109" spans="1:3" hidden="1" x14ac:dyDescent="0.2">
      <c r="A1109" t="s">
        <v>197</v>
      </c>
      <c r="B1109" t="s">
        <v>5801</v>
      </c>
      <c r="C1109" t="s">
        <v>4057</v>
      </c>
    </row>
    <row r="1110" spans="1:3" hidden="1" x14ac:dyDescent="0.2">
      <c r="A1110" t="s">
        <v>197</v>
      </c>
      <c r="B1110" t="s">
        <v>473</v>
      </c>
      <c r="C1110" t="s">
        <v>4057</v>
      </c>
    </row>
    <row r="1111" spans="1:3" hidden="1" x14ac:dyDescent="0.2">
      <c r="A1111" t="s">
        <v>197</v>
      </c>
      <c r="B1111" t="s">
        <v>570</v>
      </c>
      <c r="C1111" t="s">
        <v>4057</v>
      </c>
    </row>
    <row r="1112" spans="1:3" hidden="1" x14ac:dyDescent="0.2">
      <c r="A1112" t="s">
        <v>197</v>
      </c>
      <c r="B1112" t="s">
        <v>170</v>
      </c>
      <c r="C1112" t="s">
        <v>4057</v>
      </c>
    </row>
    <row r="1113" spans="1:3" hidden="1" x14ac:dyDescent="0.2">
      <c r="A1113" t="s">
        <v>197</v>
      </c>
      <c r="B1113" t="s">
        <v>1099</v>
      </c>
      <c r="C1113" t="s">
        <v>4057</v>
      </c>
    </row>
    <row r="1114" spans="1:3" hidden="1" x14ac:dyDescent="0.2">
      <c r="A1114" t="s">
        <v>197</v>
      </c>
      <c r="B1114" t="s">
        <v>59</v>
      </c>
      <c r="C1114" t="s">
        <v>4057</v>
      </c>
    </row>
    <row r="1115" spans="1:3" hidden="1" x14ac:dyDescent="0.2">
      <c r="A1115" t="s">
        <v>197</v>
      </c>
      <c r="B1115" t="s">
        <v>5801</v>
      </c>
      <c r="C1115" t="s">
        <v>4057</v>
      </c>
    </row>
    <row r="1116" spans="1:3" hidden="1" x14ac:dyDescent="0.2">
      <c r="A1116" t="s">
        <v>197</v>
      </c>
      <c r="B1116" t="s">
        <v>5801</v>
      </c>
      <c r="C1116" t="s">
        <v>4057</v>
      </c>
    </row>
    <row r="1117" spans="1:3" hidden="1" x14ac:dyDescent="0.2">
      <c r="A1117" t="s">
        <v>197</v>
      </c>
      <c r="B1117" t="s">
        <v>5729</v>
      </c>
      <c r="C1117" t="s">
        <v>4057</v>
      </c>
    </row>
    <row r="1118" spans="1:3" hidden="1" x14ac:dyDescent="0.2">
      <c r="A1118" t="s">
        <v>197</v>
      </c>
      <c r="B1118" t="s">
        <v>5794</v>
      </c>
      <c r="C1118" t="s">
        <v>4057</v>
      </c>
    </row>
    <row r="1119" spans="1:3" hidden="1" x14ac:dyDescent="0.2">
      <c r="A1119" t="s">
        <v>197</v>
      </c>
      <c r="B1119" t="s">
        <v>5801</v>
      </c>
      <c r="C1119" t="s">
        <v>4057</v>
      </c>
    </row>
    <row r="1120" spans="1:3" hidden="1" x14ac:dyDescent="0.2">
      <c r="A1120" t="s">
        <v>197</v>
      </c>
      <c r="B1120" t="s">
        <v>5798</v>
      </c>
      <c r="C1120" t="s">
        <v>4057</v>
      </c>
    </row>
    <row r="1121" spans="1:3" hidden="1" x14ac:dyDescent="0.2">
      <c r="A1121" t="s">
        <v>197</v>
      </c>
      <c r="B1121" t="s">
        <v>5801</v>
      </c>
      <c r="C1121" t="s">
        <v>4057</v>
      </c>
    </row>
    <row r="1122" spans="1:3" hidden="1" x14ac:dyDescent="0.2">
      <c r="A1122" t="s">
        <v>197</v>
      </c>
      <c r="B1122" t="s">
        <v>5801</v>
      </c>
      <c r="C1122" t="s">
        <v>4057</v>
      </c>
    </row>
    <row r="1123" spans="1:3" hidden="1" x14ac:dyDescent="0.2">
      <c r="A1123" t="s">
        <v>867</v>
      </c>
      <c r="B1123" t="s">
        <v>5794</v>
      </c>
      <c r="C1123" t="s">
        <v>4057</v>
      </c>
    </row>
    <row r="1124" spans="1:3" hidden="1" x14ac:dyDescent="0.2">
      <c r="A1124" t="s">
        <v>867</v>
      </c>
      <c r="B1124" t="s">
        <v>5795</v>
      </c>
      <c r="C1124" t="s">
        <v>4057</v>
      </c>
    </row>
    <row r="1125" spans="1:3" hidden="1" x14ac:dyDescent="0.2">
      <c r="A1125" t="s">
        <v>4992</v>
      </c>
      <c r="B1125" t="s">
        <v>5949</v>
      </c>
      <c r="C1125" t="s">
        <v>4057</v>
      </c>
    </row>
    <row r="1126" spans="1:3" hidden="1" x14ac:dyDescent="0.2">
      <c r="A1126" t="s">
        <v>3999</v>
      </c>
      <c r="B1126" t="s">
        <v>5797</v>
      </c>
      <c r="C1126" t="s">
        <v>4057</v>
      </c>
    </row>
    <row r="1127" spans="1:3" hidden="1" x14ac:dyDescent="0.2">
      <c r="A1127" t="s">
        <v>2687</v>
      </c>
      <c r="B1127" t="s">
        <v>5803</v>
      </c>
      <c r="C1127" t="s">
        <v>4057</v>
      </c>
    </row>
    <row r="1128" spans="1:3" hidden="1" x14ac:dyDescent="0.2">
      <c r="A1128" t="s">
        <v>2687</v>
      </c>
      <c r="B1128" t="s">
        <v>880</v>
      </c>
      <c r="C1128" t="s">
        <v>4057</v>
      </c>
    </row>
    <row r="1129" spans="1:3" hidden="1" x14ac:dyDescent="0.2">
      <c r="A1129" t="s">
        <v>5080</v>
      </c>
      <c r="B1129" t="s">
        <v>1703</v>
      </c>
      <c r="C1129" t="s">
        <v>4057</v>
      </c>
    </row>
    <row r="1130" spans="1:3" hidden="1" x14ac:dyDescent="0.2">
      <c r="A1130" t="s">
        <v>1786</v>
      </c>
      <c r="B1130" t="s">
        <v>1703</v>
      </c>
      <c r="C1130" t="s">
        <v>4057</v>
      </c>
    </row>
    <row r="1131" spans="1:3" hidden="1" x14ac:dyDescent="0.2">
      <c r="A1131" t="s">
        <v>5104</v>
      </c>
      <c r="B1131" t="s">
        <v>1683</v>
      </c>
      <c r="C1131" t="s">
        <v>4057</v>
      </c>
    </row>
    <row r="1132" spans="1:3" hidden="1" x14ac:dyDescent="0.2">
      <c r="A1132" t="s">
        <v>2039</v>
      </c>
      <c r="B1132" t="s">
        <v>1683</v>
      </c>
      <c r="C1132" t="s">
        <v>4057</v>
      </c>
    </row>
    <row r="1133" spans="1:3" hidden="1" x14ac:dyDescent="0.2">
      <c r="A1133" t="s">
        <v>5093</v>
      </c>
      <c r="B1133" t="s">
        <v>1683</v>
      </c>
      <c r="C1133" t="s">
        <v>4057</v>
      </c>
    </row>
    <row r="1134" spans="1:3" hidden="1" x14ac:dyDescent="0.2">
      <c r="A1134" t="s">
        <v>4038</v>
      </c>
      <c r="B1134" t="s">
        <v>1683</v>
      </c>
      <c r="C1134" t="s">
        <v>4057</v>
      </c>
    </row>
    <row r="1135" spans="1:3" hidden="1" x14ac:dyDescent="0.2">
      <c r="A1135" t="s">
        <v>1709</v>
      </c>
      <c r="B1135" t="s">
        <v>1703</v>
      </c>
      <c r="C1135" t="s">
        <v>4057</v>
      </c>
    </row>
    <row r="1136" spans="1:3" hidden="1" x14ac:dyDescent="0.2">
      <c r="A1136" t="s">
        <v>5120</v>
      </c>
      <c r="B1136" t="s">
        <v>1703</v>
      </c>
      <c r="C1136" t="s">
        <v>4057</v>
      </c>
    </row>
    <row r="1137" spans="1:3" hidden="1" x14ac:dyDescent="0.2">
      <c r="A1137" t="s">
        <v>5130</v>
      </c>
      <c r="B1137" t="s">
        <v>1703</v>
      </c>
      <c r="C1137" t="s">
        <v>4057</v>
      </c>
    </row>
    <row r="1138" spans="1:3" hidden="1" x14ac:dyDescent="0.2">
      <c r="A1138" t="s">
        <v>5137</v>
      </c>
      <c r="B1138" t="s">
        <v>1703</v>
      </c>
      <c r="C1138" t="s">
        <v>4057</v>
      </c>
    </row>
    <row r="1139" spans="1:3" hidden="1" x14ac:dyDescent="0.2">
      <c r="A1139" t="s">
        <v>5151</v>
      </c>
      <c r="B1139" t="s">
        <v>1703</v>
      </c>
      <c r="C1139" t="s">
        <v>4057</v>
      </c>
    </row>
    <row r="1140" spans="1:3" hidden="1" x14ac:dyDescent="0.2">
      <c r="A1140" t="s">
        <v>5145</v>
      </c>
      <c r="B1140" t="s">
        <v>1703</v>
      </c>
      <c r="C1140" t="s">
        <v>4057</v>
      </c>
    </row>
    <row r="1141" spans="1:3" hidden="1" x14ac:dyDescent="0.2">
      <c r="A1141" t="s">
        <v>5161</v>
      </c>
      <c r="B1141" t="s">
        <v>1703</v>
      </c>
      <c r="C1141" t="s">
        <v>4057</v>
      </c>
    </row>
    <row r="1142" spans="1:3" hidden="1" x14ac:dyDescent="0.2">
      <c r="A1142" t="s">
        <v>5167</v>
      </c>
      <c r="B1142" t="s">
        <v>1703</v>
      </c>
      <c r="C1142" t="s">
        <v>4057</v>
      </c>
    </row>
    <row r="1143" spans="1:3" hidden="1" x14ac:dyDescent="0.2">
      <c r="A1143" t="s">
        <v>4957</v>
      </c>
      <c r="B1143" t="s">
        <v>1703</v>
      </c>
      <c r="C1143" t="s">
        <v>4057</v>
      </c>
    </row>
    <row r="1144" spans="1:3" hidden="1" x14ac:dyDescent="0.2">
      <c r="A1144" t="s">
        <v>990</v>
      </c>
      <c r="B1144" t="s">
        <v>1703</v>
      </c>
      <c r="C1144" t="s">
        <v>4057</v>
      </c>
    </row>
    <row r="1145" spans="1:3" hidden="1" x14ac:dyDescent="0.2">
      <c r="A1145" t="s">
        <v>2954</v>
      </c>
      <c r="B1145" t="s">
        <v>1703</v>
      </c>
      <c r="C1145" t="s">
        <v>4057</v>
      </c>
    </row>
    <row r="1146" spans="1:3" hidden="1" x14ac:dyDescent="0.2">
      <c r="A1146" t="s">
        <v>3962</v>
      </c>
      <c r="B1146" t="s">
        <v>1703</v>
      </c>
      <c r="C1146" t="s">
        <v>4057</v>
      </c>
    </row>
    <row r="1147" spans="1:3" hidden="1" x14ac:dyDescent="0.2">
      <c r="A1147" t="s">
        <v>135</v>
      </c>
      <c r="B1147" t="s">
        <v>1825</v>
      </c>
      <c r="C1147" t="s">
        <v>4057</v>
      </c>
    </row>
    <row r="1148" spans="1:3" hidden="1" x14ac:dyDescent="0.2">
      <c r="A1148" t="s">
        <v>1317</v>
      </c>
      <c r="B1148" t="s">
        <v>1825</v>
      </c>
      <c r="C1148" t="s">
        <v>4057</v>
      </c>
    </row>
    <row r="1149" spans="1:3" hidden="1" x14ac:dyDescent="0.2">
      <c r="A1149" t="s">
        <v>4495</v>
      </c>
      <c r="B1149" t="s">
        <v>1825</v>
      </c>
      <c r="C1149" t="s">
        <v>4057</v>
      </c>
    </row>
    <row r="1150" spans="1:3" hidden="1" x14ac:dyDescent="0.2">
      <c r="A1150" t="s">
        <v>5699</v>
      </c>
      <c r="B1150" t="s">
        <v>1825</v>
      </c>
      <c r="C1150" t="s">
        <v>4057</v>
      </c>
    </row>
    <row r="1151" spans="1:3" hidden="1" x14ac:dyDescent="0.2">
      <c r="A1151" t="s">
        <v>416</v>
      </c>
      <c r="B1151" t="s">
        <v>1825</v>
      </c>
      <c r="C1151" t="s">
        <v>4057</v>
      </c>
    </row>
    <row r="1152" spans="1:3" hidden="1" x14ac:dyDescent="0.2">
      <c r="A1152" t="s">
        <v>5210</v>
      </c>
      <c r="B1152" t="s">
        <v>1825</v>
      </c>
      <c r="C1152" t="s">
        <v>4057</v>
      </c>
    </row>
    <row r="1153" spans="1:3" hidden="1" x14ac:dyDescent="0.2">
      <c r="A1153" t="s">
        <v>496</v>
      </c>
      <c r="B1153" t="s">
        <v>1825</v>
      </c>
      <c r="C1153" t="s">
        <v>4057</v>
      </c>
    </row>
    <row r="1154" spans="1:3" hidden="1" x14ac:dyDescent="0.2">
      <c r="A1154" t="s">
        <v>647</v>
      </c>
      <c r="B1154" t="s">
        <v>1825</v>
      </c>
      <c r="C1154" t="s">
        <v>4057</v>
      </c>
    </row>
    <row r="1155" spans="1:3" hidden="1" x14ac:dyDescent="0.2">
      <c r="A1155" t="s">
        <v>5707</v>
      </c>
      <c r="B1155" t="s">
        <v>1825</v>
      </c>
      <c r="C1155" t="s">
        <v>4057</v>
      </c>
    </row>
    <row r="1156" spans="1:3" hidden="1" x14ac:dyDescent="0.2">
      <c r="A1156" t="s">
        <v>563</v>
      </c>
      <c r="B1156" t="s">
        <v>1825</v>
      </c>
      <c r="C1156" t="s">
        <v>4057</v>
      </c>
    </row>
    <row r="1157" spans="1:3" hidden="1" x14ac:dyDescent="0.2">
      <c r="A1157" t="s">
        <v>447</v>
      </c>
      <c r="B1157" t="s">
        <v>1825</v>
      </c>
      <c r="C1157" t="s">
        <v>4057</v>
      </c>
    </row>
    <row r="1158" spans="1:3" hidden="1" x14ac:dyDescent="0.2">
      <c r="A1158" t="s">
        <v>867</v>
      </c>
      <c r="B1158" t="s">
        <v>1825</v>
      </c>
      <c r="C1158" t="s">
        <v>4057</v>
      </c>
    </row>
    <row r="1159" spans="1:3" hidden="1" x14ac:dyDescent="0.2">
      <c r="A1159" t="s">
        <v>5717</v>
      </c>
      <c r="B1159" t="s">
        <v>1825</v>
      </c>
      <c r="C1159" t="s">
        <v>4057</v>
      </c>
    </row>
    <row r="1160" spans="1:3" hidden="1" x14ac:dyDescent="0.2">
      <c r="A1160" t="s">
        <v>4710</v>
      </c>
      <c r="B1160" t="s">
        <v>5797</v>
      </c>
      <c r="C1160" t="s">
        <v>4057</v>
      </c>
    </row>
    <row r="1161" spans="1:3" hidden="1" x14ac:dyDescent="0.2">
      <c r="A1161" t="s">
        <v>424</v>
      </c>
      <c r="B1161" t="s">
        <v>1077</v>
      </c>
      <c r="C1161" t="s">
        <v>4057</v>
      </c>
    </row>
    <row r="1162" spans="1:3" hidden="1" x14ac:dyDescent="0.2">
      <c r="A1162" t="s">
        <v>424</v>
      </c>
      <c r="B1162" t="s">
        <v>1077</v>
      </c>
      <c r="C1162" t="s">
        <v>4057</v>
      </c>
    </row>
    <row r="1163" spans="1:3" hidden="1" x14ac:dyDescent="0.2">
      <c r="A1163" t="s">
        <v>4549</v>
      </c>
      <c r="B1163" t="s">
        <v>1825</v>
      </c>
      <c r="C1163" t="s">
        <v>4057</v>
      </c>
    </row>
    <row r="1164" spans="1:3" hidden="1" x14ac:dyDescent="0.2">
      <c r="A1164" t="s">
        <v>5238</v>
      </c>
      <c r="B1164" t="s">
        <v>1879</v>
      </c>
      <c r="C1164" t="s">
        <v>4057</v>
      </c>
    </row>
    <row r="1165" spans="1:3" hidden="1" x14ac:dyDescent="0.2">
      <c r="A1165" t="s">
        <v>496</v>
      </c>
      <c r="B1165" t="s">
        <v>1879</v>
      </c>
      <c r="C1165" t="s">
        <v>4057</v>
      </c>
    </row>
    <row r="1166" spans="1:3" hidden="1" x14ac:dyDescent="0.2">
      <c r="A1166" t="s">
        <v>197</v>
      </c>
      <c r="B1166" t="s">
        <v>1879</v>
      </c>
      <c r="C1166" t="s">
        <v>4057</v>
      </c>
    </row>
    <row r="1167" spans="1:3" hidden="1" x14ac:dyDescent="0.2">
      <c r="A1167" t="s">
        <v>2282</v>
      </c>
      <c r="B1167" t="s">
        <v>1879</v>
      </c>
      <c r="C1167" t="s">
        <v>4057</v>
      </c>
    </row>
    <row r="1168" spans="1:3" hidden="1" x14ac:dyDescent="0.2">
      <c r="A1168" t="s">
        <v>506</v>
      </c>
      <c r="B1168" t="s">
        <v>5802</v>
      </c>
      <c r="C1168" t="s">
        <v>4057</v>
      </c>
    </row>
    <row r="1169" spans="1:3" hidden="1" x14ac:dyDescent="0.2">
      <c r="A1169" t="s">
        <v>525</v>
      </c>
      <c r="B1169" t="s">
        <v>5802</v>
      </c>
      <c r="C1169" t="s">
        <v>4057</v>
      </c>
    </row>
    <row r="1170" spans="1:3" hidden="1" x14ac:dyDescent="0.2">
      <c r="A1170" t="s">
        <v>65</v>
      </c>
      <c r="B1170" t="s">
        <v>5802</v>
      </c>
      <c r="C1170" t="s">
        <v>4057</v>
      </c>
    </row>
    <row r="1171" spans="1:3" hidden="1" x14ac:dyDescent="0.2">
      <c r="A1171" t="s">
        <v>563</v>
      </c>
      <c r="B1171" t="s">
        <v>5802</v>
      </c>
      <c r="C1171" t="s">
        <v>4057</v>
      </c>
    </row>
    <row r="1172" spans="1:3" hidden="1" x14ac:dyDescent="0.2">
      <c r="A1172" t="s">
        <v>1882</v>
      </c>
      <c r="B1172" t="s">
        <v>5802</v>
      </c>
      <c r="C1172" t="s">
        <v>4057</v>
      </c>
    </row>
    <row r="1173" spans="1:3" hidden="1" x14ac:dyDescent="0.2">
      <c r="A1173" t="s">
        <v>4331</v>
      </c>
      <c r="B1173" t="s">
        <v>5802</v>
      </c>
      <c r="C1173" t="s">
        <v>4057</v>
      </c>
    </row>
    <row r="1174" spans="1:3" hidden="1" x14ac:dyDescent="0.2">
      <c r="A1174" t="s">
        <v>1882</v>
      </c>
      <c r="B1174" t="s">
        <v>5802</v>
      </c>
      <c r="C1174" t="s">
        <v>4057</v>
      </c>
    </row>
    <row r="1175" spans="1:3" hidden="1" x14ac:dyDescent="0.2">
      <c r="A1175" t="s">
        <v>5274</v>
      </c>
      <c r="B1175" t="s">
        <v>5271</v>
      </c>
      <c r="C1175" t="s">
        <v>4057</v>
      </c>
    </row>
    <row r="1176" spans="1:3" hidden="1" x14ac:dyDescent="0.2">
      <c r="A1176" t="s">
        <v>5955</v>
      </c>
      <c r="B1176" t="s">
        <v>59</v>
      </c>
      <c r="C1176" t="s">
        <v>5791</v>
      </c>
    </row>
    <row r="1177" spans="1:3" hidden="1" x14ac:dyDescent="0.2">
      <c r="A1177" t="s">
        <v>2856</v>
      </c>
      <c r="B1177" t="s">
        <v>76</v>
      </c>
      <c r="C1177" t="s">
        <v>5791</v>
      </c>
    </row>
    <row r="1178" spans="1:3" hidden="1" x14ac:dyDescent="0.2">
      <c r="A1178" t="s">
        <v>3248</v>
      </c>
      <c r="B1178" t="s">
        <v>76</v>
      </c>
      <c r="C1178" t="s">
        <v>5791</v>
      </c>
    </row>
    <row r="1179" spans="1:3" hidden="1" x14ac:dyDescent="0.2">
      <c r="A1179" t="s">
        <v>5968</v>
      </c>
      <c r="B1179" t="s">
        <v>76</v>
      </c>
      <c r="C1179" t="s">
        <v>5791</v>
      </c>
    </row>
    <row r="1180" spans="1:3" hidden="1" x14ac:dyDescent="0.2">
      <c r="A1180" t="s">
        <v>371</v>
      </c>
      <c r="B1180" t="s">
        <v>76</v>
      </c>
      <c r="C1180" t="s">
        <v>5791</v>
      </c>
    </row>
    <row r="1181" spans="1:3" hidden="1" x14ac:dyDescent="0.2">
      <c r="A1181" t="s">
        <v>3402</v>
      </c>
      <c r="B1181" t="s">
        <v>76</v>
      </c>
      <c r="C1181" t="s">
        <v>5791</v>
      </c>
    </row>
    <row r="1182" spans="1:3" hidden="1" x14ac:dyDescent="0.2">
      <c r="A1182" t="s">
        <v>1463</v>
      </c>
      <c r="B1182" t="s">
        <v>76</v>
      </c>
      <c r="C1182" t="s">
        <v>5791</v>
      </c>
    </row>
    <row r="1183" spans="1:3" hidden="1" x14ac:dyDescent="0.2">
      <c r="A1183" t="s">
        <v>1530</v>
      </c>
      <c r="B1183" t="s">
        <v>76</v>
      </c>
      <c r="C1183" t="s">
        <v>5791</v>
      </c>
    </row>
    <row r="1184" spans="1:3" hidden="1" x14ac:dyDescent="0.2">
      <c r="A1184" t="s">
        <v>5987</v>
      </c>
      <c r="B1184" t="s">
        <v>76</v>
      </c>
      <c r="C1184" t="s">
        <v>5791</v>
      </c>
    </row>
    <row r="1185" spans="1:3" hidden="1" x14ac:dyDescent="0.2">
      <c r="A1185" t="s">
        <v>92</v>
      </c>
      <c r="B1185" t="s">
        <v>76</v>
      </c>
      <c r="C1185" t="s">
        <v>5791</v>
      </c>
    </row>
    <row r="1186" spans="1:3" hidden="1" x14ac:dyDescent="0.2">
      <c r="A1186" t="s">
        <v>144</v>
      </c>
      <c r="B1186" t="s">
        <v>76</v>
      </c>
      <c r="C1186" t="s">
        <v>5791</v>
      </c>
    </row>
    <row r="1187" spans="1:3" hidden="1" x14ac:dyDescent="0.2">
      <c r="A1187" t="s">
        <v>135</v>
      </c>
      <c r="B1187" t="s">
        <v>76</v>
      </c>
      <c r="C1187" t="s">
        <v>5791</v>
      </c>
    </row>
    <row r="1188" spans="1:3" hidden="1" x14ac:dyDescent="0.2">
      <c r="A1188" t="s">
        <v>4189</v>
      </c>
      <c r="B1188" t="s">
        <v>76</v>
      </c>
      <c r="C1188" t="s">
        <v>5791</v>
      </c>
    </row>
    <row r="1189" spans="1:3" hidden="1" x14ac:dyDescent="0.2">
      <c r="A1189" t="s">
        <v>4107</v>
      </c>
      <c r="B1189" t="s">
        <v>4110</v>
      </c>
      <c r="C1189" t="s">
        <v>5791</v>
      </c>
    </row>
    <row r="1190" spans="1:3" hidden="1" x14ac:dyDescent="0.2">
      <c r="A1190" t="s">
        <v>4098</v>
      </c>
      <c r="B1190" t="s">
        <v>4110</v>
      </c>
      <c r="C1190" t="s">
        <v>5791</v>
      </c>
    </row>
    <row r="1191" spans="1:3" hidden="1" x14ac:dyDescent="0.2">
      <c r="A1191" t="s">
        <v>496</v>
      </c>
      <c r="B1191" t="s">
        <v>160</v>
      </c>
      <c r="C1191" t="s">
        <v>5791</v>
      </c>
    </row>
    <row r="1192" spans="1:3" hidden="1" x14ac:dyDescent="0.2">
      <c r="A1192" t="s">
        <v>5875</v>
      </c>
      <c r="B1192" t="s">
        <v>181</v>
      </c>
      <c r="C1192" t="s">
        <v>5791</v>
      </c>
    </row>
    <row r="1193" spans="1:3" hidden="1" x14ac:dyDescent="0.2">
      <c r="A1193" t="s">
        <v>6025</v>
      </c>
      <c r="B1193" t="s">
        <v>5795</v>
      </c>
      <c r="C1193" t="s">
        <v>5791</v>
      </c>
    </row>
    <row r="1194" spans="1:3" hidden="1" x14ac:dyDescent="0.2">
      <c r="A1194" t="s">
        <v>6033</v>
      </c>
      <c r="B1194" t="s">
        <v>5795</v>
      </c>
      <c r="C1194" t="s">
        <v>5791</v>
      </c>
    </row>
    <row r="1195" spans="1:3" hidden="1" x14ac:dyDescent="0.2">
      <c r="A1195" t="s">
        <v>144</v>
      </c>
      <c r="B1195" t="s">
        <v>5795</v>
      </c>
      <c r="C1195" t="s">
        <v>5791</v>
      </c>
    </row>
    <row r="1196" spans="1:3" hidden="1" x14ac:dyDescent="0.2">
      <c r="A1196" t="s">
        <v>2854</v>
      </c>
      <c r="B1196" t="s">
        <v>5795</v>
      </c>
      <c r="C1196" t="s">
        <v>5791</v>
      </c>
    </row>
    <row r="1197" spans="1:3" hidden="1" x14ac:dyDescent="0.2">
      <c r="A1197" t="s">
        <v>2883</v>
      </c>
      <c r="B1197" t="s">
        <v>5795</v>
      </c>
      <c r="C1197" t="s">
        <v>5791</v>
      </c>
    </row>
    <row r="1198" spans="1:3" hidden="1" x14ac:dyDescent="0.2">
      <c r="A1198" t="s">
        <v>92</v>
      </c>
      <c r="B1198" t="s">
        <v>5795</v>
      </c>
      <c r="C1198" t="s">
        <v>5791</v>
      </c>
    </row>
    <row r="1199" spans="1:3" hidden="1" x14ac:dyDescent="0.2">
      <c r="A1199" t="s">
        <v>4168</v>
      </c>
      <c r="B1199" t="s">
        <v>5795</v>
      </c>
      <c r="C1199" t="s">
        <v>5791</v>
      </c>
    </row>
    <row r="1200" spans="1:3" hidden="1" x14ac:dyDescent="0.2">
      <c r="A1200" t="s">
        <v>197</v>
      </c>
      <c r="B1200" t="s">
        <v>5795</v>
      </c>
      <c r="C1200" t="s">
        <v>5791</v>
      </c>
    </row>
    <row r="1201" spans="1:3" hidden="1" x14ac:dyDescent="0.2">
      <c r="A1201" t="s">
        <v>6062</v>
      </c>
      <c r="B1201" t="s">
        <v>206</v>
      </c>
      <c r="C1201" t="s">
        <v>5791</v>
      </c>
    </row>
    <row r="1202" spans="1:3" x14ac:dyDescent="0.2">
      <c r="A1202" t="s">
        <v>3607</v>
      </c>
      <c r="B1202" t="s">
        <v>5796</v>
      </c>
      <c r="C1202" t="s">
        <v>5791</v>
      </c>
    </row>
    <row r="1203" spans="1:3" x14ac:dyDescent="0.2">
      <c r="A1203" t="s">
        <v>3402</v>
      </c>
      <c r="B1203" t="s">
        <v>5796</v>
      </c>
      <c r="C1203" t="s">
        <v>5791</v>
      </c>
    </row>
    <row r="1204" spans="1:3" x14ac:dyDescent="0.2">
      <c r="A1204" t="s">
        <v>6074</v>
      </c>
      <c r="B1204" t="s">
        <v>5796</v>
      </c>
      <c r="C1204" t="s">
        <v>5791</v>
      </c>
    </row>
    <row r="1205" spans="1:3" x14ac:dyDescent="0.2">
      <c r="A1205" t="s">
        <v>289</v>
      </c>
      <c r="B1205" t="s">
        <v>5796</v>
      </c>
      <c r="C1205" t="s">
        <v>5791</v>
      </c>
    </row>
    <row r="1206" spans="1:3" x14ac:dyDescent="0.2">
      <c r="A1206" t="s">
        <v>6084</v>
      </c>
      <c r="B1206" t="s">
        <v>5796</v>
      </c>
      <c r="C1206" t="s">
        <v>5791</v>
      </c>
    </row>
    <row r="1207" spans="1:3" x14ac:dyDescent="0.2">
      <c r="A1207" t="s">
        <v>4168</v>
      </c>
      <c r="B1207" t="s">
        <v>5796</v>
      </c>
      <c r="C1207" t="s">
        <v>5791</v>
      </c>
    </row>
    <row r="1208" spans="1:3" x14ac:dyDescent="0.2">
      <c r="A1208" t="s">
        <v>1530</v>
      </c>
      <c r="B1208" t="s">
        <v>5796</v>
      </c>
      <c r="C1208" t="s">
        <v>5791</v>
      </c>
    </row>
    <row r="1209" spans="1:3" x14ac:dyDescent="0.2">
      <c r="A1209" t="s">
        <v>327</v>
      </c>
      <c r="B1209" t="s">
        <v>5796</v>
      </c>
      <c r="C1209" t="s">
        <v>5791</v>
      </c>
    </row>
    <row r="1210" spans="1:3" x14ac:dyDescent="0.2">
      <c r="A1210" t="s">
        <v>969</v>
      </c>
      <c r="B1210" t="s">
        <v>5796</v>
      </c>
      <c r="C1210" t="s">
        <v>5791</v>
      </c>
    </row>
    <row r="1211" spans="1:3" x14ac:dyDescent="0.2">
      <c r="A1211" t="s">
        <v>1136</v>
      </c>
      <c r="B1211" t="s">
        <v>5796</v>
      </c>
      <c r="C1211" t="s">
        <v>5791</v>
      </c>
    </row>
    <row r="1212" spans="1:3" x14ac:dyDescent="0.2">
      <c r="A1212" t="s">
        <v>1463</v>
      </c>
      <c r="B1212" t="s">
        <v>5796</v>
      </c>
      <c r="C1212" t="s">
        <v>5791</v>
      </c>
    </row>
    <row r="1213" spans="1:3" x14ac:dyDescent="0.2">
      <c r="A1213" t="s">
        <v>6107</v>
      </c>
      <c r="B1213" t="s">
        <v>5796</v>
      </c>
      <c r="C1213" t="s">
        <v>5791</v>
      </c>
    </row>
    <row r="1214" spans="1:3" x14ac:dyDescent="0.2">
      <c r="A1214" t="s">
        <v>6111</v>
      </c>
      <c r="B1214" t="s">
        <v>5796</v>
      </c>
      <c r="C1214" t="s">
        <v>5791</v>
      </c>
    </row>
    <row r="1215" spans="1:3" x14ac:dyDescent="0.2">
      <c r="A1215" t="s">
        <v>436</v>
      </c>
      <c r="B1215" t="s">
        <v>5796</v>
      </c>
      <c r="C1215" t="s">
        <v>5791</v>
      </c>
    </row>
    <row r="1216" spans="1:3" x14ac:dyDescent="0.2">
      <c r="A1216" t="s">
        <v>6119</v>
      </c>
      <c r="B1216" t="s">
        <v>5796</v>
      </c>
      <c r="C1216" t="s">
        <v>5791</v>
      </c>
    </row>
    <row r="1217" spans="1:3" x14ac:dyDescent="0.2">
      <c r="A1217" t="s">
        <v>2673</v>
      </c>
      <c r="B1217" t="s">
        <v>5796</v>
      </c>
      <c r="C1217" t="s">
        <v>5791</v>
      </c>
    </row>
    <row r="1218" spans="1:3" x14ac:dyDescent="0.2">
      <c r="A1218" t="s">
        <v>398</v>
      </c>
      <c r="B1218" t="s">
        <v>5796</v>
      </c>
      <c r="C1218" t="s">
        <v>5791</v>
      </c>
    </row>
    <row r="1219" spans="1:3" x14ac:dyDescent="0.2">
      <c r="A1219" t="s">
        <v>6129</v>
      </c>
      <c r="B1219" t="s">
        <v>5796</v>
      </c>
      <c r="C1219" t="s">
        <v>5791</v>
      </c>
    </row>
    <row r="1220" spans="1:3" x14ac:dyDescent="0.2">
      <c r="A1220" t="s">
        <v>406</v>
      </c>
      <c r="B1220" t="s">
        <v>5796</v>
      </c>
      <c r="C1220" t="s">
        <v>5791</v>
      </c>
    </row>
    <row r="1221" spans="1:3" x14ac:dyDescent="0.2">
      <c r="A1221" t="s">
        <v>6135</v>
      </c>
      <c r="B1221" t="s">
        <v>5796</v>
      </c>
      <c r="C1221" t="s">
        <v>5791</v>
      </c>
    </row>
    <row r="1222" spans="1:3" x14ac:dyDescent="0.2">
      <c r="A1222" t="s">
        <v>103</v>
      </c>
      <c r="B1222" t="s">
        <v>5796</v>
      </c>
      <c r="C1222" t="s">
        <v>5791</v>
      </c>
    </row>
    <row r="1223" spans="1:3" x14ac:dyDescent="0.2">
      <c r="A1223" t="s">
        <v>747</v>
      </c>
      <c r="B1223" t="s">
        <v>5796</v>
      </c>
      <c r="C1223" t="s">
        <v>5791</v>
      </c>
    </row>
    <row r="1224" spans="1:3" x14ac:dyDescent="0.2">
      <c r="A1224" t="s">
        <v>5968</v>
      </c>
      <c r="B1224" t="s">
        <v>5796</v>
      </c>
      <c r="C1224" t="s">
        <v>5791</v>
      </c>
    </row>
    <row r="1225" spans="1:3" x14ac:dyDescent="0.2">
      <c r="A1225" t="s">
        <v>3248</v>
      </c>
      <c r="B1225" t="s">
        <v>5796</v>
      </c>
      <c r="C1225" t="s">
        <v>5791</v>
      </c>
    </row>
    <row r="1226" spans="1:3" x14ac:dyDescent="0.2">
      <c r="A1226" t="s">
        <v>447</v>
      </c>
      <c r="B1226" t="s">
        <v>5796</v>
      </c>
      <c r="C1226" t="s">
        <v>5791</v>
      </c>
    </row>
    <row r="1227" spans="1:3" x14ac:dyDescent="0.2">
      <c r="A1227" t="s">
        <v>2856</v>
      </c>
      <c r="B1227" t="s">
        <v>5796</v>
      </c>
      <c r="C1227" t="s">
        <v>5791</v>
      </c>
    </row>
    <row r="1228" spans="1:3" x14ac:dyDescent="0.2">
      <c r="A1228" t="s">
        <v>5955</v>
      </c>
      <c r="B1228" t="s">
        <v>5796</v>
      </c>
      <c r="C1228" t="s">
        <v>5791</v>
      </c>
    </row>
    <row r="1229" spans="1:3" x14ac:dyDescent="0.2">
      <c r="A1229" t="s">
        <v>6162</v>
      </c>
      <c r="B1229" t="s">
        <v>5796</v>
      </c>
      <c r="C1229" t="s">
        <v>5791</v>
      </c>
    </row>
    <row r="1230" spans="1:3" x14ac:dyDescent="0.2">
      <c r="A1230" t="s">
        <v>6165</v>
      </c>
      <c r="B1230" t="s">
        <v>5796</v>
      </c>
      <c r="C1230" t="s">
        <v>5791</v>
      </c>
    </row>
    <row r="1231" spans="1:3" x14ac:dyDescent="0.2">
      <c r="A1231" t="s">
        <v>2863</v>
      </c>
      <c r="B1231" t="s">
        <v>5796</v>
      </c>
      <c r="C1231" t="s">
        <v>5791</v>
      </c>
    </row>
    <row r="1232" spans="1:3" x14ac:dyDescent="0.2">
      <c r="A1232" t="s">
        <v>92</v>
      </c>
      <c r="B1232" t="s">
        <v>5796</v>
      </c>
      <c r="C1232" t="s">
        <v>5791</v>
      </c>
    </row>
    <row r="1233" spans="1:3" x14ac:dyDescent="0.2">
      <c r="A1233" t="s">
        <v>153</v>
      </c>
      <c r="B1233" t="s">
        <v>5796</v>
      </c>
      <c r="C1233" t="s">
        <v>5791</v>
      </c>
    </row>
    <row r="1234" spans="1:3" x14ac:dyDescent="0.2">
      <c r="A1234" t="s">
        <v>4189</v>
      </c>
      <c r="B1234" t="s">
        <v>5796</v>
      </c>
      <c r="C1234" t="s">
        <v>5791</v>
      </c>
    </row>
    <row r="1235" spans="1:3" x14ac:dyDescent="0.2">
      <c r="A1235" t="s">
        <v>362</v>
      </c>
      <c r="B1235" t="s">
        <v>5796</v>
      </c>
      <c r="C1235" t="s">
        <v>5791</v>
      </c>
    </row>
    <row r="1236" spans="1:3" x14ac:dyDescent="0.2">
      <c r="A1236" t="s">
        <v>364</v>
      </c>
      <c r="B1236" t="s">
        <v>5796</v>
      </c>
      <c r="C1236" t="s">
        <v>5791</v>
      </c>
    </row>
    <row r="1237" spans="1:3" x14ac:dyDescent="0.2">
      <c r="A1237" t="s">
        <v>6186</v>
      </c>
      <c r="B1237" t="s">
        <v>5796</v>
      </c>
      <c r="C1237" t="s">
        <v>5791</v>
      </c>
    </row>
    <row r="1238" spans="1:3" x14ac:dyDescent="0.2">
      <c r="A1238" t="s">
        <v>371</v>
      </c>
      <c r="B1238" t="s">
        <v>5796</v>
      </c>
      <c r="C1238" t="s">
        <v>5791</v>
      </c>
    </row>
    <row r="1239" spans="1:3" x14ac:dyDescent="0.2">
      <c r="A1239" t="s">
        <v>2463</v>
      </c>
      <c r="B1239" t="s">
        <v>5796</v>
      </c>
      <c r="C1239" t="s">
        <v>5791</v>
      </c>
    </row>
    <row r="1240" spans="1:3" x14ac:dyDescent="0.2">
      <c r="A1240" t="s">
        <v>4505</v>
      </c>
      <c r="B1240" t="s">
        <v>5796</v>
      </c>
      <c r="C1240" t="s">
        <v>5791</v>
      </c>
    </row>
    <row r="1241" spans="1:3" x14ac:dyDescent="0.2">
      <c r="A1241" t="s">
        <v>264</v>
      </c>
      <c r="B1241" t="s">
        <v>5796</v>
      </c>
      <c r="C1241" t="s">
        <v>5791</v>
      </c>
    </row>
    <row r="1242" spans="1:3" x14ac:dyDescent="0.2">
      <c r="A1242" t="s">
        <v>430</v>
      </c>
      <c r="B1242" t="s">
        <v>5796</v>
      </c>
      <c r="C1242" t="s">
        <v>5791</v>
      </c>
    </row>
    <row r="1243" spans="1:3" x14ac:dyDescent="0.2">
      <c r="A1243" t="s">
        <v>424</v>
      </c>
      <c r="B1243" t="s">
        <v>5796</v>
      </c>
      <c r="C1243" t="s">
        <v>5791</v>
      </c>
    </row>
    <row r="1244" spans="1:3" x14ac:dyDescent="0.2">
      <c r="A1244" t="s">
        <v>6209</v>
      </c>
      <c r="B1244" t="s">
        <v>5796</v>
      </c>
      <c r="C1244" t="s">
        <v>5791</v>
      </c>
    </row>
    <row r="1245" spans="1:3" x14ac:dyDescent="0.2">
      <c r="A1245" t="s">
        <v>6214</v>
      </c>
      <c r="B1245" t="s">
        <v>5796</v>
      </c>
      <c r="C1245" t="s">
        <v>5791</v>
      </c>
    </row>
    <row r="1246" spans="1:3" x14ac:dyDescent="0.2">
      <c r="A1246" t="s">
        <v>6218</v>
      </c>
      <c r="B1246" t="s">
        <v>5796</v>
      </c>
      <c r="C1246" t="s">
        <v>5791</v>
      </c>
    </row>
    <row r="1247" spans="1:3" x14ac:dyDescent="0.2">
      <c r="A1247" t="s">
        <v>6223</v>
      </c>
      <c r="B1247" t="s">
        <v>5796</v>
      </c>
      <c r="C1247" t="s">
        <v>5791</v>
      </c>
    </row>
    <row r="1248" spans="1:3" x14ac:dyDescent="0.2">
      <c r="A1248" t="s">
        <v>4205</v>
      </c>
      <c r="B1248" t="s">
        <v>5796</v>
      </c>
      <c r="C1248" t="s">
        <v>5791</v>
      </c>
    </row>
    <row r="1249" spans="1:3" x14ac:dyDescent="0.2">
      <c r="A1249" t="s">
        <v>4210</v>
      </c>
      <c r="B1249" t="s">
        <v>5796</v>
      </c>
      <c r="C1249" t="s">
        <v>5791</v>
      </c>
    </row>
    <row r="1250" spans="1:3" x14ac:dyDescent="0.2">
      <c r="A1250" t="s">
        <v>4215</v>
      </c>
      <c r="B1250" t="s">
        <v>5796</v>
      </c>
      <c r="C1250" t="s">
        <v>5791</v>
      </c>
    </row>
    <row r="1251" spans="1:3" x14ac:dyDescent="0.2">
      <c r="A1251" t="s">
        <v>144</v>
      </c>
      <c r="B1251" t="s">
        <v>5796</v>
      </c>
      <c r="C1251" t="s">
        <v>5791</v>
      </c>
    </row>
    <row r="1252" spans="1:3" x14ac:dyDescent="0.2">
      <c r="A1252" t="s">
        <v>6072</v>
      </c>
      <c r="B1252" t="s">
        <v>5796</v>
      </c>
      <c r="C1252" t="s">
        <v>5791</v>
      </c>
    </row>
    <row r="1253" spans="1:3" x14ac:dyDescent="0.2">
      <c r="A1253" t="s">
        <v>7182</v>
      </c>
      <c r="B1253" t="s">
        <v>5796</v>
      </c>
      <c r="C1253" t="s">
        <v>5791</v>
      </c>
    </row>
    <row r="1254" spans="1:3" hidden="1" x14ac:dyDescent="0.2">
      <c r="A1254" t="s">
        <v>6242</v>
      </c>
      <c r="B1254" t="s">
        <v>473</v>
      </c>
      <c r="C1254" t="s">
        <v>5791</v>
      </c>
    </row>
    <row r="1255" spans="1:3" hidden="1" x14ac:dyDescent="0.2">
      <c r="A1255" t="s">
        <v>7183</v>
      </c>
      <c r="B1255" t="s">
        <v>473</v>
      </c>
      <c r="C1255" t="s">
        <v>5791</v>
      </c>
    </row>
    <row r="1256" spans="1:3" hidden="1" x14ac:dyDescent="0.2">
      <c r="A1256" t="s">
        <v>2799</v>
      </c>
      <c r="B1256" t="s">
        <v>473</v>
      </c>
      <c r="C1256" t="s">
        <v>5791</v>
      </c>
    </row>
    <row r="1257" spans="1:3" hidden="1" x14ac:dyDescent="0.2">
      <c r="A1257" t="s">
        <v>7185</v>
      </c>
      <c r="B1257" t="s">
        <v>473</v>
      </c>
      <c r="C1257" t="s">
        <v>5791</v>
      </c>
    </row>
    <row r="1258" spans="1:3" hidden="1" x14ac:dyDescent="0.2">
      <c r="A1258" t="s">
        <v>7184</v>
      </c>
      <c r="B1258" t="s">
        <v>473</v>
      </c>
      <c r="C1258" t="s">
        <v>5791</v>
      </c>
    </row>
    <row r="1259" spans="1:3" hidden="1" x14ac:dyDescent="0.2">
      <c r="A1259" t="s">
        <v>447</v>
      </c>
      <c r="B1259" t="s">
        <v>473</v>
      </c>
      <c r="C1259" t="s">
        <v>5791</v>
      </c>
    </row>
    <row r="1260" spans="1:3" hidden="1" x14ac:dyDescent="0.2">
      <c r="A1260" t="s">
        <v>197</v>
      </c>
      <c r="B1260" t="s">
        <v>473</v>
      </c>
      <c r="C1260" t="s">
        <v>5791</v>
      </c>
    </row>
    <row r="1261" spans="1:3" hidden="1" x14ac:dyDescent="0.2">
      <c r="A1261" t="s">
        <v>496</v>
      </c>
      <c r="B1261" t="s">
        <v>473</v>
      </c>
      <c r="C1261" t="s">
        <v>5791</v>
      </c>
    </row>
    <row r="1262" spans="1:3" hidden="1" x14ac:dyDescent="0.2">
      <c r="A1262" t="s">
        <v>398</v>
      </c>
      <c r="B1262" t="s">
        <v>473</v>
      </c>
      <c r="C1262" t="s">
        <v>5791</v>
      </c>
    </row>
    <row r="1263" spans="1:3" hidden="1" x14ac:dyDescent="0.2">
      <c r="A1263" t="s">
        <v>6277</v>
      </c>
      <c r="B1263" t="s">
        <v>473</v>
      </c>
      <c r="C1263" t="s">
        <v>5791</v>
      </c>
    </row>
    <row r="1264" spans="1:3" hidden="1" x14ac:dyDescent="0.2">
      <c r="A1264" t="s">
        <v>2282</v>
      </c>
      <c r="B1264" t="s">
        <v>473</v>
      </c>
      <c r="C1264" t="s">
        <v>5791</v>
      </c>
    </row>
    <row r="1265" spans="1:3" hidden="1" x14ac:dyDescent="0.2">
      <c r="A1265" t="s">
        <v>244</v>
      </c>
      <c r="B1265" t="s">
        <v>473</v>
      </c>
      <c r="C1265" t="s">
        <v>5791</v>
      </c>
    </row>
    <row r="1266" spans="1:3" hidden="1" x14ac:dyDescent="0.2">
      <c r="A1266" t="s">
        <v>2817</v>
      </c>
      <c r="B1266" t="s">
        <v>473</v>
      </c>
      <c r="C1266" t="s">
        <v>5791</v>
      </c>
    </row>
    <row r="1267" spans="1:3" hidden="1" x14ac:dyDescent="0.2">
      <c r="A1267" t="s">
        <v>4168</v>
      </c>
      <c r="B1267" t="s">
        <v>570</v>
      </c>
      <c r="C1267" t="s">
        <v>5791</v>
      </c>
    </row>
    <row r="1268" spans="1:3" hidden="1" x14ac:dyDescent="0.2">
      <c r="A1268" t="s">
        <v>244</v>
      </c>
      <c r="B1268" t="s">
        <v>570</v>
      </c>
      <c r="C1268" t="s">
        <v>5791</v>
      </c>
    </row>
    <row r="1269" spans="1:3" hidden="1" x14ac:dyDescent="0.2">
      <c r="A1269" t="s">
        <v>647</v>
      </c>
      <c r="B1269" t="s">
        <v>570</v>
      </c>
      <c r="C1269" t="s">
        <v>5791</v>
      </c>
    </row>
    <row r="1270" spans="1:3" hidden="1" x14ac:dyDescent="0.2">
      <c r="A1270" t="s">
        <v>6119</v>
      </c>
      <c r="B1270" t="s">
        <v>570</v>
      </c>
      <c r="C1270" t="s">
        <v>5791</v>
      </c>
    </row>
    <row r="1271" spans="1:3" hidden="1" x14ac:dyDescent="0.2">
      <c r="A1271" t="s">
        <v>2282</v>
      </c>
      <c r="B1271" t="s">
        <v>570</v>
      </c>
      <c r="C1271" t="s">
        <v>5791</v>
      </c>
    </row>
    <row r="1272" spans="1:3" hidden="1" x14ac:dyDescent="0.2">
      <c r="A1272" t="s">
        <v>197</v>
      </c>
      <c r="B1272" t="s">
        <v>570</v>
      </c>
      <c r="C1272" t="s">
        <v>5791</v>
      </c>
    </row>
    <row r="1273" spans="1:3" hidden="1" x14ac:dyDescent="0.2">
      <c r="A1273" t="s">
        <v>563</v>
      </c>
      <c r="B1273" t="s">
        <v>570</v>
      </c>
      <c r="C1273" t="s">
        <v>5791</v>
      </c>
    </row>
    <row r="1274" spans="1:3" hidden="1" x14ac:dyDescent="0.2">
      <c r="A1274" t="s">
        <v>6306</v>
      </c>
      <c r="B1274" t="s">
        <v>570</v>
      </c>
      <c r="C1274" t="s">
        <v>5791</v>
      </c>
    </row>
    <row r="1275" spans="1:3" hidden="1" x14ac:dyDescent="0.2">
      <c r="A1275" t="s">
        <v>6312</v>
      </c>
      <c r="B1275" t="s">
        <v>570</v>
      </c>
      <c r="C1275" t="s">
        <v>5791</v>
      </c>
    </row>
    <row r="1276" spans="1:3" hidden="1" x14ac:dyDescent="0.2">
      <c r="A1276" t="s">
        <v>814</v>
      </c>
      <c r="B1276" t="s">
        <v>170</v>
      </c>
      <c r="C1276" t="s">
        <v>5791</v>
      </c>
    </row>
    <row r="1277" spans="1:3" hidden="1" x14ac:dyDescent="0.2">
      <c r="A1277" t="s">
        <v>4505</v>
      </c>
      <c r="B1277" t="s">
        <v>170</v>
      </c>
      <c r="C1277" t="s">
        <v>5791</v>
      </c>
    </row>
    <row r="1278" spans="1:3" hidden="1" x14ac:dyDescent="0.2">
      <c r="A1278" t="s">
        <v>6323</v>
      </c>
      <c r="B1278" t="s">
        <v>170</v>
      </c>
      <c r="C1278" t="s">
        <v>5791</v>
      </c>
    </row>
    <row r="1279" spans="1:3" hidden="1" x14ac:dyDescent="0.2">
      <c r="A1279" t="s">
        <v>4466</v>
      </c>
      <c r="B1279" t="s">
        <v>170</v>
      </c>
      <c r="C1279" t="s">
        <v>5791</v>
      </c>
    </row>
    <row r="1280" spans="1:3" hidden="1" x14ac:dyDescent="0.2">
      <c r="A1280" t="s">
        <v>4689</v>
      </c>
      <c r="B1280" t="s">
        <v>170</v>
      </c>
      <c r="C1280" t="s">
        <v>5791</v>
      </c>
    </row>
    <row r="1281" spans="1:3" hidden="1" x14ac:dyDescent="0.2">
      <c r="A1281" t="s">
        <v>5626</v>
      </c>
      <c r="B1281" t="s">
        <v>170</v>
      </c>
      <c r="C1281" t="s">
        <v>5791</v>
      </c>
    </row>
    <row r="1282" spans="1:3" hidden="1" x14ac:dyDescent="0.2">
      <c r="A1282" t="s">
        <v>4452</v>
      </c>
      <c r="B1282" t="s">
        <v>170</v>
      </c>
      <c r="C1282" t="s">
        <v>5791</v>
      </c>
    </row>
    <row r="1283" spans="1:3" hidden="1" x14ac:dyDescent="0.2">
      <c r="A1283" t="s">
        <v>264</v>
      </c>
      <c r="B1283" t="s">
        <v>170</v>
      </c>
      <c r="C1283" t="s">
        <v>5791</v>
      </c>
    </row>
    <row r="1284" spans="1:3" hidden="1" x14ac:dyDescent="0.2">
      <c r="A1284" t="s">
        <v>424</v>
      </c>
      <c r="B1284" t="s">
        <v>170</v>
      </c>
      <c r="C1284" t="s">
        <v>5791</v>
      </c>
    </row>
    <row r="1285" spans="1:3" hidden="1" x14ac:dyDescent="0.2">
      <c r="A1285" t="s">
        <v>4469</v>
      </c>
      <c r="B1285" t="s">
        <v>170</v>
      </c>
      <c r="C1285" t="s">
        <v>5791</v>
      </c>
    </row>
    <row r="1286" spans="1:3" hidden="1" x14ac:dyDescent="0.2">
      <c r="A1286" t="s">
        <v>496</v>
      </c>
      <c r="B1286" t="s">
        <v>170</v>
      </c>
      <c r="C1286" t="s">
        <v>5791</v>
      </c>
    </row>
    <row r="1287" spans="1:3" hidden="1" x14ac:dyDescent="0.2">
      <c r="A1287" t="s">
        <v>153</v>
      </c>
      <c r="B1287" t="s">
        <v>170</v>
      </c>
      <c r="C1287" t="s">
        <v>5791</v>
      </c>
    </row>
    <row r="1288" spans="1:3" hidden="1" x14ac:dyDescent="0.2">
      <c r="A1288" t="s">
        <v>5626</v>
      </c>
      <c r="B1288" t="s">
        <v>170</v>
      </c>
      <c r="C1288" t="s">
        <v>5791</v>
      </c>
    </row>
    <row r="1289" spans="1:3" hidden="1" x14ac:dyDescent="0.2">
      <c r="A1289" t="s">
        <v>6352</v>
      </c>
      <c r="B1289" t="s">
        <v>170</v>
      </c>
      <c r="C1289" t="s">
        <v>5791</v>
      </c>
    </row>
    <row r="1290" spans="1:3" hidden="1" x14ac:dyDescent="0.2">
      <c r="A1290" t="s">
        <v>281</v>
      </c>
      <c r="B1290" t="s">
        <v>170</v>
      </c>
      <c r="C1290" t="s">
        <v>5791</v>
      </c>
    </row>
    <row r="1291" spans="1:3" hidden="1" x14ac:dyDescent="0.2">
      <c r="A1291" t="s">
        <v>92</v>
      </c>
      <c r="B1291" t="s">
        <v>170</v>
      </c>
      <c r="C1291" t="s">
        <v>5791</v>
      </c>
    </row>
    <row r="1292" spans="1:3" hidden="1" x14ac:dyDescent="0.2">
      <c r="A1292" t="s">
        <v>2854</v>
      </c>
      <c r="B1292" t="s">
        <v>170</v>
      </c>
      <c r="C1292" t="s">
        <v>5791</v>
      </c>
    </row>
    <row r="1293" spans="1:3" hidden="1" x14ac:dyDescent="0.2">
      <c r="A1293" t="s">
        <v>484</v>
      </c>
      <c r="B1293" t="s">
        <v>170</v>
      </c>
      <c r="C1293" t="s">
        <v>5791</v>
      </c>
    </row>
    <row r="1294" spans="1:3" hidden="1" x14ac:dyDescent="0.2">
      <c r="A1294" t="s">
        <v>4495</v>
      </c>
      <c r="B1294" t="s">
        <v>170</v>
      </c>
      <c r="C1294" t="s">
        <v>5791</v>
      </c>
    </row>
    <row r="1295" spans="1:3" hidden="1" x14ac:dyDescent="0.2">
      <c r="A1295" t="s">
        <v>135</v>
      </c>
      <c r="B1295" t="s">
        <v>170</v>
      </c>
      <c r="C1295" t="s">
        <v>5791</v>
      </c>
    </row>
    <row r="1296" spans="1:3" hidden="1" x14ac:dyDescent="0.2">
      <c r="A1296" t="s">
        <v>563</v>
      </c>
      <c r="B1296" t="s">
        <v>170</v>
      </c>
      <c r="C1296" t="s">
        <v>5791</v>
      </c>
    </row>
    <row r="1297" spans="1:3" hidden="1" x14ac:dyDescent="0.2">
      <c r="A1297" t="s">
        <v>197</v>
      </c>
      <c r="B1297" t="s">
        <v>170</v>
      </c>
      <c r="C1297" t="s">
        <v>5791</v>
      </c>
    </row>
    <row r="1298" spans="1:3" hidden="1" x14ac:dyDescent="0.2">
      <c r="A1298" t="s">
        <v>6377</v>
      </c>
      <c r="B1298" t="s">
        <v>170</v>
      </c>
      <c r="C1298" t="s">
        <v>5791</v>
      </c>
    </row>
    <row r="1299" spans="1:3" hidden="1" x14ac:dyDescent="0.2">
      <c r="A1299" t="s">
        <v>447</v>
      </c>
      <c r="B1299" t="s">
        <v>170</v>
      </c>
      <c r="C1299" t="s">
        <v>5791</v>
      </c>
    </row>
    <row r="1300" spans="1:3" hidden="1" x14ac:dyDescent="0.2">
      <c r="A1300" t="s">
        <v>3248</v>
      </c>
      <c r="B1300" t="s">
        <v>170</v>
      </c>
      <c r="C1300" t="s">
        <v>5791</v>
      </c>
    </row>
    <row r="1301" spans="1:3" hidden="1" x14ac:dyDescent="0.2">
      <c r="A1301" t="s">
        <v>684</v>
      </c>
      <c r="B1301" t="s">
        <v>170</v>
      </c>
      <c r="C1301" t="s">
        <v>5791</v>
      </c>
    </row>
    <row r="1302" spans="1:3" hidden="1" x14ac:dyDescent="0.2">
      <c r="A1302" t="s">
        <v>2282</v>
      </c>
      <c r="B1302" t="s">
        <v>170</v>
      </c>
      <c r="C1302" t="s">
        <v>5791</v>
      </c>
    </row>
    <row r="1303" spans="1:3" hidden="1" x14ac:dyDescent="0.2">
      <c r="A1303" t="s">
        <v>647</v>
      </c>
      <c r="B1303" t="s">
        <v>170</v>
      </c>
      <c r="C1303" t="s">
        <v>5791</v>
      </c>
    </row>
    <row r="1304" spans="1:3" hidden="1" x14ac:dyDescent="0.2">
      <c r="A1304" t="s">
        <v>654</v>
      </c>
      <c r="B1304" t="s">
        <v>170</v>
      </c>
      <c r="C1304" t="s">
        <v>5791</v>
      </c>
    </row>
    <row r="1305" spans="1:3" hidden="1" x14ac:dyDescent="0.2">
      <c r="A1305" t="s">
        <v>3223</v>
      </c>
      <c r="B1305" t="s">
        <v>170</v>
      </c>
      <c r="C1305" t="s">
        <v>5791</v>
      </c>
    </row>
    <row r="1306" spans="1:3" hidden="1" x14ac:dyDescent="0.2">
      <c r="A1306" t="s">
        <v>244</v>
      </c>
      <c r="B1306" t="s">
        <v>170</v>
      </c>
      <c r="C1306" t="s">
        <v>5791</v>
      </c>
    </row>
    <row r="1307" spans="1:3" hidden="1" x14ac:dyDescent="0.2">
      <c r="A1307" t="s">
        <v>1365</v>
      </c>
      <c r="B1307" t="s">
        <v>170</v>
      </c>
      <c r="C1307" t="s">
        <v>5791</v>
      </c>
    </row>
    <row r="1308" spans="1:3" hidden="1" x14ac:dyDescent="0.2">
      <c r="A1308" t="s">
        <v>3402</v>
      </c>
      <c r="B1308" t="s">
        <v>170</v>
      </c>
      <c r="C1308" t="s">
        <v>5791</v>
      </c>
    </row>
    <row r="1309" spans="1:3" hidden="1" x14ac:dyDescent="0.2">
      <c r="A1309" t="s">
        <v>6062</v>
      </c>
      <c r="B1309" t="s">
        <v>170</v>
      </c>
      <c r="C1309" t="s">
        <v>5791</v>
      </c>
    </row>
    <row r="1310" spans="1:3" hidden="1" x14ac:dyDescent="0.2">
      <c r="A1310" t="s">
        <v>436</v>
      </c>
      <c r="B1310" t="s">
        <v>170</v>
      </c>
      <c r="C1310" t="s">
        <v>5791</v>
      </c>
    </row>
    <row r="1311" spans="1:3" hidden="1" x14ac:dyDescent="0.2">
      <c r="A1311" t="s">
        <v>1136</v>
      </c>
      <c r="B1311" t="s">
        <v>170</v>
      </c>
      <c r="C1311" t="s">
        <v>5791</v>
      </c>
    </row>
    <row r="1312" spans="1:3" hidden="1" x14ac:dyDescent="0.2">
      <c r="A1312" t="s">
        <v>356</v>
      </c>
      <c r="B1312" t="s">
        <v>170</v>
      </c>
      <c r="C1312" t="s">
        <v>5791</v>
      </c>
    </row>
    <row r="1313" spans="1:3" hidden="1" x14ac:dyDescent="0.2">
      <c r="A1313" t="s">
        <v>1530</v>
      </c>
      <c r="B1313" t="s">
        <v>170</v>
      </c>
      <c r="C1313" t="s">
        <v>5791</v>
      </c>
    </row>
    <row r="1314" spans="1:3" hidden="1" x14ac:dyDescent="0.2">
      <c r="A1314" t="s">
        <v>1530</v>
      </c>
      <c r="B1314" t="s">
        <v>880</v>
      </c>
      <c r="C1314" t="s">
        <v>5791</v>
      </c>
    </row>
    <row r="1315" spans="1:3" hidden="1" x14ac:dyDescent="0.2">
      <c r="A1315" t="s">
        <v>6424</v>
      </c>
      <c r="B1315" t="s">
        <v>880</v>
      </c>
      <c r="C1315" t="s">
        <v>5791</v>
      </c>
    </row>
    <row r="1316" spans="1:3" hidden="1" x14ac:dyDescent="0.2">
      <c r="A1316" t="s">
        <v>1136</v>
      </c>
      <c r="B1316" t="s">
        <v>880</v>
      </c>
      <c r="C1316" t="s">
        <v>5791</v>
      </c>
    </row>
    <row r="1317" spans="1:3" hidden="1" x14ac:dyDescent="0.2">
      <c r="A1317" t="s">
        <v>2769</v>
      </c>
      <c r="B1317" t="s">
        <v>880</v>
      </c>
      <c r="C1317" t="s">
        <v>5791</v>
      </c>
    </row>
    <row r="1318" spans="1:3" hidden="1" x14ac:dyDescent="0.2">
      <c r="A1318" t="s">
        <v>2572</v>
      </c>
      <c r="B1318" t="s">
        <v>880</v>
      </c>
      <c r="C1318" t="s">
        <v>5791</v>
      </c>
    </row>
    <row r="1319" spans="1:3" hidden="1" x14ac:dyDescent="0.2">
      <c r="A1319" t="s">
        <v>244</v>
      </c>
      <c r="B1319" t="s">
        <v>880</v>
      </c>
      <c r="C1319" t="s">
        <v>5791</v>
      </c>
    </row>
    <row r="1320" spans="1:3" hidden="1" x14ac:dyDescent="0.2">
      <c r="A1320" t="s">
        <v>930</v>
      </c>
      <c r="B1320" t="s">
        <v>880</v>
      </c>
      <c r="C1320" t="s">
        <v>5791</v>
      </c>
    </row>
    <row r="1321" spans="1:3" hidden="1" x14ac:dyDescent="0.2">
      <c r="A1321" t="s">
        <v>253</v>
      </c>
      <c r="B1321" t="s">
        <v>880</v>
      </c>
      <c r="C1321" t="s">
        <v>5791</v>
      </c>
    </row>
    <row r="1322" spans="1:3" hidden="1" x14ac:dyDescent="0.2">
      <c r="A1322" t="s">
        <v>2673</v>
      </c>
      <c r="B1322" t="s">
        <v>880</v>
      </c>
      <c r="C1322" t="s">
        <v>5791</v>
      </c>
    </row>
    <row r="1323" spans="1:3" hidden="1" x14ac:dyDescent="0.2">
      <c r="A1323" t="s">
        <v>6377</v>
      </c>
      <c r="B1323" t="s">
        <v>880</v>
      </c>
      <c r="C1323" t="s">
        <v>5791</v>
      </c>
    </row>
    <row r="1324" spans="1:3" hidden="1" x14ac:dyDescent="0.2">
      <c r="A1324" t="s">
        <v>197</v>
      </c>
      <c r="B1324" t="s">
        <v>880</v>
      </c>
      <c r="C1324" t="s">
        <v>5791</v>
      </c>
    </row>
    <row r="1325" spans="1:3" hidden="1" x14ac:dyDescent="0.2">
      <c r="A1325" t="s">
        <v>2856</v>
      </c>
      <c r="B1325" t="s">
        <v>880</v>
      </c>
      <c r="C1325" t="s">
        <v>5791</v>
      </c>
    </row>
    <row r="1326" spans="1:3" hidden="1" x14ac:dyDescent="0.2">
      <c r="A1326" t="s">
        <v>563</v>
      </c>
      <c r="B1326" t="s">
        <v>880</v>
      </c>
      <c r="C1326" t="s">
        <v>5791</v>
      </c>
    </row>
    <row r="1327" spans="1:3" hidden="1" x14ac:dyDescent="0.2">
      <c r="A1327" t="s">
        <v>447</v>
      </c>
      <c r="B1327" t="s">
        <v>880</v>
      </c>
      <c r="C1327" t="s">
        <v>5791</v>
      </c>
    </row>
    <row r="1328" spans="1:3" hidden="1" x14ac:dyDescent="0.2">
      <c r="A1328" t="s">
        <v>1882</v>
      </c>
      <c r="B1328" t="s">
        <v>5797</v>
      </c>
      <c r="C1328" t="s">
        <v>5791</v>
      </c>
    </row>
    <row r="1329" spans="1:3" hidden="1" x14ac:dyDescent="0.2">
      <c r="A1329" t="s">
        <v>496</v>
      </c>
      <c r="B1329" t="s">
        <v>880</v>
      </c>
      <c r="C1329" t="s">
        <v>5791</v>
      </c>
    </row>
    <row r="1330" spans="1:3" hidden="1" x14ac:dyDescent="0.2">
      <c r="A1330" t="s">
        <v>484</v>
      </c>
      <c r="B1330" t="s">
        <v>880</v>
      </c>
      <c r="C1330" t="s">
        <v>5791</v>
      </c>
    </row>
    <row r="1331" spans="1:3" hidden="1" x14ac:dyDescent="0.2">
      <c r="A1331" t="s">
        <v>1021</v>
      </c>
      <c r="B1331" t="s">
        <v>880</v>
      </c>
      <c r="C1331" t="s">
        <v>5791</v>
      </c>
    </row>
    <row r="1332" spans="1:3" hidden="1" x14ac:dyDescent="0.2">
      <c r="A1332" t="s">
        <v>6469</v>
      </c>
      <c r="B1332" t="s">
        <v>880</v>
      </c>
      <c r="C1332" t="s">
        <v>5791</v>
      </c>
    </row>
    <row r="1333" spans="1:3" hidden="1" x14ac:dyDescent="0.2">
      <c r="A1333" t="s">
        <v>6475</v>
      </c>
      <c r="B1333" t="s">
        <v>880</v>
      </c>
      <c r="C1333" t="s">
        <v>5791</v>
      </c>
    </row>
    <row r="1334" spans="1:3" hidden="1" x14ac:dyDescent="0.2">
      <c r="A1334" t="s">
        <v>4533</v>
      </c>
      <c r="B1334" t="s">
        <v>880</v>
      </c>
      <c r="C1334" t="s">
        <v>5791</v>
      </c>
    </row>
    <row r="1335" spans="1:3" hidden="1" x14ac:dyDescent="0.2">
      <c r="A1335" t="s">
        <v>281</v>
      </c>
      <c r="B1335" t="s">
        <v>880</v>
      </c>
      <c r="C1335" t="s">
        <v>5791</v>
      </c>
    </row>
    <row r="1336" spans="1:3" hidden="1" x14ac:dyDescent="0.2">
      <c r="A1336" t="s">
        <v>990</v>
      </c>
      <c r="B1336" t="s">
        <v>880</v>
      </c>
      <c r="C1336" t="s">
        <v>5791</v>
      </c>
    </row>
    <row r="1337" spans="1:3" hidden="1" x14ac:dyDescent="0.2">
      <c r="A1337" t="s">
        <v>4542</v>
      </c>
      <c r="B1337" t="s">
        <v>880</v>
      </c>
      <c r="C1337" t="s">
        <v>5791</v>
      </c>
    </row>
    <row r="1338" spans="1:3" hidden="1" x14ac:dyDescent="0.2">
      <c r="A1338" t="s">
        <v>1717</v>
      </c>
      <c r="B1338" t="s">
        <v>880</v>
      </c>
      <c r="C1338" t="s">
        <v>5791</v>
      </c>
    </row>
    <row r="1339" spans="1:3" hidden="1" x14ac:dyDescent="0.2">
      <c r="A1339" t="s">
        <v>92</v>
      </c>
      <c r="B1339" t="s">
        <v>880</v>
      </c>
      <c r="C1339" t="s">
        <v>5791</v>
      </c>
    </row>
    <row r="1340" spans="1:3" hidden="1" x14ac:dyDescent="0.2">
      <c r="A1340" t="s">
        <v>496</v>
      </c>
      <c r="B1340" t="s">
        <v>1077</v>
      </c>
      <c r="C1340" t="s">
        <v>5791</v>
      </c>
    </row>
    <row r="1341" spans="1:3" hidden="1" x14ac:dyDescent="0.2">
      <c r="A1341" t="s">
        <v>92</v>
      </c>
      <c r="B1341" t="s">
        <v>1077</v>
      </c>
      <c r="C1341" t="s">
        <v>5791</v>
      </c>
    </row>
    <row r="1342" spans="1:3" hidden="1" x14ac:dyDescent="0.2">
      <c r="A1342" t="s">
        <v>1882</v>
      </c>
      <c r="B1342" t="s">
        <v>1077</v>
      </c>
      <c r="C1342" t="s">
        <v>5791</v>
      </c>
    </row>
    <row r="1343" spans="1:3" hidden="1" x14ac:dyDescent="0.2">
      <c r="A1343" t="s">
        <v>398</v>
      </c>
      <c r="B1343" t="s">
        <v>1077</v>
      </c>
      <c r="C1343" t="s">
        <v>5791</v>
      </c>
    </row>
    <row r="1344" spans="1:3" hidden="1" x14ac:dyDescent="0.2">
      <c r="A1344" t="s">
        <v>525</v>
      </c>
      <c r="B1344" t="s">
        <v>1099</v>
      </c>
      <c r="C1344" t="s">
        <v>5791</v>
      </c>
    </row>
    <row r="1345" spans="1:3" hidden="1" x14ac:dyDescent="0.2">
      <c r="A1345" t="s">
        <v>2282</v>
      </c>
      <c r="B1345" t="s">
        <v>1099</v>
      </c>
      <c r="C1345" t="s">
        <v>5791</v>
      </c>
    </row>
    <row r="1346" spans="1:3" hidden="1" x14ac:dyDescent="0.2">
      <c r="A1346" t="s">
        <v>6062</v>
      </c>
      <c r="B1346" t="s">
        <v>1099</v>
      </c>
      <c r="C1346" t="s">
        <v>5791</v>
      </c>
    </row>
    <row r="1347" spans="1:3" hidden="1" x14ac:dyDescent="0.2">
      <c r="A1347" t="s">
        <v>1530</v>
      </c>
      <c r="B1347" t="s">
        <v>1099</v>
      </c>
      <c r="C1347" t="s">
        <v>5791</v>
      </c>
    </row>
    <row r="1348" spans="1:3" hidden="1" x14ac:dyDescent="0.2">
      <c r="A1348" t="s">
        <v>1882</v>
      </c>
      <c r="B1348" t="s">
        <v>1099</v>
      </c>
      <c r="C1348" t="s">
        <v>5791</v>
      </c>
    </row>
    <row r="1349" spans="1:3" hidden="1" x14ac:dyDescent="0.2">
      <c r="A1349" t="s">
        <v>197</v>
      </c>
      <c r="B1349" t="s">
        <v>1099</v>
      </c>
      <c r="C1349" t="s">
        <v>5791</v>
      </c>
    </row>
    <row r="1350" spans="1:3" hidden="1" x14ac:dyDescent="0.2">
      <c r="A1350" t="s">
        <v>563</v>
      </c>
      <c r="B1350" t="s">
        <v>1099</v>
      </c>
      <c r="C1350" t="s">
        <v>5791</v>
      </c>
    </row>
    <row r="1351" spans="1:3" hidden="1" x14ac:dyDescent="0.2">
      <c r="A1351" t="s">
        <v>5955</v>
      </c>
      <c r="B1351" t="s">
        <v>1099</v>
      </c>
      <c r="C1351" t="s">
        <v>5791</v>
      </c>
    </row>
    <row r="1352" spans="1:3" hidden="1" x14ac:dyDescent="0.2">
      <c r="A1352" t="s">
        <v>447</v>
      </c>
      <c r="B1352" t="s">
        <v>1099</v>
      </c>
      <c r="C1352" t="s">
        <v>5791</v>
      </c>
    </row>
    <row r="1353" spans="1:3" hidden="1" x14ac:dyDescent="0.2">
      <c r="A1353" t="s">
        <v>92</v>
      </c>
      <c r="B1353" t="s">
        <v>1099</v>
      </c>
      <c r="C1353" t="s">
        <v>5791</v>
      </c>
    </row>
    <row r="1354" spans="1:3" hidden="1" x14ac:dyDescent="0.2">
      <c r="A1354" t="s">
        <v>281</v>
      </c>
      <c r="B1354" t="s">
        <v>1099</v>
      </c>
      <c r="C1354" t="s">
        <v>5791</v>
      </c>
    </row>
    <row r="1355" spans="1:3" hidden="1" x14ac:dyDescent="0.2">
      <c r="A1355" t="s">
        <v>2336</v>
      </c>
      <c r="B1355" t="s">
        <v>1099</v>
      </c>
      <c r="C1355" t="s">
        <v>5791</v>
      </c>
    </row>
    <row r="1356" spans="1:3" hidden="1" x14ac:dyDescent="0.2">
      <c r="A1356" t="s">
        <v>496</v>
      </c>
      <c r="B1356" t="s">
        <v>1099</v>
      </c>
      <c r="C1356" t="s">
        <v>5791</v>
      </c>
    </row>
    <row r="1357" spans="1:3" hidden="1" x14ac:dyDescent="0.2">
      <c r="A1357" t="s">
        <v>4331</v>
      </c>
      <c r="B1357" t="s">
        <v>1099</v>
      </c>
      <c r="C1357" t="s">
        <v>5791</v>
      </c>
    </row>
    <row r="1358" spans="1:3" hidden="1" x14ac:dyDescent="0.2">
      <c r="A1358" t="s">
        <v>221</v>
      </c>
      <c r="B1358" t="s">
        <v>1099</v>
      </c>
      <c r="C1358" t="s">
        <v>5791</v>
      </c>
    </row>
    <row r="1359" spans="1:3" hidden="1" x14ac:dyDescent="0.2">
      <c r="A1359" t="s">
        <v>221</v>
      </c>
      <c r="B1359" t="s">
        <v>5797</v>
      </c>
      <c r="C1359" t="s">
        <v>5791</v>
      </c>
    </row>
    <row r="1360" spans="1:3" hidden="1" x14ac:dyDescent="0.2">
      <c r="A1360" t="s">
        <v>4331</v>
      </c>
      <c r="B1360" t="s">
        <v>5797</v>
      </c>
      <c r="C1360" t="s">
        <v>5791</v>
      </c>
    </row>
    <row r="1361" spans="1:3" hidden="1" x14ac:dyDescent="0.2">
      <c r="A1361" t="s">
        <v>264</v>
      </c>
      <c r="B1361" t="s">
        <v>5797</v>
      </c>
      <c r="C1361" t="s">
        <v>5791</v>
      </c>
    </row>
    <row r="1362" spans="1:3" hidden="1" x14ac:dyDescent="0.2">
      <c r="A1362" t="s">
        <v>1840</v>
      </c>
      <c r="B1362" t="s">
        <v>5797</v>
      </c>
      <c r="C1362" t="s">
        <v>5791</v>
      </c>
    </row>
    <row r="1363" spans="1:3" hidden="1" x14ac:dyDescent="0.2">
      <c r="A1363" t="s">
        <v>1326</v>
      </c>
      <c r="B1363" t="s">
        <v>5797</v>
      </c>
      <c r="C1363" t="s">
        <v>5791</v>
      </c>
    </row>
    <row r="1364" spans="1:3" hidden="1" x14ac:dyDescent="0.2">
      <c r="A1364" t="s">
        <v>6556</v>
      </c>
      <c r="B1364" t="s">
        <v>5797</v>
      </c>
      <c r="C1364" t="s">
        <v>5791</v>
      </c>
    </row>
    <row r="1365" spans="1:3" hidden="1" x14ac:dyDescent="0.2">
      <c r="A1365" t="s">
        <v>1263</v>
      </c>
      <c r="B1365" t="s">
        <v>5797</v>
      </c>
      <c r="C1365" t="s">
        <v>5791</v>
      </c>
    </row>
    <row r="1366" spans="1:3" hidden="1" x14ac:dyDescent="0.2">
      <c r="A1366" t="s">
        <v>6564</v>
      </c>
      <c r="B1366" t="s">
        <v>5797</v>
      </c>
      <c r="C1366" t="s">
        <v>5791</v>
      </c>
    </row>
    <row r="1367" spans="1:3" hidden="1" x14ac:dyDescent="0.2">
      <c r="A1367" t="s">
        <v>92</v>
      </c>
      <c r="B1367" t="s">
        <v>5797</v>
      </c>
      <c r="C1367" t="s">
        <v>5791</v>
      </c>
    </row>
    <row r="1368" spans="1:3" hidden="1" x14ac:dyDescent="0.2">
      <c r="A1368" t="s">
        <v>6573</v>
      </c>
      <c r="B1368" t="s">
        <v>5797</v>
      </c>
      <c r="C1368" t="s">
        <v>5791</v>
      </c>
    </row>
    <row r="1369" spans="1:3" hidden="1" x14ac:dyDescent="0.2">
      <c r="A1369" t="s">
        <v>4549</v>
      </c>
      <c r="B1369" t="s">
        <v>5797</v>
      </c>
      <c r="C1369" t="s">
        <v>5791</v>
      </c>
    </row>
    <row r="1370" spans="1:3" hidden="1" x14ac:dyDescent="0.2">
      <c r="A1370" t="s">
        <v>2185</v>
      </c>
      <c r="B1370" t="s">
        <v>5797</v>
      </c>
      <c r="C1370" t="s">
        <v>5791</v>
      </c>
    </row>
    <row r="1371" spans="1:3" hidden="1" x14ac:dyDescent="0.2">
      <c r="A1371" t="s">
        <v>197</v>
      </c>
      <c r="B1371" t="s">
        <v>5797</v>
      </c>
      <c r="C1371" t="s">
        <v>5791</v>
      </c>
    </row>
    <row r="1372" spans="1:3" hidden="1" x14ac:dyDescent="0.2">
      <c r="A1372" t="s">
        <v>5968</v>
      </c>
      <c r="B1372" t="s">
        <v>5797</v>
      </c>
      <c r="C1372" t="s">
        <v>5791</v>
      </c>
    </row>
    <row r="1373" spans="1:3" hidden="1" x14ac:dyDescent="0.2">
      <c r="A1373" t="s">
        <v>563</v>
      </c>
      <c r="B1373" t="s">
        <v>5797</v>
      </c>
      <c r="C1373" t="s">
        <v>5791</v>
      </c>
    </row>
    <row r="1374" spans="1:3" hidden="1" x14ac:dyDescent="0.2">
      <c r="A1374" t="s">
        <v>1882</v>
      </c>
      <c r="B1374" t="s">
        <v>5797</v>
      </c>
      <c r="C1374" t="s">
        <v>5791</v>
      </c>
    </row>
    <row r="1375" spans="1:3" hidden="1" x14ac:dyDescent="0.2">
      <c r="A1375" t="s">
        <v>496</v>
      </c>
      <c r="B1375" t="s">
        <v>5797</v>
      </c>
      <c r="C1375" t="s">
        <v>5791</v>
      </c>
    </row>
    <row r="1376" spans="1:3" hidden="1" x14ac:dyDescent="0.2">
      <c r="A1376" t="s">
        <v>6062</v>
      </c>
      <c r="B1376" t="s">
        <v>5797</v>
      </c>
      <c r="C1376" t="s">
        <v>5791</v>
      </c>
    </row>
    <row r="1377" spans="1:3" hidden="1" x14ac:dyDescent="0.2">
      <c r="A1377" t="s">
        <v>6602</v>
      </c>
      <c r="B1377" t="s">
        <v>5797</v>
      </c>
      <c r="C1377" t="s">
        <v>5791</v>
      </c>
    </row>
    <row r="1378" spans="1:3" hidden="1" x14ac:dyDescent="0.2">
      <c r="A1378" t="s">
        <v>525</v>
      </c>
      <c r="B1378" t="s">
        <v>5797</v>
      </c>
      <c r="C1378" t="s">
        <v>5791</v>
      </c>
    </row>
    <row r="1379" spans="1:3" hidden="1" x14ac:dyDescent="0.2">
      <c r="A1379" t="s">
        <v>525</v>
      </c>
      <c r="B1379" t="s">
        <v>1345</v>
      </c>
      <c r="C1379" t="s">
        <v>5791</v>
      </c>
    </row>
    <row r="1380" spans="1:3" hidden="1" x14ac:dyDescent="0.2">
      <c r="A1380" t="s">
        <v>4107</v>
      </c>
      <c r="B1380" t="s">
        <v>1345</v>
      </c>
      <c r="C1380" t="s">
        <v>5791</v>
      </c>
    </row>
    <row r="1381" spans="1:3" hidden="1" x14ac:dyDescent="0.2">
      <c r="A1381" t="s">
        <v>197</v>
      </c>
      <c r="B1381" t="s">
        <v>1345</v>
      </c>
      <c r="C1381" t="s">
        <v>5791</v>
      </c>
    </row>
    <row r="1382" spans="1:3" hidden="1" x14ac:dyDescent="0.2">
      <c r="A1382" t="s">
        <v>264</v>
      </c>
      <c r="B1382" t="s">
        <v>5798</v>
      </c>
      <c r="C1382" t="s">
        <v>5791</v>
      </c>
    </row>
    <row r="1383" spans="1:3" hidden="1" x14ac:dyDescent="0.2">
      <c r="A1383" t="s">
        <v>4549</v>
      </c>
      <c r="B1383" t="s">
        <v>5798</v>
      </c>
      <c r="C1383" t="s">
        <v>5791</v>
      </c>
    </row>
    <row r="1384" spans="1:3" hidden="1" x14ac:dyDescent="0.2">
      <c r="A1384" t="s">
        <v>197</v>
      </c>
      <c r="B1384" t="s">
        <v>5798</v>
      </c>
      <c r="C1384" t="s">
        <v>5791</v>
      </c>
    </row>
    <row r="1385" spans="1:3" hidden="1" x14ac:dyDescent="0.2">
      <c r="A1385" t="s">
        <v>264</v>
      </c>
      <c r="B1385" t="s">
        <v>3899</v>
      </c>
      <c r="C1385" t="s">
        <v>5791</v>
      </c>
    </row>
    <row r="1386" spans="1:3" hidden="1" x14ac:dyDescent="0.2">
      <c r="A1386" t="s">
        <v>496</v>
      </c>
      <c r="B1386" t="s">
        <v>1358</v>
      </c>
      <c r="C1386" t="s">
        <v>5791</v>
      </c>
    </row>
    <row r="1387" spans="1:3" hidden="1" x14ac:dyDescent="0.2">
      <c r="A1387" t="s">
        <v>92</v>
      </c>
      <c r="B1387" t="s">
        <v>1358</v>
      </c>
      <c r="C1387" t="s">
        <v>5791</v>
      </c>
    </row>
    <row r="1388" spans="1:3" hidden="1" x14ac:dyDescent="0.2">
      <c r="A1388" t="s">
        <v>3402</v>
      </c>
      <c r="B1388" t="s">
        <v>1358</v>
      </c>
      <c r="C1388" t="s">
        <v>5791</v>
      </c>
    </row>
    <row r="1389" spans="1:3" hidden="1" x14ac:dyDescent="0.2">
      <c r="A1389" t="s">
        <v>1136</v>
      </c>
      <c r="B1389" t="s">
        <v>1358</v>
      </c>
      <c r="C1389" t="s">
        <v>5791</v>
      </c>
    </row>
    <row r="1390" spans="1:3" hidden="1" x14ac:dyDescent="0.2">
      <c r="A1390" t="s">
        <v>398</v>
      </c>
      <c r="B1390" t="s">
        <v>1358</v>
      </c>
      <c r="C1390" t="s">
        <v>5791</v>
      </c>
    </row>
    <row r="1391" spans="1:3" hidden="1" x14ac:dyDescent="0.2">
      <c r="A1391" t="s">
        <v>1136</v>
      </c>
      <c r="B1391" t="s">
        <v>3530</v>
      </c>
      <c r="C1391" t="s">
        <v>5791</v>
      </c>
    </row>
    <row r="1392" spans="1:3" hidden="1" x14ac:dyDescent="0.2">
      <c r="A1392" t="s">
        <v>4168</v>
      </c>
      <c r="B1392" t="s">
        <v>3530</v>
      </c>
      <c r="C1392" t="s">
        <v>5791</v>
      </c>
    </row>
    <row r="1393" spans="1:3" hidden="1" x14ac:dyDescent="0.2">
      <c r="A1393" t="s">
        <v>92</v>
      </c>
      <c r="B1393" t="s">
        <v>3530</v>
      </c>
      <c r="C1393" t="s">
        <v>5791</v>
      </c>
    </row>
    <row r="1394" spans="1:3" hidden="1" x14ac:dyDescent="0.2">
      <c r="A1394" t="s">
        <v>4466</v>
      </c>
      <c r="B1394" t="s">
        <v>3530</v>
      </c>
      <c r="C1394" t="s">
        <v>5791</v>
      </c>
    </row>
    <row r="1395" spans="1:3" hidden="1" x14ac:dyDescent="0.2">
      <c r="A1395" t="s">
        <v>1417</v>
      </c>
      <c r="B1395" t="s">
        <v>3530</v>
      </c>
      <c r="C1395" t="s">
        <v>5791</v>
      </c>
    </row>
    <row r="1396" spans="1:3" hidden="1" x14ac:dyDescent="0.2">
      <c r="A1396" t="s">
        <v>264</v>
      </c>
      <c r="B1396" t="s">
        <v>3530</v>
      </c>
      <c r="C1396" t="s">
        <v>5791</v>
      </c>
    </row>
    <row r="1397" spans="1:3" hidden="1" x14ac:dyDescent="0.2">
      <c r="A1397" t="s">
        <v>371</v>
      </c>
      <c r="B1397" t="s">
        <v>3530</v>
      </c>
      <c r="C1397" t="s">
        <v>5791</v>
      </c>
    </row>
    <row r="1398" spans="1:3" hidden="1" x14ac:dyDescent="0.2">
      <c r="A1398" t="s">
        <v>232</v>
      </c>
      <c r="B1398" t="s">
        <v>3530</v>
      </c>
      <c r="C1398" t="s">
        <v>5791</v>
      </c>
    </row>
    <row r="1399" spans="1:3" hidden="1" x14ac:dyDescent="0.2">
      <c r="A1399" t="s">
        <v>4452</v>
      </c>
      <c r="B1399" t="s">
        <v>3530</v>
      </c>
      <c r="C1399" t="s">
        <v>5791</v>
      </c>
    </row>
    <row r="1400" spans="1:3" hidden="1" x14ac:dyDescent="0.2">
      <c r="A1400" t="s">
        <v>314</v>
      </c>
      <c r="B1400" t="s">
        <v>3530</v>
      </c>
      <c r="C1400" t="s">
        <v>5791</v>
      </c>
    </row>
    <row r="1401" spans="1:3" hidden="1" x14ac:dyDescent="0.2">
      <c r="A1401" t="s">
        <v>6306</v>
      </c>
      <c r="B1401" t="s">
        <v>3530</v>
      </c>
      <c r="C1401" t="s">
        <v>5791</v>
      </c>
    </row>
    <row r="1402" spans="1:3" hidden="1" x14ac:dyDescent="0.2">
      <c r="A1402" t="s">
        <v>6668</v>
      </c>
      <c r="B1402" t="s">
        <v>3530</v>
      </c>
      <c r="C1402" t="s">
        <v>5791</v>
      </c>
    </row>
    <row r="1403" spans="1:3" hidden="1" x14ac:dyDescent="0.2">
      <c r="A1403" t="s">
        <v>6674</v>
      </c>
      <c r="B1403" t="s">
        <v>5799</v>
      </c>
      <c r="C1403" t="s">
        <v>5791</v>
      </c>
    </row>
    <row r="1404" spans="1:3" hidden="1" x14ac:dyDescent="0.2">
      <c r="A1404" t="s">
        <v>398</v>
      </c>
      <c r="B1404" t="s">
        <v>5799</v>
      </c>
      <c r="C1404" t="s">
        <v>5791</v>
      </c>
    </row>
    <row r="1405" spans="1:3" hidden="1" x14ac:dyDescent="0.2">
      <c r="A1405" t="s">
        <v>6680</v>
      </c>
      <c r="B1405" t="s">
        <v>5799</v>
      </c>
      <c r="C1405" t="s">
        <v>5791</v>
      </c>
    </row>
    <row r="1406" spans="1:3" hidden="1" x14ac:dyDescent="0.2">
      <c r="A1406" t="s">
        <v>5968</v>
      </c>
      <c r="B1406" t="s">
        <v>5799</v>
      </c>
      <c r="C1406" t="s">
        <v>5791</v>
      </c>
    </row>
    <row r="1407" spans="1:3" hidden="1" x14ac:dyDescent="0.2">
      <c r="A1407" t="s">
        <v>447</v>
      </c>
      <c r="B1407" t="s">
        <v>5799</v>
      </c>
      <c r="C1407" t="s">
        <v>5791</v>
      </c>
    </row>
    <row r="1408" spans="1:3" hidden="1" x14ac:dyDescent="0.2">
      <c r="A1408" t="s">
        <v>3248</v>
      </c>
      <c r="B1408" t="s">
        <v>5799</v>
      </c>
      <c r="C1408" t="s">
        <v>5791</v>
      </c>
    </row>
    <row r="1409" spans="1:3" hidden="1" x14ac:dyDescent="0.2">
      <c r="A1409" t="s">
        <v>6693</v>
      </c>
      <c r="B1409" t="s">
        <v>5799</v>
      </c>
      <c r="C1409" t="s">
        <v>5791</v>
      </c>
    </row>
    <row r="1410" spans="1:3" hidden="1" x14ac:dyDescent="0.2">
      <c r="A1410" t="s">
        <v>563</v>
      </c>
      <c r="B1410" t="s">
        <v>5799</v>
      </c>
      <c r="C1410" t="s">
        <v>5791</v>
      </c>
    </row>
    <row r="1411" spans="1:3" hidden="1" x14ac:dyDescent="0.2">
      <c r="A1411" t="s">
        <v>3402</v>
      </c>
      <c r="B1411" t="s">
        <v>5799</v>
      </c>
      <c r="C1411" t="s">
        <v>5791</v>
      </c>
    </row>
    <row r="1412" spans="1:3" hidden="1" x14ac:dyDescent="0.2">
      <c r="A1412" t="s">
        <v>4168</v>
      </c>
      <c r="B1412" t="s">
        <v>5799</v>
      </c>
      <c r="C1412" t="s">
        <v>5791</v>
      </c>
    </row>
    <row r="1413" spans="1:3" hidden="1" x14ac:dyDescent="0.2">
      <c r="A1413" t="s">
        <v>436</v>
      </c>
      <c r="B1413" t="s">
        <v>5799</v>
      </c>
      <c r="C1413" t="s">
        <v>5791</v>
      </c>
    </row>
    <row r="1414" spans="1:3" hidden="1" x14ac:dyDescent="0.2">
      <c r="A1414" t="s">
        <v>398</v>
      </c>
      <c r="B1414" t="s">
        <v>5799</v>
      </c>
      <c r="C1414" t="s">
        <v>5791</v>
      </c>
    </row>
    <row r="1415" spans="1:3" hidden="1" x14ac:dyDescent="0.2">
      <c r="A1415" t="s">
        <v>2282</v>
      </c>
      <c r="B1415" t="s">
        <v>5799</v>
      </c>
      <c r="C1415" t="s">
        <v>5791</v>
      </c>
    </row>
    <row r="1416" spans="1:3" hidden="1" x14ac:dyDescent="0.2">
      <c r="A1416" t="s">
        <v>647</v>
      </c>
      <c r="B1416" t="s">
        <v>5799</v>
      </c>
      <c r="C1416" t="s">
        <v>5791</v>
      </c>
    </row>
    <row r="1417" spans="1:3" hidden="1" x14ac:dyDescent="0.2">
      <c r="A1417" t="s">
        <v>244</v>
      </c>
      <c r="B1417" t="s">
        <v>5799</v>
      </c>
      <c r="C1417" t="s">
        <v>5791</v>
      </c>
    </row>
    <row r="1418" spans="1:3" hidden="1" x14ac:dyDescent="0.2">
      <c r="A1418" t="s">
        <v>92</v>
      </c>
      <c r="B1418" t="s">
        <v>5799</v>
      </c>
      <c r="C1418" t="s">
        <v>5791</v>
      </c>
    </row>
    <row r="1419" spans="1:3" hidden="1" x14ac:dyDescent="0.2">
      <c r="A1419" t="s">
        <v>2854</v>
      </c>
      <c r="B1419" t="s">
        <v>5799</v>
      </c>
      <c r="C1419" t="s">
        <v>5791</v>
      </c>
    </row>
    <row r="1420" spans="1:3" hidden="1" x14ac:dyDescent="0.2">
      <c r="A1420" t="s">
        <v>153</v>
      </c>
      <c r="B1420" t="s">
        <v>5799</v>
      </c>
      <c r="C1420" t="s">
        <v>5791</v>
      </c>
    </row>
    <row r="1421" spans="1:3" hidden="1" x14ac:dyDescent="0.2">
      <c r="A1421" t="s">
        <v>2883</v>
      </c>
      <c r="B1421" t="s">
        <v>5799</v>
      </c>
      <c r="C1421" t="s">
        <v>5791</v>
      </c>
    </row>
    <row r="1422" spans="1:3" hidden="1" x14ac:dyDescent="0.2">
      <c r="A1422" t="s">
        <v>4495</v>
      </c>
      <c r="B1422" t="s">
        <v>5799</v>
      </c>
      <c r="C1422" t="s">
        <v>5791</v>
      </c>
    </row>
    <row r="1423" spans="1:3" hidden="1" x14ac:dyDescent="0.2">
      <c r="A1423" t="s">
        <v>135</v>
      </c>
      <c r="B1423" t="s">
        <v>5799</v>
      </c>
      <c r="C1423" t="s">
        <v>5791</v>
      </c>
    </row>
    <row r="1424" spans="1:3" hidden="1" x14ac:dyDescent="0.2">
      <c r="A1424" t="s">
        <v>221</v>
      </c>
      <c r="B1424" t="s">
        <v>5799</v>
      </c>
      <c r="C1424" t="s">
        <v>5791</v>
      </c>
    </row>
    <row r="1425" spans="1:3" hidden="1" x14ac:dyDescent="0.2">
      <c r="A1425" t="s">
        <v>4452</v>
      </c>
      <c r="B1425" t="s">
        <v>5799</v>
      </c>
      <c r="C1425" t="s">
        <v>5791</v>
      </c>
    </row>
    <row r="1426" spans="1:3" hidden="1" x14ac:dyDescent="0.2">
      <c r="A1426" t="s">
        <v>232</v>
      </c>
      <c r="B1426" t="s">
        <v>5799</v>
      </c>
      <c r="C1426" t="s">
        <v>5791</v>
      </c>
    </row>
    <row r="1427" spans="1:3" hidden="1" x14ac:dyDescent="0.2">
      <c r="A1427" t="s">
        <v>314</v>
      </c>
      <c r="B1427" t="s">
        <v>5799</v>
      </c>
      <c r="C1427" t="s">
        <v>5791</v>
      </c>
    </row>
    <row r="1428" spans="1:3" hidden="1" x14ac:dyDescent="0.2">
      <c r="A1428" t="s">
        <v>4466</v>
      </c>
      <c r="B1428" t="s">
        <v>5799</v>
      </c>
      <c r="C1428" t="s">
        <v>5791</v>
      </c>
    </row>
    <row r="1429" spans="1:3" hidden="1" x14ac:dyDescent="0.2">
      <c r="A1429" t="s">
        <v>221</v>
      </c>
      <c r="B1429" t="s">
        <v>5799</v>
      </c>
      <c r="C1429" t="s">
        <v>5791</v>
      </c>
    </row>
    <row r="1430" spans="1:3" hidden="1" x14ac:dyDescent="0.2">
      <c r="A1430" t="s">
        <v>264</v>
      </c>
      <c r="B1430" t="s">
        <v>5799</v>
      </c>
      <c r="C1430" t="s">
        <v>5791</v>
      </c>
    </row>
    <row r="1431" spans="1:3" hidden="1" x14ac:dyDescent="0.2">
      <c r="A1431" t="s">
        <v>4614</v>
      </c>
      <c r="B1431" t="s">
        <v>5799</v>
      </c>
      <c r="C1431" t="s">
        <v>5791</v>
      </c>
    </row>
    <row r="1432" spans="1:3" hidden="1" x14ac:dyDescent="0.2">
      <c r="A1432" t="s">
        <v>103</v>
      </c>
      <c r="B1432" t="s">
        <v>5799</v>
      </c>
      <c r="C1432" t="s">
        <v>5791</v>
      </c>
    </row>
    <row r="1433" spans="1:3" hidden="1" x14ac:dyDescent="0.2">
      <c r="A1433" t="s">
        <v>6749</v>
      </c>
      <c r="B1433" t="s">
        <v>5799</v>
      </c>
      <c r="C1433" t="s">
        <v>5791</v>
      </c>
    </row>
    <row r="1434" spans="1:3" hidden="1" x14ac:dyDescent="0.2">
      <c r="A1434" t="s">
        <v>144</v>
      </c>
      <c r="B1434" t="s">
        <v>5799</v>
      </c>
      <c r="C1434" t="s">
        <v>5791</v>
      </c>
    </row>
    <row r="1435" spans="1:3" hidden="1" x14ac:dyDescent="0.2">
      <c r="A1435" t="s">
        <v>4505</v>
      </c>
      <c r="B1435" t="s">
        <v>5799</v>
      </c>
      <c r="C1435" t="s">
        <v>5791</v>
      </c>
    </row>
    <row r="1436" spans="1:3" hidden="1" x14ac:dyDescent="0.2">
      <c r="A1436" t="s">
        <v>416</v>
      </c>
      <c r="B1436" t="s">
        <v>1516</v>
      </c>
      <c r="C1436" t="s">
        <v>5791</v>
      </c>
    </row>
    <row r="1437" spans="1:3" hidden="1" x14ac:dyDescent="0.2">
      <c r="A1437" t="s">
        <v>6668</v>
      </c>
      <c r="B1437" t="s">
        <v>1516</v>
      </c>
      <c r="C1437" t="s">
        <v>5791</v>
      </c>
    </row>
    <row r="1438" spans="1:3" hidden="1" x14ac:dyDescent="0.2">
      <c r="A1438" t="s">
        <v>5626</v>
      </c>
      <c r="B1438" t="s">
        <v>1516</v>
      </c>
      <c r="C1438" t="s">
        <v>5791</v>
      </c>
    </row>
    <row r="1439" spans="1:3" hidden="1" x14ac:dyDescent="0.2">
      <c r="A1439" t="s">
        <v>4900</v>
      </c>
      <c r="B1439" t="s">
        <v>1516</v>
      </c>
      <c r="C1439" t="s">
        <v>5791</v>
      </c>
    </row>
    <row r="1440" spans="1:3" hidden="1" x14ac:dyDescent="0.2">
      <c r="A1440" t="s">
        <v>144</v>
      </c>
      <c r="B1440" t="s">
        <v>1516</v>
      </c>
      <c r="C1440" t="s">
        <v>5791</v>
      </c>
    </row>
    <row r="1441" spans="1:3" hidden="1" x14ac:dyDescent="0.2">
      <c r="A1441" t="s">
        <v>6785</v>
      </c>
      <c r="B1441" t="s">
        <v>1516</v>
      </c>
      <c r="C1441" t="s">
        <v>5791</v>
      </c>
    </row>
    <row r="1442" spans="1:3" hidden="1" x14ac:dyDescent="0.2">
      <c r="A1442" t="s">
        <v>6790</v>
      </c>
      <c r="B1442" t="s">
        <v>1516</v>
      </c>
      <c r="C1442" t="s">
        <v>5791</v>
      </c>
    </row>
    <row r="1443" spans="1:3" hidden="1" x14ac:dyDescent="0.2">
      <c r="A1443" t="s">
        <v>1530</v>
      </c>
      <c r="B1443" t="s">
        <v>1516</v>
      </c>
      <c r="C1443" t="s">
        <v>5791</v>
      </c>
    </row>
    <row r="1444" spans="1:3" hidden="1" x14ac:dyDescent="0.2">
      <c r="A1444" t="s">
        <v>1136</v>
      </c>
      <c r="B1444" t="s">
        <v>1516</v>
      </c>
      <c r="C1444" t="s">
        <v>5791</v>
      </c>
    </row>
    <row r="1445" spans="1:3" hidden="1" x14ac:dyDescent="0.2">
      <c r="A1445" t="s">
        <v>3402</v>
      </c>
      <c r="B1445" t="s">
        <v>1516</v>
      </c>
      <c r="C1445" t="s">
        <v>5791</v>
      </c>
    </row>
    <row r="1446" spans="1:3" hidden="1" x14ac:dyDescent="0.2">
      <c r="A1446" t="s">
        <v>6693</v>
      </c>
      <c r="B1446" t="s">
        <v>1516</v>
      </c>
      <c r="C1446" t="s">
        <v>5791</v>
      </c>
    </row>
    <row r="1447" spans="1:3" hidden="1" x14ac:dyDescent="0.2">
      <c r="A1447" t="s">
        <v>6810</v>
      </c>
      <c r="B1447" t="s">
        <v>1516</v>
      </c>
      <c r="C1447" t="s">
        <v>5791</v>
      </c>
    </row>
    <row r="1448" spans="1:3" hidden="1" x14ac:dyDescent="0.2">
      <c r="A1448" t="s">
        <v>869</v>
      </c>
      <c r="B1448" t="s">
        <v>1516</v>
      </c>
      <c r="C1448" t="s">
        <v>5791</v>
      </c>
    </row>
    <row r="1449" spans="1:3" hidden="1" x14ac:dyDescent="0.2">
      <c r="A1449" t="s">
        <v>1882</v>
      </c>
      <c r="B1449" t="s">
        <v>5802</v>
      </c>
      <c r="C1449" t="s">
        <v>5791</v>
      </c>
    </row>
    <row r="1450" spans="1:3" hidden="1" x14ac:dyDescent="0.2">
      <c r="A1450" t="s">
        <v>197</v>
      </c>
      <c r="B1450" t="s">
        <v>5801</v>
      </c>
      <c r="C1450" t="s">
        <v>5791</v>
      </c>
    </row>
    <row r="1451" spans="1:3" hidden="1" x14ac:dyDescent="0.2">
      <c r="A1451" t="s">
        <v>197</v>
      </c>
      <c r="B1451" t="s">
        <v>5801</v>
      </c>
      <c r="C1451" t="s">
        <v>5791</v>
      </c>
    </row>
    <row r="1452" spans="1:3" hidden="1" x14ac:dyDescent="0.2">
      <c r="A1452" t="s">
        <v>197</v>
      </c>
      <c r="B1452" t="s">
        <v>5801</v>
      </c>
      <c r="C1452" t="s">
        <v>5791</v>
      </c>
    </row>
    <row r="1453" spans="1:3" hidden="1" x14ac:dyDescent="0.2">
      <c r="A1453" t="s">
        <v>197</v>
      </c>
      <c r="B1453" t="s">
        <v>5801</v>
      </c>
      <c r="C1453" t="s">
        <v>5791</v>
      </c>
    </row>
    <row r="1454" spans="1:3" hidden="1" x14ac:dyDescent="0.2">
      <c r="A1454" t="s">
        <v>197</v>
      </c>
      <c r="B1454" t="s">
        <v>5801</v>
      </c>
      <c r="C1454" t="s">
        <v>5791</v>
      </c>
    </row>
    <row r="1455" spans="1:3" hidden="1" x14ac:dyDescent="0.2">
      <c r="A1455" t="s">
        <v>197</v>
      </c>
      <c r="B1455" t="s">
        <v>5801</v>
      </c>
      <c r="C1455" t="s">
        <v>5791</v>
      </c>
    </row>
    <row r="1456" spans="1:3" hidden="1" x14ac:dyDescent="0.2">
      <c r="A1456" t="s">
        <v>197</v>
      </c>
      <c r="B1456" t="s">
        <v>5801</v>
      </c>
      <c r="C1456" t="s">
        <v>5791</v>
      </c>
    </row>
    <row r="1457" spans="1:3" hidden="1" x14ac:dyDescent="0.2">
      <c r="A1457" t="s">
        <v>197</v>
      </c>
      <c r="B1457" t="s">
        <v>5801</v>
      </c>
      <c r="C1457" t="s">
        <v>5791</v>
      </c>
    </row>
    <row r="1458" spans="1:3" hidden="1" x14ac:dyDescent="0.2">
      <c r="A1458" t="s">
        <v>197</v>
      </c>
      <c r="B1458" t="s">
        <v>5801</v>
      </c>
      <c r="C1458" t="s">
        <v>5791</v>
      </c>
    </row>
    <row r="1459" spans="1:3" hidden="1" x14ac:dyDescent="0.2">
      <c r="A1459" t="s">
        <v>197</v>
      </c>
      <c r="B1459" t="s">
        <v>5801</v>
      </c>
      <c r="C1459" t="s">
        <v>5791</v>
      </c>
    </row>
    <row r="1460" spans="1:3" hidden="1" x14ac:dyDescent="0.2">
      <c r="A1460" t="s">
        <v>197</v>
      </c>
      <c r="B1460" t="s">
        <v>473</v>
      </c>
      <c r="C1460" t="s">
        <v>5791</v>
      </c>
    </row>
    <row r="1461" spans="1:3" hidden="1" x14ac:dyDescent="0.2">
      <c r="A1461" t="s">
        <v>197</v>
      </c>
      <c r="B1461" t="s">
        <v>570</v>
      </c>
      <c r="C1461" t="s">
        <v>5791</v>
      </c>
    </row>
    <row r="1462" spans="1:3" hidden="1" x14ac:dyDescent="0.2">
      <c r="A1462" t="s">
        <v>197</v>
      </c>
      <c r="B1462" t="s">
        <v>170</v>
      </c>
      <c r="C1462" t="s">
        <v>5791</v>
      </c>
    </row>
    <row r="1463" spans="1:3" hidden="1" x14ac:dyDescent="0.2">
      <c r="A1463" t="s">
        <v>197</v>
      </c>
      <c r="B1463" t="s">
        <v>59</v>
      </c>
      <c r="C1463" t="s">
        <v>5791</v>
      </c>
    </row>
    <row r="1464" spans="1:3" hidden="1" x14ac:dyDescent="0.2">
      <c r="A1464" t="s">
        <v>197</v>
      </c>
      <c r="B1464" t="s">
        <v>5801</v>
      </c>
      <c r="C1464" t="s">
        <v>5791</v>
      </c>
    </row>
    <row r="1465" spans="1:3" hidden="1" x14ac:dyDescent="0.2">
      <c r="A1465" t="s">
        <v>197</v>
      </c>
      <c r="B1465" t="s">
        <v>5801</v>
      </c>
      <c r="C1465" t="s">
        <v>5791</v>
      </c>
    </row>
    <row r="1466" spans="1:3" hidden="1" x14ac:dyDescent="0.2">
      <c r="A1466" t="s">
        <v>197</v>
      </c>
      <c r="B1466" t="s">
        <v>5729</v>
      </c>
      <c r="C1466" t="s">
        <v>5791</v>
      </c>
    </row>
    <row r="1467" spans="1:3" hidden="1" x14ac:dyDescent="0.2">
      <c r="A1467" t="s">
        <v>197</v>
      </c>
      <c r="B1467" t="s">
        <v>5794</v>
      </c>
      <c r="C1467" t="s">
        <v>5791</v>
      </c>
    </row>
    <row r="1468" spans="1:3" hidden="1" x14ac:dyDescent="0.2">
      <c r="A1468" t="s">
        <v>197</v>
      </c>
      <c r="B1468" t="s">
        <v>5801</v>
      </c>
      <c r="C1468" t="s">
        <v>5791</v>
      </c>
    </row>
    <row r="1469" spans="1:3" hidden="1" x14ac:dyDescent="0.2">
      <c r="A1469" t="s">
        <v>197</v>
      </c>
      <c r="B1469" t="s">
        <v>5798</v>
      </c>
      <c r="C1469" t="s">
        <v>5791</v>
      </c>
    </row>
    <row r="1470" spans="1:3" hidden="1" x14ac:dyDescent="0.2">
      <c r="A1470" t="s">
        <v>197</v>
      </c>
      <c r="B1470" t="s">
        <v>5801</v>
      </c>
      <c r="C1470" t="s">
        <v>5791</v>
      </c>
    </row>
    <row r="1471" spans="1:3" hidden="1" x14ac:dyDescent="0.2">
      <c r="A1471" t="s">
        <v>197</v>
      </c>
      <c r="B1471" t="s">
        <v>5801</v>
      </c>
      <c r="C1471" t="s">
        <v>5791</v>
      </c>
    </row>
    <row r="1472" spans="1:3" hidden="1" x14ac:dyDescent="0.2">
      <c r="A1472" t="s">
        <v>6810</v>
      </c>
      <c r="B1472" t="s">
        <v>5793</v>
      </c>
      <c r="C1472" t="s">
        <v>5791</v>
      </c>
    </row>
    <row r="1473" spans="1:3" hidden="1" x14ac:dyDescent="0.2">
      <c r="A1473" t="s">
        <v>4168</v>
      </c>
      <c r="B1473" t="s">
        <v>1099</v>
      </c>
      <c r="C1473" t="s">
        <v>5791</v>
      </c>
    </row>
    <row r="1474" spans="1:3" hidden="1" x14ac:dyDescent="0.2">
      <c r="A1474" t="s">
        <v>4466</v>
      </c>
      <c r="B1474" t="s">
        <v>3530</v>
      </c>
      <c r="C1474" t="s">
        <v>5791</v>
      </c>
    </row>
    <row r="1475" spans="1:3" hidden="1" x14ac:dyDescent="0.2">
      <c r="A1475" t="s">
        <v>4168</v>
      </c>
      <c r="B1475" t="s">
        <v>170</v>
      </c>
      <c r="C1475" t="s">
        <v>5791</v>
      </c>
    </row>
    <row r="1476" spans="1:3" hidden="1" x14ac:dyDescent="0.2">
      <c r="A1476" t="s">
        <v>406</v>
      </c>
      <c r="B1476" t="s">
        <v>880</v>
      </c>
      <c r="C1476" t="s">
        <v>5791</v>
      </c>
    </row>
    <row r="1477" spans="1:3" hidden="1" x14ac:dyDescent="0.2">
      <c r="A1477" t="s">
        <v>406</v>
      </c>
      <c r="B1477" t="s">
        <v>1683</v>
      </c>
      <c r="C1477" t="s">
        <v>5791</v>
      </c>
    </row>
    <row r="1478" spans="1:3" hidden="1" x14ac:dyDescent="0.2">
      <c r="A1478" t="s">
        <v>4331</v>
      </c>
      <c r="B1478" t="s">
        <v>880</v>
      </c>
      <c r="C1478" t="s">
        <v>5791</v>
      </c>
    </row>
    <row r="1479" spans="1:3" hidden="1" x14ac:dyDescent="0.2">
      <c r="A1479" t="s">
        <v>144</v>
      </c>
      <c r="B1479" t="s">
        <v>5728</v>
      </c>
      <c r="C1479" t="s">
        <v>5791</v>
      </c>
    </row>
    <row r="1480" spans="1:3" hidden="1" x14ac:dyDescent="0.2">
      <c r="A1480" t="s">
        <v>2863</v>
      </c>
      <c r="B1480" t="s">
        <v>5793</v>
      </c>
      <c r="C1480" t="s">
        <v>5791</v>
      </c>
    </row>
    <row r="1481" spans="1:3" hidden="1" x14ac:dyDescent="0.2">
      <c r="A1481" t="s">
        <v>2702</v>
      </c>
      <c r="B1481" t="s">
        <v>880</v>
      </c>
      <c r="C1481" t="s">
        <v>5791</v>
      </c>
    </row>
    <row r="1482" spans="1:3" hidden="1" x14ac:dyDescent="0.2">
      <c r="A1482" t="s">
        <v>2702</v>
      </c>
      <c r="B1482" t="s">
        <v>5803</v>
      </c>
      <c r="C1482" t="s">
        <v>5791</v>
      </c>
    </row>
    <row r="1483" spans="1:3" hidden="1" x14ac:dyDescent="0.2">
      <c r="A1483" t="s">
        <v>894</v>
      </c>
      <c r="B1483" t="s">
        <v>1683</v>
      </c>
      <c r="C1483" t="s">
        <v>5791</v>
      </c>
    </row>
    <row r="1484" spans="1:3" hidden="1" x14ac:dyDescent="0.2">
      <c r="A1484" t="s">
        <v>2264</v>
      </c>
      <c r="B1484" t="s">
        <v>5795</v>
      </c>
      <c r="C1484" t="s">
        <v>5791</v>
      </c>
    </row>
    <row r="1485" spans="1:3" hidden="1" x14ac:dyDescent="0.2">
      <c r="A1485" t="s">
        <v>1740</v>
      </c>
      <c r="B1485" t="s">
        <v>5800</v>
      </c>
      <c r="C1485" t="s">
        <v>5791</v>
      </c>
    </row>
    <row r="1486" spans="1:3" hidden="1" x14ac:dyDescent="0.2">
      <c r="A1486" t="s">
        <v>1224</v>
      </c>
      <c r="B1486" t="s">
        <v>880</v>
      </c>
      <c r="C1486" t="s">
        <v>5791</v>
      </c>
    </row>
    <row r="1487" spans="1:3" hidden="1" x14ac:dyDescent="0.2">
      <c r="A1487" t="s">
        <v>6902</v>
      </c>
      <c r="B1487" t="s">
        <v>5731</v>
      </c>
      <c r="C1487" t="s">
        <v>5791</v>
      </c>
    </row>
    <row r="1488" spans="1:3" hidden="1" x14ac:dyDescent="0.2">
      <c r="A1488" t="s">
        <v>6905</v>
      </c>
      <c r="B1488" t="s">
        <v>880</v>
      </c>
      <c r="C1488" t="s">
        <v>5791</v>
      </c>
    </row>
    <row r="1489" spans="1:3" hidden="1" x14ac:dyDescent="0.2">
      <c r="A1489" t="s">
        <v>4107</v>
      </c>
      <c r="B1489" t="s">
        <v>5799</v>
      </c>
      <c r="C1489" t="s">
        <v>5791</v>
      </c>
    </row>
    <row r="1490" spans="1:3" hidden="1" x14ac:dyDescent="0.2">
      <c r="A1490" t="s">
        <v>4107</v>
      </c>
      <c r="B1490" t="s">
        <v>3899</v>
      </c>
      <c r="C1490" t="s">
        <v>5791</v>
      </c>
    </row>
    <row r="1491" spans="1:3" hidden="1" x14ac:dyDescent="0.2">
      <c r="A1491" t="s">
        <v>264</v>
      </c>
      <c r="B1491" t="s">
        <v>5728</v>
      </c>
      <c r="C1491" t="s">
        <v>5791</v>
      </c>
    </row>
    <row r="1492" spans="1:3" hidden="1" x14ac:dyDescent="0.2">
      <c r="A1492" t="s">
        <v>264</v>
      </c>
      <c r="B1492" t="s">
        <v>5798</v>
      </c>
      <c r="C1492" t="s">
        <v>5791</v>
      </c>
    </row>
    <row r="1493" spans="1:3" hidden="1" x14ac:dyDescent="0.2">
      <c r="A1493" t="s">
        <v>264</v>
      </c>
      <c r="B1493" t="s">
        <v>1683</v>
      </c>
      <c r="C1493" t="s">
        <v>5791</v>
      </c>
    </row>
    <row r="1494" spans="1:3" hidden="1" x14ac:dyDescent="0.2">
      <c r="A1494" t="s">
        <v>464</v>
      </c>
      <c r="B1494" t="s">
        <v>5803</v>
      </c>
      <c r="C1494" t="s">
        <v>5791</v>
      </c>
    </row>
    <row r="1495" spans="1:3" hidden="1" x14ac:dyDescent="0.2">
      <c r="A1495" t="s">
        <v>264</v>
      </c>
      <c r="B1495" t="s">
        <v>5024</v>
      </c>
      <c r="C1495" t="s">
        <v>5791</v>
      </c>
    </row>
    <row r="1496" spans="1:3" hidden="1" x14ac:dyDescent="0.2">
      <c r="A1496" t="s">
        <v>264</v>
      </c>
      <c r="B1496" t="s">
        <v>473</v>
      </c>
      <c r="C1496" t="s">
        <v>5791</v>
      </c>
    </row>
    <row r="1497" spans="1:3" hidden="1" x14ac:dyDescent="0.2">
      <c r="A1497" t="s">
        <v>496</v>
      </c>
      <c r="B1497" t="s">
        <v>5801</v>
      </c>
      <c r="C1497" t="s">
        <v>5791</v>
      </c>
    </row>
    <row r="1498" spans="1:3" hidden="1" x14ac:dyDescent="0.2">
      <c r="A1498" t="s">
        <v>5145</v>
      </c>
      <c r="B1498" t="s">
        <v>1703</v>
      </c>
      <c r="C1498" t="s">
        <v>5791</v>
      </c>
    </row>
    <row r="1499" spans="1:3" hidden="1" x14ac:dyDescent="0.2">
      <c r="A1499" t="s">
        <v>5167</v>
      </c>
      <c r="B1499" t="s">
        <v>1703</v>
      </c>
      <c r="C1499" t="s">
        <v>5791</v>
      </c>
    </row>
    <row r="1500" spans="1:3" hidden="1" x14ac:dyDescent="0.2">
      <c r="A1500" t="s">
        <v>6947</v>
      </c>
      <c r="B1500" t="s">
        <v>1683</v>
      </c>
      <c r="C1500" t="s">
        <v>5791</v>
      </c>
    </row>
    <row r="1501" spans="1:3" hidden="1" x14ac:dyDescent="0.2">
      <c r="A1501" t="s">
        <v>2039</v>
      </c>
      <c r="B1501" t="s">
        <v>1683</v>
      </c>
      <c r="C1501" t="s">
        <v>5791</v>
      </c>
    </row>
    <row r="1502" spans="1:3" hidden="1" x14ac:dyDescent="0.2">
      <c r="A1502" t="s">
        <v>6956</v>
      </c>
      <c r="B1502" t="s">
        <v>1703</v>
      </c>
      <c r="C1502" t="s">
        <v>5791</v>
      </c>
    </row>
    <row r="1503" spans="1:3" hidden="1" x14ac:dyDescent="0.2">
      <c r="A1503" t="s">
        <v>5145</v>
      </c>
      <c r="B1503" t="s">
        <v>1703</v>
      </c>
      <c r="C1503" t="s">
        <v>5791</v>
      </c>
    </row>
    <row r="1504" spans="1:3" hidden="1" x14ac:dyDescent="0.2">
      <c r="A1504" t="s">
        <v>4957</v>
      </c>
      <c r="B1504" t="s">
        <v>1703</v>
      </c>
      <c r="C1504" t="s">
        <v>5791</v>
      </c>
    </row>
    <row r="1505" spans="1:3" hidden="1" x14ac:dyDescent="0.2">
      <c r="A1505" t="s">
        <v>2954</v>
      </c>
      <c r="B1505" t="s">
        <v>1703</v>
      </c>
      <c r="C1505" t="s">
        <v>5791</v>
      </c>
    </row>
    <row r="1506" spans="1:3" hidden="1" x14ac:dyDescent="0.2">
      <c r="A1506" t="s">
        <v>6978</v>
      </c>
      <c r="B1506" t="s">
        <v>1703</v>
      </c>
      <c r="C1506" t="s">
        <v>5791</v>
      </c>
    </row>
    <row r="1507" spans="1:3" hidden="1" x14ac:dyDescent="0.2">
      <c r="A1507" t="s">
        <v>5717</v>
      </c>
      <c r="B1507" t="s">
        <v>1825</v>
      </c>
      <c r="C1507" t="s">
        <v>5791</v>
      </c>
    </row>
    <row r="1508" spans="1:3" hidden="1" x14ac:dyDescent="0.2">
      <c r="A1508" t="s">
        <v>2264</v>
      </c>
      <c r="B1508" t="s">
        <v>1825</v>
      </c>
      <c r="C1508" t="s">
        <v>5791</v>
      </c>
    </row>
    <row r="1509" spans="1:3" hidden="1" x14ac:dyDescent="0.2">
      <c r="A1509" t="s">
        <v>4495</v>
      </c>
      <c r="B1509" t="s">
        <v>1825</v>
      </c>
      <c r="C1509" t="s">
        <v>5791</v>
      </c>
    </row>
    <row r="1510" spans="1:3" hidden="1" x14ac:dyDescent="0.2">
      <c r="A1510" t="s">
        <v>135</v>
      </c>
      <c r="B1510" t="s">
        <v>1825</v>
      </c>
      <c r="C1510" t="s">
        <v>5791</v>
      </c>
    </row>
    <row r="1511" spans="1:3" hidden="1" x14ac:dyDescent="0.2">
      <c r="A1511" t="s">
        <v>1840</v>
      </c>
      <c r="B1511" t="s">
        <v>1825</v>
      </c>
      <c r="C1511" t="s">
        <v>5791</v>
      </c>
    </row>
    <row r="1512" spans="1:3" hidden="1" x14ac:dyDescent="0.2">
      <c r="A1512" t="s">
        <v>6996</v>
      </c>
      <c r="B1512" t="s">
        <v>1825</v>
      </c>
      <c r="C1512" t="s">
        <v>5791</v>
      </c>
    </row>
    <row r="1513" spans="1:3" hidden="1" x14ac:dyDescent="0.2">
      <c r="A1513" t="s">
        <v>5699</v>
      </c>
      <c r="B1513" t="s">
        <v>1825</v>
      </c>
      <c r="C1513" t="s">
        <v>5791</v>
      </c>
    </row>
    <row r="1514" spans="1:3" hidden="1" x14ac:dyDescent="0.2">
      <c r="A1514" t="s">
        <v>264</v>
      </c>
      <c r="B1514" t="s">
        <v>1825</v>
      </c>
      <c r="C1514" t="s">
        <v>5791</v>
      </c>
    </row>
    <row r="1515" spans="1:3" hidden="1" x14ac:dyDescent="0.2">
      <c r="A1515" t="s">
        <v>416</v>
      </c>
      <c r="B1515" t="s">
        <v>1825</v>
      </c>
      <c r="C1515" t="s">
        <v>5791</v>
      </c>
    </row>
    <row r="1516" spans="1:3" hidden="1" x14ac:dyDescent="0.2">
      <c r="A1516" t="s">
        <v>647</v>
      </c>
      <c r="B1516" t="s">
        <v>1825</v>
      </c>
      <c r="C1516" t="s">
        <v>5791</v>
      </c>
    </row>
    <row r="1517" spans="1:3" hidden="1" x14ac:dyDescent="0.2">
      <c r="A1517" t="s">
        <v>5707</v>
      </c>
      <c r="B1517" t="s">
        <v>1825</v>
      </c>
      <c r="C1517" t="s">
        <v>5791</v>
      </c>
    </row>
    <row r="1518" spans="1:3" hidden="1" x14ac:dyDescent="0.2">
      <c r="A1518" t="s">
        <v>447</v>
      </c>
      <c r="B1518" t="s">
        <v>1825</v>
      </c>
      <c r="C1518" t="s">
        <v>5791</v>
      </c>
    </row>
    <row r="1519" spans="1:3" hidden="1" x14ac:dyDescent="0.2">
      <c r="A1519" t="s">
        <v>563</v>
      </c>
      <c r="B1519" t="s">
        <v>1825</v>
      </c>
      <c r="C1519" t="s">
        <v>5791</v>
      </c>
    </row>
    <row r="1520" spans="1:3" hidden="1" x14ac:dyDescent="0.2">
      <c r="A1520" t="s">
        <v>1882</v>
      </c>
      <c r="B1520" t="s">
        <v>1825</v>
      </c>
      <c r="C1520" t="s">
        <v>5791</v>
      </c>
    </row>
    <row r="1521" spans="1:3" hidden="1" x14ac:dyDescent="0.2">
      <c r="A1521" t="s">
        <v>4107</v>
      </c>
      <c r="B1521" t="s">
        <v>1077</v>
      </c>
      <c r="C1521" t="s">
        <v>5791</v>
      </c>
    </row>
    <row r="1522" spans="1:3" hidden="1" x14ac:dyDescent="0.2">
      <c r="A1522" t="s">
        <v>4469</v>
      </c>
      <c r="B1522" t="s">
        <v>1077</v>
      </c>
      <c r="C1522" t="s">
        <v>5791</v>
      </c>
    </row>
    <row r="1523" spans="1:3" hidden="1" x14ac:dyDescent="0.2">
      <c r="A1523" t="s">
        <v>264</v>
      </c>
      <c r="B1523" t="s">
        <v>5797</v>
      </c>
      <c r="C1523" t="s">
        <v>5791</v>
      </c>
    </row>
    <row r="1524" spans="1:3" hidden="1" x14ac:dyDescent="0.2">
      <c r="A1524" t="s">
        <v>4614</v>
      </c>
      <c r="B1524" t="s">
        <v>1879</v>
      </c>
      <c r="C1524" t="s">
        <v>5791</v>
      </c>
    </row>
    <row r="1525" spans="1:3" hidden="1" x14ac:dyDescent="0.2">
      <c r="A1525" t="s">
        <v>197</v>
      </c>
      <c r="B1525" t="s">
        <v>1879</v>
      </c>
      <c r="C1525" t="s">
        <v>5791</v>
      </c>
    </row>
    <row r="1526" spans="1:3" hidden="1" x14ac:dyDescent="0.2">
      <c r="A1526" t="s">
        <v>2282</v>
      </c>
      <c r="B1526" t="s">
        <v>1879</v>
      </c>
      <c r="C1526" t="s">
        <v>5791</v>
      </c>
    </row>
    <row r="1527" spans="1:3" hidden="1" x14ac:dyDescent="0.2">
      <c r="A1527" t="s">
        <v>2282</v>
      </c>
      <c r="B1527" t="s">
        <v>5802</v>
      </c>
      <c r="C1527" t="s">
        <v>5791</v>
      </c>
    </row>
    <row r="1528" spans="1:3" hidden="1" x14ac:dyDescent="0.2">
      <c r="A1528" t="s">
        <v>525</v>
      </c>
      <c r="B1528" t="s">
        <v>5802</v>
      </c>
      <c r="C1528" t="s">
        <v>5791</v>
      </c>
    </row>
    <row r="1529" spans="1:3" hidden="1" x14ac:dyDescent="0.2">
      <c r="A1529" t="s">
        <v>1882</v>
      </c>
      <c r="B1529" t="s">
        <v>5802</v>
      </c>
      <c r="C1529" t="s">
        <v>5791</v>
      </c>
    </row>
    <row r="1530" spans="1:3" hidden="1" x14ac:dyDescent="0.2">
      <c r="A1530" t="s">
        <v>7038</v>
      </c>
      <c r="B1530" t="s">
        <v>5802</v>
      </c>
      <c r="C1530" t="s">
        <v>5791</v>
      </c>
    </row>
    <row r="1531" spans="1:3" hidden="1" x14ac:dyDescent="0.2">
      <c r="A1531" t="s">
        <v>4331</v>
      </c>
      <c r="B1531" t="s">
        <v>5802</v>
      </c>
      <c r="C1531" t="s">
        <v>5791</v>
      </c>
    </row>
    <row r="1532" spans="1:3" hidden="1" x14ac:dyDescent="0.2">
      <c r="A1532" t="s">
        <v>2336</v>
      </c>
      <c r="B1532" t="s">
        <v>5802</v>
      </c>
      <c r="C1532" t="s">
        <v>5791</v>
      </c>
    </row>
    <row r="1533" spans="1:3" hidden="1" x14ac:dyDescent="0.2">
      <c r="A1533" t="s">
        <v>2336</v>
      </c>
      <c r="B1533" t="s">
        <v>5802</v>
      </c>
      <c r="C1533" t="s">
        <v>5791</v>
      </c>
    </row>
    <row r="1534" spans="1:3" hidden="1" x14ac:dyDescent="0.2">
      <c r="A1534" t="s">
        <v>4331</v>
      </c>
      <c r="B1534" t="s">
        <v>5802</v>
      </c>
      <c r="C1534" t="s">
        <v>5791</v>
      </c>
    </row>
    <row r="1535" spans="1:3" hidden="1" x14ac:dyDescent="0.2">
      <c r="A1535" t="s">
        <v>1882</v>
      </c>
      <c r="B1535" t="s">
        <v>5802</v>
      </c>
      <c r="C1535" t="s">
        <v>5791</v>
      </c>
    </row>
    <row r="1536" spans="1:3" hidden="1" x14ac:dyDescent="0.2">
      <c r="A1536" t="s">
        <v>7062</v>
      </c>
      <c r="B1536" t="s">
        <v>5271</v>
      </c>
      <c r="C1536" t="s">
        <v>5791</v>
      </c>
    </row>
  </sheetData>
  <pageMargins left="0.7" right="0.7" top="0.75" bottom="0.75" header="0.3" footer="0.3"/>
  <drawing r:id="rId1"/>
  <tableParts count="1">
    <tablePart r:id="rId2"/>
  </tableParts>
  <extLst>
    <ext xmlns:x15="http://schemas.microsoft.com/office/spreadsheetml/2010/11/main" uri="{3A4CF648-6AED-40f4-86FF-DC5316D8AED3}">
      <x14:slicerList xmlns:x14="http://schemas.microsoft.com/office/spreadsheetml/2009/9/main">
        <x14:slicer r:id="rId3"/>
      </x14:slicerList>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B40364-580E-E548-A9A2-37C288692E6D}">
  <sheetPr>
    <tabColor rgb="FF7030A0"/>
  </sheetPr>
  <dimension ref="A1:A120"/>
  <sheetViews>
    <sheetView topLeftCell="A77" workbookViewId="0">
      <selection activeCell="A97" sqref="A97"/>
    </sheetView>
  </sheetViews>
  <sheetFormatPr baseColWidth="10" defaultRowHeight="16" x14ac:dyDescent="0.2"/>
  <cols>
    <col min="1" max="1" width="87.33203125" bestFit="1" customWidth="1"/>
    <col min="2" max="2" width="15.5" bestFit="1" customWidth="1"/>
    <col min="3" max="3" width="7" bestFit="1" customWidth="1"/>
    <col min="4" max="4" width="8.6640625" bestFit="1" customWidth="1"/>
    <col min="5" max="5" width="9.1640625" bestFit="1" customWidth="1"/>
    <col min="6" max="6" width="7" bestFit="1" customWidth="1"/>
    <col min="7" max="7" width="11.6640625" bestFit="1" customWidth="1"/>
    <col min="8" max="8" width="8.33203125" bestFit="1" customWidth="1"/>
    <col min="9" max="9" width="5.6640625" bestFit="1" customWidth="1"/>
    <col min="11" max="11" width="7.83203125" bestFit="1" customWidth="1"/>
    <col min="12" max="12" width="5.6640625" bestFit="1" customWidth="1"/>
    <col min="13" max="13" width="10.33203125" bestFit="1" customWidth="1"/>
  </cols>
  <sheetData>
    <row r="1" spans="1:1" ht="24" x14ac:dyDescent="0.3">
      <c r="A1" s="56" t="str">
        <f>'Cover Sheet'!A1</f>
        <v xml:space="preserve">The 2019-2024 Specialized and Focused Geriatric Services Asset Inventory </v>
      </c>
    </row>
    <row r="3" spans="1:1" x14ac:dyDescent="0.2">
      <c r="A3" s="1" t="s">
        <v>7072</v>
      </c>
    </row>
    <row r="4" spans="1:1" hidden="1" x14ac:dyDescent="0.2">
      <c r="A4" s="2" t="s">
        <v>5791</v>
      </c>
    </row>
    <row r="5" spans="1:1" hidden="1" x14ac:dyDescent="0.2">
      <c r="A5" s="3" t="s">
        <v>7071</v>
      </c>
    </row>
    <row r="6" spans="1:1" x14ac:dyDescent="0.2">
      <c r="A6" s="38" t="s">
        <v>76</v>
      </c>
    </row>
    <row r="7" spans="1:1" x14ac:dyDescent="0.2">
      <c r="A7" s="57" t="s">
        <v>588</v>
      </c>
    </row>
    <row r="8" spans="1:1" x14ac:dyDescent="0.2">
      <c r="A8" s="57" t="s">
        <v>3400</v>
      </c>
    </row>
    <row r="9" spans="1:1" x14ac:dyDescent="0.2">
      <c r="A9" s="57" t="s">
        <v>5785</v>
      </c>
    </row>
    <row r="10" spans="1:1" x14ac:dyDescent="0.2">
      <c r="A10" s="38" t="s">
        <v>4110</v>
      </c>
    </row>
    <row r="11" spans="1:1" x14ac:dyDescent="0.2">
      <c r="A11" s="57" t="s">
        <v>4096</v>
      </c>
    </row>
    <row r="12" spans="1:1" x14ac:dyDescent="0.2">
      <c r="A12" s="38" t="s">
        <v>5728</v>
      </c>
    </row>
    <row r="13" spans="1:1" x14ac:dyDescent="0.2">
      <c r="A13" s="57" t="s">
        <v>142</v>
      </c>
    </row>
    <row r="14" spans="1:1" x14ac:dyDescent="0.2">
      <c r="A14" s="38" t="s">
        <v>181</v>
      </c>
    </row>
    <row r="15" spans="1:1" x14ac:dyDescent="0.2">
      <c r="A15" s="57" t="s">
        <v>5749</v>
      </c>
    </row>
    <row r="16" spans="1:1" x14ac:dyDescent="0.2">
      <c r="A16" s="38" t="s">
        <v>5795</v>
      </c>
    </row>
    <row r="17" spans="1:1" x14ac:dyDescent="0.2">
      <c r="A17" s="57" t="s">
        <v>142</v>
      </c>
    </row>
    <row r="18" spans="1:1" x14ac:dyDescent="0.2">
      <c r="A18" s="38" t="s">
        <v>206</v>
      </c>
    </row>
    <row r="19" spans="1:1" x14ac:dyDescent="0.2">
      <c r="A19" s="57" t="s">
        <v>5705</v>
      </c>
    </row>
    <row r="20" spans="1:1" x14ac:dyDescent="0.2">
      <c r="A20" s="38" t="s">
        <v>5796</v>
      </c>
    </row>
    <row r="21" spans="1:1" x14ac:dyDescent="0.2">
      <c r="A21" s="57" t="s">
        <v>5742</v>
      </c>
    </row>
    <row r="22" spans="1:1" x14ac:dyDescent="0.2">
      <c r="A22" s="57" t="s">
        <v>279</v>
      </c>
    </row>
    <row r="23" spans="1:1" x14ac:dyDescent="0.2">
      <c r="A23" s="57" t="s">
        <v>287</v>
      </c>
    </row>
    <row r="24" spans="1:1" x14ac:dyDescent="0.2">
      <c r="A24" s="57" t="s">
        <v>78</v>
      </c>
    </row>
    <row r="25" spans="1:1" x14ac:dyDescent="0.2">
      <c r="A25" s="57" t="s">
        <v>299</v>
      </c>
    </row>
    <row r="26" spans="1:1" x14ac:dyDescent="0.2">
      <c r="A26" s="57" t="s">
        <v>308</v>
      </c>
    </row>
    <row r="27" spans="1:1" x14ac:dyDescent="0.2">
      <c r="A27" s="57" t="s">
        <v>588</v>
      </c>
    </row>
    <row r="28" spans="1:1" x14ac:dyDescent="0.2">
      <c r="A28" s="57" t="s">
        <v>360</v>
      </c>
    </row>
    <row r="29" spans="1:1" x14ac:dyDescent="0.2">
      <c r="A29" s="57" t="s">
        <v>2847</v>
      </c>
    </row>
    <row r="30" spans="1:1" x14ac:dyDescent="0.2">
      <c r="A30" s="57" t="s">
        <v>382</v>
      </c>
    </row>
    <row r="31" spans="1:1" x14ac:dyDescent="0.2">
      <c r="A31" s="57" t="s">
        <v>123</v>
      </c>
    </row>
    <row r="32" spans="1:1" x14ac:dyDescent="0.2">
      <c r="A32" s="57" t="s">
        <v>262</v>
      </c>
    </row>
    <row r="33" spans="1:1" x14ac:dyDescent="0.2">
      <c r="A33" s="57" t="s">
        <v>434</v>
      </c>
    </row>
    <row r="34" spans="1:1" x14ac:dyDescent="0.2">
      <c r="A34" s="57" t="s">
        <v>5777</v>
      </c>
    </row>
    <row r="35" spans="1:1" x14ac:dyDescent="0.2">
      <c r="A35" s="57" t="s">
        <v>5730</v>
      </c>
    </row>
    <row r="36" spans="1:1" x14ac:dyDescent="0.2">
      <c r="A36" s="38" t="s">
        <v>473</v>
      </c>
    </row>
    <row r="37" spans="1:1" x14ac:dyDescent="0.2">
      <c r="A37" s="57" t="s">
        <v>5745</v>
      </c>
    </row>
    <row r="38" spans="1:1" x14ac:dyDescent="0.2">
      <c r="A38" s="57" t="s">
        <v>287</v>
      </c>
    </row>
    <row r="39" spans="1:1" x14ac:dyDescent="0.2">
      <c r="A39" s="57" t="s">
        <v>382</v>
      </c>
    </row>
    <row r="40" spans="1:1" x14ac:dyDescent="0.2">
      <c r="A40" s="57" t="s">
        <v>123</v>
      </c>
    </row>
    <row r="41" spans="1:1" x14ac:dyDescent="0.2">
      <c r="A41" s="57" t="s">
        <v>262</v>
      </c>
    </row>
    <row r="42" spans="1:1" x14ac:dyDescent="0.2">
      <c r="A42" s="57" t="s">
        <v>445</v>
      </c>
    </row>
    <row r="43" spans="1:1" x14ac:dyDescent="0.2">
      <c r="A43" s="57" t="s">
        <v>142</v>
      </c>
    </row>
    <row r="44" spans="1:1" x14ac:dyDescent="0.2">
      <c r="A44" s="57" t="s">
        <v>561</v>
      </c>
    </row>
    <row r="45" spans="1:1" x14ac:dyDescent="0.2">
      <c r="A45" s="57" t="s">
        <v>7140</v>
      </c>
    </row>
    <row r="46" spans="1:1" x14ac:dyDescent="0.2">
      <c r="A46" s="57" t="s">
        <v>7136</v>
      </c>
    </row>
    <row r="47" spans="1:1" x14ac:dyDescent="0.2">
      <c r="A47" s="38" t="s">
        <v>570</v>
      </c>
    </row>
    <row r="48" spans="1:1" x14ac:dyDescent="0.2">
      <c r="A48" s="57" t="s">
        <v>382</v>
      </c>
    </row>
    <row r="49" spans="1:1" x14ac:dyDescent="0.2">
      <c r="A49" s="57" t="s">
        <v>561</v>
      </c>
    </row>
    <row r="50" spans="1:1" x14ac:dyDescent="0.2">
      <c r="A50" s="57" t="s">
        <v>7137</v>
      </c>
    </row>
    <row r="51" spans="1:1" x14ac:dyDescent="0.2">
      <c r="A51" s="57" t="s">
        <v>7143</v>
      </c>
    </row>
    <row r="52" spans="1:1" x14ac:dyDescent="0.2">
      <c r="A52" s="38" t="s">
        <v>170</v>
      </c>
    </row>
    <row r="53" spans="1:1" x14ac:dyDescent="0.2">
      <c r="A53" s="57" t="s">
        <v>5745</v>
      </c>
    </row>
    <row r="54" spans="1:1" x14ac:dyDescent="0.2">
      <c r="A54" s="57" t="s">
        <v>445</v>
      </c>
    </row>
    <row r="55" spans="1:1" x14ac:dyDescent="0.2">
      <c r="A55" s="57" t="s">
        <v>561</v>
      </c>
    </row>
    <row r="56" spans="1:1" x14ac:dyDescent="0.2">
      <c r="A56" s="57" t="s">
        <v>5786</v>
      </c>
    </row>
    <row r="57" spans="1:1" x14ac:dyDescent="0.2">
      <c r="A57" s="57" t="s">
        <v>7144</v>
      </c>
    </row>
    <row r="58" spans="1:1" x14ac:dyDescent="0.2">
      <c r="A58" s="57" t="s">
        <v>5857</v>
      </c>
    </row>
    <row r="59" spans="1:1" x14ac:dyDescent="0.2">
      <c r="A59" s="57" t="s">
        <v>7146</v>
      </c>
    </row>
    <row r="60" spans="1:1" x14ac:dyDescent="0.2">
      <c r="A60" s="57" t="s">
        <v>7147</v>
      </c>
    </row>
    <row r="61" spans="1:1" x14ac:dyDescent="0.2">
      <c r="A61" s="57" t="s">
        <v>7148</v>
      </c>
    </row>
    <row r="62" spans="1:1" x14ac:dyDescent="0.2">
      <c r="A62" s="57" t="s">
        <v>7149</v>
      </c>
    </row>
    <row r="63" spans="1:1" x14ac:dyDescent="0.2">
      <c r="A63" s="38" t="s">
        <v>880</v>
      </c>
    </row>
    <row r="64" spans="1:1" x14ac:dyDescent="0.2">
      <c r="A64" s="57" t="s">
        <v>5745</v>
      </c>
    </row>
    <row r="65" spans="1:1" x14ac:dyDescent="0.2">
      <c r="A65" s="57" t="s">
        <v>928</v>
      </c>
    </row>
    <row r="66" spans="1:1" x14ac:dyDescent="0.2">
      <c r="A66" s="57" t="s">
        <v>4934</v>
      </c>
    </row>
    <row r="67" spans="1:1" x14ac:dyDescent="0.2">
      <c r="A67" s="57" t="s">
        <v>5768</v>
      </c>
    </row>
    <row r="68" spans="1:1" x14ac:dyDescent="0.2">
      <c r="A68" s="57" t="s">
        <v>123</v>
      </c>
    </row>
    <row r="69" spans="1:1" x14ac:dyDescent="0.2">
      <c r="A69" s="57" t="s">
        <v>2685</v>
      </c>
    </row>
    <row r="70" spans="1:1" x14ac:dyDescent="0.2">
      <c r="A70" s="38" t="s">
        <v>1099</v>
      </c>
    </row>
    <row r="71" spans="1:1" x14ac:dyDescent="0.2">
      <c r="A71" s="57" t="s">
        <v>5705</v>
      </c>
    </row>
    <row r="72" spans="1:1" x14ac:dyDescent="0.2">
      <c r="A72" s="57" t="s">
        <v>504</v>
      </c>
    </row>
    <row r="73" spans="1:1" x14ac:dyDescent="0.2">
      <c r="A73" s="57" t="s">
        <v>524</v>
      </c>
    </row>
    <row r="74" spans="1:1" x14ac:dyDescent="0.2">
      <c r="A74" s="38" t="s">
        <v>1345</v>
      </c>
    </row>
    <row r="75" spans="1:1" x14ac:dyDescent="0.2">
      <c r="A75" s="57" t="s">
        <v>524</v>
      </c>
    </row>
    <row r="76" spans="1:1" x14ac:dyDescent="0.2">
      <c r="A76" s="38" t="s">
        <v>5797</v>
      </c>
    </row>
    <row r="77" spans="1:1" x14ac:dyDescent="0.2">
      <c r="A77" s="57" t="s">
        <v>1079</v>
      </c>
    </row>
    <row r="78" spans="1:1" x14ac:dyDescent="0.2">
      <c r="A78" s="57" t="s">
        <v>5705</v>
      </c>
    </row>
    <row r="79" spans="1:1" x14ac:dyDescent="0.2">
      <c r="A79" s="57" t="s">
        <v>1261</v>
      </c>
    </row>
    <row r="80" spans="1:1" x14ac:dyDescent="0.2">
      <c r="A80" s="57" t="s">
        <v>504</v>
      </c>
    </row>
    <row r="81" spans="1:1" x14ac:dyDescent="0.2">
      <c r="A81" s="57" t="s">
        <v>524</v>
      </c>
    </row>
    <row r="82" spans="1:1" x14ac:dyDescent="0.2">
      <c r="A82" s="38" t="s">
        <v>3899</v>
      </c>
    </row>
    <row r="83" spans="1:1" x14ac:dyDescent="0.2">
      <c r="A83" s="57" t="s">
        <v>5857</v>
      </c>
    </row>
    <row r="84" spans="1:1" x14ac:dyDescent="0.2">
      <c r="A84" s="38" t="s">
        <v>3530</v>
      </c>
    </row>
    <row r="85" spans="1:1" x14ac:dyDescent="0.2">
      <c r="A85" s="57" t="s">
        <v>4450</v>
      </c>
    </row>
    <row r="86" spans="1:1" x14ac:dyDescent="0.2">
      <c r="A86" s="57" t="s">
        <v>4464</v>
      </c>
    </row>
    <row r="87" spans="1:1" x14ac:dyDescent="0.2">
      <c r="A87" s="57" t="s">
        <v>4166</v>
      </c>
    </row>
    <row r="88" spans="1:1" x14ac:dyDescent="0.2">
      <c r="A88" s="57" t="s">
        <v>7136</v>
      </c>
    </row>
    <row r="89" spans="1:1" x14ac:dyDescent="0.2">
      <c r="A89" s="38" t="s">
        <v>5799</v>
      </c>
    </row>
    <row r="90" spans="1:1" x14ac:dyDescent="0.2">
      <c r="A90" s="57" t="s">
        <v>445</v>
      </c>
    </row>
    <row r="91" spans="1:1" x14ac:dyDescent="0.2">
      <c r="A91" s="57" t="s">
        <v>142</v>
      </c>
    </row>
    <row r="92" spans="1:1" x14ac:dyDescent="0.2">
      <c r="A92" s="38" t="s">
        <v>1516</v>
      </c>
    </row>
    <row r="93" spans="1:1" x14ac:dyDescent="0.2">
      <c r="A93" s="57" t="s">
        <v>758</v>
      </c>
    </row>
    <row r="94" spans="1:1" x14ac:dyDescent="0.2">
      <c r="A94" s="57" t="s">
        <v>5767</v>
      </c>
    </row>
    <row r="95" spans="1:1" x14ac:dyDescent="0.2">
      <c r="A95" s="57" t="s">
        <v>142</v>
      </c>
    </row>
    <row r="96" spans="1:1" x14ac:dyDescent="0.2">
      <c r="A96" s="38" t="s">
        <v>1703</v>
      </c>
    </row>
    <row r="97" spans="1:1" x14ac:dyDescent="0.2">
      <c r="A97" s="57" t="s">
        <v>5171</v>
      </c>
    </row>
    <row r="98" spans="1:1" x14ac:dyDescent="0.2">
      <c r="A98" s="57" t="s">
        <v>4955</v>
      </c>
    </row>
    <row r="99" spans="1:1" x14ac:dyDescent="0.2">
      <c r="A99" s="57" t="s">
        <v>5118</v>
      </c>
    </row>
    <row r="100" spans="1:1" x14ac:dyDescent="0.2">
      <c r="A100" s="38" t="s">
        <v>1825</v>
      </c>
    </row>
    <row r="101" spans="1:1" x14ac:dyDescent="0.2">
      <c r="A101" s="57" t="s">
        <v>369</v>
      </c>
    </row>
    <row r="102" spans="1:1" x14ac:dyDescent="0.2">
      <c r="A102" s="38" t="s">
        <v>5024</v>
      </c>
    </row>
    <row r="103" spans="1:1" x14ac:dyDescent="0.2">
      <c r="A103" s="57" t="s">
        <v>262</v>
      </c>
    </row>
    <row r="104" spans="1:1" x14ac:dyDescent="0.2">
      <c r="A104" s="38" t="s">
        <v>5802</v>
      </c>
    </row>
    <row r="105" spans="1:1" x14ac:dyDescent="0.2">
      <c r="A105" s="57" t="s">
        <v>1158</v>
      </c>
    </row>
    <row r="106" spans="1:1" x14ac:dyDescent="0.2">
      <c r="A106" s="57" t="s">
        <v>524</v>
      </c>
    </row>
    <row r="107" spans="1:1" x14ac:dyDescent="0.2">
      <c r="A107" s="38" t="s">
        <v>5803</v>
      </c>
    </row>
    <row r="108" spans="1:1" x14ac:dyDescent="0.2">
      <c r="A108" s="57" t="s">
        <v>262</v>
      </c>
    </row>
    <row r="109" spans="1:1" x14ac:dyDescent="0.2">
      <c r="A109" s="57" t="s">
        <v>2685</v>
      </c>
    </row>
    <row r="110" spans="1:1" x14ac:dyDescent="0.2">
      <c r="A110" s="38" t="s">
        <v>1210</v>
      </c>
    </row>
    <row r="111" spans="1:1" x14ac:dyDescent="0.2">
      <c r="A111" s="57" t="s">
        <v>7150</v>
      </c>
    </row>
    <row r="112" spans="1:1" x14ac:dyDescent="0.2">
      <c r="A112" s="57" t="s">
        <v>7152</v>
      </c>
    </row>
    <row r="113" spans="1:1" x14ac:dyDescent="0.2">
      <c r="A113" s="57" t="s">
        <v>7153</v>
      </c>
    </row>
    <row r="114" spans="1:1" x14ac:dyDescent="0.2">
      <c r="A114" s="57" t="s">
        <v>7154</v>
      </c>
    </row>
    <row r="115" spans="1:1" x14ac:dyDescent="0.2">
      <c r="A115" s="38" t="s">
        <v>7099</v>
      </c>
    </row>
    <row r="116" spans="1:1" x14ac:dyDescent="0.2">
      <c r="A116" s="57" t="s">
        <v>5777</v>
      </c>
    </row>
    <row r="117" spans="1:1" x14ac:dyDescent="0.2">
      <c r="A117" s="38" t="s">
        <v>7102</v>
      </c>
    </row>
    <row r="118" spans="1:1" x14ac:dyDescent="0.2">
      <c r="A118" s="57" t="s">
        <v>7136</v>
      </c>
    </row>
    <row r="119" spans="1:1" x14ac:dyDescent="0.2">
      <c r="A119" s="38" t="s">
        <v>46</v>
      </c>
    </row>
    <row r="120" spans="1:1" x14ac:dyDescent="0.2">
      <c r="A120" s="57" t="s">
        <v>5857</v>
      </c>
    </row>
  </sheetData>
  <sheetProtection sheet="1" objects="1" scenarios="1"/>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8960B5-DD77-B344-B995-A7981CC75BAE}">
  <sheetPr>
    <tabColor rgb="FF7030A0"/>
  </sheetPr>
  <dimension ref="A1:A164"/>
  <sheetViews>
    <sheetView workbookViewId="0"/>
  </sheetViews>
  <sheetFormatPr baseColWidth="10" defaultRowHeight="16" x14ac:dyDescent="0.2"/>
  <cols>
    <col min="1" max="1" width="87.33203125" bestFit="1" customWidth="1"/>
    <col min="2" max="2" width="15.5" bestFit="1" customWidth="1"/>
    <col min="3" max="3" width="7" bestFit="1" customWidth="1"/>
    <col min="4" max="4" width="8.6640625" bestFit="1" customWidth="1"/>
    <col min="5" max="5" width="9.1640625" bestFit="1" customWidth="1"/>
    <col min="6" max="6" width="7" bestFit="1" customWidth="1"/>
    <col min="7" max="7" width="11.6640625" bestFit="1" customWidth="1"/>
    <col min="8" max="8" width="8.33203125" bestFit="1" customWidth="1"/>
    <col min="9" max="9" width="5.6640625" bestFit="1" customWidth="1"/>
    <col min="11" max="11" width="7.83203125" bestFit="1" customWidth="1"/>
    <col min="12" max="12" width="5.6640625" bestFit="1" customWidth="1"/>
    <col min="13" max="13" width="10.33203125" bestFit="1" customWidth="1"/>
  </cols>
  <sheetData>
    <row r="1" spans="1:1" ht="26" x14ac:dyDescent="0.3">
      <c r="A1" s="64" t="str">
        <f>'Cover Sheet'!A1</f>
        <v xml:space="preserve">The 2019-2024 Specialized and Focused Geriatric Services Asset Inventory </v>
      </c>
    </row>
    <row r="3" spans="1:1" x14ac:dyDescent="0.2">
      <c r="A3" s="1" t="s">
        <v>7073</v>
      </c>
    </row>
    <row r="4" spans="1:1" hidden="1" x14ac:dyDescent="0.2">
      <c r="A4" s="2" t="s">
        <v>5791</v>
      </c>
    </row>
    <row r="5" spans="1:1" hidden="1" x14ac:dyDescent="0.2">
      <c r="A5" s="3" t="s">
        <v>7070</v>
      </c>
    </row>
    <row r="6" spans="1:1" x14ac:dyDescent="0.2">
      <c r="A6" s="38" t="s">
        <v>76</v>
      </c>
    </row>
    <row r="7" spans="1:1" x14ac:dyDescent="0.2">
      <c r="A7" s="57" t="s">
        <v>3400</v>
      </c>
    </row>
    <row r="8" spans="1:1" x14ac:dyDescent="0.2">
      <c r="A8" s="57" t="s">
        <v>1545</v>
      </c>
    </row>
    <row r="9" spans="1:1" x14ac:dyDescent="0.2">
      <c r="A9" s="57" t="s">
        <v>5785</v>
      </c>
    </row>
    <row r="10" spans="1:1" x14ac:dyDescent="0.2">
      <c r="A10" s="38" t="s">
        <v>5793</v>
      </c>
    </row>
    <row r="11" spans="1:1" x14ac:dyDescent="0.2">
      <c r="A11" s="57" t="s">
        <v>1545</v>
      </c>
    </row>
    <row r="12" spans="1:1" x14ac:dyDescent="0.2">
      <c r="A12" s="38" t="s">
        <v>5728</v>
      </c>
    </row>
    <row r="13" spans="1:1" x14ac:dyDescent="0.2">
      <c r="A13" s="57" t="s">
        <v>142</v>
      </c>
    </row>
    <row r="14" spans="1:1" x14ac:dyDescent="0.2">
      <c r="A14" s="38" t="s">
        <v>181</v>
      </c>
    </row>
    <row r="15" spans="1:1" x14ac:dyDescent="0.2">
      <c r="A15" s="57" t="s">
        <v>5749</v>
      </c>
    </row>
    <row r="16" spans="1:1" x14ac:dyDescent="0.2">
      <c r="A16" s="38" t="s">
        <v>5795</v>
      </c>
    </row>
    <row r="17" spans="1:1" x14ac:dyDescent="0.2">
      <c r="A17" s="57" t="s">
        <v>90</v>
      </c>
    </row>
    <row r="18" spans="1:1" x14ac:dyDescent="0.2">
      <c r="A18" s="57" t="s">
        <v>5769</v>
      </c>
    </row>
    <row r="19" spans="1:1" x14ac:dyDescent="0.2">
      <c r="A19" s="57" t="s">
        <v>142</v>
      </c>
    </row>
    <row r="20" spans="1:1" x14ac:dyDescent="0.2">
      <c r="A20" s="38" t="s">
        <v>206</v>
      </c>
    </row>
    <row r="21" spans="1:1" x14ac:dyDescent="0.2">
      <c r="A21" s="57" t="s">
        <v>5705</v>
      </c>
    </row>
    <row r="22" spans="1:1" x14ac:dyDescent="0.2">
      <c r="A22" s="38" t="s">
        <v>5796</v>
      </c>
    </row>
    <row r="23" spans="1:1" x14ac:dyDescent="0.2">
      <c r="A23" s="57" t="s">
        <v>5742</v>
      </c>
    </row>
    <row r="24" spans="1:1" x14ac:dyDescent="0.2">
      <c r="A24" s="57" t="s">
        <v>279</v>
      </c>
    </row>
    <row r="25" spans="1:1" x14ac:dyDescent="0.2">
      <c r="A25" s="57" t="s">
        <v>287</v>
      </c>
    </row>
    <row r="26" spans="1:1" x14ac:dyDescent="0.2">
      <c r="A26" s="57" t="s">
        <v>78</v>
      </c>
    </row>
    <row r="27" spans="1:1" x14ac:dyDescent="0.2">
      <c r="A27" s="57" t="s">
        <v>299</v>
      </c>
    </row>
    <row r="28" spans="1:1" x14ac:dyDescent="0.2">
      <c r="A28" s="57" t="s">
        <v>308</v>
      </c>
    </row>
    <row r="29" spans="1:1" x14ac:dyDescent="0.2">
      <c r="A29" s="57" t="s">
        <v>4187</v>
      </c>
    </row>
    <row r="30" spans="1:1" x14ac:dyDescent="0.2">
      <c r="A30" s="57" t="s">
        <v>360</v>
      </c>
    </row>
    <row r="31" spans="1:1" x14ac:dyDescent="0.2">
      <c r="A31" s="57" t="s">
        <v>2847</v>
      </c>
    </row>
    <row r="32" spans="1:1" x14ac:dyDescent="0.2">
      <c r="A32" s="57" t="s">
        <v>101</v>
      </c>
    </row>
    <row r="33" spans="1:1" x14ac:dyDescent="0.2">
      <c r="A33" s="57" t="s">
        <v>382</v>
      </c>
    </row>
    <row r="34" spans="1:1" x14ac:dyDescent="0.2">
      <c r="A34" s="57" t="s">
        <v>123</v>
      </c>
    </row>
    <row r="35" spans="1:1" x14ac:dyDescent="0.2">
      <c r="A35" s="57" t="s">
        <v>404</v>
      </c>
    </row>
    <row r="36" spans="1:1" x14ac:dyDescent="0.2">
      <c r="A36" s="57" t="s">
        <v>3400</v>
      </c>
    </row>
    <row r="37" spans="1:1" x14ac:dyDescent="0.2">
      <c r="A37" s="57" t="s">
        <v>1545</v>
      </c>
    </row>
    <row r="38" spans="1:1" x14ac:dyDescent="0.2">
      <c r="A38" s="57" t="s">
        <v>262</v>
      </c>
    </row>
    <row r="39" spans="1:1" x14ac:dyDescent="0.2">
      <c r="A39" s="57" t="s">
        <v>5773</v>
      </c>
    </row>
    <row r="40" spans="1:1" x14ac:dyDescent="0.2">
      <c r="A40" s="57" t="s">
        <v>434</v>
      </c>
    </row>
    <row r="41" spans="1:1" x14ac:dyDescent="0.2">
      <c r="A41" s="57" t="s">
        <v>5730</v>
      </c>
    </row>
    <row r="42" spans="1:1" x14ac:dyDescent="0.2">
      <c r="A42" s="38" t="s">
        <v>473</v>
      </c>
    </row>
    <row r="43" spans="1:1" x14ac:dyDescent="0.2">
      <c r="A43" s="57" t="s">
        <v>5745</v>
      </c>
    </row>
    <row r="44" spans="1:1" x14ac:dyDescent="0.2">
      <c r="A44" s="57" t="s">
        <v>287</v>
      </c>
    </row>
    <row r="45" spans="1:1" x14ac:dyDescent="0.2">
      <c r="A45" s="57" t="s">
        <v>382</v>
      </c>
    </row>
    <row r="46" spans="1:1" x14ac:dyDescent="0.2">
      <c r="A46" s="57" t="s">
        <v>123</v>
      </c>
    </row>
    <row r="47" spans="1:1" x14ac:dyDescent="0.2">
      <c r="A47" s="57" t="s">
        <v>262</v>
      </c>
    </row>
    <row r="48" spans="1:1" x14ac:dyDescent="0.2">
      <c r="A48" s="57" t="s">
        <v>142</v>
      </c>
    </row>
    <row r="49" spans="1:1" x14ac:dyDescent="0.2">
      <c r="A49" s="57" t="s">
        <v>7140</v>
      </c>
    </row>
    <row r="50" spans="1:1" x14ac:dyDescent="0.2">
      <c r="A50" s="38" t="s">
        <v>570</v>
      </c>
    </row>
    <row r="51" spans="1:1" x14ac:dyDescent="0.2">
      <c r="A51" s="57" t="s">
        <v>382</v>
      </c>
    </row>
    <row r="52" spans="1:1" x14ac:dyDescent="0.2">
      <c r="A52" s="57" t="s">
        <v>7137</v>
      </c>
    </row>
    <row r="53" spans="1:1" x14ac:dyDescent="0.2">
      <c r="A53" s="57" t="s">
        <v>7143</v>
      </c>
    </row>
    <row r="54" spans="1:1" x14ac:dyDescent="0.2">
      <c r="A54" s="38" t="s">
        <v>170</v>
      </c>
    </row>
    <row r="55" spans="1:1" x14ac:dyDescent="0.2">
      <c r="A55" s="57" t="s">
        <v>5745</v>
      </c>
    </row>
    <row r="56" spans="1:1" x14ac:dyDescent="0.2">
      <c r="A56" s="57" t="s">
        <v>4045</v>
      </c>
    </row>
    <row r="57" spans="1:1" x14ac:dyDescent="0.2">
      <c r="A57" s="57" t="s">
        <v>4007</v>
      </c>
    </row>
    <row r="58" spans="1:1" x14ac:dyDescent="0.2">
      <c r="A58" s="57" t="s">
        <v>354</v>
      </c>
    </row>
    <row r="59" spans="1:1" x14ac:dyDescent="0.2">
      <c r="A59" s="57" t="s">
        <v>3400</v>
      </c>
    </row>
    <row r="60" spans="1:1" x14ac:dyDescent="0.2">
      <c r="A60" s="57" t="s">
        <v>422</v>
      </c>
    </row>
    <row r="61" spans="1:1" x14ac:dyDescent="0.2">
      <c r="A61" s="57" t="s">
        <v>428</v>
      </c>
    </row>
    <row r="62" spans="1:1" x14ac:dyDescent="0.2">
      <c r="A62" s="57" t="s">
        <v>1545</v>
      </c>
    </row>
    <row r="63" spans="1:1" x14ac:dyDescent="0.2">
      <c r="A63" s="57" t="s">
        <v>5786</v>
      </c>
    </row>
    <row r="64" spans="1:1" x14ac:dyDescent="0.2">
      <c r="A64" s="57" t="s">
        <v>7148</v>
      </c>
    </row>
    <row r="65" spans="1:1" x14ac:dyDescent="0.2">
      <c r="A65" s="38" t="s">
        <v>880</v>
      </c>
    </row>
    <row r="66" spans="1:1" x14ac:dyDescent="0.2">
      <c r="A66" s="57" t="s">
        <v>5745</v>
      </c>
    </row>
    <row r="67" spans="1:1" x14ac:dyDescent="0.2">
      <c r="A67" s="57" t="s">
        <v>903</v>
      </c>
    </row>
    <row r="68" spans="1:1" x14ac:dyDescent="0.2">
      <c r="A68" s="57" t="s">
        <v>1105</v>
      </c>
    </row>
    <row r="69" spans="1:1" x14ac:dyDescent="0.2">
      <c r="A69" s="57" t="s">
        <v>911</v>
      </c>
    </row>
    <row r="70" spans="1:1" x14ac:dyDescent="0.2">
      <c r="A70" s="57" t="s">
        <v>915</v>
      </c>
    </row>
    <row r="71" spans="1:1" x14ac:dyDescent="0.2">
      <c r="A71" s="57" t="s">
        <v>921</v>
      </c>
    </row>
    <row r="72" spans="1:1" x14ac:dyDescent="0.2">
      <c r="A72" s="57" t="s">
        <v>928</v>
      </c>
    </row>
    <row r="73" spans="1:1" x14ac:dyDescent="0.2">
      <c r="A73" s="57" t="s">
        <v>936</v>
      </c>
    </row>
    <row r="74" spans="1:1" x14ac:dyDescent="0.2">
      <c r="A74" s="57" t="s">
        <v>4934</v>
      </c>
    </row>
    <row r="75" spans="1:1" x14ac:dyDescent="0.2">
      <c r="A75" s="57" t="s">
        <v>5768</v>
      </c>
    </row>
    <row r="76" spans="1:1" x14ac:dyDescent="0.2">
      <c r="A76" s="57" t="s">
        <v>111</v>
      </c>
    </row>
    <row r="77" spans="1:1" x14ac:dyDescent="0.2">
      <c r="A77" s="57" t="s">
        <v>123</v>
      </c>
    </row>
    <row r="78" spans="1:1" x14ac:dyDescent="0.2">
      <c r="A78" s="57" t="s">
        <v>404</v>
      </c>
    </row>
    <row r="79" spans="1:1" x14ac:dyDescent="0.2">
      <c r="A79" s="57" t="s">
        <v>1019</v>
      </c>
    </row>
    <row r="80" spans="1:1" x14ac:dyDescent="0.2">
      <c r="A80" s="57" t="s">
        <v>1545</v>
      </c>
    </row>
    <row r="81" spans="1:1" x14ac:dyDescent="0.2">
      <c r="A81" s="57" t="s">
        <v>2685</v>
      </c>
    </row>
    <row r="82" spans="1:1" x14ac:dyDescent="0.2">
      <c r="A82" s="38" t="s">
        <v>1077</v>
      </c>
    </row>
    <row r="83" spans="1:1" x14ac:dyDescent="0.2">
      <c r="A83" s="57" t="s">
        <v>1158</v>
      </c>
    </row>
    <row r="84" spans="1:1" x14ac:dyDescent="0.2">
      <c r="A84" s="57" t="s">
        <v>123</v>
      </c>
    </row>
    <row r="85" spans="1:1" x14ac:dyDescent="0.2">
      <c r="A85" s="38" t="s">
        <v>1099</v>
      </c>
    </row>
    <row r="86" spans="1:1" x14ac:dyDescent="0.2">
      <c r="A86" s="57" t="s">
        <v>1105</v>
      </c>
    </row>
    <row r="87" spans="1:1" x14ac:dyDescent="0.2">
      <c r="A87" s="57" t="s">
        <v>5705</v>
      </c>
    </row>
    <row r="88" spans="1:1" x14ac:dyDescent="0.2">
      <c r="A88" s="57" t="s">
        <v>1158</v>
      </c>
    </row>
    <row r="89" spans="1:1" x14ac:dyDescent="0.2">
      <c r="A89" s="57" t="s">
        <v>504</v>
      </c>
    </row>
    <row r="90" spans="1:1" x14ac:dyDescent="0.2">
      <c r="A90" s="57" t="s">
        <v>524</v>
      </c>
    </row>
    <row r="91" spans="1:1" x14ac:dyDescent="0.2">
      <c r="A91" s="38" t="s">
        <v>1345</v>
      </c>
    </row>
    <row r="92" spans="1:1" x14ac:dyDescent="0.2">
      <c r="A92" s="57" t="s">
        <v>524</v>
      </c>
    </row>
    <row r="93" spans="1:1" x14ac:dyDescent="0.2">
      <c r="A93" s="38" t="s">
        <v>5797</v>
      </c>
    </row>
    <row r="94" spans="1:1" x14ac:dyDescent="0.2">
      <c r="A94" s="57" t="s">
        <v>1079</v>
      </c>
    </row>
    <row r="95" spans="1:1" x14ac:dyDescent="0.2">
      <c r="A95" s="57" t="s">
        <v>5705</v>
      </c>
    </row>
    <row r="96" spans="1:1" x14ac:dyDescent="0.2">
      <c r="A96" s="57" t="s">
        <v>1261</v>
      </c>
    </row>
    <row r="97" spans="1:1" x14ac:dyDescent="0.2">
      <c r="A97" s="57" t="s">
        <v>1158</v>
      </c>
    </row>
    <row r="98" spans="1:1" x14ac:dyDescent="0.2">
      <c r="A98" s="57" t="s">
        <v>504</v>
      </c>
    </row>
    <row r="99" spans="1:1" x14ac:dyDescent="0.2">
      <c r="A99" s="57" t="s">
        <v>524</v>
      </c>
    </row>
    <row r="100" spans="1:1" x14ac:dyDescent="0.2">
      <c r="A100" s="57" t="s">
        <v>1545</v>
      </c>
    </row>
    <row r="101" spans="1:1" x14ac:dyDescent="0.2">
      <c r="A101" s="57" t="s">
        <v>445</v>
      </c>
    </row>
    <row r="102" spans="1:1" x14ac:dyDescent="0.2">
      <c r="A102" s="38" t="s">
        <v>5798</v>
      </c>
    </row>
    <row r="103" spans="1:1" x14ac:dyDescent="0.2">
      <c r="A103" s="57" t="s">
        <v>1079</v>
      </c>
    </row>
    <row r="104" spans="1:1" x14ac:dyDescent="0.2">
      <c r="A104" s="38" t="s">
        <v>1358</v>
      </c>
    </row>
    <row r="105" spans="1:1" x14ac:dyDescent="0.2">
      <c r="A105" s="57" t="s">
        <v>123</v>
      </c>
    </row>
    <row r="106" spans="1:1" x14ac:dyDescent="0.2">
      <c r="A106" s="38" t="s">
        <v>3530</v>
      </c>
    </row>
    <row r="107" spans="1:1" x14ac:dyDescent="0.2">
      <c r="A107" s="57" t="s">
        <v>4450</v>
      </c>
    </row>
    <row r="108" spans="1:1" x14ac:dyDescent="0.2">
      <c r="A108" s="57" t="s">
        <v>4464</v>
      </c>
    </row>
    <row r="109" spans="1:1" x14ac:dyDescent="0.2">
      <c r="A109" s="57" t="s">
        <v>4166</v>
      </c>
    </row>
    <row r="110" spans="1:1" x14ac:dyDescent="0.2">
      <c r="A110" s="57" t="s">
        <v>7142</v>
      </c>
    </row>
    <row r="111" spans="1:1" x14ac:dyDescent="0.2">
      <c r="A111" s="38" t="s">
        <v>5799</v>
      </c>
    </row>
    <row r="112" spans="1:1" x14ac:dyDescent="0.2">
      <c r="A112" s="57" t="s">
        <v>5604</v>
      </c>
    </row>
    <row r="113" spans="1:1" x14ac:dyDescent="0.2">
      <c r="A113" s="57" t="s">
        <v>101</v>
      </c>
    </row>
    <row r="114" spans="1:1" x14ac:dyDescent="0.2">
      <c r="A114" s="57" t="s">
        <v>123</v>
      </c>
    </row>
    <row r="115" spans="1:1" x14ac:dyDescent="0.2">
      <c r="A115" s="57" t="s">
        <v>1545</v>
      </c>
    </row>
    <row r="116" spans="1:1" x14ac:dyDescent="0.2">
      <c r="A116" s="57" t="s">
        <v>142</v>
      </c>
    </row>
    <row r="117" spans="1:1" x14ac:dyDescent="0.2">
      <c r="A117" s="38" t="s">
        <v>5800</v>
      </c>
    </row>
    <row r="118" spans="1:1" x14ac:dyDescent="0.2">
      <c r="A118" s="57" t="s">
        <v>1738</v>
      </c>
    </row>
    <row r="119" spans="1:1" x14ac:dyDescent="0.2">
      <c r="A119" s="38" t="s">
        <v>1516</v>
      </c>
    </row>
    <row r="120" spans="1:1" x14ac:dyDescent="0.2">
      <c r="A120" s="57" t="s">
        <v>5767</v>
      </c>
    </row>
    <row r="121" spans="1:1" x14ac:dyDescent="0.2">
      <c r="A121" s="57" t="s">
        <v>3400</v>
      </c>
    </row>
    <row r="122" spans="1:1" x14ac:dyDescent="0.2">
      <c r="A122" s="57" t="s">
        <v>1545</v>
      </c>
    </row>
    <row r="123" spans="1:1" x14ac:dyDescent="0.2">
      <c r="A123" s="57" t="s">
        <v>142</v>
      </c>
    </row>
    <row r="124" spans="1:1" x14ac:dyDescent="0.2">
      <c r="A124" s="38" t="s">
        <v>1703</v>
      </c>
    </row>
    <row r="125" spans="1:1" x14ac:dyDescent="0.2">
      <c r="A125" s="57" t="s">
        <v>5171</v>
      </c>
    </row>
    <row r="126" spans="1:1" x14ac:dyDescent="0.2">
      <c r="A126" s="57" t="s">
        <v>4955</v>
      </c>
    </row>
    <row r="127" spans="1:1" x14ac:dyDescent="0.2">
      <c r="A127" s="57" t="s">
        <v>4045</v>
      </c>
    </row>
    <row r="128" spans="1:1" x14ac:dyDescent="0.2">
      <c r="A128" s="57" t="s">
        <v>5118</v>
      </c>
    </row>
    <row r="129" spans="1:1" x14ac:dyDescent="0.2">
      <c r="A129" s="57" t="s">
        <v>2376</v>
      </c>
    </row>
    <row r="130" spans="1:1" x14ac:dyDescent="0.2">
      <c r="A130" s="38" t="s">
        <v>1825</v>
      </c>
    </row>
    <row r="131" spans="1:1" x14ac:dyDescent="0.2">
      <c r="A131" s="57" t="s">
        <v>1079</v>
      </c>
    </row>
    <row r="132" spans="1:1" x14ac:dyDescent="0.2">
      <c r="A132" s="57" t="s">
        <v>1158</v>
      </c>
    </row>
    <row r="133" spans="1:1" x14ac:dyDescent="0.2">
      <c r="A133" s="38" t="s">
        <v>5024</v>
      </c>
    </row>
    <row r="134" spans="1:1" x14ac:dyDescent="0.2">
      <c r="A134" s="57" t="s">
        <v>262</v>
      </c>
    </row>
    <row r="135" spans="1:1" x14ac:dyDescent="0.2">
      <c r="A135" s="38" t="s">
        <v>5802</v>
      </c>
    </row>
    <row r="136" spans="1:1" x14ac:dyDescent="0.2">
      <c r="A136" s="57" t="s">
        <v>1158</v>
      </c>
    </row>
    <row r="137" spans="1:1" x14ac:dyDescent="0.2">
      <c r="A137" s="57" t="s">
        <v>524</v>
      </c>
    </row>
    <row r="138" spans="1:1" hidden="1" x14ac:dyDescent="0.2">
      <c r="A138" s="57" t="s">
        <v>7281</v>
      </c>
    </row>
    <row r="139" spans="1:1" x14ac:dyDescent="0.2">
      <c r="A139" s="38" t="s">
        <v>5271</v>
      </c>
    </row>
    <row r="140" spans="1:1" x14ac:dyDescent="0.2">
      <c r="A140" s="57" t="s">
        <v>1545</v>
      </c>
    </row>
    <row r="141" spans="1:1" x14ac:dyDescent="0.2">
      <c r="A141" s="38" t="s">
        <v>5803</v>
      </c>
    </row>
    <row r="142" spans="1:1" x14ac:dyDescent="0.2">
      <c r="A142" s="57" t="s">
        <v>262</v>
      </c>
    </row>
    <row r="143" spans="1:1" x14ac:dyDescent="0.2">
      <c r="A143" s="57" t="s">
        <v>2685</v>
      </c>
    </row>
    <row r="144" spans="1:1" x14ac:dyDescent="0.2">
      <c r="A144" s="38" t="s">
        <v>1210</v>
      </c>
    </row>
    <row r="145" spans="1:1" x14ac:dyDescent="0.2">
      <c r="A145" s="57" t="s">
        <v>7136</v>
      </c>
    </row>
    <row r="146" spans="1:1" x14ac:dyDescent="0.2">
      <c r="A146" s="57" t="s">
        <v>7150</v>
      </c>
    </row>
    <row r="147" spans="1:1" x14ac:dyDescent="0.2">
      <c r="A147" s="57" t="s">
        <v>7152</v>
      </c>
    </row>
    <row r="148" spans="1:1" x14ac:dyDescent="0.2">
      <c r="A148" s="57" t="s">
        <v>7153</v>
      </c>
    </row>
    <row r="149" spans="1:1" x14ac:dyDescent="0.2">
      <c r="A149" s="57" t="s">
        <v>7154</v>
      </c>
    </row>
    <row r="150" spans="1:1" x14ac:dyDescent="0.2">
      <c r="A150" s="38" t="s">
        <v>7101</v>
      </c>
    </row>
    <row r="151" spans="1:1" x14ac:dyDescent="0.2">
      <c r="A151" s="57" t="s">
        <v>7142</v>
      </c>
    </row>
    <row r="152" spans="1:1" x14ac:dyDescent="0.2">
      <c r="A152" s="57" t="s">
        <v>7138</v>
      </c>
    </row>
    <row r="153" spans="1:1" x14ac:dyDescent="0.2">
      <c r="A153" s="3" t="s">
        <v>7069</v>
      </c>
    </row>
    <row r="154" spans="1:1" x14ac:dyDescent="0.2">
      <c r="A154" s="3" t="s">
        <v>7217</v>
      </c>
    </row>
    <row r="155" spans="1:1" x14ac:dyDescent="0.2">
      <c r="A155" s="38" t="s">
        <v>5796</v>
      </c>
    </row>
    <row r="156" spans="1:1" x14ac:dyDescent="0.2">
      <c r="A156" s="57" t="s">
        <v>588</v>
      </c>
    </row>
    <row r="157" spans="1:1" x14ac:dyDescent="0.2">
      <c r="A157" s="38" t="s">
        <v>473</v>
      </c>
    </row>
    <row r="158" spans="1:1" x14ac:dyDescent="0.2">
      <c r="A158" s="57" t="s">
        <v>7136</v>
      </c>
    </row>
    <row r="159" spans="1:1" x14ac:dyDescent="0.2">
      <c r="A159" s="38" t="s">
        <v>3530</v>
      </c>
    </row>
    <row r="160" spans="1:1" x14ac:dyDescent="0.2">
      <c r="A160" s="57" t="s">
        <v>7136</v>
      </c>
    </row>
    <row r="161" spans="1:1" x14ac:dyDescent="0.2">
      <c r="A161" s="38" t="s">
        <v>1210</v>
      </c>
    </row>
    <row r="162" spans="1:1" x14ac:dyDescent="0.2">
      <c r="A162" s="57" t="s">
        <v>7136</v>
      </c>
    </row>
    <row r="163" spans="1:1" x14ac:dyDescent="0.2">
      <c r="A163" s="38" t="s">
        <v>7102</v>
      </c>
    </row>
    <row r="164" spans="1:1" x14ac:dyDescent="0.2">
      <c r="A164" s="57" t="s">
        <v>7136</v>
      </c>
    </row>
  </sheetData>
  <sheetProtection sheet="1" objects="1" scenarios="1"/>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DBD0DE-9148-234E-9FDB-166C2810D6DA}">
  <dimension ref="A1:BT1579"/>
  <sheetViews>
    <sheetView topLeftCell="A1298" zoomScale="112" workbookViewId="0">
      <selection activeCell="C1212" sqref="C1212"/>
    </sheetView>
  </sheetViews>
  <sheetFormatPr baseColWidth="10" defaultRowHeight="16" x14ac:dyDescent="0.2"/>
  <cols>
    <col min="2" max="2" width="41.1640625" customWidth="1"/>
    <col min="3" max="3" width="60.33203125" customWidth="1"/>
    <col min="4" max="4" width="24.33203125" customWidth="1"/>
    <col min="5" max="5" width="33" customWidth="1"/>
    <col min="6" max="6" width="72.83203125" customWidth="1"/>
    <col min="8" max="8" width="27.6640625" customWidth="1"/>
    <col min="9" max="10" width="18" customWidth="1"/>
    <col min="11" max="11" width="21" customWidth="1"/>
    <col min="12" max="12" width="14.6640625" customWidth="1"/>
    <col min="13" max="13" width="13.83203125" customWidth="1"/>
    <col min="14" max="14" width="16" customWidth="1"/>
    <col min="15" max="15" width="12.33203125" customWidth="1"/>
    <col min="16" max="16" width="25.5" customWidth="1"/>
    <col min="17" max="17" width="25" customWidth="1"/>
    <col min="18" max="18" width="20.6640625" customWidth="1"/>
    <col min="19" max="19" width="11" customWidth="1"/>
    <col min="20" max="20" width="27.6640625" customWidth="1"/>
    <col min="21" max="21" width="24.6640625" customWidth="1"/>
    <col min="22" max="22" width="25.6640625" customWidth="1"/>
    <col min="23" max="23" width="19.33203125" customWidth="1"/>
    <col min="24" max="24" width="11.5" customWidth="1"/>
    <col min="25" max="25" width="19.1640625" customWidth="1"/>
    <col min="26" max="26" width="26.83203125" customWidth="1"/>
    <col min="27" max="27" width="18.1640625" customWidth="1"/>
    <col min="28" max="28" width="14" customWidth="1"/>
    <col min="29" max="29" width="18.83203125" customWidth="1"/>
    <col min="30" max="30" width="12" customWidth="1"/>
    <col min="31" max="31" width="19" customWidth="1"/>
    <col min="32" max="32" width="29.83203125" customWidth="1"/>
    <col min="33" max="33" width="13.1640625" customWidth="1"/>
    <col min="34" max="34" width="17.1640625" customWidth="1"/>
    <col min="35" max="35" width="16.1640625" customWidth="1"/>
    <col min="36" max="36" width="23.1640625" customWidth="1"/>
    <col min="37" max="37" width="26.33203125" customWidth="1"/>
    <col min="38" max="38" width="13.83203125" customWidth="1"/>
    <col min="39" max="39" width="11.83203125" customWidth="1"/>
    <col min="41" max="41" width="15.33203125" customWidth="1"/>
    <col min="42" max="42" width="21.33203125" customWidth="1"/>
    <col min="43" max="43" width="20.5" customWidth="1"/>
    <col min="44" max="44" width="14.6640625" customWidth="1"/>
    <col min="45" max="45" width="21.6640625" customWidth="1"/>
    <col min="46" max="46" width="27.6640625" customWidth="1"/>
    <col min="47" max="47" width="23" customWidth="1"/>
    <col min="48" max="48" width="25.83203125" customWidth="1"/>
    <col min="49" max="54" width="20.6640625" customWidth="1"/>
    <col min="55" max="55" width="22.5" customWidth="1"/>
    <col min="57" max="57" width="12.5" customWidth="1"/>
    <col min="58" max="58" width="17.33203125" customWidth="1"/>
    <col min="59" max="59" width="20" customWidth="1"/>
    <col min="60" max="60" width="16.1640625" customWidth="1"/>
    <col min="61" max="61" width="31" customWidth="1"/>
    <col min="62" max="62" width="18.33203125" customWidth="1"/>
    <col min="63" max="63" width="27.1640625" customWidth="1"/>
    <col min="64" max="64" width="31.1640625" customWidth="1"/>
    <col min="65" max="65" width="15.1640625" customWidth="1"/>
    <col min="66" max="66" width="27.1640625" customWidth="1"/>
    <col min="68" max="68" width="14" customWidth="1"/>
    <col min="69" max="69" width="16.6640625" customWidth="1"/>
    <col min="70" max="70" width="17.33203125" customWidth="1"/>
    <col min="72" max="72" width="15.5" customWidth="1"/>
  </cols>
  <sheetData>
    <row r="1" spans="1:72" x14ac:dyDescent="0.2">
      <c r="A1" t="s">
        <v>0</v>
      </c>
      <c r="B1" t="s">
        <v>1</v>
      </c>
      <c r="C1" t="s">
        <v>2</v>
      </c>
      <c r="D1" t="s">
        <v>3</v>
      </c>
      <c r="E1" t="s">
        <v>4</v>
      </c>
      <c r="F1" t="s">
        <v>5</v>
      </c>
      <c r="G1" t="s">
        <v>6</v>
      </c>
      <c r="H1" t="s">
        <v>7</v>
      </c>
      <c r="I1" t="s">
        <v>8</v>
      </c>
      <c r="J1" t="s">
        <v>9</v>
      </c>
      <c r="K1" t="s">
        <v>10</v>
      </c>
      <c r="L1" t="s">
        <v>11</v>
      </c>
      <c r="M1" t="s">
        <v>12</v>
      </c>
      <c r="N1" t="s">
        <v>5843</v>
      </c>
      <c r="O1" t="s">
        <v>5844</v>
      </c>
      <c r="P1" t="s">
        <v>13</v>
      </c>
      <c r="Q1" t="s">
        <v>14</v>
      </c>
      <c r="R1" t="s">
        <v>15</v>
      </c>
      <c r="S1" t="s">
        <v>16</v>
      </c>
      <c r="T1" t="s">
        <v>17</v>
      </c>
      <c r="U1" t="s">
        <v>18</v>
      </c>
      <c r="V1" t="s">
        <v>19</v>
      </c>
      <c r="W1" t="s">
        <v>20</v>
      </c>
      <c r="X1" t="s">
        <v>21</v>
      </c>
      <c r="Y1" t="s">
        <v>22</v>
      </c>
      <c r="Z1" t="s">
        <v>23</v>
      </c>
      <c r="AA1" t="s">
        <v>24</v>
      </c>
      <c r="AB1" t="s">
        <v>5278</v>
      </c>
      <c r="AC1" t="s">
        <v>5279</v>
      </c>
      <c r="AD1" t="s">
        <v>25</v>
      </c>
      <c r="AE1" t="s">
        <v>26</v>
      </c>
      <c r="AF1" t="s">
        <v>27</v>
      </c>
      <c r="AG1" t="s">
        <v>28</v>
      </c>
      <c r="AH1" t="s">
        <v>29</v>
      </c>
      <c r="AI1" t="s">
        <v>30</v>
      </c>
      <c r="AJ1" t="s">
        <v>31</v>
      </c>
      <c r="AK1" t="s">
        <v>32</v>
      </c>
      <c r="AL1" t="s">
        <v>33</v>
      </c>
      <c r="AM1" t="s">
        <v>34</v>
      </c>
      <c r="AN1" t="s">
        <v>35</v>
      </c>
      <c r="AO1" t="s">
        <v>36</v>
      </c>
      <c r="AP1" t="s">
        <v>37</v>
      </c>
      <c r="AQ1" t="s">
        <v>38</v>
      </c>
      <c r="AR1" t="s">
        <v>39</v>
      </c>
      <c r="AS1" t="s">
        <v>40</v>
      </c>
      <c r="AT1" t="s">
        <v>41</v>
      </c>
      <c r="AU1" t="s">
        <v>42</v>
      </c>
      <c r="AV1" t="s">
        <v>43</v>
      </c>
      <c r="AW1" t="s">
        <v>44</v>
      </c>
      <c r="AX1" t="s">
        <v>7220</v>
      </c>
      <c r="AY1" t="s">
        <v>7222</v>
      </c>
      <c r="AZ1" t="s">
        <v>7221</v>
      </c>
      <c r="BA1" t="s">
        <v>7223</v>
      </c>
      <c r="BB1" t="s">
        <v>7224</v>
      </c>
      <c r="BC1" t="s">
        <v>45</v>
      </c>
      <c r="BD1" t="s">
        <v>46</v>
      </c>
      <c r="BE1" t="s">
        <v>47</v>
      </c>
      <c r="BF1" t="s">
        <v>48</v>
      </c>
      <c r="BG1" t="s">
        <v>49</v>
      </c>
      <c r="BH1" t="s">
        <v>50</v>
      </c>
      <c r="BI1" t="s">
        <v>7225</v>
      </c>
      <c r="BJ1" t="s">
        <v>51</v>
      </c>
      <c r="BK1" t="s">
        <v>52</v>
      </c>
      <c r="BL1" t="s">
        <v>53</v>
      </c>
      <c r="BM1" t="s">
        <v>5280</v>
      </c>
      <c r="BN1" t="s">
        <v>5281</v>
      </c>
      <c r="BO1" t="s">
        <v>54</v>
      </c>
      <c r="BP1" t="s">
        <v>55</v>
      </c>
      <c r="BQ1" t="s">
        <v>56</v>
      </c>
      <c r="BR1" t="s">
        <v>57</v>
      </c>
      <c r="BS1" t="s">
        <v>5845</v>
      </c>
      <c r="BT1" t="s">
        <v>5846</v>
      </c>
    </row>
    <row r="2" spans="1:72" hidden="1" x14ac:dyDescent="0.2">
      <c r="A2" t="s">
        <v>58</v>
      </c>
      <c r="B2" t="s">
        <v>5792</v>
      </c>
      <c r="C2" t="s">
        <v>60</v>
      </c>
      <c r="D2" t="s">
        <v>60</v>
      </c>
      <c r="E2" t="s">
        <v>61</v>
      </c>
      <c r="F2" t="s">
        <v>62</v>
      </c>
      <c r="G2" t="s">
        <v>63</v>
      </c>
      <c r="H2" t="s">
        <v>64</v>
      </c>
      <c r="I2" t="s">
        <v>65</v>
      </c>
      <c r="J2" t="s">
        <v>60</v>
      </c>
      <c r="K2" t="s">
        <v>60</v>
      </c>
      <c r="L2" t="s">
        <v>66</v>
      </c>
      <c r="M2" t="s">
        <v>189</v>
      </c>
      <c r="N2" t="s">
        <v>1513</v>
      </c>
      <c r="O2" t="s">
        <v>4740</v>
      </c>
      <c r="P2">
        <v>0</v>
      </c>
      <c r="Q2">
        <v>0</v>
      </c>
      <c r="R2">
        <v>0</v>
      </c>
      <c r="S2">
        <v>28</v>
      </c>
      <c r="T2">
        <v>0</v>
      </c>
      <c r="U2">
        <v>0</v>
      </c>
      <c r="V2">
        <v>0</v>
      </c>
      <c r="W2">
        <v>168</v>
      </c>
      <c r="X2" t="s">
        <v>67</v>
      </c>
      <c r="Y2" t="s">
        <v>68</v>
      </c>
      <c r="Z2">
        <v>0</v>
      </c>
      <c r="AA2">
        <v>0</v>
      </c>
      <c r="AB2" t="s">
        <v>60</v>
      </c>
      <c r="AC2" t="s">
        <v>60</v>
      </c>
      <c r="AD2">
        <v>0</v>
      </c>
      <c r="AE2">
        <v>1.6</v>
      </c>
      <c r="AF2">
        <v>0.6</v>
      </c>
      <c r="AG2">
        <v>0</v>
      </c>
      <c r="AH2">
        <v>0</v>
      </c>
      <c r="AI2">
        <v>14.3</v>
      </c>
      <c r="AJ2">
        <v>13.6</v>
      </c>
      <c r="AK2">
        <v>13.2</v>
      </c>
      <c r="AL2">
        <v>2</v>
      </c>
      <c r="AM2">
        <v>0</v>
      </c>
      <c r="AN2">
        <v>0</v>
      </c>
      <c r="AO2">
        <v>0</v>
      </c>
      <c r="AP2">
        <v>1</v>
      </c>
      <c r="AQ2">
        <v>0</v>
      </c>
      <c r="AR2">
        <v>1</v>
      </c>
      <c r="AS2">
        <v>0</v>
      </c>
      <c r="AT2">
        <v>0</v>
      </c>
      <c r="AU2">
        <v>1</v>
      </c>
      <c r="AV2">
        <v>0</v>
      </c>
      <c r="AW2">
        <v>0</v>
      </c>
      <c r="BC2">
        <v>0</v>
      </c>
      <c r="BD2">
        <v>7</v>
      </c>
      <c r="BE2" t="s">
        <v>69</v>
      </c>
      <c r="BF2">
        <v>0</v>
      </c>
      <c r="BG2">
        <v>0</v>
      </c>
      <c r="BH2">
        <v>0</v>
      </c>
      <c r="BI2">
        <v>0</v>
      </c>
      <c r="BJ2" t="s">
        <v>60</v>
      </c>
      <c r="BK2" t="s">
        <v>70</v>
      </c>
      <c r="BL2">
        <v>100</v>
      </c>
      <c r="BO2" t="s">
        <v>71</v>
      </c>
      <c r="BP2" t="s">
        <v>72</v>
      </c>
      <c r="BQ2" t="s">
        <v>73</v>
      </c>
      <c r="BR2" t="s">
        <v>74</v>
      </c>
      <c r="BS2" t="s">
        <v>67</v>
      </c>
      <c r="BT2">
        <v>1</v>
      </c>
    </row>
    <row r="3" spans="1:72" hidden="1" x14ac:dyDescent="0.2">
      <c r="A3" t="s">
        <v>109</v>
      </c>
      <c r="B3" t="s">
        <v>76</v>
      </c>
      <c r="C3" t="s">
        <v>60</v>
      </c>
      <c r="D3" t="s">
        <v>60</v>
      </c>
      <c r="E3" t="s">
        <v>110</v>
      </c>
      <c r="F3" t="s">
        <v>111</v>
      </c>
      <c r="G3" t="s">
        <v>63</v>
      </c>
      <c r="H3" t="s">
        <v>112</v>
      </c>
      <c r="I3" t="s">
        <v>113</v>
      </c>
      <c r="J3" t="s">
        <v>60</v>
      </c>
      <c r="K3" t="s">
        <v>60</v>
      </c>
      <c r="L3" t="s">
        <v>114</v>
      </c>
      <c r="M3" t="s">
        <v>126</v>
      </c>
      <c r="N3" t="s">
        <v>1513</v>
      </c>
      <c r="O3" t="s">
        <v>5847</v>
      </c>
      <c r="P3">
        <v>0</v>
      </c>
      <c r="Q3">
        <v>49</v>
      </c>
      <c r="R3">
        <v>0</v>
      </c>
      <c r="S3">
        <v>12</v>
      </c>
      <c r="T3">
        <v>94.1</v>
      </c>
      <c r="U3">
        <v>0</v>
      </c>
      <c r="V3">
        <v>76</v>
      </c>
      <c r="W3">
        <v>0</v>
      </c>
      <c r="X3" t="s">
        <v>94</v>
      </c>
      <c r="Y3" t="s">
        <v>60</v>
      </c>
      <c r="Z3">
        <v>0</v>
      </c>
      <c r="AA3">
        <v>0</v>
      </c>
      <c r="AB3" t="s">
        <v>60</v>
      </c>
      <c r="AC3" t="s">
        <v>60</v>
      </c>
      <c r="AD3">
        <v>0</v>
      </c>
      <c r="AE3">
        <v>0</v>
      </c>
      <c r="AF3">
        <v>0</v>
      </c>
      <c r="AG3">
        <v>0</v>
      </c>
      <c r="AH3">
        <v>0</v>
      </c>
      <c r="AI3">
        <v>5.3</v>
      </c>
      <c r="AJ3">
        <v>10</v>
      </c>
      <c r="AK3">
        <v>0</v>
      </c>
      <c r="AL3">
        <v>0</v>
      </c>
      <c r="AM3">
        <v>0.25</v>
      </c>
      <c r="AN3">
        <v>0.25</v>
      </c>
      <c r="AO3">
        <v>0.25</v>
      </c>
      <c r="AP3">
        <v>0.25</v>
      </c>
      <c r="AQ3">
        <v>1</v>
      </c>
      <c r="AR3">
        <v>1.8</v>
      </c>
      <c r="AS3">
        <v>0.25</v>
      </c>
      <c r="AT3">
        <v>0.25</v>
      </c>
      <c r="AU3">
        <v>0.25</v>
      </c>
      <c r="AV3">
        <v>0.25</v>
      </c>
      <c r="AW3">
        <v>0</v>
      </c>
      <c r="BC3">
        <v>0</v>
      </c>
      <c r="BD3">
        <v>3</v>
      </c>
      <c r="BE3" t="s">
        <v>115</v>
      </c>
      <c r="BF3">
        <v>0</v>
      </c>
      <c r="BG3">
        <v>0</v>
      </c>
      <c r="BH3">
        <v>0</v>
      </c>
      <c r="BI3">
        <v>0</v>
      </c>
      <c r="BJ3" t="s">
        <v>60</v>
      </c>
      <c r="BK3" t="s">
        <v>116</v>
      </c>
      <c r="BL3">
        <v>92.3</v>
      </c>
      <c r="BO3" t="s">
        <v>117</v>
      </c>
      <c r="BP3" t="s">
        <v>118</v>
      </c>
      <c r="BQ3" t="s">
        <v>119</v>
      </c>
      <c r="BR3" t="s">
        <v>120</v>
      </c>
      <c r="BS3" t="s">
        <v>67</v>
      </c>
      <c r="BT3">
        <v>1</v>
      </c>
    </row>
    <row r="4" spans="1:72" hidden="1" x14ac:dyDescent="0.2">
      <c r="A4" t="s">
        <v>121</v>
      </c>
      <c r="B4" t="s">
        <v>76</v>
      </c>
      <c r="C4" t="s">
        <v>60</v>
      </c>
      <c r="D4" t="s">
        <v>60</v>
      </c>
      <c r="E4" t="s">
        <v>122</v>
      </c>
      <c r="F4" t="s">
        <v>123</v>
      </c>
      <c r="G4" t="s">
        <v>63</v>
      </c>
      <c r="H4" t="s">
        <v>124</v>
      </c>
      <c r="I4" t="s">
        <v>125</v>
      </c>
      <c r="J4" t="s">
        <v>60</v>
      </c>
      <c r="K4" t="s">
        <v>60</v>
      </c>
      <c r="L4" t="s">
        <v>60</v>
      </c>
      <c r="M4" t="s">
        <v>126</v>
      </c>
      <c r="N4" t="s">
        <v>1513</v>
      </c>
      <c r="O4" t="s">
        <v>5848</v>
      </c>
      <c r="P4">
        <v>0</v>
      </c>
      <c r="Q4">
        <v>1236</v>
      </c>
      <c r="R4">
        <v>0</v>
      </c>
      <c r="S4">
        <v>34</v>
      </c>
      <c r="T4">
        <v>0</v>
      </c>
      <c r="U4">
        <v>0</v>
      </c>
      <c r="V4">
        <v>9.25</v>
      </c>
      <c r="W4">
        <v>0</v>
      </c>
      <c r="X4" t="s">
        <v>94</v>
      </c>
      <c r="Y4" t="s">
        <v>60</v>
      </c>
      <c r="Z4">
        <v>0</v>
      </c>
      <c r="AA4">
        <v>0</v>
      </c>
      <c r="AB4" t="s">
        <v>60</v>
      </c>
      <c r="AC4" t="s">
        <v>60</v>
      </c>
      <c r="AD4">
        <v>0.4</v>
      </c>
      <c r="AE4">
        <v>0</v>
      </c>
      <c r="AF4">
        <v>2.5</v>
      </c>
      <c r="AG4">
        <v>0</v>
      </c>
      <c r="AH4">
        <v>0</v>
      </c>
      <c r="AI4">
        <v>22.72</v>
      </c>
      <c r="AJ4">
        <v>13.46</v>
      </c>
      <c r="AK4">
        <v>1.64</v>
      </c>
      <c r="AL4">
        <v>1.5</v>
      </c>
      <c r="AM4">
        <v>1</v>
      </c>
      <c r="AN4">
        <v>0.5</v>
      </c>
      <c r="AO4">
        <v>1.5</v>
      </c>
      <c r="AP4">
        <v>1.5</v>
      </c>
      <c r="AQ4">
        <v>0</v>
      </c>
      <c r="AR4">
        <v>1</v>
      </c>
      <c r="AS4">
        <v>0.5</v>
      </c>
      <c r="AT4">
        <v>0</v>
      </c>
      <c r="AU4">
        <v>0</v>
      </c>
      <c r="AV4">
        <v>0.3</v>
      </c>
      <c r="AW4">
        <v>0</v>
      </c>
      <c r="BC4">
        <v>0</v>
      </c>
      <c r="BD4">
        <v>0</v>
      </c>
      <c r="BE4" t="s">
        <v>60</v>
      </c>
      <c r="BF4">
        <v>1236</v>
      </c>
      <c r="BG4">
        <v>0</v>
      </c>
      <c r="BH4">
        <v>0</v>
      </c>
      <c r="BI4">
        <v>0</v>
      </c>
      <c r="BJ4" t="s">
        <v>127</v>
      </c>
      <c r="BK4" t="s">
        <v>60</v>
      </c>
      <c r="BL4">
        <v>96</v>
      </c>
      <c r="BO4" t="s">
        <v>60</v>
      </c>
      <c r="BP4" t="s">
        <v>128</v>
      </c>
      <c r="BQ4" t="s">
        <v>129</v>
      </c>
      <c r="BR4" t="s">
        <v>130</v>
      </c>
      <c r="BS4" t="s">
        <v>67</v>
      </c>
      <c r="BT4">
        <v>1</v>
      </c>
    </row>
    <row r="5" spans="1:72" hidden="1" x14ac:dyDescent="0.2">
      <c r="A5" t="s">
        <v>99</v>
      </c>
      <c r="B5" t="s">
        <v>76</v>
      </c>
      <c r="C5" t="s">
        <v>60</v>
      </c>
      <c r="D5" t="s">
        <v>60</v>
      </c>
      <c r="E5" t="s">
        <v>100</v>
      </c>
      <c r="F5" t="s">
        <v>101</v>
      </c>
      <c r="G5" t="s">
        <v>63</v>
      </c>
      <c r="H5" t="s">
        <v>102</v>
      </c>
      <c r="I5" t="s">
        <v>103</v>
      </c>
      <c r="J5" t="s">
        <v>60</v>
      </c>
      <c r="K5" t="s">
        <v>60</v>
      </c>
      <c r="L5" t="s">
        <v>104</v>
      </c>
      <c r="M5" t="s">
        <v>189</v>
      </c>
      <c r="N5" t="s">
        <v>1513</v>
      </c>
      <c r="O5" t="s">
        <v>4740</v>
      </c>
      <c r="P5">
        <v>0</v>
      </c>
      <c r="Q5">
        <v>0</v>
      </c>
      <c r="R5">
        <v>0</v>
      </c>
      <c r="S5">
        <v>10</v>
      </c>
      <c r="T5">
        <v>100</v>
      </c>
      <c r="U5">
        <v>6.8</v>
      </c>
      <c r="V5">
        <v>6</v>
      </c>
      <c r="W5">
        <v>168</v>
      </c>
      <c r="X5" t="s">
        <v>67</v>
      </c>
      <c r="Y5" t="s">
        <v>68</v>
      </c>
      <c r="Z5">
        <v>0</v>
      </c>
      <c r="AA5">
        <v>0</v>
      </c>
      <c r="AB5" t="s">
        <v>60</v>
      </c>
      <c r="AC5" t="s">
        <v>60</v>
      </c>
      <c r="AD5">
        <v>1</v>
      </c>
      <c r="AE5">
        <v>0</v>
      </c>
      <c r="AF5">
        <v>0</v>
      </c>
      <c r="AG5">
        <v>0</v>
      </c>
      <c r="AH5">
        <v>0</v>
      </c>
      <c r="AI5">
        <v>20.5</v>
      </c>
      <c r="AJ5">
        <v>17</v>
      </c>
      <c r="AK5">
        <v>4.5</v>
      </c>
      <c r="AL5">
        <v>1</v>
      </c>
      <c r="AM5">
        <v>0</v>
      </c>
      <c r="AN5">
        <v>0</v>
      </c>
      <c r="AO5">
        <v>2</v>
      </c>
      <c r="AP5">
        <v>2</v>
      </c>
      <c r="AQ5">
        <v>0</v>
      </c>
      <c r="AR5">
        <v>0</v>
      </c>
      <c r="AS5">
        <v>1</v>
      </c>
      <c r="AT5">
        <v>1</v>
      </c>
      <c r="AU5">
        <v>0</v>
      </c>
      <c r="AV5">
        <v>0</v>
      </c>
      <c r="AW5">
        <v>0</v>
      </c>
      <c r="BC5">
        <v>0</v>
      </c>
      <c r="BD5">
        <v>2</v>
      </c>
      <c r="BE5" t="s">
        <v>105</v>
      </c>
      <c r="BF5">
        <v>0</v>
      </c>
      <c r="BG5">
        <v>0</v>
      </c>
      <c r="BH5">
        <v>0</v>
      </c>
      <c r="BI5">
        <v>0</v>
      </c>
      <c r="BJ5" t="s">
        <v>60</v>
      </c>
      <c r="BK5" t="s">
        <v>106</v>
      </c>
      <c r="BL5">
        <v>100</v>
      </c>
      <c r="BO5" t="s">
        <v>107</v>
      </c>
      <c r="BP5" t="s">
        <v>72</v>
      </c>
      <c r="BQ5" t="s">
        <v>73</v>
      </c>
      <c r="BR5" t="s">
        <v>108</v>
      </c>
      <c r="BS5" t="s">
        <v>67</v>
      </c>
      <c r="BT5">
        <v>1</v>
      </c>
    </row>
    <row r="6" spans="1:72" hidden="1" x14ac:dyDescent="0.2">
      <c r="A6" t="s">
        <v>75</v>
      </c>
      <c r="B6" t="s">
        <v>76</v>
      </c>
      <c r="C6" t="s">
        <v>60</v>
      </c>
      <c r="D6" t="s">
        <v>60</v>
      </c>
      <c r="E6" t="s">
        <v>77</v>
      </c>
      <c r="F6" t="s">
        <v>78</v>
      </c>
      <c r="G6" t="s">
        <v>63</v>
      </c>
      <c r="H6" t="s">
        <v>79</v>
      </c>
      <c r="I6" t="s">
        <v>80</v>
      </c>
      <c r="J6" t="s">
        <v>60</v>
      </c>
      <c r="K6" t="s">
        <v>60</v>
      </c>
      <c r="L6" t="s">
        <v>211</v>
      </c>
      <c r="M6" t="s">
        <v>860</v>
      </c>
      <c r="N6" t="s">
        <v>1513</v>
      </c>
      <c r="O6" t="s">
        <v>5849</v>
      </c>
      <c r="P6">
        <v>0</v>
      </c>
      <c r="Q6">
        <v>487</v>
      </c>
      <c r="R6">
        <v>0</v>
      </c>
      <c r="S6">
        <v>12</v>
      </c>
      <c r="T6">
        <v>98</v>
      </c>
      <c r="U6">
        <v>0</v>
      </c>
      <c r="V6">
        <v>8.1999999999999993</v>
      </c>
      <c r="W6">
        <v>0</v>
      </c>
      <c r="X6" t="s">
        <v>67</v>
      </c>
      <c r="Y6" t="s">
        <v>68</v>
      </c>
      <c r="Z6">
        <v>0</v>
      </c>
      <c r="AA6">
        <v>0</v>
      </c>
      <c r="AB6" t="s">
        <v>60</v>
      </c>
      <c r="AC6" t="s">
        <v>60</v>
      </c>
      <c r="AD6">
        <v>0</v>
      </c>
      <c r="AE6">
        <v>0</v>
      </c>
      <c r="AF6">
        <v>0</v>
      </c>
      <c r="AG6">
        <v>0</v>
      </c>
      <c r="AH6">
        <v>0</v>
      </c>
      <c r="AI6">
        <v>6.44</v>
      </c>
      <c r="AJ6">
        <v>4.34</v>
      </c>
      <c r="AK6">
        <v>0</v>
      </c>
      <c r="AL6">
        <v>0</v>
      </c>
      <c r="AM6">
        <v>0</v>
      </c>
      <c r="AN6">
        <v>0</v>
      </c>
      <c r="AO6">
        <v>0</v>
      </c>
      <c r="AP6">
        <v>0</v>
      </c>
      <c r="AQ6">
        <v>0</v>
      </c>
      <c r="AR6">
        <v>1</v>
      </c>
      <c r="AS6">
        <v>0</v>
      </c>
      <c r="AT6">
        <v>0</v>
      </c>
      <c r="AU6">
        <v>0</v>
      </c>
      <c r="AV6">
        <v>0</v>
      </c>
      <c r="AW6">
        <v>0</v>
      </c>
      <c r="BC6">
        <v>0</v>
      </c>
      <c r="BD6">
        <v>1.5</v>
      </c>
      <c r="BE6" t="s">
        <v>82</v>
      </c>
      <c r="BF6">
        <v>520</v>
      </c>
      <c r="BG6">
        <v>0</v>
      </c>
      <c r="BH6">
        <v>0</v>
      </c>
      <c r="BI6">
        <v>0</v>
      </c>
      <c r="BJ6" t="s">
        <v>83</v>
      </c>
      <c r="BK6" t="s">
        <v>84</v>
      </c>
      <c r="BL6">
        <v>0</v>
      </c>
      <c r="BO6" t="s">
        <v>60</v>
      </c>
      <c r="BP6" t="s">
        <v>85</v>
      </c>
      <c r="BQ6" t="s">
        <v>86</v>
      </c>
      <c r="BR6" t="s">
        <v>87</v>
      </c>
      <c r="BS6" t="s">
        <v>67</v>
      </c>
      <c r="BT6">
        <v>1</v>
      </c>
    </row>
    <row r="7" spans="1:72" hidden="1" x14ac:dyDescent="0.2">
      <c r="A7" t="s">
        <v>88</v>
      </c>
      <c r="B7" t="s">
        <v>76</v>
      </c>
      <c r="C7" t="s">
        <v>60</v>
      </c>
      <c r="D7" t="s">
        <v>60</v>
      </c>
      <c r="E7" t="s">
        <v>89</v>
      </c>
      <c r="F7" t="s">
        <v>90</v>
      </c>
      <c r="G7" t="s">
        <v>63</v>
      </c>
      <c r="H7" t="s">
        <v>91</v>
      </c>
      <c r="I7" t="s">
        <v>92</v>
      </c>
      <c r="J7" t="s">
        <v>60</v>
      </c>
      <c r="K7" t="s">
        <v>60</v>
      </c>
      <c r="L7" t="s">
        <v>93</v>
      </c>
      <c r="M7" t="s">
        <v>93</v>
      </c>
      <c r="N7" t="s">
        <v>1513</v>
      </c>
      <c r="O7" t="s">
        <v>5850</v>
      </c>
      <c r="P7">
        <v>0</v>
      </c>
      <c r="Q7">
        <v>306</v>
      </c>
      <c r="R7">
        <v>0</v>
      </c>
      <c r="S7">
        <v>10</v>
      </c>
      <c r="T7">
        <v>99</v>
      </c>
      <c r="U7">
        <v>6.7</v>
      </c>
      <c r="V7">
        <v>11.5</v>
      </c>
      <c r="W7">
        <v>0</v>
      </c>
      <c r="X7" t="s">
        <v>94</v>
      </c>
      <c r="Y7" t="s">
        <v>60</v>
      </c>
      <c r="Z7">
        <v>0</v>
      </c>
      <c r="AA7">
        <v>0</v>
      </c>
      <c r="AB7" t="s">
        <v>60</v>
      </c>
      <c r="AC7" t="s">
        <v>60</v>
      </c>
      <c r="AD7">
        <v>4</v>
      </c>
      <c r="AE7">
        <v>0</v>
      </c>
      <c r="AF7">
        <v>0</v>
      </c>
      <c r="AG7">
        <v>0</v>
      </c>
      <c r="AH7">
        <v>0</v>
      </c>
      <c r="AI7">
        <v>6.5</v>
      </c>
      <c r="AJ7">
        <v>3.6</v>
      </c>
      <c r="AK7">
        <v>0</v>
      </c>
      <c r="AL7">
        <v>1</v>
      </c>
      <c r="AM7">
        <v>0</v>
      </c>
      <c r="AN7">
        <v>0.5</v>
      </c>
      <c r="AO7">
        <v>1</v>
      </c>
      <c r="AP7">
        <v>1</v>
      </c>
      <c r="AQ7">
        <v>0</v>
      </c>
      <c r="AR7">
        <v>0</v>
      </c>
      <c r="AS7">
        <v>0.5</v>
      </c>
      <c r="AT7">
        <v>0</v>
      </c>
      <c r="AU7">
        <v>0</v>
      </c>
      <c r="AV7">
        <v>0.33</v>
      </c>
      <c r="AW7">
        <v>0</v>
      </c>
      <c r="BC7">
        <v>0</v>
      </c>
      <c r="BD7">
        <v>0</v>
      </c>
      <c r="BE7" t="s">
        <v>60</v>
      </c>
      <c r="BF7">
        <v>0</v>
      </c>
      <c r="BG7">
        <v>0</v>
      </c>
      <c r="BH7">
        <v>0</v>
      </c>
      <c r="BI7">
        <v>0</v>
      </c>
      <c r="BJ7" t="s">
        <v>60</v>
      </c>
      <c r="BK7" t="s">
        <v>60</v>
      </c>
      <c r="BL7">
        <v>0</v>
      </c>
      <c r="BO7" t="s">
        <v>95</v>
      </c>
      <c r="BP7" t="s">
        <v>96</v>
      </c>
      <c r="BQ7" t="s">
        <v>97</v>
      </c>
      <c r="BR7" t="s">
        <v>98</v>
      </c>
      <c r="BS7" t="s">
        <v>67</v>
      </c>
      <c r="BT7">
        <v>1</v>
      </c>
    </row>
    <row r="8" spans="1:72" hidden="1" x14ac:dyDescent="0.2">
      <c r="A8" t="s">
        <v>149</v>
      </c>
      <c r="B8" t="s">
        <v>76</v>
      </c>
      <c r="C8" t="s">
        <v>60</v>
      </c>
      <c r="D8" t="s">
        <v>60</v>
      </c>
      <c r="E8" t="s">
        <v>150</v>
      </c>
      <c r="F8" t="s">
        <v>151</v>
      </c>
      <c r="G8" t="s">
        <v>63</v>
      </c>
      <c r="H8" t="s">
        <v>152</v>
      </c>
      <c r="I8" t="s">
        <v>153</v>
      </c>
      <c r="J8" t="s">
        <v>60</v>
      </c>
      <c r="K8" t="s">
        <v>60</v>
      </c>
      <c r="L8" t="s">
        <v>60</v>
      </c>
      <c r="M8" t="s">
        <v>93</v>
      </c>
      <c r="N8" t="s">
        <v>1513</v>
      </c>
      <c r="O8" t="s">
        <v>5850</v>
      </c>
      <c r="P8">
        <v>0</v>
      </c>
      <c r="Q8">
        <v>868</v>
      </c>
      <c r="R8">
        <v>0</v>
      </c>
      <c r="S8">
        <v>0</v>
      </c>
      <c r="T8">
        <v>0</v>
      </c>
      <c r="U8">
        <v>0</v>
      </c>
      <c r="V8">
        <v>18.600000000000001</v>
      </c>
      <c r="W8">
        <v>77</v>
      </c>
      <c r="X8" t="s">
        <v>67</v>
      </c>
      <c r="Y8" t="s">
        <v>68</v>
      </c>
      <c r="Z8">
        <v>0</v>
      </c>
      <c r="AA8">
        <v>0</v>
      </c>
      <c r="AB8" t="s">
        <v>60</v>
      </c>
      <c r="AC8" t="s">
        <v>60</v>
      </c>
      <c r="AD8">
        <v>0</v>
      </c>
      <c r="AE8">
        <v>0</v>
      </c>
      <c r="AF8">
        <v>0</v>
      </c>
      <c r="AG8">
        <v>0</v>
      </c>
      <c r="AH8">
        <v>0</v>
      </c>
      <c r="AI8">
        <v>1</v>
      </c>
      <c r="AJ8">
        <v>0</v>
      </c>
      <c r="AK8">
        <v>0</v>
      </c>
      <c r="AL8">
        <v>1</v>
      </c>
      <c r="AM8">
        <v>0</v>
      </c>
      <c r="AN8">
        <v>0.5</v>
      </c>
      <c r="AO8">
        <v>1</v>
      </c>
      <c r="AP8">
        <v>1</v>
      </c>
      <c r="AQ8">
        <v>0</v>
      </c>
      <c r="AR8">
        <v>0.1</v>
      </c>
      <c r="AS8">
        <v>0</v>
      </c>
      <c r="AT8">
        <v>0</v>
      </c>
      <c r="AU8">
        <v>0</v>
      </c>
      <c r="AV8">
        <v>0.5</v>
      </c>
      <c r="AW8">
        <v>0</v>
      </c>
      <c r="BC8">
        <v>0</v>
      </c>
      <c r="BD8">
        <v>2.1</v>
      </c>
      <c r="BE8" t="s">
        <v>154</v>
      </c>
      <c r="BF8">
        <v>0</v>
      </c>
      <c r="BG8">
        <v>0</v>
      </c>
      <c r="BH8">
        <v>0</v>
      </c>
      <c r="BI8">
        <v>0</v>
      </c>
      <c r="BJ8" t="s">
        <v>60</v>
      </c>
      <c r="BK8" t="s">
        <v>60</v>
      </c>
      <c r="BL8">
        <v>0</v>
      </c>
      <c r="BO8" t="s">
        <v>155</v>
      </c>
      <c r="BP8" t="s">
        <v>156</v>
      </c>
      <c r="BQ8" t="s">
        <v>157</v>
      </c>
      <c r="BR8" t="s">
        <v>158</v>
      </c>
      <c r="BS8" t="s">
        <v>67</v>
      </c>
      <c r="BT8">
        <v>1</v>
      </c>
    </row>
    <row r="9" spans="1:72" hidden="1" x14ac:dyDescent="0.2">
      <c r="A9" t="s">
        <v>140</v>
      </c>
      <c r="B9" t="s">
        <v>76</v>
      </c>
      <c r="C9" t="s">
        <v>60</v>
      </c>
      <c r="D9" t="s">
        <v>60</v>
      </c>
      <c r="E9" t="s">
        <v>141</v>
      </c>
      <c r="F9" t="s">
        <v>142</v>
      </c>
      <c r="G9" t="s">
        <v>63</v>
      </c>
      <c r="H9" t="s">
        <v>143</v>
      </c>
      <c r="I9" t="s">
        <v>144</v>
      </c>
      <c r="J9" t="s">
        <v>60</v>
      </c>
      <c r="K9" t="s">
        <v>60</v>
      </c>
      <c r="L9" t="s">
        <v>60</v>
      </c>
      <c r="M9" t="s">
        <v>126</v>
      </c>
      <c r="N9" t="s">
        <v>1513</v>
      </c>
      <c r="O9" t="s">
        <v>5848</v>
      </c>
      <c r="P9">
        <v>0</v>
      </c>
      <c r="Q9">
        <v>0</v>
      </c>
      <c r="R9">
        <v>0</v>
      </c>
      <c r="S9">
        <v>24</v>
      </c>
      <c r="T9">
        <v>100</v>
      </c>
      <c r="U9">
        <v>0</v>
      </c>
      <c r="V9">
        <v>0</v>
      </c>
      <c r="W9">
        <v>168</v>
      </c>
      <c r="X9" t="s">
        <v>94</v>
      </c>
      <c r="Y9" t="s">
        <v>60</v>
      </c>
      <c r="Z9">
        <v>0</v>
      </c>
      <c r="AA9">
        <v>0</v>
      </c>
      <c r="AB9" t="s">
        <v>60</v>
      </c>
      <c r="AC9" t="s">
        <v>60</v>
      </c>
      <c r="AD9">
        <v>2</v>
      </c>
      <c r="AE9">
        <v>0</v>
      </c>
      <c r="AF9">
        <v>0</v>
      </c>
      <c r="AG9">
        <v>0</v>
      </c>
      <c r="AH9">
        <v>0</v>
      </c>
      <c r="AI9">
        <v>14</v>
      </c>
      <c r="AJ9">
        <v>4</v>
      </c>
      <c r="AK9">
        <v>0</v>
      </c>
      <c r="AL9">
        <v>1.5</v>
      </c>
      <c r="AM9">
        <v>1</v>
      </c>
      <c r="AN9">
        <v>0</v>
      </c>
      <c r="AO9">
        <v>1</v>
      </c>
      <c r="AP9">
        <v>1</v>
      </c>
      <c r="AQ9">
        <v>0</v>
      </c>
      <c r="AR9">
        <v>0</v>
      </c>
      <c r="AS9">
        <v>1</v>
      </c>
      <c r="AT9">
        <v>0</v>
      </c>
      <c r="AU9">
        <v>0</v>
      </c>
      <c r="AV9">
        <v>0</v>
      </c>
      <c r="AW9">
        <v>0</v>
      </c>
      <c r="BC9">
        <v>0</v>
      </c>
      <c r="BD9">
        <v>0</v>
      </c>
      <c r="BE9" t="s">
        <v>60</v>
      </c>
      <c r="BF9">
        <v>0</v>
      </c>
      <c r="BG9">
        <v>0</v>
      </c>
      <c r="BH9">
        <v>0</v>
      </c>
      <c r="BI9">
        <v>0</v>
      </c>
      <c r="BJ9" t="s">
        <v>46</v>
      </c>
      <c r="BK9" t="s">
        <v>145</v>
      </c>
      <c r="BL9">
        <v>100</v>
      </c>
      <c r="BO9" t="s">
        <v>60</v>
      </c>
      <c r="BP9" t="s">
        <v>146</v>
      </c>
      <c r="BQ9" t="s">
        <v>147</v>
      </c>
      <c r="BR9" t="s">
        <v>148</v>
      </c>
      <c r="BS9" t="s">
        <v>67</v>
      </c>
      <c r="BT9">
        <v>1</v>
      </c>
    </row>
    <row r="10" spans="1:72" hidden="1" x14ac:dyDescent="0.2">
      <c r="A10" t="s">
        <v>131</v>
      </c>
      <c r="B10" t="s">
        <v>76</v>
      </c>
      <c r="C10" t="s">
        <v>60</v>
      </c>
      <c r="D10" t="s">
        <v>60</v>
      </c>
      <c r="E10" t="s">
        <v>132</v>
      </c>
      <c r="F10" t="s">
        <v>3914</v>
      </c>
      <c r="G10" t="s">
        <v>63</v>
      </c>
      <c r="H10" t="s">
        <v>134</v>
      </c>
      <c r="I10" t="s">
        <v>135</v>
      </c>
      <c r="J10" t="s">
        <v>60</v>
      </c>
      <c r="K10" t="s">
        <v>60</v>
      </c>
      <c r="L10" t="s">
        <v>60</v>
      </c>
      <c r="M10" t="s">
        <v>93</v>
      </c>
      <c r="N10" t="s">
        <v>1513</v>
      </c>
      <c r="O10" t="s">
        <v>5850</v>
      </c>
      <c r="P10">
        <v>0</v>
      </c>
      <c r="Q10">
        <v>0</v>
      </c>
      <c r="R10">
        <v>0</v>
      </c>
      <c r="S10">
        <v>8</v>
      </c>
      <c r="T10">
        <v>99</v>
      </c>
      <c r="U10">
        <v>0</v>
      </c>
      <c r="V10">
        <v>15.05</v>
      </c>
      <c r="W10">
        <v>0</v>
      </c>
      <c r="X10" t="s">
        <v>67</v>
      </c>
      <c r="Y10" t="s">
        <v>68</v>
      </c>
      <c r="Z10">
        <v>0</v>
      </c>
      <c r="AA10">
        <v>0</v>
      </c>
      <c r="AB10" t="s">
        <v>60</v>
      </c>
      <c r="AC10" t="s">
        <v>60</v>
      </c>
      <c r="AD10">
        <v>1</v>
      </c>
      <c r="AE10">
        <v>0</v>
      </c>
      <c r="AF10">
        <v>0</v>
      </c>
      <c r="AG10">
        <v>0</v>
      </c>
      <c r="AH10">
        <v>1</v>
      </c>
      <c r="AI10">
        <v>10.1</v>
      </c>
      <c r="AJ10">
        <v>0</v>
      </c>
      <c r="AK10">
        <v>5</v>
      </c>
      <c r="AL10">
        <v>0</v>
      </c>
      <c r="AM10">
        <v>0.25</v>
      </c>
      <c r="AN10">
        <v>0.25</v>
      </c>
      <c r="AO10">
        <v>1</v>
      </c>
      <c r="AP10">
        <v>0.5</v>
      </c>
      <c r="AQ10">
        <v>0</v>
      </c>
      <c r="AR10">
        <v>0.25</v>
      </c>
      <c r="AS10">
        <v>0.5</v>
      </c>
      <c r="AT10">
        <v>0.5</v>
      </c>
      <c r="AU10">
        <v>0</v>
      </c>
      <c r="AV10">
        <v>0.25</v>
      </c>
      <c r="AW10">
        <v>0</v>
      </c>
      <c r="BC10">
        <v>0</v>
      </c>
      <c r="BD10">
        <v>1</v>
      </c>
      <c r="BE10" t="s">
        <v>136</v>
      </c>
      <c r="BF10">
        <v>192</v>
      </c>
      <c r="BG10">
        <v>0</v>
      </c>
      <c r="BH10">
        <v>0</v>
      </c>
      <c r="BI10">
        <v>0</v>
      </c>
      <c r="BJ10" t="s">
        <v>60</v>
      </c>
      <c r="BK10" t="s">
        <v>60</v>
      </c>
      <c r="BL10">
        <v>100</v>
      </c>
      <c r="BO10" t="s">
        <v>137</v>
      </c>
      <c r="BP10" t="s">
        <v>138</v>
      </c>
      <c r="BQ10" t="s">
        <v>138</v>
      </c>
      <c r="BR10" t="s">
        <v>139</v>
      </c>
      <c r="BS10" t="s">
        <v>67</v>
      </c>
      <c r="BT10">
        <v>1</v>
      </c>
    </row>
    <row r="11" spans="1:72" hidden="1" x14ac:dyDescent="0.2">
      <c r="A11" t="s">
        <v>169</v>
      </c>
      <c r="B11" t="s">
        <v>160</v>
      </c>
      <c r="C11" t="s">
        <v>60</v>
      </c>
      <c r="D11" t="s">
        <v>60</v>
      </c>
      <c r="E11" t="s">
        <v>170</v>
      </c>
      <c r="F11" t="s">
        <v>3913</v>
      </c>
      <c r="G11" t="s">
        <v>63</v>
      </c>
      <c r="H11" t="s">
        <v>171</v>
      </c>
      <c r="I11" t="s">
        <v>172</v>
      </c>
      <c r="J11" t="s">
        <v>60</v>
      </c>
      <c r="K11" t="s">
        <v>60</v>
      </c>
      <c r="L11" t="s">
        <v>173</v>
      </c>
      <c r="M11" t="s">
        <v>860</v>
      </c>
      <c r="N11" t="s">
        <v>717</v>
      </c>
      <c r="O11" t="s">
        <v>5851</v>
      </c>
      <c r="P11">
        <v>0</v>
      </c>
      <c r="Q11">
        <v>0</v>
      </c>
      <c r="R11">
        <v>0</v>
      </c>
      <c r="S11">
        <v>0</v>
      </c>
      <c r="T11">
        <v>0</v>
      </c>
      <c r="U11">
        <v>0</v>
      </c>
      <c r="V11">
        <v>0</v>
      </c>
      <c r="W11">
        <v>3</v>
      </c>
      <c r="X11" t="s">
        <v>67</v>
      </c>
      <c r="Y11" t="s">
        <v>60</v>
      </c>
      <c r="Z11">
        <v>0</v>
      </c>
      <c r="AA11">
        <v>0</v>
      </c>
      <c r="AB11" t="s">
        <v>60</v>
      </c>
      <c r="AC11" t="s">
        <v>60</v>
      </c>
      <c r="AD11">
        <v>0</v>
      </c>
      <c r="AE11">
        <v>0</v>
      </c>
      <c r="AF11">
        <v>7.0000000000000007E-2</v>
      </c>
      <c r="AG11">
        <v>0</v>
      </c>
      <c r="AH11">
        <v>0</v>
      </c>
      <c r="AI11">
        <v>7.0000000000000007E-2</v>
      </c>
      <c r="AJ11">
        <v>0</v>
      </c>
      <c r="AK11">
        <v>0</v>
      </c>
      <c r="AL11">
        <v>0</v>
      </c>
      <c r="AM11">
        <v>0</v>
      </c>
      <c r="AN11">
        <v>0</v>
      </c>
      <c r="AO11">
        <v>0</v>
      </c>
      <c r="AP11">
        <v>0</v>
      </c>
      <c r="AQ11">
        <v>0</v>
      </c>
      <c r="AR11">
        <v>0</v>
      </c>
      <c r="AS11">
        <v>0</v>
      </c>
      <c r="AT11">
        <v>0</v>
      </c>
      <c r="AU11">
        <v>0</v>
      </c>
      <c r="AV11">
        <v>0</v>
      </c>
      <c r="AW11">
        <v>0</v>
      </c>
      <c r="BC11">
        <v>0</v>
      </c>
      <c r="BD11">
        <v>0</v>
      </c>
      <c r="BE11" t="s">
        <v>60</v>
      </c>
      <c r="BF11">
        <v>209</v>
      </c>
      <c r="BG11">
        <v>0</v>
      </c>
      <c r="BH11">
        <v>0</v>
      </c>
      <c r="BI11">
        <v>0</v>
      </c>
      <c r="BJ11" t="s">
        <v>174</v>
      </c>
      <c r="BK11" t="s">
        <v>175</v>
      </c>
      <c r="BL11">
        <v>97.72</v>
      </c>
      <c r="BO11" t="s">
        <v>176</v>
      </c>
      <c r="BP11" t="s">
        <v>177</v>
      </c>
      <c r="BQ11" t="s">
        <v>178</v>
      </c>
      <c r="BR11" t="s">
        <v>179</v>
      </c>
      <c r="BS11" t="s">
        <v>67</v>
      </c>
      <c r="BT11">
        <v>1</v>
      </c>
    </row>
    <row r="12" spans="1:72" hidden="1" x14ac:dyDescent="0.2">
      <c r="A12" t="s">
        <v>159</v>
      </c>
      <c r="B12" t="s">
        <v>160</v>
      </c>
      <c r="C12" t="s">
        <v>60</v>
      </c>
      <c r="D12" t="s">
        <v>60</v>
      </c>
      <c r="E12" t="s">
        <v>161</v>
      </c>
      <c r="F12" t="s">
        <v>161</v>
      </c>
      <c r="G12" t="s">
        <v>63</v>
      </c>
      <c r="H12" t="s">
        <v>162</v>
      </c>
      <c r="I12" t="s">
        <v>163</v>
      </c>
      <c r="J12" t="s">
        <v>60</v>
      </c>
      <c r="K12" t="s">
        <v>60</v>
      </c>
      <c r="L12" t="s">
        <v>164</v>
      </c>
      <c r="M12" t="s">
        <v>126</v>
      </c>
      <c r="N12" t="s">
        <v>717</v>
      </c>
      <c r="O12" t="s">
        <v>5847</v>
      </c>
      <c r="P12">
        <v>0</v>
      </c>
      <c r="Q12">
        <v>40</v>
      </c>
      <c r="R12">
        <v>40</v>
      </c>
      <c r="S12">
        <v>32</v>
      </c>
      <c r="T12">
        <v>100</v>
      </c>
      <c r="U12">
        <v>0</v>
      </c>
      <c r="V12">
        <v>0</v>
      </c>
      <c r="W12">
        <v>7</v>
      </c>
      <c r="X12" t="s">
        <v>94</v>
      </c>
      <c r="Y12" t="s">
        <v>60</v>
      </c>
      <c r="Z12">
        <v>0</v>
      </c>
      <c r="AA12">
        <v>0</v>
      </c>
      <c r="AB12" t="s">
        <v>60</v>
      </c>
      <c r="AC12" t="s">
        <v>60</v>
      </c>
      <c r="AD12">
        <v>0</v>
      </c>
      <c r="AE12">
        <v>0</v>
      </c>
      <c r="AF12">
        <v>0</v>
      </c>
      <c r="AG12">
        <v>0</v>
      </c>
      <c r="AH12">
        <v>0</v>
      </c>
      <c r="AI12">
        <v>0</v>
      </c>
      <c r="AJ12">
        <v>0</v>
      </c>
      <c r="AK12">
        <v>0</v>
      </c>
      <c r="AL12">
        <v>0</v>
      </c>
      <c r="AM12">
        <v>0</v>
      </c>
      <c r="AN12">
        <v>0</v>
      </c>
      <c r="AO12">
        <v>0</v>
      </c>
      <c r="AP12">
        <v>0</v>
      </c>
      <c r="AQ12">
        <v>0.2</v>
      </c>
      <c r="AR12">
        <v>0</v>
      </c>
      <c r="AS12">
        <v>0</v>
      </c>
      <c r="AT12">
        <v>0</v>
      </c>
      <c r="AU12">
        <v>0</v>
      </c>
      <c r="AV12">
        <v>0</v>
      </c>
      <c r="AW12">
        <v>0</v>
      </c>
      <c r="BC12">
        <v>0</v>
      </c>
      <c r="BD12">
        <v>0</v>
      </c>
      <c r="BE12" t="s">
        <v>60</v>
      </c>
      <c r="BF12">
        <v>200</v>
      </c>
      <c r="BG12">
        <v>100</v>
      </c>
      <c r="BH12">
        <v>0</v>
      </c>
      <c r="BI12">
        <v>0</v>
      </c>
      <c r="BJ12" t="s">
        <v>60</v>
      </c>
      <c r="BK12" t="s">
        <v>60</v>
      </c>
      <c r="BL12">
        <v>35</v>
      </c>
      <c r="BO12" t="s">
        <v>165</v>
      </c>
      <c r="BP12" t="s">
        <v>166</v>
      </c>
      <c r="BQ12" t="s">
        <v>167</v>
      </c>
      <c r="BR12" t="s">
        <v>168</v>
      </c>
      <c r="BS12" t="s">
        <v>67</v>
      </c>
      <c r="BT12">
        <v>1</v>
      </c>
    </row>
    <row r="13" spans="1:72" hidden="1" x14ac:dyDescent="0.2">
      <c r="A13" t="s">
        <v>180</v>
      </c>
      <c r="B13" t="s">
        <v>181</v>
      </c>
      <c r="C13" t="s">
        <v>60</v>
      </c>
      <c r="D13" t="s">
        <v>60</v>
      </c>
      <c r="E13" t="s">
        <v>182</v>
      </c>
      <c r="F13" t="s">
        <v>183</v>
      </c>
      <c r="G13" t="s">
        <v>63</v>
      </c>
      <c r="H13" t="s">
        <v>184</v>
      </c>
      <c r="I13" t="s">
        <v>185</v>
      </c>
      <c r="J13" t="s">
        <v>186</v>
      </c>
      <c r="K13" t="s">
        <v>187</v>
      </c>
      <c r="L13" t="s">
        <v>188</v>
      </c>
      <c r="M13" t="s">
        <v>189</v>
      </c>
      <c r="N13" t="s">
        <v>5852</v>
      </c>
      <c r="O13" t="s">
        <v>5853</v>
      </c>
      <c r="P13">
        <v>0</v>
      </c>
      <c r="Q13">
        <v>0</v>
      </c>
      <c r="R13">
        <v>0</v>
      </c>
      <c r="S13">
        <v>0</v>
      </c>
      <c r="T13">
        <v>0</v>
      </c>
      <c r="U13">
        <v>0</v>
      </c>
      <c r="V13">
        <v>0</v>
      </c>
      <c r="W13">
        <v>0</v>
      </c>
      <c r="X13" t="s">
        <v>94</v>
      </c>
      <c r="Y13" t="s">
        <v>60</v>
      </c>
      <c r="Z13">
        <v>0</v>
      </c>
      <c r="AA13">
        <v>0</v>
      </c>
      <c r="AB13" t="s">
        <v>60</v>
      </c>
      <c r="AC13" t="s">
        <v>60</v>
      </c>
      <c r="AD13">
        <v>0</v>
      </c>
      <c r="AE13">
        <v>0</v>
      </c>
      <c r="AF13">
        <v>0</v>
      </c>
      <c r="AG13">
        <v>0</v>
      </c>
      <c r="AH13">
        <v>0</v>
      </c>
      <c r="AI13">
        <v>0</v>
      </c>
      <c r="AJ13">
        <v>0</v>
      </c>
      <c r="AK13">
        <v>0</v>
      </c>
      <c r="AL13">
        <v>0</v>
      </c>
      <c r="AM13">
        <v>0</v>
      </c>
      <c r="AN13">
        <v>0</v>
      </c>
      <c r="AO13">
        <v>0</v>
      </c>
      <c r="AP13">
        <v>0</v>
      </c>
      <c r="AQ13">
        <v>0</v>
      </c>
      <c r="AR13">
        <v>0</v>
      </c>
      <c r="AS13">
        <v>0</v>
      </c>
      <c r="AT13">
        <v>0</v>
      </c>
      <c r="AU13">
        <v>0</v>
      </c>
      <c r="AV13">
        <v>0</v>
      </c>
      <c r="AW13">
        <v>1</v>
      </c>
      <c r="BC13">
        <v>0</v>
      </c>
      <c r="BD13">
        <v>0</v>
      </c>
      <c r="BE13" t="s">
        <v>60</v>
      </c>
      <c r="BF13">
        <v>0</v>
      </c>
      <c r="BG13">
        <v>0</v>
      </c>
      <c r="BH13">
        <v>0</v>
      </c>
      <c r="BI13">
        <v>0</v>
      </c>
      <c r="BJ13" t="s">
        <v>46</v>
      </c>
      <c r="BK13" t="s">
        <v>60</v>
      </c>
      <c r="BL13">
        <v>0</v>
      </c>
      <c r="BO13" t="s">
        <v>60</v>
      </c>
      <c r="BP13" t="s">
        <v>190</v>
      </c>
      <c r="BQ13" t="s">
        <v>191</v>
      </c>
      <c r="BR13" t="s">
        <v>192</v>
      </c>
      <c r="BS13" t="s">
        <v>67</v>
      </c>
      <c r="BT13">
        <v>1</v>
      </c>
    </row>
    <row r="14" spans="1:72" hidden="1" x14ac:dyDescent="0.2">
      <c r="A14" t="s">
        <v>193</v>
      </c>
      <c r="B14" t="s">
        <v>5795</v>
      </c>
      <c r="C14" t="s">
        <v>60</v>
      </c>
      <c r="D14" t="s">
        <v>60</v>
      </c>
      <c r="E14" t="s">
        <v>195</v>
      </c>
      <c r="F14" t="s">
        <v>5741</v>
      </c>
      <c r="G14" t="s">
        <v>63</v>
      </c>
      <c r="H14" t="s">
        <v>572</v>
      </c>
      <c r="I14" t="s">
        <v>197</v>
      </c>
      <c r="J14" t="s">
        <v>60</v>
      </c>
      <c r="K14" t="s">
        <v>60</v>
      </c>
      <c r="L14" t="s">
        <v>93</v>
      </c>
      <c r="M14" t="s">
        <v>93</v>
      </c>
      <c r="N14" t="s">
        <v>5852</v>
      </c>
      <c r="O14" t="s">
        <v>5850</v>
      </c>
      <c r="P14">
        <v>0</v>
      </c>
      <c r="Q14">
        <v>180</v>
      </c>
      <c r="R14">
        <v>0</v>
      </c>
      <c r="S14">
        <v>0</v>
      </c>
      <c r="T14">
        <v>0</v>
      </c>
      <c r="U14">
        <v>0</v>
      </c>
      <c r="V14">
        <v>0</v>
      </c>
      <c r="W14">
        <v>1.5</v>
      </c>
      <c r="X14" t="s">
        <v>67</v>
      </c>
      <c r="Y14" t="s">
        <v>60</v>
      </c>
      <c r="Z14">
        <v>60</v>
      </c>
      <c r="AA14">
        <v>120</v>
      </c>
      <c r="AB14" t="s">
        <v>60</v>
      </c>
      <c r="AC14" t="s">
        <v>60</v>
      </c>
      <c r="AD14">
        <v>0</v>
      </c>
      <c r="AE14">
        <v>0</v>
      </c>
      <c r="AF14">
        <v>0</v>
      </c>
      <c r="AG14">
        <v>0</v>
      </c>
      <c r="AH14">
        <v>0</v>
      </c>
      <c r="AI14">
        <v>0</v>
      </c>
      <c r="AJ14">
        <v>0</v>
      </c>
      <c r="AK14">
        <v>0</v>
      </c>
      <c r="AL14">
        <v>0</v>
      </c>
      <c r="AM14">
        <v>0</v>
      </c>
      <c r="AN14">
        <v>0</v>
      </c>
      <c r="AO14">
        <v>0</v>
      </c>
      <c r="AP14">
        <v>0</v>
      </c>
      <c r="AQ14">
        <v>0</v>
      </c>
      <c r="AR14">
        <v>0</v>
      </c>
      <c r="AS14">
        <v>0</v>
      </c>
      <c r="AT14">
        <v>0</v>
      </c>
      <c r="AU14">
        <v>0</v>
      </c>
      <c r="AV14">
        <v>0</v>
      </c>
      <c r="AW14">
        <v>0</v>
      </c>
      <c r="BC14">
        <v>0</v>
      </c>
      <c r="BD14">
        <v>1</v>
      </c>
      <c r="BE14" t="s">
        <v>198</v>
      </c>
      <c r="BF14">
        <v>7454</v>
      </c>
      <c r="BG14">
        <v>0</v>
      </c>
      <c r="BH14">
        <v>0</v>
      </c>
      <c r="BI14">
        <v>0</v>
      </c>
      <c r="BJ14" t="s">
        <v>199</v>
      </c>
      <c r="BK14" t="s">
        <v>200</v>
      </c>
      <c r="BL14">
        <v>100</v>
      </c>
      <c r="BO14" t="s">
        <v>201</v>
      </c>
      <c r="BP14" t="s">
        <v>202</v>
      </c>
      <c r="BQ14" t="s">
        <v>203</v>
      </c>
      <c r="BR14" t="s">
        <v>204</v>
      </c>
      <c r="BS14" t="s">
        <v>67</v>
      </c>
      <c r="BT14">
        <v>1</v>
      </c>
    </row>
    <row r="15" spans="1:72" hidden="1" x14ac:dyDescent="0.2">
      <c r="A15" t="s">
        <v>205</v>
      </c>
      <c r="B15" t="s">
        <v>206</v>
      </c>
      <c r="C15" t="s">
        <v>60</v>
      </c>
      <c r="D15" t="s">
        <v>60</v>
      </c>
      <c r="E15" t="s">
        <v>207</v>
      </c>
      <c r="F15" t="s">
        <v>208</v>
      </c>
      <c r="G15" t="s">
        <v>63</v>
      </c>
      <c r="H15" t="s">
        <v>209</v>
      </c>
      <c r="I15" t="s">
        <v>210</v>
      </c>
      <c r="J15" t="s">
        <v>60</v>
      </c>
      <c r="K15" t="s">
        <v>60</v>
      </c>
      <c r="L15" t="s">
        <v>211</v>
      </c>
      <c r="M15" t="s">
        <v>860</v>
      </c>
      <c r="N15" t="s">
        <v>1513</v>
      </c>
      <c r="O15" t="s">
        <v>5849</v>
      </c>
      <c r="P15">
        <v>0</v>
      </c>
      <c r="Q15">
        <v>109</v>
      </c>
      <c r="R15">
        <v>0</v>
      </c>
      <c r="S15">
        <v>17</v>
      </c>
      <c r="T15">
        <v>100</v>
      </c>
      <c r="U15">
        <v>0</v>
      </c>
      <c r="V15">
        <v>52</v>
      </c>
      <c r="W15">
        <v>0</v>
      </c>
      <c r="X15" t="s">
        <v>67</v>
      </c>
      <c r="Y15" t="s">
        <v>68</v>
      </c>
      <c r="Z15">
        <v>15</v>
      </c>
      <c r="AA15">
        <v>30</v>
      </c>
      <c r="AB15" t="s">
        <v>60</v>
      </c>
      <c r="AC15" t="s">
        <v>60</v>
      </c>
      <c r="AD15">
        <v>0</v>
      </c>
      <c r="AE15">
        <v>0</v>
      </c>
      <c r="AF15">
        <v>0</v>
      </c>
      <c r="AG15">
        <v>0</v>
      </c>
      <c r="AH15">
        <v>0</v>
      </c>
      <c r="AI15">
        <v>0</v>
      </c>
      <c r="AJ15">
        <v>0</v>
      </c>
      <c r="AK15">
        <v>0</v>
      </c>
      <c r="AL15">
        <v>1</v>
      </c>
      <c r="AM15">
        <v>1</v>
      </c>
      <c r="AN15">
        <v>0</v>
      </c>
      <c r="AO15">
        <v>0</v>
      </c>
      <c r="AP15">
        <v>1</v>
      </c>
      <c r="AQ15">
        <v>0</v>
      </c>
      <c r="AR15">
        <v>0</v>
      </c>
      <c r="AS15">
        <v>0</v>
      </c>
      <c r="AT15">
        <v>0</v>
      </c>
      <c r="AU15">
        <v>0</v>
      </c>
      <c r="AV15">
        <v>0</v>
      </c>
      <c r="AW15">
        <v>0</v>
      </c>
      <c r="BC15">
        <v>0</v>
      </c>
      <c r="BD15">
        <v>2</v>
      </c>
      <c r="BE15" t="s">
        <v>212</v>
      </c>
      <c r="BF15">
        <v>112</v>
      </c>
      <c r="BG15">
        <v>0</v>
      </c>
      <c r="BH15">
        <v>0</v>
      </c>
      <c r="BI15">
        <v>0</v>
      </c>
      <c r="BJ15" t="s">
        <v>213</v>
      </c>
      <c r="BK15" t="s">
        <v>214</v>
      </c>
      <c r="BL15">
        <v>95</v>
      </c>
      <c r="BO15" t="s">
        <v>215</v>
      </c>
      <c r="BP15" t="s">
        <v>85</v>
      </c>
      <c r="BQ15" t="s">
        <v>86</v>
      </c>
      <c r="BR15" t="s">
        <v>216</v>
      </c>
      <c r="BS15" t="s">
        <v>67</v>
      </c>
      <c r="BT15">
        <v>1</v>
      </c>
    </row>
    <row r="16" spans="1:72" hidden="1" x14ac:dyDescent="0.2">
      <c r="A16" t="s">
        <v>228</v>
      </c>
      <c r="B16" t="s">
        <v>206</v>
      </c>
      <c r="C16" t="s">
        <v>60</v>
      </c>
      <c r="D16" t="s">
        <v>60</v>
      </c>
      <c r="E16" t="s">
        <v>229</v>
      </c>
      <c r="F16" t="s">
        <v>230</v>
      </c>
      <c r="G16" t="s">
        <v>63</v>
      </c>
      <c r="H16" t="s">
        <v>231</v>
      </c>
      <c r="I16" t="s">
        <v>232</v>
      </c>
      <c r="J16" t="s">
        <v>60</v>
      </c>
      <c r="K16" t="s">
        <v>60</v>
      </c>
      <c r="L16" t="s">
        <v>60</v>
      </c>
      <c r="M16" t="s">
        <v>860</v>
      </c>
      <c r="N16" t="s">
        <v>1513</v>
      </c>
      <c r="O16" t="s">
        <v>5849</v>
      </c>
      <c r="P16">
        <v>0</v>
      </c>
      <c r="Q16">
        <v>101</v>
      </c>
      <c r="R16">
        <v>152</v>
      </c>
      <c r="S16">
        <v>7</v>
      </c>
      <c r="T16">
        <v>104.3</v>
      </c>
      <c r="U16">
        <v>0</v>
      </c>
      <c r="V16">
        <v>28.1</v>
      </c>
      <c r="W16">
        <v>168</v>
      </c>
      <c r="X16" t="s">
        <v>67</v>
      </c>
      <c r="Y16" t="s">
        <v>68</v>
      </c>
      <c r="Z16">
        <v>0</v>
      </c>
      <c r="AA16">
        <v>0</v>
      </c>
      <c r="AB16" t="s">
        <v>60</v>
      </c>
      <c r="AC16" t="s">
        <v>60</v>
      </c>
      <c r="AD16">
        <v>0</v>
      </c>
      <c r="AE16">
        <v>0</v>
      </c>
      <c r="AF16">
        <v>0</v>
      </c>
      <c r="AG16">
        <v>0</v>
      </c>
      <c r="AH16">
        <v>0</v>
      </c>
      <c r="AI16">
        <v>0</v>
      </c>
      <c r="AJ16">
        <v>0</v>
      </c>
      <c r="AK16">
        <v>0</v>
      </c>
      <c r="AL16">
        <v>0</v>
      </c>
      <c r="AM16">
        <v>0</v>
      </c>
      <c r="AN16">
        <v>0</v>
      </c>
      <c r="AO16">
        <v>0</v>
      </c>
      <c r="AP16">
        <v>0</v>
      </c>
      <c r="AQ16">
        <v>0</v>
      </c>
      <c r="AR16">
        <v>0</v>
      </c>
      <c r="AS16">
        <v>0</v>
      </c>
      <c r="AT16">
        <v>0</v>
      </c>
      <c r="AU16">
        <v>0</v>
      </c>
      <c r="AV16">
        <v>0</v>
      </c>
      <c r="AW16">
        <v>0</v>
      </c>
      <c r="BC16">
        <v>0</v>
      </c>
      <c r="BD16">
        <v>0</v>
      </c>
      <c r="BE16" t="s">
        <v>60</v>
      </c>
      <c r="BF16">
        <v>0</v>
      </c>
      <c r="BG16">
        <v>0</v>
      </c>
      <c r="BH16">
        <v>0</v>
      </c>
      <c r="BI16">
        <v>0</v>
      </c>
      <c r="BJ16" t="s">
        <v>60</v>
      </c>
      <c r="BK16" t="s">
        <v>233</v>
      </c>
      <c r="BL16">
        <v>0</v>
      </c>
      <c r="BO16" t="s">
        <v>234</v>
      </c>
      <c r="BP16" t="s">
        <v>225</v>
      </c>
      <c r="BQ16" t="s">
        <v>226</v>
      </c>
      <c r="BR16" t="s">
        <v>235</v>
      </c>
      <c r="BS16" t="s">
        <v>67</v>
      </c>
      <c r="BT16">
        <v>1</v>
      </c>
    </row>
    <row r="17" spans="1:72" hidden="1" x14ac:dyDescent="0.2">
      <c r="A17" t="s">
        <v>217</v>
      </c>
      <c r="B17" t="s">
        <v>206</v>
      </c>
      <c r="C17" t="s">
        <v>60</v>
      </c>
      <c r="D17" t="s">
        <v>60</v>
      </c>
      <c r="E17" t="s">
        <v>218</v>
      </c>
      <c r="F17" t="s">
        <v>219</v>
      </c>
      <c r="G17" t="s">
        <v>63</v>
      </c>
      <c r="H17" t="s">
        <v>220</v>
      </c>
      <c r="I17" t="s">
        <v>221</v>
      </c>
      <c r="J17" t="s">
        <v>60</v>
      </c>
      <c r="K17" t="s">
        <v>60</v>
      </c>
      <c r="L17" t="s">
        <v>815</v>
      </c>
      <c r="M17" t="s">
        <v>860</v>
      </c>
      <c r="N17" t="s">
        <v>1513</v>
      </c>
      <c r="O17" t="s">
        <v>5849</v>
      </c>
      <c r="P17">
        <v>0</v>
      </c>
      <c r="Q17">
        <v>255</v>
      </c>
      <c r="R17">
        <v>383</v>
      </c>
      <c r="S17">
        <v>44</v>
      </c>
      <c r="T17">
        <v>98</v>
      </c>
      <c r="U17">
        <v>0</v>
      </c>
      <c r="V17">
        <v>0</v>
      </c>
      <c r="W17">
        <v>168</v>
      </c>
      <c r="X17" t="s">
        <v>67</v>
      </c>
      <c r="Y17" t="s">
        <v>68</v>
      </c>
      <c r="Z17">
        <v>0</v>
      </c>
      <c r="AA17">
        <v>81</v>
      </c>
      <c r="AB17" t="s">
        <v>60</v>
      </c>
      <c r="AC17" t="s">
        <v>60</v>
      </c>
      <c r="AD17">
        <v>0.02</v>
      </c>
      <c r="AE17">
        <v>0.02</v>
      </c>
      <c r="AF17">
        <v>0</v>
      </c>
      <c r="AG17">
        <v>0</v>
      </c>
      <c r="AH17">
        <v>1</v>
      </c>
      <c r="AI17">
        <v>6.76</v>
      </c>
      <c r="AJ17">
        <v>29.87</v>
      </c>
      <c r="AK17">
        <v>0</v>
      </c>
      <c r="AL17">
        <v>2</v>
      </c>
      <c r="AM17">
        <v>0.5</v>
      </c>
      <c r="AN17">
        <v>0.7</v>
      </c>
      <c r="AO17">
        <v>2.69</v>
      </c>
      <c r="AP17">
        <v>6.01</v>
      </c>
      <c r="AQ17">
        <v>0.5</v>
      </c>
      <c r="AR17">
        <v>2.5</v>
      </c>
      <c r="AS17">
        <v>0</v>
      </c>
      <c r="AT17">
        <v>0</v>
      </c>
      <c r="AU17">
        <v>0</v>
      </c>
      <c r="AV17">
        <v>1</v>
      </c>
      <c r="AW17">
        <v>0</v>
      </c>
      <c r="BC17">
        <v>0</v>
      </c>
      <c r="BD17">
        <v>1.2</v>
      </c>
      <c r="BE17" t="s">
        <v>222</v>
      </c>
      <c r="BF17">
        <v>0</v>
      </c>
      <c r="BG17">
        <v>0</v>
      </c>
      <c r="BH17">
        <v>0</v>
      </c>
      <c r="BI17">
        <v>0</v>
      </c>
      <c r="BJ17" t="s">
        <v>60</v>
      </c>
      <c r="BK17" t="s">
        <v>223</v>
      </c>
      <c r="BL17">
        <v>98</v>
      </c>
      <c r="BO17" t="s">
        <v>224</v>
      </c>
      <c r="BP17" t="s">
        <v>225</v>
      </c>
      <c r="BQ17" t="s">
        <v>226</v>
      </c>
      <c r="BR17" t="s">
        <v>227</v>
      </c>
      <c r="BS17" t="s">
        <v>67</v>
      </c>
      <c r="BT17">
        <v>1</v>
      </c>
    </row>
    <row r="18" spans="1:72" hidden="1" x14ac:dyDescent="0.2">
      <c r="A18" t="s">
        <v>241</v>
      </c>
      <c r="B18" t="s">
        <v>206</v>
      </c>
      <c r="C18" t="s">
        <v>60</v>
      </c>
      <c r="D18" t="s">
        <v>60</v>
      </c>
      <c r="E18" t="s">
        <v>242</v>
      </c>
      <c r="F18" t="s">
        <v>3915</v>
      </c>
      <c r="G18" t="s">
        <v>63</v>
      </c>
      <c r="H18" t="s">
        <v>243</v>
      </c>
      <c r="I18" t="s">
        <v>244</v>
      </c>
      <c r="J18" t="s">
        <v>60</v>
      </c>
      <c r="K18" t="s">
        <v>60</v>
      </c>
      <c r="L18" t="s">
        <v>93</v>
      </c>
      <c r="M18" t="s">
        <v>93</v>
      </c>
      <c r="N18" t="s">
        <v>1513</v>
      </c>
      <c r="O18" t="s">
        <v>5850</v>
      </c>
      <c r="P18">
        <v>0</v>
      </c>
      <c r="Q18">
        <v>951</v>
      </c>
      <c r="R18">
        <v>0</v>
      </c>
      <c r="S18">
        <v>66</v>
      </c>
      <c r="T18">
        <v>96.9</v>
      </c>
      <c r="U18">
        <v>0</v>
      </c>
      <c r="V18">
        <v>24.5</v>
      </c>
      <c r="W18">
        <v>168</v>
      </c>
      <c r="X18" t="s">
        <v>67</v>
      </c>
      <c r="Y18" t="s">
        <v>68</v>
      </c>
      <c r="Z18">
        <v>0</v>
      </c>
      <c r="AA18">
        <v>1.5</v>
      </c>
      <c r="AB18" t="s">
        <v>60</v>
      </c>
      <c r="AC18" t="s">
        <v>60</v>
      </c>
      <c r="AD18">
        <v>0</v>
      </c>
      <c r="AE18">
        <v>0</v>
      </c>
      <c r="AF18">
        <v>0</v>
      </c>
      <c r="AG18">
        <v>0</v>
      </c>
      <c r="AH18">
        <v>0</v>
      </c>
      <c r="AI18">
        <v>22.4</v>
      </c>
      <c r="AJ18">
        <v>22.4</v>
      </c>
      <c r="AK18">
        <v>0</v>
      </c>
      <c r="AL18">
        <v>3</v>
      </c>
      <c r="AM18">
        <v>2</v>
      </c>
      <c r="AN18">
        <v>1.6</v>
      </c>
      <c r="AO18">
        <v>7</v>
      </c>
      <c r="AP18">
        <v>7</v>
      </c>
      <c r="AQ18">
        <v>3.6</v>
      </c>
      <c r="AR18">
        <v>2</v>
      </c>
      <c r="AS18">
        <v>2</v>
      </c>
      <c r="AT18">
        <v>2</v>
      </c>
      <c r="AU18">
        <v>1</v>
      </c>
      <c r="AV18">
        <v>0.2</v>
      </c>
      <c r="AW18">
        <v>0</v>
      </c>
      <c r="BC18">
        <v>0</v>
      </c>
      <c r="BD18">
        <v>0</v>
      </c>
      <c r="BE18" t="s">
        <v>60</v>
      </c>
      <c r="BF18">
        <v>0</v>
      </c>
      <c r="BG18">
        <v>0</v>
      </c>
      <c r="BH18">
        <v>0</v>
      </c>
      <c r="BI18">
        <v>0</v>
      </c>
      <c r="BJ18" t="s">
        <v>60</v>
      </c>
      <c r="BK18" t="s">
        <v>245</v>
      </c>
      <c r="BL18">
        <v>90</v>
      </c>
      <c r="BO18" t="s">
        <v>246</v>
      </c>
      <c r="BP18" t="s">
        <v>247</v>
      </c>
      <c r="BQ18" t="s">
        <v>248</v>
      </c>
      <c r="BR18" t="s">
        <v>249</v>
      </c>
      <c r="BS18" t="s">
        <v>67</v>
      </c>
      <c r="BT18">
        <v>1</v>
      </c>
    </row>
    <row r="19" spans="1:72" hidden="1" x14ac:dyDescent="0.2">
      <c r="A19" t="s">
        <v>260</v>
      </c>
      <c r="B19" t="s">
        <v>206</v>
      </c>
      <c r="C19" t="s">
        <v>60</v>
      </c>
      <c r="D19" t="s">
        <v>60</v>
      </c>
      <c r="E19" t="s">
        <v>261</v>
      </c>
      <c r="F19" t="s">
        <v>262</v>
      </c>
      <c r="G19" t="s">
        <v>63</v>
      </c>
      <c r="H19" t="s">
        <v>263</v>
      </c>
      <c r="I19" t="s">
        <v>264</v>
      </c>
      <c r="J19" t="s">
        <v>60</v>
      </c>
      <c r="K19" t="s">
        <v>60</v>
      </c>
      <c r="L19" t="s">
        <v>265</v>
      </c>
      <c r="M19" t="s">
        <v>1958</v>
      </c>
      <c r="N19" t="s">
        <v>1513</v>
      </c>
      <c r="O19" t="s">
        <v>5854</v>
      </c>
      <c r="P19">
        <v>0</v>
      </c>
      <c r="Q19">
        <v>0</v>
      </c>
      <c r="R19">
        <v>0</v>
      </c>
      <c r="S19">
        <v>0</v>
      </c>
      <c r="T19">
        <v>0</v>
      </c>
      <c r="U19">
        <v>0</v>
      </c>
      <c r="V19">
        <v>0</v>
      </c>
      <c r="W19">
        <v>0</v>
      </c>
      <c r="X19" t="s">
        <v>94</v>
      </c>
      <c r="Y19" t="s">
        <v>60</v>
      </c>
      <c r="Z19">
        <v>0</v>
      </c>
      <c r="AA19">
        <v>0</v>
      </c>
      <c r="AB19" t="s">
        <v>60</v>
      </c>
      <c r="AC19" t="s">
        <v>60</v>
      </c>
      <c r="AD19">
        <v>2</v>
      </c>
      <c r="AE19">
        <v>0</v>
      </c>
      <c r="AF19">
        <v>0</v>
      </c>
      <c r="AG19">
        <v>0</v>
      </c>
      <c r="AH19">
        <v>0</v>
      </c>
      <c r="AI19">
        <v>9.6999999999999993</v>
      </c>
      <c r="AJ19">
        <v>29.98</v>
      </c>
      <c r="AK19">
        <v>0</v>
      </c>
      <c r="AL19">
        <v>1.8</v>
      </c>
      <c r="AM19">
        <v>0</v>
      </c>
      <c r="AN19">
        <v>0.5</v>
      </c>
      <c r="AO19">
        <v>3.5</v>
      </c>
      <c r="AP19">
        <v>3.5</v>
      </c>
      <c r="AQ19">
        <v>0</v>
      </c>
      <c r="AR19">
        <v>1.26</v>
      </c>
      <c r="AS19">
        <v>4.8</v>
      </c>
      <c r="AT19">
        <v>0</v>
      </c>
      <c r="AU19">
        <v>0</v>
      </c>
      <c r="AV19">
        <v>0.2</v>
      </c>
      <c r="AW19">
        <v>0</v>
      </c>
      <c r="BC19">
        <v>0</v>
      </c>
      <c r="BD19">
        <v>0</v>
      </c>
      <c r="BE19" t="s">
        <v>60</v>
      </c>
      <c r="BF19">
        <v>0</v>
      </c>
      <c r="BG19">
        <v>0</v>
      </c>
      <c r="BH19">
        <v>0</v>
      </c>
      <c r="BI19">
        <v>0</v>
      </c>
      <c r="BJ19" t="s">
        <v>60</v>
      </c>
      <c r="BK19" t="s">
        <v>266</v>
      </c>
      <c r="BL19">
        <v>100</v>
      </c>
      <c r="BO19" t="s">
        <v>267</v>
      </c>
      <c r="BP19" t="s">
        <v>3954</v>
      </c>
      <c r="BQ19" t="s">
        <v>268</v>
      </c>
      <c r="BR19" t="s">
        <v>269</v>
      </c>
      <c r="BS19" t="s">
        <v>67</v>
      </c>
      <c r="BT19">
        <v>1</v>
      </c>
    </row>
    <row r="20" spans="1:72" hidden="1" x14ac:dyDescent="0.2">
      <c r="A20" t="s">
        <v>236</v>
      </c>
      <c r="B20" t="s">
        <v>206</v>
      </c>
      <c r="C20" t="s">
        <v>60</v>
      </c>
      <c r="D20" t="s">
        <v>60</v>
      </c>
      <c r="E20" t="s">
        <v>237</v>
      </c>
      <c r="F20" t="s">
        <v>111</v>
      </c>
      <c r="G20" t="s">
        <v>63</v>
      </c>
      <c r="H20" t="s">
        <v>112</v>
      </c>
      <c r="I20" t="s">
        <v>113</v>
      </c>
      <c r="J20" t="s">
        <v>60</v>
      </c>
      <c r="K20" t="s">
        <v>60</v>
      </c>
      <c r="L20" t="s">
        <v>114</v>
      </c>
      <c r="M20" t="s">
        <v>126</v>
      </c>
      <c r="N20" t="s">
        <v>1513</v>
      </c>
      <c r="O20" t="s">
        <v>5847</v>
      </c>
      <c r="P20">
        <v>0</v>
      </c>
      <c r="Q20">
        <v>187</v>
      </c>
      <c r="R20">
        <v>0</v>
      </c>
      <c r="S20">
        <v>28</v>
      </c>
      <c r="T20">
        <v>99.1</v>
      </c>
      <c r="U20">
        <v>0</v>
      </c>
      <c r="V20">
        <v>31</v>
      </c>
      <c r="W20">
        <v>0</v>
      </c>
      <c r="X20" t="s">
        <v>94</v>
      </c>
      <c r="Y20" t="s">
        <v>60</v>
      </c>
      <c r="Z20">
        <v>0</v>
      </c>
      <c r="AA20">
        <v>0</v>
      </c>
      <c r="AB20" t="s">
        <v>60</v>
      </c>
      <c r="AC20" t="s">
        <v>60</v>
      </c>
      <c r="AD20">
        <v>0</v>
      </c>
      <c r="AE20">
        <v>0</v>
      </c>
      <c r="AF20">
        <v>0</v>
      </c>
      <c r="AG20">
        <v>0</v>
      </c>
      <c r="AH20">
        <v>0.7</v>
      </c>
      <c r="AI20">
        <v>8</v>
      </c>
      <c r="AJ20">
        <v>21</v>
      </c>
      <c r="AK20">
        <v>0</v>
      </c>
      <c r="AL20">
        <v>0</v>
      </c>
      <c r="AM20">
        <v>0.25</v>
      </c>
      <c r="AN20">
        <v>0.25</v>
      </c>
      <c r="AO20">
        <v>0.5</v>
      </c>
      <c r="AP20">
        <v>0.5</v>
      </c>
      <c r="AQ20">
        <v>0</v>
      </c>
      <c r="AR20">
        <v>2</v>
      </c>
      <c r="AS20">
        <v>0.5</v>
      </c>
      <c r="AT20">
        <v>0.5</v>
      </c>
      <c r="AU20">
        <v>0.25</v>
      </c>
      <c r="AV20">
        <v>0.25</v>
      </c>
      <c r="AW20">
        <v>0</v>
      </c>
      <c r="BC20">
        <v>0</v>
      </c>
      <c r="BD20">
        <v>1</v>
      </c>
      <c r="BE20" t="s">
        <v>38</v>
      </c>
      <c r="BF20">
        <v>0</v>
      </c>
      <c r="BG20">
        <v>0</v>
      </c>
      <c r="BH20">
        <v>0</v>
      </c>
      <c r="BI20">
        <v>0</v>
      </c>
      <c r="BJ20" t="s">
        <v>60</v>
      </c>
      <c r="BK20" t="s">
        <v>238</v>
      </c>
      <c r="BL20">
        <v>86.9</v>
      </c>
      <c r="BO20" t="s">
        <v>239</v>
      </c>
      <c r="BP20" t="s">
        <v>118</v>
      </c>
      <c r="BQ20" t="s">
        <v>119</v>
      </c>
      <c r="BR20" t="s">
        <v>240</v>
      </c>
      <c r="BS20" t="s">
        <v>67</v>
      </c>
      <c r="BT20">
        <v>1</v>
      </c>
    </row>
    <row r="21" spans="1:72" hidden="1" x14ac:dyDescent="0.2">
      <c r="A21" t="s">
        <v>250</v>
      </c>
      <c r="B21" t="s">
        <v>206</v>
      </c>
      <c r="C21" t="s">
        <v>60</v>
      </c>
      <c r="D21" t="s">
        <v>60</v>
      </c>
      <c r="E21" t="s">
        <v>251</v>
      </c>
      <c r="F21" t="s">
        <v>123</v>
      </c>
      <c r="G21" t="s">
        <v>63</v>
      </c>
      <c r="H21" t="s">
        <v>252</v>
      </c>
      <c r="I21" t="s">
        <v>253</v>
      </c>
      <c r="J21" t="s">
        <v>60</v>
      </c>
      <c r="K21" t="s">
        <v>60</v>
      </c>
      <c r="L21" t="s">
        <v>254</v>
      </c>
      <c r="M21" t="s">
        <v>126</v>
      </c>
      <c r="N21" t="s">
        <v>1513</v>
      </c>
      <c r="O21" t="s">
        <v>5848</v>
      </c>
      <c r="P21">
        <v>0</v>
      </c>
      <c r="Q21">
        <v>0</v>
      </c>
      <c r="R21">
        <v>0</v>
      </c>
      <c r="S21">
        <v>0</v>
      </c>
      <c r="T21">
        <v>0</v>
      </c>
      <c r="U21">
        <v>0</v>
      </c>
      <c r="V21">
        <v>0</v>
      </c>
      <c r="W21">
        <v>0</v>
      </c>
      <c r="X21" t="s">
        <v>94</v>
      </c>
      <c r="Y21" t="s">
        <v>60</v>
      </c>
      <c r="Z21">
        <v>0</v>
      </c>
      <c r="AA21">
        <v>35</v>
      </c>
      <c r="AB21" t="s">
        <v>60</v>
      </c>
      <c r="AC21" t="s">
        <v>60</v>
      </c>
      <c r="AD21">
        <v>0</v>
      </c>
      <c r="AE21">
        <v>0</v>
      </c>
      <c r="AF21">
        <v>0</v>
      </c>
      <c r="AG21">
        <v>0</v>
      </c>
      <c r="AH21">
        <v>0</v>
      </c>
      <c r="AI21">
        <v>2</v>
      </c>
      <c r="AJ21">
        <v>0</v>
      </c>
      <c r="AK21">
        <v>0</v>
      </c>
      <c r="AL21">
        <v>1</v>
      </c>
      <c r="AM21">
        <v>0</v>
      </c>
      <c r="AN21">
        <v>0</v>
      </c>
      <c r="AO21">
        <v>1</v>
      </c>
      <c r="AP21">
        <v>1</v>
      </c>
      <c r="AQ21">
        <v>0</v>
      </c>
      <c r="AR21">
        <v>1</v>
      </c>
      <c r="AS21">
        <v>0</v>
      </c>
      <c r="AT21">
        <v>0</v>
      </c>
      <c r="AU21">
        <v>0</v>
      </c>
      <c r="AV21">
        <v>0</v>
      </c>
      <c r="AW21">
        <v>0</v>
      </c>
      <c r="BC21">
        <v>0</v>
      </c>
      <c r="BD21">
        <v>6</v>
      </c>
      <c r="BE21" t="s">
        <v>255</v>
      </c>
      <c r="BF21">
        <v>0</v>
      </c>
      <c r="BG21">
        <v>0</v>
      </c>
      <c r="BH21">
        <v>0</v>
      </c>
      <c r="BI21">
        <v>0</v>
      </c>
      <c r="BJ21" t="s">
        <v>60</v>
      </c>
      <c r="BK21" t="s">
        <v>60</v>
      </c>
      <c r="BL21">
        <v>100</v>
      </c>
      <c r="BO21" t="s">
        <v>256</v>
      </c>
      <c r="BP21" t="s">
        <v>257</v>
      </c>
      <c r="BQ21" t="s">
        <v>258</v>
      </c>
      <c r="BR21" t="s">
        <v>259</v>
      </c>
      <c r="BS21" t="s">
        <v>67</v>
      </c>
      <c r="BT21">
        <v>1</v>
      </c>
    </row>
    <row r="22" spans="1:72" hidden="1" x14ac:dyDescent="0.2">
      <c r="A22" t="s">
        <v>403</v>
      </c>
      <c r="B22" t="s">
        <v>5796</v>
      </c>
      <c r="C22" t="s">
        <v>60</v>
      </c>
      <c r="D22" t="s">
        <v>60</v>
      </c>
      <c r="E22" t="s">
        <v>324</v>
      </c>
      <c r="F22" t="s">
        <v>404</v>
      </c>
      <c r="G22" t="s">
        <v>63</v>
      </c>
      <c r="H22" t="s">
        <v>405</v>
      </c>
      <c r="I22" t="s">
        <v>406</v>
      </c>
      <c r="J22" t="s">
        <v>60</v>
      </c>
      <c r="K22" t="s">
        <v>60</v>
      </c>
      <c r="L22" t="s">
        <v>60</v>
      </c>
      <c r="M22" t="s">
        <v>126</v>
      </c>
      <c r="N22" t="s">
        <v>127</v>
      </c>
      <c r="O22" t="s">
        <v>5848</v>
      </c>
      <c r="P22">
        <v>0</v>
      </c>
      <c r="Q22">
        <v>173</v>
      </c>
      <c r="R22">
        <v>0</v>
      </c>
      <c r="S22">
        <v>0</v>
      </c>
      <c r="T22">
        <v>0</v>
      </c>
      <c r="U22">
        <v>0</v>
      </c>
      <c r="V22">
        <v>0</v>
      </c>
      <c r="W22">
        <v>0</v>
      </c>
      <c r="X22" t="s">
        <v>94</v>
      </c>
      <c r="Y22" t="s">
        <v>60</v>
      </c>
      <c r="Z22">
        <v>0</v>
      </c>
      <c r="AA22">
        <v>0</v>
      </c>
      <c r="AB22" t="s">
        <v>60</v>
      </c>
      <c r="AC22" t="s">
        <v>60</v>
      </c>
      <c r="AD22">
        <v>0</v>
      </c>
      <c r="AE22">
        <v>0</v>
      </c>
      <c r="AF22">
        <v>0</v>
      </c>
      <c r="AG22">
        <v>0</v>
      </c>
      <c r="AH22">
        <v>0</v>
      </c>
      <c r="AI22">
        <v>0.5</v>
      </c>
      <c r="AJ22">
        <v>0</v>
      </c>
      <c r="AK22">
        <v>0</v>
      </c>
      <c r="AL22">
        <v>0</v>
      </c>
      <c r="AM22">
        <v>0</v>
      </c>
      <c r="AN22">
        <v>0</v>
      </c>
      <c r="AO22">
        <v>0</v>
      </c>
      <c r="AP22">
        <v>0</v>
      </c>
      <c r="AQ22">
        <v>0</v>
      </c>
      <c r="AR22">
        <v>0</v>
      </c>
      <c r="AS22">
        <v>0</v>
      </c>
      <c r="AT22">
        <v>0</v>
      </c>
      <c r="AU22">
        <v>0</v>
      </c>
      <c r="AV22">
        <v>0</v>
      </c>
      <c r="AW22">
        <v>0</v>
      </c>
      <c r="BC22">
        <v>0</v>
      </c>
      <c r="BD22">
        <v>0</v>
      </c>
      <c r="BE22" t="s">
        <v>60</v>
      </c>
      <c r="BF22">
        <v>0</v>
      </c>
      <c r="BG22">
        <v>0</v>
      </c>
      <c r="BH22">
        <v>0</v>
      </c>
      <c r="BI22">
        <v>0</v>
      </c>
      <c r="BJ22" t="s">
        <v>127</v>
      </c>
      <c r="BK22" t="s">
        <v>60</v>
      </c>
      <c r="BL22">
        <v>0</v>
      </c>
      <c r="BO22" t="s">
        <v>60</v>
      </c>
      <c r="BP22" t="s">
        <v>275</v>
      </c>
      <c r="BQ22" t="s">
        <v>276</v>
      </c>
      <c r="BR22" t="s">
        <v>407</v>
      </c>
      <c r="BS22" t="s">
        <v>67</v>
      </c>
      <c r="BT22">
        <v>1</v>
      </c>
    </row>
    <row r="23" spans="1:72" hidden="1" x14ac:dyDescent="0.2">
      <c r="A23" t="s">
        <v>408</v>
      </c>
      <c r="B23" t="s">
        <v>5796</v>
      </c>
      <c r="C23" t="s">
        <v>60</v>
      </c>
      <c r="D23" t="s">
        <v>60</v>
      </c>
      <c r="E23" t="s">
        <v>409</v>
      </c>
      <c r="F23" t="s">
        <v>409</v>
      </c>
      <c r="G23" t="s">
        <v>63</v>
      </c>
      <c r="H23" t="s">
        <v>410</v>
      </c>
      <c r="I23" t="s">
        <v>411</v>
      </c>
      <c r="J23" t="s">
        <v>60</v>
      </c>
      <c r="K23" t="s">
        <v>60</v>
      </c>
      <c r="L23" t="s">
        <v>412</v>
      </c>
      <c r="M23" t="s">
        <v>126</v>
      </c>
      <c r="N23" t="s">
        <v>127</v>
      </c>
      <c r="O23" t="s">
        <v>5847</v>
      </c>
      <c r="P23">
        <v>0</v>
      </c>
      <c r="Q23">
        <v>466</v>
      </c>
      <c r="R23">
        <v>0</v>
      </c>
      <c r="S23">
        <v>0</v>
      </c>
      <c r="T23">
        <v>0</v>
      </c>
      <c r="U23">
        <v>0</v>
      </c>
      <c r="V23">
        <v>0</v>
      </c>
      <c r="W23">
        <v>37.5</v>
      </c>
      <c r="X23" t="s">
        <v>67</v>
      </c>
      <c r="Y23" t="s">
        <v>60</v>
      </c>
      <c r="Z23">
        <v>0</v>
      </c>
      <c r="AA23">
        <v>0</v>
      </c>
      <c r="AB23" t="s">
        <v>60</v>
      </c>
      <c r="AC23" t="s">
        <v>60</v>
      </c>
      <c r="AD23">
        <v>0</v>
      </c>
      <c r="AE23">
        <v>0</v>
      </c>
      <c r="AF23">
        <v>0</v>
      </c>
      <c r="AG23">
        <v>0</v>
      </c>
      <c r="AH23">
        <v>0</v>
      </c>
      <c r="AI23">
        <v>1</v>
      </c>
      <c r="AJ23">
        <v>0</v>
      </c>
      <c r="AK23">
        <v>0</v>
      </c>
      <c r="AL23">
        <v>0</v>
      </c>
      <c r="AM23">
        <v>0</v>
      </c>
      <c r="AN23">
        <v>0</v>
      </c>
      <c r="AO23">
        <v>0</v>
      </c>
      <c r="AP23">
        <v>0</v>
      </c>
      <c r="AQ23">
        <v>0</v>
      </c>
      <c r="AR23">
        <v>0</v>
      </c>
      <c r="AS23">
        <v>0</v>
      </c>
      <c r="AT23">
        <v>0</v>
      </c>
      <c r="AU23">
        <v>0</v>
      </c>
      <c r="AV23">
        <v>0</v>
      </c>
      <c r="AW23">
        <v>0</v>
      </c>
      <c r="BC23">
        <v>0</v>
      </c>
      <c r="BD23">
        <v>0</v>
      </c>
      <c r="BE23" t="s">
        <v>60</v>
      </c>
      <c r="BF23">
        <v>666</v>
      </c>
      <c r="BG23">
        <v>13</v>
      </c>
      <c r="BH23">
        <v>0</v>
      </c>
      <c r="BI23">
        <v>0</v>
      </c>
      <c r="BJ23" t="s">
        <v>60</v>
      </c>
      <c r="BK23" t="s">
        <v>60</v>
      </c>
      <c r="BL23">
        <v>0</v>
      </c>
      <c r="BO23" t="s">
        <v>379</v>
      </c>
      <c r="BP23" t="s">
        <v>344</v>
      </c>
      <c r="BQ23" t="s">
        <v>345</v>
      </c>
      <c r="BR23" t="s">
        <v>413</v>
      </c>
      <c r="BS23" t="s">
        <v>67</v>
      </c>
      <c r="BT23">
        <v>1</v>
      </c>
    </row>
    <row r="24" spans="1:72" hidden="1" x14ac:dyDescent="0.2">
      <c r="A24" t="s">
        <v>278</v>
      </c>
      <c r="B24" t="s">
        <v>5796</v>
      </c>
      <c r="C24" t="s">
        <v>60</v>
      </c>
      <c r="D24" t="s">
        <v>60</v>
      </c>
      <c r="E24" t="s">
        <v>324</v>
      </c>
      <c r="F24" t="s">
        <v>279</v>
      </c>
      <c r="G24" t="s">
        <v>63</v>
      </c>
      <c r="H24" t="s">
        <v>280</v>
      </c>
      <c r="I24" t="s">
        <v>281</v>
      </c>
      <c r="J24" t="s">
        <v>60</v>
      </c>
      <c r="K24" t="s">
        <v>60</v>
      </c>
      <c r="L24" t="s">
        <v>211</v>
      </c>
      <c r="M24" t="s">
        <v>860</v>
      </c>
      <c r="N24" t="s">
        <v>127</v>
      </c>
      <c r="O24" t="s">
        <v>5849</v>
      </c>
      <c r="P24">
        <v>0</v>
      </c>
      <c r="Q24">
        <v>0</v>
      </c>
      <c r="R24">
        <v>0</v>
      </c>
      <c r="S24">
        <v>0</v>
      </c>
      <c r="T24">
        <v>0</v>
      </c>
      <c r="U24">
        <v>0</v>
      </c>
      <c r="V24">
        <v>0</v>
      </c>
      <c r="W24">
        <v>40</v>
      </c>
      <c r="X24" t="s">
        <v>67</v>
      </c>
      <c r="Y24" t="s">
        <v>68</v>
      </c>
      <c r="Z24">
        <v>0</v>
      </c>
      <c r="AA24">
        <v>0</v>
      </c>
      <c r="AB24" t="s">
        <v>60</v>
      </c>
      <c r="AC24" t="s">
        <v>60</v>
      </c>
      <c r="AD24">
        <v>0</v>
      </c>
      <c r="AE24">
        <v>0</v>
      </c>
      <c r="AF24">
        <v>0</v>
      </c>
      <c r="AG24">
        <v>0</v>
      </c>
      <c r="AH24">
        <v>0</v>
      </c>
      <c r="AI24">
        <v>0</v>
      </c>
      <c r="AJ24">
        <v>0</v>
      </c>
      <c r="AK24">
        <v>0</v>
      </c>
      <c r="AL24">
        <v>0</v>
      </c>
      <c r="AM24">
        <v>0</v>
      </c>
      <c r="AN24">
        <v>0</v>
      </c>
      <c r="AO24">
        <v>0</v>
      </c>
      <c r="AP24">
        <v>0</v>
      </c>
      <c r="AQ24">
        <v>0</v>
      </c>
      <c r="AR24">
        <v>0</v>
      </c>
      <c r="AS24">
        <v>0</v>
      </c>
      <c r="AT24">
        <v>0</v>
      </c>
      <c r="AU24">
        <v>0</v>
      </c>
      <c r="AV24">
        <v>0</v>
      </c>
      <c r="AW24">
        <v>0</v>
      </c>
      <c r="BC24">
        <v>0</v>
      </c>
      <c r="BD24">
        <v>2</v>
      </c>
      <c r="BE24" t="s">
        <v>282</v>
      </c>
      <c r="BF24">
        <v>1237</v>
      </c>
      <c r="BG24">
        <v>0</v>
      </c>
      <c r="BH24">
        <v>0</v>
      </c>
      <c r="BI24">
        <v>0</v>
      </c>
      <c r="BJ24" t="s">
        <v>83</v>
      </c>
      <c r="BK24" t="s">
        <v>283</v>
      </c>
      <c r="BL24">
        <v>100</v>
      </c>
      <c r="BO24" t="s">
        <v>60</v>
      </c>
      <c r="BP24" t="s">
        <v>85</v>
      </c>
      <c r="BQ24" t="s">
        <v>86</v>
      </c>
      <c r="BR24" t="s">
        <v>284</v>
      </c>
      <c r="BS24" t="s">
        <v>67</v>
      </c>
      <c r="BT24">
        <v>1</v>
      </c>
    </row>
    <row r="25" spans="1:72" hidden="1" x14ac:dyDescent="0.2">
      <c r="A25" t="s">
        <v>390</v>
      </c>
      <c r="B25" t="s">
        <v>5796</v>
      </c>
      <c r="C25" t="s">
        <v>60</v>
      </c>
      <c r="D25" t="s">
        <v>60</v>
      </c>
      <c r="E25" t="s">
        <v>111</v>
      </c>
      <c r="F25" t="s">
        <v>111</v>
      </c>
      <c r="G25" t="s">
        <v>63</v>
      </c>
      <c r="H25" t="s">
        <v>391</v>
      </c>
      <c r="I25" t="s">
        <v>113</v>
      </c>
      <c r="J25" t="s">
        <v>60</v>
      </c>
      <c r="K25" t="s">
        <v>60</v>
      </c>
      <c r="L25" t="s">
        <v>392</v>
      </c>
      <c r="M25" t="s">
        <v>126</v>
      </c>
      <c r="N25" t="s">
        <v>127</v>
      </c>
      <c r="O25" t="s">
        <v>5847</v>
      </c>
      <c r="P25">
        <v>0</v>
      </c>
      <c r="Q25">
        <v>536</v>
      </c>
      <c r="R25">
        <v>0</v>
      </c>
      <c r="S25">
        <v>0</v>
      </c>
      <c r="T25">
        <v>0</v>
      </c>
      <c r="U25">
        <v>0</v>
      </c>
      <c r="V25">
        <v>0</v>
      </c>
      <c r="W25">
        <v>37.5</v>
      </c>
      <c r="X25" t="s">
        <v>67</v>
      </c>
      <c r="Y25" t="s">
        <v>60</v>
      </c>
      <c r="Z25">
        <v>0</v>
      </c>
      <c r="AA25">
        <v>0</v>
      </c>
      <c r="AB25" t="s">
        <v>60</v>
      </c>
      <c r="AC25" t="s">
        <v>60</v>
      </c>
      <c r="AD25">
        <v>0</v>
      </c>
      <c r="AE25">
        <v>0</v>
      </c>
      <c r="AF25">
        <v>0</v>
      </c>
      <c r="AG25">
        <v>0</v>
      </c>
      <c r="AH25">
        <v>0</v>
      </c>
      <c r="AI25">
        <v>1</v>
      </c>
      <c r="AJ25">
        <v>0</v>
      </c>
      <c r="AK25">
        <v>0</v>
      </c>
      <c r="AL25">
        <v>0</v>
      </c>
      <c r="AM25">
        <v>0</v>
      </c>
      <c r="AN25">
        <v>0</v>
      </c>
      <c r="AO25">
        <v>0</v>
      </c>
      <c r="AP25">
        <v>0</v>
      </c>
      <c r="AQ25">
        <v>0</v>
      </c>
      <c r="AR25">
        <v>0</v>
      </c>
      <c r="AS25">
        <v>0</v>
      </c>
      <c r="AT25">
        <v>0</v>
      </c>
      <c r="AU25">
        <v>0</v>
      </c>
      <c r="AV25">
        <v>0</v>
      </c>
      <c r="AW25">
        <v>0</v>
      </c>
      <c r="BC25">
        <v>0</v>
      </c>
      <c r="BD25">
        <v>0</v>
      </c>
      <c r="BE25" t="s">
        <v>60</v>
      </c>
      <c r="BF25">
        <v>706</v>
      </c>
      <c r="BG25">
        <v>138</v>
      </c>
      <c r="BH25">
        <v>0</v>
      </c>
      <c r="BI25">
        <v>0</v>
      </c>
      <c r="BJ25" t="s">
        <v>60</v>
      </c>
      <c r="BK25" t="s">
        <v>60</v>
      </c>
      <c r="BL25">
        <v>0</v>
      </c>
      <c r="BO25" t="s">
        <v>393</v>
      </c>
      <c r="BP25" t="s">
        <v>344</v>
      </c>
      <c r="BQ25" t="s">
        <v>345</v>
      </c>
      <c r="BR25" t="s">
        <v>394</v>
      </c>
      <c r="BS25" t="s">
        <v>67</v>
      </c>
      <c r="BT25">
        <v>1</v>
      </c>
    </row>
    <row r="26" spans="1:72" hidden="1" x14ac:dyDescent="0.2">
      <c r="A26" t="s">
        <v>395</v>
      </c>
      <c r="B26" t="s">
        <v>5796</v>
      </c>
      <c r="C26" t="s">
        <v>60</v>
      </c>
      <c r="D26" t="s">
        <v>60</v>
      </c>
      <c r="E26" t="s">
        <v>396</v>
      </c>
      <c r="F26" t="s">
        <v>123</v>
      </c>
      <c r="G26" t="s">
        <v>63</v>
      </c>
      <c r="H26" t="s">
        <v>397</v>
      </c>
      <c r="I26" t="s">
        <v>398</v>
      </c>
      <c r="J26" t="s">
        <v>60</v>
      </c>
      <c r="K26" t="s">
        <v>60</v>
      </c>
      <c r="L26" t="s">
        <v>254</v>
      </c>
      <c r="M26" t="s">
        <v>126</v>
      </c>
      <c r="N26" t="s">
        <v>127</v>
      </c>
      <c r="O26" t="s">
        <v>5848</v>
      </c>
      <c r="P26">
        <v>0</v>
      </c>
      <c r="Q26">
        <v>0</v>
      </c>
      <c r="R26">
        <v>0</v>
      </c>
      <c r="S26">
        <v>0</v>
      </c>
      <c r="T26">
        <v>0</v>
      </c>
      <c r="U26">
        <v>0</v>
      </c>
      <c r="V26">
        <v>0</v>
      </c>
      <c r="W26">
        <v>0</v>
      </c>
      <c r="X26" t="s">
        <v>67</v>
      </c>
      <c r="Y26" t="s">
        <v>399</v>
      </c>
      <c r="Z26">
        <v>0</v>
      </c>
      <c r="AA26">
        <v>0</v>
      </c>
      <c r="AB26" t="s">
        <v>60</v>
      </c>
      <c r="AC26" t="s">
        <v>60</v>
      </c>
      <c r="AD26">
        <v>0</v>
      </c>
      <c r="AE26">
        <v>0</v>
      </c>
      <c r="AF26">
        <v>0</v>
      </c>
      <c r="AG26">
        <v>0</v>
      </c>
      <c r="AH26">
        <v>0</v>
      </c>
      <c r="AI26">
        <v>2.1</v>
      </c>
      <c r="AJ26">
        <v>0</v>
      </c>
      <c r="AK26">
        <v>0</v>
      </c>
      <c r="AL26">
        <v>0</v>
      </c>
      <c r="AM26">
        <v>0</v>
      </c>
      <c r="AN26">
        <v>0</v>
      </c>
      <c r="AO26">
        <v>0</v>
      </c>
      <c r="AP26">
        <v>0</v>
      </c>
      <c r="AQ26">
        <v>0</v>
      </c>
      <c r="AR26">
        <v>0</v>
      </c>
      <c r="AS26">
        <v>0</v>
      </c>
      <c r="AT26">
        <v>0</v>
      </c>
      <c r="AU26">
        <v>0</v>
      </c>
      <c r="AV26">
        <v>0</v>
      </c>
      <c r="AW26">
        <v>0</v>
      </c>
      <c r="BC26">
        <v>0</v>
      </c>
      <c r="BD26">
        <v>0</v>
      </c>
      <c r="BE26" t="s">
        <v>60</v>
      </c>
      <c r="BF26">
        <v>850</v>
      </c>
      <c r="BG26">
        <v>0</v>
      </c>
      <c r="BH26">
        <v>0</v>
      </c>
      <c r="BI26">
        <v>0</v>
      </c>
      <c r="BJ26" t="s">
        <v>127</v>
      </c>
      <c r="BK26" t="s">
        <v>400</v>
      </c>
      <c r="BL26">
        <v>100</v>
      </c>
      <c r="BO26" t="s">
        <v>401</v>
      </c>
      <c r="BP26" t="s">
        <v>128</v>
      </c>
      <c r="BQ26" t="s">
        <v>129</v>
      </c>
      <c r="BR26" t="s">
        <v>402</v>
      </c>
      <c r="BS26" t="s">
        <v>67</v>
      </c>
      <c r="BT26">
        <v>1</v>
      </c>
    </row>
    <row r="27" spans="1:72" hidden="1" x14ac:dyDescent="0.2">
      <c r="A27" t="s">
        <v>388</v>
      </c>
      <c r="B27" t="s">
        <v>5796</v>
      </c>
      <c r="C27" t="s">
        <v>60</v>
      </c>
      <c r="D27" t="s">
        <v>60</v>
      </c>
      <c r="E27" t="s">
        <v>381</v>
      </c>
      <c r="F27" t="s">
        <v>382</v>
      </c>
      <c r="G27" t="s">
        <v>63</v>
      </c>
      <c r="H27" t="s">
        <v>383</v>
      </c>
      <c r="I27" t="s">
        <v>384</v>
      </c>
      <c r="J27" t="s">
        <v>60</v>
      </c>
      <c r="K27" t="s">
        <v>60</v>
      </c>
      <c r="L27" t="s">
        <v>60</v>
      </c>
      <c r="M27" t="s">
        <v>126</v>
      </c>
      <c r="N27" t="s">
        <v>127</v>
      </c>
      <c r="O27" t="s">
        <v>5848</v>
      </c>
      <c r="P27">
        <v>0</v>
      </c>
      <c r="Q27">
        <v>393</v>
      </c>
      <c r="R27">
        <v>0</v>
      </c>
      <c r="S27">
        <v>0</v>
      </c>
      <c r="T27">
        <v>0</v>
      </c>
      <c r="U27">
        <v>0</v>
      </c>
      <c r="V27">
        <v>0</v>
      </c>
      <c r="W27">
        <v>0</v>
      </c>
      <c r="X27" t="s">
        <v>94</v>
      </c>
      <c r="Y27" t="s">
        <v>60</v>
      </c>
      <c r="Z27">
        <v>0</v>
      </c>
      <c r="AA27">
        <v>0</v>
      </c>
      <c r="AB27" t="s">
        <v>60</v>
      </c>
      <c r="AC27" t="s">
        <v>60</v>
      </c>
      <c r="AD27">
        <v>0</v>
      </c>
      <c r="AE27">
        <v>0</v>
      </c>
      <c r="AF27">
        <v>0</v>
      </c>
      <c r="AG27">
        <v>0</v>
      </c>
      <c r="AH27">
        <v>0</v>
      </c>
      <c r="AI27">
        <v>1.4</v>
      </c>
      <c r="AJ27">
        <v>0</v>
      </c>
      <c r="AK27">
        <v>0</v>
      </c>
      <c r="AL27">
        <v>0</v>
      </c>
      <c r="AM27">
        <v>0</v>
      </c>
      <c r="AN27">
        <v>0</v>
      </c>
      <c r="AO27">
        <v>0</v>
      </c>
      <c r="AP27">
        <v>0</v>
      </c>
      <c r="AQ27">
        <v>0</v>
      </c>
      <c r="AR27">
        <v>0</v>
      </c>
      <c r="AS27">
        <v>0</v>
      </c>
      <c r="AT27">
        <v>0</v>
      </c>
      <c r="AU27">
        <v>0</v>
      </c>
      <c r="AV27">
        <v>0</v>
      </c>
      <c r="AW27">
        <v>0</v>
      </c>
      <c r="BC27">
        <v>0</v>
      </c>
      <c r="BD27">
        <v>0</v>
      </c>
      <c r="BE27" t="s">
        <v>60</v>
      </c>
      <c r="BF27">
        <v>0</v>
      </c>
      <c r="BG27">
        <v>0</v>
      </c>
      <c r="BH27">
        <v>0</v>
      </c>
      <c r="BI27">
        <v>0</v>
      </c>
      <c r="BJ27" t="s">
        <v>127</v>
      </c>
      <c r="BK27" t="s">
        <v>60</v>
      </c>
      <c r="BL27">
        <v>0</v>
      </c>
      <c r="BO27" t="s">
        <v>385</v>
      </c>
      <c r="BP27" t="s">
        <v>275</v>
      </c>
      <c r="BQ27" t="s">
        <v>276</v>
      </c>
      <c r="BR27" t="s">
        <v>389</v>
      </c>
      <c r="BS27" t="s">
        <v>67</v>
      </c>
      <c r="BT27">
        <v>1</v>
      </c>
    </row>
    <row r="28" spans="1:72" hidden="1" x14ac:dyDescent="0.2">
      <c r="A28" t="s">
        <v>443</v>
      </c>
      <c r="B28" t="s">
        <v>5796</v>
      </c>
      <c r="C28" t="s">
        <v>60</v>
      </c>
      <c r="D28" t="s">
        <v>60</v>
      </c>
      <c r="E28" t="s">
        <v>444</v>
      </c>
      <c r="F28" t="s">
        <v>445</v>
      </c>
      <c r="G28" t="s">
        <v>63</v>
      </c>
      <c r="H28" t="s">
        <v>446</v>
      </c>
      <c r="I28" t="s">
        <v>447</v>
      </c>
      <c r="J28" t="s">
        <v>60</v>
      </c>
      <c r="K28" t="s">
        <v>60</v>
      </c>
      <c r="L28" t="s">
        <v>93</v>
      </c>
      <c r="M28" t="s">
        <v>93</v>
      </c>
      <c r="N28" t="s">
        <v>127</v>
      </c>
      <c r="O28" t="s">
        <v>5850</v>
      </c>
      <c r="P28">
        <v>0</v>
      </c>
      <c r="Q28">
        <v>961</v>
      </c>
      <c r="R28">
        <v>768</v>
      </c>
      <c r="S28">
        <v>0</v>
      </c>
      <c r="T28">
        <v>0</v>
      </c>
      <c r="U28">
        <v>0</v>
      </c>
      <c r="V28">
        <v>0</v>
      </c>
      <c r="W28">
        <v>52.5</v>
      </c>
      <c r="X28" t="s">
        <v>67</v>
      </c>
      <c r="Y28" t="s">
        <v>68</v>
      </c>
      <c r="Z28">
        <v>0</v>
      </c>
      <c r="AA28">
        <v>0</v>
      </c>
      <c r="AB28" t="s">
        <v>60</v>
      </c>
      <c r="AC28" t="s">
        <v>60</v>
      </c>
      <c r="AD28">
        <v>0</v>
      </c>
      <c r="AE28">
        <v>0</v>
      </c>
      <c r="AF28">
        <v>0</v>
      </c>
      <c r="AG28">
        <v>0</v>
      </c>
      <c r="AH28">
        <v>0</v>
      </c>
      <c r="AI28">
        <v>1.2</v>
      </c>
      <c r="AJ28">
        <v>0</v>
      </c>
      <c r="AK28">
        <v>0</v>
      </c>
      <c r="AL28">
        <v>0</v>
      </c>
      <c r="AM28">
        <v>0</v>
      </c>
      <c r="AN28">
        <v>0</v>
      </c>
      <c r="AO28">
        <v>0</v>
      </c>
      <c r="AP28">
        <v>0</v>
      </c>
      <c r="AQ28">
        <v>0</v>
      </c>
      <c r="AR28">
        <v>0</v>
      </c>
      <c r="AS28">
        <v>0</v>
      </c>
      <c r="AT28">
        <v>0</v>
      </c>
      <c r="AU28">
        <v>0</v>
      </c>
      <c r="AV28">
        <v>0</v>
      </c>
      <c r="AW28">
        <v>0</v>
      </c>
      <c r="BC28">
        <v>0</v>
      </c>
      <c r="BD28">
        <v>0</v>
      </c>
      <c r="BE28" t="s">
        <v>60</v>
      </c>
      <c r="BF28">
        <v>1121</v>
      </c>
      <c r="BG28">
        <v>195</v>
      </c>
      <c r="BH28">
        <v>0</v>
      </c>
      <c r="BI28">
        <v>0</v>
      </c>
      <c r="BJ28" t="s">
        <v>60</v>
      </c>
      <c r="BK28" t="s">
        <v>448</v>
      </c>
      <c r="BL28">
        <v>95</v>
      </c>
      <c r="BO28" t="s">
        <v>449</v>
      </c>
      <c r="BP28" t="s">
        <v>450</v>
      </c>
      <c r="BQ28" t="s">
        <v>451</v>
      </c>
      <c r="BR28" t="s">
        <v>452</v>
      </c>
      <c r="BS28" t="s">
        <v>67</v>
      </c>
      <c r="BT28">
        <v>1</v>
      </c>
    </row>
    <row r="29" spans="1:72" hidden="1" x14ac:dyDescent="0.2">
      <c r="A29" t="s">
        <v>455</v>
      </c>
      <c r="B29" t="s">
        <v>5796</v>
      </c>
      <c r="C29" t="s">
        <v>60</v>
      </c>
      <c r="D29" t="s">
        <v>60</v>
      </c>
      <c r="E29" t="s">
        <v>324</v>
      </c>
      <c r="F29" t="s">
        <v>456</v>
      </c>
      <c r="G29" t="s">
        <v>63</v>
      </c>
      <c r="H29" t="s">
        <v>457</v>
      </c>
      <c r="I29" t="s">
        <v>458</v>
      </c>
      <c r="J29" t="s">
        <v>60</v>
      </c>
      <c r="K29" t="s">
        <v>60</v>
      </c>
      <c r="L29" t="s">
        <v>60</v>
      </c>
      <c r="M29" t="s">
        <v>126</v>
      </c>
      <c r="N29" t="s">
        <v>127</v>
      </c>
      <c r="O29" t="s">
        <v>5848</v>
      </c>
      <c r="P29">
        <v>0</v>
      </c>
      <c r="Q29">
        <v>849</v>
      </c>
      <c r="R29">
        <v>0</v>
      </c>
      <c r="S29">
        <v>0</v>
      </c>
      <c r="T29">
        <v>0</v>
      </c>
      <c r="U29">
        <v>0</v>
      </c>
      <c r="V29">
        <v>0</v>
      </c>
      <c r="W29">
        <v>0</v>
      </c>
      <c r="X29" t="s">
        <v>94</v>
      </c>
      <c r="Y29" t="s">
        <v>60</v>
      </c>
      <c r="Z29">
        <v>0</v>
      </c>
      <c r="AA29">
        <v>0</v>
      </c>
      <c r="AB29" t="s">
        <v>60</v>
      </c>
      <c r="AC29" t="s">
        <v>60</v>
      </c>
      <c r="AD29">
        <v>0</v>
      </c>
      <c r="AE29">
        <v>0</v>
      </c>
      <c r="AF29">
        <v>0</v>
      </c>
      <c r="AG29">
        <v>0</v>
      </c>
      <c r="AH29">
        <v>0</v>
      </c>
      <c r="AI29">
        <v>1.4</v>
      </c>
      <c r="AJ29">
        <v>0</v>
      </c>
      <c r="AK29">
        <v>0</v>
      </c>
      <c r="AL29">
        <v>0</v>
      </c>
      <c r="AM29">
        <v>0</v>
      </c>
      <c r="AN29">
        <v>0</v>
      </c>
      <c r="AO29">
        <v>0</v>
      </c>
      <c r="AP29">
        <v>0</v>
      </c>
      <c r="AQ29">
        <v>0</v>
      </c>
      <c r="AR29">
        <v>0</v>
      </c>
      <c r="AS29">
        <v>0</v>
      </c>
      <c r="AT29">
        <v>0</v>
      </c>
      <c r="AU29">
        <v>0</v>
      </c>
      <c r="AV29">
        <v>0</v>
      </c>
      <c r="AW29">
        <v>0</v>
      </c>
      <c r="BC29">
        <v>0</v>
      </c>
      <c r="BD29">
        <v>0</v>
      </c>
      <c r="BE29" t="s">
        <v>60</v>
      </c>
      <c r="BF29">
        <v>0</v>
      </c>
      <c r="BG29">
        <v>0</v>
      </c>
      <c r="BH29">
        <v>0</v>
      </c>
      <c r="BI29">
        <v>0</v>
      </c>
      <c r="BJ29" t="s">
        <v>127</v>
      </c>
      <c r="BK29" t="s">
        <v>60</v>
      </c>
      <c r="BL29">
        <v>0</v>
      </c>
      <c r="BO29" t="s">
        <v>60</v>
      </c>
      <c r="BP29" t="s">
        <v>275</v>
      </c>
      <c r="BQ29" t="s">
        <v>276</v>
      </c>
      <c r="BR29" t="s">
        <v>459</v>
      </c>
      <c r="BS29" t="s">
        <v>67</v>
      </c>
      <c r="BT29">
        <v>1</v>
      </c>
    </row>
    <row r="30" spans="1:72" hidden="1" x14ac:dyDescent="0.2">
      <c r="A30" t="s">
        <v>460</v>
      </c>
      <c r="B30" t="s">
        <v>5796</v>
      </c>
      <c r="C30" t="s">
        <v>60</v>
      </c>
      <c r="D30" t="s">
        <v>60</v>
      </c>
      <c r="E30" t="s">
        <v>461</v>
      </c>
      <c r="F30" t="s">
        <v>462</v>
      </c>
      <c r="G30" t="s">
        <v>63</v>
      </c>
      <c r="H30" t="s">
        <v>463</v>
      </c>
      <c r="I30" t="s">
        <v>464</v>
      </c>
      <c r="J30" t="s">
        <v>60</v>
      </c>
      <c r="K30" t="s">
        <v>60</v>
      </c>
      <c r="L30" t="s">
        <v>265</v>
      </c>
      <c r="M30" t="s">
        <v>1958</v>
      </c>
      <c r="N30" t="s">
        <v>127</v>
      </c>
      <c r="O30" t="s">
        <v>5854</v>
      </c>
      <c r="P30">
        <v>0</v>
      </c>
      <c r="Q30">
        <v>440</v>
      </c>
      <c r="R30">
        <v>0</v>
      </c>
      <c r="S30">
        <v>0</v>
      </c>
      <c r="T30">
        <v>0</v>
      </c>
      <c r="U30">
        <v>0</v>
      </c>
      <c r="V30">
        <v>0</v>
      </c>
      <c r="W30">
        <v>37.5</v>
      </c>
      <c r="X30" t="s">
        <v>67</v>
      </c>
      <c r="Y30" t="s">
        <v>60</v>
      </c>
      <c r="Z30">
        <v>0</v>
      </c>
      <c r="AA30">
        <v>0</v>
      </c>
      <c r="AB30" t="s">
        <v>60</v>
      </c>
      <c r="AC30" t="s">
        <v>60</v>
      </c>
      <c r="AD30">
        <v>0</v>
      </c>
      <c r="AE30">
        <v>0</v>
      </c>
      <c r="AF30">
        <v>0</v>
      </c>
      <c r="AG30">
        <v>0</v>
      </c>
      <c r="AH30">
        <v>0</v>
      </c>
      <c r="AI30">
        <v>1</v>
      </c>
      <c r="AJ30">
        <v>0</v>
      </c>
      <c r="AK30">
        <v>0</v>
      </c>
      <c r="AL30">
        <v>0</v>
      </c>
      <c r="AM30">
        <v>0</v>
      </c>
      <c r="AN30">
        <v>0</v>
      </c>
      <c r="AO30">
        <v>0</v>
      </c>
      <c r="AP30">
        <v>0</v>
      </c>
      <c r="AQ30">
        <v>0</v>
      </c>
      <c r="AR30">
        <v>0</v>
      </c>
      <c r="AS30">
        <v>0</v>
      </c>
      <c r="AT30">
        <v>0</v>
      </c>
      <c r="AU30">
        <v>0</v>
      </c>
      <c r="AV30">
        <v>0</v>
      </c>
      <c r="AW30">
        <v>0</v>
      </c>
      <c r="BC30">
        <v>0</v>
      </c>
      <c r="BD30">
        <v>0</v>
      </c>
      <c r="BE30" t="s">
        <v>60</v>
      </c>
      <c r="BF30">
        <v>0</v>
      </c>
      <c r="BG30">
        <v>0</v>
      </c>
      <c r="BH30">
        <v>0</v>
      </c>
      <c r="BI30">
        <v>0</v>
      </c>
      <c r="BJ30" t="s">
        <v>60</v>
      </c>
      <c r="BK30" t="s">
        <v>465</v>
      </c>
      <c r="BL30">
        <v>100</v>
      </c>
      <c r="BO30" t="s">
        <v>466</v>
      </c>
      <c r="BP30" t="s">
        <v>3954</v>
      </c>
      <c r="BQ30" t="s">
        <v>268</v>
      </c>
      <c r="BR30" t="s">
        <v>467</v>
      </c>
      <c r="BS30" t="s">
        <v>67</v>
      </c>
      <c r="BT30">
        <v>1</v>
      </c>
    </row>
    <row r="31" spans="1:72" hidden="1" x14ac:dyDescent="0.2">
      <c r="A31" t="s">
        <v>270</v>
      </c>
      <c r="B31" t="s">
        <v>5796</v>
      </c>
      <c r="C31" t="s">
        <v>60</v>
      </c>
      <c r="D31" t="s">
        <v>60</v>
      </c>
      <c r="E31" t="s">
        <v>324</v>
      </c>
      <c r="F31" t="s">
        <v>272</v>
      </c>
      <c r="G31" t="s">
        <v>63</v>
      </c>
      <c r="H31" t="s">
        <v>273</v>
      </c>
      <c r="I31" t="s">
        <v>274</v>
      </c>
      <c r="J31" t="s">
        <v>60</v>
      </c>
      <c r="K31" t="s">
        <v>60</v>
      </c>
      <c r="L31" t="s">
        <v>60</v>
      </c>
      <c r="M31" t="s">
        <v>126</v>
      </c>
      <c r="N31" t="s">
        <v>127</v>
      </c>
      <c r="O31" t="s">
        <v>5848</v>
      </c>
      <c r="P31">
        <v>0</v>
      </c>
      <c r="Q31">
        <v>173</v>
      </c>
      <c r="R31">
        <v>0</v>
      </c>
      <c r="S31">
        <v>0</v>
      </c>
      <c r="T31">
        <v>0</v>
      </c>
      <c r="U31">
        <v>0</v>
      </c>
      <c r="V31">
        <v>0</v>
      </c>
      <c r="W31">
        <v>0</v>
      </c>
      <c r="X31" t="s">
        <v>94</v>
      </c>
      <c r="Y31" t="s">
        <v>60</v>
      </c>
      <c r="Z31">
        <v>0</v>
      </c>
      <c r="AA31">
        <v>0</v>
      </c>
      <c r="AB31" t="s">
        <v>60</v>
      </c>
      <c r="AC31" t="s">
        <v>60</v>
      </c>
      <c r="AD31">
        <v>0</v>
      </c>
      <c r="AE31">
        <v>0</v>
      </c>
      <c r="AF31">
        <v>0</v>
      </c>
      <c r="AG31">
        <v>0</v>
      </c>
      <c r="AH31">
        <v>0</v>
      </c>
      <c r="AI31">
        <v>0.4</v>
      </c>
      <c r="AJ31">
        <v>0</v>
      </c>
      <c r="AK31">
        <v>0</v>
      </c>
      <c r="AL31">
        <v>0</v>
      </c>
      <c r="AM31">
        <v>0</v>
      </c>
      <c r="AN31">
        <v>0</v>
      </c>
      <c r="AO31">
        <v>0</v>
      </c>
      <c r="AP31">
        <v>0</v>
      </c>
      <c r="AQ31">
        <v>0</v>
      </c>
      <c r="AR31">
        <v>0</v>
      </c>
      <c r="AS31">
        <v>0</v>
      </c>
      <c r="AT31">
        <v>0</v>
      </c>
      <c r="AU31">
        <v>0</v>
      </c>
      <c r="AV31">
        <v>0</v>
      </c>
      <c r="AW31">
        <v>0</v>
      </c>
      <c r="BC31">
        <v>0</v>
      </c>
      <c r="BD31">
        <v>0</v>
      </c>
      <c r="BE31" t="s">
        <v>60</v>
      </c>
      <c r="BF31">
        <v>0</v>
      </c>
      <c r="BG31">
        <v>0</v>
      </c>
      <c r="BH31">
        <v>0</v>
      </c>
      <c r="BI31">
        <v>0</v>
      </c>
      <c r="BJ31" t="s">
        <v>127</v>
      </c>
      <c r="BK31" t="s">
        <v>60</v>
      </c>
      <c r="BL31">
        <v>0</v>
      </c>
      <c r="BO31" t="s">
        <v>60</v>
      </c>
      <c r="BP31" t="s">
        <v>275</v>
      </c>
      <c r="BQ31" t="s">
        <v>276</v>
      </c>
      <c r="BR31" t="s">
        <v>277</v>
      </c>
      <c r="BS31" t="s">
        <v>67</v>
      </c>
      <c r="BT31">
        <v>1</v>
      </c>
    </row>
    <row r="32" spans="1:72" hidden="1" x14ac:dyDescent="0.2">
      <c r="A32" t="s">
        <v>285</v>
      </c>
      <c r="B32" t="s">
        <v>5796</v>
      </c>
      <c r="C32" t="s">
        <v>60</v>
      </c>
      <c r="D32" t="s">
        <v>60</v>
      </c>
      <c r="E32" t="s">
        <v>286</v>
      </c>
      <c r="F32" t="s">
        <v>287</v>
      </c>
      <c r="G32" t="s">
        <v>63</v>
      </c>
      <c r="H32" t="s">
        <v>288</v>
      </c>
      <c r="I32" t="s">
        <v>289</v>
      </c>
      <c r="J32" t="s">
        <v>60</v>
      </c>
      <c r="K32" t="s">
        <v>60</v>
      </c>
      <c r="L32" t="s">
        <v>290</v>
      </c>
      <c r="M32" t="s">
        <v>126</v>
      </c>
      <c r="N32" t="s">
        <v>127</v>
      </c>
      <c r="O32" t="s">
        <v>5848</v>
      </c>
      <c r="P32">
        <v>0</v>
      </c>
      <c r="Q32">
        <v>356</v>
      </c>
      <c r="R32">
        <v>0</v>
      </c>
      <c r="S32">
        <v>0</v>
      </c>
      <c r="T32">
        <v>0</v>
      </c>
      <c r="U32">
        <v>0</v>
      </c>
      <c r="V32">
        <v>0</v>
      </c>
      <c r="W32">
        <v>30</v>
      </c>
      <c r="X32" t="s">
        <v>67</v>
      </c>
      <c r="Y32" t="s">
        <v>60</v>
      </c>
      <c r="Z32">
        <v>0</v>
      </c>
      <c r="AA32">
        <v>0</v>
      </c>
      <c r="AB32" t="s">
        <v>60</v>
      </c>
      <c r="AC32" t="s">
        <v>60</v>
      </c>
      <c r="AD32">
        <v>0</v>
      </c>
      <c r="AE32">
        <v>0</v>
      </c>
      <c r="AF32">
        <v>0</v>
      </c>
      <c r="AG32">
        <v>0</v>
      </c>
      <c r="AH32">
        <v>0</v>
      </c>
      <c r="AI32">
        <v>0.8</v>
      </c>
      <c r="AJ32">
        <v>0</v>
      </c>
      <c r="AK32">
        <v>0</v>
      </c>
      <c r="AL32">
        <v>0</v>
      </c>
      <c r="AM32">
        <v>0</v>
      </c>
      <c r="AN32">
        <v>0</v>
      </c>
      <c r="AO32">
        <v>0</v>
      </c>
      <c r="AP32">
        <v>0</v>
      </c>
      <c r="AQ32">
        <v>0</v>
      </c>
      <c r="AR32">
        <v>0</v>
      </c>
      <c r="AS32">
        <v>0</v>
      </c>
      <c r="AT32">
        <v>0</v>
      </c>
      <c r="AU32">
        <v>0</v>
      </c>
      <c r="AV32">
        <v>0</v>
      </c>
      <c r="AW32">
        <v>0</v>
      </c>
      <c r="BC32">
        <v>0</v>
      </c>
      <c r="BD32">
        <v>0</v>
      </c>
      <c r="BE32" t="s">
        <v>60</v>
      </c>
      <c r="BF32">
        <v>356</v>
      </c>
      <c r="BG32">
        <v>0</v>
      </c>
      <c r="BH32">
        <v>0</v>
      </c>
      <c r="BI32">
        <v>0</v>
      </c>
      <c r="BJ32" t="s">
        <v>60</v>
      </c>
      <c r="BK32" t="s">
        <v>127</v>
      </c>
      <c r="BL32">
        <v>100</v>
      </c>
      <c r="BO32" t="s">
        <v>291</v>
      </c>
      <c r="BP32" t="s">
        <v>292</v>
      </c>
      <c r="BQ32" t="s">
        <v>293</v>
      </c>
      <c r="BR32" t="s">
        <v>294</v>
      </c>
      <c r="BS32" t="s">
        <v>67</v>
      </c>
      <c r="BT32">
        <v>1</v>
      </c>
    </row>
    <row r="33" spans="1:72" hidden="1" x14ac:dyDescent="0.2">
      <c r="A33" t="s">
        <v>318</v>
      </c>
      <c r="B33" t="s">
        <v>5796</v>
      </c>
      <c r="C33" t="s">
        <v>60</v>
      </c>
      <c r="D33" t="s">
        <v>60</v>
      </c>
      <c r="E33" t="s">
        <v>324</v>
      </c>
      <c r="F33" t="s">
        <v>319</v>
      </c>
      <c r="G33" t="s">
        <v>63</v>
      </c>
      <c r="H33" t="s">
        <v>320</v>
      </c>
      <c r="I33" t="s">
        <v>321</v>
      </c>
      <c r="J33" t="s">
        <v>60</v>
      </c>
      <c r="K33" t="s">
        <v>60</v>
      </c>
      <c r="L33" t="s">
        <v>60</v>
      </c>
      <c r="M33" t="s">
        <v>126</v>
      </c>
      <c r="N33" t="s">
        <v>127</v>
      </c>
      <c r="O33" t="s">
        <v>5848</v>
      </c>
      <c r="P33">
        <v>0</v>
      </c>
      <c r="Q33">
        <v>112</v>
      </c>
      <c r="R33">
        <v>0</v>
      </c>
      <c r="S33">
        <v>0</v>
      </c>
      <c r="T33">
        <v>0</v>
      </c>
      <c r="U33">
        <v>0</v>
      </c>
      <c r="V33">
        <v>0</v>
      </c>
      <c r="W33">
        <v>0</v>
      </c>
      <c r="X33" t="s">
        <v>94</v>
      </c>
      <c r="Y33" t="s">
        <v>60</v>
      </c>
      <c r="Z33">
        <v>0</v>
      </c>
      <c r="AA33">
        <v>0</v>
      </c>
      <c r="AB33" t="s">
        <v>60</v>
      </c>
      <c r="AC33" t="s">
        <v>60</v>
      </c>
      <c r="AD33">
        <v>0</v>
      </c>
      <c r="AE33">
        <v>0</v>
      </c>
      <c r="AF33">
        <v>0</v>
      </c>
      <c r="AG33">
        <v>0</v>
      </c>
      <c r="AH33">
        <v>0</v>
      </c>
      <c r="AI33">
        <v>0.4</v>
      </c>
      <c r="AJ33">
        <v>0</v>
      </c>
      <c r="AK33">
        <v>0</v>
      </c>
      <c r="AL33">
        <v>0</v>
      </c>
      <c r="AM33">
        <v>0</v>
      </c>
      <c r="AN33">
        <v>0</v>
      </c>
      <c r="AO33">
        <v>0</v>
      </c>
      <c r="AP33">
        <v>0</v>
      </c>
      <c r="AQ33">
        <v>0</v>
      </c>
      <c r="AR33">
        <v>0</v>
      </c>
      <c r="AS33">
        <v>0</v>
      </c>
      <c r="AT33">
        <v>0</v>
      </c>
      <c r="AU33">
        <v>0</v>
      </c>
      <c r="AV33">
        <v>0</v>
      </c>
      <c r="AW33">
        <v>0</v>
      </c>
      <c r="BC33">
        <v>0</v>
      </c>
      <c r="BD33">
        <v>0</v>
      </c>
      <c r="BE33" t="s">
        <v>60</v>
      </c>
      <c r="BF33">
        <v>0</v>
      </c>
      <c r="BG33">
        <v>0</v>
      </c>
      <c r="BH33">
        <v>0</v>
      </c>
      <c r="BI33">
        <v>0</v>
      </c>
      <c r="BJ33" t="s">
        <v>127</v>
      </c>
      <c r="BK33" t="s">
        <v>60</v>
      </c>
      <c r="BL33">
        <v>0</v>
      </c>
      <c r="BO33" t="s">
        <v>60</v>
      </c>
      <c r="BP33" t="s">
        <v>275</v>
      </c>
      <c r="BQ33" t="s">
        <v>276</v>
      </c>
      <c r="BR33" t="s">
        <v>322</v>
      </c>
      <c r="BS33" t="s">
        <v>67</v>
      </c>
      <c r="BT33">
        <v>1</v>
      </c>
    </row>
    <row r="34" spans="1:72" hidden="1" x14ac:dyDescent="0.2">
      <c r="A34" t="s">
        <v>323</v>
      </c>
      <c r="B34" t="s">
        <v>5796</v>
      </c>
      <c r="C34" t="s">
        <v>60</v>
      </c>
      <c r="D34" t="s">
        <v>60</v>
      </c>
      <c r="E34" t="s">
        <v>324</v>
      </c>
      <c r="F34" t="s">
        <v>325</v>
      </c>
      <c r="G34" t="s">
        <v>63</v>
      </c>
      <c r="H34" t="s">
        <v>326</v>
      </c>
      <c r="I34" t="s">
        <v>327</v>
      </c>
      <c r="J34" t="s">
        <v>60</v>
      </c>
      <c r="K34" t="s">
        <v>60</v>
      </c>
      <c r="L34" t="s">
        <v>60</v>
      </c>
      <c r="M34" t="s">
        <v>126</v>
      </c>
      <c r="N34" t="s">
        <v>127</v>
      </c>
      <c r="O34" t="s">
        <v>5848</v>
      </c>
      <c r="P34">
        <v>0</v>
      </c>
      <c r="Q34">
        <v>888</v>
      </c>
      <c r="R34">
        <v>0</v>
      </c>
      <c r="S34">
        <v>0</v>
      </c>
      <c r="T34">
        <v>0</v>
      </c>
      <c r="U34">
        <v>0</v>
      </c>
      <c r="V34">
        <v>0</v>
      </c>
      <c r="W34">
        <v>0</v>
      </c>
      <c r="X34" t="s">
        <v>94</v>
      </c>
      <c r="Y34" t="s">
        <v>60</v>
      </c>
      <c r="Z34">
        <v>0</v>
      </c>
      <c r="AA34">
        <v>0</v>
      </c>
      <c r="AB34" t="s">
        <v>60</v>
      </c>
      <c r="AC34" t="s">
        <v>60</v>
      </c>
      <c r="AD34">
        <v>0</v>
      </c>
      <c r="AE34">
        <v>0</v>
      </c>
      <c r="AF34">
        <v>0</v>
      </c>
      <c r="AG34">
        <v>0</v>
      </c>
      <c r="AH34">
        <v>0</v>
      </c>
      <c r="AI34">
        <v>2</v>
      </c>
      <c r="AJ34">
        <v>0</v>
      </c>
      <c r="AK34">
        <v>0</v>
      </c>
      <c r="AL34">
        <v>0</v>
      </c>
      <c r="AM34">
        <v>0</v>
      </c>
      <c r="AN34">
        <v>0</v>
      </c>
      <c r="AO34">
        <v>0</v>
      </c>
      <c r="AP34">
        <v>0</v>
      </c>
      <c r="AQ34">
        <v>0</v>
      </c>
      <c r="AR34">
        <v>0</v>
      </c>
      <c r="AS34">
        <v>0</v>
      </c>
      <c r="AT34">
        <v>0</v>
      </c>
      <c r="AU34">
        <v>0</v>
      </c>
      <c r="AV34">
        <v>0</v>
      </c>
      <c r="AW34">
        <v>0</v>
      </c>
      <c r="BC34">
        <v>0</v>
      </c>
      <c r="BD34">
        <v>0</v>
      </c>
      <c r="BE34" t="s">
        <v>60</v>
      </c>
      <c r="BF34">
        <v>0</v>
      </c>
      <c r="BG34">
        <v>0</v>
      </c>
      <c r="BH34">
        <v>0</v>
      </c>
      <c r="BI34">
        <v>0</v>
      </c>
      <c r="BJ34" t="s">
        <v>127</v>
      </c>
      <c r="BK34" t="s">
        <v>60</v>
      </c>
      <c r="BL34">
        <v>0</v>
      </c>
      <c r="BO34" t="s">
        <v>60</v>
      </c>
      <c r="BP34" t="s">
        <v>328</v>
      </c>
      <c r="BQ34" t="s">
        <v>329</v>
      </c>
      <c r="BR34" t="s">
        <v>330</v>
      </c>
      <c r="BS34" t="s">
        <v>67</v>
      </c>
      <c r="BT34">
        <v>1</v>
      </c>
    </row>
    <row r="35" spans="1:72" hidden="1" x14ac:dyDescent="0.2">
      <c r="A35" t="s">
        <v>433</v>
      </c>
      <c r="B35" t="s">
        <v>5796</v>
      </c>
      <c r="C35" t="s">
        <v>60</v>
      </c>
      <c r="D35" t="s">
        <v>60</v>
      </c>
      <c r="E35" t="s">
        <v>324</v>
      </c>
      <c r="F35" t="s">
        <v>434</v>
      </c>
      <c r="G35" t="s">
        <v>63</v>
      </c>
      <c r="H35" t="s">
        <v>435</v>
      </c>
      <c r="I35" t="s">
        <v>436</v>
      </c>
      <c r="J35" t="s">
        <v>60</v>
      </c>
      <c r="K35" t="s">
        <v>60</v>
      </c>
      <c r="L35" t="s">
        <v>211</v>
      </c>
      <c r="M35" t="s">
        <v>860</v>
      </c>
      <c r="N35" t="s">
        <v>127</v>
      </c>
      <c r="O35" t="s">
        <v>5849</v>
      </c>
      <c r="P35">
        <v>0</v>
      </c>
      <c r="Q35">
        <v>0</v>
      </c>
      <c r="R35">
        <v>0</v>
      </c>
      <c r="S35">
        <v>0</v>
      </c>
      <c r="T35">
        <v>0</v>
      </c>
      <c r="U35">
        <v>0</v>
      </c>
      <c r="V35">
        <v>0</v>
      </c>
      <c r="W35">
        <v>40</v>
      </c>
      <c r="X35" t="s">
        <v>67</v>
      </c>
      <c r="Y35" t="s">
        <v>68</v>
      </c>
      <c r="Z35">
        <v>0</v>
      </c>
      <c r="AA35">
        <v>0</v>
      </c>
      <c r="AB35" t="s">
        <v>60</v>
      </c>
      <c r="AC35" t="s">
        <v>60</v>
      </c>
      <c r="AD35">
        <v>0</v>
      </c>
      <c r="AE35">
        <v>0</v>
      </c>
      <c r="AF35">
        <v>0</v>
      </c>
      <c r="AG35">
        <v>0</v>
      </c>
      <c r="AH35">
        <v>0</v>
      </c>
      <c r="AI35">
        <v>0</v>
      </c>
      <c r="AJ35">
        <v>0</v>
      </c>
      <c r="AK35">
        <v>0</v>
      </c>
      <c r="AL35">
        <v>0</v>
      </c>
      <c r="AM35">
        <v>0</v>
      </c>
      <c r="AN35">
        <v>0</v>
      </c>
      <c r="AO35">
        <v>0</v>
      </c>
      <c r="AP35">
        <v>0</v>
      </c>
      <c r="AQ35">
        <v>0</v>
      </c>
      <c r="AR35">
        <v>0</v>
      </c>
      <c r="AS35">
        <v>0</v>
      </c>
      <c r="AT35">
        <v>0</v>
      </c>
      <c r="AU35">
        <v>0</v>
      </c>
      <c r="AV35">
        <v>0</v>
      </c>
      <c r="AW35">
        <v>0</v>
      </c>
      <c r="BC35">
        <v>0</v>
      </c>
      <c r="BD35">
        <v>2</v>
      </c>
      <c r="BE35" t="s">
        <v>282</v>
      </c>
      <c r="BF35">
        <v>1019</v>
      </c>
      <c r="BG35">
        <v>0</v>
      </c>
      <c r="BH35">
        <v>0</v>
      </c>
      <c r="BI35">
        <v>0</v>
      </c>
      <c r="BJ35" t="s">
        <v>437</v>
      </c>
      <c r="BK35" t="s">
        <v>438</v>
      </c>
      <c r="BL35">
        <v>100</v>
      </c>
      <c r="BO35" t="s">
        <v>60</v>
      </c>
      <c r="BP35" t="s">
        <v>85</v>
      </c>
      <c r="BQ35" t="s">
        <v>86</v>
      </c>
      <c r="BR35" t="s">
        <v>439</v>
      </c>
      <c r="BS35" t="s">
        <v>67</v>
      </c>
      <c r="BT35">
        <v>1</v>
      </c>
    </row>
    <row r="36" spans="1:72" hidden="1" x14ac:dyDescent="0.2">
      <c r="A36" t="s">
        <v>353</v>
      </c>
      <c r="B36" t="s">
        <v>5796</v>
      </c>
      <c r="C36" t="s">
        <v>60</v>
      </c>
      <c r="D36" t="s">
        <v>60</v>
      </c>
      <c r="E36" t="s">
        <v>354</v>
      </c>
      <c r="F36" t="s">
        <v>354</v>
      </c>
      <c r="G36" t="s">
        <v>63</v>
      </c>
      <c r="H36" t="s">
        <v>355</v>
      </c>
      <c r="I36" t="s">
        <v>356</v>
      </c>
      <c r="J36" t="s">
        <v>60</v>
      </c>
      <c r="K36" t="s">
        <v>60</v>
      </c>
      <c r="L36" t="s">
        <v>60</v>
      </c>
      <c r="M36" t="s">
        <v>126</v>
      </c>
      <c r="N36" t="s">
        <v>127</v>
      </c>
      <c r="O36" t="s">
        <v>5847</v>
      </c>
      <c r="P36">
        <v>0</v>
      </c>
      <c r="Q36">
        <v>838</v>
      </c>
      <c r="R36">
        <v>0</v>
      </c>
      <c r="S36">
        <v>0</v>
      </c>
      <c r="T36">
        <v>0</v>
      </c>
      <c r="U36">
        <v>0</v>
      </c>
      <c r="V36">
        <v>0</v>
      </c>
      <c r="W36">
        <v>37.5</v>
      </c>
      <c r="X36" t="s">
        <v>67</v>
      </c>
      <c r="Y36" t="s">
        <v>60</v>
      </c>
      <c r="Z36">
        <v>0</v>
      </c>
      <c r="AA36">
        <v>0</v>
      </c>
      <c r="AB36" t="s">
        <v>60</v>
      </c>
      <c r="AC36" t="s">
        <v>60</v>
      </c>
      <c r="AD36">
        <v>0</v>
      </c>
      <c r="AE36">
        <v>0</v>
      </c>
      <c r="AF36">
        <v>0</v>
      </c>
      <c r="AG36">
        <v>0</v>
      </c>
      <c r="AH36">
        <v>0</v>
      </c>
      <c r="AI36">
        <v>1</v>
      </c>
      <c r="AJ36">
        <v>0</v>
      </c>
      <c r="AK36">
        <v>0</v>
      </c>
      <c r="AL36">
        <v>0</v>
      </c>
      <c r="AM36">
        <v>0</v>
      </c>
      <c r="AN36">
        <v>0</v>
      </c>
      <c r="AO36">
        <v>0</v>
      </c>
      <c r="AP36">
        <v>0</v>
      </c>
      <c r="AQ36">
        <v>0</v>
      </c>
      <c r="AR36">
        <v>0</v>
      </c>
      <c r="AS36">
        <v>0</v>
      </c>
      <c r="AT36">
        <v>0</v>
      </c>
      <c r="AU36">
        <v>0</v>
      </c>
      <c r="AV36">
        <v>0</v>
      </c>
      <c r="AW36">
        <v>0</v>
      </c>
      <c r="BC36">
        <v>0</v>
      </c>
      <c r="BD36">
        <v>0</v>
      </c>
      <c r="BE36" t="s">
        <v>60</v>
      </c>
      <c r="BF36">
        <v>865</v>
      </c>
      <c r="BG36">
        <v>5</v>
      </c>
      <c r="BH36">
        <v>0</v>
      </c>
      <c r="BI36">
        <v>0</v>
      </c>
      <c r="BJ36" t="s">
        <v>60</v>
      </c>
      <c r="BK36" t="s">
        <v>60</v>
      </c>
      <c r="BL36">
        <v>0</v>
      </c>
      <c r="BO36" t="s">
        <v>357</v>
      </c>
      <c r="BP36" t="s">
        <v>344</v>
      </c>
      <c r="BQ36" t="s">
        <v>345</v>
      </c>
      <c r="BR36" t="s">
        <v>358</v>
      </c>
      <c r="BS36" t="s">
        <v>67</v>
      </c>
      <c r="BT36">
        <v>1</v>
      </c>
    </row>
    <row r="37" spans="1:72" hidden="1" x14ac:dyDescent="0.2">
      <c r="A37" t="s">
        <v>338</v>
      </c>
      <c r="B37" t="s">
        <v>5796</v>
      </c>
      <c r="C37" t="s">
        <v>60</v>
      </c>
      <c r="D37" t="s">
        <v>60</v>
      </c>
      <c r="E37" t="s">
        <v>339</v>
      </c>
      <c r="F37" t="s">
        <v>340</v>
      </c>
      <c r="G37" t="s">
        <v>63</v>
      </c>
      <c r="H37" t="s">
        <v>341</v>
      </c>
      <c r="I37" t="s">
        <v>342</v>
      </c>
      <c r="J37" t="s">
        <v>60</v>
      </c>
      <c r="K37" t="s">
        <v>60</v>
      </c>
      <c r="L37" t="s">
        <v>60</v>
      </c>
      <c r="M37" t="s">
        <v>126</v>
      </c>
      <c r="N37" t="s">
        <v>127</v>
      </c>
      <c r="O37" t="s">
        <v>5847</v>
      </c>
      <c r="P37">
        <v>0</v>
      </c>
      <c r="Q37">
        <v>363</v>
      </c>
      <c r="R37">
        <v>0</v>
      </c>
      <c r="S37">
        <v>0</v>
      </c>
      <c r="T37">
        <v>0</v>
      </c>
      <c r="U37">
        <v>0</v>
      </c>
      <c r="V37">
        <v>0</v>
      </c>
      <c r="W37">
        <v>37.5</v>
      </c>
      <c r="X37" t="s">
        <v>67</v>
      </c>
      <c r="Y37" t="s">
        <v>60</v>
      </c>
      <c r="Z37">
        <v>0</v>
      </c>
      <c r="AA37">
        <v>0</v>
      </c>
      <c r="AB37" t="s">
        <v>60</v>
      </c>
      <c r="AC37" t="s">
        <v>60</v>
      </c>
      <c r="AD37">
        <v>0</v>
      </c>
      <c r="AE37">
        <v>0</v>
      </c>
      <c r="AF37">
        <v>0</v>
      </c>
      <c r="AG37">
        <v>0</v>
      </c>
      <c r="AH37">
        <v>0</v>
      </c>
      <c r="AI37">
        <v>1</v>
      </c>
      <c r="AJ37">
        <v>0</v>
      </c>
      <c r="AK37">
        <v>0</v>
      </c>
      <c r="AL37">
        <v>0</v>
      </c>
      <c r="AM37">
        <v>0</v>
      </c>
      <c r="AN37">
        <v>0</v>
      </c>
      <c r="AO37">
        <v>0</v>
      </c>
      <c r="AP37">
        <v>0</v>
      </c>
      <c r="AQ37">
        <v>0</v>
      </c>
      <c r="AR37">
        <v>0</v>
      </c>
      <c r="AS37">
        <v>0</v>
      </c>
      <c r="AT37">
        <v>0</v>
      </c>
      <c r="AU37">
        <v>0</v>
      </c>
      <c r="AV37">
        <v>0</v>
      </c>
      <c r="AW37">
        <v>0</v>
      </c>
      <c r="BC37">
        <v>0</v>
      </c>
      <c r="BD37">
        <v>0</v>
      </c>
      <c r="BE37" t="s">
        <v>60</v>
      </c>
      <c r="BF37">
        <v>470</v>
      </c>
      <c r="BG37">
        <v>135</v>
      </c>
      <c r="BH37">
        <v>0</v>
      </c>
      <c r="BI37">
        <v>0</v>
      </c>
      <c r="BJ37" t="s">
        <v>60</v>
      </c>
      <c r="BK37" t="s">
        <v>60</v>
      </c>
      <c r="BL37">
        <v>0</v>
      </c>
      <c r="BO37" t="s">
        <v>343</v>
      </c>
      <c r="BP37" t="s">
        <v>344</v>
      </c>
      <c r="BQ37" t="s">
        <v>345</v>
      </c>
      <c r="BR37" t="s">
        <v>346</v>
      </c>
      <c r="BS37" t="s">
        <v>67</v>
      </c>
      <c r="BT37">
        <v>1</v>
      </c>
    </row>
    <row r="38" spans="1:72" hidden="1" x14ac:dyDescent="0.2">
      <c r="A38" t="s">
        <v>347</v>
      </c>
      <c r="B38" t="s">
        <v>5796</v>
      </c>
      <c r="C38" t="s">
        <v>60</v>
      </c>
      <c r="D38" t="s">
        <v>60</v>
      </c>
      <c r="E38" t="s">
        <v>348</v>
      </c>
      <c r="F38" t="s">
        <v>348</v>
      </c>
      <c r="G38" t="s">
        <v>63</v>
      </c>
      <c r="H38" t="s">
        <v>349</v>
      </c>
      <c r="I38" t="s">
        <v>350</v>
      </c>
      <c r="J38" t="s">
        <v>60</v>
      </c>
      <c r="K38" t="s">
        <v>60</v>
      </c>
      <c r="L38" t="s">
        <v>60</v>
      </c>
      <c r="M38" t="s">
        <v>126</v>
      </c>
      <c r="N38" t="s">
        <v>127</v>
      </c>
      <c r="O38" t="s">
        <v>5847</v>
      </c>
      <c r="P38">
        <v>0</v>
      </c>
      <c r="Q38">
        <v>396</v>
      </c>
      <c r="R38">
        <v>0</v>
      </c>
      <c r="S38">
        <v>0</v>
      </c>
      <c r="T38">
        <v>0</v>
      </c>
      <c r="U38">
        <v>0</v>
      </c>
      <c r="V38">
        <v>0</v>
      </c>
      <c r="W38">
        <v>37.5</v>
      </c>
      <c r="X38" t="s">
        <v>67</v>
      </c>
      <c r="Y38" t="s">
        <v>60</v>
      </c>
      <c r="Z38">
        <v>0</v>
      </c>
      <c r="AA38">
        <v>0</v>
      </c>
      <c r="AB38" t="s">
        <v>60</v>
      </c>
      <c r="AC38" t="s">
        <v>60</v>
      </c>
      <c r="AD38">
        <v>0</v>
      </c>
      <c r="AE38">
        <v>0</v>
      </c>
      <c r="AF38">
        <v>0</v>
      </c>
      <c r="AG38">
        <v>0</v>
      </c>
      <c r="AH38">
        <v>0</v>
      </c>
      <c r="AI38">
        <v>1</v>
      </c>
      <c r="AJ38">
        <v>0</v>
      </c>
      <c r="AK38">
        <v>0</v>
      </c>
      <c r="AL38">
        <v>0</v>
      </c>
      <c r="AM38">
        <v>0</v>
      </c>
      <c r="AN38">
        <v>0</v>
      </c>
      <c r="AO38">
        <v>0</v>
      </c>
      <c r="AP38">
        <v>0</v>
      </c>
      <c r="AQ38">
        <v>0</v>
      </c>
      <c r="AR38">
        <v>0</v>
      </c>
      <c r="AS38">
        <v>0</v>
      </c>
      <c r="AT38">
        <v>0</v>
      </c>
      <c r="AU38">
        <v>0</v>
      </c>
      <c r="AV38">
        <v>0</v>
      </c>
      <c r="AW38">
        <v>0</v>
      </c>
      <c r="BC38">
        <v>0</v>
      </c>
      <c r="BD38">
        <v>0</v>
      </c>
      <c r="BE38" t="s">
        <v>60</v>
      </c>
      <c r="BF38">
        <v>472</v>
      </c>
      <c r="BG38">
        <v>73</v>
      </c>
      <c r="BH38">
        <v>0</v>
      </c>
      <c r="BI38">
        <v>0</v>
      </c>
      <c r="BJ38" t="s">
        <v>60</v>
      </c>
      <c r="BK38" t="s">
        <v>60</v>
      </c>
      <c r="BL38">
        <v>0</v>
      </c>
      <c r="BO38" t="s">
        <v>351</v>
      </c>
      <c r="BP38" t="s">
        <v>344</v>
      </c>
      <c r="BQ38" t="s">
        <v>345</v>
      </c>
      <c r="BR38" t="s">
        <v>352</v>
      </c>
      <c r="BS38" t="s">
        <v>67</v>
      </c>
      <c r="BT38">
        <v>1</v>
      </c>
    </row>
    <row r="39" spans="1:72" hidden="1" x14ac:dyDescent="0.2">
      <c r="A39" t="s">
        <v>374</v>
      </c>
      <c r="B39" t="s">
        <v>5796</v>
      </c>
      <c r="C39" t="s">
        <v>60</v>
      </c>
      <c r="D39" t="s">
        <v>60</v>
      </c>
      <c r="E39" t="s">
        <v>375</v>
      </c>
      <c r="F39" t="s">
        <v>375</v>
      </c>
      <c r="G39" t="s">
        <v>63</v>
      </c>
      <c r="H39" t="s">
        <v>376</v>
      </c>
      <c r="I39" t="s">
        <v>377</v>
      </c>
      <c r="J39" t="s">
        <v>60</v>
      </c>
      <c r="K39" t="s">
        <v>60</v>
      </c>
      <c r="L39" t="s">
        <v>378</v>
      </c>
      <c r="M39" t="s">
        <v>126</v>
      </c>
      <c r="N39" t="s">
        <v>127</v>
      </c>
      <c r="O39" t="s">
        <v>5847</v>
      </c>
      <c r="P39">
        <v>0</v>
      </c>
      <c r="Q39">
        <v>247</v>
      </c>
      <c r="R39">
        <v>0</v>
      </c>
      <c r="S39">
        <v>0</v>
      </c>
      <c r="T39">
        <v>0</v>
      </c>
      <c r="U39">
        <v>0</v>
      </c>
      <c r="V39">
        <v>0</v>
      </c>
      <c r="W39">
        <v>37.5</v>
      </c>
      <c r="X39" t="s">
        <v>67</v>
      </c>
      <c r="Y39" t="s">
        <v>60</v>
      </c>
      <c r="Z39">
        <v>0</v>
      </c>
      <c r="AA39">
        <v>0</v>
      </c>
      <c r="AB39" t="s">
        <v>60</v>
      </c>
      <c r="AC39" t="s">
        <v>60</v>
      </c>
      <c r="AD39">
        <v>0</v>
      </c>
      <c r="AE39">
        <v>0</v>
      </c>
      <c r="AF39">
        <v>0</v>
      </c>
      <c r="AG39">
        <v>0</v>
      </c>
      <c r="AH39">
        <v>0</v>
      </c>
      <c r="AI39">
        <v>1</v>
      </c>
      <c r="AJ39">
        <v>0</v>
      </c>
      <c r="AK39">
        <v>0</v>
      </c>
      <c r="AL39">
        <v>0</v>
      </c>
      <c r="AM39">
        <v>0</v>
      </c>
      <c r="AN39">
        <v>0</v>
      </c>
      <c r="AO39">
        <v>0</v>
      </c>
      <c r="AP39">
        <v>0</v>
      </c>
      <c r="AQ39">
        <v>0</v>
      </c>
      <c r="AR39">
        <v>0</v>
      </c>
      <c r="AS39">
        <v>0</v>
      </c>
      <c r="AT39">
        <v>0</v>
      </c>
      <c r="AU39">
        <v>0</v>
      </c>
      <c r="AV39">
        <v>0</v>
      </c>
      <c r="AW39">
        <v>0</v>
      </c>
      <c r="BC39">
        <v>0</v>
      </c>
      <c r="BD39">
        <v>0</v>
      </c>
      <c r="BE39" t="s">
        <v>60</v>
      </c>
      <c r="BF39">
        <v>272</v>
      </c>
      <c r="BG39">
        <v>36</v>
      </c>
      <c r="BH39">
        <v>0</v>
      </c>
      <c r="BI39">
        <v>0</v>
      </c>
      <c r="BJ39" t="s">
        <v>60</v>
      </c>
      <c r="BK39" t="s">
        <v>60</v>
      </c>
      <c r="BL39">
        <v>0</v>
      </c>
      <c r="BO39" t="s">
        <v>379</v>
      </c>
      <c r="BP39" t="s">
        <v>344</v>
      </c>
      <c r="BQ39" t="s">
        <v>345</v>
      </c>
      <c r="BR39" t="s">
        <v>380</v>
      </c>
      <c r="BS39" t="s">
        <v>67</v>
      </c>
      <c r="BT39">
        <v>1</v>
      </c>
    </row>
    <row r="40" spans="1:72" hidden="1" x14ac:dyDescent="0.2">
      <c r="A40" t="s">
        <v>359</v>
      </c>
      <c r="B40" t="s">
        <v>5796</v>
      </c>
      <c r="C40" t="s">
        <v>60</v>
      </c>
      <c r="D40" t="s">
        <v>60</v>
      </c>
      <c r="E40" t="s">
        <v>324</v>
      </c>
      <c r="F40" t="s">
        <v>360</v>
      </c>
      <c r="G40" t="s">
        <v>63</v>
      </c>
      <c r="H40" t="s">
        <v>361</v>
      </c>
      <c r="I40" t="s">
        <v>362</v>
      </c>
      <c r="J40" t="s">
        <v>363</v>
      </c>
      <c r="K40" t="s">
        <v>364</v>
      </c>
      <c r="L40" t="s">
        <v>302</v>
      </c>
      <c r="M40" t="s">
        <v>860</v>
      </c>
      <c r="N40" t="s">
        <v>127</v>
      </c>
      <c r="O40" t="s">
        <v>5849</v>
      </c>
      <c r="P40">
        <v>0</v>
      </c>
      <c r="Q40">
        <v>0</v>
      </c>
      <c r="R40">
        <v>0</v>
      </c>
      <c r="S40">
        <v>0</v>
      </c>
      <c r="T40">
        <v>0</v>
      </c>
      <c r="U40">
        <v>0</v>
      </c>
      <c r="V40">
        <v>0</v>
      </c>
      <c r="W40">
        <v>40</v>
      </c>
      <c r="X40" t="s">
        <v>67</v>
      </c>
      <c r="Y40" t="s">
        <v>60</v>
      </c>
      <c r="Z40">
        <v>0</v>
      </c>
      <c r="AA40">
        <v>0</v>
      </c>
      <c r="AB40" t="s">
        <v>60</v>
      </c>
      <c r="AC40" t="s">
        <v>60</v>
      </c>
      <c r="AD40">
        <v>0</v>
      </c>
      <c r="AE40">
        <v>0</v>
      </c>
      <c r="AF40">
        <v>0</v>
      </c>
      <c r="AG40">
        <v>0</v>
      </c>
      <c r="AH40">
        <v>0</v>
      </c>
      <c r="AI40">
        <v>0</v>
      </c>
      <c r="AJ40">
        <v>0</v>
      </c>
      <c r="AK40">
        <v>0</v>
      </c>
      <c r="AL40">
        <v>0</v>
      </c>
      <c r="AM40">
        <v>0</v>
      </c>
      <c r="AN40">
        <v>0</v>
      </c>
      <c r="AO40">
        <v>0</v>
      </c>
      <c r="AP40">
        <v>0</v>
      </c>
      <c r="AQ40">
        <v>0</v>
      </c>
      <c r="AR40">
        <v>0</v>
      </c>
      <c r="AS40">
        <v>0</v>
      </c>
      <c r="AT40">
        <v>0</v>
      </c>
      <c r="AU40">
        <v>0</v>
      </c>
      <c r="AV40">
        <v>0</v>
      </c>
      <c r="AW40">
        <v>0</v>
      </c>
      <c r="BC40">
        <v>0</v>
      </c>
      <c r="BD40">
        <v>2</v>
      </c>
      <c r="BE40" t="s">
        <v>365</v>
      </c>
      <c r="BF40">
        <v>1252</v>
      </c>
      <c r="BG40">
        <v>71</v>
      </c>
      <c r="BH40">
        <v>0</v>
      </c>
      <c r="BI40">
        <v>0</v>
      </c>
      <c r="BJ40" t="s">
        <v>127</v>
      </c>
      <c r="BK40" t="s">
        <v>283</v>
      </c>
      <c r="BL40">
        <v>100</v>
      </c>
      <c r="BO40" t="s">
        <v>366</v>
      </c>
      <c r="BP40" t="s">
        <v>85</v>
      </c>
      <c r="BQ40" t="s">
        <v>86</v>
      </c>
      <c r="BR40" t="s">
        <v>367</v>
      </c>
      <c r="BS40" t="s">
        <v>67</v>
      </c>
      <c r="BT40">
        <v>1</v>
      </c>
    </row>
    <row r="41" spans="1:72" hidden="1" x14ac:dyDescent="0.2">
      <c r="A41" t="s">
        <v>368</v>
      </c>
      <c r="B41" t="s">
        <v>5796</v>
      </c>
      <c r="C41" t="s">
        <v>60</v>
      </c>
      <c r="D41" t="s">
        <v>60</v>
      </c>
      <c r="E41" t="s">
        <v>324</v>
      </c>
      <c r="F41" t="s">
        <v>369</v>
      </c>
      <c r="G41" t="s">
        <v>63</v>
      </c>
      <c r="H41" t="s">
        <v>370</v>
      </c>
      <c r="I41" t="s">
        <v>371</v>
      </c>
      <c r="J41" t="s">
        <v>60</v>
      </c>
      <c r="K41" t="s">
        <v>60</v>
      </c>
      <c r="L41" t="s">
        <v>93</v>
      </c>
      <c r="M41" t="s">
        <v>93</v>
      </c>
      <c r="N41" t="s">
        <v>127</v>
      </c>
      <c r="O41" t="s">
        <v>5850</v>
      </c>
      <c r="P41">
        <v>0</v>
      </c>
      <c r="Q41">
        <v>0</v>
      </c>
      <c r="R41">
        <v>0</v>
      </c>
      <c r="S41">
        <v>0</v>
      </c>
      <c r="T41">
        <v>0</v>
      </c>
      <c r="U41">
        <v>0</v>
      </c>
      <c r="V41">
        <v>0</v>
      </c>
      <c r="W41">
        <v>0</v>
      </c>
      <c r="X41" t="s">
        <v>94</v>
      </c>
      <c r="Y41" t="s">
        <v>60</v>
      </c>
      <c r="Z41">
        <v>0</v>
      </c>
      <c r="AA41">
        <v>0</v>
      </c>
      <c r="AB41" t="s">
        <v>60</v>
      </c>
      <c r="AC41" t="s">
        <v>60</v>
      </c>
      <c r="AD41">
        <v>0</v>
      </c>
      <c r="AE41">
        <v>0</v>
      </c>
      <c r="AF41">
        <v>0</v>
      </c>
      <c r="AG41">
        <v>0</v>
      </c>
      <c r="AH41">
        <v>0</v>
      </c>
      <c r="AI41">
        <v>3</v>
      </c>
      <c r="AJ41">
        <v>0</v>
      </c>
      <c r="AK41">
        <v>0</v>
      </c>
      <c r="AL41">
        <v>0</v>
      </c>
      <c r="AM41">
        <v>0</v>
      </c>
      <c r="AN41">
        <v>0</v>
      </c>
      <c r="AO41">
        <v>0</v>
      </c>
      <c r="AP41">
        <v>0</v>
      </c>
      <c r="AQ41">
        <v>0</v>
      </c>
      <c r="AR41">
        <v>0</v>
      </c>
      <c r="AS41">
        <v>0</v>
      </c>
      <c r="AT41">
        <v>0</v>
      </c>
      <c r="AU41">
        <v>0</v>
      </c>
      <c r="AV41">
        <v>0</v>
      </c>
      <c r="AW41">
        <v>0</v>
      </c>
      <c r="BC41">
        <v>0</v>
      </c>
      <c r="BD41">
        <v>0</v>
      </c>
      <c r="BE41" t="s">
        <v>60</v>
      </c>
      <c r="BF41">
        <v>1647</v>
      </c>
      <c r="BG41">
        <v>0</v>
      </c>
      <c r="BH41">
        <v>0</v>
      </c>
      <c r="BI41">
        <v>0</v>
      </c>
      <c r="BJ41" t="s">
        <v>127</v>
      </c>
      <c r="BK41" t="s">
        <v>372</v>
      </c>
      <c r="BL41">
        <v>0</v>
      </c>
      <c r="BO41" t="s">
        <v>60</v>
      </c>
      <c r="BP41" t="s">
        <v>275</v>
      </c>
      <c r="BQ41" t="s">
        <v>276</v>
      </c>
      <c r="BR41" t="s">
        <v>373</v>
      </c>
      <c r="BS41" t="s">
        <v>67</v>
      </c>
      <c r="BT41">
        <v>1</v>
      </c>
    </row>
    <row r="42" spans="1:72" hidden="1" x14ac:dyDescent="0.2">
      <c r="A42" t="s">
        <v>298</v>
      </c>
      <c r="B42" t="s">
        <v>5796</v>
      </c>
      <c r="C42" t="s">
        <v>60</v>
      </c>
      <c r="D42" t="s">
        <v>60</v>
      </c>
      <c r="E42" t="s">
        <v>324</v>
      </c>
      <c r="F42" t="s">
        <v>299</v>
      </c>
      <c r="G42" t="s">
        <v>63</v>
      </c>
      <c r="H42" t="s">
        <v>300</v>
      </c>
      <c r="I42" t="s">
        <v>301</v>
      </c>
      <c r="J42" t="s">
        <v>60</v>
      </c>
      <c r="K42" t="s">
        <v>60</v>
      </c>
      <c r="L42" t="s">
        <v>302</v>
      </c>
      <c r="M42" t="s">
        <v>860</v>
      </c>
      <c r="N42" t="s">
        <v>127</v>
      </c>
      <c r="O42" t="s">
        <v>5849</v>
      </c>
      <c r="P42">
        <v>0</v>
      </c>
      <c r="Q42">
        <v>0</v>
      </c>
      <c r="R42">
        <v>0</v>
      </c>
      <c r="S42">
        <v>0</v>
      </c>
      <c r="T42">
        <v>0</v>
      </c>
      <c r="U42">
        <v>0</v>
      </c>
      <c r="V42">
        <v>0</v>
      </c>
      <c r="W42">
        <v>70</v>
      </c>
      <c r="X42" t="s">
        <v>67</v>
      </c>
      <c r="Y42" t="s">
        <v>68</v>
      </c>
      <c r="Z42">
        <v>0</v>
      </c>
      <c r="AA42">
        <v>0</v>
      </c>
      <c r="AB42" t="s">
        <v>60</v>
      </c>
      <c r="AC42" t="s">
        <v>60</v>
      </c>
      <c r="AD42">
        <v>0</v>
      </c>
      <c r="AE42">
        <v>0</v>
      </c>
      <c r="AF42">
        <v>0</v>
      </c>
      <c r="AG42">
        <v>0</v>
      </c>
      <c r="AH42">
        <v>0</v>
      </c>
      <c r="AI42">
        <v>0</v>
      </c>
      <c r="AJ42">
        <v>0</v>
      </c>
      <c r="AK42">
        <v>0</v>
      </c>
      <c r="AL42">
        <v>0</v>
      </c>
      <c r="AM42">
        <v>0</v>
      </c>
      <c r="AN42">
        <v>0</v>
      </c>
      <c r="AO42">
        <v>0</v>
      </c>
      <c r="AP42">
        <v>0</v>
      </c>
      <c r="AQ42">
        <v>0</v>
      </c>
      <c r="AR42">
        <v>0</v>
      </c>
      <c r="AS42">
        <v>0</v>
      </c>
      <c r="AT42">
        <v>0</v>
      </c>
      <c r="AU42">
        <v>0</v>
      </c>
      <c r="AV42">
        <v>0</v>
      </c>
      <c r="AW42">
        <v>0</v>
      </c>
      <c r="BC42">
        <v>0</v>
      </c>
      <c r="BD42">
        <v>2</v>
      </c>
      <c r="BE42" t="s">
        <v>303</v>
      </c>
      <c r="BF42">
        <v>781</v>
      </c>
      <c r="BG42">
        <v>13</v>
      </c>
      <c r="BH42">
        <v>0</v>
      </c>
      <c r="BI42">
        <v>0</v>
      </c>
      <c r="BJ42" t="s">
        <v>127</v>
      </c>
      <c r="BK42" t="s">
        <v>304</v>
      </c>
      <c r="BL42">
        <v>100</v>
      </c>
      <c r="BO42" t="s">
        <v>305</v>
      </c>
      <c r="BP42" t="s">
        <v>85</v>
      </c>
      <c r="BQ42" t="s">
        <v>86</v>
      </c>
      <c r="BR42" t="s">
        <v>306</v>
      </c>
      <c r="BS42" t="s">
        <v>67</v>
      </c>
      <c r="BT42">
        <v>1</v>
      </c>
    </row>
    <row r="43" spans="1:72" hidden="1" x14ac:dyDescent="0.2">
      <c r="A43" t="s">
        <v>307</v>
      </c>
      <c r="B43" t="s">
        <v>5796</v>
      </c>
      <c r="C43" t="s">
        <v>60</v>
      </c>
      <c r="D43" t="s">
        <v>60</v>
      </c>
      <c r="E43" t="s">
        <v>324</v>
      </c>
      <c r="F43" t="s">
        <v>308</v>
      </c>
      <c r="G43" t="s">
        <v>63</v>
      </c>
      <c r="H43" t="s">
        <v>309</v>
      </c>
      <c r="I43" t="s">
        <v>210</v>
      </c>
      <c r="J43" t="s">
        <v>60</v>
      </c>
      <c r="K43" t="s">
        <v>60</v>
      </c>
      <c r="L43" t="s">
        <v>302</v>
      </c>
      <c r="M43" t="s">
        <v>860</v>
      </c>
      <c r="N43" t="s">
        <v>127</v>
      </c>
      <c r="O43" t="s">
        <v>5849</v>
      </c>
      <c r="P43">
        <v>0</v>
      </c>
      <c r="Q43">
        <v>0</v>
      </c>
      <c r="R43">
        <v>0</v>
      </c>
      <c r="S43">
        <v>0</v>
      </c>
      <c r="T43">
        <v>0</v>
      </c>
      <c r="U43">
        <v>0</v>
      </c>
      <c r="V43">
        <v>0</v>
      </c>
      <c r="W43">
        <v>40</v>
      </c>
      <c r="X43" t="s">
        <v>67</v>
      </c>
      <c r="Y43" t="s">
        <v>68</v>
      </c>
      <c r="Z43">
        <v>0</v>
      </c>
      <c r="AA43">
        <v>0</v>
      </c>
      <c r="AB43" t="s">
        <v>60</v>
      </c>
      <c r="AC43" t="s">
        <v>60</v>
      </c>
      <c r="AD43">
        <v>0</v>
      </c>
      <c r="AE43">
        <v>0</v>
      </c>
      <c r="AF43">
        <v>0</v>
      </c>
      <c r="AG43">
        <v>0</v>
      </c>
      <c r="AH43">
        <v>0</v>
      </c>
      <c r="AI43">
        <v>0</v>
      </c>
      <c r="AJ43">
        <v>0</v>
      </c>
      <c r="AK43">
        <v>0</v>
      </c>
      <c r="AL43">
        <v>0</v>
      </c>
      <c r="AM43">
        <v>0</v>
      </c>
      <c r="AN43">
        <v>0</v>
      </c>
      <c r="AO43">
        <v>0</v>
      </c>
      <c r="AP43">
        <v>0</v>
      </c>
      <c r="AQ43">
        <v>0</v>
      </c>
      <c r="AR43">
        <v>0</v>
      </c>
      <c r="AS43">
        <v>0</v>
      </c>
      <c r="AT43">
        <v>0</v>
      </c>
      <c r="AU43">
        <v>0</v>
      </c>
      <c r="AV43">
        <v>0</v>
      </c>
      <c r="AW43">
        <v>0</v>
      </c>
      <c r="BC43">
        <v>0</v>
      </c>
      <c r="BD43">
        <v>2</v>
      </c>
      <c r="BE43" t="s">
        <v>282</v>
      </c>
      <c r="BF43">
        <v>1005</v>
      </c>
      <c r="BG43">
        <v>0</v>
      </c>
      <c r="BH43">
        <v>0</v>
      </c>
      <c r="BI43">
        <v>0</v>
      </c>
      <c r="BJ43" t="s">
        <v>83</v>
      </c>
      <c r="BK43" t="s">
        <v>283</v>
      </c>
      <c r="BL43">
        <v>100</v>
      </c>
      <c r="BO43" t="s">
        <v>60</v>
      </c>
      <c r="BP43" t="s">
        <v>85</v>
      </c>
      <c r="BQ43" t="s">
        <v>86</v>
      </c>
      <c r="BR43" t="s">
        <v>310</v>
      </c>
      <c r="BS43" t="s">
        <v>67</v>
      </c>
      <c r="BT43">
        <v>1</v>
      </c>
    </row>
    <row r="44" spans="1:72" hidden="1" x14ac:dyDescent="0.2">
      <c r="A44" t="s">
        <v>295</v>
      </c>
      <c r="B44" t="s">
        <v>5796</v>
      </c>
      <c r="C44" t="s">
        <v>60</v>
      </c>
      <c r="D44" t="s">
        <v>60</v>
      </c>
      <c r="E44" t="s">
        <v>324</v>
      </c>
      <c r="F44" t="s">
        <v>78</v>
      </c>
      <c r="G44" t="s">
        <v>63</v>
      </c>
      <c r="H44" t="s">
        <v>79</v>
      </c>
      <c r="I44" t="s">
        <v>80</v>
      </c>
      <c r="J44" t="s">
        <v>60</v>
      </c>
      <c r="K44" t="s">
        <v>60</v>
      </c>
      <c r="L44" t="s">
        <v>211</v>
      </c>
      <c r="M44" t="s">
        <v>860</v>
      </c>
      <c r="N44" t="s">
        <v>127</v>
      </c>
      <c r="O44" t="s">
        <v>5849</v>
      </c>
      <c r="P44">
        <v>0</v>
      </c>
      <c r="Q44">
        <v>0</v>
      </c>
      <c r="R44">
        <v>0</v>
      </c>
      <c r="S44">
        <v>0</v>
      </c>
      <c r="T44">
        <v>0</v>
      </c>
      <c r="U44">
        <v>0</v>
      </c>
      <c r="V44">
        <v>0</v>
      </c>
      <c r="W44">
        <v>40</v>
      </c>
      <c r="X44" t="s">
        <v>67</v>
      </c>
      <c r="Y44" t="s">
        <v>68</v>
      </c>
      <c r="Z44">
        <v>0</v>
      </c>
      <c r="AA44">
        <v>0</v>
      </c>
      <c r="AB44" t="s">
        <v>60</v>
      </c>
      <c r="AC44" t="s">
        <v>60</v>
      </c>
      <c r="AD44">
        <v>0</v>
      </c>
      <c r="AE44">
        <v>0</v>
      </c>
      <c r="AF44">
        <v>0</v>
      </c>
      <c r="AG44">
        <v>0</v>
      </c>
      <c r="AH44">
        <v>0</v>
      </c>
      <c r="AI44">
        <v>0</v>
      </c>
      <c r="AJ44">
        <v>0</v>
      </c>
      <c r="AK44">
        <v>0</v>
      </c>
      <c r="AL44">
        <v>0</v>
      </c>
      <c r="AM44">
        <v>0</v>
      </c>
      <c r="AN44">
        <v>0</v>
      </c>
      <c r="AO44">
        <v>0</v>
      </c>
      <c r="AP44">
        <v>0</v>
      </c>
      <c r="AQ44">
        <v>0</v>
      </c>
      <c r="AR44">
        <v>0</v>
      </c>
      <c r="AS44">
        <v>0</v>
      </c>
      <c r="AT44">
        <v>0</v>
      </c>
      <c r="AU44">
        <v>0</v>
      </c>
      <c r="AV44">
        <v>0</v>
      </c>
      <c r="AW44">
        <v>0</v>
      </c>
      <c r="BC44">
        <v>0</v>
      </c>
      <c r="BD44">
        <v>2</v>
      </c>
      <c r="BE44" t="s">
        <v>282</v>
      </c>
      <c r="BF44">
        <v>1137</v>
      </c>
      <c r="BG44">
        <v>0</v>
      </c>
      <c r="BH44">
        <v>0</v>
      </c>
      <c r="BI44">
        <v>0</v>
      </c>
      <c r="BJ44" t="s">
        <v>83</v>
      </c>
      <c r="BK44" t="s">
        <v>296</v>
      </c>
      <c r="BL44">
        <v>100</v>
      </c>
      <c r="BO44" t="s">
        <v>60</v>
      </c>
      <c r="BP44" t="s">
        <v>85</v>
      </c>
      <c r="BQ44" t="s">
        <v>86</v>
      </c>
      <c r="BR44" t="s">
        <v>297</v>
      </c>
      <c r="BS44" t="s">
        <v>67</v>
      </c>
      <c r="BT44">
        <v>1</v>
      </c>
    </row>
    <row r="45" spans="1:72" hidden="1" x14ac:dyDescent="0.2">
      <c r="A45" t="s">
        <v>414</v>
      </c>
      <c r="B45" t="s">
        <v>5796</v>
      </c>
      <c r="C45" t="s">
        <v>60</v>
      </c>
      <c r="D45" t="s">
        <v>60</v>
      </c>
      <c r="E45" t="s">
        <v>324</v>
      </c>
      <c r="F45" t="s">
        <v>415</v>
      </c>
      <c r="G45" t="s">
        <v>63</v>
      </c>
      <c r="H45" t="s">
        <v>2610</v>
      </c>
      <c r="I45" t="s">
        <v>416</v>
      </c>
      <c r="J45" t="s">
        <v>60</v>
      </c>
      <c r="K45" t="s">
        <v>60</v>
      </c>
      <c r="L45" t="s">
        <v>60</v>
      </c>
      <c r="M45" t="s">
        <v>93</v>
      </c>
      <c r="N45" t="s">
        <v>127</v>
      </c>
      <c r="O45" t="s">
        <v>5847</v>
      </c>
      <c r="P45">
        <v>0</v>
      </c>
      <c r="Q45">
        <v>262</v>
      </c>
      <c r="R45">
        <v>0</v>
      </c>
      <c r="S45">
        <v>0</v>
      </c>
      <c r="T45">
        <v>0</v>
      </c>
      <c r="U45">
        <v>0</v>
      </c>
      <c r="V45">
        <v>0</v>
      </c>
      <c r="W45">
        <v>37.5</v>
      </c>
      <c r="X45" t="s">
        <v>67</v>
      </c>
      <c r="Y45" t="s">
        <v>60</v>
      </c>
      <c r="Z45">
        <v>0</v>
      </c>
      <c r="AA45">
        <v>0</v>
      </c>
      <c r="AB45" t="s">
        <v>60</v>
      </c>
      <c r="AC45" t="s">
        <v>60</v>
      </c>
      <c r="AD45">
        <v>0</v>
      </c>
      <c r="AE45">
        <v>0</v>
      </c>
      <c r="AF45">
        <v>0</v>
      </c>
      <c r="AG45">
        <v>0</v>
      </c>
      <c r="AH45">
        <v>0</v>
      </c>
      <c r="AI45">
        <v>1.03</v>
      </c>
      <c r="AJ45">
        <v>0</v>
      </c>
      <c r="AK45">
        <v>0</v>
      </c>
      <c r="AL45">
        <v>0</v>
      </c>
      <c r="AM45">
        <v>0</v>
      </c>
      <c r="AN45">
        <v>0</v>
      </c>
      <c r="AO45">
        <v>0</v>
      </c>
      <c r="AP45">
        <v>0</v>
      </c>
      <c r="AQ45">
        <v>0</v>
      </c>
      <c r="AR45">
        <v>0</v>
      </c>
      <c r="AS45">
        <v>0</v>
      </c>
      <c r="AT45">
        <v>0</v>
      </c>
      <c r="AU45">
        <v>0</v>
      </c>
      <c r="AV45">
        <v>0</v>
      </c>
      <c r="AW45">
        <v>0</v>
      </c>
      <c r="BC45">
        <v>0</v>
      </c>
      <c r="BD45">
        <v>0</v>
      </c>
      <c r="BE45" t="s">
        <v>60</v>
      </c>
      <c r="BF45">
        <v>293</v>
      </c>
      <c r="BG45">
        <v>1</v>
      </c>
      <c r="BH45">
        <v>0</v>
      </c>
      <c r="BI45">
        <v>0</v>
      </c>
      <c r="BJ45" t="s">
        <v>60</v>
      </c>
      <c r="BK45" t="s">
        <v>60</v>
      </c>
      <c r="BL45">
        <v>0</v>
      </c>
      <c r="BO45" t="s">
        <v>417</v>
      </c>
      <c r="BP45" t="s">
        <v>418</v>
      </c>
      <c r="BQ45" t="s">
        <v>419</v>
      </c>
      <c r="BR45" t="s">
        <v>420</v>
      </c>
      <c r="BS45" t="s">
        <v>67</v>
      </c>
      <c r="BT45">
        <v>1</v>
      </c>
    </row>
    <row r="46" spans="1:72" hidden="1" x14ac:dyDescent="0.2">
      <c r="A46" t="s">
        <v>427</v>
      </c>
      <c r="B46" t="s">
        <v>5796</v>
      </c>
      <c r="C46" t="s">
        <v>60</v>
      </c>
      <c r="D46" t="s">
        <v>60</v>
      </c>
      <c r="E46" t="s">
        <v>324</v>
      </c>
      <c r="F46" t="s">
        <v>428</v>
      </c>
      <c r="G46" t="s">
        <v>63</v>
      </c>
      <c r="H46" t="s">
        <v>1016</v>
      </c>
      <c r="I46" t="s">
        <v>430</v>
      </c>
      <c r="J46" t="s">
        <v>60</v>
      </c>
      <c r="K46" t="s">
        <v>60</v>
      </c>
      <c r="L46" t="s">
        <v>60</v>
      </c>
      <c r="M46" t="s">
        <v>93</v>
      </c>
      <c r="N46" t="s">
        <v>127</v>
      </c>
      <c r="O46" t="s">
        <v>5847</v>
      </c>
      <c r="P46">
        <v>0</v>
      </c>
      <c r="Q46">
        <v>321</v>
      </c>
      <c r="R46">
        <v>0</v>
      </c>
      <c r="S46">
        <v>0</v>
      </c>
      <c r="T46">
        <v>0</v>
      </c>
      <c r="U46">
        <v>0</v>
      </c>
      <c r="V46">
        <v>0</v>
      </c>
      <c r="W46">
        <v>37.5</v>
      </c>
      <c r="X46" t="s">
        <v>67</v>
      </c>
      <c r="Y46" t="s">
        <v>60</v>
      </c>
      <c r="Z46">
        <v>0</v>
      </c>
      <c r="AA46">
        <v>0</v>
      </c>
      <c r="AB46" t="s">
        <v>60</v>
      </c>
      <c r="AC46" t="s">
        <v>60</v>
      </c>
      <c r="AD46">
        <v>0</v>
      </c>
      <c r="AE46">
        <v>0</v>
      </c>
      <c r="AF46">
        <v>0</v>
      </c>
      <c r="AG46">
        <v>0</v>
      </c>
      <c r="AH46">
        <v>0</v>
      </c>
      <c r="AI46">
        <v>0.98</v>
      </c>
      <c r="AJ46">
        <v>0</v>
      </c>
      <c r="AK46">
        <v>0</v>
      </c>
      <c r="AL46">
        <v>0</v>
      </c>
      <c r="AM46">
        <v>0</v>
      </c>
      <c r="AN46">
        <v>0</v>
      </c>
      <c r="AO46">
        <v>0</v>
      </c>
      <c r="AP46">
        <v>0</v>
      </c>
      <c r="AQ46">
        <v>0</v>
      </c>
      <c r="AR46">
        <v>0</v>
      </c>
      <c r="AS46">
        <v>0</v>
      </c>
      <c r="AT46">
        <v>0</v>
      </c>
      <c r="AU46">
        <v>0</v>
      </c>
      <c r="AV46">
        <v>0</v>
      </c>
      <c r="AW46">
        <v>0</v>
      </c>
      <c r="BC46">
        <v>0</v>
      </c>
      <c r="BD46">
        <v>0</v>
      </c>
      <c r="BE46" t="s">
        <v>60</v>
      </c>
      <c r="BF46">
        <v>355</v>
      </c>
      <c r="BG46">
        <v>4</v>
      </c>
      <c r="BH46">
        <v>0</v>
      </c>
      <c r="BI46">
        <v>0</v>
      </c>
      <c r="BJ46" t="s">
        <v>60</v>
      </c>
      <c r="BK46" t="s">
        <v>60</v>
      </c>
      <c r="BL46">
        <v>0</v>
      </c>
      <c r="BO46" t="s">
        <v>431</v>
      </c>
      <c r="BP46" t="s">
        <v>344</v>
      </c>
      <c r="BQ46" t="s">
        <v>345</v>
      </c>
      <c r="BR46" t="s">
        <v>432</v>
      </c>
      <c r="BS46" t="s">
        <v>67</v>
      </c>
      <c r="BT46">
        <v>1</v>
      </c>
    </row>
    <row r="47" spans="1:72" hidden="1" x14ac:dyDescent="0.2">
      <c r="A47" t="s">
        <v>421</v>
      </c>
      <c r="B47" t="s">
        <v>5796</v>
      </c>
      <c r="C47" t="s">
        <v>60</v>
      </c>
      <c r="D47" t="s">
        <v>60</v>
      </c>
      <c r="E47" t="s">
        <v>324</v>
      </c>
      <c r="F47" t="s">
        <v>422</v>
      </c>
      <c r="G47" t="s">
        <v>63</v>
      </c>
      <c r="H47" t="s">
        <v>423</v>
      </c>
      <c r="I47" t="s">
        <v>424</v>
      </c>
      <c r="J47" t="s">
        <v>60</v>
      </c>
      <c r="K47" t="s">
        <v>60</v>
      </c>
      <c r="L47" t="s">
        <v>93</v>
      </c>
      <c r="M47" t="s">
        <v>93</v>
      </c>
      <c r="N47" t="s">
        <v>127</v>
      </c>
      <c r="O47" t="s">
        <v>5847</v>
      </c>
      <c r="P47">
        <v>0</v>
      </c>
      <c r="Q47">
        <v>658</v>
      </c>
      <c r="R47">
        <v>0</v>
      </c>
      <c r="S47">
        <v>0</v>
      </c>
      <c r="T47">
        <v>0</v>
      </c>
      <c r="U47">
        <v>0</v>
      </c>
      <c r="V47">
        <v>0</v>
      </c>
      <c r="W47">
        <v>37.5</v>
      </c>
      <c r="X47" t="s">
        <v>67</v>
      </c>
      <c r="Y47" t="s">
        <v>60</v>
      </c>
      <c r="Z47">
        <v>0</v>
      </c>
      <c r="AA47">
        <v>0</v>
      </c>
      <c r="AB47" t="s">
        <v>60</v>
      </c>
      <c r="AC47" t="s">
        <v>60</v>
      </c>
      <c r="AD47">
        <v>0</v>
      </c>
      <c r="AE47">
        <v>0</v>
      </c>
      <c r="AF47">
        <v>0</v>
      </c>
      <c r="AG47">
        <v>0</v>
      </c>
      <c r="AH47">
        <v>0.9</v>
      </c>
      <c r="AI47">
        <v>0</v>
      </c>
      <c r="AJ47">
        <v>0</v>
      </c>
      <c r="AK47">
        <v>0</v>
      </c>
      <c r="AL47">
        <v>0</v>
      </c>
      <c r="AM47">
        <v>0</v>
      </c>
      <c r="AN47">
        <v>0</v>
      </c>
      <c r="AO47">
        <v>0</v>
      </c>
      <c r="AP47">
        <v>0</v>
      </c>
      <c r="AQ47">
        <v>0</v>
      </c>
      <c r="AR47">
        <v>0</v>
      </c>
      <c r="AS47">
        <v>0</v>
      </c>
      <c r="AT47">
        <v>0</v>
      </c>
      <c r="AU47">
        <v>0</v>
      </c>
      <c r="AV47">
        <v>0</v>
      </c>
      <c r="AW47">
        <v>0</v>
      </c>
      <c r="BC47">
        <v>0</v>
      </c>
      <c r="BD47">
        <v>0</v>
      </c>
      <c r="BE47" t="s">
        <v>60</v>
      </c>
      <c r="BF47">
        <v>920</v>
      </c>
      <c r="BG47">
        <v>185</v>
      </c>
      <c r="BH47">
        <v>1</v>
      </c>
      <c r="BI47">
        <v>0</v>
      </c>
      <c r="BJ47" t="s">
        <v>60</v>
      </c>
      <c r="BK47" t="s">
        <v>60</v>
      </c>
      <c r="BL47">
        <v>0</v>
      </c>
      <c r="BO47" t="s">
        <v>425</v>
      </c>
      <c r="BP47" t="s">
        <v>344</v>
      </c>
      <c r="BQ47" t="s">
        <v>345</v>
      </c>
      <c r="BR47" t="s">
        <v>426</v>
      </c>
      <c r="BS47" t="s">
        <v>67</v>
      </c>
      <c r="BT47">
        <v>1</v>
      </c>
    </row>
    <row r="48" spans="1:72" hidden="1" x14ac:dyDescent="0.2">
      <c r="A48" t="s">
        <v>311</v>
      </c>
      <c r="B48" t="s">
        <v>5796</v>
      </c>
      <c r="C48" t="s">
        <v>60</v>
      </c>
      <c r="D48" t="s">
        <v>60</v>
      </c>
      <c r="E48" t="s">
        <v>324</v>
      </c>
      <c r="F48" t="s">
        <v>312</v>
      </c>
      <c r="G48" t="s">
        <v>63</v>
      </c>
      <c r="H48" t="s">
        <v>313</v>
      </c>
      <c r="I48" t="s">
        <v>314</v>
      </c>
      <c r="J48" t="s">
        <v>60</v>
      </c>
      <c r="K48" t="s">
        <v>60</v>
      </c>
      <c r="L48" t="s">
        <v>815</v>
      </c>
      <c r="M48" t="s">
        <v>860</v>
      </c>
      <c r="N48" t="s">
        <v>127</v>
      </c>
      <c r="O48" t="s">
        <v>5849</v>
      </c>
      <c r="P48">
        <v>0</v>
      </c>
      <c r="Q48">
        <v>0</v>
      </c>
      <c r="R48">
        <v>0</v>
      </c>
      <c r="S48">
        <v>0</v>
      </c>
      <c r="T48">
        <v>0</v>
      </c>
      <c r="U48">
        <v>0</v>
      </c>
      <c r="V48">
        <v>0</v>
      </c>
      <c r="W48">
        <v>37.5</v>
      </c>
      <c r="X48" t="s">
        <v>67</v>
      </c>
      <c r="Y48" t="s">
        <v>60</v>
      </c>
      <c r="Z48">
        <v>0</v>
      </c>
      <c r="AA48">
        <v>0</v>
      </c>
      <c r="AB48" t="s">
        <v>60</v>
      </c>
      <c r="AC48" t="s">
        <v>60</v>
      </c>
      <c r="AD48">
        <v>0</v>
      </c>
      <c r="AE48">
        <v>0</v>
      </c>
      <c r="AF48">
        <v>0</v>
      </c>
      <c r="AG48">
        <v>0</v>
      </c>
      <c r="AH48">
        <v>0</v>
      </c>
      <c r="AI48">
        <v>1</v>
      </c>
      <c r="AJ48">
        <v>0</v>
      </c>
      <c r="AK48">
        <v>0</v>
      </c>
      <c r="AL48">
        <v>0</v>
      </c>
      <c r="AM48">
        <v>0</v>
      </c>
      <c r="AN48">
        <v>0</v>
      </c>
      <c r="AO48">
        <v>0</v>
      </c>
      <c r="AP48">
        <v>0</v>
      </c>
      <c r="AQ48">
        <v>0</v>
      </c>
      <c r="AR48">
        <v>0</v>
      </c>
      <c r="AS48">
        <v>0</v>
      </c>
      <c r="AT48">
        <v>0</v>
      </c>
      <c r="AU48">
        <v>0</v>
      </c>
      <c r="AV48">
        <v>0</v>
      </c>
      <c r="AW48">
        <v>0</v>
      </c>
      <c r="BC48">
        <v>0</v>
      </c>
      <c r="BD48">
        <v>0</v>
      </c>
      <c r="BE48" t="s">
        <v>60</v>
      </c>
      <c r="BF48">
        <v>0</v>
      </c>
      <c r="BG48">
        <v>0</v>
      </c>
      <c r="BH48">
        <v>0</v>
      </c>
      <c r="BI48">
        <v>0</v>
      </c>
      <c r="BJ48" t="s">
        <v>60</v>
      </c>
      <c r="BK48" t="s">
        <v>315</v>
      </c>
      <c r="BL48">
        <v>100</v>
      </c>
      <c r="BO48" t="s">
        <v>316</v>
      </c>
      <c r="BP48" t="s">
        <v>225</v>
      </c>
      <c r="BQ48" t="s">
        <v>226</v>
      </c>
      <c r="BR48" t="s">
        <v>317</v>
      </c>
      <c r="BS48" t="s">
        <v>67</v>
      </c>
      <c r="BT48">
        <v>1</v>
      </c>
    </row>
    <row r="49" spans="1:72" hidden="1" x14ac:dyDescent="0.2">
      <c r="A49" t="s">
        <v>331</v>
      </c>
      <c r="B49" t="s">
        <v>5796</v>
      </c>
      <c r="C49" t="s">
        <v>60</v>
      </c>
      <c r="D49" t="s">
        <v>60</v>
      </c>
      <c r="E49" t="s">
        <v>332</v>
      </c>
      <c r="F49" t="s">
        <v>90</v>
      </c>
      <c r="G49" t="s">
        <v>63</v>
      </c>
      <c r="H49" t="s">
        <v>333</v>
      </c>
      <c r="I49" t="s">
        <v>92</v>
      </c>
      <c r="J49" t="s">
        <v>60</v>
      </c>
      <c r="K49" t="s">
        <v>60</v>
      </c>
      <c r="L49" t="s">
        <v>93</v>
      </c>
      <c r="M49" t="s">
        <v>93</v>
      </c>
      <c r="N49" t="s">
        <v>127</v>
      </c>
      <c r="O49" t="s">
        <v>5850</v>
      </c>
      <c r="P49">
        <v>0</v>
      </c>
      <c r="Q49">
        <v>1247</v>
      </c>
      <c r="R49">
        <v>0</v>
      </c>
      <c r="S49">
        <v>0</v>
      </c>
      <c r="T49">
        <v>0</v>
      </c>
      <c r="U49">
        <v>0</v>
      </c>
      <c r="V49">
        <v>0</v>
      </c>
      <c r="W49">
        <v>0</v>
      </c>
      <c r="X49" t="s">
        <v>94</v>
      </c>
      <c r="Y49" t="s">
        <v>60</v>
      </c>
      <c r="Z49">
        <v>0</v>
      </c>
      <c r="AA49">
        <v>0</v>
      </c>
      <c r="AB49" t="s">
        <v>60</v>
      </c>
      <c r="AC49" t="s">
        <v>60</v>
      </c>
      <c r="AD49">
        <v>0</v>
      </c>
      <c r="AE49">
        <v>0</v>
      </c>
      <c r="AF49">
        <v>0</v>
      </c>
      <c r="AG49">
        <v>0</v>
      </c>
      <c r="AH49">
        <v>0</v>
      </c>
      <c r="AI49">
        <v>0</v>
      </c>
      <c r="AJ49">
        <v>0</v>
      </c>
      <c r="AK49">
        <v>0</v>
      </c>
      <c r="AL49">
        <v>0</v>
      </c>
      <c r="AM49">
        <v>0</v>
      </c>
      <c r="AN49">
        <v>0</v>
      </c>
      <c r="AO49">
        <v>0</v>
      </c>
      <c r="AP49">
        <v>0</v>
      </c>
      <c r="AQ49">
        <v>0</v>
      </c>
      <c r="AR49">
        <v>0</v>
      </c>
      <c r="AS49">
        <v>0</v>
      </c>
      <c r="AT49">
        <v>0</v>
      </c>
      <c r="AU49">
        <v>0</v>
      </c>
      <c r="AV49">
        <v>0</v>
      </c>
      <c r="AW49">
        <v>0</v>
      </c>
      <c r="BC49">
        <v>0</v>
      </c>
      <c r="BD49">
        <v>0</v>
      </c>
      <c r="BE49" t="s">
        <v>60</v>
      </c>
      <c r="BF49">
        <v>1634</v>
      </c>
      <c r="BG49">
        <v>0</v>
      </c>
      <c r="BH49">
        <v>0</v>
      </c>
      <c r="BI49">
        <v>0</v>
      </c>
      <c r="BJ49" t="s">
        <v>60</v>
      </c>
      <c r="BK49" t="s">
        <v>127</v>
      </c>
      <c r="BL49">
        <v>0</v>
      </c>
      <c r="BO49" t="s">
        <v>334</v>
      </c>
      <c r="BP49" t="s">
        <v>335</v>
      </c>
      <c r="BQ49" t="s">
        <v>336</v>
      </c>
      <c r="BR49" t="s">
        <v>337</v>
      </c>
      <c r="BS49" t="s">
        <v>67</v>
      </c>
      <c r="BT49">
        <v>1</v>
      </c>
    </row>
    <row r="50" spans="1:72" hidden="1" x14ac:dyDescent="0.2">
      <c r="A50" t="s">
        <v>453</v>
      </c>
      <c r="B50" t="s">
        <v>5796</v>
      </c>
      <c r="C50" t="s">
        <v>60</v>
      </c>
      <c r="D50" t="s">
        <v>60</v>
      </c>
      <c r="E50" t="s">
        <v>324</v>
      </c>
      <c r="F50" t="s">
        <v>142</v>
      </c>
      <c r="G50" t="s">
        <v>63</v>
      </c>
      <c r="H50" t="s">
        <v>143</v>
      </c>
      <c r="I50" t="s">
        <v>144</v>
      </c>
      <c r="J50" t="s">
        <v>60</v>
      </c>
      <c r="K50" t="s">
        <v>60</v>
      </c>
      <c r="L50" t="s">
        <v>60</v>
      </c>
      <c r="M50" t="s">
        <v>126</v>
      </c>
      <c r="N50" t="s">
        <v>127</v>
      </c>
      <c r="O50" t="s">
        <v>5848</v>
      </c>
      <c r="P50">
        <v>0</v>
      </c>
      <c r="Q50">
        <v>1058</v>
      </c>
      <c r="R50">
        <v>0</v>
      </c>
      <c r="S50">
        <v>0</v>
      </c>
      <c r="T50">
        <v>0</v>
      </c>
      <c r="U50">
        <v>0</v>
      </c>
      <c r="V50">
        <v>0</v>
      </c>
      <c r="W50">
        <v>52.5</v>
      </c>
      <c r="X50" t="s">
        <v>67</v>
      </c>
      <c r="Y50" t="s">
        <v>68</v>
      </c>
      <c r="Z50">
        <v>0</v>
      </c>
      <c r="AA50">
        <v>0</v>
      </c>
      <c r="AB50" t="s">
        <v>60</v>
      </c>
      <c r="AC50" t="s">
        <v>60</v>
      </c>
      <c r="AD50">
        <v>0</v>
      </c>
      <c r="AE50">
        <v>0</v>
      </c>
      <c r="AF50">
        <v>0</v>
      </c>
      <c r="AG50">
        <v>0</v>
      </c>
      <c r="AH50">
        <v>0</v>
      </c>
      <c r="AI50">
        <v>3.4</v>
      </c>
      <c r="AJ50">
        <v>0</v>
      </c>
      <c r="AK50">
        <v>0</v>
      </c>
      <c r="AL50">
        <v>0</v>
      </c>
      <c r="AM50">
        <v>0</v>
      </c>
      <c r="AN50">
        <v>0</v>
      </c>
      <c r="AO50">
        <v>0</v>
      </c>
      <c r="AP50">
        <v>0</v>
      </c>
      <c r="AQ50">
        <v>0</v>
      </c>
      <c r="AR50">
        <v>0</v>
      </c>
      <c r="AS50">
        <v>0</v>
      </c>
      <c r="AT50">
        <v>0</v>
      </c>
      <c r="AU50">
        <v>0</v>
      </c>
      <c r="AV50">
        <v>0</v>
      </c>
      <c r="AW50">
        <v>0</v>
      </c>
      <c r="BC50">
        <v>0</v>
      </c>
      <c r="BD50">
        <v>0</v>
      </c>
      <c r="BE50" t="s">
        <v>60</v>
      </c>
      <c r="BF50">
        <v>0</v>
      </c>
      <c r="BG50">
        <v>0</v>
      </c>
      <c r="BH50">
        <v>0</v>
      </c>
      <c r="BI50">
        <v>0</v>
      </c>
      <c r="BJ50" t="s">
        <v>127</v>
      </c>
      <c r="BK50" t="s">
        <v>60</v>
      </c>
      <c r="BL50">
        <v>100</v>
      </c>
      <c r="BO50" t="s">
        <v>454</v>
      </c>
      <c r="BP50" t="s">
        <v>275</v>
      </c>
      <c r="BQ50" t="s">
        <v>276</v>
      </c>
      <c r="BR50" t="s">
        <v>5285</v>
      </c>
      <c r="BS50" t="s">
        <v>67</v>
      </c>
      <c r="BT50">
        <v>1</v>
      </c>
    </row>
    <row r="51" spans="1:72" hidden="1" x14ac:dyDescent="0.2">
      <c r="A51" t="s">
        <v>468</v>
      </c>
      <c r="B51" t="s">
        <v>5796</v>
      </c>
      <c r="C51" t="s">
        <v>60</v>
      </c>
      <c r="D51" t="s">
        <v>60</v>
      </c>
      <c r="E51" t="s">
        <v>469</v>
      </c>
      <c r="F51" t="s">
        <v>151</v>
      </c>
      <c r="G51" t="s">
        <v>63</v>
      </c>
      <c r="H51" t="s">
        <v>152</v>
      </c>
      <c r="I51" t="s">
        <v>153</v>
      </c>
      <c r="J51" t="s">
        <v>60</v>
      </c>
      <c r="K51" t="s">
        <v>60</v>
      </c>
      <c r="L51" t="s">
        <v>60</v>
      </c>
      <c r="M51" t="s">
        <v>93</v>
      </c>
      <c r="N51" t="s">
        <v>127</v>
      </c>
      <c r="O51" t="s">
        <v>5850</v>
      </c>
      <c r="P51">
        <v>0</v>
      </c>
      <c r="Q51">
        <v>1114</v>
      </c>
      <c r="R51">
        <v>0</v>
      </c>
      <c r="S51">
        <v>0</v>
      </c>
      <c r="T51">
        <v>0</v>
      </c>
      <c r="U51">
        <v>0</v>
      </c>
      <c r="V51">
        <v>0</v>
      </c>
      <c r="W51">
        <v>70</v>
      </c>
      <c r="X51" t="s">
        <v>67</v>
      </c>
      <c r="Y51" t="s">
        <v>60</v>
      </c>
      <c r="Z51">
        <v>0</v>
      </c>
      <c r="AA51">
        <v>0</v>
      </c>
      <c r="AB51" t="s">
        <v>60</v>
      </c>
      <c r="AC51" t="s">
        <v>60</v>
      </c>
      <c r="AD51">
        <v>0</v>
      </c>
      <c r="AE51">
        <v>0</v>
      </c>
      <c r="AF51">
        <v>0</v>
      </c>
      <c r="AG51">
        <v>0</v>
      </c>
      <c r="AH51">
        <v>0</v>
      </c>
      <c r="AI51">
        <v>2</v>
      </c>
      <c r="AJ51">
        <v>0</v>
      </c>
      <c r="AK51">
        <v>0</v>
      </c>
      <c r="AL51">
        <v>0</v>
      </c>
      <c r="AM51">
        <v>0</v>
      </c>
      <c r="AN51">
        <v>0</v>
      </c>
      <c r="AO51">
        <v>0</v>
      </c>
      <c r="AP51">
        <v>0</v>
      </c>
      <c r="AQ51">
        <v>0</v>
      </c>
      <c r="AR51">
        <v>0</v>
      </c>
      <c r="AS51">
        <v>0</v>
      </c>
      <c r="AT51">
        <v>0</v>
      </c>
      <c r="AU51">
        <v>0</v>
      </c>
      <c r="AV51">
        <v>0</v>
      </c>
      <c r="AW51">
        <v>0</v>
      </c>
      <c r="BC51">
        <v>0</v>
      </c>
      <c r="BD51">
        <v>0</v>
      </c>
      <c r="BE51" t="s">
        <v>60</v>
      </c>
      <c r="BF51">
        <v>1182</v>
      </c>
      <c r="BG51">
        <v>344</v>
      </c>
      <c r="BH51">
        <v>0</v>
      </c>
      <c r="BI51">
        <v>0</v>
      </c>
      <c r="BJ51" t="s">
        <v>60</v>
      </c>
      <c r="BK51" t="s">
        <v>60</v>
      </c>
      <c r="BL51">
        <v>0</v>
      </c>
      <c r="BO51" t="s">
        <v>470</v>
      </c>
      <c r="BP51" t="s">
        <v>156</v>
      </c>
      <c r="BQ51" t="s">
        <v>157</v>
      </c>
      <c r="BR51" t="s">
        <v>471</v>
      </c>
      <c r="BS51" t="s">
        <v>67</v>
      </c>
      <c r="BT51">
        <v>1</v>
      </c>
    </row>
    <row r="52" spans="1:72" hidden="1" x14ac:dyDescent="0.2">
      <c r="A52" t="s">
        <v>440</v>
      </c>
      <c r="B52" t="s">
        <v>5796</v>
      </c>
      <c r="C52" t="s">
        <v>60</v>
      </c>
      <c r="D52" t="s">
        <v>60</v>
      </c>
      <c r="E52" t="s">
        <v>132</v>
      </c>
      <c r="F52" t="s">
        <v>3914</v>
      </c>
      <c r="G52" t="s">
        <v>63</v>
      </c>
      <c r="H52" t="s">
        <v>134</v>
      </c>
      <c r="I52" t="s">
        <v>135</v>
      </c>
      <c r="J52" t="s">
        <v>60</v>
      </c>
      <c r="K52" t="s">
        <v>60</v>
      </c>
      <c r="L52" t="s">
        <v>60</v>
      </c>
      <c r="M52" t="s">
        <v>93</v>
      </c>
      <c r="N52" t="s">
        <v>127</v>
      </c>
      <c r="O52" t="s">
        <v>5850</v>
      </c>
      <c r="P52">
        <v>0</v>
      </c>
      <c r="Q52">
        <v>0</v>
      </c>
      <c r="R52">
        <v>0</v>
      </c>
      <c r="S52">
        <v>0</v>
      </c>
      <c r="T52">
        <v>0</v>
      </c>
      <c r="U52">
        <v>0</v>
      </c>
      <c r="V52">
        <v>0</v>
      </c>
      <c r="W52">
        <v>0</v>
      </c>
      <c r="X52" t="s">
        <v>67</v>
      </c>
      <c r="Y52" t="s">
        <v>60</v>
      </c>
      <c r="Z52">
        <v>0</v>
      </c>
      <c r="AA52">
        <v>0</v>
      </c>
      <c r="AB52" t="s">
        <v>60</v>
      </c>
      <c r="AC52" t="s">
        <v>60</v>
      </c>
      <c r="AD52">
        <v>0</v>
      </c>
      <c r="AE52">
        <v>0</v>
      </c>
      <c r="AF52">
        <v>0</v>
      </c>
      <c r="AG52">
        <v>0</v>
      </c>
      <c r="AH52">
        <v>0</v>
      </c>
      <c r="AI52">
        <v>1</v>
      </c>
      <c r="AJ52">
        <v>0</v>
      </c>
      <c r="AK52">
        <v>0</v>
      </c>
      <c r="AL52">
        <v>0</v>
      </c>
      <c r="AM52">
        <v>0</v>
      </c>
      <c r="AN52">
        <v>0</v>
      </c>
      <c r="AO52">
        <v>0</v>
      </c>
      <c r="AP52">
        <v>0</v>
      </c>
      <c r="AQ52">
        <v>0</v>
      </c>
      <c r="AR52">
        <v>0</v>
      </c>
      <c r="AS52">
        <v>0</v>
      </c>
      <c r="AT52">
        <v>0</v>
      </c>
      <c r="AU52">
        <v>0</v>
      </c>
      <c r="AV52">
        <v>0</v>
      </c>
      <c r="AW52">
        <v>0</v>
      </c>
      <c r="BC52">
        <v>0</v>
      </c>
      <c r="BD52">
        <v>0</v>
      </c>
      <c r="BE52" t="s">
        <v>60</v>
      </c>
      <c r="BF52">
        <v>0</v>
      </c>
      <c r="BG52">
        <v>0</v>
      </c>
      <c r="BH52">
        <v>0</v>
      </c>
      <c r="BI52">
        <v>0</v>
      </c>
      <c r="BJ52" t="s">
        <v>60</v>
      </c>
      <c r="BK52" t="s">
        <v>60</v>
      </c>
      <c r="BL52">
        <v>100</v>
      </c>
      <c r="BO52" t="s">
        <v>441</v>
      </c>
      <c r="BP52" t="s">
        <v>138</v>
      </c>
      <c r="BQ52" t="s">
        <v>138</v>
      </c>
      <c r="BR52" t="s">
        <v>442</v>
      </c>
      <c r="BS52" t="s">
        <v>67</v>
      </c>
      <c r="BT52">
        <v>1</v>
      </c>
    </row>
    <row r="53" spans="1:72" hidden="1" x14ac:dyDescent="0.2">
      <c r="A53" t="s">
        <v>554</v>
      </c>
      <c r="B53" t="s">
        <v>473</v>
      </c>
      <c r="C53" t="s">
        <v>60</v>
      </c>
      <c r="D53" t="s">
        <v>60</v>
      </c>
      <c r="E53" t="s">
        <v>555</v>
      </c>
      <c r="F53" t="s">
        <v>142</v>
      </c>
      <c r="G53" t="s">
        <v>63</v>
      </c>
      <c r="H53" t="s">
        <v>143</v>
      </c>
      <c r="I53" t="s">
        <v>144</v>
      </c>
      <c r="J53" t="s">
        <v>60</v>
      </c>
      <c r="K53" t="s">
        <v>60</v>
      </c>
      <c r="L53" t="s">
        <v>60</v>
      </c>
      <c r="M53" t="s">
        <v>126</v>
      </c>
      <c r="N53" t="s">
        <v>5852</v>
      </c>
      <c r="O53" t="s">
        <v>5848</v>
      </c>
      <c r="P53">
        <v>3536</v>
      </c>
      <c r="Q53">
        <v>554</v>
      </c>
      <c r="R53">
        <v>554</v>
      </c>
      <c r="S53">
        <v>0</v>
      </c>
      <c r="T53">
        <v>0</v>
      </c>
      <c r="U53">
        <v>0</v>
      </c>
      <c r="V53">
        <v>0</v>
      </c>
      <c r="W53">
        <v>35</v>
      </c>
      <c r="X53" t="s">
        <v>67</v>
      </c>
      <c r="Y53" t="s">
        <v>60</v>
      </c>
      <c r="Z53">
        <v>0</v>
      </c>
      <c r="AA53">
        <v>0</v>
      </c>
      <c r="AB53" t="s">
        <v>60</v>
      </c>
      <c r="AC53" t="s">
        <v>60</v>
      </c>
      <c r="AD53">
        <v>1</v>
      </c>
      <c r="AE53">
        <v>0.1</v>
      </c>
      <c r="AF53">
        <v>0</v>
      </c>
      <c r="AG53">
        <v>0</v>
      </c>
      <c r="AH53">
        <v>0</v>
      </c>
      <c r="AI53">
        <v>1.6</v>
      </c>
      <c r="AJ53">
        <v>0</v>
      </c>
      <c r="AK53">
        <v>0</v>
      </c>
      <c r="AL53">
        <v>0.7</v>
      </c>
      <c r="AM53">
        <v>0.2</v>
      </c>
      <c r="AN53">
        <v>0.2</v>
      </c>
      <c r="AO53">
        <v>0.5</v>
      </c>
      <c r="AP53">
        <v>1.5</v>
      </c>
      <c r="AQ53">
        <v>0</v>
      </c>
      <c r="AR53">
        <v>0</v>
      </c>
      <c r="AS53">
        <v>0</v>
      </c>
      <c r="AT53">
        <v>0</v>
      </c>
      <c r="AU53">
        <v>0</v>
      </c>
      <c r="AV53">
        <v>0.1</v>
      </c>
      <c r="AW53">
        <v>0</v>
      </c>
      <c r="BC53">
        <v>0</v>
      </c>
      <c r="BD53">
        <v>1</v>
      </c>
      <c r="BE53" t="s">
        <v>556</v>
      </c>
      <c r="BF53">
        <v>554</v>
      </c>
      <c r="BG53">
        <v>0</v>
      </c>
      <c r="BH53">
        <v>0</v>
      </c>
      <c r="BI53">
        <v>0</v>
      </c>
      <c r="BJ53" t="s">
        <v>60</v>
      </c>
      <c r="BK53" t="s">
        <v>60</v>
      </c>
      <c r="BL53">
        <v>100</v>
      </c>
      <c r="BO53" t="s">
        <v>557</v>
      </c>
      <c r="BP53" t="s">
        <v>386</v>
      </c>
      <c r="BQ53" t="s">
        <v>387</v>
      </c>
      <c r="BR53" t="s">
        <v>558</v>
      </c>
      <c r="BS53" t="s">
        <v>67</v>
      </c>
      <c r="BT53">
        <v>1</v>
      </c>
    </row>
    <row r="54" spans="1:72" hidden="1" x14ac:dyDescent="0.2">
      <c r="A54" t="s">
        <v>537</v>
      </c>
      <c r="B54" t="s">
        <v>473</v>
      </c>
      <c r="C54" t="s">
        <v>60</v>
      </c>
      <c r="D54" t="s">
        <v>60</v>
      </c>
      <c r="E54" t="s">
        <v>538</v>
      </c>
      <c r="F54" t="s">
        <v>539</v>
      </c>
      <c r="G54" t="s">
        <v>63</v>
      </c>
      <c r="H54" t="s">
        <v>540</v>
      </c>
      <c r="I54" t="s">
        <v>541</v>
      </c>
      <c r="J54" t="s">
        <v>60</v>
      </c>
      <c r="K54" t="s">
        <v>60</v>
      </c>
      <c r="L54" t="s">
        <v>542</v>
      </c>
      <c r="M54" t="s">
        <v>860</v>
      </c>
      <c r="N54" t="s">
        <v>5852</v>
      </c>
      <c r="O54" t="s">
        <v>5851</v>
      </c>
      <c r="P54">
        <v>0</v>
      </c>
      <c r="Q54">
        <v>519</v>
      </c>
      <c r="R54">
        <v>0</v>
      </c>
      <c r="S54">
        <v>0</v>
      </c>
      <c r="T54">
        <v>0</v>
      </c>
      <c r="U54">
        <v>0</v>
      </c>
      <c r="V54">
        <v>0</v>
      </c>
      <c r="W54">
        <v>37.5</v>
      </c>
      <c r="X54" t="s">
        <v>67</v>
      </c>
      <c r="Y54" t="s">
        <v>60</v>
      </c>
      <c r="Z54">
        <v>0</v>
      </c>
      <c r="AA54">
        <v>0</v>
      </c>
      <c r="AB54" t="s">
        <v>60</v>
      </c>
      <c r="AC54" t="s">
        <v>60</v>
      </c>
      <c r="AD54">
        <v>0</v>
      </c>
      <c r="AE54">
        <v>0</v>
      </c>
      <c r="AF54">
        <v>0</v>
      </c>
      <c r="AG54">
        <v>0</v>
      </c>
      <c r="AH54">
        <v>0</v>
      </c>
      <c r="AI54">
        <v>1.5</v>
      </c>
      <c r="AJ54">
        <v>0</v>
      </c>
      <c r="AK54">
        <v>0</v>
      </c>
      <c r="AL54">
        <v>1</v>
      </c>
      <c r="AM54">
        <v>0</v>
      </c>
      <c r="AN54">
        <v>0.2</v>
      </c>
      <c r="AO54">
        <v>2.2000000000000002</v>
      </c>
      <c r="AP54">
        <v>0.8</v>
      </c>
      <c r="AQ54">
        <v>0</v>
      </c>
      <c r="AR54">
        <v>0</v>
      </c>
      <c r="AS54">
        <v>1</v>
      </c>
      <c r="AT54">
        <v>0</v>
      </c>
      <c r="AU54">
        <v>0.5</v>
      </c>
      <c r="AV54">
        <v>0.2</v>
      </c>
      <c r="AW54">
        <v>0</v>
      </c>
      <c r="BC54">
        <v>0</v>
      </c>
      <c r="BD54">
        <v>0</v>
      </c>
      <c r="BE54" t="s">
        <v>543</v>
      </c>
      <c r="BF54">
        <v>4783</v>
      </c>
      <c r="BG54">
        <v>162</v>
      </c>
      <c r="BH54">
        <v>0</v>
      </c>
      <c r="BI54">
        <v>0</v>
      </c>
      <c r="BJ54" t="s">
        <v>60</v>
      </c>
      <c r="BK54" t="s">
        <v>544</v>
      </c>
      <c r="BL54">
        <v>100</v>
      </c>
      <c r="BO54" t="s">
        <v>545</v>
      </c>
      <c r="BP54" t="s">
        <v>546</v>
      </c>
      <c r="BQ54" t="s">
        <v>547</v>
      </c>
      <c r="BR54" t="s">
        <v>548</v>
      </c>
      <c r="BS54" t="s">
        <v>67</v>
      </c>
      <c r="BT54">
        <v>1</v>
      </c>
    </row>
    <row r="55" spans="1:72" hidden="1" x14ac:dyDescent="0.2">
      <c r="A55" t="s">
        <v>480</v>
      </c>
      <c r="B55" t="s">
        <v>473</v>
      </c>
      <c r="C55" t="s">
        <v>60</v>
      </c>
      <c r="D55" t="s">
        <v>60</v>
      </c>
      <c r="E55" t="s">
        <v>481</v>
      </c>
      <c r="F55" t="s">
        <v>5745</v>
      </c>
      <c r="G55" t="s">
        <v>63</v>
      </c>
      <c r="H55" t="s">
        <v>483</v>
      </c>
      <c r="I55" t="s">
        <v>484</v>
      </c>
      <c r="J55" t="s">
        <v>60</v>
      </c>
      <c r="K55" t="s">
        <v>60</v>
      </c>
      <c r="L55" t="s">
        <v>254</v>
      </c>
      <c r="M55" t="s">
        <v>126</v>
      </c>
      <c r="N55" t="s">
        <v>5852</v>
      </c>
      <c r="O55" t="s">
        <v>5848</v>
      </c>
      <c r="P55">
        <v>6453</v>
      </c>
      <c r="Q55">
        <v>241</v>
      </c>
      <c r="R55">
        <v>0</v>
      </c>
      <c r="S55">
        <v>0</v>
      </c>
      <c r="T55">
        <v>0</v>
      </c>
      <c r="U55">
        <v>0</v>
      </c>
      <c r="V55">
        <v>61</v>
      </c>
      <c r="W55">
        <v>37.5</v>
      </c>
      <c r="X55" t="s">
        <v>67</v>
      </c>
      <c r="Y55" t="s">
        <v>60</v>
      </c>
      <c r="Z55">
        <v>0</v>
      </c>
      <c r="AA55">
        <v>74</v>
      </c>
      <c r="AB55" t="s">
        <v>60</v>
      </c>
      <c r="AC55" t="s">
        <v>60</v>
      </c>
      <c r="AD55">
        <v>0</v>
      </c>
      <c r="AE55">
        <v>0</v>
      </c>
      <c r="AF55">
        <v>2</v>
      </c>
      <c r="AG55">
        <v>0</v>
      </c>
      <c r="AH55">
        <v>0</v>
      </c>
      <c r="AI55">
        <v>1.8</v>
      </c>
      <c r="AJ55">
        <v>0.5</v>
      </c>
      <c r="AK55">
        <v>0.8</v>
      </c>
      <c r="AL55">
        <v>1.4</v>
      </c>
      <c r="AM55">
        <v>0.4</v>
      </c>
      <c r="AN55">
        <v>0</v>
      </c>
      <c r="AO55">
        <v>2.2999999999999998</v>
      </c>
      <c r="AP55">
        <v>1.4</v>
      </c>
      <c r="AQ55">
        <v>0</v>
      </c>
      <c r="AR55">
        <v>1</v>
      </c>
      <c r="AS55">
        <v>1</v>
      </c>
      <c r="AT55">
        <v>0</v>
      </c>
      <c r="AU55">
        <v>0.4</v>
      </c>
      <c r="AV55">
        <v>0</v>
      </c>
      <c r="AW55">
        <v>0</v>
      </c>
      <c r="BC55">
        <v>0</v>
      </c>
      <c r="BD55">
        <v>0</v>
      </c>
      <c r="BE55" t="s">
        <v>60</v>
      </c>
      <c r="BF55">
        <v>5908</v>
      </c>
      <c r="BG55">
        <v>0</v>
      </c>
      <c r="BH55">
        <v>0</v>
      </c>
      <c r="BI55">
        <v>0</v>
      </c>
      <c r="BJ55" t="s">
        <v>60</v>
      </c>
      <c r="BK55" t="s">
        <v>485</v>
      </c>
      <c r="BL55">
        <v>100</v>
      </c>
      <c r="BO55" t="s">
        <v>486</v>
      </c>
      <c r="BP55" t="s">
        <v>487</v>
      </c>
      <c r="BQ55" t="s">
        <v>488</v>
      </c>
      <c r="BR55" t="s">
        <v>489</v>
      </c>
      <c r="BS55" t="s">
        <v>67</v>
      </c>
      <c r="BT55">
        <v>1</v>
      </c>
    </row>
    <row r="56" spans="1:72" hidden="1" x14ac:dyDescent="0.2">
      <c r="A56" t="s">
        <v>494</v>
      </c>
      <c r="B56" t="s">
        <v>473</v>
      </c>
      <c r="C56" t="s">
        <v>60</v>
      </c>
      <c r="D56" t="s">
        <v>60</v>
      </c>
      <c r="E56" t="s">
        <v>481</v>
      </c>
      <c r="F56" t="s">
        <v>5766</v>
      </c>
      <c r="G56" t="s">
        <v>63</v>
      </c>
      <c r="H56" t="s">
        <v>495</v>
      </c>
      <c r="I56" t="s">
        <v>496</v>
      </c>
      <c r="J56" t="s">
        <v>60</v>
      </c>
      <c r="K56" t="s">
        <v>60</v>
      </c>
      <c r="L56" t="s">
        <v>93</v>
      </c>
      <c r="M56" t="s">
        <v>93</v>
      </c>
      <c r="N56" t="s">
        <v>5852</v>
      </c>
      <c r="O56" t="s">
        <v>5850</v>
      </c>
      <c r="P56">
        <v>1300</v>
      </c>
      <c r="Q56">
        <v>193</v>
      </c>
      <c r="R56">
        <v>0</v>
      </c>
      <c r="S56">
        <v>0</v>
      </c>
      <c r="T56">
        <v>0</v>
      </c>
      <c r="U56">
        <v>20</v>
      </c>
      <c r="V56">
        <v>26</v>
      </c>
      <c r="W56">
        <v>14</v>
      </c>
      <c r="X56" t="s">
        <v>94</v>
      </c>
      <c r="Y56" t="s">
        <v>60</v>
      </c>
      <c r="Z56">
        <v>26</v>
      </c>
      <c r="AA56">
        <v>65</v>
      </c>
      <c r="AB56" t="s">
        <v>60</v>
      </c>
      <c r="AC56" t="s">
        <v>60</v>
      </c>
      <c r="AD56">
        <v>0</v>
      </c>
      <c r="AE56">
        <v>0</v>
      </c>
      <c r="AF56">
        <v>0.2</v>
      </c>
      <c r="AG56">
        <v>0</v>
      </c>
      <c r="AH56">
        <v>0</v>
      </c>
      <c r="AI56">
        <v>0.6</v>
      </c>
      <c r="AJ56">
        <v>0</v>
      </c>
      <c r="AK56">
        <v>0.5</v>
      </c>
      <c r="AL56">
        <v>0.5</v>
      </c>
      <c r="AM56">
        <v>0.5</v>
      </c>
      <c r="AN56">
        <v>0.4</v>
      </c>
      <c r="AO56">
        <v>0.5</v>
      </c>
      <c r="AP56">
        <v>0.5</v>
      </c>
      <c r="AQ56">
        <v>0</v>
      </c>
      <c r="AR56">
        <v>0.5</v>
      </c>
      <c r="AS56">
        <v>0.5</v>
      </c>
      <c r="AT56">
        <v>0</v>
      </c>
      <c r="AU56">
        <v>0.5</v>
      </c>
      <c r="AV56">
        <v>0</v>
      </c>
      <c r="AW56">
        <v>0</v>
      </c>
      <c r="BC56">
        <v>0</v>
      </c>
      <c r="BD56">
        <v>0</v>
      </c>
      <c r="BE56" t="s">
        <v>60</v>
      </c>
      <c r="BF56">
        <v>2129</v>
      </c>
      <c r="BG56">
        <v>97</v>
      </c>
      <c r="BH56">
        <v>0</v>
      </c>
      <c r="BI56">
        <v>0</v>
      </c>
      <c r="BJ56" t="s">
        <v>60</v>
      </c>
      <c r="BK56" t="s">
        <v>497</v>
      </c>
      <c r="BL56">
        <v>100</v>
      </c>
      <c r="BO56" t="s">
        <v>498</v>
      </c>
      <c r="BP56" t="s">
        <v>499</v>
      </c>
      <c r="BQ56" t="s">
        <v>500</v>
      </c>
      <c r="BR56" t="s">
        <v>501</v>
      </c>
      <c r="BS56" t="s">
        <v>67</v>
      </c>
      <c r="BT56">
        <v>1</v>
      </c>
    </row>
    <row r="57" spans="1:72" hidden="1" x14ac:dyDescent="0.2">
      <c r="A57" t="s">
        <v>531</v>
      </c>
      <c r="B57" t="s">
        <v>473</v>
      </c>
      <c r="C57" t="s">
        <v>60</v>
      </c>
      <c r="D57" t="s">
        <v>60</v>
      </c>
      <c r="E57" t="s">
        <v>532</v>
      </c>
      <c r="F57" t="s">
        <v>262</v>
      </c>
      <c r="G57" t="s">
        <v>63</v>
      </c>
      <c r="H57" t="s">
        <v>263</v>
      </c>
      <c r="I57" t="s">
        <v>264</v>
      </c>
      <c r="J57" t="s">
        <v>60</v>
      </c>
      <c r="K57" t="s">
        <v>60</v>
      </c>
      <c r="L57" t="s">
        <v>533</v>
      </c>
      <c r="M57" t="s">
        <v>1958</v>
      </c>
      <c r="N57" t="s">
        <v>5852</v>
      </c>
      <c r="O57" t="s">
        <v>5854</v>
      </c>
      <c r="P57">
        <v>3907</v>
      </c>
      <c r="Q57">
        <v>314</v>
      </c>
      <c r="R57">
        <v>251</v>
      </c>
      <c r="S57">
        <v>0</v>
      </c>
      <c r="T57">
        <v>0</v>
      </c>
      <c r="U57">
        <v>0</v>
      </c>
      <c r="V57">
        <v>0</v>
      </c>
      <c r="W57">
        <v>37.5</v>
      </c>
      <c r="X57" t="s">
        <v>67</v>
      </c>
      <c r="Y57" t="s">
        <v>60</v>
      </c>
      <c r="Z57">
        <v>75</v>
      </c>
      <c r="AA57">
        <v>37</v>
      </c>
      <c r="AB57" t="s">
        <v>60</v>
      </c>
      <c r="AC57" t="s">
        <v>60</v>
      </c>
      <c r="AD57">
        <v>0</v>
      </c>
      <c r="AE57">
        <v>0</v>
      </c>
      <c r="AF57">
        <v>0</v>
      </c>
      <c r="AG57">
        <v>0</v>
      </c>
      <c r="AH57">
        <v>0</v>
      </c>
      <c r="AI57">
        <v>0</v>
      </c>
      <c r="AJ57">
        <v>0</v>
      </c>
      <c r="AK57">
        <v>0</v>
      </c>
      <c r="AL57">
        <v>0</v>
      </c>
      <c r="AM57">
        <v>0</v>
      </c>
      <c r="AN57">
        <v>0</v>
      </c>
      <c r="AO57">
        <v>2</v>
      </c>
      <c r="AP57">
        <v>0</v>
      </c>
      <c r="AQ57">
        <v>0</v>
      </c>
      <c r="AR57">
        <v>0</v>
      </c>
      <c r="AS57">
        <v>2</v>
      </c>
      <c r="AT57">
        <v>0</v>
      </c>
      <c r="AU57">
        <v>1</v>
      </c>
      <c r="AV57">
        <v>0</v>
      </c>
      <c r="AW57">
        <v>0</v>
      </c>
      <c r="BC57">
        <v>0</v>
      </c>
      <c r="BD57">
        <v>0</v>
      </c>
      <c r="BE57" t="s">
        <v>60</v>
      </c>
      <c r="BF57">
        <v>3757</v>
      </c>
      <c r="BG57">
        <v>142</v>
      </c>
      <c r="BH57">
        <v>0</v>
      </c>
      <c r="BI57">
        <v>0</v>
      </c>
      <c r="BJ57" t="s">
        <v>60</v>
      </c>
      <c r="BK57" t="s">
        <v>534</v>
      </c>
      <c r="BL57">
        <v>100</v>
      </c>
      <c r="BO57" t="s">
        <v>535</v>
      </c>
      <c r="BP57" t="s">
        <v>3954</v>
      </c>
      <c r="BQ57" t="s">
        <v>268</v>
      </c>
      <c r="BR57" t="s">
        <v>536</v>
      </c>
      <c r="BS57" t="s">
        <v>67</v>
      </c>
      <c r="BT57">
        <v>1</v>
      </c>
    </row>
    <row r="58" spans="1:72" hidden="1" x14ac:dyDescent="0.2">
      <c r="A58" t="s">
        <v>513</v>
      </c>
      <c r="B58" t="s">
        <v>473</v>
      </c>
      <c r="C58" t="s">
        <v>60</v>
      </c>
      <c r="D58" t="s">
        <v>60</v>
      </c>
      <c r="E58" t="s">
        <v>514</v>
      </c>
      <c r="F58" t="s">
        <v>3915</v>
      </c>
      <c r="G58" t="s">
        <v>63</v>
      </c>
      <c r="H58" t="s">
        <v>243</v>
      </c>
      <c r="I58" t="s">
        <v>244</v>
      </c>
      <c r="J58" t="s">
        <v>60</v>
      </c>
      <c r="K58" t="s">
        <v>60</v>
      </c>
      <c r="L58" t="s">
        <v>93</v>
      </c>
      <c r="M58" t="s">
        <v>93</v>
      </c>
      <c r="N58" t="s">
        <v>5852</v>
      </c>
      <c r="O58" t="s">
        <v>5850</v>
      </c>
      <c r="P58">
        <v>0</v>
      </c>
      <c r="Q58">
        <v>398</v>
      </c>
      <c r="R58">
        <v>0</v>
      </c>
      <c r="S58">
        <v>0</v>
      </c>
      <c r="T58">
        <v>0</v>
      </c>
      <c r="U58">
        <v>0</v>
      </c>
      <c r="V58">
        <v>0</v>
      </c>
      <c r="W58">
        <v>0</v>
      </c>
      <c r="X58" t="s">
        <v>67</v>
      </c>
      <c r="Y58" t="s">
        <v>60</v>
      </c>
      <c r="Z58">
        <v>0</v>
      </c>
      <c r="AA58">
        <v>38.4</v>
      </c>
      <c r="AB58" t="s">
        <v>60</v>
      </c>
      <c r="AC58" t="s">
        <v>60</v>
      </c>
      <c r="AD58">
        <v>0</v>
      </c>
      <c r="AE58">
        <v>0</v>
      </c>
      <c r="AF58">
        <v>0</v>
      </c>
      <c r="AG58">
        <v>0</v>
      </c>
      <c r="AH58">
        <v>0</v>
      </c>
      <c r="AI58">
        <v>0</v>
      </c>
      <c r="AJ58">
        <v>0</v>
      </c>
      <c r="AK58">
        <v>0</v>
      </c>
      <c r="AL58">
        <v>0.5</v>
      </c>
      <c r="AM58">
        <v>0.4</v>
      </c>
      <c r="AN58">
        <v>0</v>
      </c>
      <c r="AO58">
        <v>2</v>
      </c>
      <c r="AP58">
        <v>1.5</v>
      </c>
      <c r="AQ58">
        <v>0</v>
      </c>
      <c r="AR58">
        <v>0.8</v>
      </c>
      <c r="AS58">
        <v>0.5</v>
      </c>
      <c r="AT58">
        <v>0</v>
      </c>
      <c r="AU58">
        <v>0</v>
      </c>
      <c r="AV58">
        <v>0</v>
      </c>
      <c r="AW58">
        <v>0</v>
      </c>
      <c r="BC58">
        <v>0</v>
      </c>
      <c r="BD58">
        <v>0</v>
      </c>
      <c r="BE58" t="s">
        <v>60</v>
      </c>
      <c r="BF58">
        <v>5006</v>
      </c>
      <c r="BG58">
        <v>0</v>
      </c>
      <c r="BH58">
        <v>0</v>
      </c>
      <c r="BI58">
        <v>0</v>
      </c>
      <c r="BJ58" t="s">
        <v>60</v>
      </c>
      <c r="BK58" t="s">
        <v>515</v>
      </c>
      <c r="BL58">
        <v>85</v>
      </c>
      <c r="BO58" t="s">
        <v>516</v>
      </c>
      <c r="BP58" t="s">
        <v>247</v>
      </c>
      <c r="BQ58" t="s">
        <v>248</v>
      </c>
      <c r="BR58" t="s">
        <v>517</v>
      </c>
      <c r="BS58" t="s">
        <v>67</v>
      </c>
      <c r="BT58">
        <v>1</v>
      </c>
    </row>
    <row r="59" spans="1:72" hidden="1" x14ac:dyDescent="0.2">
      <c r="A59" t="s">
        <v>559</v>
      </c>
      <c r="B59" t="s">
        <v>473</v>
      </c>
      <c r="C59" t="s">
        <v>60</v>
      </c>
      <c r="D59" t="s">
        <v>60</v>
      </c>
      <c r="E59" t="s">
        <v>560</v>
      </c>
      <c r="F59" t="s">
        <v>561</v>
      </c>
      <c r="G59" t="s">
        <v>63</v>
      </c>
      <c r="H59" t="s">
        <v>562</v>
      </c>
      <c r="I59" t="s">
        <v>563</v>
      </c>
      <c r="J59" t="s">
        <v>60</v>
      </c>
      <c r="K59" t="s">
        <v>60</v>
      </c>
      <c r="L59" t="s">
        <v>93</v>
      </c>
      <c r="M59" t="s">
        <v>93</v>
      </c>
      <c r="N59" t="s">
        <v>5852</v>
      </c>
      <c r="O59" t="s">
        <v>5850</v>
      </c>
      <c r="P59">
        <v>5628</v>
      </c>
      <c r="Q59">
        <v>639</v>
      </c>
      <c r="R59">
        <v>0</v>
      </c>
      <c r="S59">
        <v>0</v>
      </c>
      <c r="T59">
        <v>0</v>
      </c>
      <c r="U59">
        <v>70</v>
      </c>
      <c r="V59">
        <v>67</v>
      </c>
      <c r="W59">
        <v>40</v>
      </c>
      <c r="X59" t="s">
        <v>67</v>
      </c>
      <c r="Y59" t="s">
        <v>60</v>
      </c>
      <c r="Z59">
        <v>72</v>
      </c>
      <c r="AA59">
        <v>43.7</v>
      </c>
      <c r="AB59" t="s">
        <v>60</v>
      </c>
      <c r="AC59" t="s">
        <v>60</v>
      </c>
      <c r="AD59">
        <v>0.1</v>
      </c>
      <c r="AE59">
        <v>0</v>
      </c>
      <c r="AF59">
        <v>0</v>
      </c>
      <c r="AG59">
        <v>0</v>
      </c>
      <c r="AH59">
        <v>0</v>
      </c>
      <c r="AI59">
        <v>0.8</v>
      </c>
      <c r="AJ59">
        <v>0</v>
      </c>
      <c r="AK59">
        <v>0</v>
      </c>
      <c r="AL59">
        <v>0.6</v>
      </c>
      <c r="AM59">
        <v>0</v>
      </c>
      <c r="AN59">
        <v>0</v>
      </c>
      <c r="AO59">
        <v>2</v>
      </c>
      <c r="AP59">
        <v>1</v>
      </c>
      <c r="AQ59">
        <v>0</v>
      </c>
      <c r="AR59">
        <v>1.5</v>
      </c>
      <c r="AS59">
        <v>0.4</v>
      </c>
      <c r="AT59">
        <v>0.4</v>
      </c>
      <c r="AU59">
        <v>0.5</v>
      </c>
      <c r="AV59">
        <v>0.6</v>
      </c>
      <c r="AW59">
        <v>0</v>
      </c>
      <c r="BC59">
        <v>0</v>
      </c>
      <c r="BD59">
        <v>0</v>
      </c>
      <c r="BE59" t="s">
        <v>60</v>
      </c>
      <c r="BF59">
        <v>5196</v>
      </c>
      <c r="BG59">
        <v>447</v>
      </c>
      <c r="BH59">
        <v>0</v>
      </c>
      <c r="BI59">
        <v>0</v>
      </c>
      <c r="BJ59" t="s">
        <v>60</v>
      </c>
      <c r="BK59" t="s">
        <v>564</v>
      </c>
      <c r="BL59">
        <v>100</v>
      </c>
      <c r="BO59" t="s">
        <v>565</v>
      </c>
      <c r="BP59" t="s">
        <v>566</v>
      </c>
      <c r="BQ59" t="s">
        <v>567</v>
      </c>
      <c r="BR59" t="s">
        <v>568</v>
      </c>
      <c r="BS59" t="s">
        <v>67</v>
      </c>
      <c r="BT59">
        <v>1</v>
      </c>
    </row>
    <row r="60" spans="1:72" hidden="1" x14ac:dyDescent="0.2">
      <c r="A60" t="s">
        <v>490</v>
      </c>
      <c r="B60" t="s">
        <v>473</v>
      </c>
      <c r="C60" t="s">
        <v>60</v>
      </c>
      <c r="D60" t="s">
        <v>60</v>
      </c>
      <c r="E60" t="s">
        <v>481</v>
      </c>
      <c r="F60" t="s">
        <v>287</v>
      </c>
      <c r="G60" t="s">
        <v>63</v>
      </c>
      <c r="H60" t="s">
        <v>288</v>
      </c>
      <c r="I60" t="s">
        <v>289</v>
      </c>
      <c r="J60" t="s">
        <v>60</v>
      </c>
      <c r="K60" t="s">
        <v>60</v>
      </c>
      <c r="L60" t="s">
        <v>290</v>
      </c>
      <c r="M60" t="s">
        <v>126</v>
      </c>
      <c r="N60" t="s">
        <v>5852</v>
      </c>
      <c r="O60" t="s">
        <v>5848</v>
      </c>
      <c r="P60">
        <v>0</v>
      </c>
      <c r="Q60">
        <v>161</v>
      </c>
      <c r="R60">
        <v>0</v>
      </c>
      <c r="S60">
        <v>0</v>
      </c>
      <c r="T60">
        <v>0</v>
      </c>
      <c r="U60">
        <v>0</v>
      </c>
      <c r="V60">
        <v>0</v>
      </c>
      <c r="W60">
        <v>22.5</v>
      </c>
      <c r="X60" t="s">
        <v>67</v>
      </c>
      <c r="Y60" t="s">
        <v>60</v>
      </c>
      <c r="Z60">
        <v>0</v>
      </c>
      <c r="AA60">
        <v>0</v>
      </c>
      <c r="AB60" t="s">
        <v>60</v>
      </c>
      <c r="AC60" t="s">
        <v>60</v>
      </c>
      <c r="AD60">
        <v>0</v>
      </c>
      <c r="AE60">
        <v>0</v>
      </c>
      <c r="AF60">
        <v>0</v>
      </c>
      <c r="AG60">
        <v>0</v>
      </c>
      <c r="AH60">
        <v>0.6</v>
      </c>
      <c r="AI60">
        <v>0</v>
      </c>
      <c r="AJ60">
        <v>0</v>
      </c>
      <c r="AK60">
        <v>0.2</v>
      </c>
      <c r="AL60">
        <v>0</v>
      </c>
      <c r="AM60">
        <v>0</v>
      </c>
      <c r="AN60">
        <v>0</v>
      </c>
      <c r="AO60">
        <v>0.2</v>
      </c>
      <c r="AP60">
        <v>0.6</v>
      </c>
      <c r="AQ60">
        <v>0</v>
      </c>
      <c r="AR60">
        <v>0.6</v>
      </c>
      <c r="AS60">
        <v>0</v>
      </c>
      <c r="AT60">
        <v>0</v>
      </c>
      <c r="AU60">
        <v>0</v>
      </c>
      <c r="AV60">
        <v>0</v>
      </c>
      <c r="AW60">
        <v>0</v>
      </c>
      <c r="BC60">
        <v>0</v>
      </c>
      <c r="BD60">
        <v>0.6</v>
      </c>
      <c r="BE60" t="s">
        <v>491</v>
      </c>
      <c r="BF60">
        <v>1064</v>
      </c>
      <c r="BG60">
        <v>0</v>
      </c>
      <c r="BH60">
        <v>0</v>
      </c>
      <c r="BI60">
        <v>0</v>
      </c>
      <c r="BJ60" t="s">
        <v>60</v>
      </c>
      <c r="BK60" t="s">
        <v>60</v>
      </c>
      <c r="BL60">
        <v>100</v>
      </c>
      <c r="BO60" t="s">
        <v>492</v>
      </c>
      <c r="BP60" t="s">
        <v>292</v>
      </c>
      <c r="BQ60" t="s">
        <v>293</v>
      </c>
      <c r="BR60" t="s">
        <v>493</v>
      </c>
      <c r="BS60" t="s">
        <v>67</v>
      </c>
      <c r="BT60">
        <v>1</v>
      </c>
    </row>
    <row r="61" spans="1:72" hidden="1" x14ac:dyDescent="0.2">
      <c r="A61" t="s">
        <v>472</v>
      </c>
      <c r="B61" t="s">
        <v>473</v>
      </c>
      <c r="C61" t="s">
        <v>60</v>
      </c>
      <c r="D61" t="s">
        <v>60</v>
      </c>
      <c r="E61" t="s">
        <v>474</v>
      </c>
      <c r="F61" t="s">
        <v>5741</v>
      </c>
      <c r="G61" t="s">
        <v>63</v>
      </c>
      <c r="H61" t="s">
        <v>572</v>
      </c>
      <c r="I61" t="s">
        <v>197</v>
      </c>
      <c r="J61" t="s">
        <v>60</v>
      </c>
      <c r="K61" t="s">
        <v>60</v>
      </c>
      <c r="L61" t="s">
        <v>60</v>
      </c>
      <c r="M61" t="s">
        <v>93</v>
      </c>
      <c r="N61" t="s">
        <v>5852</v>
      </c>
      <c r="O61" t="s">
        <v>5850</v>
      </c>
      <c r="P61">
        <v>0</v>
      </c>
      <c r="Q61">
        <v>220</v>
      </c>
      <c r="R61">
        <v>0</v>
      </c>
      <c r="S61">
        <v>0</v>
      </c>
      <c r="T61">
        <v>0</v>
      </c>
      <c r="U61">
        <v>0</v>
      </c>
      <c r="V61">
        <v>0</v>
      </c>
      <c r="W61">
        <v>0</v>
      </c>
      <c r="X61" t="s">
        <v>94</v>
      </c>
      <c r="Y61" t="s">
        <v>60</v>
      </c>
      <c r="Z61">
        <v>0</v>
      </c>
      <c r="AA61">
        <v>0</v>
      </c>
      <c r="AB61" t="s">
        <v>60</v>
      </c>
      <c r="AC61" t="s">
        <v>60</v>
      </c>
      <c r="AD61">
        <v>0.2</v>
      </c>
      <c r="AE61">
        <v>0</v>
      </c>
      <c r="AF61">
        <v>0</v>
      </c>
      <c r="AG61">
        <v>0</v>
      </c>
      <c r="AH61">
        <v>0</v>
      </c>
      <c r="AI61">
        <v>1.4</v>
      </c>
      <c r="AJ61">
        <v>0</v>
      </c>
      <c r="AK61">
        <v>0</v>
      </c>
      <c r="AL61">
        <v>0.8</v>
      </c>
      <c r="AM61">
        <v>0</v>
      </c>
      <c r="AN61">
        <v>0</v>
      </c>
      <c r="AO61">
        <v>0.8</v>
      </c>
      <c r="AP61">
        <v>0.8</v>
      </c>
      <c r="AQ61">
        <v>0.1</v>
      </c>
      <c r="AR61">
        <v>0.6</v>
      </c>
      <c r="AS61">
        <v>0.6</v>
      </c>
      <c r="AT61">
        <v>0.2</v>
      </c>
      <c r="AU61">
        <v>0</v>
      </c>
      <c r="AV61">
        <v>0</v>
      </c>
      <c r="AW61">
        <v>0</v>
      </c>
      <c r="BC61">
        <v>0</v>
      </c>
      <c r="BD61">
        <v>0</v>
      </c>
      <c r="BE61" t="s">
        <v>60</v>
      </c>
      <c r="BF61">
        <v>235</v>
      </c>
      <c r="BG61">
        <v>15</v>
      </c>
      <c r="BH61">
        <v>0</v>
      </c>
      <c r="BI61">
        <v>0</v>
      </c>
      <c r="BJ61" t="s">
        <v>60</v>
      </c>
      <c r="BK61" t="s">
        <v>60</v>
      </c>
      <c r="BL61">
        <v>100</v>
      </c>
      <c r="BO61" t="s">
        <v>476</v>
      </c>
      <c r="BP61" t="s">
        <v>477</v>
      </c>
      <c r="BQ61" t="s">
        <v>478</v>
      </c>
      <c r="BR61" t="s">
        <v>479</v>
      </c>
      <c r="BS61" t="s">
        <v>67</v>
      </c>
      <c r="BT61">
        <v>1</v>
      </c>
    </row>
    <row r="62" spans="1:72" hidden="1" x14ac:dyDescent="0.2">
      <c r="A62" t="s">
        <v>549</v>
      </c>
      <c r="B62" t="s">
        <v>473</v>
      </c>
      <c r="C62" t="s">
        <v>60</v>
      </c>
      <c r="D62" t="s">
        <v>60</v>
      </c>
      <c r="E62" t="s">
        <v>444</v>
      </c>
      <c r="F62" t="s">
        <v>445</v>
      </c>
      <c r="G62" t="s">
        <v>63</v>
      </c>
      <c r="H62" t="s">
        <v>550</v>
      </c>
      <c r="I62" t="s">
        <v>447</v>
      </c>
      <c r="J62" t="s">
        <v>60</v>
      </c>
      <c r="K62" t="s">
        <v>60</v>
      </c>
      <c r="L62" t="s">
        <v>60</v>
      </c>
      <c r="M62" t="s">
        <v>93</v>
      </c>
      <c r="N62" t="s">
        <v>5852</v>
      </c>
      <c r="O62" t="s">
        <v>5850</v>
      </c>
      <c r="P62">
        <v>4500</v>
      </c>
      <c r="Q62">
        <v>243</v>
      </c>
      <c r="R62">
        <v>230</v>
      </c>
      <c r="S62">
        <v>0</v>
      </c>
      <c r="T62">
        <v>0</v>
      </c>
      <c r="U62">
        <v>0</v>
      </c>
      <c r="V62">
        <v>0</v>
      </c>
      <c r="W62">
        <v>37.5</v>
      </c>
      <c r="X62" t="s">
        <v>67</v>
      </c>
      <c r="Y62" t="s">
        <v>60</v>
      </c>
      <c r="Z62">
        <v>0</v>
      </c>
      <c r="AA62">
        <v>67</v>
      </c>
      <c r="AB62" t="s">
        <v>60</v>
      </c>
      <c r="AC62" t="s">
        <v>60</v>
      </c>
      <c r="AD62">
        <v>0</v>
      </c>
      <c r="AE62">
        <v>0</v>
      </c>
      <c r="AF62">
        <v>0</v>
      </c>
      <c r="AG62">
        <v>0</v>
      </c>
      <c r="AH62">
        <v>0</v>
      </c>
      <c r="AI62">
        <v>2</v>
      </c>
      <c r="AJ62">
        <v>0</v>
      </c>
      <c r="AK62">
        <v>0</v>
      </c>
      <c r="AL62">
        <v>1</v>
      </c>
      <c r="AM62">
        <v>0</v>
      </c>
      <c r="AN62">
        <v>0</v>
      </c>
      <c r="AO62">
        <v>0.6</v>
      </c>
      <c r="AP62">
        <v>1.3</v>
      </c>
      <c r="AQ62">
        <v>0</v>
      </c>
      <c r="AR62">
        <v>0</v>
      </c>
      <c r="AS62">
        <v>0.9</v>
      </c>
      <c r="AT62">
        <v>1.3</v>
      </c>
      <c r="AU62">
        <v>1</v>
      </c>
      <c r="AV62">
        <v>0.5</v>
      </c>
      <c r="AW62">
        <v>0</v>
      </c>
      <c r="BC62">
        <v>0</v>
      </c>
      <c r="BD62">
        <v>0</v>
      </c>
      <c r="BE62" t="s">
        <v>60</v>
      </c>
      <c r="BF62">
        <v>3232</v>
      </c>
      <c r="BG62">
        <v>57</v>
      </c>
      <c r="BH62">
        <v>0</v>
      </c>
      <c r="BI62">
        <v>0</v>
      </c>
      <c r="BJ62" t="s">
        <v>60</v>
      </c>
      <c r="BK62" t="s">
        <v>551</v>
      </c>
      <c r="BL62">
        <v>100</v>
      </c>
      <c r="BO62" t="s">
        <v>552</v>
      </c>
      <c r="BP62" t="s">
        <v>450</v>
      </c>
      <c r="BQ62" t="s">
        <v>451</v>
      </c>
      <c r="BR62" t="s">
        <v>553</v>
      </c>
      <c r="BS62" t="s">
        <v>67</v>
      </c>
      <c r="BT62">
        <v>1</v>
      </c>
    </row>
    <row r="63" spans="1:72" hidden="1" x14ac:dyDescent="0.2">
      <c r="A63" t="s">
        <v>518</v>
      </c>
      <c r="B63" t="s">
        <v>473</v>
      </c>
      <c r="C63" t="s">
        <v>60</v>
      </c>
      <c r="D63" t="s">
        <v>60</v>
      </c>
      <c r="E63" t="s">
        <v>519</v>
      </c>
      <c r="F63" t="s">
        <v>123</v>
      </c>
      <c r="G63" t="s">
        <v>63</v>
      </c>
      <c r="H63" t="s">
        <v>252</v>
      </c>
      <c r="I63" t="s">
        <v>253</v>
      </c>
      <c r="J63" t="s">
        <v>60</v>
      </c>
      <c r="K63" t="s">
        <v>60</v>
      </c>
      <c r="L63" t="s">
        <v>60</v>
      </c>
      <c r="M63" t="s">
        <v>126</v>
      </c>
      <c r="N63" t="s">
        <v>5852</v>
      </c>
      <c r="O63" t="s">
        <v>5848</v>
      </c>
      <c r="P63">
        <v>0</v>
      </c>
      <c r="Q63">
        <v>339</v>
      </c>
      <c r="R63">
        <v>147</v>
      </c>
      <c r="S63">
        <v>0</v>
      </c>
      <c r="T63">
        <v>0</v>
      </c>
      <c r="U63">
        <v>0</v>
      </c>
      <c r="V63">
        <v>0</v>
      </c>
      <c r="W63">
        <v>40</v>
      </c>
      <c r="X63" t="s">
        <v>67</v>
      </c>
      <c r="Y63" t="s">
        <v>60</v>
      </c>
      <c r="Z63">
        <v>0</v>
      </c>
      <c r="AA63">
        <v>30</v>
      </c>
      <c r="AB63" t="s">
        <v>60</v>
      </c>
      <c r="AC63" t="s">
        <v>60</v>
      </c>
      <c r="AD63">
        <v>0</v>
      </c>
      <c r="AE63">
        <v>0</v>
      </c>
      <c r="AF63">
        <v>0</v>
      </c>
      <c r="AG63">
        <v>0</v>
      </c>
      <c r="AH63">
        <v>0</v>
      </c>
      <c r="AI63">
        <v>2</v>
      </c>
      <c r="AJ63">
        <v>0</v>
      </c>
      <c r="AK63">
        <v>0</v>
      </c>
      <c r="AL63">
        <v>1</v>
      </c>
      <c r="AM63">
        <v>0</v>
      </c>
      <c r="AN63">
        <v>0</v>
      </c>
      <c r="AO63">
        <v>0</v>
      </c>
      <c r="AP63">
        <v>0</v>
      </c>
      <c r="AQ63">
        <v>0</v>
      </c>
      <c r="AR63">
        <v>1</v>
      </c>
      <c r="AS63">
        <v>0</v>
      </c>
      <c r="AT63">
        <v>1</v>
      </c>
      <c r="AU63">
        <v>0</v>
      </c>
      <c r="AV63">
        <v>0</v>
      </c>
      <c r="AW63">
        <v>0</v>
      </c>
      <c r="BC63">
        <v>0</v>
      </c>
      <c r="BD63">
        <v>0</v>
      </c>
      <c r="BE63" t="s">
        <v>60</v>
      </c>
      <c r="BF63">
        <v>339</v>
      </c>
      <c r="BG63">
        <v>210</v>
      </c>
      <c r="BH63">
        <v>0</v>
      </c>
      <c r="BI63">
        <v>0</v>
      </c>
      <c r="BJ63" t="s">
        <v>60</v>
      </c>
      <c r="BK63" t="s">
        <v>520</v>
      </c>
      <c r="BL63">
        <v>100</v>
      </c>
      <c r="BO63" t="s">
        <v>521</v>
      </c>
      <c r="BP63" t="s">
        <v>128</v>
      </c>
      <c r="BQ63" t="s">
        <v>129</v>
      </c>
      <c r="BR63" t="s">
        <v>522</v>
      </c>
      <c r="BS63" t="s">
        <v>67</v>
      </c>
      <c r="BT63">
        <v>1</v>
      </c>
    </row>
    <row r="64" spans="1:72" hidden="1" x14ac:dyDescent="0.2">
      <c r="A64" t="s">
        <v>523</v>
      </c>
      <c r="B64" t="s">
        <v>473</v>
      </c>
      <c r="C64" t="s">
        <v>60</v>
      </c>
      <c r="D64" t="s">
        <v>60</v>
      </c>
      <c r="E64" t="s">
        <v>481</v>
      </c>
      <c r="F64" t="s">
        <v>524</v>
      </c>
      <c r="G64" t="s">
        <v>63</v>
      </c>
      <c r="H64" t="s">
        <v>1003</v>
      </c>
      <c r="I64" t="s">
        <v>525</v>
      </c>
      <c r="J64" t="s">
        <v>60</v>
      </c>
      <c r="K64" t="s">
        <v>60</v>
      </c>
      <c r="L64" t="s">
        <v>60</v>
      </c>
      <c r="M64" t="s">
        <v>126</v>
      </c>
      <c r="N64" t="s">
        <v>5852</v>
      </c>
      <c r="O64" t="s">
        <v>5848</v>
      </c>
      <c r="P64">
        <v>0</v>
      </c>
      <c r="Q64">
        <v>169</v>
      </c>
      <c r="R64">
        <v>0</v>
      </c>
      <c r="S64">
        <v>0</v>
      </c>
      <c r="T64">
        <v>0</v>
      </c>
      <c r="U64">
        <v>0</v>
      </c>
      <c r="V64">
        <v>145</v>
      </c>
      <c r="W64">
        <v>37.5</v>
      </c>
      <c r="X64" t="s">
        <v>67</v>
      </c>
      <c r="Y64" t="s">
        <v>60</v>
      </c>
      <c r="Z64">
        <v>38</v>
      </c>
      <c r="AA64">
        <v>29.83</v>
      </c>
      <c r="AB64" t="s">
        <v>60</v>
      </c>
      <c r="AC64" t="s">
        <v>60</v>
      </c>
      <c r="AD64">
        <v>0</v>
      </c>
      <c r="AE64">
        <v>0</v>
      </c>
      <c r="AF64">
        <v>0</v>
      </c>
      <c r="AG64">
        <v>0</v>
      </c>
      <c r="AH64">
        <v>0</v>
      </c>
      <c r="AI64">
        <v>2</v>
      </c>
      <c r="AJ64">
        <v>0</v>
      </c>
      <c r="AK64">
        <v>0</v>
      </c>
      <c r="AL64">
        <v>0</v>
      </c>
      <c r="AM64">
        <v>0</v>
      </c>
      <c r="AN64">
        <v>0.4</v>
      </c>
      <c r="AO64">
        <v>0.5</v>
      </c>
      <c r="AP64">
        <v>0</v>
      </c>
      <c r="AQ64">
        <v>0</v>
      </c>
      <c r="AR64">
        <v>0.6</v>
      </c>
      <c r="AS64">
        <v>0</v>
      </c>
      <c r="AT64">
        <v>0.5</v>
      </c>
      <c r="AU64">
        <v>0</v>
      </c>
      <c r="AV64">
        <v>0</v>
      </c>
      <c r="AW64">
        <v>0</v>
      </c>
      <c r="BC64">
        <v>0</v>
      </c>
      <c r="BD64">
        <v>1</v>
      </c>
      <c r="BE64" t="s">
        <v>526</v>
      </c>
      <c r="BF64">
        <v>3983</v>
      </c>
      <c r="BG64">
        <v>0</v>
      </c>
      <c r="BH64">
        <v>0</v>
      </c>
      <c r="BI64">
        <v>0</v>
      </c>
      <c r="BJ64" t="s">
        <v>60</v>
      </c>
      <c r="BK64" t="s">
        <v>60</v>
      </c>
      <c r="BL64">
        <v>100</v>
      </c>
      <c r="BO64" t="s">
        <v>527</v>
      </c>
      <c r="BP64" t="s">
        <v>528</v>
      </c>
      <c r="BQ64" t="s">
        <v>529</v>
      </c>
      <c r="BR64" t="s">
        <v>530</v>
      </c>
      <c r="BS64" t="s">
        <v>67</v>
      </c>
      <c r="BT64">
        <v>1</v>
      </c>
    </row>
    <row r="65" spans="1:72" hidden="1" x14ac:dyDescent="0.2">
      <c r="A65" t="s">
        <v>502</v>
      </c>
      <c r="B65" t="s">
        <v>473</v>
      </c>
      <c r="C65" t="s">
        <v>60</v>
      </c>
      <c r="D65" t="s">
        <v>60</v>
      </c>
      <c r="E65" t="s">
        <v>503</v>
      </c>
      <c r="F65" t="s">
        <v>504</v>
      </c>
      <c r="G65" t="s">
        <v>63</v>
      </c>
      <c r="H65" t="s">
        <v>505</v>
      </c>
      <c r="I65" t="s">
        <v>506</v>
      </c>
      <c r="J65" t="s">
        <v>60</v>
      </c>
      <c r="K65" t="s">
        <v>60</v>
      </c>
      <c r="L65" t="s">
        <v>507</v>
      </c>
      <c r="M65" t="s">
        <v>126</v>
      </c>
      <c r="N65" t="s">
        <v>5852</v>
      </c>
      <c r="O65" t="s">
        <v>5855</v>
      </c>
      <c r="P65">
        <v>0</v>
      </c>
      <c r="Q65">
        <v>502</v>
      </c>
      <c r="R65">
        <v>0</v>
      </c>
      <c r="S65">
        <v>0</v>
      </c>
      <c r="T65">
        <v>0</v>
      </c>
      <c r="U65">
        <v>0</v>
      </c>
      <c r="V65">
        <v>0</v>
      </c>
      <c r="W65">
        <v>40</v>
      </c>
      <c r="X65" t="s">
        <v>67</v>
      </c>
      <c r="Y65" t="s">
        <v>60</v>
      </c>
      <c r="Z65">
        <v>0</v>
      </c>
      <c r="AA65">
        <v>0</v>
      </c>
      <c r="AB65" t="s">
        <v>60</v>
      </c>
      <c r="AC65" t="s">
        <v>60</v>
      </c>
      <c r="AD65">
        <v>0.8</v>
      </c>
      <c r="AE65">
        <v>0</v>
      </c>
      <c r="AF65">
        <v>0</v>
      </c>
      <c r="AG65">
        <v>0</v>
      </c>
      <c r="AH65">
        <v>0</v>
      </c>
      <c r="AI65">
        <v>0</v>
      </c>
      <c r="AJ65">
        <v>0</v>
      </c>
      <c r="AK65">
        <v>0</v>
      </c>
      <c r="AL65">
        <v>1</v>
      </c>
      <c r="AM65">
        <v>0</v>
      </c>
      <c r="AN65">
        <v>0</v>
      </c>
      <c r="AO65">
        <v>2</v>
      </c>
      <c r="AP65">
        <v>1</v>
      </c>
      <c r="AQ65">
        <v>0</v>
      </c>
      <c r="AR65">
        <v>0</v>
      </c>
      <c r="AS65">
        <v>0.75</v>
      </c>
      <c r="AT65">
        <v>0.75</v>
      </c>
      <c r="AU65">
        <v>0</v>
      </c>
      <c r="AV65">
        <v>0.2</v>
      </c>
      <c r="AW65">
        <v>0</v>
      </c>
      <c r="BC65">
        <v>0</v>
      </c>
      <c r="BD65">
        <v>0</v>
      </c>
      <c r="BE65" t="s">
        <v>508</v>
      </c>
      <c r="BF65">
        <v>5169</v>
      </c>
      <c r="BG65">
        <v>192</v>
      </c>
      <c r="BH65">
        <v>0</v>
      </c>
      <c r="BI65">
        <v>0</v>
      </c>
      <c r="BJ65" t="s">
        <v>60</v>
      </c>
      <c r="BK65" t="s">
        <v>509</v>
      </c>
      <c r="BL65">
        <v>0</v>
      </c>
      <c r="BO65" t="s">
        <v>393</v>
      </c>
      <c r="BP65" t="s">
        <v>510</v>
      </c>
      <c r="BQ65" t="s">
        <v>511</v>
      </c>
      <c r="BR65" t="s">
        <v>512</v>
      </c>
      <c r="BS65" t="s">
        <v>67</v>
      </c>
      <c r="BT65">
        <v>1</v>
      </c>
    </row>
    <row r="66" spans="1:72" hidden="1" x14ac:dyDescent="0.2">
      <c r="A66" t="s">
        <v>635</v>
      </c>
      <c r="B66" t="s">
        <v>570</v>
      </c>
      <c r="C66" t="s">
        <v>60</v>
      </c>
      <c r="D66" t="s">
        <v>60</v>
      </c>
      <c r="E66" t="s">
        <v>636</v>
      </c>
      <c r="F66" t="s">
        <v>3728</v>
      </c>
      <c r="G66" t="s">
        <v>63</v>
      </c>
      <c r="H66" t="s">
        <v>637</v>
      </c>
      <c r="I66" t="s">
        <v>638</v>
      </c>
      <c r="J66" t="s">
        <v>60</v>
      </c>
      <c r="K66" t="s">
        <v>60</v>
      </c>
      <c r="L66" t="s">
        <v>630</v>
      </c>
      <c r="M66" t="s">
        <v>93</v>
      </c>
      <c r="N66" t="s">
        <v>5856</v>
      </c>
      <c r="O66" t="s">
        <v>5850</v>
      </c>
      <c r="P66">
        <v>0</v>
      </c>
      <c r="Q66">
        <v>116</v>
      </c>
      <c r="R66">
        <v>116</v>
      </c>
      <c r="S66">
        <v>26</v>
      </c>
      <c r="T66">
        <v>100</v>
      </c>
      <c r="U66">
        <v>0</v>
      </c>
      <c r="V66">
        <v>71.900000000000006</v>
      </c>
      <c r="W66">
        <v>0</v>
      </c>
      <c r="X66" t="s">
        <v>94</v>
      </c>
      <c r="Y66" t="s">
        <v>60</v>
      </c>
      <c r="Z66">
        <v>20</v>
      </c>
      <c r="AA66">
        <v>3.06</v>
      </c>
      <c r="AB66" t="s">
        <v>60</v>
      </c>
      <c r="AC66" t="s">
        <v>60</v>
      </c>
      <c r="AD66">
        <v>0.4</v>
      </c>
      <c r="AE66">
        <v>0</v>
      </c>
      <c r="AF66">
        <v>0</v>
      </c>
      <c r="AG66">
        <v>0</v>
      </c>
      <c r="AH66">
        <v>0</v>
      </c>
      <c r="AI66">
        <v>2</v>
      </c>
      <c r="AJ66">
        <v>2</v>
      </c>
      <c r="AK66">
        <v>0</v>
      </c>
      <c r="AL66">
        <v>0</v>
      </c>
      <c r="AM66">
        <v>0</v>
      </c>
      <c r="AN66">
        <v>0</v>
      </c>
      <c r="AO66">
        <v>1.5</v>
      </c>
      <c r="AP66">
        <v>1.5</v>
      </c>
      <c r="AQ66">
        <v>0</v>
      </c>
      <c r="AR66">
        <v>0</v>
      </c>
      <c r="AS66">
        <v>0</v>
      </c>
      <c r="AT66">
        <v>0</v>
      </c>
      <c r="AU66">
        <v>0</v>
      </c>
      <c r="AV66">
        <v>0</v>
      </c>
      <c r="AW66">
        <v>0</v>
      </c>
      <c r="BC66">
        <v>0</v>
      </c>
      <c r="BD66">
        <v>2.7</v>
      </c>
      <c r="BE66" t="s">
        <v>639</v>
      </c>
      <c r="BF66">
        <v>0</v>
      </c>
      <c r="BG66">
        <v>0</v>
      </c>
      <c r="BH66">
        <v>0</v>
      </c>
      <c r="BI66">
        <v>0</v>
      </c>
      <c r="BJ66" t="s">
        <v>60</v>
      </c>
      <c r="BK66" t="s">
        <v>640</v>
      </c>
      <c r="BL66">
        <v>97</v>
      </c>
      <c r="BO66" t="s">
        <v>641</v>
      </c>
      <c r="BP66" t="s">
        <v>642</v>
      </c>
      <c r="BQ66" t="s">
        <v>643</v>
      </c>
      <c r="BR66" t="s">
        <v>644</v>
      </c>
      <c r="BS66" t="s">
        <v>67</v>
      </c>
      <c r="BT66">
        <v>1</v>
      </c>
    </row>
    <row r="67" spans="1:72" hidden="1" x14ac:dyDescent="0.2">
      <c r="A67" t="s">
        <v>614</v>
      </c>
      <c r="B67" t="s">
        <v>570</v>
      </c>
      <c r="C67" t="s">
        <v>60</v>
      </c>
      <c r="D67" t="s">
        <v>60</v>
      </c>
      <c r="E67" t="s">
        <v>615</v>
      </c>
      <c r="F67" t="s">
        <v>123</v>
      </c>
      <c r="G67" t="s">
        <v>63</v>
      </c>
      <c r="H67" t="s">
        <v>124</v>
      </c>
      <c r="I67" t="s">
        <v>125</v>
      </c>
      <c r="J67" t="s">
        <v>60</v>
      </c>
      <c r="K67" t="s">
        <v>60</v>
      </c>
      <c r="L67" t="s">
        <v>60</v>
      </c>
      <c r="M67" t="s">
        <v>126</v>
      </c>
      <c r="N67" t="s">
        <v>5856</v>
      </c>
      <c r="O67" t="s">
        <v>5848</v>
      </c>
      <c r="P67">
        <v>0</v>
      </c>
      <c r="Q67">
        <v>377</v>
      </c>
      <c r="R67">
        <v>0</v>
      </c>
      <c r="S67">
        <v>0</v>
      </c>
      <c r="T67">
        <v>0</v>
      </c>
      <c r="U67">
        <v>0</v>
      </c>
      <c r="V67">
        <v>22</v>
      </c>
      <c r="W67">
        <v>0</v>
      </c>
      <c r="X67" t="s">
        <v>94</v>
      </c>
      <c r="Y67" t="s">
        <v>60</v>
      </c>
      <c r="Z67">
        <v>0</v>
      </c>
      <c r="AA67">
        <v>0</v>
      </c>
      <c r="AB67" t="s">
        <v>60</v>
      </c>
      <c r="AC67" t="s">
        <v>60</v>
      </c>
      <c r="AD67">
        <v>1</v>
      </c>
      <c r="AE67">
        <v>0</v>
      </c>
      <c r="AF67">
        <v>1</v>
      </c>
      <c r="AG67">
        <v>0</v>
      </c>
      <c r="AH67">
        <v>0</v>
      </c>
      <c r="AI67">
        <v>4.4000000000000004</v>
      </c>
      <c r="AJ67">
        <v>2.95</v>
      </c>
      <c r="AK67">
        <v>0</v>
      </c>
      <c r="AL67">
        <v>0</v>
      </c>
      <c r="AM67">
        <v>0</v>
      </c>
      <c r="AN67">
        <v>0.2</v>
      </c>
      <c r="AO67">
        <v>0</v>
      </c>
      <c r="AP67">
        <v>0</v>
      </c>
      <c r="AQ67">
        <v>0</v>
      </c>
      <c r="AR67">
        <v>0</v>
      </c>
      <c r="AS67">
        <v>0</v>
      </c>
      <c r="AT67">
        <v>0</v>
      </c>
      <c r="AU67">
        <v>0</v>
      </c>
      <c r="AV67">
        <v>0</v>
      </c>
      <c r="AW67">
        <v>0</v>
      </c>
      <c r="BC67">
        <v>0</v>
      </c>
      <c r="BD67">
        <v>2.41</v>
      </c>
      <c r="BE67" t="s">
        <v>616</v>
      </c>
      <c r="BF67">
        <v>377</v>
      </c>
      <c r="BG67">
        <v>0</v>
      </c>
      <c r="BH67">
        <v>0</v>
      </c>
      <c r="BI67">
        <v>0</v>
      </c>
      <c r="BJ67" t="s">
        <v>60</v>
      </c>
      <c r="BK67" t="s">
        <v>60</v>
      </c>
      <c r="BL67">
        <v>99</v>
      </c>
      <c r="BO67" t="s">
        <v>60</v>
      </c>
      <c r="BP67" t="s">
        <v>617</v>
      </c>
      <c r="BQ67" t="s">
        <v>618</v>
      </c>
      <c r="BR67" t="s">
        <v>619</v>
      </c>
      <c r="BS67" t="s">
        <v>67</v>
      </c>
      <c r="BT67">
        <v>1</v>
      </c>
    </row>
    <row r="68" spans="1:72" hidden="1" x14ac:dyDescent="0.2">
      <c r="A68" t="s">
        <v>608</v>
      </c>
      <c r="B68" t="s">
        <v>570</v>
      </c>
      <c r="C68" t="s">
        <v>60</v>
      </c>
      <c r="D68" t="s">
        <v>60</v>
      </c>
      <c r="E68" t="s">
        <v>609</v>
      </c>
      <c r="F68" t="s">
        <v>504</v>
      </c>
      <c r="G68" t="s">
        <v>63</v>
      </c>
      <c r="H68" t="s">
        <v>505</v>
      </c>
      <c r="I68" t="s">
        <v>506</v>
      </c>
      <c r="J68" t="s">
        <v>60</v>
      </c>
      <c r="K68" t="s">
        <v>60</v>
      </c>
      <c r="L68" t="s">
        <v>507</v>
      </c>
      <c r="M68" t="s">
        <v>126</v>
      </c>
      <c r="N68" t="s">
        <v>5856</v>
      </c>
      <c r="O68" t="s">
        <v>5855</v>
      </c>
      <c r="P68">
        <v>0</v>
      </c>
      <c r="Q68">
        <v>216</v>
      </c>
      <c r="R68">
        <v>0</v>
      </c>
      <c r="S68">
        <v>30</v>
      </c>
      <c r="T68">
        <v>97.6</v>
      </c>
      <c r="U68">
        <v>30</v>
      </c>
      <c r="V68">
        <v>49.4</v>
      </c>
      <c r="W68">
        <v>0</v>
      </c>
      <c r="X68" t="s">
        <v>94</v>
      </c>
      <c r="Y68" t="s">
        <v>60</v>
      </c>
      <c r="Z68">
        <v>0</v>
      </c>
      <c r="AA68">
        <v>8.3000000000000007</v>
      </c>
      <c r="AB68" t="s">
        <v>60</v>
      </c>
      <c r="AC68" t="s">
        <v>60</v>
      </c>
      <c r="AD68">
        <v>0</v>
      </c>
      <c r="AE68">
        <v>0</v>
      </c>
      <c r="AF68">
        <v>0</v>
      </c>
      <c r="AG68">
        <v>0</v>
      </c>
      <c r="AH68">
        <v>0</v>
      </c>
      <c r="AI68">
        <v>10.7</v>
      </c>
      <c r="AJ68">
        <v>13.4</v>
      </c>
      <c r="AK68">
        <v>0</v>
      </c>
      <c r="AL68">
        <v>1</v>
      </c>
      <c r="AM68">
        <v>0</v>
      </c>
      <c r="AN68">
        <v>0</v>
      </c>
      <c r="AO68">
        <v>2.7</v>
      </c>
      <c r="AP68">
        <v>2.1</v>
      </c>
      <c r="AQ68">
        <v>0</v>
      </c>
      <c r="AR68">
        <v>0.5</v>
      </c>
      <c r="AS68">
        <v>1.5</v>
      </c>
      <c r="AT68">
        <v>1.5</v>
      </c>
      <c r="AU68">
        <v>0</v>
      </c>
      <c r="AV68">
        <v>0.6</v>
      </c>
      <c r="AW68">
        <v>0</v>
      </c>
      <c r="BC68">
        <v>0</v>
      </c>
      <c r="BD68">
        <v>7.09</v>
      </c>
      <c r="BE68" t="s">
        <v>610</v>
      </c>
      <c r="BF68">
        <v>0</v>
      </c>
      <c r="BG68">
        <v>0</v>
      </c>
      <c r="BH68">
        <v>0</v>
      </c>
      <c r="BI68">
        <v>0</v>
      </c>
      <c r="BJ68" t="s">
        <v>60</v>
      </c>
      <c r="BK68" t="s">
        <v>611</v>
      </c>
      <c r="BL68">
        <v>98</v>
      </c>
      <c r="BO68" t="s">
        <v>612</v>
      </c>
      <c r="BP68" t="s">
        <v>510</v>
      </c>
      <c r="BQ68" t="s">
        <v>511</v>
      </c>
      <c r="BR68" t="s">
        <v>613</v>
      </c>
      <c r="BS68" t="s">
        <v>67</v>
      </c>
      <c r="BT68">
        <v>1</v>
      </c>
    </row>
    <row r="69" spans="1:72" hidden="1" x14ac:dyDescent="0.2">
      <c r="A69" t="s">
        <v>645</v>
      </c>
      <c r="B69" t="s">
        <v>570</v>
      </c>
      <c r="C69" t="s">
        <v>60</v>
      </c>
      <c r="D69" t="s">
        <v>60</v>
      </c>
      <c r="E69" t="s">
        <v>636</v>
      </c>
      <c r="F69" t="s">
        <v>3728</v>
      </c>
      <c r="G69" t="s">
        <v>63</v>
      </c>
      <c r="H69" t="s">
        <v>646</v>
      </c>
      <c r="I69" t="s">
        <v>647</v>
      </c>
      <c r="J69" t="s">
        <v>60</v>
      </c>
      <c r="K69" t="s">
        <v>60</v>
      </c>
      <c r="L69" t="s">
        <v>60</v>
      </c>
      <c r="M69" t="s">
        <v>93</v>
      </c>
      <c r="N69" t="s">
        <v>5856</v>
      </c>
      <c r="O69" t="s">
        <v>5850</v>
      </c>
      <c r="P69">
        <v>0</v>
      </c>
      <c r="Q69">
        <v>0</v>
      </c>
      <c r="R69">
        <v>0</v>
      </c>
      <c r="S69">
        <v>0</v>
      </c>
      <c r="T69">
        <v>0</v>
      </c>
      <c r="U69">
        <v>0</v>
      </c>
      <c r="V69">
        <v>0</v>
      </c>
      <c r="W69">
        <v>0</v>
      </c>
      <c r="X69" t="s">
        <v>94</v>
      </c>
      <c r="Y69" t="s">
        <v>60</v>
      </c>
      <c r="Z69">
        <v>0</v>
      </c>
      <c r="AA69">
        <v>0</v>
      </c>
      <c r="AB69" t="s">
        <v>60</v>
      </c>
      <c r="AC69" t="s">
        <v>60</v>
      </c>
      <c r="AD69">
        <v>0</v>
      </c>
      <c r="AE69">
        <v>0</v>
      </c>
      <c r="AF69">
        <v>0</v>
      </c>
      <c r="AG69">
        <v>0</v>
      </c>
      <c r="AH69">
        <v>0</v>
      </c>
      <c r="AI69">
        <v>0</v>
      </c>
      <c r="AJ69">
        <v>0</v>
      </c>
      <c r="AK69">
        <v>0</v>
      </c>
      <c r="AL69">
        <v>0</v>
      </c>
      <c r="AM69">
        <v>0</v>
      </c>
      <c r="AN69">
        <v>0</v>
      </c>
      <c r="AO69">
        <v>0</v>
      </c>
      <c r="AP69">
        <v>0</v>
      </c>
      <c r="AQ69">
        <v>0</v>
      </c>
      <c r="AR69">
        <v>0</v>
      </c>
      <c r="AS69">
        <v>0</v>
      </c>
      <c r="AT69">
        <v>0</v>
      </c>
      <c r="AU69">
        <v>0</v>
      </c>
      <c r="AV69">
        <v>0</v>
      </c>
      <c r="AW69">
        <v>0</v>
      </c>
      <c r="BC69">
        <v>0</v>
      </c>
      <c r="BD69">
        <v>0</v>
      </c>
      <c r="BE69" t="s">
        <v>60</v>
      </c>
      <c r="BF69">
        <v>0</v>
      </c>
      <c r="BG69">
        <v>0</v>
      </c>
      <c r="BH69">
        <v>0</v>
      </c>
      <c r="BI69">
        <v>0</v>
      </c>
      <c r="BJ69" t="s">
        <v>60</v>
      </c>
      <c r="BK69" t="s">
        <v>60</v>
      </c>
      <c r="BL69">
        <v>0</v>
      </c>
      <c r="BO69" t="s">
        <v>60</v>
      </c>
      <c r="BP69" t="s">
        <v>648</v>
      </c>
      <c r="BQ69" t="s">
        <v>649</v>
      </c>
      <c r="BR69" t="s">
        <v>650</v>
      </c>
      <c r="BS69" t="s">
        <v>67</v>
      </c>
      <c r="BT69">
        <v>1</v>
      </c>
    </row>
    <row r="70" spans="1:72" hidden="1" x14ac:dyDescent="0.2">
      <c r="A70" t="s">
        <v>628</v>
      </c>
      <c r="B70" t="s">
        <v>570</v>
      </c>
      <c r="C70" t="s">
        <v>60</v>
      </c>
      <c r="D70" t="s">
        <v>60</v>
      </c>
      <c r="E70" t="s">
        <v>578</v>
      </c>
      <c r="F70" t="s">
        <v>561</v>
      </c>
      <c r="G70" t="s">
        <v>63</v>
      </c>
      <c r="H70" t="s">
        <v>629</v>
      </c>
      <c r="I70" t="s">
        <v>563</v>
      </c>
      <c r="J70" t="s">
        <v>60</v>
      </c>
      <c r="K70" t="s">
        <v>60</v>
      </c>
      <c r="L70" t="s">
        <v>630</v>
      </c>
      <c r="M70" t="s">
        <v>93</v>
      </c>
      <c r="N70" t="s">
        <v>5856</v>
      </c>
      <c r="O70" t="s">
        <v>5850</v>
      </c>
      <c r="P70">
        <v>0</v>
      </c>
      <c r="Q70">
        <v>332</v>
      </c>
      <c r="R70">
        <v>0</v>
      </c>
      <c r="S70">
        <v>25</v>
      </c>
      <c r="T70">
        <v>94</v>
      </c>
      <c r="U70">
        <v>26</v>
      </c>
      <c r="V70">
        <v>21.9</v>
      </c>
      <c r="W70">
        <v>0</v>
      </c>
      <c r="X70" t="s">
        <v>67</v>
      </c>
      <c r="Y70" t="s">
        <v>68</v>
      </c>
      <c r="Z70">
        <v>0</v>
      </c>
      <c r="AA70">
        <v>1</v>
      </c>
      <c r="AB70" t="s">
        <v>60</v>
      </c>
      <c r="AC70" t="s">
        <v>60</v>
      </c>
      <c r="AD70">
        <v>0.6</v>
      </c>
      <c r="AE70">
        <v>0</v>
      </c>
      <c r="AF70">
        <v>0.6</v>
      </c>
      <c r="AG70">
        <v>0</v>
      </c>
      <c r="AH70">
        <v>0</v>
      </c>
      <c r="AI70">
        <v>12.4</v>
      </c>
      <c r="AJ70">
        <v>12.5</v>
      </c>
      <c r="AK70">
        <v>1.4</v>
      </c>
      <c r="AL70">
        <v>1.5</v>
      </c>
      <c r="AM70">
        <v>0.4</v>
      </c>
      <c r="AN70">
        <v>0.5</v>
      </c>
      <c r="AO70">
        <v>3</v>
      </c>
      <c r="AP70">
        <v>3</v>
      </c>
      <c r="AQ70">
        <v>0</v>
      </c>
      <c r="AR70">
        <v>1.5</v>
      </c>
      <c r="AS70">
        <v>0.6</v>
      </c>
      <c r="AT70">
        <v>0.6</v>
      </c>
      <c r="AU70">
        <v>0.5</v>
      </c>
      <c r="AV70">
        <v>0.5</v>
      </c>
      <c r="AW70">
        <v>0</v>
      </c>
      <c r="BC70">
        <v>0</v>
      </c>
      <c r="BD70">
        <v>1.5</v>
      </c>
      <c r="BE70" t="s">
        <v>631</v>
      </c>
      <c r="BF70">
        <v>0</v>
      </c>
      <c r="BG70">
        <v>0</v>
      </c>
      <c r="BH70">
        <v>0</v>
      </c>
      <c r="BI70">
        <v>0</v>
      </c>
      <c r="BJ70" t="s">
        <v>60</v>
      </c>
      <c r="BK70" t="s">
        <v>632</v>
      </c>
      <c r="BL70">
        <v>100</v>
      </c>
      <c r="BO70" t="s">
        <v>633</v>
      </c>
      <c r="BP70" t="s">
        <v>566</v>
      </c>
      <c r="BQ70" t="s">
        <v>567</v>
      </c>
      <c r="BR70" t="s">
        <v>634</v>
      </c>
      <c r="BS70" t="s">
        <v>67</v>
      </c>
      <c r="BT70">
        <v>1</v>
      </c>
    </row>
    <row r="71" spans="1:72" hidden="1" x14ac:dyDescent="0.2">
      <c r="A71" t="s">
        <v>569</v>
      </c>
      <c r="B71" t="s">
        <v>570</v>
      </c>
      <c r="C71" t="s">
        <v>60</v>
      </c>
      <c r="D71" t="s">
        <v>60</v>
      </c>
      <c r="E71" t="s">
        <v>571</v>
      </c>
      <c r="F71" t="s">
        <v>5741</v>
      </c>
      <c r="G71" t="s">
        <v>63</v>
      </c>
      <c r="H71" t="s">
        <v>572</v>
      </c>
      <c r="I71" t="s">
        <v>197</v>
      </c>
      <c r="J71" t="s">
        <v>60</v>
      </c>
      <c r="K71" t="s">
        <v>60</v>
      </c>
      <c r="L71" t="s">
        <v>60</v>
      </c>
      <c r="M71" t="s">
        <v>93</v>
      </c>
      <c r="N71" t="s">
        <v>5856</v>
      </c>
      <c r="O71" t="s">
        <v>5850</v>
      </c>
      <c r="P71">
        <v>0</v>
      </c>
      <c r="Q71">
        <v>0</v>
      </c>
      <c r="R71">
        <v>0</v>
      </c>
      <c r="S71">
        <v>30</v>
      </c>
      <c r="T71">
        <v>0</v>
      </c>
      <c r="U71">
        <v>0</v>
      </c>
      <c r="V71">
        <v>0</v>
      </c>
      <c r="W71">
        <v>0</v>
      </c>
      <c r="X71" t="s">
        <v>94</v>
      </c>
      <c r="Y71" t="s">
        <v>60</v>
      </c>
      <c r="Z71">
        <v>0</v>
      </c>
      <c r="AA71">
        <v>0</v>
      </c>
      <c r="AB71" t="s">
        <v>60</v>
      </c>
      <c r="AC71" t="s">
        <v>60</v>
      </c>
      <c r="AD71">
        <v>0</v>
      </c>
      <c r="AE71">
        <v>0</v>
      </c>
      <c r="AF71">
        <v>0</v>
      </c>
      <c r="AG71">
        <v>0</v>
      </c>
      <c r="AH71">
        <v>0</v>
      </c>
      <c r="AI71">
        <v>0</v>
      </c>
      <c r="AJ71">
        <v>0</v>
      </c>
      <c r="AK71">
        <v>0</v>
      </c>
      <c r="AL71">
        <v>0</v>
      </c>
      <c r="AM71">
        <v>0</v>
      </c>
      <c r="AN71">
        <v>0</v>
      </c>
      <c r="AO71">
        <v>0</v>
      </c>
      <c r="AP71">
        <v>0</v>
      </c>
      <c r="AQ71">
        <v>0</v>
      </c>
      <c r="AR71">
        <v>0</v>
      </c>
      <c r="AS71">
        <v>0</v>
      </c>
      <c r="AT71">
        <v>0</v>
      </c>
      <c r="AU71">
        <v>0</v>
      </c>
      <c r="AV71">
        <v>0</v>
      </c>
      <c r="AW71">
        <v>0</v>
      </c>
      <c r="BC71">
        <v>0</v>
      </c>
      <c r="BD71">
        <v>0</v>
      </c>
      <c r="BE71" t="s">
        <v>60</v>
      </c>
      <c r="BF71">
        <v>0</v>
      </c>
      <c r="BG71">
        <v>0</v>
      </c>
      <c r="BH71">
        <v>0</v>
      </c>
      <c r="BI71">
        <v>0</v>
      </c>
      <c r="BJ71" t="s">
        <v>60</v>
      </c>
      <c r="BK71" t="s">
        <v>60</v>
      </c>
      <c r="BL71">
        <v>0</v>
      </c>
      <c r="BO71" t="s">
        <v>573</v>
      </c>
      <c r="BP71" t="s">
        <v>574</v>
      </c>
      <c r="BQ71" t="s">
        <v>575</v>
      </c>
      <c r="BR71" t="s">
        <v>576</v>
      </c>
      <c r="BS71" t="s">
        <v>67</v>
      </c>
      <c r="BT71">
        <v>1</v>
      </c>
    </row>
    <row r="72" spans="1:72" hidden="1" x14ac:dyDescent="0.2">
      <c r="A72" t="s">
        <v>587</v>
      </c>
      <c r="B72" t="s">
        <v>570</v>
      </c>
      <c r="C72" t="s">
        <v>60</v>
      </c>
      <c r="D72" t="s">
        <v>60</v>
      </c>
      <c r="E72" t="s">
        <v>560</v>
      </c>
      <c r="F72" t="s">
        <v>588</v>
      </c>
      <c r="G72" t="s">
        <v>63</v>
      </c>
      <c r="H72" t="s">
        <v>589</v>
      </c>
      <c r="I72" t="s">
        <v>590</v>
      </c>
      <c r="J72" t="s">
        <v>60</v>
      </c>
      <c r="K72" t="s">
        <v>60</v>
      </c>
      <c r="L72" t="s">
        <v>591</v>
      </c>
      <c r="M72" t="s">
        <v>592</v>
      </c>
      <c r="N72" t="s">
        <v>5856</v>
      </c>
      <c r="O72" t="s">
        <v>5857</v>
      </c>
      <c r="P72">
        <v>0</v>
      </c>
      <c r="Q72">
        <v>818</v>
      </c>
      <c r="R72">
        <v>0</v>
      </c>
      <c r="S72">
        <v>0</v>
      </c>
      <c r="T72">
        <v>0</v>
      </c>
      <c r="U72">
        <v>0</v>
      </c>
      <c r="V72">
        <v>0</v>
      </c>
      <c r="W72">
        <v>40</v>
      </c>
      <c r="X72" t="s">
        <v>94</v>
      </c>
      <c r="Y72" t="s">
        <v>60</v>
      </c>
      <c r="Z72">
        <v>0</v>
      </c>
      <c r="AA72">
        <v>9</v>
      </c>
      <c r="AB72" t="s">
        <v>60</v>
      </c>
      <c r="AC72" t="s">
        <v>60</v>
      </c>
      <c r="AD72">
        <v>0</v>
      </c>
      <c r="AE72">
        <v>0</v>
      </c>
      <c r="AF72">
        <v>0.3</v>
      </c>
      <c r="AG72">
        <v>0</v>
      </c>
      <c r="AH72">
        <v>1</v>
      </c>
      <c r="AI72">
        <v>0</v>
      </c>
      <c r="AJ72">
        <v>0</v>
      </c>
      <c r="AK72">
        <v>0</v>
      </c>
      <c r="AL72">
        <v>0.4</v>
      </c>
      <c r="AM72">
        <v>0</v>
      </c>
      <c r="AN72">
        <v>0</v>
      </c>
      <c r="AO72">
        <v>1.5</v>
      </c>
      <c r="AP72">
        <v>1</v>
      </c>
      <c r="AQ72">
        <v>0</v>
      </c>
      <c r="AR72">
        <v>1</v>
      </c>
      <c r="AS72">
        <v>0</v>
      </c>
      <c r="AT72">
        <v>0</v>
      </c>
      <c r="AU72">
        <v>0.8</v>
      </c>
      <c r="AV72">
        <v>1</v>
      </c>
      <c r="AW72">
        <v>0</v>
      </c>
      <c r="BC72">
        <v>0</v>
      </c>
      <c r="BD72">
        <v>0</v>
      </c>
      <c r="BE72" t="s">
        <v>60</v>
      </c>
      <c r="BF72">
        <v>4604</v>
      </c>
      <c r="BG72">
        <v>1043</v>
      </c>
      <c r="BH72">
        <v>67</v>
      </c>
      <c r="BI72">
        <v>0</v>
      </c>
      <c r="BJ72" t="s">
        <v>593</v>
      </c>
      <c r="BK72" t="s">
        <v>60</v>
      </c>
      <c r="BL72">
        <v>0</v>
      </c>
      <c r="BO72" t="s">
        <v>60</v>
      </c>
      <c r="BP72" t="s">
        <v>594</v>
      </c>
      <c r="BQ72" t="s">
        <v>595</v>
      </c>
      <c r="BR72" t="s">
        <v>596</v>
      </c>
      <c r="BS72" t="s">
        <v>67</v>
      </c>
      <c r="BT72">
        <v>1</v>
      </c>
    </row>
    <row r="73" spans="1:72" hidden="1" x14ac:dyDescent="0.2">
      <c r="A73" t="s">
        <v>597</v>
      </c>
      <c r="B73" t="s">
        <v>570</v>
      </c>
      <c r="C73" t="s">
        <v>60</v>
      </c>
      <c r="D73" t="s">
        <v>60</v>
      </c>
      <c r="E73" t="s">
        <v>598</v>
      </c>
      <c r="F73" t="s">
        <v>599</v>
      </c>
      <c r="G73" t="s">
        <v>63</v>
      </c>
      <c r="H73" t="s">
        <v>600</v>
      </c>
      <c r="I73" t="s">
        <v>601</v>
      </c>
      <c r="J73" t="s">
        <v>60</v>
      </c>
      <c r="K73" t="s">
        <v>60</v>
      </c>
      <c r="L73" t="s">
        <v>602</v>
      </c>
      <c r="M73" t="s">
        <v>860</v>
      </c>
      <c r="N73" t="s">
        <v>5856</v>
      </c>
      <c r="O73" t="s">
        <v>5851</v>
      </c>
      <c r="P73">
        <v>0</v>
      </c>
      <c r="Q73">
        <v>0</v>
      </c>
      <c r="R73">
        <v>0</v>
      </c>
      <c r="S73">
        <v>25</v>
      </c>
      <c r="T73">
        <v>92.3</v>
      </c>
      <c r="U73">
        <v>0</v>
      </c>
      <c r="V73">
        <v>42.5</v>
      </c>
      <c r="W73">
        <v>0</v>
      </c>
      <c r="X73" t="s">
        <v>67</v>
      </c>
      <c r="Y73" t="s">
        <v>68</v>
      </c>
      <c r="Z73">
        <v>0</v>
      </c>
      <c r="AA73">
        <v>4</v>
      </c>
      <c r="AB73" t="s">
        <v>60</v>
      </c>
      <c r="AC73" t="s">
        <v>60</v>
      </c>
      <c r="AD73">
        <v>0</v>
      </c>
      <c r="AE73">
        <v>0</v>
      </c>
      <c r="AF73">
        <v>0</v>
      </c>
      <c r="AG73">
        <v>0</v>
      </c>
      <c r="AH73">
        <v>0</v>
      </c>
      <c r="AI73">
        <v>0</v>
      </c>
      <c r="AJ73">
        <v>0</v>
      </c>
      <c r="AK73">
        <v>0</v>
      </c>
      <c r="AL73">
        <v>0.8</v>
      </c>
      <c r="AM73">
        <v>0</v>
      </c>
      <c r="AN73">
        <v>0</v>
      </c>
      <c r="AO73">
        <v>1.75</v>
      </c>
      <c r="AP73">
        <v>1.75</v>
      </c>
      <c r="AQ73">
        <v>0</v>
      </c>
      <c r="AR73">
        <v>0.5</v>
      </c>
      <c r="AS73">
        <v>2</v>
      </c>
      <c r="AT73">
        <v>0</v>
      </c>
      <c r="AU73">
        <v>0.25</v>
      </c>
      <c r="AV73">
        <v>0.3</v>
      </c>
      <c r="AW73">
        <v>0</v>
      </c>
      <c r="BC73">
        <v>0</v>
      </c>
      <c r="BD73">
        <v>0</v>
      </c>
      <c r="BE73" t="s">
        <v>60</v>
      </c>
      <c r="BF73">
        <v>0</v>
      </c>
      <c r="BG73">
        <v>0</v>
      </c>
      <c r="BH73">
        <v>0</v>
      </c>
      <c r="BI73">
        <v>0</v>
      </c>
      <c r="BJ73" t="s">
        <v>60</v>
      </c>
      <c r="BK73" t="s">
        <v>603</v>
      </c>
      <c r="BL73">
        <v>91</v>
      </c>
      <c r="BO73" t="s">
        <v>604</v>
      </c>
      <c r="BP73" t="s">
        <v>605</v>
      </c>
      <c r="BQ73" t="s">
        <v>606</v>
      </c>
      <c r="BR73" t="s">
        <v>607</v>
      </c>
      <c r="BS73" t="s">
        <v>67</v>
      </c>
      <c r="BT73">
        <v>1</v>
      </c>
    </row>
    <row r="74" spans="1:72" hidden="1" x14ac:dyDescent="0.2">
      <c r="A74" t="s">
        <v>577</v>
      </c>
      <c r="B74" t="s">
        <v>570</v>
      </c>
      <c r="C74" t="s">
        <v>60</v>
      </c>
      <c r="D74" t="s">
        <v>60</v>
      </c>
      <c r="E74" t="s">
        <v>578</v>
      </c>
      <c r="F74" t="s">
        <v>5745</v>
      </c>
      <c r="G74" t="s">
        <v>63</v>
      </c>
      <c r="H74" t="s">
        <v>483</v>
      </c>
      <c r="I74" t="s">
        <v>484</v>
      </c>
      <c r="J74" t="s">
        <v>60</v>
      </c>
      <c r="K74" t="s">
        <v>60</v>
      </c>
      <c r="L74" t="s">
        <v>254</v>
      </c>
      <c r="M74" t="s">
        <v>126</v>
      </c>
      <c r="N74" t="s">
        <v>5856</v>
      </c>
      <c r="O74" t="s">
        <v>5848</v>
      </c>
      <c r="P74">
        <v>0</v>
      </c>
      <c r="Q74">
        <v>0</v>
      </c>
      <c r="R74">
        <v>0</v>
      </c>
      <c r="S74">
        <v>5095</v>
      </c>
      <c r="T74">
        <v>95.2</v>
      </c>
      <c r="U74">
        <v>0</v>
      </c>
      <c r="V74">
        <v>26.1</v>
      </c>
      <c r="W74">
        <v>0</v>
      </c>
      <c r="X74" t="s">
        <v>67</v>
      </c>
      <c r="Y74" t="s">
        <v>60</v>
      </c>
      <c r="Z74">
        <v>0</v>
      </c>
      <c r="AA74">
        <v>2.5</v>
      </c>
      <c r="AB74" t="s">
        <v>60</v>
      </c>
      <c r="AC74" t="s">
        <v>60</v>
      </c>
      <c r="AD74">
        <v>0</v>
      </c>
      <c r="AE74">
        <v>0</v>
      </c>
      <c r="AF74">
        <v>6</v>
      </c>
      <c r="AG74">
        <v>0</v>
      </c>
      <c r="AH74">
        <v>0</v>
      </c>
      <c r="AI74">
        <v>12</v>
      </c>
      <c r="AJ74">
        <v>11</v>
      </c>
      <c r="AK74">
        <v>0</v>
      </c>
      <c r="AL74">
        <v>3</v>
      </c>
      <c r="AM74">
        <v>2.5</v>
      </c>
      <c r="AN74">
        <v>0.6</v>
      </c>
      <c r="AO74">
        <v>5.5</v>
      </c>
      <c r="AP74">
        <v>4.4000000000000004</v>
      </c>
      <c r="AQ74">
        <v>0</v>
      </c>
      <c r="AR74">
        <v>0</v>
      </c>
      <c r="AS74">
        <v>5.5</v>
      </c>
      <c r="AT74">
        <v>3.4</v>
      </c>
      <c r="AU74">
        <v>0</v>
      </c>
      <c r="AV74">
        <v>0.4</v>
      </c>
      <c r="AW74">
        <v>0</v>
      </c>
      <c r="BC74">
        <v>0</v>
      </c>
      <c r="BD74">
        <v>0</v>
      </c>
      <c r="BE74" t="s">
        <v>60</v>
      </c>
      <c r="BF74">
        <v>667</v>
      </c>
      <c r="BG74">
        <v>0</v>
      </c>
      <c r="BH74">
        <v>0</v>
      </c>
      <c r="BI74">
        <v>0</v>
      </c>
      <c r="BJ74" t="s">
        <v>60</v>
      </c>
      <c r="BK74" t="s">
        <v>579</v>
      </c>
      <c r="BL74">
        <v>100</v>
      </c>
      <c r="BO74" t="s">
        <v>486</v>
      </c>
      <c r="BP74" t="s">
        <v>487</v>
      </c>
      <c r="BQ74" t="s">
        <v>488</v>
      </c>
      <c r="BR74" t="s">
        <v>580</v>
      </c>
      <c r="BS74" t="s">
        <v>67</v>
      </c>
      <c r="BT74">
        <v>1</v>
      </c>
    </row>
    <row r="75" spans="1:72" hidden="1" x14ac:dyDescent="0.2">
      <c r="A75" t="s">
        <v>620</v>
      </c>
      <c r="B75" t="s">
        <v>570</v>
      </c>
      <c r="C75" t="s">
        <v>60</v>
      </c>
      <c r="D75" t="s">
        <v>60</v>
      </c>
      <c r="E75" t="s">
        <v>621</v>
      </c>
      <c r="F75" t="s">
        <v>539</v>
      </c>
      <c r="G75" t="s">
        <v>63</v>
      </c>
      <c r="H75" t="s">
        <v>622</v>
      </c>
      <c r="I75" t="s">
        <v>541</v>
      </c>
      <c r="J75" t="s">
        <v>60</v>
      </c>
      <c r="K75" t="s">
        <v>60</v>
      </c>
      <c r="L75" t="s">
        <v>623</v>
      </c>
      <c r="M75" t="s">
        <v>860</v>
      </c>
      <c r="N75" t="s">
        <v>5856</v>
      </c>
      <c r="O75" t="s">
        <v>5851</v>
      </c>
      <c r="P75">
        <v>0</v>
      </c>
      <c r="Q75">
        <v>560</v>
      </c>
      <c r="R75">
        <v>0</v>
      </c>
      <c r="S75">
        <v>50</v>
      </c>
      <c r="T75">
        <v>94</v>
      </c>
      <c r="U75">
        <v>0</v>
      </c>
      <c r="V75">
        <v>30</v>
      </c>
      <c r="W75">
        <v>0</v>
      </c>
      <c r="X75" t="s">
        <v>67</v>
      </c>
      <c r="Y75" t="s">
        <v>68</v>
      </c>
      <c r="Z75">
        <v>0</v>
      </c>
      <c r="AA75">
        <v>0</v>
      </c>
      <c r="AB75" t="s">
        <v>60</v>
      </c>
      <c r="AC75" t="s">
        <v>60</v>
      </c>
      <c r="AD75">
        <v>0.5</v>
      </c>
      <c r="AE75">
        <v>0</v>
      </c>
      <c r="AF75">
        <v>0</v>
      </c>
      <c r="AG75">
        <v>0</v>
      </c>
      <c r="AH75">
        <v>1</v>
      </c>
      <c r="AI75">
        <v>19</v>
      </c>
      <c r="AJ75">
        <v>21</v>
      </c>
      <c r="AK75">
        <v>6</v>
      </c>
      <c r="AL75">
        <v>3</v>
      </c>
      <c r="AM75">
        <v>1.8</v>
      </c>
      <c r="AN75">
        <v>1.6</v>
      </c>
      <c r="AO75">
        <v>5.0999999999999996</v>
      </c>
      <c r="AP75">
        <v>4.8</v>
      </c>
      <c r="AQ75">
        <v>0</v>
      </c>
      <c r="AR75">
        <v>2</v>
      </c>
      <c r="AS75">
        <v>5</v>
      </c>
      <c r="AT75">
        <v>0</v>
      </c>
      <c r="AU75">
        <v>0.5</v>
      </c>
      <c r="AV75">
        <v>1</v>
      </c>
      <c r="AW75">
        <v>0</v>
      </c>
      <c r="BC75">
        <v>0</v>
      </c>
      <c r="BD75">
        <v>0</v>
      </c>
      <c r="BE75" t="s">
        <v>624</v>
      </c>
      <c r="BF75">
        <v>0</v>
      </c>
      <c r="BG75">
        <v>0</v>
      </c>
      <c r="BH75">
        <v>0</v>
      </c>
      <c r="BI75">
        <v>0</v>
      </c>
      <c r="BJ75" t="s">
        <v>60</v>
      </c>
      <c r="BK75" t="s">
        <v>625</v>
      </c>
      <c r="BL75">
        <v>75</v>
      </c>
      <c r="BO75" t="s">
        <v>626</v>
      </c>
      <c r="BP75" t="s">
        <v>546</v>
      </c>
      <c r="BQ75" t="s">
        <v>547</v>
      </c>
      <c r="BR75" t="s">
        <v>627</v>
      </c>
      <c r="BS75" t="s">
        <v>67</v>
      </c>
      <c r="BT75">
        <v>1</v>
      </c>
    </row>
    <row r="76" spans="1:72" hidden="1" x14ac:dyDescent="0.2">
      <c r="A76" t="s">
        <v>581</v>
      </c>
      <c r="B76" t="s">
        <v>570</v>
      </c>
      <c r="C76" t="s">
        <v>60</v>
      </c>
      <c r="D76" t="s">
        <v>60</v>
      </c>
      <c r="E76" t="s">
        <v>582</v>
      </c>
      <c r="F76" t="s">
        <v>312</v>
      </c>
      <c r="G76" t="s">
        <v>63</v>
      </c>
      <c r="H76" t="s">
        <v>313</v>
      </c>
      <c r="I76" t="s">
        <v>314</v>
      </c>
      <c r="J76" t="s">
        <v>60</v>
      </c>
      <c r="K76" t="s">
        <v>60</v>
      </c>
      <c r="L76" t="s">
        <v>815</v>
      </c>
      <c r="M76" t="s">
        <v>860</v>
      </c>
      <c r="N76" t="s">
        <v>5856</v>
      </c>
      <c r="O76" t="s">
        <v>5849</v>
      </c>
      <c r="P76">
        <v>0</v>
      </c>
      <c r="Q76">
        <v>384</v>
      </c>
      <c r="R76">
        <v>576</v>
      </c>
      <c r="S76">
        <v>18</v>
      </c>
      <c r="T76">
        <v>100</v>
      </c>
      <c r="U76">
        <v>20</v>
      </c>
      <c r="V76">
        <v>18</v>
      </c>
      <c r="W76">
        <v>168</v>
      </c>
      <c r="X76" t="s">
        <v>67</v>
      </c>
      <c r="Y76" t="s">
        <v>68</v>
      </c>
      <c r="Z76">
        <v>2</v>
      </c>
      <c r="AA76">
        <v>7.34</v>
      </c>
      <c r="AB76" t="s">
        <v>60</v>
      </c>
      <c r="AC76" t="s">
        <v>60</v>
      </c>
      <c r="AD76">
        <v>1.4</v>
      </c>
      <c r="AE76">
        <v>0</v>
      </c>
      <c r="AF76">
        <v>0.6</v>
      </c>
      <c r="AG76">
        <v>0</v>
      </c>
      <c r="AH76">
        <v>0</v>
      </c>
      <c r="AI76">
        <v>11.51</v>
      </c>
      <c r="AJ76">
        <v>9.19</v>
      </c>
      <c r="AK76">
        <v>0</v>
      </c>
      <c r="AL76">
        <v>1</v>
      </c>
      <c r="AM76">
        <v>0.5</v>
      </c>
      <c r="AN76">
        <v>0.5</v>
      </c>
      <c r="AO76">
        <v>2</v>
      </c>
      <c r="AP76">
        <v>2</v>
      </c>
      <c r="AQ76">
        <v>0</v>
      </c>
      <c r="AR76">
        <v>2.2000000000000002</v>
      </c>
      <c r="AS76">
        <v>1</v>
      </c>
      <c r="AT76">
        <v>1</v>
      </c>
      <c r="AU76">
        <v>0.6</v>
      </c>
      <c r="AV76">
        <v>0.2</v>
      </c>
      <c r="AW76">
        <v>0</v>
      </c>
      <c r="BC76">
        <v>0</v>
      </c>
      <c r="BD76">
        <v>1</v>
      </c>
      <c r="BE76" t="s">
        <v>583</v>
      </c>
      <c r="BF76">
        <v>0</v>
      </c>
      <c r="BG76">
        <v>0</v>
      </c>
      <c r="BH76">
        <v>0</v>
      </c>
      <c r="BI76">
        <v>0</v>
      </c>
      <c r="BJ76" t="s">
        <v>60</v>
      </c>
      <c r="BK76" t="s">
        <v>584</v>
      </c>
      <c r="BL76">
        <v>100</v>
      </c>
      <c r="BO76" t="s">
        <v>585</v>
      </c>
      <c r="BP76" t="s">
        <v>225</v>
      </c>
      <c r="BQ76" t="s">
        <v>226</v>
      </c>
      <c r="BR76" t="s">
        <v>586</v>
      </c>
      <c r="BS76" t="s">
        <v>67</v>
      </c>
      <c r="BT76">
        <v>1</v>
      </c>
    </row>
    <row r="77" spans="1:72" hidden="1" x14ac:dyDescent="0.2">
      <c r="A77" t="s">
        <v>714</v>
      </c>
      <c r="B77" t="s">
        <v>170</v>
      </c>
      <c r="C77" t="s">
        <v>60</v>
      </c>
      <c r="D77" t="s">
        <v>60</v>
      </c>
      <c r="E77" t="s">
        <v>715</v>
      </c>
      <c r="F77" t="s">
        <v>230</v>
      </c>
      <c r="G77" t="s">
        <v>63</v>
      </c>
      <c r="H77" t="s">
        <v>716</v>
      </c>
      <c r="I77" t="s">
        <v>232</v>
      </c>
      <c r="J77" t="s">
        <v>60</v>
      </c>
      <c r="K77" t="s">
        <v>60</v>
      </c>
      <c r="L77" t="s">
        <v>60</v>
      </c>
      <c r="M77" t="s">
        <v>860</v>
      </c>
      <c r="N77" t="s">
        <v>5852</v>
      </c>
      <c r="O77" t="s">
        <v>5849</v>
      </c>
      <c r="P77">
        <v>85</v>
      </c>
      <c r="Q77">
        <v>65</v>
      </c>
      <c r="R77">
        <v>98</v>
      </c>
      <c r="S77">
        <v>0</v>
      </c>
      <c r="T77">
        <v>0</v>
      </c>
      <c r="U77">
        <v>0</v>
      </c>
      <c r="V77">
        <v>0</v>
      </c>
      <c r="W77">
        <v>37.5</v>
      </c>
      <c r="X77" t="s">
        <v>67</v>
      </c>
      <c r="Y77" t="s">
        <v>60</v>
      </c>
      <c r="Z77">
        <v>32</v>
      </c>
      <c r="AA77">
        <v>143.80000000000001</v>
      </c>
      <c r="AB77" t="s">
        <v>60</v>
      </c>
      <c r="AC77" t="s">
        <v>60</v>
      </c>
      <c r="AD77">
        <v>0.14000000000000001</v>
      </c>
      <c r="AE77">
        <v>0</v>
      </c>
      <c r="AF77">
        <v>0</v>
      </c>
      <c r="AG77">
        <v>0</v>
      </c>
      <c r="AH77">
        <v>0</v>
      </c>
      <c r="AI77">
        <v>0.1</v>
      </c>
      <c r="AJ77">
        <v>0</v>
      </c>
      <c r="AK77">
        <v>0</v>
      </c>
      <c r="AL77">
        <v>0</v>
      </c>
      <c r="AM77">
        <v>0</v>
      </c>
      <c r="AN77">
        <v>0</v>
      </c>
      <c r="AO77">
        <v>0</v>
      </c>
      <c r="AP77">
        <v>0</v>
      </c>
      <c r="AQ77">
        <v>0</v>
      </c>
      <c r="AR77">
        <v>0</v>
      </c>
      <c r="AS77">
        <v>0</v>
      </c>
      <c r="AT77">
        <v>0</v>
      </c>
      <c r="AU77">
        <v>0</v>
      </c>
      <c r="AV77">
        <v>0</v>
      </c>
      <c r="AW77">
        <v>0</v>
      </c>
      <c r="BC77">
        <v>0</v>
      </c>
      <c r="BD77">
        <v>0</v>
      </c>
      <c r="BE77" t="s">
        <v>60</v>
      </c>
      <c r="BF77">
        <v>85</v>
      </c>
      <c r="BG77">
        <v>0</v>
      </c>
      <c r="BH77">
        <v>0</v>
      </c>
      <c r="BI77">
        <v>0</v>
      </c>
      <c r="BJ77" t="s">
        <v>60</v>
      </c>
      <c r="BK77" t="s">
        <v>717</v>
      </c>
      <c r="BL77">
        <v>98</v>
      </c>
      <c r="BO77" t="s">
        <v>718</v>
      </c>
      <c r="BP77" t="s">
        <v>225</v>
      </c>
      <c r="BQ77" t="s">
        <v>226</v>
      </c>
      <c r="BR77" t="s">
        <v>719</v>
      </c>
      <c r="BS77" t="s">
        <v>67</v>
      </c>
      <c r="BT77">
        <v>1</v>
      </c>
    </row>
    <row r="78" spans="1:72" hidden="1" x14ac:dyDescent="0.2">
      <c r="A78" t="s">
        <v>818</v>
      </c>
      <c r="B78" t="s">
        <v>170</v>
      </c>
      <c r="C78" t="s">
        <v>60</v>
      </c>
      <c r="D78" t="s">
        <v>60</v>
      </c>
      <c r="E78" t="s">
        <v>819</v>
      </c>
      <c r="F78" t="s">
        <v>539</v>
      </c>
      <c r="G78" t="s">
        <v>63</v>
      </c>
      <c r="H78" t="s">
        <v>540</v>
      </c>
      <c r="I78" t="s">
        <v>541</v>
      </c>
      <c r="J78" t="s">
        <v>60</v>
      </c>
      <c r="K78" t="s">
        <v>60</v>
      </c>
      <c r="L78" t="s">
        <v>820</v>
      </c>
      <c r="M78" t="s">
        <v>860</v>
      </c>
      <c r="N78" t="s">
        <v>5852</v>
      </c>
      <c r="O78" t="s">
        <v>5851</v>
      </c>
      <c r="P78">
        <v>0</v>
      </c>
      <c r="Q78">
        <v>7453</v>
      </c>
      <c r="R78">
        <v>0</v>
      </c>
      <c r="S78">
        <v>0</v>
      </c>
      <c r="T78">
        <v>0</v>
      </c>
      <c r="U78">
        <v>0</v>
      </c>
      <c r="V78">
        <v>0</v>
      </c>
      <c r="W78">
        <v>0</v>
      </c>
      <c r="X78" t="s">
        <v>67</v>
      </c>
      <c r="Y78" t="s">
        <v>60</v>
      </c>
      <c r="Z78">
        <v>0</v>
      </c>
      <c r="AA78">
        <v>0</v>
      </c>
      <c r="AB78" t="s">
        <v>60</v>
      </c>
      <c r="AC78" t="s">
        <v>60</v>
      </c>
      <c r="AD78">
        <v>0.35</v>
      </c>
      <c r="AE78">
        <v>0</v>
      </c>
      <c r="AF78">
        <v>0</v>
      </c>
      <c r="AG78">
        <v>0</v>
      </c>
      <c r="AH78">
        <v>0</v>
      </c>
      <c r="AI78">
        <v>9</v>
      </c>
      <c r="AJ78">
        <v>1</v>
      </c>
      <c r="AK78">
        <v>0</v>
      </c>
      <c r="AL78">
        <v>1</v>
      </c>
      <c r="AM78">
        <v>0</v>
      </c>
      <c r="AN78">
        <v>0</v>
      </c>
      <c r="AO78">
        <v>0.8</v>
      </c>
      <c r="AP78">
        <v>1</v>
      </c>
      <c r="AQ78">
        <v>0</v>
      </c>
      <c r="AR78">
        <v>0</v>
      </c>
      <c r="AS78">
        <v>0</v>
      </c>
      <c r="AT78">
        <v>0</v>
      </c>
      <c r="AU78">
        <v>0</v>
      </c>
      <c r="AV78">
        <v>0</v>
      </c>
      <c r="AW78">
        <v>0</v>
      </c>
      <c r="BC78">
        <v>0</v>
      </c>
      <c r="BD78">
        <v>0</v>
      </c>
      <c r="BE78" t="s">
        <v>60</v>
      </c>
      <c r="BF78">
        <v>8538</v>
      </c>
      <c r="BG78">
        <v>4981</v>
      </c>
      <c r="BH78">
        <v>0</v>
      </c>
      <c r="BI78">
        <v>0</v>
      </c>
      <c r="BJ78" t="s">
        <v>60</v>
      </c>
      <c r="BK78" t="s">
        <v>821</v>
      </c>
      <c r="BL78">
        <v>100</v>
      </c>
      <c r="BO78" t="s">
        <v>822</v>
      </c>
      <c r="BP78" t="s">
        <v>546</v>
      </c>
      <c r="BQ78" t="s">
        <v>547</v>
      </c>
      <c r="BR78" t="s">
        <v>823</v>
      </c>
      <c r="BS78" t="s">
        <v>67</v>
      </c>
      <c r="BT78">
        <v>1</v>
      </c>
    </row>
    <row r="79" spans="1:72" hidden="1" x14ac:dyDescent="0.2">
      <c r="A79" t="s">
        <v>810</v>
      </c>
      <c r="B79" t="s">
        <v>170</v>
      </c>
      <c r="C79" t="s">
        <v>60</v>
      </c>
      <c r="D79" t="s">
        <v>60</v>
      </c>
      <c r="E79" t="s">
        <v>811</v>
      </c>
      <c r="F79" t="s">
        <v>812</v>
      </c>
      <c r="G79" t="s">
        <v>63</v>
      </c>
      <c r="H79" t="s">
        <v>813</v>
      </c>
      <c r="I79" t="s">
        <v>814</v>
      </c>
      <c r="J79" t="s">
        <v>60</v>
      </c>
      <c r="K79" t="s">
        <v>60</v>
      </c>
      <c r="L79" t="s">
        <v>815</v>
      </c>
      <c r="M79" t="s">
        <v>860</v>
      </c>
      <c r="N79" t="s">
        <v>5852</v>
      </c>
      <c r="O79" t="s">
        <v>5849</v>
      </c>
      <c r="P79">
        <v>0</v>
      </c>
      <c r="Q79">
        <v>306</v>
      </c>
      <c r="R79">
        <v>306</v>
      </c>
      <c r="S79">
        <v>0</v>
      </c>
      <c r="T79">
        <v>0</v>
      </c>
      <c r="U79">
        <v>0</v>
      </c>
      <c r="V79">
        <v>0</v>
      </c>
      <c r="W79">
        <v>32</v>
      </c>
      <c r="X79" t="s">
        <v>67</v>
      </c>
      <c r="Y79" t="s">
        <v>60</v>
      </c>
      <c r="Z79">
        <v>0</v>
      </c>
      <c r="AA79">
        <v>152</v>
      </c>
      <c r="AB79" t="s">
        <v>60</v>
      </c>
      <c r="AC79" t="s">
        <v>60</v>
      </c>
      <c r="AD79">
        <v>0.8</v>
      </c>
      <c r="AE79">
        <v>0</v>
      </c>
      <c r="AF79">
        <v>0</v>
      </c>
      <c r="AG79">
        <v>0</v>
      </c>
      <c r="AH79">
        <v>0</v>
      </c>
      <c r="AI79">
        <v>0</v>
      </c>
      <c r="AJ79">
        <v>0.8</v>
      </c>
      <c r="AK79">
        <v>0</v>
      </c>
      <c r="AL79">
        <v>0</v>
      </c>
      <c r="AM79">
        <v>0</v>
      </c>
      <c r="AN79">
        <v>0</v>
      </c>
      <c r="AO79">
        <v>0</v>
      </c>
      <c r="AP79">
        <v>0</v>
      </c>
      <c r="AQ79">
        <v>0</v>
      </c>
      <c r="AR79">
        <v>0</v>
      </c>
      <c r="AS79">
        <v>0</v>
      </c>
      <c r="AT79">
        <v>0</v>
      </c>
      <c r="AU79">
        <v>0</v>
      </c>
      <c r="AV79">
        <v>0</v>
      </c>
      <c r="AW79">
        <v>0</v>
      </c>
      <c r="BC79">
        <v>0</v>
      </c>
      <c r="BD79">
        <v>0.6</v>
      </c>
      <c r="BE79" t="s">
        <v>806</v>
      </c>
      <c r="BF79">
        <v>0</v>
      </c>
      <c r="BG79">
        <v>0</v>
      </c>
      <c r="BH79">
        <v>0</v>
      </c>
      <c r="BI79">
        <v>0</v>
      </c>
      <c r="BJ79" t="s">
        <v>60</v>
      </c>
      <c r="BK79" t="s">
        <v>807</v>
      </c>
      <c r="BL79">
        <v>0</v>
      </c>
      <c r="BO79" t="s">
        <v>816</v>
      </c>
      <c r="BP79" t="s">
        <v>705</v>
      </c>
      <c r="BQ79" t="s">
        <v>706</v>
      </c>
      <c r="BR79" t="s">
        <v>817</v>
      </c>
      <c r="BS79" t="s">
        <v>67</v>
      </c>
      <c r="BT79">
        <v>1</v>
      </c>
    </row>
    <row r="80" spans="1:72" hidden="1" x14ac:dyDescent="0.2">
      <c r="A80" t="s">
        <v>751</v>
      </c>
      <c r="B80" t="s">
        <v>170</v>
      </c>
      <c r="C80" t="s">
        <v>60</v>
      </c>
      <c r="D80" t="s">
        <v>60</v>
      </c>
      <c r="E80" t="s">
        <v>752</v>
      </c>
      <c r="F80" t="s">
        <v>90</v>
      </c>
      <c r="G80" t="s">
        <v>63</v>
      </c>
      <c r="H80" t="s">
        <v>91</v>
      </c>
      <c r="I80" t="s">
        <v>92</v>
      </c>
      <c r="J80" t="s">
        <v>60</v>
      </c>
      <c r="K80" t="s">
        <v>60</v>
      </c>
      <c r="L80" t="s">
        <v>93</v>
      </c>
      <c r="M80" t="s">
        <v>93</v>
      </c>
      <c r="N80" t="s">
        <v>5852</v>
      </c>
      <c r="O80" t="s">
        <v>5850</v>
      </c>
      <c r="P80">
        <v>0</v>
      </c>
      <c r="Q80">
        <v>0</v>
      </c>
      <c r="R80">
        <v>0</v>
      </c>
      <c r="S80">
        <v>0</v>
      </c>
      <c r="T80">
        <v>0</v>
      </c>
      <c r="U80">
        <v>0</v>
      </c>
      <c r="V80">
        <v>0</v>
      </c>
      <c r="W80">
        <v>37.5</v>
      </c>
      <c r="X80" t="s">
        <v>67</v>
      </c>
      <c r="Y80" t="s">
        <v>60</v>
      </c>
      <c r="Z80">
        <v>0</v>
      </c>
      <c r="AA80">
        <v>0</v>
      </c>
      <c r="AB80" t="s">
        <v>60</v>
      </c>
      <c r="AC80" t="s">
        <v>60</v>
      </c>
      <c r="AD80">
        <v>1</v>
      </c>
      <c r="AE80">
        <v>0</v>
      </c>
      <c r="AF80">
        <v>0</v>
      </c>
      <c r="AG80">
        <v>0</v>
      </c>
      <c r="AH80">
        <v>0</v>
      </c>
      <c r="AI80">
        <v>1</v>
      </c>
      <c r="AJ80">
        <v>0</v>
      </c>
      <c r="AK80">
        <v>0</v>
      </c>
      <c r="AL80">
        <v>0</v>
      </c>
      <c r="AM80">
        <v>0</v>
      </c>
      <c r="AN80">
        <v>0</v>
      </c>
      <c r="AO80">
        <v>0</v>
      </c>
      <c r="AP80">
        <v>0</v>
      </c>
      <c r="AQ80">
        <v>0</v>
      </c>
      <c r="AR80">
        <v>0</v>
      </c>
      <c r="AS80">
        <v>0</v>
      </c>
      <c r="AT80">
        <v>0</v>
      </c>
      <c r="AU80">
        <v>0</v>
      </c>
      <c r="AV80">
        <v>0</v>
      </c>
      <c r="AW80">
        <v>0</v>
      </c>
      <c r="BC80">
        <v>0</v>
      </c>
      <c r="BD80">
        <v>0</v>
      </c>
      <c r="BE80" t="s">
        <v>753</v>
      </c>
      <c r="BF80">
        <v>3131</v>
      </c>
      <c r="BG80">
        <v>11</v>
      </c>
      <c r="BH80">
        <v>0</v>
      </c>
      <c r="BI80">
        <v>0</v>
      </c>
      <c r="BJ80" t="s">
        <v>60</v>
      </c>
      <c r="BK80" t="s">
        <v>60</v>
      </c>
      <c r="BL80">
        <v>0</v>
      </c>
      <c r="BO80" t="s">
        <v>754</v>
      </c>
      <c r="BP80" t="s">
        <v>96</v>
      </c>
      <c r="BQ80" t="s">
        <v>97</v>
      </c>
      <c r="BR80" t="s">
        <v>755</v>
      </c>
      <c r="BS80" t="s">
        <v>67</v>
      </c>
      <c r="BT80">
        <v>1</v>
      </c>
    </row>
    <row r="81" spans="1:72" hidden="1" x14ac:dyDescent="0.2">
      <c r="A81" t="s">
        <v>839</v>
      </c>
      <c r="B81" t="s">
        <v>170</v>
      </c>
      <c r="C81" t="s">
        <v>60</v>
      </c>
      <c r="D81" t="s">
        <v>60</v>
      </c>
      <c r="E81" t="s">
        <v>132</v>
      </c>
      <c r="F81" t="s">
        <v>3914</v>
      </c>
      <c r="G81" t="s">
        <v>63</v>
      </c>
      <c r="H81" t="s">
        <v>134</v>
      </c>
      <c r="I81" t="s">
        <v>135</v>
      </c>
      <c r="J81" t="s">
        <v>60</v>
      </c>
      <c r="K81" t="s">
        <v>60</v>
      </c>
      <c r="L81" t="s">
        <v>60</v>
      </c>
      <c r="M81" t="s">
        <v>93</v>
      </c>
      <c r="N81" t="s">
        <v>5852</v>
      </c>
      <c r="O81" t="s">
        <v>5850</v>
      </c>
      <c r="P81">
        <v>0</v>
      </c>
      <c r="Q81">
        <v>863</v>
      </c>
      <c r="R81">
        <v>0</v>
      </c>
      <c r="S81">
        <v>0</v>
      </c>
      <c r="T81">
        <v>0</v>
      </c>
      <c r="U81">
        <v>0</v>
      </c>
      <c r="V81">
        <v>0</v>
      </c>
      <c r="W81">
        <v>37.5</v>
      </c>
      <c r="X81" t="s">
        <v>67</v>
      </c>
      <c r="Y81" t="s">
        <v>60</v>
      </c>
      <c r="Z81">
        <v>0</v>
      </c>
      <c r="AA81">
        <v>0</v>
      </c>
      <c r="AB81" t="s">
        <v>60</v>
      </c>
      <c r="AC81" t="s">
        <v>60</v>
      </c>
      <c r="AD81">
        <v>1</v>
      </c>
      <c r="AE81">
        <v>0</v>
      </c>
      <c r="AF81">
        <v>0</v>
      </c>
      <c r="AG81">
        <v>0</v>
      </c>
      <c r="AH81">
        <v>0</v>
      </c>
      <c r="AI81">
        <v>1.2</v>
      </c>
      <c r="AJ81">
        <v>0</v>
      </c>
      <c r="AK81">
        <v>0</v>
      </c>
      <c r="AL81">
        <v>0</v>
      </c>
      <c r="AM81">
        <v>0</v>
      </c>
      <c r="AN81">
        <v>0</v>
      </c>
      <c r="AO81">
        <v>0</v>
      </c>
      <c r="AP81">
        <v>0</v>
      </c>
      <c r="AQ81">
        <v>0</v>
      </c>
      <c r="AR81">
        <v>0</v>
      </c>
      <c r="AS81">
        <v>0</v>
      </c>
      <c r="AT81">
        <v>0</v>
      </c>
      <c r="AU81">
        <v>0</v>
      </c>
      <c r="AV81">
        <v>0</v>
      </c>
      <c r="AW81">
        <v>0</v>
      </c>
      <c r="BC81">
        <v>0</v>
      </c>
      <c r="BD81">
        <v>0</v>
      </c>
      <c r="BE81" t="s">
        <v>840</v>
      </c>
      <c r="BF81">
        <v>1282</v>
      </c>
      <c r="BG81">
        <v>28</v>
      </c>
      <c r="BH81">
        <v>0</v>
      </c>
      <c r="BI81">
        <v>0</v>
      </c>
      <c r="BJ81" t="s">
        <v>60</v>
      </c>
      <c r="BK81" t="s">
        <v>841</v>
      </c>
      <c r="BL81">
        <v>100</v>
      </c>
      <c r="BO81" t="s">
        <v>842</v>
      </c>
      <c r="BP81" t="s">
        <v>138</v>
      </c>
      <c r="BQ81" t="s">
        <v>138</v>
      </c>
      <c r="BR81" t="s">
        <v>843</v>
      </c>
      <c r="BS81" t="s">
        <v>67</v>
      </c>
      <c r="BT81">
        <v>1</v>
      </c>
    </row>
    <row r="82" spans="1:72" hidden="1" x14ac:dyDescent="0.2">
      <c r="A82" t="s">
        <v>734</v>
      </c>
      <c r="B82" t="s">
        <v>170</v>
      </c>
      <c r="C82" t="s">
        <v>60</v>
      </c>
      <c r="D82" t="s">
        <v>60</v>
      </c>
      <c r="E82" t="s">
        <v>727</v>
      </c>
      <c r="F82" t="s">
        <v>5753</v>
      </c>
      <c r="G82" t="s">
        <v>63</v>
      </c>
      <c r="H82" t="s">
        <v>735</v>
      </c>
      <c r="I82" t="s">
        <v>736</v>
      </c>
      <c r="J82" t="s">
        <v>60</v>
      </c>
      <c r="K82" t="s">
        <v>60</v>
      </c>
      <c r="L82" t="s">
        <v>60</v>
      </c>
      <c r="M82" t="s">
        <v>592</v>
      </c>
      <c r="N82" t="s">
        <v>5852</v>
      </c>
      <c r="O82" t="s">
        <v>5857</v>
      </c>
      <c r="P82">
        <v>0</v>
      </c>
      <c r="Q82">
        <v>18</v>
      </c>
      <c r="R82">
        <v>0</v>
      </c>
      <c r="S82">
        <v>0</v>
      </c>
      <c r="T82">
        <v>0</v>
      </c>
      <c r="U82">
        <v>0</v>
      </c>
      <c r="V82">
        <v>0</v>
      </c>
      <c r="W82">
        <v>0</v>
      </c>
      <c r="X82" t="s">
        <v>67</v>
      </c>
      <c r="Y82" t="s">
        <v>60</v>
      </c>
      <c r="Z82">
        <v>0</v>
      </c>
      <c r="AA82">
        <v>0</v>
      </c>
      <c r="AB82" t="s">
        <v>60</v>
      </c>
      <c r="AC82" t="s">
        <v>60</v>
      </c>
      <c r="AD82">
        <v>0</v>
      </c>
      <c r="AE82">
        <v>0</v>
      </c>
      <c r="AF82">
        <v>0</v>
      </c>
      <c r="AG82">
        <v>0</v>
      </c>
      <c r="AH82">
        <v>0</v>
      </c>
      <c r="AI82">
        <v>1</v>
      </c>
      <c r="AJ82">
        <v>0</v>
      </c>
      <c r="AK82">
        <v>0</v>
      </c>
      <c r="AL82">
        <v>0</v>
      </c>
      <c r="AM82">
        <v>0</v>
      </c>
      <c r="AN82">
        <v>0</v>
      </c>
      <c r="AO82">
        <v>0</v>
      </c>
      <c r="AP82">
        <v>0</v>
      </c>
      <c r="AQ82">
        <v>0</v>
      </c>
      <c r="AR82">
        <v>0</v>
      </c>
      <c r="AS82">
        <v>0</v>
      </c>
      <c r="AT82">
        <v>0</v>
      </c>
      <c r="AU82">
        <v>0</v>
      </c>
      <c r="AV82">
        <v>0</v>
      </c>
      <c r="AW82">
        <v>0</v>
      </c>
      <c r="BC82">
        <v>0</v>
      </c>
      <c r="BD82">
        <v>0</v>
      </c>
      <c r="BE82" t="s">
        <v>60</v>
      </c>
      <c r="BF82">
        <v>33</v>
      </c>
      <c r="BG82">
        <v>1</v>
      </c>
      <c r="BH82">
        <v>0</v>
      </c>
      <c r="BI82">
        <v>0</v>
      </c>
      <c r="BJ82" t="s">
        <v>60</v>
      </c>
      <c r="BK82" t="s">
        <v>737</v>
      </c>
      <c r="BL82">
        <v>90</v>
      </c>
      <c r="BO82" t="s">
        <v>738</v>
      </c>
      <c r="BP82" t="s">
        <v>594</v>
      </c>
      <c r="BQ82" t="s">
        <v>595</v>
      </c>
      <c r="BR82" t="s">
        <v>739</v>
      </c>
      <c r="BS82" t="s">
        <v>67</v>
      </c>
      <c r="BT82">
        <v>1</v>
      </c>
    </row>
    <row r="83" spans="1:72" hidden="1" x14ac:dyDescent="0.2">
      <c r="A83" t="s">
        <v>726</v>
      </c>
      <c r="B83" t="s">
        <v>170</v>
      </c>
      <c r="C83" t="s">
        <v>60</v>
      </c>
      <c r="D83" t="s">
        <v>60</v>
      </c>
      <c r="E83" t="s">
        <v>727</v>
      </c>
      <c r="F83" t="s">
        <v>5751</v>
      </c>
      <c r="G83" t="s">
        <v>63</v>
      </c>
      <c r="H83" t="s">
        <v>728</v>
      </c>
      <c r="I83" t="s">
        <v>729</v>
      </c>
      <c r="J83" t="s">
        <v>60</v>
      </c>
      <c r="K83" t="s">
        <v>60</v>
      </c>
      <c r="L83" t="s">
        <v>730</v>
      </c>
      <c r="M83" t="s">
        <v>592</v>
      </c>
      <c r="N83" t="s">
        <v>5852</v>
      </c>
      <c r="O83" t="s">
        <v>5857</v>
      </c>
      <c r="P83">
        <v>0</v>
      </c>
      <c r="Q83">
        <v>140</v>
      </c>
      <c r="R83">
        <v>0</v>
      </c>
      <c r="S83">
        <v>0</v>
      </c>
      <c r="T83">
        <v>0</v>
      </c>
      <c r="U83">
        <v>0</v>
      </c>
      <c r="V83">
        <v>0</v>
      </c>
      <c r="W83">
        <v>40</v>
      </c>
      <c r="X83" t="s">
        <v>67</v>
      </c>
      <c r="Y83" t="s">
        <v>60</v>
      </c>
      <c r="Z83">
        <v>51</v>
      </c>
      <c r="AA83">
        <v>39</v>
      </c>
      <c r="AB83" t="s">
        <v>60</v>
      </c>
      <c r="AC83" t="s">
        <v>60</v>
      </c>
      <c r="AD83">
        <v>0</v>
      </c>
      <c r="AE83">
        <v>0</v>
      </c>
      <c r="AF83">
        <v>0.2</v>
      </c>
      <c r="AG83">
        <v>0</v>
      </c>
      <c r="AH83">
        <v>0</v>
      </c>
      <c r="AI83">
        <v>0</v>
      </c>
      <c r="AJ83">
        <v>0</v>
      </c>
      <c r="AK83">
        <v>0</v>
      </c>
      <c r="AL83">
        <v>1</v>
      </c>
      <c r="AM83">
        <v>0</v>
      </c>
      <c r="AN83">
        <v>0</v>
      </c>
      <c r="AO83">
        <v>0</v>
      </c>
      <c r="AP83">
        <v>1</v>
      </c>
      <c r="AQ83">
        <v>0</v>
      </c>
      <c r="AR83">
        <v>0.5</v>
      </c>
      <c r="AS83">
        <v>0</v>
      </c>
      <c r="AT83">
        <v>0</v>
      </c>
      <c r="AU83">
        <v>0</v>
      </c>
      <c r="AV83">
        <v>0</v>
      </c>
      <c r="AW83">
        <v>0</v>
      </c>
      <c r="BC83">
        <v>0</v>
      </c>
      <c r="BD83">
        <v>0</v>
      </c>
      <c r="BE83" t="s">
        <v>60</v>
      </c>
      <c r="BF83">
        <v>912</v>
      </c>
      <c r="BG83">
        <v>522</v>
      </c>
      <c r="BH83">
        <v>13</v>
      </c>
      <c r="BI83">
        <v>0</v>
      </c>
      <c r="BJ83" t="s">
        <v>60</v>
      </c>
      <c r="BK83" t="s">
        <v>731</v>
      </c>
      <c r="BL83">
        <v>90</v>
      </c>
      <c r="BO83" t="s">
        <v>732</v>
      </c>
      <c r="BP83" t="s">
        <v>594</v>
      </c>
      <c r="BQ83" t="s">
        <v>595</v>
      </c>
      <c r="BR83" t="s">
        <v>733</v>
      </c>
      <c r="BS83" t="s">
        <v>67</v>
      </c>
      <c r="BT83">
        <v>1</v>
      </c>
    </row>
    <row r="84" spans="1:72" hidden="1" x14ac:dyDescent="0.2">
      <c r="A84" t="s">
        <v>745</v>
      </c>
      <c r="B84" t="s">
        <v>170</v>
      </c>
      <c r="C84" t="s">
        <v>60</v>
      </c>
      <c r="D84" t="s">
        <v>60</v>
      </c>
      <c r="E84" t="s">
        <v>727</v>
      </c>
      <c r="F84" t="s">
        <v>5757</v>
      </c>
      <c r="G84" t="s">
        <v>63</v>
      </c>
      <c r="H84" t="s">
        <v>746</v>
      </c>
      <c r="I84" t="s">
        <v>747</v>
      </c>
      <c r="J84" t="s">
        <v>60</v>
      </c>
      <c r="K84" t="s">
        <v>60</v>
      </c>
      <c r="L84" t="s">
        <v>748</v>
      </c>
      <c r="M84" t="s">
        <v>592</v>
      </c>
      <c r="N84" t="s">
        <v>5852</v>
      </c>
      <c r="O84" t="s">
        <v>5857</v>
      </c>
      <c r="P84">
        <v>0</v>
      </c>
      <c r="Q84">
        <v>58</v>
      </c>
      <c r="R84">
        <v>0</v>
      </c>
      <c r="S84">
        <v>0</v>
      </c>
      <c r="T84">
        <v>0</v>
      </c>
      <c r="U84">
        <v>0</v>
      </c>
      <c r="V84">
        <v>0</v>
      </c>
      <c r="W84">
        <v>40</v>
      </c>
      <c r="X84" t="s">
        <v>67</v>
      </c>
      <c r="Y84" t="s">
        <v>60</v>
      </c>
      <c r="Z84">
        <v>59</v>
      </c>
      <c r="AA84">
        <v>117</v>
      </c>
      <c r="AB84" t="s">
        <v>60</v>
      </c>
      <c r="AC84" t="s">
        <v>60</v>
      </c>
      <c r="AD84">
        <v>0</v>
      </c>
      <c r="AE84">
        <v>0</v>
      </c>
      <c r="AF84">
        <v>0.2</v>
      </c>
      <c r="AG84">
        <v>0</v>
      </c>
      <c r="AH84">
        <v>0</v>
      </c>
      <c r="AI84">
        <v>0</v>
      </c>
      <c r="AJ84">
        <v>0</v>
      </c>
      <c r="AK84">
        <v>0</v>
      </c>
      <c r="AL84">
        <v>0</v>
      </c>
      <c r="AM84">
        <v>0</v>
      </c>
      <c r="AN84">
        <v>0</v>
      </c>
      <c r="AO84">
        <v>0</v>
      </c>
      <c r="AP84">
        <v>1</v>
      </c>
      <c r="AQ84">
        <v>0</v>
      </c>
      <c r="AR84">
        <v>0</v>
      </c>
      <c r="AS84">
        <v>0</v>
      </c>
      <c r="AT84">
        <v>0</v>
      </c>
      <c r="AU84">
        <v>0</v>
      </c>
      <c r="AV84">
        <v>0</v>
      </c>
      <c r="AW84">
        <v>0</v>
      </c>
      <c r="BC84">
        <v>0</v>
      </c>
      <c r="BD84">
        <v>0</v>
      </c>
      <c r="BE84" t="s">
        <v>60</v>
      </c>
      <c r="BF84">
        <v>205</v>
      </c>
      <c r="BG84">
        <v>130</v>
      </c>
      <c r="BH84">
        <v>8</v>
      </c>
      <c r="BI84">
        <v>0</v>
      </c>
      <c r="BJ84" t="s">
        <v>60</v>
      </c>
      <c r="BK84" t="s">
        <v>749</v>
      </c>
      <c r="BL84">
        <v>90</v>
      </c>
      <c r="BO84" t="s">
        <v>743</v>
      </c>
      <c r="BP84" t="s">
        <v>594</v>
      </c>
      <c r="BQ84" t="s">
        <v>595</v>
      </c>
      <c r="BR84" t="s">
        <v>750</v>
      </c>
      <c r="BS84" t="s">
        <v>67</v>
      </c>
      <c r="BT84">
        <v>1</v>
      </c>
    </row>
    <row r="85" spans="1:72" hidden="1" x14ac:dyDescent="0.2">
      <c r="A85" t="s">
        <v>740</v>
      </c>
      <c r="B85" t="s">
        <v>170</v>
      </c>
      <c r="C85" t="s">
        <v>60</v>
      </c>
      <c r="D85" t="s">
        <v>60</v>
      </c>
      <c r="E85" t="s">
        <v>727</v>
      </c>
      <c r="F85" t="s">
        <v>5756</v>
      </c>
      <c r="G85" t="s">
        <v>63</v>
      </c>
      <c r="H85" t="s">
        <v>735</v>
      </c>
      <c r="I85" t="s">
        <v>736</v>
      </c>
      <c r="J85" t="s">
        <v>60</v>
      </c>
      <c r="K85" t="s">
        <v>60</v>
      </c>
      <c r="L85" t="s">
        <v>741</v>
      </c>
      <c r="M85" t="s">
        <v>592</v>
      </c>
      <c r="N85" t="s">
        <v>5852</v>
      </c>
      <c r="O85" t="s">
        <v>5857</v>
      </c>
      <c r="P85">
        <v>0</v>
      </c>
      <c r="Q85">
        <v>1234</v>
      </c>
      <c r="R85">
        <v>0</v>
      </c>
      <c r="S85">
        <v>0</v>
      </c>
      <c r="T85">
        <v>0</v>
      </c>
      <c r="U85">
        <v>0</v>
      </c>
      <c r="V85">
        <v>0</v>
      </c>
      <c r="W85">
        <v>40</v>
      </c>
      <c r="X85" t="s">
        <v>67</v>
      </c>
      <c r="Y85" t="s">
        <v>60</v>
      </c>
      <c r="Z85">
        <v>151</v>
      </c>
      <c r="AA85">
        <v>35</v>
      </c>
      <c r="AB85" t="s">
        <v>60</v>
      </c>
      <c r="AC85" t="s">
        <v>60</v>
      </c>
      <c r="AD85">
        <v>0.6</v>
      </c>
      <c r="AE85">
        <v>0</v>
      </c>
      <c r="AF85">
        <v>1.8</v>
      </c>
      <c r="AG85">
        <v>0</v>
      </c>
      <c r="AH85">
        <v>1</v>
      </c>
      <c r="AI85">
        <v>3</v>
      </c>
      <c r="AJ85">
        <v>0</v>
      </c>
      <c r="AK85">
        <v>0</v>
      </c>
      <c r="AL85">
        <v>1</v>
      </c>
      <c r="AM85">
        <v>0</v>
      </c>
      <c r="AN85">
        <v>0</v>
      </c>
      <c r="AO85">
        <v>1</v>
      </c>
      <c r="AP85">
        <v>1</v>
      </c>
      <c r="AQ85">
        <v>0</v>
      </c>
      <c r="AR85">
        <v>4</v>
      </c>
      <c r="AS85">
        <v>0</v>
      </c>
      <c r="AT85">
        <v>0</v>
      </c>
      <c r="AU85">
        <v>0</v>
      </c>
      <c r="AV85">
        <v>0</v>
      </c>
      <c r="AW85">
        <v>0</v>
      </c>
      <c r="BC85">
        <v>0</v>
      </c>
      <c r="BD85">
        <v>0</v>
      </c>
      <c r="BE85" t="s">
        <v>60</v>
      </c>
      <c r="BF85">
        <v>3814</v>
      </c>
      <c r="BG85">
        <v>1595</v>
      </c>
      <c r="BH85">
        <v>27</v>
      </c>
      <c r="BI85">
        <v>0</v>
      </c>
      <c r="BJ85" t="s">
        <v>60</v>
      </c>
      <c r="BK85" t="s">
        <v>742</v>
      </c>
      <c r="BL85">
        <v>90</v>
      </c>
      <c r="BO85" t="s">
        <v>743</v>
      </c>
      <c r="BP85" t="s">
        <v>594</v>
      </c>
      <c r="BQ85" t="s">
        <v>595</v>
      </c>
      <c r="BR85" t="s">
        <v>744</v>
      </c>
      <c r="BS85" t="s">
        <v>67</v>
      </c>
      <c r="BT85">
        <v>1</v>
      </c>
    </row>
    <row r="86" spans="1:72" hidden="1" x14ac:dyDescent="0.2">
      <c r="A86" t="s">
        <v>667</v>
      </c>
      <c r="B86" t="s">
        <v>170</v>
      </c>
      <c r="C86" t="s">
        <v>60</v>
      </c>
      <c r="D86" t="s">
        <v>60</v>
      </c>
      <c r="E86" t="s">
        <v>668</v>
      </c>
      <c r="F86" t="s">
        <v>5745</v>
      </c>
      <c r="G86" t="s">
        <v>63</v>
      </c>
      <c r="H86" t="s">
        <v>669</v>
      </c>
      <c r="I86" t="s">
        <v>484</v>
      </c>
      <c r="J86" t="s">
        <v>60</v>
      </c>
      <c r="K86" t="s">
        <v>60</v>
      </c>
      <c r="L86" t="s">
        <v>254</v>
      </c>
      <c r="M86" t="s">
        <v>126</v>
      </c>
      <c r="N86" t="s">
        <v>5852</v>
      </c>
      <c r="O86" t="s">
        <v>5848</v>
      </c>
      <c r="P86">
        <v>4266</v>
      </c>
      <c r="Q86">
        <v>1162</v>
      </c>
      <c r="R86">
        <v>0</v>
      </c>
      <c r="S86">
        <v>0</v>
      </c>
      <c r="T86">
        <v>0</v>
      </c>
      <c r="U86">
        <v>0</v>
      </c>
      <c r="V86">
        <v>137</v>
      </c>
      <c r="W86">
        <v>37.5</v>
      </c>
      <c r="X86" t="s">
        <v>67</v>
      </c>
      <c r="Y86" t="s">
        <v>60</v>
      </c>
      <c r="Z86">
        <v>0</v>
      </c>
      <c r="AA86">
        <v>89</v>
      </c>
      <c r="AB86" t="s">
        <v>60</v>
      </c>
      <c r="AC86" t="s">
        <v>60</v>
      </c>
      <c r="AD86">
        <v>0</v>
      </c>
      <c r="AE86">
        <v>0</v>
      </c>
      <c r="AF86">
        <v>0</v>
      </c>
      <c r="AG86">
        <v>0</v>
      </c>
      <c r="AH86">
        <v>0</v>
      </c>
      <c r="AI86">
        <v>1.8</v>
      </c>
      <c r="AJ86">
        <v>0</v>
      </c>
      <c r="AK86">
        <v>0</v>
      </c>
      <c r="AL86">
        <v>0</v>
      </c>
      <c r="AM86">
        <v>0</v>
      </c>
      <c r="AN86">
        <v>0</v>
      </c>
      <c r="AO86">
        <v>0</v>
      </c>
      <c r="AP86">
        <v>0</v>
      </c>
      <c r="AQ86">
        <v>0</v>
      </c>
      <c r="AR86">
        <v>0</v>
      </c>
      <c r="AS86">
        <v>0</v>
      </c>
      <c r="AT86">
        <v>0</v>
      </c>
      <c r="AU86">
        <v>0</v>
      </c>
      <c r="AV86">
        <v>0</v>
      </c>
      <c r="AW86">
        <v>0</v>
      </c>
      <c r="BC86">
        <v>0</v>
      </c>
      <c r="BD86">
        <v>1.5</v>
      </c>
      <c r="BE86" t="s">
        <v>670</v>
      </c>
      <c r="BF86">
        <v>3773</v>
      </c>
      <c r="BG86">
        <v>0</v>
      </c>
      <c r="BH86">
        <v>0</v>
      </c>
      <c r="BI86">
        <v>0</v>
      </c>
      <c r="BJ86" t="s">
        <v>60</v>
      </c>
      <c r="BK86" t="s">
        <v>671</v>
      </c>
      <c r="BL86">
        <v>70</v>
      </c>
      <c r="BO86" t="s">
        <v>486</v>
      </c>
      <c r="BP86" t="s">
        <v>487</v>
      </c>
      <c r="BQ86" t="s">
        <v>488</v>
      </c>
      <c r="BR86" t="s">
        <v>672</v>
      </c>
      <c r="BS86" t="s">
        <v>67</v>
      </c>
      <c r="BT86">
        <v>1</v>
      </c>
    </row>
    <row r="87" spans="1:72" hidden="1" x14ac:dyDescent="0.2">
      <c r="A87" t="s">
        <v>708</v>
      </c>
      <c r="B87" t="s">
        <v>170</v>
      </c>
      <c r="C87" t="s">
        <v>60</v>
      </c>
      <c r="D87" t="s">
        <v>60</v>
      </c>
      <c r="E87" t="s">
        <v>709</v>
      </c>
      <c r="F87" t="s">
        <v>219</v>
      </c>
      <c r="G87" t="s">
        <v>63</v>
      </c>
      <c r="H87" t="s">
        <v>220</v>
      </c>
      <c r="I87" t="s">
        <v>221</v>
      </c>
      <c r="J87" t="s">
        <v>60</v>
      </c>
      <c r="K87" t="s">
        <v>60</v>
      </c>
      <c r="L87" t="s">
        <v>815</v>
      </c>
      <c r="M87" t="s">
        <v>860</v>
      </c>
      <c r="N87" t="s">
        <v>5852</v>
      </c>
      <c r="O87" t="s">
        <v>5849</v>
      </c>
      <c r="P87">
        <v>3745</v>
      </c>
      <c r="Q87">
        <v>1729</v>
      </c>
      <c r="R87">
        <v>3594</v>
      </c>
      <c r="S87">
        <v>0</v>
      </c>
      <c r="T87">
        <v>0</v>
      </c>
      <c r="U87">
        <v>0</v>
      </c>
      <c r="V87">
        <v>0</v>
      </c>
      <c r="W87">
        <v>37.5</v>
      </c>
      <c r="X87" t="s">
        <v>67</v>
      </c>
      <c r="Y87" t="s">
        <v>60</v>
      </c>
      <c r="Z87">
        <v>61</v>
      </c>
      <c r="AA87">
        <v>115.6</v>
      </c>
      <c r="AB87" t="s">
        <v>60</v>
      </c>
      <c r="AC87" t="s">
        <v>60</v>
      </c>
      <c r="AD87">
        <v>4.4000000000000004</v>
      </c>
      <c r="AE87">
        <v>0</v>
      </c>
      <c r="AF87">
        <v>0</v>
      </c>
      <c r="AG87">
        <v>0</v>
      </c>
      <c r="AH87">
        <v>0</v>
      </c>
      <c r="AI87">
        <v>2.9</v>
      </c>
      <c r="AJ87">
        <v>1.7</v>
      </c>
      <c r="AK87">
        <v>0</v>
      </c>
      <c r="AL87">
        <v>0</v>
      </c>
      <c r="AM87">
        <v>0</v>
      </c>
      <c r="AN87">
        <v>0</v>
      </c>
      <c r="AO87">
        <v>0</v>
      </c>
      <c r="AP87">
        <v>0.8</v>
      </c>
      <c r="AQ87">
        <v>0</v>
      </c>
      <c r="AR87">
        <v>2.2000000000000002</v>
      </c>
      <c r="AS87">
        <v>0</v>
      </c>
      <c r="AT87">
        <v>0</v>
      </c>
      <c r="AU87">
        <v>0</v>
      </c>
      <c r="AV87">
        <v>0</v>
      </c>
      <c r="AW87">
        <v>0</v>
      </c>
      <c r="BC87">
        <v>0</v>
      </c>
      <c r="BD87">
        <v>0.5</v>
      </c>
      <c r="BE87" t="s">
        <v>710</v>
      </c>
      <c r="BF87">
        <v>3745</v>
      </c>
      <c r="BG87">
        <v>0</v>
      </c>
      <c r="BH87">
        <v>0</v>
      </c>
      <c r="BI87">
        <v>0</v>
      </c>
      <c r="BJ87" t="s">
        <v>60</v>
      </c>
      <c r="BK87" t="s">
        <v>711</v>
      </c>
      <c r="BL87">
        <v>98</v>
      </c>
      <c r="BO87" t="s">
        <v>712</v>
      </c>
      <c r="BP87" t="s">
        <v>225</v>
      </c>
      <c r="BQ87" t="s">
        <v>226</v>
      </c>
      <c r="BR87" t="s">
        <v>713</v>
      </c>
      <c r="BS87" t="s">
        <v>67</v>
      </c>
      <c r="BT87">
        <v>1</v>
      </c>
    </row>
    <row r="88" spans="1:72" hidden="1" x14ac:dyDescent="0.2">
      <c r="A88" t="s">
        <v>798</v>
      </c>
      <c r="B88" t="s">
        <v>170</v>
      </c>
      <c r="C88" t="s">
        <v>60</v>
      </c>
      <c r="D88" t="s">
        <v>60</v>
      </c>
      <c r="E88" t="s">
        <v>170</v>
      </c>
      <c r="F88" t="s">
        <v>3915</v>
      </c>
      <c r="G88" t="s">
        <v>63</v>
      </c>
      <c r="H88" t="s">
        <v>243</v>
      </c>
      <c r="I88" t="s">
        <v>244</v>
      </c>
      <c r="J88" t="s">
        <v>60</v>
      </c>
      <c r="K88" t="s">
        <v>60</v>
      </c>
      <c r="L88" t="s">
        <v>93</v>
      </c>
      <c r="M88" t="s">
        <v>93</v>
      </c>
      <c r="N88" t="s">
        <v>5852</v>
      </c>
      <c r="O88" t="s">
        <v>5850</v>
      </c>
      <c r="P88">
        <v>0</v>
      </c>
      <c r="Q88">
        <v>464</v>
      </c>
      <c r="R88">
        <v>0</v>
      </c>
      <c r="S88">
        <v>0</v>
      </c>
      <c r="T88">
        <v>0</v>
      </c>
      <c r="U88">
        <v>0</v>
      </c>
      <c r="V88">
        <v>0</v>
      </c>
      <c r="W88">
        <v>40</v>
      </c>
      <c r="X88" t="s">
        <v>67</v>
      </c>
      <c r="Y88" t="s">
        <v>60</v>
      </c>
      <c r="Z88">
        <v>0</v>
      </c>
      <c r="AA88">
        <v>35.1</v>
      </c>
      <c r="AB88" t="s">
        <v>60</v>
      </c>
      <c r="AC88" t="s">
        <v>60</v>
      </c>
      <c r="AD88">
        <v>0.4</v>
      </c>
      <c r="AE88">
        <v>0.4</v>
      </c>
      <c r="AF88">
        <v>0.2</v>
      </c>
      <c r="AG88">
        <v>0</v>
      </c>
      <c r="AH88">
        <v>0</v>
      </c>
      <c r="AI88">
        <v>1</v>
      </c>
      <c r="AJ88">
        <v>0</v>
      </c>
      <c r="AK88">
        <v>0</v>
      </c>
      <c r="AL88">
        <v>0</v>
      </c>
      <c r="AM88">
        <v>0.4</v>
      </c>
      <c r="AN88">
        <v>0</v>
      </c>
      <c r="AO88">
        <v>0</v>
      </c>
      <c r="AP88">
        <v>0</v>
      </c>
      <c r="AQ88">
        <v>0</v>
      </c>
      <c r="AR88">
        <v>0.5</v>
      </c>
      <c r="AS88">
        <v>0</v>
      </c>
      <c r="AT88">
        <v>0</v>
      </c>
      <c r="AU88">
        <v>0</v>
      </c>
      <c r="AV88">
        <v>0</v>
      </c>
      <c r="AW88">
        <v>0</v>
      </c>
      <c r="BC88">
        <v>0</v>
      </c>
      <c r="BD88">
        <v>0</v>
      </c>
      <c r="BE88" t="s">
        <v>60</v>
      </c>
      <c r="BF88">
        <v>1689</v>
      </c>
      <c r="BG88">
        <v>0</v>
      </c>
      <c r="BH88">
        <v>0</v>
      </c>
      <c r="BI88">
        <v>0</v>
      </c>
      <c r="BJ88" t="s">
        <v>60</v>
      </c>
      <c r="BK88" t="s">
        <v>515</v>
      </c>
      <c r="BL88">
        <v>100</v>
      </c>
      <c r="BO88" t="s">
        <v>799</v>
      </c>
      <c r="BP88" t="s">
        <v>247</v>
      </c>
      <c r="BQ88" t="s">
        <v>248</v>
      </c>
      <c r="BR88" t="s">
        <v>800</v>
      </c>
      <c r="BS88" t="s">
        <v>67</v>
      </c>
      <c r="BT88">
        <v>1</v>
      </c>
    </row>
    <row r="89" spans="1:72" hidden="1" x14ac:dyDescent="0.2">
      <c r="A89" t="s">
        <v>785</v>
      </c>
      <c r="B89" t="s">
        <v>170</v>
      </c>
      <c r="C89" t="s">
        <v>60</v>
      </c>
      <c r="D89" t="s">
        <v>60</v>
      </c>
      <c r="E89" t="s">
        <v>444</v>
      </c>
      <c r="F89" t="s">
        <v>5766</v>
      </c>
      <c r="G89" t="s">
        <v>63</v>
      </c>
      <c r="H89" t="s">
        <v>495</v>
      </c>
      <c r="I89" t="s">
        <v>496</v>
      </c>
      <c r="J89" t="s">
        <v>60</v>
      </c>
      <c r="K89" t="s">
        <v>60</v>
      </c>
      <c r="L89" t="s">
        <v>93</v>
      </c>
      <c r="M89" t="s">
        <v>93</v>
      </c>
      <c r="N89" t="s">
        <v>5852</v>
      </c>
      <c r="O89" t="s">
        <v>5850</v>
      </c>
      <c r="P89">
        <v>2283</v>
      </c>
      <c r="Q89">
        <v>690</v>
      </c>
      <c r="R89">
        <v>0</v>
      </c>
      <c r="S89">
        <v>0</v>
      </c>
      <c r="T89">
        <v>0</v>
      </c>
      <c r="U89">
        <v>0</v>
      </c>
      <c r="V89">
        <v>0</v>
      </c>
      <c r="W89">
        <v>37.5</v>
      </c>
      <c r="X89" t="s">
        <v>67</v>
      </c>
      <c r="Y89" t="s">
        <v>60</v>
      </c>
      <c r="Z89">
        <v>0</v>
      </c>
      <c r="AA89">
        <v>0</v>
      </c>
      <c r="AB89" t="s">
        <v>60</v>
      </c>
      <c r="AC89" t="s">
        <v>60</v>
      </c>
      <c r="AD89">
        <v>0.6</v>
      </c>
      <c r="AE89">
        <v>0</v>
      </c>
      <c r="AF89">
        <v>0.2</v>
      </c>
      <c r="AG89">
        <v>0</v>
      </c>
      <c r="AH89">
        <v>0</v>
      </c>
      <c r="AI89">
        <v>1</v>
      </c>
      <c r="AJ89">
        <v>0</v>
      </c>
      <c r="AK89">
        <v>0</v>
      </c>
      <c r="AL89">
        <v>0.5</v>
      </c>
      <c r="AM89">
        <v>0.3</v>
      </c>
      <c r="AN89">
        <v>0</v>
      </c>
      <c r="AO89">
        <v>0.1</v>
      </c>
      <c r="AP89">
        <v>0.1</v>
      </c>
      <c r="AQ89">
        <v>0</v>
      </c>
      <c r="AR89">
        <v>2.6</v>
      </c>
      <c r="AS89">
        <v>0</v>
      </c>
      <c r="AT89">
        <v>0</v>
      </c>
      <c r="AU89">
        <v>0</v>
      </c>
      <c r="AV89">
        <v>0</v>
      </c>
      <c r="AW89">
        <v>0</v>
      </c>
      <c r="BC89">
        <v>0</v>
      </c>
      <c r="BD89">
        <v>0</v>
      </c>
      <c r="BE89" t="s">
        <v>60</v>
      </c>
      <c r="BF89">
        <v>2107</v>
      </c>
      <c r="BG89">
        <v>78</v>
      </c>
      <c r="BH89">
        <v>0</v>
      </c>
      <c r="BI89">
        <v>0</v>
      </c>
      <c r="BJ89" t="s">
        <v>60</v>
      </c>
      <c r="BK89" t="s">
        <v>786</v>
      </c>
      <c r="BL89">
        <v>100</v>
      </c>
      <c r="BO89" t="s">
        <v>787</v>
      </c>
      <c r="BP89" t="s">
        <v>499</v>
      </c>
      <c r="BQ89" t="s">
        <v>500</v>
      </c>
      <c r="BR89" t="s">
        <v>788</v>
      </c>
      <c r="BS89" t="s">
        <v>67</v>
      </c>
      <c r="BT89">
        <v>1</v>
      </c>
    </row>
    <row r="90" spans="1:72" hidden="1" x14ac:dyDescent="0.2">
      <c r="A90" t="s">
        <v>766</v>
      </c>
      <c r="B90" t="s">
        <v>170</v>
      </c>
      <c r="C90" t="s">
        <v>60</v>
      </c>
      <c r="D90" t="s">
        <v>60</v>
      </c>
      <c r="E90" t="s">
        <v>767</v>
      </c>
      <c r="F90" t="s">
        <v>768</v>
      </c>
      <c r="G90" t="s">
        <v>63</v>
      </c>
      <c r="H90" t="s">
        <v>769</v>
      </c>
      <c r="I90" t="s">
        <v>770</v>
      </c>
      <c r="J90" t="s">
        <v>60</v>
      </c>
      <c r="K90" t="s">
        <v>60</v>
      </c>
      <c r="L90" t="s">
        <v>602</v>
      </c>
      <c r="M90" t="s">
        <v>860</v>
      </c>
      <c r="N90" t="s">
        <v>5852</v>
      </c>
      <c r="O90" t="s">
        <v>5849</v>
      </c>
      <c r="P90">
        <v>626</v>
      </c>
      <c r="Q90">
        <v>717</v>
      </c>
      <c r="R90">
        <v>0</v>
      </c>
      <c r="S90">
        <v>0</v>
      </c>
      <c r="T90">
        <v>0</v>
      </c>
      <c r="U90">
        <v>0</v>
      </c>
      <c r="V90">
        <v>0</v>
      </c>
      <c r="W90">
        <v>32</v>
      </c>
      <c r="X90" t="s">
        <v>67</v>
      </c>
      <c r="Y90" t="s">
        <v>60</v>
      </c>
      <c r="Z90">
        <v>0</v>
      </c>
      <c r="AA90">
        <v>65.06</v>
      </c>
      <c r="AB90" t="s">
        <v>60</v>
      </c>
      <c r="AC90" t="s">
        <v>60</v>
      </c>
      <c r="AD90">
        <v>1.2</v>
      </c>
      <c r="AE90">
        <v>0</v>
      </c>
      <c r="AF90">
        <v>0</v>
      </c>
      <c r="AG90">
        <v>0</v>
      </c>
      <c r="AH90">
        <v>0</v>
      </c>
      <c r="AI90">
        <v>2.5</v>
      </c>
      <c r="AJ90">
        <v>0</v>
      </c>
      <c r="AK90">
        <v>0</v>
      </c>
      <c r="AL90">
        <v>0</v>
      </c>
      <c r="AM90">
        <v>0</v>
      </c>
      <c r="AN90">
        <v>0</v>
      </c>
      <c r="AO90">
        <v>0</v>
      </c>
      <c r="AP90">
        <v>0</v>
      </c>
      <c r="AQ90">
        <v>0</v>
      </c>
      <c r="AR90">
        <v>0.4</v>
      </c>
      <c r="AS90">
        <v>0</v>
      </c>
      <c r="AT90">
        <v>0</v>
      </c>
      <c r="AU90">
        <v>0</v>
      </c>
      <c r="AV90">
        <v>0</v>
      </c>
      <c r="AW90">
        <v>0</v>
      </c>
      <c r="BC90">
        <v>0</v>
      </c>
      <c r="BD90">
        <v>1</v>
      </c>
      <c r="BE90" t="s">
        <v>771</v>
      </c>
      <c r="BF90">
        <v>1617</v>
      </c>
      <c r="BG90">
        <v>436</v>
      </c>
      <c r="BH90">
        <v>0</v>
      </c>
      <c r="BI90">
        <v>0</v>
      </c>
      <c r="BJ90" t="s">
        <v>60</v>
      </c>
      <c r="BK90" t="s">
        <v>772</v>
      </c>
      <c r="BL90">
        <v>100</v>
      </c>
      <c r="BO90" t="s">
        <v>773</v>
      </c>
      <c r="BP90" t="s">
        <v>774</v>
      </c>
      <c r="BQ90" t="s">
        <v>775</v>
      </c>
      <c r="BR90" t="s">
        <v>776</v>
      </c>
      <c r="BS90" t="s">
        <v>67</v>
      </c>
      <c r="BT90">
        <v>1</v>
      </c>
    </row>
    <row r="91" spans="1:72" hidden="1" x14ac:dyDescent="0.2">
      <c r="A91" t="s">
        <v>720</v>
      </c>
      <c r="B91" t="s">
        <v>170</v>
      </c>
      <c r="C91" t="s">
        <v>60</v>
      </c>
      <c r="D91" t="s">
        <v>60</v>
      </c>
      <c r="E91" t="s">
        <v>721</v>
      </c>
      <c r="F91" t="s">
        <v>599</v>
      </c>
      <c r="G91" t="s">
        <v>63</v>
      </c>
      <c r="H91" t="s">
        <v>600</v>
      </c>
      <c r="I91" t="s">
        <v>601</v>
      </c>
      <c r="J91" t="s">
        <v>60</v>
      </c>
      <c r="K91" t="s">
        <v>60</v>
      </c>
      <c r="L91" t="s">
        <v>602</v>
      </c>
      <c r="M91" t="s">
        <v>860</v>
      </c>
      <c r="N91" t="s">
        <v>5852</v>
      </c>
      <c r="O91" t="s">
        <v>5851</v>
      </c>
      <c r="P91">
        <v>0</v>
      </c>
      <c r="Q91">
        <v>110</v>
      </c>
      <c r="R91">
        <v>0</v>
      </c>
      <c r="S91">
        <v>0</v>
      </c>
      <c r="T91">
        <v>0</v>
      </c>
      <c r="U91">
        <v>0</v>
      </c>
      <c r="V91">
        <v>0</v>
      </c>
      <c r="W91">
        <v>0</v>
      </c>
      <c r="X91" t="s">
        <v>67</v>
      </c>
      <c r="Y91" t="s">
        <v>60</v>
      </c>
      <c r="Z91">
        <v>52</v>
      </c>
      <c r="AA91">
        <v>232</v>
      </c>
      <c r="AB91" t="s">
        <v>60</v>
      </c>
      <c r="AC91" t="s">
        <v>60</v>
      </c>
      <c r="AD91">
        <v>0</v>
      </c>
      <c r="AE91">
        <v>0</v>
      </c>
      <c r="AF91">
        <v>0</v>
      </c>
      <c r="AG91">
        <v>0</v>
      </c>
      <c r="AH91">
        <v>0</v>
      </c>
      <c r="AI91">
        <v>0.2</v>
      </c>
      <c r="AJ91">
        <v>0</v>
      </c>
      <c r="AK91">
        <v>0</v>
      </c>
      <c r="AL91">
        <v>0.15</v>
      </c>
      <c r="AM91">
        <v>0</v>
      </c>
      <c r="AN91">
        <v>0.15</v>
      </c>
      <c r="AO91">
        <v>0.3</v>
      </c>
      <c r="AP91">
        <v>0.3</v>
      </c>
      <c r="AQ91">
        <v>0</v>
      </c>
      <c r="AR91">
        <v>0.05</v>
      </c>
      <c r="AS91">
        <v>0.15</v>
      </c>
      <c r="AT91">
        <v>0</v>
      </c>
      <c r="AU91">
        <v>0</v>
      </c>
      <c r="AV91">
        <v>0.3</v>
      </c>
      <c r="AW91">
        <v>0</v>
      </c>
      <c r="BC91">
        <v>0</v>
      </c>
      <c r="BD91">
        <v>0</v>
      </c>
      <c r="BE91" t="s">
        <v>722</v>
      </c>
      <c r="BF91">
        <v>3403</v>
      </c>
      <c r="BG91">
        <v>7</v>
      </c>
      <c r="BH91">
        <v>0</v>
      </c>
      <c r="BI91">
        <v>0</v>
      </c>
      <c r="BJ91" t="s">
        <v>60</v>
      </c>
      <c r="BK91" t="s">
        <v>723</v>
      </c>
      <c r="BL91">
        <v>81</v>
      </c>
      <c r="BO91" t="s">
        <v>724</v>
      </c>
      <c r="BP91" t="s">
        <v>605</v>
      </c>
      <c r="BQ91" t="s">
        <v>606</v>
      </c>
      <c r="BR91" t="s">
        <v>725</v>
      </c>
      <c r="BS91" t="s">
        <v>67</v>
      </c>
      <c r="BT91">
        <v>1</v>
      </c>
    </row>
    <row r="92" spans="1:72" hidden="1" x14ac:dyDescent="0.2">
      <c r="A92" t="s">
        <v>756</v>
      </c>
      <c r="B92" t="s">
        <v>170</v>
      </c>
      <c r="C92" t="s">
        <v>60</v>
      </c>
      <c r="D92" t="s">
        <v>60</v>
      </c>
      <c r="E92" t="s">
        <v>757</v>
      </c>
      <c r="F92" t="s">
        <v>758</v>
      </c>
      <c r="G92" t="s">
        <v>63</v>
      </c>
      <c r="H92" t="s">
        <v>759</v>
      </c>
      <c r="I92" t="s">
        <v>760</v>
      </c>
      <c r="J92" t="s">
        <v>60</v>
      </c>
      <c r="K92" t="s">
        <v>60</v>
      </c>
      <c r="L92" t="s">
        <v>188</v>
      </c>
      <c r="M92" t="s">
        <v>189</v>
      </c>
      <c r="N92" t="s">
        <v>5852</v>
      </c>
      <c r="O92" t="s">
        <v>5853</v>
      </c>
      <c r="P92">
        <v>4750</v>
      </c>
      <c r="Q92">
        <v>993</v>
      </c>
      <c r="R92">
        <v>993</v>
      </c>
      <c r="S92">
        <v>0</v>
      </c>
      <c r="T92">
        <v>0</v>
      </c>
      <c r="U92">
        <v>0</v>
      </c>
      <c r="V92">
        <v>0</v>
      </c>
      <c r="W92">
        <v>0</v>
      </c>
      <c r="X92" t="s">
        <v>67</v>
      </c>
      <c r="Y92" t="s">
        <v>60</v>
      </c>
      <c r="Z92">
        <v>0</v>
      </c>
      <c r="AA92">
        <v>0</v>
      </c>
      <c r="AB92" t="s">
        <v>60</v>
      </c>
      <c r="AC92" t="s">
        <v>60</v>
      </c>
      <c r="AD92">
        <v>1</v>
      </c>
      <c r="AE92">
        <v>0</v>
      </c>
      <c r="AF92">
        <v>0.2</v>
      </c>
      <c r="AG92">
        <v>0</v>
      </c>
      <c r="AH92">
        <v>0</v>
      </c>
      <c r="AI92">
        <v>0</v>
      </c>
      <c r="AJ92">
        <v>1</v>
      </c>
      <c r="AK92">
        <v>0</v>
      </c>
      <c r="AL92">
        <v>0</v>
      </c>
      <c r="AM92">
        <v>0</v>
      </c>
      <c r="AN92">
        <v>0</v>
      </c>
      <c r="AO92">
        <v>0</v>
      </c>
      <c r="AP92">
        <v>0</v>
      </c>
      <c r="AQ92">
        <v>0</v>
      </c>
      <c r="AR92">
        <v>1</v>
      </c>
      <c r="AS92">
        <v>0</v>
      </c>
      <c r="AT92">
        <v>0</v>
      </c>
      <c r="AU92">
        <v>0</v>
      </c>
      <c r="AV92">
        <v>0</v>
      </c>
      <c r="AW92">
        <v>0</v>
      </c>
      <c r="BC92">
        <v>0</v>
      </c>
      <c r="BD92">
        <v>0</v>
      </c>
      <c r="BE92" t="s">
        <v>60</v>
      </c>
      <c r="BF92">
        <v>4715</v>
      </c>
      <c r="BG92">
        <v>1961</v>
      </c>
      <c r="BH92">
        <v>0</v>
      </c>
      <c r="BI92">
        <v>0</v>
      </c>
      <c r="BJ92" t="s">
        <v>60</v>
      </c>
      <c r="BK92" t="s">
        <v>761</v>
      </c>
      <c r="BL92">
        <v>95</v>
      </c>
      <c r="BO92" t="s">
        <v>762</v>
      </c>
      <c r="BP92" t="s">
        <v>763</v>
      </c>
      <c r="BQ92" t="s">
        <v>764</v>
      </c>
      <c r="BR92" t="s">
        <v>765</v>
      </c>
      <c r="BS92" t="s">
        <v>67</v>
      </c>
      <c r="BT92">
        <v>1</v>
      </c>
    </row>
    <row r="93" spans="1:72" hidden="1" x14ac:dyDescent="0.2">
      <c r="A93" t="s">
        <v>824</v>
      </c>
      <c r="B93" t="s">
        <v>170</v>
      </c>
      <c r="C93" t="s">
        <v>60</v>
      </c>
      <c r="D93" t="s">
        <v>60</v>
      </c>
      <c r="E93" t="s">
        <v>825</v>
      </c>
      <c r="F93" t="s">
        <v>826</v>
      </c>
      <c r="G93" t="s">
        <v>63</v>
      </c>
      <c r="H93" t="s">
        <v>827</v>
      </c>
      <c r="I93" t="s">
        <v>828</v>
      </c>
      <c r="J93" t="s">
        <v>60</v>
      </c>
      <c r="K93" t="s">
        <v>60</v>
      </c>
      <c r="L93" t="s">
        <v>302</v>
      </c>
      <c r="M93" t="s">
        <v>860</v>
      </c>
      <c r="N93" t="s">
        <v>5852</v>
      </c>
      <c r="O93" t="s">
        <v>5849</v>
      </c>
      <c r="P93">
        <v>2146</v>
      </c>
      <c r="Q93">
        <v>1519</v>
      </c>
      <c r="R93">
        <v>1519</v>
      </c>
      <c r="S93">
        <v>0</v>
      </c>
      <c r="T93">
        <v>0</v>
      </c>
      <c r="U93">
        <v>0</v>
      </c>
      <c r="V93">
        <v>0</v>
      </c>
      <c r="W93">
        <v>37.5</v>
      </c>
      <c r="X93" t="s">
        <v>67</v>
      </c>
      <c r="Y93" t="s">
        <v>60</v>
      </c>
      <c r="Z93">
        <v>0</v>
      </c>
      <c r="AA93">
        <v>0</v>
      </c>
      <c r="AB93" t="s">
        <v>60</v>
      </c>
      <c r="AC93" t="s">
        <v>60</v>
      </c>
      <c r="AD93">
        <v>0.8</v>
      </c>
      <c r="AE93">
        <v>0</v>
      </c>
      <c r="AF93">
        <v>0</v>
      </c>
      <c r="AG93">
        <v>0</v>
      </c>
      <c r="AH93">
        <v>0.4</v>
      </c>
      <c r="AI93">
        <v>0</v>
      </c>
      <c r="AJ93">
        <v>0</v>
      </c>
      <c r="AK93">
        <v>0</v>
      </c>
      <c r="AL93">
        <v>0</v>
      </c>
      <c r="AM93">
        <v>0</v>
      </c>
      <c r="AN93">
        <v>0</v>
      </c>
      <c r="AO93">
        <v>0</v>
      </c>
      <c r="AP93">
        <v>0</v>
      </c>
      <c r="AQ93">
        <v>0</v>
      </c>
      <c r="AR93">
        <v>0.78</v>
      </c>
      <c r="AS93">
        <v>0</v>
      </c>
      <c r="AT93">
        <v>0</v>
      </c>
      <c r="AU93">
        <v>0</v>
      </c>
      <c r="AV93">
        <v>0</v>
      </c>
      <c r="AW93">
        <v>0</v>
      </c>
      <c r="BC93">
        <v>0</v>
      </c>
      <c r="BD93">
        <v>0</v>
      </c>
      <c r="BE93" t="s">
        <v>829</v>
      </c>
      <c r="BF93">
        <v>1519</v>
      </c>
      <c r="BG93">
        <v>365</v>
      </c>
      <c r="BH93">
        <v>47</v>
      </c>
      <c r="BI93">
        <v>0</v>
      </c>
      <c r="BJ93" t="s">
        <v>46</v>
      </c>
      <c r="BK93" t="s">
        <v>830</v>
      </c>
      <c r="BL93">
        <v>90</v>
      </c>
      <c r="BO93" t="s">
        <v>831</v>
      </c>
      <c r="BP93" t="s">
        <v>85</v>
      </c>
      <c r="BQ93" t="s">
        <v>86</v>
      </c>
      <c r="BR93" t="s">
        <v>832</v>
      </c>
      <c r="BS93" t="s">
        <v>67</v>
      </c>
      <c r="BT93">
        <v>1</v>
      </c>
    </row>
    <row r="94" spans="1:72" hidden="1" x14ac:dyDescent="0.2">
      <c r="A94" t="s">
        <v>801</v>
      </c>
      <c r="B94" t="s">
        <v>170</v>
      </c>
      <c r="C94" t="s">
        <v>60</v>
      </c>
      <c r="D94" t="s">
        <v>60</v>
      </c>
      <c r="E94" t="s">
        <v>802</v>
      </c>
      <c r="F94" t="s">
        <v>803</v>
      </c>
      <c r="G94" t="s">
        <v>63</v>
      </c>
      <c r="H94" t="s">
        <v>804</v>
      </c>
      <c r="I94" t="s">
        <v>805</v>
      </c>
      <c r="J94" t="s">
        <v>60</v>
      </c>
      <c r="K94" t="s">
        <v>60</v>
      </c>
      <c r="L94" t="s">
        <v>815</v>
      </c>
      <c r="M94" t="s">
        <v>860</v>
      </c>
      <c r="N94" t="s">
        <v>5852</v>
      </c>
      <c r="O94" t="s">
        <v>5849</v>
      </c>
      <c r="P94">
        <v>0</v>
      </c>
      <c r="Q94">
        <v>420</v>
      </c>
      <c r="R94">
        <v>420</v>
      </c>
      <c r="S94">
        <v>0</v>
      </c>
      <c r="T94">
        <v>0</v>
      </c>
      <c r="U94">
        <v>0</v>
      </c>
      <c r="V94">
        <v>0</v>
      </c>
      <c r="W94">
        <v>20</v>
      </c>
      <c r="X94" t="s">
        <v>67</v>
      </c>
      <c r="Y94" t="s">
        <v>60</v>
      </c>
      <c r="Z94">
        <v>0</v>
      </c>
      <c r="AA94">
        <v>85</v>
      </c>
      <c r="AB94" t="s">
        <v>60</v>
      </c>
      <c r="AC94" t="s">
        <v>60</v>
      </c>
      <c r="AD94">
        <v>0.7</v>
      </c>
      <c r="AE94">
        <v>0</v>
      </c>
      <c r="AF94">
        <v>0</v>
      </c>
      <c r="AG94">
        <v>0</v>
      </c>
      <c r="AH94">
        <v>0</v>
      </c>
      <c r="AI94">
        <v>0</v>
      </c>
      <c r="AJ94">
        <v>0.4</v>
      </c>
      <c r="AK94">
        <v>0</v>
      </c>
      <c r="AL94">
        <v>0</v>
      </c>
      <c r="AM94">
        <v>0</v>
      </c>
      <c r="AN94">
        <v>0</v>
      </c>
      <c r="AO94">
        <v>0</v>
      </c>
      <c r="AP94">
        <v>0</v>
      </c>
      <c r="AQ94">
        <v>0</v>
      </c>
      <c r="AR94">
        <v>0</v>
      </c>
      <c r="AS94">
        <v>0</v>
      </c>
      <c r="AT94">
        <v>0</v>
      </c>
      <c r="AU94">
        <v>0</v>
      </c>
      <c r="AV94">
        <v>0</v>
      </c>
      <c r="AW94">
        <v>0</v>
      </c>
      <c r="BC94">
        <v>0</v>
      </c>
      <c r="BD94">
        <v>0.1</v>
      </c>
      <c r="BE94" t="s">
        <v>806</v>
      </c>
      <c r="BF94">
        <v>0</v>
      </c>
      <c r="BG94">
        <v>0</v>
      </c>
      <c r="BH94">
        <v>0</v>
      </c>
      <c r="BI94">
        <v>0</v>
      </c>
      <c r="BJ94" t="s">
        <v>60</v>
      </c>
      <c r="BK94" t="s">
        <v>807</v>
      </c>
      <c r="BL94">
        <v>0</v>
      </c>
      <c r="BO94" t="s">
        <v>808</v>
      </c>
      <c r="BP94" t="s">
        <v>705</v>
      </c>
      <c r="BQ94" t="s">
        <v>706</v>
      </c>
      <c r="BR94" t="s">
        <v>809</v>
      </c>
      <c r="BS94" t="s">
        <v>67</v>
      </c>
      <c r="BT94">
        <v>1</v>
      </c>
    </row>
    <row r="95" spans="1:72" hidden="1" x14ac:dyDescent="0.2">
      <c r="A95" t="s">
        <v>833</v>
      </c>
      <c r="B95" t="s">
        <v>170</v>
      </c>
      <c r="C95" t="s">
        <v>60</v>
      </c>
      <c r="D95" t="s">
        <v>60</v>
      </c>
      <c r="E95" t="s">
        <v>834</v>
      </c>
      <c r="F95" t="s">
        <v>434</v>
      </c>
      <c r="G95" t="s">
        <v>63</v>
      </c>
      <c r="H95" t="s">
        <v>835</v>
      </c>
      <c r="I95" t="s">
        <v>436</v>
      </c>
      <c r="J95" t="s">
        <v>60</v>
      </c>
      <c r="K95" t="s">
        <v>60</v>
      </c>
      <c r="L95" t="s">
        <v>211</v>
      </c>
      <c r="M95" t="s">
        <v>860</v>
      </c>
      <c r="N95" t="s">
        <v>5852</v>
      </c>
      <c r="O95" t="s">
        <v>5849</v>
      </c>
      <c r="P95">
        <v>0</v>
      </c>
      <c r="Q95">
        <v>0</v>
      </c>
      <c r="R95">
        <v>0</v>
      </c>
      <c r="S95">
        <v>0</v>
      </c>
      <c r="T95">
        <v>0</v>
      </c>
      <c r="U95">
        <v>0</v>
      </c>
      <c r="V95">
        <v>0</v>
      </c>
      <c r="W95">
        <v>40</v>
      </c>
      <c r="X95" t="s">
        <v>67</v>
      </c>
      <c r="Y95" t="s">
        <v>60</v>
      </c>
      <c r="Z95">
        <v>0</v>
      </c>
      <c r="AA95">
        <v>0</v>
      </c>
      <c r="AB95" t="s">
        <v>60</v>
      </c>
      <c r="AC95" t="s">
        <v>60</v>
      </c>
      <c r="AD95">
        <v>2</v>
      </c>
      <c r="AE95">
        <v>0</v>
      </c>
      <c r="AF95">
        <v>0</v>
      </c>
      <c r="AG95">
        <v>0</v>
      </c>
      <c r="AH95">
        <v>2</v>
      </c>
      <c r="AI95">
        <v>0</v>
      </c>
      <c r="AJ95">
        <v>0</v>
      </c>
      <c r="AK95">
        <v>0</v>
      </c>
      <c r="AL95">
        <v>0</v>
      </c>
      <c r="AM95">
        <v>0</v>
      </c>
      <c r="AN95">
        <v>0</v>
      </c>
      <c r="AO95">
        <v>0</v>
      </c>
      <c r="AP95">
        <v>0</v>
      </c>
      <c r="AQ95">
        <v>0</v>
      </c>
      <c r="AR95">
        <v>1</v>
      </c>
      <c r="AS95">
        <v>0</v>
      </c>
      <c r="AT95">
        <v>0</v>
      </c>
      <c r="AU95">
        <v>0</v>
      </c>
      <c r="AV95">
        <v>0</v>
      </c>
      <c r="AW95">
        <v>0</v>
      </c>
      <c r="BC95">
        <v>0</v>
      </c>
      <c r="BD95">
        <v>0</v>
      </c>
      <c r="BE95" t="s">
        <v>60</v>
      </c>
      <c r="BF95">
        <v>1366</v>
      </c>
      <c r="BG95">
        <v>0</v>
      </c>
      <c r="BH95">
        <v>0</v>
      </c>
      <c r="BI95">
        <v>0</v>
      </c>
      <c r="BJ95" t="s">
        <v>60</v>
      </c>
      <c r="BK95" t="s">
        <v>836</v>
      </c>
      <c r="BL95">
        <v>90</v>
      </c>
      <c r="BO95" t="s">
        <v>837</v>
      </c>
      <c r="BP95" t="s">
        <v>85</v>
      </c>
      <c r="BQ95" t="s">
        <v>86</v>
      </c>
      <c r="BR95" t="s">
        <v>838</v>
      </c>
      <c r="BS95" t="s">
        <v>67</v>
      </c>
      <c r="BT95">
        <v>1</v>
      </c>
    </row>
    <row r="96" spans="1:72" hidden="1" x14ac:dyDescent="0.2">
      <c r="A96" t="s">
        <v>661</v>
      </c>
      <c r="B96" t="s">
        <v>170</v>
      </c>
      <c r="C96" t="s">
        <v>60</v>
      </c>
      <c r="D96" t="s">
        <v>60</v>
      </c>
      <c r="E96" t="s">
        <v>662</v>
      </c>
      <c r="F96" t="s">
        <v>5741</v>
      </c>
      <c r="G96" t="s">
        <v>63</v>
      </c>
      <c r="H96" t="s">
        <v>572</v>
      </c>
      <c r="I96" t="s">
        <v>197</v>
      </c>
      <c r="J96" t="s">
        <v>60</v>
      </c>
      <c r="K96" t="s">
        <v>60</v>
      </c>
      <c r="L96" t="s">
        <v>60</v>
      </c>
      <c r="M96" t="s">
        <v>93</v>
      </c>
      <c r="N96" t="s">
        <v>5852</v>
      </c>
      <c r="O96" t="s">
        <v>5850</v>
      </c>
      <c r="P96">
        <v>0</v>
      </c>
      <c r="Q96">
        <v>0</v>
      </c>
      <c r="R96">
        <v>0</v>
      </c>
      <c r="S96">
        <v>0</v>
      </c>
      <c r="T96">
        <v>0</v>
      </c>
      <c r="U96">
        <v>0</v>
      </c>
      <c r="V96">
        <v>0</v>
      </c>
      <c r="W96">
        <v>0</v>
      </c>
      <c r="X96" t="s">
        <v>67</v>
      </c>
      <c r="Y96" t="s">
        <v>60</v>
      </c>
      <c r="Z96">
        <v>0</v>
      </c>
      <c r="AA96">
        <v>180</v>
      </c>
      <c r="AB96" t="s">
        <v>60</v>
      </c>
      <c r="AC96" t="s">
        <v>60</v>
      </c>
      <c r="AD96">
        <v>2.7</v>
      </c>
      <c r="AE96">
        <v>0</v>
      </c>
      <c r="AF96">
        <v>0</v>
      </c>
      <c r="AG96">
        <v>0</v>
      </c>
      <c r="AH96">
        <v>0</v>
      </c>
      <c r="AI96">
        <v>0</v>
      </c>
      <c r="AJ96">
        <v>0</v>
      </c>
      <c r="AK96">
        <v>0</v>
      </c>
      <c r="AL96">
        <v>0</v>
      </c>
      <c r="AM96">
        <v>0</v>
      </c>
      <c r="AN96">
        <v>0</v>
      </c>
      <c r="AO96">
        <v>0</v>
      </c>
      <c r="AP96">
        <v>0</v>
      </c>
      <c r="AQ96">
        <v>0</v>
      </c>
      <c r="AR96">
        <v>0</v>
      </c>
      <c r="AS96">
        <v>0</v>
      </c>
      <c r="AT96">
        <v>0</v>
      </c>
      <c r="AU96">
        <v>0</v>
      </c>
      <c r="AV96">
        <v>0</v>
      </c>
      <c r="AW96">
        <v>0</v>
      </c>
      <c r="BC96">
        <v>0</v>
      </c>
      <c r="BD96">
        <v>0</v>
      </c>
      <c r="BE96" t="s">
        <v>60</v>
      </c>
      <c r="BF96">
        <v>751</v>
      </c>
      <c r="BG96">
        <v>0</v>
      </c>
      <c r="BH96">
        <v>0</v>
      </c>
      <c r="BI96">
        <v>0</v>
      </c>
      <c r="BJ96" t="s">
        <v>60</v>
      </c>
      <c r="BK96" t="s">
        <v>60</v>
      </c>
      <c r="BL96">
        <v>99</v>
      </c>
      <c r="BO96" t="s">
        <v>663</v>
      </c>
      <c r="BP96" t="s">
        <v>664</v>
      </c>
      <c r="BQ96" t="s">
        <v>665</v>
      </c>
      <c r="BR96" t="s">
        <v>666</v>
      </c>
      <c r="BS96" t="s">
        <v>67</v>
      </c>
      <c r="BT96">
        <v>1</v>
      </c>
    </row>
    <row r="97" spans="1:72" hidden="1" x14ac:dyDescent="0.2">
      <c r="A97" t="s">
        <v>850</v>
      </c>
      <c r="B97" t="s">
        <v>170</v>
      </c>
      <c r="C97" t="s">
        <v>60</v>
      </c>
      <c r="D97" t="s">
        <v>60</v>
      </c>
      <c r="E97" t="s">
        <v>851</v>
      </c>
      <c r="F97" t="s">
        <v>561</v>
      </c>
      <c r="G97" t="s">
        <v>63</v>
      </c>
      <c r="H97" t="s">
        <v>562</v>
      </c>
      <c r="I97" t="s">
        <v>563</v>
      </c>
      <c r="J97" t="s">
        <v>60</v>
      </c>
      <c r="K97" t="s">
        <v>60</v>
      </c>
      <c r="L97" t="s">
        <v>93</v>
      </c>
      <c r="M97" t="s">
        <v>93</v>
      </c>
      <c r="N97" t="s">
        <v>5852</v>
      </c>
      <c r="O97" t="s">
        <v>5850</v>
      </c>
      <c r="P97">
        <v>690</v>
      </c>
      <c r="Q97">
        <v>311</v>
      </c>
      <c r="R97">
        <v>0</v>
      </c>
      <c r="S97">
        <v>0</v>
      </c>
      <c r="T97">
        <v>0</v>
      </c>
      <c r="U97">
        <v>0</v>
      </c>
      <c r="V97">
        <v>0</v>
      </c>
      <c r="W97">
        <v>20.5</v>
      </c>
      <c r="X97" t="s">
        <v>67</v>
      </c>
      <c r="Y97" t="s">
        <v>60</v>
      </c>
      <c r="Z97">
        <v>5</v>
      </c>
      <c r="AA97">
        <v>57.4</v>
      </c>
      <c r="AB97" t="s">
        <v>60</v>
      </c>
      <c r="AC97" t="s">
        <v>60</v>
      </c>
      <c r="AD97">
        <v>0.5</v>
      </c>
      <c r="AE97">
        <v>0</v>
      </c>
      <c r="AF97">
        <v>0</v>
      </c>
      <c r="AG97">
        <v>0</v>
      </c>
      <c r="AH97">
        <v>0</v>
      </c>
      <c r="AI97">
        <v>0.2</v>
      </c>
      <c r="AJ97">
        <v>0</v>
      </c>
      <c r="AK97">
        <v>0</v>
      </c>
      <c r="AL97">
        <v>0.4</v>
      </c>
      <c r="AM97">
        <v>0</v>
      </c>
      <c r="AN97">
        <v>0</v>
      </c>
      <c r="AO97">
        <v>0</v>
      </c>
      <c r="AP97">
        <v>0</v>
      </c>
      <c r="AQ97">
        <v>0</v>
      </c>
      <c r="AR97">
        <v>0.1</v>
      </c>
      <c r="AS97">
        <v>0</v>
      </c>
      <c r="AT97">
        <v>0</v>
      </c>
      <c r="AU97">
        <v>0</v>
      </c>
      <c r="AV97">
        <v>0</v>
      </c>
      <c r="AW97">
        <v>0</v>
      </c>
      <c r="BC97">
        <v>0</v>
      </c>
      <c r="BD97">
        <v>0</v>
      </c>
      <c r="BE97" t="s">
        <v>60</v>
      </c>
      <c r="BF97">
        <v>506</v>
      </c>
      <c r="BG97">
        <v>5</v>
      </c>
      <c r="BH97">
        <v>0</v>
      </c>
      <c r="BI97">
        <v>0</v>
      </c>
      <c r="BJ97" t="s">
        <v>60</v>
      </c>
      <c r="BK97" t="s">
        <v>852</v>
      </c>
      <c r="BL97">
        <v>100</v>
      </c>
      <c r="BO97" t="s">
        <v>853</v>
      </c>
      <c r="BP97" t="s">
        <v>566</v>
      </c>
      <c r="BQ97" t="s">
        <v>567</v>
      </c>
      <c r="BR97" t="s">
        <v>854</v>
      </c>
      <c r="BS97" t="s">
        <v>67</v>
      </c>
      <c r="BT97">
        <v>1</v>
      </c>
    </row>
    <row r="98" spans="1:72" hidden="1" x14ac:dyDescent="0.2">
      <c r="A98" t="s">
        <v>865</v>
      </c>
      <c r="B98" t="s">
        <v>170</v>
      </c>
      <c r="C98" t="s">
        <v>60</v>
      </c>
      <c r="D98" t="s">
        <v>60</v>
      </c>
      <c r="E98" t="s">
        <v>682</v>
      </c>
      <c r="F98" t="s">
        <v>62</v>
      </c>
      <c r="G98" t="s">
        <v>63</v>
      </c>
      <c r="H98" t="s">
        <v>866</v>
      </c>
      <c r="I98" t="s">
        <v>867</v>
      </c>
      <c r="J98" t="s">
        <v>868</v>
      </c>
      <c r="K98" t="s">
        <v>869</v>
      </c>
      <c r="L98" t="s">
        <v>104</v>
      </c>
      <c r="M98" t="s">
        <v>189</v>
      </c>
      <c r="N98" t="s">
        <v>5852</v>
      </c>
      <c r="O98" t="s">
        <v>4740</v>
      </c>
      <c r="P98">
        <v>0</v>
      </c>
      <c r="Q98">
        <v>16</v>
      </c>
      <c r="R98">
        <v>0</v>
      </c>
      <c r="S98">
        <v>0</v>
      </c>
      <c r="T98">
        <v>0</v>
      </c>
      <c r="U98">
        <v>0</v>
      </c>
      <c r="V98">
        <v>0</v>
      </c>
      <c r="W98">
        <v>1.87</v>
      </c>
      <c r="X98" t="s">
        <v>67</v>
      </c>
      <c r="Y98" t="s">
        <v>60</v>
      </c>
      <c r="Z98">
        <v>0</v>
      </c>
      <c r="AA98">
        <v>0</v>
      </c>
      <c r="AB98" t="s">
        <v>60</v>
      </c>
      <c r="AC98" t="s">
        <v>60</v>
      </c>
      <c r="AD98">
        <v>0.05</v>
      </c>
      <c r="AE98">
        <v>0</v>
      </c>
      <c r="AF98">
        <v>0</v>
      </c>
      <c r="AG98">
        <v>0</v>
      </c>
      <c r="AH98">
        <v>0</v>
      </c>
      <c r="AI98">
        <v>0.05</v>
      </c>
      <c r="AJ98">
        <v>0</v>
      </c>
      <c r="AK98">
        <v>0</v>
      </c>
      <c r="AL98">
        <v>0</v>
      </c>
      <c r="AM98">
        <v>0</v>
      </c>
      <c r="AN98">
        <v>0</v>
      </c>
      <c r="AO98">
        <v>0</v>
      </c>
      <c r="AP98">
        <v>0</v>
      </c>
      <c r="AQ98">
        <v>0</v>
      </c>
      <c r="AR98">
        <v>0</v>
      </c>
      <c r="AS98">
        <v>0</v>
      </c>
      <c r="AT98">
        <v>0</v>
      </c>
      <c r="AU98">
        <v>0</v>
      </c>
      <c r="AV98">
        <v>0</v>
      </c>
      <c r="AW98">
        <v>0</v>
      </c>
      <c r="BC98">
        <v>0</v>
      </c>
      <c r="BD98">
        <v>0</v>
      </c>
      <c r="BE98" t="s">
        <v>60</v>
      </c>
      <c r="BF98">
        <v>81</v>
      </c>
      <c r="BG98">
        <v>41</v>
      </c>
      <c r="BH98">
        <v>0</v>
      </c>
      <c r="BI98">
        <v>0</v>
      </c>
      <c r="BJ98" t="s">
        <v>60</v>
      </c>
      <c r="BK98" t="s">
        <v>870</v>
      </c>
      <c r="BL98">
        <v>100</v>
      </c>
      <c r="BO98" t="s">
        <v>871</v>
      </c>
      <c r="BP98" t="s">
        <v>72</v>
      </c>
      <c r="BQ98" t="s">
        <v>73</v>
      </c>
      <c r="BR98" t="s">
        <v>872</v>
      </c>
      <c r="BS98" t="s">
        <v>67</v>
      </c>
      <c r="BT98">
        <v>1</v>
      </c>
    </row>
    <row r="99" spans="1:72" hidden="1" x14ac:dyDescent="0.2">
      <c r="A99" t="s">
        <v>844</v>
      </c>
      <c r="B99" t="s">
        <v>170</v>
      </c>
      <c r="C99" t="s">
        <v>60</v>
      </c>
      <c r="D99" t="s">
        <v>60</v>
      </c>
      <c r="E99" t="s">
        <v>444</v>
      </c>
      <c r="F99" t="s">
        <v>445</v>
      </c>
      <c r="G99" t="s">
        <v>63</v>
      </c>
      <c r="H99" t="s">
        <v>845</v>
      </c>
      <c r="I99" t="s">
        <v>447</v>
      </c>
      <c r="J99" t="s">
        <v>60</v>
      </c>
      <c r="K99" t="s">
        <v>60</v>
      </c>
      <c r="L99" t="s">
        <v>93</v>
      </c>
      <c r="M99" t="s">
        <v>93</v>
      </c>
      <c r="N99" t="s">
        <v>5852</v>
      </c>
      <c r="O99" t="s">
        <v>5850</v>
      </c>
      <c r="P99">
        <v>720</v>
      </c>
      <c r="Q99">
        <v>417</v>
      </c>
      <c r="R99">
        <v>396</v>
      </c>
      <c r="S99">
        <v>0</v>
      </c>
      <c r="T99">
        <v>0</v>
      </c>
      <c r="U99">
        <v>0</v>
      </c>
      <c r="V99">
        <v>0</v>
      </c>
      <c r="W99">
        <v>0</v>
      </c>
      <c r="X99" t="s">
        <v>67</v>
      </c>
      <c r="Y99" t="s">
        <v>60</v>
      </c>
      <c r="Z99">
        <v>70</v>
      </c>
      <c r="AA99">
        <v>100</v>
      </c>
      <c r="AB99" t="s">
        <v>60</v>
      </c>
      <c r="AC99" t="s">
        <v>60</v>
      </c>
      <c r="AD99">
        <v>2</v>
      </c>
      <c r="AE99">
        <v>0</v>
      </c>
      <c r="AF99">
        <v>0</v>
      </c>
      <c r="AG99">
        <v>0</v>
      </c>
      <c r="AH99">
        <v>0</v>
      </c>
      <c r="AI99">
        <v>0</v>
      </c>
      <c r="AJ99">
        <v>0</v>
      </c>
      <c r="AK99">
        <v>0</v>
      </c>
      <c r="AL99">
        <v>0</v>
      </c>
      <c r="AM99">
        <v>0</v>
      </c>
      <c r="AN99">
        <v>0</v>
      </c>
      <c r="AO99">
        <v>0</v>
      </c>
      <c r="AP99">
        <v>0</v>
      </c>
      <c r="AQ99">
        <v>0</v>
      </c>
      <c r="AR99">
        <v>2</v>
      </c>
      <c r="AS99">
        <v>0</v>
      </c>
      <c r="AT99">
        <v>0</v>
      </c>
      <c r="AU99">
        <v>0</v>
      </c>
      <c r="AV99">
        <v>0</v>
      </c>
      <c r="AW99">
        <v>0</v>
      </c>
      <c r="BC99">
        <v>0</v>
      </c>
      <c r="BD99">
        <v>0.2</v>
      </c>
      <c r="BE99" t="s">
        <v>846</v>
      </c>
      <c r="BF99">
        <v>492</v>
      </c>
      <c r="BG99">
        <v>5</v>
      </c>
      <c r="BH99">
        <v>0</v>
      </c>
      <c r="BI99">
        <v>0</v>
      </c>
      <c r="BJ99" t="s">
        <v>60</v>
      </c>
      <c r="BK99" t="s">
        <v>847</v>
      </c>
      <c r="BL99">
        <v>100</v>
      </c>
      <c r="BO99" t="s">
        <v>848</v>
      </c>
      <c r="BP99" t="s">
        <v>450</v>
      </c>
      <c r="BQ99" t="s">
        <v>451</v>
      </c>
      <c r="BR99" t="s">
        <v>849</v>
      </c>
      <c r="BS99" t="s">
        <v>67</v>
      </c>
      <c r="BT99">
        <v>1</v>
      </c>
    </row>
    <row r="100" spans="1:72" hidden="1" x14ac:dyDescent="0.2">
      <c r="A100" t="s">
        <v>794</v>
      </c>
      <c r="B100" t="s">
        <v>170</v>
      </c>
      <c r="C100" t="s">
        <v>60</v>
      </c>
      <c r="D100" t="s">
        <v>60</v>
      </c>
      <c r="E100" t="s">
        <v>795</v>
      </c>
      <c r="F100" t="s">
        <v>504</v>
      </c>
      <c r="G100" t="s">
        <v>63</v>
      </c>
      <c r="H100" t="s">
        <v>505</v>
      </c>
      <c r="I100" t="s">
        <v>506</v>
      </c>
      <c r="J100" t="s">
        <v>60</v>
      </c>
      <c r="K100" t="s">
        <v>60</v>
      </c>
      <c r="L100" t="s">
        <v>507</v>
      </c>
      <c r="M100" t="s">
        <v>126</v>
      </c>
      <c r="N100" t="s">
        <v>5852</v>
      </c>
      <c r="O100" t="s">
        <v>5855</v>
      </c>
      <c r="P100">
        <v>1100</v>
      </c>
      <c r="Q100">
        <v>544</v>
      </c>
      <c r="R100">
        <v>0</v>
      </c>
      <c r="S100">
        <v>0</v>
      </c>
      <c r="T100">
        <v>0</v>
      </c>
      <c r="U100">
        <v>0</v>
      </c>
      <c r="V100">
        <v>0</v>
      </c>
      <c r="W100">
        <v>24</v>
      </c>
      <c r="X100" t="s">
        <v>67</v>
      </c>
      <c r="Y100" t="s">
        <v>60</v>
      </c>
      <c r="Z100">
        <v>86</v>
      </c>
      <c r="AA100">
        <v>136.30000000000001</v>
      </c>
      <c r="AB100" t="s">
        <v>60</v>
      </c>
      <c r="AC100" t="s">
        <v>60</v>
      </c>
      <c r="AD100">
        <v>0.8</v>
      </c>
      <c r="AE100">
        <v>0</v>
      </c>
      <c r="AF100">
        <v>0</v>
      </c>
      <c r="AG100">
        <v>0</v>
      </c>
      <c r="AH100">
        <v>0</v>
      </c>
      <c r="AI100">
        <v>0.5</v>
      </c>
      <c r="AJ100">
        <v>0</v>
      </c>
      <c r="AK100">
        <v>0</v>
      </c>
      <c r="AL100">
        <v>0</v>
      </c>
      <c r="AM100">
        <v>0</v>
      </c>
      <c r="AN100">
        <v>0</v>
      </c>
      <c r="AO100">
        <v>0</v>
      </c>
      <c r="AP100">
        <v>0</v>
      </c>
      <c r="AQ100">
        <v>0</v>
      </c>
      <c r="AR100">
        <v>0</v>
      </c>
      <c r="AS100">
        <v>0</v>
      </c>
      <c r="AT100">
        <v>0</v>
      </c>
      <c r="AU100">
        <v>0</v>
      </c>
      <c r="AV100">
        <v>0</v>
      </c>
      <c r="AW100">
        <v>0</v>
      </c>
      <c r="BC100">
        <v>0</v>
      </c>
      <c r="BD100">
        <v>0</v>
      </c>
      <c r="BE100" t="s">
        <v>60</v>
      </c>
      <c r="BF100">
        <v>910</v>
      </c>
      <c r="BG100">
        <v>0</v>
      </c>
      <c r="BH100">
        <v>0</v>
      </c>
      <c r="BI100">
        <v>0</v>
      </c>
      <c r="BJ100" t="s">
        <v>60</v>
      </c>
      <c r="BK100" t="s">
        <v>796</v>
      </c>
      <c r="BL100">
        <v>0</v>
      </c>
      <c r="BO100" t="s">
        <v>393</v>
      </c>
      <c r="BP100" t="s">
        <v>510</v>
      </c>
      <c r="BQ100" t="s">
        <v>511</v>
      </c>
      <c r="BR100" t="s">
        <v>797</v>
      </c>
      <c r="BS100" t="s">
        <v>67</v>
      </c>
      <c r="BT100">
        <v>1</v>
      </c>
    </row>
    <row r="101" spans="1:72" hidden="1" x14ac:dyDescent="0.2">
      <c r="A101" t="s">
        <v>789</v>
      </c>
      <c r="B101" t="s">
        <v>170</v>
      </c>
      <c r="C101" t="s">
        <v>60</v>
      </c>
      <c r="D101" t="s">
        <v>60</v>
      </c>
      <c r="E101" t="s">
        <v>790</v>
      </c>
      <c r="F101" t="s">
        <v>111</v>
      </c>
      <c r="G101" t="s">
        <v>63</v>
      </c>
      <c r="H101" t="s">
        <v>112</v>
      </c>
      <c r="I101" t="s">
        <v>113</v>
      </c>
      <c r="J101" t="s">
        <v>60</v>
      </c>
      <c r="K101" t="s">
        <v>60</v>
      </c>
      <c r="L101" t="s">
        <v>60</v>
      </c>
      <c r="M101" t="s">
        <v>126</v>
      </c>
      <c r="N101" t="s">
        <v>5852</v>
      </c>
      <c r="O101" t="s">
        <v>5847</v>
      </c>
      <c r="P101">
        <v>0</v>
      </c>
      <c r="Q101">
        <v>726</v>
      </c>
      <c r="R101">
        <v>0</v>
      </c>
      <c r="S101">
        <v>0</v>
      </c>
      <c r="T101">
        <v>0</v>
      </c>
      <c r="U101">
        <v>0</v>
      </c>
      <c r="V101">
        <v>0</v>
      </c>
      <c r="W101">
        <v>0</v>
      </c>
      <c r="X101" t="s">
        <v>94</v>
      </c>
      <c r="Y101" t="s">
        <v>60</v>
      </c>
      <c r="Z101">
        <v>0</v>
      </c>
      <c r="AA101">
        <v>0</v>
      </c>
      <c r="AB101" t="s">
        <v>60</v>
      </c>
      <c r="AC101" t="s">
        <v>60</v>
      </c>
      <c r="AD101">
        <v>5</v>
      </c>
      <c r="AE101">
        <v>0</v>
      </c>
      <c r="AF101">
        <v>0</v>
      </c>
      <c r="AG101">
        <v>0</v>
      </c>
      <c r="AH101">
        <v>3</v>
      </c>
      <c r="AI101">
        <v>0</v>
      </c>
      <c r="AJ101">
        <v>1</v>
      </c>
      <c r="AK101">
        <v>2</v>
      </c>
      <c r="AL101">
        <v>2</v>
      </c>
      <c r="AM101">
        <v>1</v>
      </c>
      <c r="AN101">
        <v>0</v>
      </c>
      <c r="AO101">
        <v>1</v>
      </c>
      <c r="AP101">
        <v>2</v>
      </c>
      <c r="AQ101">
        <v>0</v>
      </c>
      <c r="AR101">
        <v>0</v>
      </c>
      <c r="AS101">
        <v>0</v>
      </c>
      <c r="AT101">
        <v>0</v>
      </c>
      <c r="AU101">
        <v>0</v>
      </c>
      <c r="AV101">
        <v>1</v>
      </c>
      <c r="AW101">
        <v>0</v>
      </c>
      <c r="BC101">
        <v>0</v>
      </c>
      <c r="BD101">
        <v>0</v>
      </c>
      <c r="BE101" t="s">
        <v>60</v>
      </c>
      <c r="BF101">
        <v>1012</v>
      </c>
      <c r="BG101">
        <v>78</v>
      </c>
      <c r="BH101">
        <v>0</v>
      </c>
      <c r="BI101">
        <v>0</v>
      </c>
      <c r="BJ101" t="s">
        <v>60</v>
      </c>
      <c r="BK101" t="s">
        <v>791</v>
      </c>
      <c r="BL101">
        <v>97.4</v>
      </c>
      <c r="BO101" t="s">
        <v>792</v>
      </c>
      <c r="BP101" t="s">
        <v>118</v>
      </c>
      <c r="BQ101" t="s">
        <v>119</v>
      </c>
      <c r="BR101" t="s">
        <v>793</v>
      </c>
      <c r="BS101" t="s">
        <v>67</v>
      </c>
      <c r="BT101">
        <v>1</v>
      </c>
    </row>
    <row r="102" spans="1:72" hidden="1" x14ac:dyDescent="0.2">
      <c r="A102" t="s">
        <v>673</v>
      </c>
      <c r="B102" t="s">
        <v>170</v>
      </c>
      <c r="C102" t="s">
        <v>60</v>
      </c>
      <c r="D102" t="s">
        <v>60</v>
      </c>
      <c r="E102" t="s">
        <v>674</v>
      </c>
      <c r="F102" t="s">
        <v>279</v>
      </c>
      <c r="G102" t="s">
        <v>63</v>
      </c>
      <c r="H102" t="s">
        <v>675</v>
      </c>
      <c r="I102" t="s">
        <v>281</v>
      </c>
      <c r="J102" t="s">
        <v>60</v>
      </c>
      <c r="K102" t="s">
        <v>60</v>
      </c>
      <c r="L102" t="s">
        <v>211</v>
      </c>
      <c r="M102" t="s">
        <v>860</v>
      </c>
      <c r="N102" t="s">
        <v>5852</v>
      </c>
      <c r="O102" t="s">
        <v>5849</v>
      </c>
      <c r="P102">
        <v>1200</v>
      </c>
      <c r="Q102">
        <v>464</v>
      </c>
      <c r="R102">
        <v>226</v>
      </c>
      <c r="S102">
        <v>0</v>
      </c>
      <c r="T102">
        <v>0</v>
      </c>
      <c r="U102">
        <v>0</v>
      </c>
      <c r="V102">
        <v>0</v>
      </c>
      <c r="W102">
        <v>15</v>
      </c>
      <c r="X102" t="s">
        <v>67</v>
      </c>
      <c r="Y102" t="s">
        <v>60</v>
      </c>
      <c r="Z102">
        <v>0</v>
      </c>
      <c r="AA102">
        <v>18</v>
      </c>
      <c r="AB102" t="s">
        <v>60</v>
      </c>
      <c r="AC102" t="s">
        <v>60</v>
      </c>
      <c r="AD102">
        <v>0.1</v>
      </c>
      <c r="AE102">
        <v>0</v>
      </c>
      <c r="AF102">
        <v>0</v>
      </c>
      <c r="AG102">
        <v>0</v>
      </c>
      <c r="AH102">
        <v>0.4</v>
      </c>
      <c r="AI102">
        <v>0</v>
      </c>
      <c r="AJ102">
        <v>0</v>
      </c>
      <c r="AK102">
        <v>0</v>
      </c>
      <c r="AL102">
        <v>0</v>
      </c>
      <c r="AM102">
        <v>0</v>
      </c>
      <c r="AN102">
        <v>0</v>
      </c>
      <c r="AO102">
        <v>0</v>
      </c>
      <c r="AP102">
        <v>0</v>
      </c>
      <c r="AQ102">
        <v>0</v>
      </c>
      <c r="AR102">
        <v>0.4</v>
      </c>
      <c r="AS102">
        <v>0</v>
      </c>
      <c r="AT102">
        <v>0</v>
      </c>
      <c r="AU102">
        <v>0</v>
      </c>
      <c r="AV102">
        <v>0</v>
      </c>
      <c r="AW102">
        <v>0</v>
      </c>
      <c r="BC102">
        <v>0</v>
      </c>
      <c r="BD102">
        <v>0</v>
      </c>
      <c r="BE102" t="s">
        <v>676</v>
      </c>
      <c r="BF102">
        <v>1198</v>
      </c>
      <c r="BG102">
        <v>0</v>
      </c>
      <c r="BH102">
        <v>0</v>
      </c>
      <c r="BI102">
        <v>0</v>
      </c>
      <c r="BJ102" t="s">
        <v>677</v>
      </c>
      <c r="BK102" t="s">
        <v>678</v>
      </c>
      <c r="BL102">
        <v>100</v>
      </c>
      <c r="BO102" t="s">
        <v>679</v>
      </c>
      <c r="BP102" t="s">
        <v>85</v>
      </c>
      <c r="BQ102" t="s">
        <v>86</v>
      </c>
      <c r="BR102" t="s">
        <v>680</v>
      </c>
      <c r="BS102" t="s">
        <v>67</v>
      </c>
      <c r="BT102">
        <v>1</v>
      </c>
    </row>
    <row r="103" spans="1:72" hidden="1" x14ac:dyDescent="0.2">
      <c r="A103" t="s">
        <v>873</v>
      </c>
      <c r="B103" t="s">
        <v>170</v>
      </c>
      <c r="C103" t="s">
        <v>60</v>
      </c>
      <c r="D103" t="s">
        <v>60</v>
      </c>
      <c r="E103" t="s">
        <v>874</v>
      </c>
      <c r="F103" t="s">
        <v>3728</v>
      </c>
      <c r="G103" t="s">
        <v>63</v>
      </c>
      <c r="H103" t="s">
        <v>637</v>
      </c>
      <c r="I103" t="s">
        <v>638</v>
      </c>
      <c r="J103" t="s">
        <v>60</v>
      </c>
      <c r="K103" t="s">
        <v>60</v>
      </c>
      <c r="L103" t="s">
        <v>630</v>
      </c>
      <c r="M103" t="s">
        <v>93</v>
      </c>
      <c r="N103" t="s">
        <v>5852</v>
      </c>
      <c r="O103" t="s">
        <v>5850</v>
      </c>
      <c r="P103">
        <v>280</v>
      </c>
      <c r="Q103">
        <v>146</v>
      </c>
      <c r="R103">
        <v>117</v>
      </c>
      <c r="S103">
        <v>0</v>
      </c>
      <c r="T103">
        <v>0</v>
      </c>
      <c r="U103">
        <v>0</v>
      </c>
      <c r="V103">
        <v>0</v>
      </c>
      <c r="W103">
        <v>5</v>
      </c>
      <c r="X103" t="s">
        <v>67</v>
      </c>
      <c r="Y103" t="s">
        <v>60</v>
      </c>
      <c r="Z103">
        <v>58</v>
      </c>
      <c r="AA103">
        <v>181</v>
      </c>
      <c r="AB103" t="s">
        <v>60</v>
      </c>
      <c r="AC103" t="s">
        <v>60</v>
      </c>
      <c r="AD103">
        <v>0.2</v>
      </c>
      <c r="AE103">
        <v>0</v>
      </c>
      <c r="AF103">
        <v>0</v>
      </c>
      <c r="AG103">
        <v>0</v>
      </c>
      <c r="AH103">
        <v>0</v>
      </c>
      <c r="AI103">
        <v>0.1</v>
      </c>
      <c r="AJ103">
        <v>0</v>
      </c>
      <c r="AK103">
        <v>0.6</v>
      </c>
      <c r="AL103">
        <v>0</v>
      </c>
      <c r="AM103">
        <v>0.1</v>
      </c>
      <c r="AN103">
        <v>0</v>
      </c>
      <c r="AO103">
        <v>0.3</v>
      </c>
      <c r="AP103">
        <v>0.2</v>
      </c>
      <c r="AQ103">
        <v>0</v>
      </c>
      <c r="AR103">
        <v>0.4</v>
      </c>
      <c r="AS103">
        <v>0</v>
      </c>
      <c r="AT103">
        <v>0</v>
      </c>
      <c r="AU103">
        <v>0</v>
      </c>
      <c r="AV103">
        <v>0</v>
      </c>
      <c r="AW103">
        <v>0</v>
      </c>
      <c r="BC103">
        <v>0</v>
      </c>
      <c r="BD103">
        <v>0.9</v>
      </c>
      <c r="BE103" t="s">
        <v>875</v>
      </c>
      <c r="BF103">
        <v>249</v>
      </c>
      <c r="BG103">
        <v>12</v>
      </c>
      <c r="BH103">
        <v>0</v>
      </c>
      <c r="BI103">
        <v>0</v>
      </c>
      <c r="BJ103" t="s">
        <v>60</v>
      </c>
      <c r="BK103" t="s">
        <v>876</v>
      </c>
      <c r="BL103">
        <v>98</v>
      </c>
      <c r="BO103" t="s">
        <v>877</v>
      </c>
      <c r="BP103" t="s">
        <v>642</v>
      </c>
      <c r="BQ103" t="s">
        <v>643</v>
      </c>
      <c r="BR103" t="s">
        <v>878</v>
      </c>
      <c r="BS103" t="s">
        <v>67</v>
      </c>
      <c r="BT103">
        <v>1</v>
      </c>
    </row>
    <row r="104" spans="1:72" hidden="1" x14ac:dyDescent="0.2">
      <c r="A104" t="s">
        <v>697</v>
      </c>
      <c r="B104" t="s">
        <v>170</v>
      </c>
      <c r="C104" t="s">
        <v>60</v>
      </c>
      <c r="D104" t="s">
        <v>60</v>
      </c>
      <c r="E104" t="s">
        <v>698</v>
      </c>
      <c r="F104" t="s">
        <v>699</v>
      </c>
      <c r="G104" t="s">
        <v>63</v>
      </c>
      <c r="H104" t="s">
        <v>700</v>
      </c>
      <c r="I104" t="s">
        <v>701</v>
      </c>
      <c r="J104" t="s">
        <v>60</v>
      </c>
      <c r="K104" t="s">
        <v>60</v>
      </c>
      <c r="L104" t="s">
        <v>702</v>
      </c>
      <c r="M104" t="s">
        <v>860</v>
      </c>
      <c r="N104" t="s">
        <v>5852</v>
      </c>
      <c r="O104" t="s">
        <v>5849</v>
      </c>
      <c r="P104">
        <v>40</v>
      </c>
      <c r="Q104">
        <v>23</v>
      </c>
      <c r="R104">
        <v>0</v>
      </c>
      <c r="S104">
        <v>0</v>
      </c>
      <c r="T104">
        <v>0</v>
      </c>
      <c r="U104">
        <v>0</v>
      </c>
      <c r="V104">
        <v>0</v>
      </c>
      <c r="W104">
        <v>0</v>
      </c>
      <c r="X104" t="s">
        <v>67</v>
      </c>
      <c r="Y104" t="s">
        <v>60</v>
      </c>
      <c r="Z104">
        <v>0</v>
      </c>
      <c r="AA104">
        <v>60</v>
      </c>
      <c r="AB104" t="s">
        <v>60</v>
      </c>
      <c r="AC104" t="s">
        <v>60</v>
      </c>
      <c r="AD104">
        <v>0.02</v>
      </c>
      <c r="AE104">
        <v>0</v>
      </c>
      <c r="AF104">
        <v>0</v>
      </c>
      <c r="AG104">
        <v>0</v>
      </c>
      <c r="AH104">
        <v>0</v>
      </c>
      <c r="AI104">
        <v>0</v>
      </c>
      <c r="AJ104">
        <v>0</v>
      </c>
      <c r="AK104">
        <v>0</v>
      </c>
      <c r="AL104">
        <v>0</v>
      </c>
      <c r="AM104">
        <v>0</v>
      </c>
      <c r="AN104">
        <v>0</v>
      </c>
      <c r="AO104">
        <v>0</v>
      </c>
      <c r="AP104">
        <v>0</v>
      </c>
      <c r="AQ104">
        <v>0</v>
      </c>
      <c r="AR104">
        <v>0</v>
      </c>
      <c r="AS104">
        <v>0</v>
      </c>
      <c r="AT104">
        <v>0</v>
      </c>
      <c r="AU104">
        <v>0</v>
      </c>
      <c r="AV104">
        <v>0</v>
      </c>
      <c r="AW104">
        <v>0</v>
      </c>
      <c r="BC104">
        <v>0</v>
      </c>
      <c r="BD104">
        <v>0</v>
      </c>
      <c r="BE104" t="s">
        <v>60</v>
      </c>
      <c r="BF104">
        <v>37</v>
      </c>
      <c r="BG104">
        <v>0</v>
      </c>
      <c r="BH104">
        <v>0</v>
      </c>
      <c r="BI104">
        <v>0</v>
      </c>
      <c r="BJ104" t="s">
        <v>60</v>
      </c>
      <c r="BK104" t="s">
        <v>703</v>
      </c>
      <c r="BL104">
        <v>0</v>
      </c>
      <c r="BO104" t="s">
        <v>704</v>
      </c>
      <c r="BP104" t="s">
        <v>705</v>
      </c>
      <c r="BQ104" t="s">
        <v>706</v>
      </c>
      <c r="BR104" t="s">
        <v>707</v>
      </c>
      <c r="BS104" t="s">
        <v>67</v>
      </c>
      <c r="BT104">
        <v>1</v>
      </c>
    </row>
    <row r="105" spans="1:72" hidden="1" x14ac:dyDescent="0.2">
      <c r="A105" t="s">
        <v>855</v>
      </c>
      <c r="B105" t="s">
        <v>170</v>
      </c>
      <c r="C105" t="s">
        <v>60</v>
      </c>
      <c r="D105" t="s">
        <v>60</v>
      </c>
      <c r="E105" t="s">
        <v>856</v>
      </c>
      <c r="F105" t="s">
        <v>857</v>
      </c>
      <c r="G105" t="s">
        <v>63</v>
      </c>
      <c r="H105" t="s">
        <v>858</v>
      </c>
      <c r="I105" t="s">
        <v>859</v>
      </c>
      <c r="J105" t="s">
        <v>60</v>
      </c>
      <c r="K105" t="s">
        <v>60</v>
      </c>
      <c r="L105" t="s">
        <v>302</v>
      </c>
      <c r="M105" t="s">
        <v>860</v>
      </c>
      <c r="N105" t="s">
        <v>5852</v>
      </c>
      <c r="O105" t="s">
        <v>5849</v>
      </c>
      <c r="P105">
        <v>517</v>
      </c>
      <c r="Q105">
        <v>161</v>
      </c>
      <c r="R105">
        <v>145</v>
      </c>
      <c r="S105">
        <v>0</v>
      </c>
      <c r="T105">
        <v>0</v>
      </c>
      <c r="U105">
        <v>0</v>
      </c>
      <c r="V105">
        <v>0</v>
      </c>
      <c r="W105">
        <v>0</v>
      </c>
      <c r="X105" t="s">
        <v>67</v>
      </c>
      <c r="Y105" t="s">
        <v>60</v>
      </c>
      <c r="Z105">
        <v>0</v>
      </c>
      <c r="AA105">
        <v>30</v>
      </c>
      <c r="AB105" t="s">
        <v>60</v>
      </c>
      <c r="AC105" t="s">
        <v>60</v>
      </c>
      <c r="AD105">
        <v>0</v>
      </c>
      <c r="AE105">
        <v>0</v>
      </c>
      <c r="AF105">
        <v>0</v>
      </c>
      <c r="AG105">
        <v>0</v>
      </c>
      <c r="AH105">
        <v>0</v>
      </c>
      <c r="AI105">
        <v>0.7</v>
      </c>
      <c r="AJ105">
        <v>0</v>
      </c>
      <c r="AK105">
        <v>0</v>
      </c>
      <c r="AL105">
        <v>0.3</v>
      </c>
      <c r="AM105">
        <v>0</v>
      </c>
      <c r="AN105">
        <v>0</v>
      </c>
      <c r="AO105">
        <v>0</v>
      </c>
      <c r="AP105">
        <v>0.7</v>
      </c>
      <c r="AQ105">
        <v>0</v>
      </c>
      <c r="AR105">
        <v>0</v>
      </c>
      <c r="AS105">
        <v>0</v>
      </c>
      <c r="AT105">
        <v>0</v>
      </c>
      <c r="AU105">
        <v>0</v>
      </c>
      <c r="AV105">
        <v>0</v>
      </c>
      <c r="AW105">
        <v>0</v>
      </c>
      <c r="BC105">
        <v>0</v>
      </c>
      <c r="BD105">
        <v>0</v>
      </c>
      <c r="BE105" t="s">
        <v>60</v>
      </c>
      <c r="BF105">
        <v>483</v>
      </c>
      <c r="BG105">
        <v>0</v>
      </c>
      <c r="BH105">
        <v>0</v>
      </c>
      <c r="BI105">
        <v>0</v>
      </c>
      <c r="BJ105" t="s">
        <v>717</v>
      </c>
      <c r="BK105" t="s">
        <v>861</v>
      </c>
      <c r="BL105">
        <v>99</v>
      </c>
      <c r="BO105" t="s">
        <v>60</v>
      </c>
      <c r="BP105" t="s">
        <v>862</v>
      </c>
      <c r="BQ105" t="s">
        <v>863</v>
      </c>
      <c r="BR105" t="s">
        <v>864</v>
      </c>
      <c r="BS105" t="s">
        <v>67</v>
      </c>
      <c r="BT105">
        <v>1</v>
      </c>
    </row>
    <row r="106" spans="1:72" hidden="1" x14ac:dyDescent="0.2">
      <c r="A106" t="s">
        <v>681</v>
      </c>
      <c r="B106" t="s">
        <v>170</v>
      </c>
      <c r="C106" t="s">
        <v>60</v>
      </c>
      <c r="D106" t="s">
        <v>60</v>
      </c>
      <c r="E106" t="s">
        <v>682</v>
      </c>
      <c r="F106" t="s">
        <v>4007</v>
      </c>
      <c r="G106" t="s">
        <v>63</v>
      </c>
      <c r="H106" t="s">
        <v>683</v>
      </c>
      <c r="I106" t="s">
        <v>684</v>
      </c>
      <c r="J106" t="s">
        <v>60</v>
      </c>
      <c r="K106" t="s">
        <v>60</v>
      </c>
      <c r="L106" t="s">
        <v>104</v>
      </c>
      <c r="M106" t="s">
        <v>189</v>
      </c>
      <c r="N106" t="s">
        <v>5852</v>
      </c>
      <c r="O106" t="s">
        <v>4740</v>
      </c>
      <c r="P106">
        <v>0</v>
      </c>
      <c r="Q106">
        <v>57</v>
      </c>
      <c r="R106">
        <v>57</v>
      </c>
      <c r="S106">
        <v>0</v>
      </c>
      <c r="T106">
        <v>0</v>
      </c>
      <c r="U106">
        <v>0</v>
      </c>
      <c r="V106">
        <v>0</v>
      </c>
      <c r="W106">
        <v>3.75</v>
      </c>
      <c r="X106" t="s">
        <v>67</v>
      </c>
      <c r="Y106" t="s">
        <v>60</v>
      </c>
      <c r="Z106">
        <v>0</v>
      </c>
      <c r="AA106">
        <v>168</v>
      </c>
      <c r="AB106" t="s">
        <v>60</v>
      </c>
      <c r="AC106" t="s">
        <v>60</v>
      </c>
      <c r="AD106">
        <v>0.1</v>
      </c>
      <c r="AE106">
        <v>0</v>
      </c>
      <c r="AF106">
        <v>0</v>
      </c>
      <c r="AG106">
        <v>0</v>
      </c>
      <c r="AH106">
        <v>0</v>
      </c>
      <c r="AI106">
        <v>0.1</v>
      </c>
      <c r="AJ106">
        <v>0.1</v>
      </c>
      <c r="AK106">
        <v>0</v>
      </c>
      <c r="AL106">
        <v>0</v>
      </c>
      <c r="AM106">
        <v>0</v>
      </c>
      <c r="AN106">
        <v>0</v>
      </c>
      <c r="AO106">
        <v>0</v>
      </c>
      <c r="AP106">
        <v>0.4</v>
      </c>
      <c r="AQ106">
        <v>0</v>
      </c>
      <c r="AR106">
        <v>0.05</v>
      </c>
      <c r="AS106">
        <v>0</v>
      </c>
      <c r="AT106">
        <v>0</v>
      </c>
      <c r="AU106">
        <v>0</v>
      </c>
      <c r="AV106">
        <v>0</v>
      </c>
      <c r="AW106">
        <v>0</v>
      </c>
      <c r="BC106">
        <v>0</v>
      </c>
      <c r="BD106">
        <v>0</v>
      </c>
      <c r="BE106" t="s">
        <v>60</v>
      </c>
      <c r="BF106">
        <v>100</v>
      </c>
      <c r="BG106">
        <v>9</v>
      </c>
      <c r="BH106">
        <v>15</v>
      </c>
      <c r="BI106">
        <v>0</v>
      </c>
      <c r="BJ106" t="s">
        <v>60</v>
      </c>
      <c r="BK106" t="s">
        <v>685</v>
      </c>
      <c r="BL106">
        <v>95</v>
      </c>
      <c r="BO106" t="s">
        <v>686</v>
      </c>
      <c r="BP106" t="s">
        <v>72</v>
      </c>
      <c r="BQ106" t="s">
        <v>73</v>
      </c>
      <c r="BR106" t="s">
        <v>687</v>
      </c>
      <c r="BS106" t="s">
        <v>67</v>
      </c>
      <c r="BT106">
        <v>1</v>
      </c>
    </row>
    <row r="107" spans="1:72" hidden="1" x14ac:dyDescent="0.2">
      <c r="A107" t="s">
        <v>777</v>
      </c>
      <c r="B107" t="s">
        <v>170</v>
      </c>
      <c r="C107" t="s">
        <v>60</v>
      </c>
      <c r="D107" t="s">
        <v>60</v>
      </c>
      <c r="E107" t="s">
        <v>778</v>
      </c>
      <c r="F107" t="s">
        <v>779</v>
      </c>
      <c r="G107" t="s">
        <v>63</v>
      </c>
      <c r="H107" t="s">
        <v>780</v>
      </c>
      <c r="I107" t="s">
        <v>781</v>
      </c>
      <c r="J107" t="s">
        <v>60</v>
      </c>
      <c r="K107" t="s">
        <v>60</v>
      </c>
      <c r="L107" t="s">
        <v>104</v>
      </c>
      <c r="M107" t="s">
        <v>189</v>
      </c>
      <c r="N107" t="s">
        <v>5852</v>
      </c>
      <c r="O107" t="s">
        <v>4740</v>
      </c>
      <c r="P107">
        <v>0</v>
      </c>
      <c r="Q107">
        <v>162</v>
      </c>
      <c r="R107">
        <v>157</v>
      </c>
      <c r="S107">
        <v>0</v>
      </c>
      <c r="T107">
        <v>0</v>
      </c>
      <c r="U107">
        <v>0</v>
      </c>
      <c r="V107">
        <v>0</v>
      </c>
      <c r="W107">
        <v>40</v>
      </c>
      <c r="X107" t="s">
        <v>67</v>
      </c>
      <c r="Y107" t="s">
        <v>60</v>
      </c>
      <c r="Z107">
        <v>0</v>
      </c>
      <c r="AA107">
        <v>88.9</v>
      </c>
      <c r="AB107" t="s">
        <v>60</v>
      </c>
      <c r="AC107" t="s">
        <v>60</v>
      </c>
      <c r="AD107">
        <v>0</v>
      </c>
      <c r="AE107">
        <v>0</v>
      </c>
      <c r="AF107">
        <v>0</v>
      </c>
      <c r="AG107">
        <v>0</v>
      </c>
      <c r="AH107">
        <v>0.5</v>
      </c>
      <c r="AI107">
        <v>1</v>
      </c>
      <c r="AJ107">
        <v>0</v>
      </c>
      <c r="AK107">
        <v>0</v>
      </c>
      <c r="AL107">
        <v>0</v>
      </c>
      <c r="AM107">
        <v>0</v>
      </c>
      <c r="AN107">
        <v>0</v>
      </c>
      <c r="AO107">
        <v>0</v>
      </c>
      <c r="AP107">
        <v>1</v>
      </c>
      <c r="AQ107">
        <v>0</v>
      </c>
      <c r="AR107">
        <v>0</v>
      </c>
      <c r="AS107">
        <v>0</v>
      </c>
      <c r="AT107">
        <v>0</v>
      </c>
      <c r="AU107">
        <v>0</v>
      </c>
      <c r="AV107">
        <v>0</v>
      </c>
      <c r="AW107">
        <v>0</v>
      </c>
      <c r="BC107">
        <v>0</v>
      </c>
      <c r="BD107">
        <v>0</v>
      </c>
      <c r="BE107" t="s">
        <v>60</v>
      </c>
      <c r="BF107">
        <v>2149</v>
      </c>
      <c r="BG107">
        <v>677</v>
      </c>
      <c r="BH107">
        <v>0</v>
      </c>
      <c r="BI107">
        <v>0</v>
      </c>
      <c r="BJ107" t="s">
        <v>60</v>
      </c>
      <c r="BK107" t="s">
        <v>782</v>
      </c>
      <c r="BL107">
        <v>93.3</v>
      </c>
      <c r="BO107" t="s">
        <v>783</v>
      </c>
      <c r="BP107" t="s">
        <v>72</v>
      </c>
      <c r="BQ107" t="s">
        <v>73</v>
      </c>
      <c r="BR107" t="s">
        <v>784</v>
      </c>
      <c r="BS107" t="s">
        <v>67</v>
      </c>
      <c r="BT107">
        <v>1</v>
      </c>
    </row>
    <row r="108" spans="1:72" hidden="1" x14ac:dyDescent="0.2">
      <c r="A108" t="s">
        <v>651</v>
      </c>
      <c r="B108" t="s">
        <v>170</v>
      </c>
      <c r="C108" t="s">
        <v>60</v>
      </c>
      <c r="D108" t="s">
        <v>60</v>
      </c>
      <c r="E108" t="s">
        <v>652</v>
      </c>
      <c r="F108" t="s">
        <v>3918</v>
      </c>
      <c r="G108" t="s">
        <v>63</v>
      </c>
      <c r="H108" t="s">
        <v>653</v>
      </c>
      <c r="I108" t="s">
        <v>654</v>
      </c>
      <c r="J108" t="s">
        <v>655</v>
      </c>
      <c r="K108" t="s">
        <v>656</v>
      </c>
      <c r="L108" t="s">
        <v>104</v>
      </c>
      <c r="M108" t="s">
        <v>189</v>
      </c>
      <c r="N108" t="s">
        <v>5852</v>
      </c>
      <c r="O108" t="s">
        <v>4740</v>
      </c>
      <c r="P108">
        <v>550</v>
      </c>
      <c r="Q108">
        <v>421</v>
      </c>
      <c r="R108">
        <v>345</v>
      </c>
      <c r="S108">
        <v>0</v>
      </c>
      <c r="T108">
        <v>0</v>
      </c>
      <c r="U108">
        <v>0</v>
      </c>
      <c r="V108">
        <v>0</v>
      </c>
      <c r="W108">
        <v>40</v>
      </c>
      <c r="X108" t="s">
        <v>67</v>
      </c>
      <c r="Y108" t="s">
        <v>60</v>
      </c>
      <c r="Z108">
        <v>0</v>
      </c>
      <c r="AA108">
        <v>135</v>
      </c>
      <c r="AB108" t="s">
        <v>60</v>
      </c>
      <c r="AC108" t="s">
        <v>60</v>
      </c>
      <c r="AD108">
        <v>0</v>
      </c>
      <c r="AE108">
        <v>0</v>
      </c>
      <c r="AF108">
        <v>0</v>
      </c>
      <c r="AG108">
        <v>0</v>
      </c>
      <c r="AH108">
        <v>1</v>
      </c>
      <c r="AI108">
        <v>0.5</v>
      </c>
      <c r="AJ108">
        <v>0.8</v>
      </c>
      <c r="AK108">
        <v>0</v>
      </c>
      <c r="AL108">
        <v>0</v>
      </c>
      <c r="AM108">
        <v>0.4</v>
      </c>
      <c r="AN108">
        <v>0</v>
      </c>
      <c r="AO108">
        <v>0.2</v>
      </c>
      <c r="AP108">
        <v>0.2</v>
      </c>
      <c r="AQ108">
        <v>0</v>
      </c>
      <c r="AR108">
        <v>0.8</v>
      </c>
      <c r="AS108">
        <v>0</v>
      </c>
      <c r="AT108">
        <v>0</v>
      </c>
      <c r="AU108">
        <v>0</v>
      </c>
      <c r="AV108">
        <v>0</v>
      </c>
      <c r="AW108">
        <v>0</v>
      </c>
      <c r="BC108">
        <v>0</v>
      </c>
      <c r="BD108">
        <v>0.1</v>
      </c>
      <c r="BE108" t="s">
        <v>657</v>
      </c>
      <c r="BF108">
        <v>2208</v>
      </c>
      <c r="BG108">
        <v>723</v>
      </c>
      <c r="BH108">
        <v>0</v>
      </c>
      <c r="BI108">
        <v>0</v>
      </c>
      <c r="BJ108" t="s">
        <v>60</v>
      </c>
      <c r="BK108" t="s">
        <v>658</v>
      </c>
      <c r="BL108">
        <v>100</v>
      </c>
      <c r="BO108" t="s">
        <v>659</v>
      </c>
      <c r="BP108" t="s">
        <v>72</v>
      </c>
      <c r="BQ108" t="s">
        <v>73</v>
      </c>
      <c r="BR108" t="s">
        <v>660</v>
      </c>
      <c r="BS108" t="s">
        <v>67</v>
      </c>
      <c r="BT108">
        <v>1</v>
      </c>
    </row>
    <row r="109" spans="1:72" hidden="1" x14ac:dyDescent="0.2">
      <c r="A109" t="s">
        <v>688</v>
      </c>
      <c r="B109" t="s">
        <v>170</v>
      </c>
      <c r="C109" t="s">
        <v>60</v>
      </c>
      <c r="D109" t="s">
        <v>60</v>
      </c>
      <c r="E109" t="s">
        <v>689</v>
      </c>
      <c r="F109" t="s">
        <v>690</v>
      </c>
      <c r="G109" t="s">
        <v>63</v>
      </c>
      <c r="H109" t="s">
        <v>691</v>
      </c>
      <c r="I109" t="s">
        <v>692</v>
      </c>
      <c r="J109" t="s">
        <v>60</v>
      </c>
      <c r="K109" t="s">
        <v>60</v>
      </c>
      <c r="L109" t="s">
        <v>60</v>
      </c>
      <c r="M109" t="s">
        <v>189</v>
      </c>
      <c r="N109" t="s">
        <v>5852</v>
      </c>
      <c r="O109" t="s">
        <v>4740</v>
      </c>
      <c r="P109">
        <v>0</v>
      </c>
      <c r="Q109">
        <v>28</v>
      </c>
      <c r="R109">
        <v>0</v>
      </c>
      <c r="S109">
        <v>0</v>
      </c>
      <c r="T109">
        <v>0</v>
      </c>
      <c r="U109">
        <v>0</v>
      </c>
      <c r="V109">
        <v>0</v>
      </c>
      <c r="W109">
        <v>2.5</v>
      </c>
      <c r="X109" t="s">
        <v>67</v>
      </c>
      <c r="Y109" t="s">
        <v>60</v>
      </c>
      <c r="Z109">
        <v>0</v>
      </c>
      <c r="AA109">
        <v>28</v>
      </c>
      <c r="AB109" t="s">
        <v>60</v>
      </c>
      <c r="AC109" t="s">
        <v>60</v>
      </c>
      <c r="AD109">
        <v>0</v>
      </c>
      <c r="AE109">
        <v>0</v>
      </c>
      <c r="AF109">
        <v>0</v>
      </c>
      <c r="AG109">
        <v>0</v>
      </c>
      <c r="AH109">
        <v>0.03</v>
      </c>
      <c r="AI109">
        <v>0.03</v>
      </c>
      <c r="AJ109">
        <v>0</v>
      </c>
      <c r="AK109">
        <v>0</v>
      </c>
      <c r="AL109">
        <v>0</v>
      </c>
      <c r="AM109">
        <v>0</v>
      </c>
      <c r="AN109">
        <v>0.03</v>
      </c>
      <c r="AO109">
        <v>0</v>
      </c>
      <c r="AP109">
        <v>0</v>
      </c>
      <c r="AQ109">
        <v>0</v>
      </c>
      <c r="AR109">
        <v>0.03</v>
      </c>
      <c r="AS109">
        <v>0</v>
      </c>
      <c r="AT109">
        <v>0</v>
      </c>
      <c r="AU109">
        <v>0</v>
      </c>
      <c r="AV109">
        <v>0</v>
      </c>
      <c r="AW109">
        <v>0</v>
      </c>
      <c r="BC109">
        <v>0</v>
      </c>
      <c r="BD109">
        <v>0</v>
      </c>
      <c r="BE109" t="s">
        <v>693</v>
      </c>
      <c r="BF109">
        <v>60</v>
      </c>
      <c r="BG109">
        <v>84</v>
      </c>
      <c r="BH109">
        <v>0</v>
      </c>
      <c r="BI109">
        <v>0</v>
      </c>
      <c r="BJ109" t="s">
        <v>60</v>
      </c>
      <c r="BK109" t="s">
        <v>60</v>
      </c>
      <c r="BL109">
        <v>12</v>
      </c>
      <c r="BO109" t="s">
        <v>60</v>
      </c>
      <c r="BP109" t="s">
        <v>694</v>
      </c>
      <c r="BQ109" t="s">
        <v>695</v>
      </c>
      <c r="BR109" t="s">
        <v>696</v>
      </c>
      <c r="BS109" t="s">
        <v>67</v>
      </c>
      <c r="BT109">
        <v>1</v>
      </c>
    </row>
    <row r="110" spans="1:72" hidden="1" x14ac:dyDescent="0.2">
      <c r="A110" t="s">
        <v>890</v>
      </c>
      <c r="B110" t="s">
        <v>880</v>
      </c>
      <c r="C110" t="s">
        <v>60</v>
      </c>
      <c r="D110" t="s">
        <v>60</v>
      </c>
      <c r="E110" t="s">
        <v>891</v>
      </c>
      <c r="F110" t="s">
        <v>892</v>
      </c>
      <c r="G110" t="s">
        <v>63</v>
      </c>
      <c r="H110" t="s">
        <v>893</v>
      </c>
      <c r="I110" t="s">
        <v>894</v>
      </c>
      <c r="J110" t="s">
        <v>60</v>
      </c>
      <c r="K110" t="s">
        <v>60</v>
      </c>
      <c r="L110" t="s">
        <v>104</v>
      </c>
      <c r="M110" t="s">
        <v>189</v>
      </c>
      <c r="N110" t="s">
        <v>5852</v>
      </c>
      <c r="O110" t="s">
        <v>4740</v>
      </c>
      <c r="P110">
        <v>6120</v>
      </c>
      <c r="Q110">
        <v>982</v>
      </c>
      <c r="R110">
        <v>793</v>
      </c>
      <c r="S110">
        <v>0</v>
      </c>
      <c r="T110">
        <v>0</v>
      </c>
      <c r="U110">
        <v>0</v>
      </c>
      <c r="V110">
        <v>0</v>
      </c>
      <c r="W110">
        <v>35</v>
      </c>
      <c r="X110" t="s">
        <v>67</v>
      </c>
      <c r="Y110" t="s">
        <v>60</v>
      </c>
      <c r="Z110">
        <v>0</v>
      </c>
      <c r="AA110">
        <v>0</v>
      </c>
      <c r="AB110" t="s">
        <v>60</v>
      </c>
      <c r="AC110" t="s">
        <v>60</v>
      </c>
      <c r="AD110">
        <v>0</v>
      </c>
      <c r="AE110">
        <v>0</v>
      </c>
      <c r="AF110">
        <v>1</v>
      </c>
      <c r="AG110">
        <v>0</v>
      </c>
      <c r="AH110">
        <v>0</v>
      </c>
      <c r="AI110">
        <v>0</v>
      </c>
      <c r="AJ110">
        <v>2</v>
      </c>
      <c r="AK110">
        <v>0</v>
      </c>
      <c r="AL110">
        <v>0</v>
      </c>
      <c r="AM110">
        <v>0</v>
      </c>
      <c r="AN110">
        <v>0</v>
      </c>
      <c r="AO110">
        <v>0</v>
      </c>
      <c r="AP110">
        <v>0</v>
      </c>
      <c r="AQ110">
        <v>0</v>
      </c>
      <c r="AR110">
        <v>0</v>
      </c>
      <c r="AS110">
        <v>0</v>
      </c>
      <c r="AT110">
        <v>0</v>
      </c>
      <c r="AU110">
        <v>0</v>
      </c>
      <c r="AV110">
        <v>0</v>
      </c>
      <c r="AW110">
        <v>0</v>
      </c>
      <c r="BC110">
        <v>0</v>
      </c>
      <c r="BD110">
        <v>0</v>
      </c>
      <c r="BE110" t="s">
        <v>60</v>
      </c>
      <c r="BF110">
        <v>5802</v>
      </c>
      <c r="BG110">
        <v>1166</v>
      </c>
      <c r="BH110">
        <v>0</v>
      </c>
      <c r="BI110">
        <v>0</v>
      </c>
      <c r="BJ110" t="s">
        <v>60</v>
      </c>
      <c r="BK110" t="s">
        <v>895</v>
      </c>
      <c r="BL110">
        <v>100</v>
      </c>
      <c r="BO110" t="s">
        <v>896</v>
      </c>
      <c r="BP110" t="s">
        <v>72</v>
      </c>
      <c r="BQ110" t="s">
        <v>73</v>
      </c>
      <c r="BR110" t="s">
        <v>897</v>
      </c>
      <c r="BS110" t="s">
        <v>67</v>
      </c>
      <c r="BT110">
        <v>1</v>
      </c>
    </row>
    <row r="111" spans="1:72" hidden="1" x14ac:dyDescent="0.2">
      <c r="A111" t="s">
        <v>1018</v>
      </c>
      <c r="B111" t="s">
        <v>880</v>
      </c>
      <c r="C111" t="s">
        <v>60</v>
      </c>
      <c r="D111" t="s">
        <v>60</v>
      </c>
      <c r="E111" t="s">
        <v>1009</v>
      </c>
      <c r="F111" t="s">
        <v>1019</v>
      </c>
      <c r="G111" t="s">
        <v>63</v>
      </c>
      <c r="H111" t="s">
        <v>1020</v>
      </c>
      <c r="I111" t="s">
        <v>1021</v>
      </c>
      <c r="J111" t="s">
        <v>60</v>
      </c>
      <c r="K111" t="s">
        <v>60</v>
      </c>
      <c r="L111" t="s">
        <v>60</v>
      </c>
      <c r="M111" t="s">
        <v>93</v>
      </c>
      <c r="N111" t="s">
        <v>5852</v>
      </c>
      <c r="O111" t="s">
        <v>5847</v>
      </c>
      <c r="P111">
        <v>1736</v>
      </c>
      <c r="Q111">
        <v>456</v>
      </c>
      <c r="R111">
        <v>0</v>
      </c>
      <c r="S111">
        <v>0</v>
      </c>
      <c r="T111">
        <v>0</v>
      </c>
      <c r="U111">
        <v>0</v>
      </c>
      <c r="V111">
        <v>0</v>
      </c>
      <c r="W111">
        <v>40</v>
      </c>
      <c r="X111" t="s">
        <v>67</v>
      </c>
      <c r="Y111" t="s">
        <v>60</v>
      </c>
      <c r="Z111">
        <v>0</v>
      </c>
      <c r="AA111">
        <v>109</v>
      </c>
      <c r="AB111" t="s">
        <v>60</v>
      </c>
      <c r="AC111" t="s">
        <v>60</v>
      </c>
      <c r="AD111">
        <v>0.01</v>
      </c>
      <c r="AE111">
        <v>0</v>
      </c>
      <c r="AF111">
        <v>0</v>
      </c>
      <c r="AG111">
        <v>0</v>
      </c>
      <c r="AH111">
        <v>0.71</v>
      </c>
      <c r="AI111">
        <v>0</v>
      </c>
      <c r="AJ111">
        <v>0.7</v>
      </c>
      <c r="AK111">
        <v>0.39</v>
      </c>
      <c r="AL111">
        <v>0.68</v>
      </c>
      <c r="AM111">
        <v>0.68</v>
      </c>
      <c r="AN111">
        <v>0.13</v>
      </c>
      <c r="AO111">
        <v>0</v>
      </c>
      <c r="AP111">
        <v>0.65</v>
      </c>
      <c r="AQ111">
        <v>0</v>
      </c>
      <c r="AR111">
        <v>0.73</v>
      </c>
      <c r="AS111">
        <v>0</v>
      </c>
      <c r="AT111">
        <v>0</v>
      </c>
      <c r="AU111">
        <v>0</v>
      </c>
      <c r="AV111">
        <v>0</v>
      </c>
      <c r="AW111">
        <v>0</v>
      </c>
      <c r="BC111">
        <v>0</v>
      </c>
      <c r="BD111">
        <v>0.15</v>
      </c>
      <c r="BE111" t="s">
        <v>1022</v>
      </c>
      <c r="BF111">
        <v>3081</v>
      </c>
      <c r="BG111">
        <v>1345</v>
      </c>
      <c r="BH111">
        <v>0</v>
      </c>
      <c r="BI111">
        <v>0</v>
      </c>
      <c r="BJ111" t="s">
        <v>60</v>
      </c>
      <c r="BK111" t="s">
        <v>60</v>
      </c>
      <c r="BL111">
        <v>99.8</v>
      </c>
      <c r="BO111" t="s">
        <v>60</v>
      </c>
      <c r="BP111" t="s">
        <v>907</v>
      </c>
      <c r="BQ111" t="s">
        <v>908</v>
      </c>
      <c r="BR111" t="s">
        <v>1023</v>
      </c>
      <c r="BS111" t="s">
        <v>67</v>
      </c>
      <c r="BT111">
        <v>1</v>
      </c>
    </row>
    <row r="112" spans="1:72" hidden="1" x14ac:dyDescent="0.2">
      <c r="A112" t="s">
        <v>879</v>
      </c>
      <c r="B112" t="s">
        <v>880</v>
      </c>
      <c r="C112" t="s">
        <v>60</v>
      </c>
      <c r="D112" t="s">
        <v>60</v>
      </c>
      <c r="E112" t="s">
        <v>881</v>
      </c>
      <c r="F112" t="s">
        <v>882</v>
      </c>
      <c r="G112" t="s">
        <v>63</v>
      </c>
      <c r="H112" t="s">
        <v>883</v>
      </c>
      <c r="I112" t="s">
        <v>884</v>
      </c>
      <c r="J112" t="s">
        <v>885</v>
      </c>
      <c r="K112" t="s">
        <v>886</v>
      </c>
      <c r="L112" t="s">
        <v>887</v>
      </c>
      <c r="M112" t="s">
        <v>189</v>
      </c>
      <c r="N112" t="s">
        <v>5852</v>
      </c>
      <c r="O112" t="s">
        <v>4740</v>
      </c>
      <c r="P112">
        <v>0</v>
      </c>
      <c r="Q112">
        <v>288</v>
      </c>
      <c r="R112">
        <v>0</v>
      </c>
      <c r="S112">
        <v>0</v>
      </c>
      <c r="T112">
        <v>0</v>
      </c>
      <c r="U112">
        <v>0</v>
      </c>
      <c r="V112">
        <v>544</v>
      </c>
      <c r="W112">
        <v>40</v>
      </c>
      <c r="X112" t="s">
        <v>67</v>
      </c>
      <c r="Y112" t="s">
        <v>60</v>
      </c>
      <c r="Z112">
        <v>0</v>
      </c>
      <c r="AA112">
        <v>105</v>
      </c>
      <c r="AB112" t="s">
        <v>60</v>
      </c>
      <c r="AC112" t="s">
        <v>60</v>
      </c>
      <c r="AD112">
        <v>0</v>
      </c>
      <c r="AE112">
        <v>0</v>
      </c>
      <c r="AF112">
        <v>0</v>
      </c>
      <c r="AG112">
        <v>0</v>
      </c>
      <c r="AH112">
        <v>0.2</v>
      </c>
      <c r="AI112">
        <v>1.4</v>
      </c>
      <c r="AJ112">
        <v>0</v>
      </c>
      <c r="AK112">
        <v>0</v>
      </c>
      <c r="AL112">
        <v>0.35</v>
      </c>
      <c r="AM112">
        <v>0</v>
      </c>
      <c r="AN112">
        <v>0</v>
      </c>
      <c r="AO112">
        <v>0</v>
      </c>
      <c r="AP112">
        <v>0</v>
      </c>
      <c r="AQ112">
        <v>0</v>
      </c>
      <c r="AR112">
        <v>0</v>
      </c>
      <c r="AS112">
        <v>0</v>
      </c>
      <c r="AT112">
        <v>0</v>
      </c>
      <c r="AU112">
        <v>0</v>
      </c>
      <c r="AV112">
        <v>0</v>
      </c>
      <c r="AW112">
        <v>0</v>
      </c>
      <c r="BC112">
        <v>0</v>
      </c>
      <c r="BD112">
        <v>0</v>
      </c>
      <c r="BE112" t="s">
        <v>60</v>
      </c>
      <c r="BF112">
        <v>0</v>
      </c>
      <c r="BG112">
        <v>0</v>
      </c>
      <c r="BH112">
        <v>0</v>
      </c>
      <c r="BI112">
        <v>0</v>
      </c>
      <c r="BJ112" t="s">
        <v>60</v>
      </c>
      <c r="BK112" t="s">
        <v>5286</v>
      </c>
      <c r="BL112">
        <v>100</v>
      </c>
      <c r="BO112" t="s">
        <v>888</v>
      </c>
      <c r="BP112" t="s">
        <v>72</v>
      </c>
      <c r="BQ112" t="s">
        <v>73</v>
      </c>
      <c r="BR112" t="s">
        <v>889</v>
      </c>
      <c r="BS112" t="s">
        <v>67</v>
      </c>
      <c r="BT112">
        <v>1</v>
      </c>
    </row>
    <row r="113" spans="1:72" hidden="1" x14ac:dyDescent="0.2">
      <c r="A113" t="s">
        <v>926</v>
      </c>
      <c r="B113" t="s">
        <v>880</v>
      </c>
      <c r="C113" t="s">
        <v>60</v>
      </c>
      <c r="D113" t="s">
        <v>60</v>
      </c>
      <c r="E113" t="s">
        <v>927</v>
      </c>
      <c r="F113" t="s">
        <v>928</v>
      </c>
      <c r="G113" t="s">
        <v>63</v>
      </c>
      <c r="H113" t="s">
        <v>929</v>
      </c>
      <c r="I113" t="s">
        <v>930</v>
      </c>
      <c r="J113" t="s">
        <v>868</v>
      </c>
      <c r="K113" t="s">
        <v>869</v>
      </c>
      <c r="L113" t="s">
        <v>104</v>
      </c>
      <c r="M113" t="s">
        <v>189</v>
      </c>
      <c r="N113" t="s">
        <v>5852</v>
      </c>
      <c r="O113" t="s">
        <v>4740</v>
      </c>
      <c r="P113">
        <v>0</v>
      </c>
      <c r="Q113">
        <v>745</v>
      </c>
      <c r="R113">
        <v>0</v>
      </c>
      <c r="S113">
        <v>0</v>
      </c>
      <c r="T113">
        <v>0</v>
      </c>
      <c r="U113">
        <v>0</v>
      </c>
      <c r="V113">
        <v>0</v>
      </c>
      <c r="W113">
        <v>35</v>
      </c>
      <c r="X113" t="s">
        <v>67</v>
      </c>
      <c r="Y113" t="s">
        <v>60</v>
      </c>
      <c r="Z113">
        <v>108</v>
      </c>
      <c r="AA113">
        <v>155</v>
      </c>
      <c r="AB113" t="s">
        <v>60</v>
      </c>
      <c r="AC113" t="s">
        <v>60</v>
      </c>
      <c r="AD113">
        <v>0.8</v>
      </c>
      <c r="AE113">
        <v>0</v>
      </c>
      <c r="AF113">
        <v>0</v>
      </c>
      <c r="AG113">
        <v>0</v>
      </c>
      <c r="AH113">
        <v>0.8</v>
      </c>
      <c r="AI113">
        <v>1.8</v>
      </c>
      <c r="AJ113">
        <v>0</v>
      </c>
      <c r="AK113">
        <v>0</v>
      </c>
      <c r="AL113">
        <v>1</v>
      </c>
      <c r="AM113">
        <v>0</v>
      </c>
      <c r="AN113">
        <v>0</v>
      </c>
      <c r="AO113">
        <v>0</v>
      </c>
      <c r="AP113">
        <v>1</v>
      </c>
      <c r="AQ113">
        <v>0</v>
      </c>
      <c r="AR113">
        <v>0</v>
      </c>
      <c r="AS113">
        <v>0</v>
      </c>
      <c r="AT113">
        <v>0</v>
      </c>
      <c r="AU113">
        <v>0</v>
      </c>
      <c r="AV113">
        <v>0</v>
      </c>
      <c r="AW113">
        <v>0</v>
      </c>
      <c r="BC113">
        <v>0</v>
      </c>
      <c r="BD113">
        <v>0</v>
      </c>
      <c r="BE113" t="s">
        <v>60</v>
      </c>
      <c r="BF113">
        <v>4379</v>
      </c>
      <c r="BG113">
        <v>2981</v>
      </c>
      <c r="BH113">
        <v>0</v>
      </c>
      <c r="BI113">
        <v>0</v>
      </c>
      <c r="BJ113" t="s">
        <v>60</v>
      </c>
      <c r="BK113" t="s">
        <v>931</v>
      </c>
      <c r="BL113">
        <v>98</v>
      </c>
      <c r="BO113" t="s">
        <v>932</v>
      </c>
      <c r="BP113" t="s">
        <v>72</v>
      </c>
      <c r="BQ113" t="s">
        <v>73</v>
      </c>
      <c r="BR113" t="s">
        <v>933</v>
      </c>
      <c r="BS113" t="s">
        <v>67</v>
      </c>
      <c r="BT113">
        <v>1</v>
      </c>
    </row>
    <row r="114" spans="1:72" hidden="1" x14ac:dyDescent="0.2">
      <c r="A114" t="s">
        <v>1045</v>
      </c>
      <c r="B114" t="s">
        <v>880</v>
      </c>
      <c r="C114" t="s">
        <v>60</v>
      </c>
      <c r="D114" t="s">
        <v>60</v>
      </c>
      <c r="E114" t="s">
        <v>1046</v>
      </c>
      <c r="F114" t="s">
        <v>1047</v>
      </c>
      <c r="G114" t="s">
        <v>63</v>
      </c>
      <c r="H114" t="s">
        <v>1048</v>
      </c>
      <c r="I114" t="s">
        <v>1049</v>
      </c>
      <c r="J114" t="s">
        <v>60</v>
      </c>
      <c r="K114" t="s">
        <v>60</v>
      </c>
      <c r="L114" t="s">
        <v>188</v>
      </c>
      <c r="M114" t="s">
        <v>189</v>
      </c>
      <c r="N114" t="s">
        <v>5852</v>
      </c>
      <c r="O114" t="s">
        <v>5853</v>
      </c>
      <c r="P114">
        <v>312</v>
      </c>
      <c r="Q114">
        <v>221</v>
      </c>
      <c r="R114">
        <v>13</v>
      </c>
      <c r="S114">
        <v>0</v>
      </c>
      <c r="T114">
        <v>0</v>
      </c>
      <c r="U114">
        <v>0</v>
      </c>
      <c r="V114">
        <v>0</v>
      </c>
      <c r="W114">
        <v>46</v>
      </c>
      <c r="X114" t="s">
        <v>67</v>
      </c>
      <c r="Y114" t="s">
        <v>60</v>
      </c>
      <c r="Z114">
        <v>5</v>
      </c>
      <c r="AA114">
        <v>15</v>
      </c>
      <c r="AB114" t="s">
        <v>60</v>
      </c>
      <c r="AC114" t="s">
        <v>60</v>
      </c>
      <c r="AD114">
        <v>0</v>
      </c>
      <c r="AE114">
        <v>0</v>
      </c>
      <c r="AF114">
        <v>0</v>
      </c>
      <c r="AG114">
        <v>0</v>
      </c>
      <c r="AH114">
        <v>0</v>
      </c>
      <c r="AI114">
        <v>1</v>
      </c>
      <c r="AJ114">
        <v>0</v>
      </c>
      <c r="AK114">
        <v>0</v>
      </c>
      <c r="AL114">
        <v>1</v>
      </c>
      <c r="AM114">
        <v>0</v>
      </c>
      <c r="AN114">
        <v>0</v>
      </c>
      <c r="AO114">
        <v>0</v>
      </c>
      <c r="AP114">
        <v>0</v>
      </c>
      <c r="AQ114">
        <v>0</v>
      </c>
      <c r="AR114">
        <v>0.4</v>
      </c>
      <c r="AS114">
        <v>0</v>
      </c>
      <c r="AT114">
        <v>0</v>
      </c>
      <c r="AU114">
        <v>0</v>
      </c>
      <c r="AV114">
        <v>0</v>
      </c>
      <c r="AW114">
        <v>0</v>
      </c>
      <c r="BC114">
        <v>0</v>
      </c>
      <c r="BD114">
        <v>0</v>
      </c>
      <c r="BE114" t="s">
        <v>60</v>
      </c>
      <c r="BF114">
        <v>249</v>
      </c>
      <c r="BG114">
        <v>23</v>
      </c>
      <c r="BH114">
        <v>1</v>
      </c>
      <c r="BI114">
        <v>0</v>
      </c>
      <c r="BJ114" t="s">
        <v>1050</v>
      </c>
      <c r="BK114" t="s">
        <v>1051</v>
      </c>
      <c r="BL114">
        <v>99</v>
      </c>
      <c r="BO114" t="s">
        <v>60</v>
      </c>
      <c r="BP114" t="s">
        <v>1052</v>
      </c>
      <c r="BQ114" t="s">
        <v>927</v>
      </c>
      <c r="BR114" t="s">
        <v>1053</v>
      </c>
      <c r="BS114" t="s">
        <v>67</v>
      </c>
      <c r="BT114">
        <v>1</v>
      </c>
    </row>
    <row r="115" spans="1:72" hidden="1" x14ac:dyDescent="0.2">
      <c r="A115" t="s">
        <v>901</v>
      </c>
      <c r="B115" t="s">
        <v>880</v>
      </c>
      <c r="C115" t="s">
        <v>60</v>
      </c>
      <c r="D115" t="s">
        <v>60</v>
      </c>
      <c r="E115" t="s">
        <v>902</v>
      </c>
      <c r="F115" t="s">
        <v>903</v>
      </c>
      <c r="G115" t="s">
        <v>63</v>
      </c>
      <c r="H115" t="s">
        <v>4580</v>
      </c>
      <c r="I115" t="s">
        <v>2769</v>
      </c>
      <c r="J115" t="s">
        <v>60</v>
      </c>
      <c r="K115" t="s">
        <v>60</v>
      </c>
      <c r="L115" t="s">
        <v>904</v>
      </c>
      <c r="M115" t="s">
        <v>126</v>
      </c>
      <c r="N115" t="s">
        <v>5852</v>
      </c>
      <c r="O115" t="s">
        <v>5847</v>
      </c>
      <c r="P115">
        <v>0</v>
      </c>
      <c r="Q115">
        <v>1278</v>
      </c>
      <c r="R115">
        <v>0</v>
      </c>
      <c r="S115">
        <v>0</v>
      </c>
      <c r="T115">
        <v>0</v>
      </c>
      <c r="U115">
        <v>0</v>
      </c>
      <c r="V115">
        <v>0</v>
      </c>
      <c r="W115">
        <v>37.5</v>
      </c>
      <c r="X115" t="s">
        <v>67</v>
      </c>
      <c r="Y115" t="s">
        <v>399</v>
      </c>
      <c r="Z115">
        <v>0</v>
      </c>
      <c r="AA115">
        <v>17</v>
      </c>
      <c r="AB115" t="s">
        <v>60</v>
      </c>
      <c r="AC115" t="s">
        <v>60</v>
      </c>
      <c r="AD115">
        <v>0.09</v>
      </c>
      <c r="AE115">
        <v>0</v>
      </c>
      <c r="AF115">
        <v>0</v>
      </c>
      <c r="AG115">
        <v>0</v>
      </c>
      <c r="AH115">
        <v>1</v>
      </c>
      <c r="AI115">
        <v>0</v>
      </c>
      <c r="AJ115">
        <v>1.5</v>
      </c>
      <c r="AK115">
        <v>1</v>
      </c>
      <c r="AL115">
        <v>0</v>
      </c>
      <c r="AM115">
        <v>0.4</v>
      </c>
      <c r="AN115">
        <v>0</v>
      </c>
      <c r="AO115">
        <v>0</v>
      </c>
      <c r="AP115">
        <v>1</v>
      </c>
      <c r="AQ115">
        <v>0</v>
      </c>
      <c r="AR115">
        <v>1</v>
      </c>
      <c r="AS115">
        <v>0</v>
      </c>
      <c r="AT115">
        <v>0</v>
      </c>
      <c r="AU115">
        <v>0</v>
      </c>
      <c r="AV115">
        <v>0</v>
      </c>
      <c r="AW115">
        <v>0</v>
      </c>
      <c r="BC115">
        <v>0</v>
      </c>
      <c r="BD115">
        <v>0</v>
      </c>
      <c r="BE115" t="s">
        <v>60</v>
      </c>
      <c r="BF115">
        <v>2754</v>
      </c>
      <c r="BG115">
        <v>967</v>
      </c>
      <c r="BH115">
        <v>0</v>
      </c>
      <c r="BI115">
        <v>0</v>
      </c>
      <c r="BJ115" t="s">
        <v>60</v>
      </c>
      <c r="BK115" t="s">
        <v>905</v>
      </c>
      <c r="BL115">
        <v>97.7</v>
      </c>
      <c r="BO115" t="s">
        <v>906</v>
      </c>
      <c r="BP115" t="s">
        <v>907</v>
      </c>
      <c r="BQ115" t="s">
        <v>908</v>
      </c>
      <c r="BR115" t="s">
        <v>909</v>
      </c>
      <c r="BS115" t="s">
        <v>67</v>
      </c>
      <c r="BT115">
        <v>1</v>
      </c>
    </row>
    <row r="116" spans="1:72" hidden="1" x14ac:dyDescent="0.2">
      <c r="A116" t="s">
        <v>1001</v>
      </c>
      <c r="B116" t="s">
        <v>880</v>
      </c>
      <c r="C116" t="s">
        <v>60</v>
      </c>
      <c r="D116" t="s">
        <v>60</v>
      </c>
      <c r="E116" t="s">
        <v>1002</v>
      </c>
      <c r="F116" t="s">
        <v>524</v>
      </c>
      <c r="G116" t="s">
        <v>63</v>
      </c>
      <c r="H116" t="s">
        <v>1003</v>
      </c>
      <c r="I116" t="s">
        <v>525</v>
      </c>
      <c r="J116" t="s">
        <v>60</v>
      </c>
      <c r="K116" t="s">
        <v>60</v>
      </c>
      <c r="L116" t="s">
        <v>1004</v>
      </c>
      <c r="M116" t="s">
        <v>126</v>
      </c>
      <c r="N116" t="s">
        <v>5852</v>
      </c>
      <c r="O116" t="s">
        <v>5848</v>
      </c>
      <c r="P116">
        <v>0</v>
      </c>
      <c r="Q116">
        <v>3412</v>
      </c>
      <c r="R116">
        <v>1193</v>
      </c>
      <c r="S116">
        <v>7808</v>
      </c>
      <c r="T116">
        <v>98</v>
      </c>
      <c r="U116">
        <v>365</v>
      </c>
      <c r="V116">
        <v>0</v>
      </c>
      <c r="W116">
        <v>37.5</v>
      </c>
      <c r="X116" t="s">
        <v>67</v>
      </c>
      <c r="Y116" t="s">
        <v>60</v>
      </c>
      <c r="Z116">
        <v>47</v>
      </c>
      <c r="AA116">
        <v>21</v>
      </c>
      <c r="AB116" t="s">
        <v>60</v>
      </c>
      <c r="AC116" t="s">
        <v>60</v>
      </c>
      <c r="AD116">
        <v>0</v>
      </c>
      <c r="AE116">
        <v>0</v>
      </c>
      <c r="AF116">
        <v>0</v>
      </c>
      <c r="AG116">
        <v>0</v>
      </c>
      <c r="AH116">
        <v>0</v>
      </c>
      <c r="AI116">
        <v>13.3</v>
      </c>
      <c r="AJ116">
        <v>0</v>
      </c>
      <c r="AK116">
        <v>0</v>
      </c>
      <c r="AL116">
        <v>0.5</v>
      </c>
      <c r="AM116">
        <v>0</v>
      </c>
      <c r="AN116">
        <v>0</v>
      </c>
      <c r="AO116">
        <v>0</v>
      </c>
      <c r="AP116">
        <v>0</v>
      </c>
      <c r="AQ116">
        <v>0</v>
      </c>
      <c r="AR116">
        <v>0</v>
      </c>
      <c r="AS116">
        <v>0</v>
      </c>
      <c r="AT116">
        <v>0</v>
      </c>
      <c r="AU116">
        <v>0</v>
      </c>
      <c r="AV116">
        <v>0</v>
      </c>
      <c r="AW116">
        <v>0</v>
      </c>
      <c r="BC116">
        <v>0</v>
      </c>
      <c r="BD116">
        <v>5.7</v>
      </c>
      <c r="BE116" t="s">
        <v>1005</v>
      </c>
      <c r="BF116">
        <v>7169</v>
      </c>
      <c r="BG116">
        <v>0</v>
      </c>
      <c r="BH116">
        <v>0</v>
      </c>
      <c r="BI116">
        <v>0</v>
      </c>
      <c r="BJ116" t="s">
        <v>60</v>
      </c>
      <c r="BK116" t="s">
        <v>60</v>
      </c>
      <c r="BL116">
        <v>0</v>
      </c>
      <c r="BO116" t="s">
        <v>1006</v>
      </c>
      <c r="BP116" t="s">
        <v>528</v>
      </c>
      <c r="BQ116" t="s">
        <v>529</v>
      </c>
      <c r="BR116" t="s">
        <v>1007</v>
      </c>
      <c r="BS116" t="s">
        <v>67</v>
      </c>
      <c r="BT116">
        <v>1</v>
      </c>
    </row>
    <row r="117" spans="1:72" hidden="1" x14ac:dyDescent="0.2">
      <c r="A117" t="s">
        <v>996</v>
      </c>
      <c r="B117" t="s">
        <v>880</v>
      </c>
      <c r="C117" t="s">
        <v>60</v>
      </c>
      <c r="D117" t="s">
        <v>60</v>
      </c>
      <c r="E117" t="s">
        <v>251</v>
      </c>
      <c r="F117" t="s">
        <v>123</v>
      </c>
      <c r="G117" t="s">
        <v>63</v>
      </c>
      <c r="H117" t="s">
        <v>252</v>
      </c>
      <c r="I117" t="s">
        <v>253</v>
      </c>
      <c r="J117" t="s">
        <v>60</v>
      </c>
      <c r="K117" t="s">
        <v>60</v>
      </c>
      <c r="L117" t="s">
        <v>254</v>
      </c>
      <c r="M117" t="s">
        <v>126</v>
      </c>
      <c r="N117" t="s">
        <v>5852</v>
      </c>
      <c r="O117" t="s">
        <v>5848</v>
      </c>
      <c r="P117">
        <v>0</v>
      </c>
      <c r="Q117">
        <v>794</v>
      </c>
      <c r="R117">
        <v>0</v>
      </c>
      <c r="S117">
        <v>0</v>
      </c>
      <c r="T117">
        <v>0</v>
      </c>
      <c r="U117">
        <v>0</v>
      </c>
      <c r="V117">
        <v>0</v>
      </c>
      <c r="W117">
        <v>0</v>
      </c>
      <c r="X117" t="s">
        <v>67</v>
      </c>
      <c r="Y117" t="s">
        <v>60</v>
      </c>
      <c r="Z117">
        <v>0</v>
      </c>
      <c r="AA117">
        <v>35</v>
      </c>
      <c r="AB117" t="s">
        <v>60</v>
      </c>
      <c r="AC117" t="s">
        <v>60</v>
      </c>
      <c r="AD117">
        <v>0</v>
      </c>
      <c r="AE117">
        <v>0</v>
      </c>
      <c r="AF117">
        <v>0</v>
      </c>
      <c r="AG117">
        <v>0</v>
      </c>
      <c r="AH117">
        <v>0</v>
      </c>
      <c r="AI117">
        <v>2</v>
      </c>
      <c r="AJ117">
        <v>0</v>
      </c>
      <c r="AK117">
        <v>0</v>
      </c>
      <c r="AL117">
        <v>0</v>
      </c>
      <c r="AM117">
        <v>0</v>
      </c>
      <c r="AN117">
        <v>0</v>
      </c>
      <c r="AO117">
        <v>2</v>
      </c>
      <c r="AP117">
        <v>2</v>
      </c>
      <c r="AQ117">
        <v>0</v>
      </c>
      <c r="AR117">
        <v>1</v>
      </c>
      <c r="AS117">
        <v>0</v>
      </c>
      <c r="AT117">
        <v>0</v>
      </c>
      <c r="AU117">
        <v>0</v>
      </c>
      <c r="AV117">
        <v>0</v>
      </c>
      <c r="AW117">
        <v>0</v>
      </c>
      <c r="BC117">
        <v>0</v>
      </c>
      <c r="BD117">
        <v>6</v>
      </c>
      <c r="BE117" t="s">
        <v>997</v>
      </c>
      <c r="BF117">
        <v>856</v>
      </c>
      <c r="BG117">
        <v>0</v>
      </c>
      <c r="BH117">
        <v>0</v>
      </c>
      <c r="BI117">
        <v>0</v>
      </c>
      <c r="BJ117" t="s">
        <v>60</v>
      </c>
      <c r="BK117" t="s">
        <v>998</v>
      </c>
      <c r="BL117">
        <v>100</v>
      </c>
      <c r="BO117" t="s">
        <v>999</v>
      </c>
      <c r="BP117" t="s">
        <v>617</v>
      </c>
      <c r="BQ117" t="s">
        <v>618</v>
      </c>
      <c r="BR117" t="s">
        <v>1000</v>
      </c>
      <c r="BS117" t="s">
        <v>67</v>
      </c>
      <c r="BT117">
        <v>1</v>
      </c>
    </row>
    <row r="118" spans="1:72" hidden="1" x14ac:dyDescent="0.2">
      <c r="A118" t="s">
        <v>982</v>
      </c>
      <c r="B118" t="s">
        <v>880</v>
      </c>
      <c r="C118" t="s">
        <v>60</v>
      </c>
      <c r="D118" t="s">
        <v>60</v>
      </c>
      <c r="E118" t="s">
        <v>983</v>
      </c>
      <c r="F118" t="s">
        <v>111</v>
      </c>
      <c r="G118" t="s">
        <v>63</v>
      </c>
      <c r="H118" t="s">
        <v>112</v>
      </c>
      <c r="I118" t="s">
        <v>113</v>
      </c>
      <c r="J118" t="s">
        <v>60</v>
      </c>
      <c r="K118" t="s">
        <v>60</v>
      </c>
      <c r="L118" t="s">
        <v>392</v>
      </c>
      <c r="M118" t="s">
        <v>126</v>
      </c>
      <c r="N118" t="s">
        <v>5852</v>
      </c>
      <c r="O118" t="s">
        <v>5847</v>
      </c>
      <c r="P118">
        <v>0</v>
      </c>
      <c r="Q118">
        <v>974</v>
      </c>
      <c r="R118">
        <v>0</v>
      </c>
      <c r="S118">
        <v>0</v>
      </c>
      <c r="T118">
        <v>0</v>
      </c>
      <c r="U118">
        <v>0</v>
      </c>
      <c r="V118">
        <v>0</v>
      </c>
      <c r="W118">
        <v>40</v>
      </c>
      <c r="X118" t="s">
        <v>67</v>
      </c>
      <c r="Y118" t="s">
        <v>60</v>
      </c>
      <c r="Z118">
        <v>0</v>
      </c>
      <c r="AA118">
        <v>0</v>
      </c>
      <c r="AB118" t="s">
        <v>60</v>
      </c>
      <c r="AC118" t="s">
        <v>60</v>
      </c>
      <c r="AD118">
        <v>0</v>
      </c>
      <c r="AE118">
        <v>0</v>
      </c>
      <c r="AF118">
        <v>0</v>
      </c>
      <c r="AG118">
        <v>0</v>
      </c>
      <c r="AH118">
        <v>2</v>
      </c>
      <c r="AI118">
        <v>0</v>
      </c>
      <c r="AJ118">
        <v>0</v>
      </c>
      <c r="AK118">
        <v>1.5</v>
      </c>
      <c r="AL118">
        <v>2</v>
      </c>
      <c r="AM118">
        <v>1</v>
      </c>
      <c r="AN118">
        <v>0</v>
      </c>
      <c r="AO118">
        <v>1</v>
      </c>
      <c r="AP118">
        <v>1</v>
      </c>
      <c r="AQ118">
        <v>0</v>
      </c>
      <c r="AR118">
        <v>3</v>
      </c>
      <c r="AS118">
        <v>0</v>
      </c>
      <c r="AT118">
        <v>0</v>
      </c>
      <c r="AU118">
        <v>0</v>
      </c>
      <c r="AV118">
        <v>0</v>
      </c>
      <c r="AW118">
        <v>0</v>
      </c>
      <c r="BC118">
        <v>0</v>
      </c>
      <c r="BD118">
        <v>1</v>
      </c>
      <c r="BE118" t="s">
        <v>984</v>
      </c>
      <c r="BF118">
        <v>2382</v>
      </c>
      <c r="BG118">
        <v>483</v>
      </c>
      <c r="BH118">
        <v>0</v>
      </c>
      <c r="BI118">
        <v>0</v>
      </c>
      <c r="BJ118" t="s">
        <v>60</v>
      </c>
      <c r="BK118" t="s">
        <v>985</v>
      </c>
      <c r="BL118">
        <v>100</v>
      </c>
      <c r="BO118" t="s">
        <v>986</v>
      </c>
      <c r="BP118" t="s">
        <v>907</v>
      </c>
      <c r="BQ118" t="s">
        <v>908</v>
      </c>
      <c r="BR118" t="s">
        <v>987</v>
      </c>
      <c r="BS118" t="s">
        <v>67</v>
      </c>
      <c r="BT118">
        <v>1</v>
      </c>
    </row>
    <row r="119" spans="1:72" hidden="1" x14ac:dyDescent="0.2">
      <c r="A119" t="s">
        <v>1035</v>
      </c>
      <c r="B119" t="s">
        <v>880</v>
      </c>
      <c r="C119" t="s">
        <v>60</v>
      </c>
      <c r="D119" t="s">
        <v>60</v>
      </c>
      <c r="E119" t="s">
        <v>444</v>
      </c>
      <c r="F119" t="s">
        <v>445</v>
      </c>
      <c r="G119" t="s">
        <v>63</v>
      </c>
      <c r="H119" t="s">
        <v>550</v>
      </c>
      <c r="I119" t="s">
        <v>447</v>
      </c>
      <c r="J119" t="s">
        <v>60</v>
      </c>
      <c r="K119" t="s">
        <v>60</v>
      </c>
      <c r="L119" t="s">
        <v>93</v>
      </c>
      <c r="M119" t="s">
        <v>93</v>
      </c>
      <c r="N119" t="s">
        <v>5852</v>
      </c>
      <c r="O119" t="s">
        <v>5850</v>
      </c>
      <c r="P119">
        <v>352</v>
      </c>
      <c r="Q119">
        <v>137</v>
      </c>
      <c r="R119">
        <v>82</v>
      </c>
      <c r="S119">
        <v>0</v>
      </c>
      <c r="T119">
        <v>0</v>
      </c>
      <c r="U119">
        <v>0</v>
      </c>
      <c r="V119">
        <v>0</v>
      </c>
      <c r="W119">
        <v>37.5</v>
      </c>
      <c r="X119" t="s">
        <v>67</v>
      </c>
      <c r="Y119" t="s">
        <v>60</v>
      </c>
      <c r="Z119">
        <v>4</v>
      </c>
      <c r="AA119">
        <v>24</v>
      </c>
      <c r="AB119" t="s">
        <v>60</v>
      </c>
      <c r="AC119" t="s">
        <v>60</v>
      </c>
      <c r="AD119">
        <v>0</v>
      </c>
      <c r="AE119">
        <v>0</v>
      </c>
      <c r="AF119">
        <v>0</v>
      </c>
      <c r="AG119">
        <v>0</v>
      </c>
      <c r="AH119">
        <v>0</v>
      </c>
      <c r="AI119">
        <v>1</v>
      </c>
      <c r="AJ119">
        <v>0</v>
      </c>
      <c r="AK119">
        <v>0</v>
      </c>
      <c r="AL119">
        <v>0</v>
      </c>
      <c r="AM119">
        <v>0</v>
      </c>
      <c r="AN119">
        <v>0</v>
      </c>
      <c r="AO119">
        <v>1</v>
      </c>
      <c r="AP119">
        <v>0</v>
      </c>
      <c r="AQ119">
        <v>0</v>
      </c>
      <c r="AR119">
        <v>0.5</v>
      </c>
      <c r="AS119">
        <v>0</v>
      </c>
      <c r="AT119">
        <v>0</v>
      </c>
      <c r="AU119">
        <v>0</v>
      </c>
      <c r="AV119">
        <v>0</v>
      </c>
      <c r="AW119">
        <v>0</v>
      </c>
      <c r="BC119">
        <v>0</v>
      </c>
      <c r="BD119">
        <v>0</v>
      </c>
      <c r="BE119" t="s">
        <v>60</v>
      </c>
      <c r="BF119">
        <v>323</v>
      </c>
      <c r="BG119">
        <v>67</v>
      </c>
      <c r="BH119">
        <v>0</v>
      </c>
      <c r="BI119">
        <v>0</v>
      </c>
      <c r="BJ119" t="s">
        <v>60</v>
      </c>
      <c r="BK119" t="s">
        <v>1036</v>
      </c>
      <c r="BL119">
        <v>100</v>
      </c>
      <c r="BO119" t="s">
        <v>1037</v>
      </c>
      <c r="BP119" t="s">
        <v>450</v>
      </c>
      <c r="BQ119" t="s">
        <v>451</v>
      </c>
      <c r="BR119" t="s">
        <v>1038</v>
      </c>
      <c r="BS119" t="s">
        <v>67</v>
      </c>
      <c r="BT119">
        <v>1</v>
      </c>
    </row>
    <row r="120" spans="1:72" hidden="1" x14ac:dyDescent="0.2">
      <c r="A120" t="s">
        <v>1068</v>
      </c>
      <c r="B120" t="s">
        <v>880</v>
      </c>
      <c r="C120" t="s">
        <v>60</v>
      </c>
      <c r="D120" t="s">
        <v>60</v>
      </c>
      <c r="E120" t="s">
        <v>1069</v>
      </c>
      <c r="F120" t="s">
        <v>62</v>
      </c>
      <c r="G120" t="s">
        <v>63</v>
      </c>
      <c r="H120" t="s">
        <v>866</v>
      </c>
      <c r="I120" t="s">
        <v>867</v>
      </c>
      <c r="J120" t="s">
        <v>1070</v>
      </c>
      <c r="K120" t="s">
        <v>1071</v>
      </c>
      <c r="L120" t="s">
        <v>66</v>
      </c>
      <c r="M120" t="s">
        <v>189</v>
      </c>
      <c r="N120" t="s">
        <v>5852</v>
      </c>
      <c r="O120" t="s">
        <v>4740</v>
      </c>
      <c r="P120">
        <v>0</v>
      </c>
      <c r="Q120">
        <v>719</v>
      </c>
      <c r="R120">
        <v>0</v>
      </c>
      <c r="S120">
        <v>0</v>
      </c>
      <c r="T120">
        <v>0</v>
      </c>
      <c r="U120">
        <v>0</v>
      </c>
      <c r="V120">
        <v>0</v>
      </c>
      <c r="W120">
        <v>40</v>
      </c>
      <c r="X120" t="s">
        <v>67</v>
      </c>
      <c r="Y120" t="s">
        <v>60</v>
      </c>
      <c r="Z120">
        <v>0</v>
      </c>
      <c r="AA120">
        <v>0</v>
      </c>
      <c r="AB120" t="s">
        <v>60</v>
      </c>
      <c r="AC120" t="s">
        <v>60</v>
      </c>
      <c r="AD120">
        <v>0.3</v>
      </c>
      <c r="AE120">
        <v>0</v>
      </c>
      <c r="AF120">
        <v>0</v>
      </c>
      <c r="AG120">
        <v>0</v>
      </c>
      <c r="AH120">
        <v>0</v>
      </c>
      <c r="AI120">
        <v>4</v>
      </c>
      <c r="AJ120">
        <v>0</v>
      </c>
      <c r="AK120">
        <v>0</v>
      </c>
      <c r="AL120">
        <v>0</v>
      </c>
      <c r="AM120">
        <v>0</v>
      </c>
      <c r="AN120">
        <v>0</v>
      </c>
      <c r="AO120">
        <v>2.2000000000000002</v>
      </c>
      <c r="AP120">
        <v>0.5</v>
      </c>
      <c r="AQ120">
        <v>0</v>
      </c>
      <c r="AR120">
        <v>1</v>
      </c>
      <c r="AS120">
        <v>0</v>
      </c>
      <c r="AT120">
        <v>0</v>
      </c>
      <c r="AU120">
        <v>0</v>
      </c>
      <c r="AV120">
        <v>0</v>
      </c>
      <c r="AW120">
        <v>0</v>
      </c>
      <c r="BC120">
        <v>0</v>
      </c>
      <c r="BD120">
        <v>1.2</v>
      </c>
      <c r="BE120" t="s">
        <v>1072</v>
      </c>
      <c r="BF120">
        <v>1586</v>
      </c>
      <c r="BG120">
        <v>0</v>
      </c>
      <c r="BH120">
        <v>0</v>
      </c>
      <c r="BI120">
        <v>0</v>
      </c>
      <c r="BJ120" t="s">
        <v>60</v>
      </c>
      <c r="BK120" t="s">
        <v>1073</v>
      </c>
      <c r="BL120">
        <v>100</v>
      </c>
      <c r="BO120" t="s">
        <v>1074</v>
      </c>
      <c r="BP120" t="s">
        <v>72</v>
      </c>
      <c r="BQ120" t="s">
        <v>73</v>
      </c>
      <c r="BR120" t="s">
        <v>1075</v>
      </c>
      <c r="BS120" t="s">
        <v>67</v>
      </c>
      <c r="BT120">
        <v>1</v>
      </c>
    </row>
    <row r="121" spans="1:72" hidden="1" x14ac:dyDescent="0.2">
      <c r="A121" t="s">
        <v>898</v>
      </c>
      <c r="B121" t="s">
        <v>880</v>
      </c>
      <c r="C121" t="s">
        <v>60</v>
      </c>
      <c r="D121" t="s">
        <v>60</v>
      </c>
      <c r="E121" t="s">
        <v>899</v>
      </c>
      <c r="F121" t="s">
        <v>5741</v>
      </c>
      <c r="G121" t="s">
        <v>63</v>
      </c>
      <c r="H121" t="s">
        <v>572</v>
      </c>
      <c r="I121" t="s">
        <v>197</v>
      </c>
      <c r="J121" t="s">
        <v>60</v>
      </c>
      <c r="K121" t="s">
        <v>60</v>
      </c>
      <c r="L121" t="s">
        <v>60</v>
      </c>
      <c r="M121" t="s">
        <v>93</v>
      </c>
      <c r="N121" t="s">
        <v>5852</v>
      </c>
      <c r="O121" t="s">
        <v>5850</v>
      </c>
      <c r="P121">
        <v>0</v>
      </c>
      <c r="Q121">
        <v>257</v>
      </c>
      <c r="R121">
        <v>0</v>
      </c>
      <c r="S121">
        <v>0</v>
      </c>
      <c r="T121">
        <v>0</v>
      </c>
      <c r="U121">
        <v>0</v>
      </c>
      <c r="V121">
        <v>0</v>
      </c>
      <c r="W121">
        <v>35</v>
      </c>
      <c r="X121" t="s">
        <v>67</v>
      </c>
      <c r="Y121" t="s">
        <v>60</v>
      </c>
      <c r="Z121">
        <v>0</v>
      </c>
      <c r="AA121">
        <v>0</v>
      </c>
      <c r="AB121" t="s">
        <v>60</v>
      </c>
      <c r="AC121" t="s">
        <v>60</v>
      </c>
      <c r="AD121">
        <v>0</v>
      </c>
      <c r="AE121">
        <v>0</v>
      </c>
      <c r="AF121">
        <v>1</v>
      </c>
      <c r="AG121">
        <v>0</v>
      </c>
      <c r="AH121">
        <v>1</v>
      </c>
      <c r="AI121">
        <v>1.4</v>
      </c>
      <c r="AJ121">
        <v>0</v>
      </c>
      <c r="AK121">
        <v>0</v>
      </c>
      <c r="AL121">
        <v>0.5</v>
      </c>
      <c r="AM121">
        <v>0</v>
      </c>
      <c r="AN121">
        <v>0</v>
      </c>
      <c r="AO121">
        <v>0</v>
      </c>
      <c r="AP121">
        <v>0.5</v>
      </c>
      <c r="AQ121">
        <v>0</v>
      </c>
      <c r="AR121">
        <v>0</v>
      </c>
      <c r="AS121">
        <v>0</v>
      </c>
      <c r="AT121">
        <v>0</v>
      </c>
      <c r="AU121">
        <v>0</v>
      </c>
      <c r="AV121">
        <v>0</v>
      </c>
      <c r="AW121">
        <v>0</v>
      </c>
      <c r="BC121">
        <v>0</v>
      </c>
      <c r="BD121">
        <v>0</v>
      </c>
      <c r="BE121" t="s">
        <v>60</v>
      </c>
      <c r="BF121">
        <v>332</v>
      </c>
      <c r="BG121">
        <v>77</v>
      </c>
      <c r="BH121">
        <v>24</v>
      </c>
      <c r="BI121">
        <v>0</v>
      </c>
      <c r="BJ121" t="s">
        <v>60</v>
      </c>
      <c r="BK121" t="s">
        <v>60</v>
      </c>
      <c r="BL121">
        <v>100</v>
      </c>
      <c r="BO121" t="s">
        <v>476</v>
      </c>
      <c r="BP121" t="s">
        <v>477</v>
      </c>
      <c r="BQ121" t="s">
        <v>478</v>
      </c>
      <c r="BR121" t="s">
        <v>900</v>
      </c>
      <c r="BS121" t="s">
        <v>67</v>
      </c>
      <c r="BT121">
        <v>1</v>
      </c>
    </row>
    <row r="122" spans="1:72" hidden="1" x14ac:dyDescent="0.2">
      <c r="A122" t="s">
        <v>934</v>
      </c>
      <c r="B122" t="s">
        <v>880</v>
      </c>
      <c r="C122" t="s">
        <v>60</v>
      </c>
      <c r="D122" t="s">
        <v>60</v>
      </c>
      <c r="E122" t="s">
        <v>935</v>
      </c>
      <c r="F122" t="s">
        <v>936</v>
      </c>
      <c r="G122" t="s">
        <v>63</v>
      </c>
      <c r="H122" t="s">
        <v>4585</v>
      </c>
      <c r="I122" t="s">
        <v>2572</v>
      </c>
      <c r="J122" t="s">
        <v>60</v>
      </c>
      <c r="K122" t="s">
        <v>60</v>
      </c>
      <c r="L122" t="s">
        <v>937</v>
      </c>
      <c r="M122" t="s">
        <v>126</v>
      </c>
      <c r="N122" t="s">
        <v>5852</v>
      </c>
      <c r="O122" t="s">
        <v>5847</v>
      </c>
      <c r="P122">
        <v>2600</v>
      </c>
      <c r="Q122">
        <v>206</v>
      </c>
      <c r="R122">
        <v>135</v>
      </c>
      <c r="S122">
        <v>0</v>
      </c>
      <c r="T122">
        <v>0</v>
      </c>
      <c r="U122">
        <v>0</v>
      </c>
      <c r="V122">
        <v>0</v>
      </c>
      <c r="W122">
        <v>35</v>
      </c>
      <c r="X122" t="s">
        <v>67</v>
      </c>
      <c r="Y122" t="s">
        <v>60</v>
      </c>
      <c r="Z122">
        <v>0</v>
      </c>
      <c r="AA122">
        <v>60</v>
      </c>
      <c r="AB122" t="s">
        <v>60</v>
      </c>
      <c r="AC122" t="s">
        <v>60</v>
      </c>
      <c r="AD122">
        <v>0</v>
      </c>
      <c r="AE122">
        <v>0</v>
      </c>
      <c r="AF122">
        <v>0</v>
      </c>
      <c r="AG122">
        <v>0</v>
      </c>
      <c r="AH122">
        <v>1</v>
      </c>
      <c r="AI122">
        <v>0</v>
      </c>
      <c r="AJ122">
        <v>0</v>
      </c>
      <c r="AK122">
        <v>0</v>
      </c>
      <c r="AL122">
        <v>1</v>
      </c>
      <c r="AM122">
        <v>0</v>
      </c>
      <c r="AN122">
        <v>0</v>
      </c>
      <c r="AO122">
        <v>0</v>
      </c>
      <c r="AP122">
        <v>1</v>
      </c>
      <c r="AQ122">
        <v>0</v>
      </c>
      <c r="AR122">
        <v>0</v>
      </c>
      <c r="AS122">
        <v>0</v>
      </c>
      <c r="AT122">
        <v>0</v>
      </c>
      <c r="AU122">
        <v>0</v>
      </c>
      <c r="AV122">
        <v>0</v>
      </c>
      <c r="AW122">
        <v>0</v>
      </c>
      <c r="BC122">
        <v>0</v>
      </c>
      <c r="BD122">
        <v>2</v>
      </c>
      <c r="BE122" t="s">
        <v>938</v>
      </c>
      <c r="BF122">
        <v>1393</v>
      </c>
      <c r="BG122">
        <v>577</v>
      </c>
      <c r="BH122">
        <v>0</v>
      </c>
      <c r="BI122">
        <v>0</v>
      </c>
      <c r="BJ122" t="s">
        <v>60</v>
      </c>
      <c r="BK122" t="s">
        <v>60</v>
      </c>
      <c r="BL122">
        <v>100</v>
      </c>
      <c r="BO122" t="s">
        <v>939</v>
      </c>
      <c r="BP122" t="s">
        <v>907</v>
      </c>
      <c r="BQ122" t="s">
        <v>908</v>
      </c>
      <c r="BR122" t="s">
        <v>940</v>
      </c>
      <c r="BS122" t="s">
        <v>67</v>
      </c>
      <c r="BT122">
        <v>1</v>
      </c>
    </row>
    <row r="123" spans="1:72" hidden="1" x14ac:dyDescent="0.2">
      <c r="A123" t="s">
        <v>946</v>
      </c>
      <c r="B123" t="s">
        <v>880</v>
      </c>
      <c r="C123" t="s">
        <v>60</v>
      </c>
      <c r="D123" t="s">
        <v>60</v>
      </c>
      <c r="E123" t="s">
        <v>947</v>
      </c>
      <c r="F123" t="s">
        <v>599</v>
      </c>
      <c r="G123" t="s">
        <v>63</v>
      </c>
      <c r="H123" t="s">
        <v>948</v>
      </c>
      <c r="I123" t="s">
        <v>949</v>
      </c>
      <c r="J123" t="s">
        <v>60</v>
      </c>
      <c r="K123" t="s">
        <v>60</v>
      </c>
      <c r="L123" t="s">
        <v>602</v>
      </c>
      <c r="M123" t="s">
        <v>860</v>
      </c>
      <c r="N123" t="s">
        <v>5852</v>
      </c>
      <c r="O123" t="s">
        <v>5851</v>
      </c>
      <c r="P123">
        <v>0</v>
      </c>
      <c r="Q123">
        <v>119</v>
      </c>
      <c r="R123">
        <v>0</v>
      </c>
      <c r="S123">
        <v>0</v>
      </c>
      <c r="T123">
        <v>0</v>
      </c>
      <c r="U123">
        <v>0</v>
      </c>
      <c r="V123">
        <v>0</v>
      </c>
      <c r="W123">
        <v>7</v>
      </c>
      <c r="X123" t="s">
        <v>67</v>
      </c>
      <c r="Y123" t="s">
        <v>60</v>
      </c>
      <c r="Z123">
        <v>0</v>
      </c>
      <c r="AA123">
        <v>0</v>
      </c>
      <c r="AB123" t="s">
        <v>60</v>
      </c>
      <c r="AC123" t="s">
        <v>60</v>
      </c>
      <c r="AD123">
        <v>0</v>
      </c>
      <c r="AE123">
        <v>0</v>
      </c>
      <c r="AF123">
        <v>0</v>
      </c>
      <c r="AG123">
        <v>0</v>
      </c>
      <c r="AH123">
        <v>0</v>
      </c>
      <c r="AI123">
        <v>0</v>
      </c>
      <c r="AJ123">
        <v>0</v>
      </c>
      <c r="AK123">
        <v>0</v>
      </c>
      <c r="AL123">
        <v>0</v>
      </c>
      <c r="AM123">
        <v>0</v>
      </c>
      <c r="AN123">
        <v>0</v>
      </c>
      <c r="AO123">
        <v>1</v>
      </c>
      <c r="AP123">
        <v>0.2</v>
      </c>
      <c r="AQ123">
        <v>0</v>
      </c>
      <c r="AR123">
        <v>0</v>
      </c>
      <c r="AS123">
        <v>1</v>
      </c>
      <c r="AT123">
        <v>0</v>
      </c>
      <c r="AU123">
        <v>0</v>
      </c>
      <c r="AV123">
        <v>0.1</v>
      </c>
      <c r="AW123">
        <v>0</v>
      </c>
      <c r="BC123">
        <v>0</v>
      </c>
      <c r="BD123">
        <v>0</v>
      </c>
      <c r="BE123" t="s">
        <v>60</v>
      </c>
      <c r="BF123">
        <v>1609</v>
      </c>
      <c r="BG123">
        <v>0</v>
      </c>
      <c r="BH123">
        <v>0</v>
      </c>
      <c r="BI123">
        <v>0</v>
      </c>
      <c r="BJ123" t="s">
        <v>60</v>
      </c>
      <c r="BK123" t="s">
        <v>950</v>
      </c>
      <c r="BL123">
        <v>88</v>
      </c>
      <c r="BO123" t="s">
        <v>951</v>
      </c>
      <c r="BP123" t="s">
        <v>605</v>
      </c>
      <c r="BQ123" t="s">
        <v>606</v>
      </c>
      <c r="BR123" t="s">
        <v>952</v>
      </c>
      <c r="BS123" t="s">
        <v>67</v>
      </c>
      <c r="BT123">
        <v>1</v>
      </c>
    </row>
    <row r="124" spans="1:72" hidden="1" x14ac:dyDescent="0.2">
      <c r="A124" t="s">
        <v>967</v>
      </c>
      <c r="B124" t="s">
        <v>880</v>
      </c>
      <c r="C124" t="s">
        <v>60</v>
      </c>
      <c r="D124" t="s">
        <v>60</v>
      </c>
      <c r="E124" t="s">
        <v>902</v>
      </c>
      <c r="F124" t="s">
        <v>354</v>
      </c>
      <c r="G124" t="s">
        <v>63</v>
      </c>
      <c r="H124" t="s">
        <v>968</v>
      </c>
      <c r="I124" t="s">
        <v>969</v>
      </c>
      <c r="J124" t="s">
        <v>60</v>
      </c>
      <c r="K124" t="s">
        <v>60</v>
      </c>
      <c r="L124" t="s">
        <v>60</v>
      </c>
      <c r="M124" t="s">
        <v>126</v>
      </c>
      <c r="N124" t="s">
        <v>5852</v>
      </c>
      <c r="O124" t="s">
        <v>5847</v>
      </c>
      <c r="P124">
        <v>3120</v>
      </c>
      <c r="Q124">
        <v>739</v>
      </c>
      <c r="R124">
        <v>0</v>
      </c>
      <c r="S124">
        <v>0</v>
      </c>
      <c r="T124">
        <v>0</v>
      </c>
      <c r="U124">
        <v>0</v>
      </c>
      <c r="V124">
        <v>0</v>
      </c>
      <c r="W124">
        <v>40</v>
      </c>
      <c r="X124" t="s">
        <v>67</v>
      </c>
      <c r="Y124" t="s">
        <v>60</v>
      </c>
      <c r="Z124">
        <v>0</v>
      </c>
      <c r="AA124">
        <v>54</v>
      </c>
      <c r="AB124" t="s">
        <v>60</v>
      </c>
      <c r="AC124" t="s">
        <v>60</v>
      </c>
      <c r="AD124">
        <v>1</v>
      </c>
      <c r="AE124">
        <v>0</v>
      </c>
      <c r="AF124">
        <v>0</v>
      </c>
      <c r="AG124">
        <v>0</v>
      </c>
      <c r="AH124">
        <v>2.2599999999999998</v>
      </c>
      <c r="AI124">
        <v>0</v>
      </c>
      <c r="AJ124">
        <v>2</v>
      </c>
      <c r="AK124">
        <v>0</v>
      </c>
      <c r="AL124">
        <v>1</v>
      </c>
      <c r="AM124">
        <v>1</v>
      </c>
      <c r="AN124">
        <v>0</v>
      </c>
      <c r="AO124">
        <v>1</v>
      </c>
      <c r="AP124">
        <v>1</v>
      </c>
      <c r="AQ124">
        <v>0</v>
      </c>
      <c r="AR124">
        <v>1.62</v>
      </c>
      <c r="AS124">
        <v>0</v>
      </c>
      <c r="AT124">
        <v>0</v>
      </c>
      <c r="AU124">
        <v>0</v>
      </c>
      <c r="AV124">
        <v>0</v>
      </c>
      <c r="AW124">
        <v>0</v>
      </c>
      <c r="BC124">
        <v>0</v>
      </c>
      <c r="BD124">
        <v>0</v>
      </c>
      <c r="BE124" t="s">
        <v>60</v>
      </c>
      <c r="BF124">
        <v>2438</v>
      </c>
      <c r="BG124">
        <v>1208</v>
      </c>
      <c r="BH124">
        <v>0</v>
      </c>
      <c r="BI124">
        <v>0</v>
      </c>
      <c r="BJ124" t="s">
        <v>60</v>
      </c>
      <c r="BK124" t="s">
        <v>970</v>
      </c>
      <c r="BL124">
        <v>95</v>
      </c>
      <c r="BO124" t="s">
        <v>971</v>
      </c>
      <c r="BP124" t="s">
        <v>60</v>
      </c>
      <c r="BQ124" t="s">
        <v>912</v>
      </c>
      <c r="BR124" t="s">
        <v>972</v>
      </c>
      <c r="BS124" t="s">
        <v>67</v>
      </c>
      <c r="BT124">
        <v>1</v>
      </c>
    </row>
    <row r="125" spans="1:72" hidden="1" x14ac:dyDescent="0.2">
      <c r="A125" t="s">
        <v>1054</v>
      </c>
      <c r="B125" t="s">
        <v>880</v>
      </c>
      <c r="C125" t="s">
        <v>60</v>
      </c>
      <c r="D125" t="s">
        <v>60</v>
      </c>
      <c r="E125" t="s">
        <v>1055</v>
      </c>
      <c r="F125" t="s">
        <v>561</v>
      </c>
      <c r="G125" t="s">
        <v>63</v>
      </c>
      <c r="H125" t="s">
        <v>562</v>
      </c>
      <c r="I125" t="s">
        <v>563</v>
      </c>
      <c r="J125" t="s">
        <v>60</v>
      </c>
      <c r="K125" t="s">
        <v>60</v>
      </c>
      <c r="L125" t="s">
        <v>93</v>
      </c>
      <c r="M125" t="s">
        <v>93</v>
      </c>
      <c r="N125" t="s">
        <v>5852</v>
      </c>
      <c r="O125" t="s">
        <v>5850</v>
      </c>
      <c r="P125">
        <v>0</v>
      </c>
      <c r="Q125">
        <v>302</v>
      </c>
      <c r="R125">
        <v>0</v>
      </c>
      <c r="S125">
        <v>0</v>
      </c>
      <c r="T125">
        <v>0</v>
      </c>
      <c r="U125">
        <v>90</v>
      </c>
      <c r="V125">
        <v>127</v>
      </c>
      <c r="W125">
        <v>40</v>
      </c>
      <c r="X125" t="s">
        <v>67</v>
      </c>
      <c r="Y125" t="s">
        <v>60</v>
      </c>
      <c r="Z125">
        <v>1</v>
      </c>
      <c r="AA125">
        <v>12</v>
      </c>
      <c r="AB125" t="s">
        <v>60</v>
      </c>
      <c r="AC125" t="s">
        <v>60</v>
      </c>
      <c r="AD125">
        <v>0.4</v>
      </c>
      <c r="AE125">
        <v>0.2</v>
      </c>
      <c r="AF125">
        <v>0</v>
      </c>
      <c r="AG125">
        <v>0</v>
      </c>
      <c r="AH125">
        <v>0</v>
      </c>
      <c r="AI125">
        <v>1</v>
      </c>
      <c r="AJ125">
        <v>0</v>
      </c>
      <c r="AK125">
        <v>0</v>
      </c>
      <c r="AL125">
        <v>0.8</v>
      </c>
      <c r="AM125">
        <v>0</v>
      </c>
      <c r="AN125">
        <v>0</v>
      </c>
      <c r="AO125">
        <v>0</v>
      </c>
      <c r="AP125">
        <v>0</v>
      </c>
      <c r="AQ125">
        <v>0</v>
      </c>
      <c r="AR125">
        <v>0</v>
      </c>
      <c r="AS125">
        <v>0</v>
      </c>
      <c r="AT125">
        <v>0</v>
      </c>
      <c r="AU125">
        <v>0</v>
      </c>
      <c r="AV125">
        <v>0</v>
      </c>
      <c r="AW125">
        <v>0</v>
      </c>
      <c r="BC125">
        <v>0</v>
      </c>
      <c r="BD125">
        <v>0.4</v>
      </c>
      <c r="BE125" t="s">
        <v>1056</v>
      </c>
      <c r="BF125">
        <v>973</v>
      </c>
      <c r="BG125">
        <v>341</v>
      </c>
      <c r="BH125">
        <v>0</v>
      </c>
      <c r="BI125">
        <v>0</v>
      </c>
      <c r="BJ125" t="s">
        <v>60</v>
      </c>
      <c r="BK125" t="s">
        <v>1057</v>
      </c>
      <c r="BL125">
        <v>100</v>
      </c>
      <c r="BO125" t="s">
        <v>1058</v>
      </c>
      <c r="BP125" t="s">
        <v>566</v>
      </c>
      <c r="BQ125" t="s">
        <v>567</v>
      </c>
      <c r="BR125" t="s">
        <v>1059</v>
      </c>
      <c r="BS125" t="s">
        <v>67</v>
      </c>
      <c r="BT125">
        <v>1</v>
      </c>
    </row>
    <row r="126" spans="1:72" hidden="1" x14ac:dyDescent="0.2">
      <c r="A126" t="s">
        <v>973</v>
      </c>
      <c r="B126" t="s">
        <v>880</v>
      </c>
      <c r="C126" t="s">
        <v>60</v>
      </c>
      <c r="D126" t="s">
        <v>60</v>
      </c>
      <c r="E126" t="s">
        <v>974</v>
      </c>
      <c r="F126" t="s">
        <v>758</v>
      </c>
      <c r="G126" t="s">
        <v>63</v>
      </c>
      <c r="H126" t="s">
        <v>759</v>
      </c>
      <c r="I126" t="s">
        <v>760</v>
      </c>
      <c r="J126" t="s">
        <v>60</v>
      </c>
      <c r="K126" t="s">
        <v>60</v>
      </c>
      <c r="L126" t="s">
        <v>188</v>
      </c>
      <c r="M126" t="s">
        <v>189</v>
      </c>
      <c r="N126" t="s">
        <v>5852</v>
      </c>
      <c r="O126" t="s">
        <v>5853</v>
      </c>
      <c r="P126">
        <v>0</v>
      </c>
      <c r="Q126">
        <v>338</v>
      </c>
      <c r="R126">
        <v>338</v>
      </c>
      <c r="S126">
        <v>0</v>
      </c>
      <c r="T126">
        <v>0</v>
      </c>
      <c r="U126">
        <v>0</v>
      </c>
      <c r="V126">
        <v>0</v>
      </c>
      <c r="W126">
        <v>37.5</v>
      </c>
      <c r="X126" t="s">
        <v>67</v>
      </c>
      <c r="Y126" t="s">
        <v>60</v>
      </c>
      <c r="Z126">
        <v>0</v>
      </c>
      <c r="AA126">
        <v>0</v>
      </c>
      <c r="AB126" t="s">
        <v>60</v>
      </c>
      <c r="AC126" t="s">
        <v>60</v>
      </c>
      <c r="AD126">
        <v>0.2</v>
      </c>
      <c r="AE126">
        <v>0</v>
      </c>
      <c r="AF126">
        <v>0</v>
      </c>
      <c r="AG126">
        <v>0</v>
      </c>
      <c r="AH126">
        <v>0</v>
      </c>
      <c r="AI126">
        <v>1.6</v>
      </c>
      <c r="AJ126">
        <v>0</v>
      </c>
      <c r="AK126">
        <v>0</v>
      </c>
      <c r="AL126">
        <v>0.6</v>
      </c>
      <c r="AM126">
        <v>0</v>
      </c>
      <c r="AN126">
        <v>0</v>
      </c>
      <c r="AO126">
        <v>0.5</v>
      </c>
      <c r="AP126">
        <v>0</v>
      </c>
      <c r="AQ126">
        <v>0</v>
      </c>
      <c r="AR126">
        <v>0.8</v>
      </c>
      <c r="AS126">
        <v>0</v>
      </c>
      <c r="AT126">
        <v>0</v>
      </c>
      <c r="AU126">
        <v>0</v>
      </c>
      <c r="AV126">
        <v>0</v>
      </c>
      <c r="AW126">
        <v>0</v>
      </c>
      <c r="BC126">
        <v>0</v>
      </c>
      <c r="BD126">
        <v>0</v>
      </c>
      <c r="BE126" t="s">
        <v>60</v>
      </c>
      <c r="BF126">
        <v>433</v>
      </c>
      <c r="BG126">
        <v>101</v>
      </c>
      <c r="BH126">
        <v>0</v>
      </c>
      <c r="BI126">
        <v>0</v>
      </c>
      <c r="BJ126" t="s">
        <v>60</v>
      </c>
      <c r="BK126" t="s">
        <v>975</v>
      </c>
      <c r="BL126">
        <v>100</v>
      </c>
      <c r="BO126" t="s">
        <v>976</v>
      </c>
      <c r="BP126" t="s">
        <v>763</v>
      </c>
      <c r="BQ126" t="s">
        <v>764</v>
      </c>
      <c r="BR126" t="s">
        <v>977</v>
      </c>
      <c r="BS126" t="s">
        <v>67</v>
      </c>
      <c r="BT126">
        <v>1</v>
      </c>
    </row>
    <row r="127" spans="1:72" hidden="1" x14ac:dyDescent="0.2">
      <c r="A127" t="s">
        <v>1024</v>
      </c>
      <c r="B127" t="s">
        <v>880</v>
      </c>
      <c r="C127" t="s">
        <v>60</v>
      </c>
      <c r="D127" t="s">
        <v>60</v>
      </c>
      <c r="E127" t="s">
        <v>1025</v>
      </c>
      <c r="F127" t="s">
        <v>262</v>
      </c>
      <c r="G127" t="s">
        <v>63</v>
      </c>
      <c r="H127" t="s">
        <v>263</v>
      </c>
      <c r="I127" t="s">
        <v>1026</v>
      </c>
      <c r="J127" t="s">
        <v>60</v>
      </c>
      <c r="K127" t="s">
        <v>60</v>
      </c>
      <c r="L127" t="s">
        <v>1027</v>
      </c>
      <c r="M127" t="s">
        <v>1958</v>
      </c>
      <c r="N127" t="s">
        <v>5852</v>
      </c>
      <c r="O127" t="s">
        <v>5854</v>
      </c>
      <c r="P127">
        <v>1818</v>
      </c>
      <c r="Q127">
        <v>1203</v>
      </c>
      <c r="R127">
        <v>962</v>
      </c>
      <c r="S127">
        <v>0</v>
      </c>
      <c r="T127">
        <v>0</v>
      </c>
      <c r="U127">
        <v>0</v>
      </c>
      <c r="V127">
        <v>0</v>
      </c>
      <c r="W127">
        <v>37.5</v>
      </c>
      <c r="X127" t="s">
        <v>67</v>
      </c>
      <c r="Y127" t="s">
        <v>60</v>
      </c>
      <c r="Z127">
        <v>94</v>
      </c>
      <c r="AA127">
        <v>39</v>
      </c>
      <c r="AB127" t="s">
        <v>60</v>
      </c>
      <c r="AC127" t="s">
        <v>60</v>
      </c>
      <c r="AD127">
        <v>0</v>
      </c>
      <c r="AE127">
        <v>0</v>
      </c>
      <c r="AF127">
        <v>0</v>
      </c>
      <c r="AG127">
        <v>0</v>
      </c>
      <c r="AH127">
        <v>1</v>
      </c>
      <c r="AI127">
        <v>0.6</v>
      </c>
      <c r="AJ127">
        <v>0</v>
      </c>
      <c r="AK127">
        <v>0</v>
      </c>
      <c r="AL127">
        <v>0.7</v>
      </c>
      <c r="AM127">
        <v>0.1</v>
      </c>
      <c r="AN127">
        <v>0.2</v>
      </c>
      <c r="AO127">
        <v>0</v>
      </c>
      <c r="AP127">
        <v>1</v>
      </c>
      <c r="AQ127">
        <v>0</v>
      </c>
      <c r="AR127">
        <v>0</v>
      </c>
      <c r="AS127">
        <v>0</v>
      </c>
      <c r="AT127">
        <v>0</v>
      </c>
      <c r="AU127">
        <v>0</v>
      </c>
      <c r="AV127">
        <v>0</v>
      </c>
      <c r="AW127">
        <v>0</v>
      </c>
      <c r="BC127">
        <v>0</v>
      </c>
      <c r="BD127">
        <v>0</v>
      </c>
      <c r="BE127" t="s">
        <v>60</v>
      </c>
      <c r="BF127">
        <v>1749</v>
      </c>
      <c r="BG127">
        <v>577</v>
      </c>
      <c r="BH127">
        <v>0</v>
      </c>
      <c r="BI127">
        <v>0</v>
      </c>
      <c r="BJ127" t="s">
        <v>60</v>
      </c>
      <c r="BK127" t="s">
        <v>534</v>
      </c>
      <c r="BL127">
        <v>100</v>
      </c>
      <c r="BO127" t="s">
        <v>1028</v>
      </c>
      <c r="BP127" t="s">
        <v>3954</v>
      </c>
      <c r="BQ127" t="s">
        <v>268</v>
      </c>
      <c r="BR127" t="s">
        <v>1029</v>
      </c>
      <c r="BS127" t="s">
        <v>67</v>
      </c>
      <c r="BT127">
        <v>1</v>
      </c>
    </row>
    <row r="128" spans="1:72" hidden="1" x14ac:dyDescent="0.2">
      <c r="A128" t="s">
        <v>992</v>
      </c>
      <c r="B128" t="s">
        <v>880</v>
      </c>
      <c r="C128" t="s">
        <v>60</v>
      </c>
      <c r="D128" t="s">
        <v>60</v>
      </c>
      <c r="E128" t="s">
        <v>927</v>
      </c>
      <c r="F128" t="s">
        <v>3915</v>
      </c>
      <c r="G128" t="s">
        <v>63</v>
      </c>
      <c r="H128" t="s">
        <v>243</v>
      </c>
      <c r="I128" t="s">
        <v>244</v>
      </c>
      <c r="J128" t="s">
        <v>60</v>
      </c>
      <c r="K128" t="s">
        <v>60</v>
      </c>
      <c r="L128" t="s">
        <v>93</v>
      </c>
      <c r="M128" t="s">
        <v>93</v>
      </c>
      <c r="N128" t="s">
        <v>5852</v>
      </c>
      <c r="O128" t="s">
        <v>5850</v>
      </c>
      <c r="P128">
        <v>0</v>
      </c>
      <c r="Q128">
        <v>403</v>
      </c>
      <c r="R128">
        <v>0</v>
      </c>
      <c r="S128">
        <v>0</v>
      </c>
      <c r="T128">
        <v>0</v>
      </c>
      <c r="U128">
        <v>0</v>
      </c>
      <c r="V128">
        <v>0</v>
      </c>
      <c r="W128">
        <v>40</v>
      </c>
      <c r="X128" t="s">
        <v>67</v>
      </c>
      <c r="Y128" t="s">
        <v>60</v>
      </c>
      <c r="Z128">
        <v>0</v>
      </c>
      <c r="AA128">
        <v>30.5</v>
      </c>
      <c r="AB128" t="s">
        <v>60</v>
      </c>
      <c r="AC128" t="s">
        <v>60</v>
      </c>
      <c r="AD128">
        <v>0</v>
      </c>
      <c r="AE128">
        <v>0.4</v>
      </c>
      <c r="AF128">
        <v>0.2</v>
      </c>
      <c r="AG128">
        <v>0</v>
      </c>
      <c r="AH128">
        <v>0</v>
      </c>
      <c r="AI128">
        <v>0</v>
      </c>
      <c r="AJ128">
        <v>0</v>
      </c>
      <c r="AK128">
        <v>0</v>
      </c>
      <c r="AL128">
        <v>0.6</v>
      </c>
      <c r="AM128">
        <v>0.2</v>
      </c>
      <c r="AN128">
        <v>0</v>
      </c>
      <c r="AO128">
        <v>0</v>
      </c>
      <c r="AP128">
        <v>2</v>
      </c>
      <c r="AQ128">
        <v>0</v>
      </c>
      <c r="AR128">
        <v>0.3</v>
      </c>
      <c r="AS128">
        <v>0</v>
      </c>
      <c r="AT128">
        <v>0</v>
      </c>
      <c r="AU128">
        <v>0</v>
      </c>
      <c r="AV128">
        <v>0</v>
      </c>
      <c r="AW128">
        <v>0</v>
      </c>
      <c r="BC128">
        <v>0</v>
      </c>
      <c r="BD128">
        <v>0</v>
      </c>
      <c r="BE128" t="s">
        <v>60</v>
      </c>
      <c r="BF128">
        <v>813</v>
      </c>
      <c r="BG128">
        <v>0</v>
      </c>
      <c r="BH128">
        <v>0</v>
      </c>
      <c r="BI128">
        <v>0</v>
      </c>
      <c r="BJ128" t="s">
        <v>60</v>
      </c>
      <c r="BK128" t="s">
        <v>993</v>
      </c>
      <c r="BL128">
        <v>100</v>
      </c>
      <c r="BO128" t="s">
        <v>994</v>
      </c>
      <c r="BP128" t="s">
        <v>247</v>
      </c>
      <c r="BQ128" t="s">
        <v>248</v>
      </c>
      <c r="BR128" t="s">
        <v>995</v>
      </c>
      <c r="BS128" t="s">
        <v>67</v>
      </c>
      <c r="BT128">
        <v>1</v>
      </c>
    </row>
    <row r="129" spans="1:72" hidden="1" x14ac:dyDescent="0.2">
      <c r="A129" t="s">
        <v>978</v>
      </c>
      <c r="B129" t="s">
        <v>880</v>
      </c>
      <c r="C129" t="s">
        <v>60</v>
      </c>
      <c r="D129" t="s">
        <v>60</v>
      </c>
      <c r="E129" t="s">
        <v>927</v>
      </c>
      <c r="F129" t="s">
        <v>5766</v>
      </c>
      <c r="G129" t="s">
        <v>63</v>
      </c>
      <c r="H129" t="s">
        <v>495</v>
      </c>
      <c r="I129" t="s">
        <v>496</v>
      </c>
      <c r="J129" t="s">
        <v>60</v>
      </c>
      <c r="K129" t="s">
        <v>60</v>
      </c>
      <c r="L129" t="s">
        <v>93</v>
      </c>
      <c r="M129" t="s">
        <v>93</v>
      </c>
      <c r="N129" t="s">
        <v>5852</v>
      </c>
      <c r="O129" t="s">
        <v>5850</v>
      </c>
      <c r="P129">
        <v>700</v>
      </c>
      <c r="Q129">
        <v>424</v>
      </c>
      <c r="R129">
        <v>0</v>
      </c>
      <c r="S129">
        <v>0</v>
      </c>
      <c r="T129">
        <v>0</v>
      </c>
      <c r="U129">
        <v>0</v>
      </c>
      <c r="V129">
        <v>0</v>
      </c>
      <c r="W129">
        <v>37.5</v>
      </c>
      <c r="X129" t="s">
        <v>67</v>
      </c>
      <c r="Y129" t="s">
        <v>60</v>
      </c>
      <c r="Z129">
        <v>0</v>
      </c>
      <c r="AA129">
        <v>22</v>
      </c>
      <c r="AB129" t="s">
        <v>60</v>
      </c>
      <c r="AC129" t="s">
        <v>60</v>
      </c>
      <c r="AD129">
        <v>0</v>
      </c>
      <c r="AE129">
        <v>0</v>
      </c>
      <c r="AF129">
        <v>0.4</v>
      </c>
      <c r="AG129">
        <v>0</v>
      </c>
      <c r="AH129">
        <v>1</v>
      </c>
      <c r="AI129">
        <v>0</v>
      </c>
      <c r="AJ129">
        <v>0</v>
      </c>
      <c r="AK129">
        <v>0</v>
      </c>
      <c r="AL129">
        <v>0</v>
      </c>
      <c r="AM129">
        <v>0</v>
      </c>
      <c r="AN129">
        <v>0.1</v>
      </c>
      <c r="AO129">
        <v>1</v>
      </c>
      <c r="AP129">
        <v>0.5</v>
      </c>
      <c r="AQ129">
        <v>0</v>
      </c>
      <c r="AR129">
        <v>0.5</v>
      </c>
      <c r="AS129">
        <v>0</v>
      </c>
      <c r="AT129">
        <v>0</v>
      </c>
      <c r="AU129">
        <v>0</v>
      </c>
      <c r="AV129">
        <v>0</v>
      </c>
      <c r="AW129">
        <v>0</v>
      </c>
      <c r="BC129">
        <v>0</v>
      </c>
      <c r="BD129">
        <v>0</v>
      </c>
      <c r="BE129" t="s">
        <v>60</v>
      </c>
      <c r="BF129">
        <v>662</v>
      </c>
      <c r="BG129">
        <v>74</v>
      </c>
      <c r="BH129">
        <v>0</v>
      </c>
      <c r="BI129">
        <v>0</v>
      </c>
      <c r="BJ129" t="s">
        <v>60</v>
      </c>
      <c r="BK129" t="s">
        <v>979</v>
      </c>
      <c r="BL129">
        <v>100</v>
      </c>
      <c r="BO129" t="s">
        <v>980</v>
      </c>
      <c r="BP129" t="s">
        <v>499</v>
      </c>
      <c r="BQ129" t="s">
        <v>500</v>
      </c>
      <c r="BR129" t="s">
        <v>981</v>
      </c>
      <c r="BS129" t="s">
        <v>67</v>
      </c>
      <c r="BT129">
        <v>1</v>
      </c>
    </row>
    <row r="130" spans="1:72" hidden="1" x14ac:dyDescent="0.2">
      <c r="A130" t="s">
        <v>941</v>
      </c>
      <c r="B130" t="s">
        <v>880</v>
      </c>
      <c r="C130" t="s">
        <v>60</v>
      </c>
      <c r="D130" t="s">
        <v>60</v>
      </c>
      <c r="E130" t="s">
        <v>942</v>
      </c>
      <c r="F130" t="s">
        <v>219</v>
      </c>
      <c r="G130" t="s">
        <v>63</v>
      </c>
      <c r="H130" t="s">
        <v>220</v>
      </c>
      <c r="I130" t="s">
        <v>221</v>
      </c>
      <c r="J130" t="s">
        <v>60</v>
      </c>
      <c r="K130" t="s">
        <v>60</v>
      </c>
      <c r="L130" t="s">
        <v>815</v>
      </c>
      <c r="M130" t="s">
        <v>860</v>
      </c>
      <c r="N130" t="s">
        <v>5852</v>
      </c>
      <c r="O130" t="s">
        <v>5849</v>
      </c>
      <c r="P130">
        <v>193</v>
      </c>
      <c r="Q130">
        <v>153</v>
      </c>
      <c r="R130">
        <v>230</v>
      </c>
      <c r="S130">
        <v>0</v>
      </c>
      <c r="T130">
        <v>0</v>
      </c>
      <c r="U130">
        <v>0</v>
      </c>
      <c r="V130">
        <v>0</v>
      </c>
      <c r="W130">
        <v>37.5</v>
      </c>
      <c r="X130" t="s">
        <v>67</v>
      </c>
      <c r="Y130" t="s">
        <v>60</v>
      </c>
      <c r="Z130">
        <v>5</v>
      </c>
      <c r="AA130">
        <v>99.3</v>
      </c>
      <c r="AB130" t="s">
        <v>60</v>
      </c>
      <c r="AC130" t="s">
        <v>60</v>
      </c>
      <c r="AD130">
        <v>0.4</v>
      </c>
      <c r="AE130">
        <v>0</v>
      </c>
      <c r="AF130">
        <v>0</v>
      </c>
      <c r="AG130">
        <v>0</v>
      </c>
      <c r="AH130">
        <v>0</v>
      </c>
      <c r="AI130">
        <v>0.2</v>
      </c>
      <c r="AJ130">
        <v>0</v>
      </c>
      <c r="AK130">
        <v>0</v>
      </c>
      <c r="AL130">
        <v>0</v>
      </c>
      <c r="AM130">
        <v>0</v>
      </c>
      <c r="AN130">
        <v>0</v>
      </c>
      <c r="AO130">
        <v>0</v>
      </c>
      <c r="AP130">
        <v>0.2</v>
      </c>
      <c r="AQ130">
        <v>0</v>
      </c>
      <c r="AR130">
        <v>0.35</v>
      </c>
      <c r="AS130">
        <v>0</v>
      </c>
      <c r="AT130">
        <v>0</v>
      </c>
      <c r="AU130">
        <v>0</v>
      </c>
      <c r="AV130">
        <v>0</v>
      </c>
      <c r="AW130">
        <v>0</v>
      </c>
      <c r="BC130">
        <v>0</v>
      </c>
      <c r="BD130">
        <v>0</v>
      </c>
      <c r="BE130" t="s">
        <v>60</v>
      </c>
      <c r="BF130">
        <v>193</v>
      </c>
      <c r="BG130">
        <v>0</v>
      </c>
      <c r="BH130">
        <v>0</v>
      </c>
      <c r="BI130">
        <v>0</v>
      </c>
      <c r="BJ130" t="s">
        <v>60</v>
      </c>
      <c r="BK130" t="s">
        <v>943</v>
      </c>
      <c r="BL130">
        <v>98</v>
      </c>
      <c r="BO130" t="s">
        <v>944</v>
      </c>
      <c r="BP130" t="s">
        <v>225</v>
      </c>
      <c r="BQ130" t="s">
        <v>226</v>
      </c>
      <c r="BR130" t="s">
        <v>945</v>
      </c>
      <c r="BS130" t="s">
        <v>67</v>
      </c>
      <c r="BT130">
        <v>1</v>
      </c>
    </row>
    <row r="131" spans="1:72" hidden="1" x14ac:dyDescent="0.2">
      <c r="A131" t="s">
        <v>1015</v>
      </c>
      <c r="B131" t="s">
        <v>880</v>
      </c>
      <c r="C131" t="s">
        <v>60</v>
      </c>
      <c r="D131" t="s">
        <v>60</v>
      </c>
      <c r="E131" t="s">
        <v>1009</v>
      </c>
      <c r="F131" t="s">
        <v>428</v>
      </c>
      <c r="G131" t="s">
        <v>63</v>
      </c>
      <c r="H131" t="s">
        <v>1016</v>
      </c>
      <c r="I131" t="s">
        <v>430</v>
      </c>
      <c r="J131" t="s">
        <v>60</v>
      </c>
      <c r="K131" t="s">
        <v>60</v>
      </c>
      <c r="L131" t="s">
        <v>60</v>
      </c>
      <c r="M131" t="s">
        <v>93</v>
      </c>
      <c r="N131" t="s">
        <v>5852</v>
      </c>
      <c r="O131" t="s">
        <v>5847</v>
      </c>
      <c r="P131">
        <v>0</v>
      </c>
      <c r="Q131">
        <v>979</v>
      </c>
      <c r="R131">
        <v>979</v>
      </c>
      <c r="S131">
        <v>0</v>
      </c>
      <c r="T131">
        <v>0</v>
      </c>
      <c r="U131">
        <v>0</v>
      </c>
      <c r="V131">
        <v>0</v>
      </c>
      <c r="W131">
        <v>44</v>
      </c>
      <c r="X131" t="s">
        <v>67</v>
      </c>
      <c r="Y131" t="s">
        <v>399</v>
      </c>
      <c r="Z131">
        <v>0</v>
      </c>
      <c r="AA131">
        <v>0</v>
      </c>
      <c r="AB131" t="s">
        <v>60</v>
      </c>
      <c r="AC131" t="s">
        <v>60</v>
      </c>
      <c r="AD131">
        <v>0.2</v>
      </c>
      <c r="AE131">
        <v>0.4</v>
      </c>
      <c r="AF131">
        <v>0</v>
      </c>
      <c r="AG131">
        <v>0</v>
      </c>
      <c r="AH131">
        <v>2.5</v>
      </c>
      <c r="AI131">
        <v>0</v>
      </c>
      <c r="AJ131">
        <v>1</v>
      </c>
      <c r="AK131">
        <v>0</v>
      </c>
      <c r="AL131">
        <v>1</v>
      </c>
      <c r="AM131">
        <v>1</v>
      </c>
      <c r="AN131">
        <v>0</v>
      </c>
      <c r="AO131">
        <v>1</v>
      </c>
      <c r="AP131">
        <v>1</v>
      </c>
      <c r="AQ131">
        <v>0</v>
      </c>
      <c r="AR131">
        <v>2</v>
      </c>
      <c r="AS131">
        <v>0</v>
      </c>
      <c r="AT131">
        <v>0</v>
      </c>
      <c r="AU131">
        <v>0</v>
      </c>
      <c r="AV131">
        <v>0</v>
      </c>
      <c r="AW131">
        <v>0</v>
      </c>
      <c r="BC131">
        <v>0</v>
      </c>
      <c r="BD131">
        <v>1</v>
      </c>
      <c r="BE131" t="s">
        <v>1011</v>
      </c>
      <c r="BF131">
        <v>3173</v>
      </c>
      <c r="BG131">
        <v>599</v>
      </c>
      <c r="BH131">
        <v>12</v>
      </c>
      <c r="BI131">
        <v>0</v>
      </c>
      <c r="BJ131" t="s">
        <v>1012</v>
      </c>
      <c r="BK131" t="s">
        <v>1013</v>
      </c>
      <c r="BL131">
        <v>98</v>
      </c>
      <c r="BO131" t="s">
        <v>60</v>
      </c>
      <c r="BP131" t="s">
        <v>907</v>
      </c>
      <c r="BQ131" t="s">
        <v>908</v>
      </c>
      <c r="BR131" t="s">
        <v>1017</v>
      </c>
      <c r="BS131" t="s">
        <v>67</v>
      </c>
      <c r="BT131">
        <v>1</v>
      </c>
    </row>
    <row r="132" spans="1:72" hidden="1" x14ac:dyDescent="0.2">
      <c r="A132" t="s">
        <v>1008</v>
      </c>
      <c r="B132" t="s">
        <v>880</v>
      </c>
      <c r="C132" t="s">
        <v>60</v>
      </c>
      <c r="D132" t="s">
        <v>60</v>
      </c>
      <c r="E132" t="s">
        <v>1009</v>
      </c>
      <c r="F132" t="s">
        <v>422</v>
      </c>
      <c r="G132" t="s">
        <v>63</v>
      </c>
      <c r="H132" t="s">
        <v>423</v>
      </c>
      <c r="I132" t="s">
        <v>424</v>
      </c>
      <c r="J132" t="s">
        <v>60</v>
      </c>
      <c r="K132" t="s">
        <v>60</v>
      </c>
      <c r="L132" t="s">
        <v>60</v>
      </c>
      <c r="M132" t="s">
        <v>93</v>
      </c>
      <c r="N132" t="s">
        <v>5852</v>
      </c>
      <c r="O132" t="s">
        <v>5847</v>
      </c>
      <c r="P132">
        <v>0</v>
      </c>
      <c r="Q132">
        <v>857</v>
      </c>
      <c r="R132">
        <v>857</v>
      </c>
      <c r="S132">
        <v>0</v>
      </c>
      <c r="T132">
        <v>0</v>
      </c>
      <c r="U132">
        <v>0</v>
      </c>
      <c r="V132">
        <v>0</v>
      </c>
      <c r="W132">
        <v>44</v>
      </c>
      <c r="X132" t="s">
        <v>67</v>
      </c>
      <c r="Y132" t="s">
        <v>399</v>
      </c>
      <c r="Z132">
        <v>0</v>
      </c>
      <c r="AA132">
        <v>0</v>
      </c>
      <c r="AB132" t="s">
        <v>60</v>
      </c>
      <c r="AC132" t="s">
        <v>60</v>
      </c>
      <c r="AD132">
        <v>0.8</v>
      </c>
      <c r="AE132">
        <v>0.2</v>
      </c>
      <c r="AF132">
        <v>0</v>
      </c>
      <c r="AG132">
        <v>0</v>
      </c>
      <c r="AH132">
        <v>2</v>
      </c>
      <c r="AI132">
        <v>0</v>
      </c>
      <c r="AJ132">
        <v>1</v>
      </c>
      <c r="AK132">
        <v>0</v>
      </c>
      <c r="AL132">
        <v>1</v>
      </c>
      <c r="AM132">
        <v>1</v>
      </c>
      <c r="AN132">
        <v>0</v>
      </c>
      <c r="AO132">
        <v>1</v>
      </c>
      <c r="AP132">
        <v>1</v>
      </c>
      <c r="AQ132">
        <v>0</v>
      </c>
      <c r="AR132">
        <v>2</v>
      </c>
      <c r="AS132">
        <v>0</v>
      </c>
      <c r="AT132">
        <v>0</v>
      </c>
      <c r="AU132">
        <v>0</v>
      </c>
      <c r="AV132">
        <v>0</v>
      </c>
      <c r="AW132">
        <v>0</v>
      </c>
      <c r="BC132">
        <v>0</v>
      </c>
      <c r="BD132">
        <v>1</v>
      </c>
      <c r="BE132" t="s">
        <v>1011</v>
      </c>
      <c r="BF132">
        <v>2627</v>
      </c>
      <c r="BG132">
        <v>556</v>
      </c>
      <c r="BH132">
        <v>0</v>
      </c>
      <c r="BI132">
        <v>0</v>
      </c>
      <c r="BJ132" t="s">
        <v>1012</v>
      </c>
      <c r="BK132" t="s">
        <v>1013</v>
      </c>
      <c r="BL132">
        <v>98</v>
      </c>
      <c r="BO132" t="s">
        <v>60</v>
      </c>
      <c r="BP132" t="s">
        <v>907</v>
      </c>
      <c r="BQ132" t="s">
        <v>908</v>
      </c>
      <c r="BR132" t="s">
        <v>1014</v>
      </c>
      <c r="BS132" t="s">
        <v>67</v>
      </c>
      <c r="BT132">
        <v>1</v>
      </c>
    </row>
    <row r="133" spans="1:72" hidden="1" x14ac:dyDescent="0.2">
      <c r="A133" t="s">
        <v>953</v>
      </c>
      <c r="B133" t="s">
        <v>880</v>
      </c>
      <c r="C133" t="s">
        <v>60</v>
      </c>
      <c r="D133" t="s">
        <v>60</v>
      </c>
      <c r="E133" t="s">
        <v>954</v>
      </c>
      <c r="F133" t="s">
        <v>5752</v>
      </c>
      <c r="G133" t="s">
        <v>63</v>
      </c>
      <c r="H133" t="s">
        <v>735</v>
      </c>
      <c r="I133" t="s">
        <v>736</v>
      </c>
      <c r="J133" t="s">
        <v>60</v>
      </c>
      <c r="K133" t="s">
        <v>60</v>
      </c>
      <c r="L133" t="s">
        <v>955</v>
      </c>
      <c r="M133" t="s">
        <v>592</v>
      </c>
      <c r="N133" t="s">
        <v>5852</v>
      </c>
      <c r="O133" t="s">
        <v>5857</v>
      </c>
      <c r="P133">
        <v>0</v>
      </c>
      <c r="Q133">
        <v>121</v>
      </c>
      <c r="R133">
        <v>0</v>
      </c>
      <c r="S133">
        <v>0</v>
      </c>
      <c r="T133">
        <v>0</v>
      </c>
      <c r="U133">
        <v>0</v>
      </c>
      <c r="V133">
        <v>0</v>
      </c>
      <c r="W133">
        <v>0</v>
      </c>
      <c r="X133" t="s">
        <v>67</v>
      </c>
      <c r="Y133" t="s">
        <v>60</v>
      </c>
      <c r="Z133">
        <v>46</v>
      </c>
      <c r="AA133">
        <v>208</v>
      </c>
      <c r="AB133" t="s">
        <v>60</v>
      </c>
      <c r="AC133" t="s">
        <v>60</v>
      </c>
      <c r="AD133">
        <v>0</v>
      </c>
      <c r="AE133">
        <v>0</v>
      </c>
      <c r="AF133">
        <v>7.0000000000000007E-2</v>
      </c>
      <c r="AG133">
        <v>0</v>
      </c>
      <c r="AH133">
        <v>0</v>
      </c>
      <c r="AI133">
        <v>0.12</v>
      </c>
      <c r="AJ133">
        <v>0</v>
      </c>
      <c r="AK133">
        <v>0</v>
      </c>
      <c r="AL133">
        <v>0</v>
      </c>
      <c r="AM133">
        <v>0</v>
      </c>
      <c r="AN133">
        <v>0</v>
      </c>
      <c r="AO133">
        <v>0</v>
      </c>
      <c r="AP133">
        <v>0</v>
      </c>
      <c r="AQ133">
        <v>0</v>
      </c>
      <c r="AR133">
        <v>0</v>
      </c>
      <c r="AS133">
        <v>0</v>
      </c>
      <c r="AT133">
        <v>0</v>
      </c>
      <c r="AU133">
        <v>0</v>
      </c>
      <c r="AV133">
        <v>0</v>
      </c>
      <c r="AW133">
        <v>0</v>
      </c>
      <c r="BC133">
        <v>0</v>
      </c>
      <c r="BD133">
        <v>0</v>
      </c>
      <c r="BE133" t="s">
        <v>60</v>
      </c>
      <c r="BF133">
        <v>373</v>
      </c>
      <c r="BG133">
        <v>195</v>
      </c>
      <c r="BH133">
        <v>92</v>
      </c>
      <c r="BI133">
        <v>0</v>
      </c>
      <c r="BJ133" t="s">
        <v>60</v>
      </c>
      <c r="BK133" t="s">
        <v>956</v>
      </c>
      <c r="BL133">
        <v>0</v>
      </c>
      <c r="BO133" t="s">
        <v>738</v>
      </c>
      <c r="BP133" t="s">
        <v>594</v>
      </c>
      <c r="BQ133" t="s">
        <v>595</v>
      </c>
      <c r="BR133" t="s">
        <v>957</v>
      </c>
      <c r="BS133" t="s">
        <v>67</v>
      </c>
      <c r="BT133">
        <v>1</v>
      </c>
    </row>
    <row r="134" spans="1:72" hidden="1" x14ac:dyDescent="0.2">
      <c r="A134" t="s">
        <v>961</v>
      </c>
      <c r="B134" t="s">
        <v>880</v>
      </c>
      <c r="C134" t="s">
        <v>60</v>
      </c>
      <c r="D134" t="s">
        <v>60</v>
      </c>
      <c r="E134" t="s">
        <v>954</v>
      </c>
      <c r="F134" t="s">
        <v>5755</v>
      </c>
      <c r="G134" t="s">
        <v>63</v>
      </c>
      <c r="H134" t="s">
        <v>735</v>
      </c>
      <c r="I134" t="s">
        <v>736</v>
      </c>
      <c r="J134" t="s">
        <v>60</v>
      </c>
      <c r="K134" t="s">
        <v>60</v>
      </c>
      <c r="L134" t="s">
        <v>962</v>
      </c>
      <c r="M134" t="s">
        <v>592</v>
      </c>
      <c r="N134" t="s">
        <v>5852</v>
      </c>
      <c r="O134" t="s">
        <v>5857</v>
      </c>
      <c r="P134">
        <v>0</v>
      </c>
      <c r="Q134">
        <v>108</v>
      </c>
      <c r="R134">
        <v>0</v>
      </c>
      <c r="S134">
        <v>0</v>
      </c>
      <c r="T134">
        <v>0</v>
      </c>
      <c r="U134">
        <v>0</v>
      </c>
      <c r="V134">
        <v>0</v>
      </c>
      <c r="W134">
        <v>0</v>
      </c>
      <c r="X134" t="s">
        <v>67</v>
      </c>
      <c r="Y134" t="s">
        <v>60</v>
      </c>
      <c r="Z134">
        <v>23</v>
      </c>
      <c r="AA134">
        <v>47.5</v>
      </c>
      <c r="AB134" t="s">
        <v>60</v>
      </c>
      <c r="AC134" t="s">
        <v>60</v>
      </c>
      <c r="AD134">
        <v>0</v>
      </c>
      <c r="AE134">
        <v>0</v>
      </c>
      <c r="AF134">
        <v>7.0000000000000007E-2</v>
      </c>
      <c r="AG134">
        <v>0</v>
      </c>
      <c r="AH134">
        <v>0</v>
      </c>
      <c r="AI134">
        <v>0.12</v>
      </c>
      <c r="AJ134">
        <v>0</v>
      </c>
      <c r="AK134">
        <v>0</v>
      </c>
      <c r="AL134">
        <v>0</v>
      </c>
      <c r="AM134">
        <v>0</v>
      </c>
      <c r="AN134">
        <v>0</v>
      </c>
      <c r="AO134">
        <v>0</v>
      </c>
      <c r="AP134">
        <v>0</v>
      </c>
      <c r="AQ134">
        <v>0</v>
      </c>
      <c r="AR134">
        <v>0</v>
      </c>
      <c r="AS134">
        <v>0</v>
      </c>
      <c r="AT134">
        <v>0</v>
      </c>
      <c r="AU134">
        <v>0</v>
      </c>
      <c r="AV134">
        <v>0</v>
      </c>
      <c r="AW134">
        <v>0</v>
      </c>
      <c r="BC134">
        <v>0</v>
      </c>
      <c r="BD134">
        <v>0</v>
      </c>
      <c r="BE134" t="s">
        <v>60</v>
      </c>
      <c r="BF134">
        <v>400</v>
      </c>
      <c r="BG134">
        <v>244</v>
      </c>
      <c r="BH134">
        <v>61</v>
      </c>
      <c r="BI134">
        <v>0</v>
      </c>
      <c r="BJ134" t="s">
        <v>60</v>
      </c>
      <c r="BK134" t="s">
        <v>737</v>
      </c>
      <c r="BL134">
        <v>90</v>
      </c>
      <c r="BO134" t="s">
        <v>738</v>
      </c>
      <c r="BP134" t="s">
        <v>594</v>
      </c>
      <c r="BQ134" t="s">
        <v>595</v>
      </c>
      <c r="BR134" t="s">
        <v>963</v>
      </c>
      <c r="BS134" t="s">
        <v>67</v>
      </c>
      <c r="BT134">
        <v>1</v>
      </c>
    </row>
    <row r="135" spans="1:72" hidden="1" x14ac:dyDescent="0.2">
      <c r="A135" t="s">
        <v>958</v>
      </c>
      <c r="B135" t="s">
        <v>880</v>
      </c>
      <c r="C135" t="s">
        <v>60</v>
      </c>
      <c r="D135" t="s">
        <v>60</v>
      </c>
      <c r="E135" t="s">
        <v>954</v>
      </c>
      <c r="F135" t="s">
        <v>5754</v>
      </c>
      <c r="G135" t="s">
        <v>63</v>
      </c>
      <c r="H135" t="s">
        <v>735</v>
      </c>
      <c r="I135" t="s">
        <v>736</v>
      </c>
      <c r="J135" t="s">
        <v>60</v>
      </c>
      <c r="K135" t="s">
        <v>60</v>
      </c>
      <c r="L135" t="s">
        <v>959</v>
      </c>
      <c r="M135" t="s">
        <v>592</v>
      </c>
      <c r="N135" t="s">
        <v>5852</v>
      </c>
      <c r="O135" t="s">
        <v>5857</v>
      </c>
      <c r="P135">
        <v>0</v>
      </c>
      <c r="Q135">
        <v>42</v>
      </c>
      <c r="R135">
        <v>0</v>
      </c>
      <c r="S135">
        <v>0</v>
      </c>
      <c r="T135">
        <v>0</v>
      </c>
      <c r="U135">
        <v>0</v>
      </c>
      <c r="V135">
        <v>0</v>
      </c>
      <c r="W135">
        <v>0</v>
      </c>
      <c r="X135" t="s">
        <v>67</v>
      </c>
      <c r="Y135" t="s">
        <v>60</v>
      </c>
      <c r="Z135">
        <v>24</v>
      </c>
      <c r="AA135">
        <v>224</v>
      </c>
      <c r="AB135" t="s">
        <v>60</v>
      </c>
      <c r="AC135" t="s">
        <v>60</v>
      </c>
      <c r="AD135">
        <v>0.03</v>
      </c>
      <c r="AE135">
        <v>0</v>
      </c>
      <c r="AF135">
        <v>0</v>
      </c>
      <c r="AG135">
        <v>0</v>
      </c>
      <c r="AH135">
        <v>0</v>
      </c>
      <c r="AI135">
        <v>0.12</v>
      </c>
      <c r="AJ135">
        <v>0</v>
      </c>
      <c r="AK135">
        <v>0</v>
      </c>
      <c r="AL135">
        <v>0</v>
      </c>
      <c r="AM135">
        <v>0</v>
      </c>
      <c r="AN135">
        <v>0</v>
      </c>
      <c r="AO135">
        <v>0</v>
      </c>
      <c r="AP135">
        <v>0</v>
      </c>
      <c r="AQ135">
        <v>0</v>
      </c>
      <c r="AR135">
        <v>0</v>
      </c>
      <c r="AS135">
        <v>0</v>
      </c>
      <c r="AT135">
        <v>0</v>
      </c>
      <c r="AU135">
        <v>0</v>
      </c>
      <c r="AV135">
        <v>0</v>
      </c>
      <c r="AW135">
        <v>0</v>
      </c>
      <c r="BC135">
        <v>0</v>
      </c>
      <c r="BD135">
        <v>0</v>
      </c>
      <c r="BE135" t="s">
        <v>60</v>
      </c>
      <c r="BF135">
        <v>86</v>
      </c>
      <c r="BG135">
        <v>24</v>
      </c>
      <c r="BH135">
        <v>1</v>
      </c>
      <c r="BI135">
        <v>0</v>
      </c>
      <c r="BJ135" t="s">
        <v>60</v>
      </c>
      <c r="BK135" t="s">
        <v>737</v>
      </c>
      <c r="BL135">
        <v>90</v>
      </c>
      <c r="BO135" t="s">
        <v>738</v>
      </c>
      <c r="BP135" t="s">
        <v>594</v>
      </c>
      <c r="BQ135" t="s">
        <v>595</v>
      </c>
      <c r="BR135" t="s">
        <v>960</v>
      </c>
      <c r="BS135" t="s">
        <v>67</v>
      </c>
      <c r="BT135">
        <v>1</v>
      </c>
    </row>
    <row r="136" spans="1:72" hidden="1" x14ac:dyDescent="0.2">
      <c r="A136" t="s">
        <v>914</v>
      </c>
      <c r="B136" t="s">
        <v>880</v>
      </c>
      <c r="C136" t="s">
        <v>60</v>
      </c>
      <c r="D136" t="s">
        <v>60</v>
      </c>
      <c r="E136" t="s">
        <v>902</v>
      </c>
      <c r="F136" t="s">
        <v>915</v>
      </c>
      <c r="G136" t="s">
        <v>63</v>
      </c>
      <c r="H136" t="s">
        <v>916</v>
      </c>
      <c r="I136" t="s">
        <v>917</v>
      </c>
      <c r="J136" t="s">
        <v>60</v>
      </c>
      <c r="K136" t="s">
        <v>60</v>
      </c>
      <c r="L136" t="s">
        <v>60</v>
      </c>
      <c r="M136" t="s">
        <v>126</v>
      </c>
      <c r="N136" t="s">
        <v>5852</v>
      </c>
      <c r="O136" t="s">
        <v>5847</v>
      </c>
      <c r="P136">
        <v>1040</v>
      </c>
      <c r="Q136">
        <v>522</v>
      </c>
      <c r="R136">
        <v>0</v>
      </c>
      <c r="S136">
        <v>0</v>
      </c>
      <c r="T136">
        <v>0</v>
      </c>
      <c r="U136">
        <v>0</v>
      </c>
      <c r="V136">
        <v>0</v>
      </c>
      <c r="W136">
        <v>35</v>
      </c>
      <c r="X136" t="s">
        <v>67</v>
      </c>
      <c r="Y136" t="s">
        <v>60</v>
      </c>
      <c r="Z136">
        <v>0</v>
      </c>
      <c r="AA136">
        <v>380</v>
      </c>
      <c r="AB136" t="s">
        <v>60</v>
      </c>
      <c r="AC136" t="s">
        <v>60</v>
      </c>
      <c r="AD136">
        <v>0.2</v>
      </c>
      <c r="AE136">
        <v>0</v>
      </c>
      <c r="AF136">
        <v>0</v>
      </c>
      <c r="AG136">
        <v>0</v>
      </c>
      <c r="AH136">
        <v>1</v>
      </c>
      <c r="AI136">
        <v>1</v>
      </c>
      <c r="AJ136">
        <v>1</v>
      </c>
      <c r="AK136">
        <v>0</v>
      </c>
      <c r="AL136">
        <v>0</v>
      </c>
      <c r="AM136">
        <v>0.6</v>
      </c>
      <c r="AN136">
        <v>0.8</v>
      </c>
      <c r="AO136">
        <v>0</v>
      </c>
      <c r="AP136">
        <v>1</v>
      </c>
      <c r="AQ136">
        <v>0</v>
      </c>
      <c r="AR136">
        <v>1</v>
      </c>
      <c r="AS136">
        <v>0</v>
      </c>
      <c r="AT136">
        <v>0</v>
      </c>
      <c r="AU136">
        <v>0</v>
      </c>
      <c r="AV136">
        <v>0</v>
      </c>
      <c r="AW136">
        <v>0</v>
      </c>
      <c r="BC136">
        <v>0</v>
      </c>
      <c r="BD136">
        <v>0</v>
      </c>
      <c r="BE136" t="s">
        <v>60</v>
      </c>
      <c r="BF136">
        <v>2972</v>
      </c>
      <c r="BG136">
        <v>1084</v>
      </c>
      <c r="BH136">
        <v>0</v>
      </c>
      <c r="BI136">
        <v>0</v>
      </c>
      <c r="BJ136" t="s">
        <v>60</v>
      </c>
      <c r="BK136" t="s">
        <v>918</v>
      </c>
      <c r="BL136">
        <v>95</v>
      </c>
      <c r="BO136" t="s">
        <v>906</v>
      </c>
      <c r="BP136" t="s">
        <v>60</v>
      </c>
      <c r="BQ136" t="s">
        <v>912</v>
      </c>
      <c r="BR136" t="s">
        <v>919</v>
      </c>
      <c r="BS136" t="s">
        <v>67</v>
      </c>
      <c r="BT136">
        <v>1</v>
      </c>
    </row>
    <row r="137" spans="1:72" hidden="1" x14ac:dyDescent="0.2">
      <c r="A137" t="s">
        <v>964</v>
      </c>
      <c r="B137" t="s">
        <v>880</v>
      </c>
      <c r="C137" t="s">
        <v>60</v>
      </c>
      <c r="D137" t="s">
        <v>60</v>
      </c>
      <c r="E137" t="s">
        <v>927</v>
      </c>
      <c r="F137" t="s">
        <v>90</v>
      </c>
      <c r="G137" t="s">
        <v>63</v>
      </c>
      <c r="H137" t="s">
        <v>91</v>
      </c>
      <c r="I137" t="s">
        <v>92</v>
      </c>
      <c r="J137" t="s">
        <v>60</v>
      </c>
      <c r="K137" t="s">
        <v>60</v>
      </c>
      <c r="L137" t="s">
        <v>93</v>
      </c>
      <c r="M137" t="s">
        <v>93</v>
      </c>
      <c r="N137" t="s">
        <v>5852</v>
      </c>
      <c r="O137" t="s">
        <v>5850</v>
      </c>
      <c r="P137">
        <v>0</v>
      </c>
      <c r="Q137">
        <v>0</v>
      </c>
      <c r="R137">
        <v>0</v>
      </c>
      <c r="S137">
        <v>0</v>
      </c>
      <c r="T137">
        <v>0</v>
      </c>
      <c r="U137">
        <v>0</v>
      </c>
      <c r="V137">
        <v>0</v>
      </c>
      <c r="W137">
        <v>37.5</v>
      </c>
      <c r="X137" t="s">
        <v>67</v>
      </c>
      <c r="Y137" t="s">
        <v>60</v>
      </c>
      <c r="Z137">
        <v>0</v>
      </c>
      <c r="AA137">
        <v>0</v>
      </c>
      <c r="AB137" t="s">
        <v>60</v>
      </c>
      <c r="AC137" t="s">
        <v>60</v>
      </c>
      <c r="AD137">
        <v>0.2</v>
      </c>
      <c r="AE137">
        <v>0</v>
      </c>
      <c r="AF137">
        <v>0</v>
      </c>
      <c r="AG137">
        <v>0</v>
      </c>
      <c r="AH137">
        <v>0</v>
      </c>
      <c r="AI137">
        <v>1</v>
      </c>
      <c r="AJ137">
        <v>0</v>
      </c>
      <c r="AK137">
        <v>0</v>
      </c>
      <c r="AL137">
        <v>0.8</v>
      </c>
      <c r="AM137">
        <v>0</v>
      </c>
      <c r="AN137">
        <v>0</v>
      </c>
      <c r="AO137">
        <v>0</v>
      </c>
      <c r="AP137">
        <v>0.6</v>
      </c>
      <c r="AQ137">
        <v>0</v>
      </c>
      <c r="AR137">
        <v>0.4</v>
      </c>
      <c r="AS137">
        <v>0</v>
      </c>
      <c r="AT137">
        <v>0</v>
      </c>
      <c r="AU137">
        <v>0</v>
      </c>
      <c r="AV137">
        <v>0</v>
      </c>
      <c r="AW137">
        <v>0</v>
      </c>
      <c r="BC137">
        <v>0</v>
      </c>
      <c r="BD137">
        <v>0</v>
      </c>
      <c r="BE137" t="s">
        <v>60</v>
      </c>
      <c r="BF137">
        <v>551</v>
      </c>
      <c r="BG137">
        <v>265</v>
      </c>
      <c r="BH137">
        <v>0</v>
      </c>
      <c r="BI137">
        <v>0</v>
      </c>
      <c r="BJ137" t="s">
        <v>60</v>
      </c>
      <c r="BK137" t="s">
        <v>60</v>
      </c>
      <c r="BL137">
        <v>0</v>
      </c>
      <c r="BO137" t="s">
        <v>965</v>
      </c>
      <c r="BP137" t="s">
        <v>96</v>
      </c>
      <c r="BQ137" t="s">
        <v>97</v>
      </c>
      <c r="BR137" t="s">
        <v>966</v>
      </c>
      <c r="BS137" t="s">
        <v>67</v>
      </c>
      <c r="BT137">
        <v>1</v>
      </c>
    </row>
    <row r="138" spans="1:72" hidden="1" x14ac:dyDescent="0.2">
      <c r="A138" t="s">
        <v>1030</v>
      </c>
      <c r="B138" t="s">
        <v>880</v>
      </c>
      <c r="C138" t="s">
        <v>60</v>
      </c>
      <c r="D138" t="s">
        <v>60</v>
      </c>
      <c r="E138" t="s">
        <v>1031</v>
      </c>
      <c r="F138" t="s">
        <v>539</v>
      </c>
      <c r="G138" t="s">
        <v>63</v>
      </c>
      <c r="H138" t="s">
        <v>540</v>
      </c>
      <c r="I138" t="s">
        <v>541</v>
      </c>
      <c r="J138" t="s">
        <v>60</v>
      </c>
      <c r="K138" t="s">
        <v>60</v>
      </c>
      <c r="L138" t="s">
        <v>820</v>
      </c>
      <c r="M138" t="s">
        <v>860</v>
      </c>
      <c r="N138" t="s">
        <v>5852</v>
      </c>
      <c r="O138" t="s">
        <v>5851</v>
      </c>
      <c r="P138">
        <v>0</v>
      </c>
      <c r="Q138">
        <v>1190</v>
      </c>
      <c r="R138">
        <v>0</v>
      </c>
      <c r="S138">
        <v>0</v>
      </c>
      <c r="T138">
        <v>0</v>
      </c>
      <c r="U138">
        <v>0</v>
      </c>
      <c r="V138">
        <v>0</v>
      </c>
      <c r="W138">
        <v>37.5</v>
      </c>
      <c r="X138" t="s">
        <v>94</v>
      </c>
      <c r="Y138" t="s">
        <v>60</v>
      </c>
      <c r="Z138">
        <v>0</v>
      </c>
      <c r="AA138">
        <v>0</v>
      </c>
      <c r="AB138" t="s">
        <v>60</v>
      </c>
      <c r="AC138" t="s">
        <v>60</v>
      </c>
      <c r="AD138">
        <v>0.5</v>
      </c>
      <c r="AE138">
        <v>0</v>
      </c>
      <c r="AF138">
        <v>0</v>
      </c>
      <c r="AG138">
        <v>0</v>
      </c>
      <c r="AH138">
        <v>0</v>
      </c>
      <c r="AI138">
        <v>7</v>
      </c>
      <c r="AJ138">
        <v>1</v>
      </c>
      <c r="AK138">
        <v>0</v>
      </c>
      <c r="AL138">
        <v>1</v>
      </c>
      <c r="AM138">
        <v>0</v>
      </c>
      <c r="AN138">
        <v>0</v>
      </c>
      <c r="AO138">
        <v>1</v>
      </c>
      <c r="AP138">
        <v>1</v>
      </c>
      <c r="AQ138">
        <v>0</v>
      </c>
      <c r="AR138">
        <v>0</v>
      </c>
      <c r="AS138">
        <v>0</v>
      </c>
      <c r="AT138">
        <v>0</v>
      </c>
      <c r="AU138">
        <v>0</v>
      </c>
      <c r="AV138">
        <v>0</v>
      </c>
      <c r="AW138">
        <v>0</v>
      </c>
      <c r="BC138">
        <v>0</v>
      </c>
      <c r="BD138">
        <v>0</v>
      </c>
      <c r="BE138" t="s">
        <v>60</v>
      </c>
      <c r="BF138">
        <v>4466</v>
      </c>
      <c r="BG138">
        <v>2641</v>
      </c>
      <c r="BH138">
        <v>0</v>
      </c>
      <c r="BI138">
        <v>0</v>
      </c>
      <c r="BJ138" t="s">
        <v>60</v>
      </c>
      <c r="BK138" t="s">
        <v>1032</v>
      </c>
      <c r="BL138">
        <v>100</v>
      </c>
      <c r="BO138" t="s">
        <v>1033</v>
      </c>
      <c r="BP138" t="s">
        <v>546</v>
      </c>
      <c r="BQ138" t="s">
        <v>547</v>
      </c>
      <c r="BR138" t="s">
        <v>1034</v>
      </c>
      <c r="BS138" t="s">
        <v>67</v>
      </c>
      <c r="BT138">
        <v>1</v>
      </c>
    </row>
    <row r="139" spans="1:72" hidden="1" x14ac:dyDescent="0.2">
      <c r="A139" t="s">
        <v>988</v>
      </c>
      <c r="B139" t="s">
        <v>880</v>
      </c>
      <c r="C139" t="s">
        <v>60</v>
      </c>
      <c r="D139" t="s">
        <v>60</v>
      </c>
      <c r="E139" t="s">
        <v>902</v>
      </c>
      <c r="F139" t="s">
        <v>989</v>
      </c>
      <c r="G139" t="s">
        <v>63</v>
      </c>
      <c r="H139" t="s">
        <v>5198</v>
      </c>
      <c r="I139" t="s">
        <v>990</v>
      </c>
      <c r="J139" t="s">
        <v>60</v>
      </c>
      <c r="K139" t="s">
        <v>60</v>
      </c>
      <c r="L139" t="s">
        <v>378</v>
      </c>
      <c r="M139" t="s">
        <v>126</v>
      </c>
      <c r="N139" t="s">
        <v>5852</v>
      </c>
      <c r="O139" t="s">
        <v>5847</v>
      </c>
      <c r="P139">
        <v>0</v>
      </c>
      <c r="Q139">
        <v>459</v>
      </c>
      <c r="R139">
        <v>0</v>
      </c>
      <c r="S139">
        <v>0</v>
      </c>
      <c r="T139">
        <v>0</v>
      </c>
      <c r="U139">
        <v>0</v>
      </c>
      <c r="V139">
        <v>0</v>
      </c>
      <c r="W139">
        <v>35</v>
      </c>
      <c r="X139" t="s">
        <v>67</v>
      </c>
      <c r="Y139" t="s">
        <v>60</v>
      </c>
      <c r="Z139">
        <v>102</v>
      </c>
      <c r="AA139">
        <v>83</v>
      </c>
      <c r="AB139" t="s">
        <v>60</v>
      </c>
      <c r="AC139" t="s">
        <v>60</v>
      </c>
      <c r="AD139">
        <v>0</v>
      </c>
      <c r="AE139">
        <v>0</v>
      </c>
      <c r="AF139">
        <v>0</v>
      </c>
      <c r="AG139">
        <v>0</v>
      </c>
      <c r="AH139">
        <v>1.04</v>
      </c>
      <c r="AI139">
        <v>0</v>
      </c>
      <c r="AJ139">
        <v>0.93</v>
      </c>
      <c r="AK139">
        <v>1.87</v>
      </c>
      <c r="AL139">
        <v>0.93</v>
      </c>
      <c r="AM139">
        <v>0.72</v>
      </c>
      <c r="AN139">
        <v>0</v>
      </c>
      <c r="AO139">
        <v>0</v>
      </c>
      <c r="AP139">
        <v>0.93</v>
      </c>
      <c r="AQ139">
        <v>0</v>
      </c>
      <c r="AR139">
        <v>1.4</v>
      </c>
      <c r="AS139">
        <v>0</v>
      </c>
      <c r="AT139">
        <v>0</v>
      </c>
      <c r="AU139">
        <v>0</v>
      </c>
      <c r="AV139">
        <v>0</v>
      </c>
      <c r="AW139">
        <v>0</v>
      </c>
      <c r="BC139">
        <v>0</v>
      </c>
      <c r="BD139">
        <v>0</v>
      </c>
      <c r="BE139" t="s">
        <v>60</v>
      </c>
      <c r="BF139">
        <v>3032</v>
      </c>
      <c r="BG139">
        <v>682</v>
      </c>
      <c r="BH139">
        <v>0</v>
      </c>
      <c r="BI139">
        <v>0</v>
      </c>
      <c r="BJ139" t="s">
        <v>60</v>
      </c>
      <c r="BK139" t="s">
        <v>905</v>
      </c>
      <c r="BL139">
        <v>97</v>
      </c>
      <c r="BO139" t="s">
        <v>906</v>
      </c>
      <c r="BP139" t="s">
        <v>907</v>
      </c>
      <c r="BQ139" t="s">
        <v>908</v>
      </c>
      <c r="BR139" t="s">
        <v>991</v>
      </c>
      <c r="BS139" t="s">
        <v>67</v>
      </c>
      <c r="BT139">
        <v>1</v>
      </c>
    </row>
    <row r="140" spans="1:72" hidden="1" x14ac:dyDescent="0.2">
      <c r="A140" t="s">
        <v>920</v>
      </c>
      <c r="B140" t="s">
        <v>880</v>
      </c>
      <c r="C140" t="s">
        <v>60</v>
      </c>
      <c r="D140" t="s">
        <v>60</v>
      </c>
      <c r="E140" t="s">
        <v>902</v>
      </c>
      <c r="F140" t="s">
        <v>921</v>
      </c>
      <c r="G140" t="s">
        <v>63</v>
      </c>
      <c r="H140" t="s">
        <v>922</v>
      </c>
      <c r="I140" t="s">
        <v>923</v>
      </c>
      <c r="J140" t="s">
        <v>60</v>
      </c>
      <c r="K140" t="s">
        <v>60</v>
      </c>
      <c r="L140" t="s">
        <v>412</v>
      </c>
      <c r="M140" t="s">
        <v>126</v>
      </c>
      <c r="N140" t="s">
        <v>5852</v>
      </c>
      <c r="O140" t="s">
        <v>5847</v>
      </c>
      <c r="P140">
        <v>1400</v>
      </c>
      <c r="Q140">
        <v>438</v>
      </c>
      <c r="R140">
        <v>0</v>
      </c>
      <c r="S140">
        <v>0</v>
      </c>
      <c r="T140">
        <v>0</v>
      </c>
      <c r="U140">
        <v>0</v>
      </c>
      <c r="V140">
        <v>0</v>
      </c>
      <c r="W140">
        <v>40</v>
      </c>
      <c r="X140" t="s">
        <v>67</v>
      </c>
      <c r="Y140" t="s">
        <v>60</v>
      </c>
      <c r="Z140">
        <v>0</v>
      </c>
      <c r="AA140">
        <v>0</v>
      </c>
      <c r="AB140" t="s">
        <v>60</v>
      </c>
      <c r="AC140" t="s">
        <v>60</v>
      </c>
      <c r="AD140">
        <v>0.15</v>
      </c>
      <c r="AE140">
        <v>0</v>
      </c>
      <c r="AF140">
        <v>0</v>
      </c>
      <c r="AG140">
        <v>0</v>
      </c>
      <c r="AH140">
        <v>0.8</v>
      </c>
      <c r="AI140">
        <v>0.8</v>
      </c>
      <c r="AJ140">
        <v>2</v>
      </c>
      <c r="AK140">
        <v>0</v>
      </c>
      <c r="AL140">
        <v>1</v>
      </c>
      <c r="AM140">
        <v>0.4</v>
      </c>
      <c r="AN140">
        <v>0</v>
      </c>
      <c r="AO140">
        <v>0</v>
      </c>
      <c r="AP140">
        <v>0.8</v>
      </c>
      <c r="AQ140">
        <v>0</v>
      </c>
      <c r="AR140">
        <v>1</v>
      </c>
      <c r="AS140">
        <v>0</v>
      </c>
      <c r="AT140">
        <v>0</v>
      </c>
      <c r="AU140">
        <v>0</v>
      </c>
      <c r="AV140">
        <v>0</v>
      </c>
      <c r="AW140">
        <v>0</v>
      </c>
      <c r="BC140">
        <v>0</v>
      </c>
      <c r="BD140">
        <v>2</v>
      </c>
      <c r="BE140" t="s">
        <v>924</v>
      </c>
      <c r="BF140">
        <v>1933</v>
      </c>
      <c r="BG140">
        <v>977</v>
      </c>
      <c r="BH140">
        <v>0</v>
      </c>
      <c r="BI140">
        <v>0</v>
      </c>
      <c r="BJ140" t="s">
        <v>60</v>
      </c>
      <c r="BK140" t="s">
        <v>905</v>
      </c>
      <c r="BL140">
        <v>95</v>
      </c>
      <c r="BO140" t="s">
        <v>906</v>
      </c>
      <c r="BP140" t="s">
        <v>907</v>
      </c>
      <c r="BQ140" t="s">
        <v>908</v>
      </c>
      <c r="BR140" t="s">
        <v>925</v>
      </c>
      <c r="BS140" t="s">
        <v>67</v>
      </c>
      <c r="BT140">
        <v>1</v>
      </c>
    </row>
    <row r="141" spans="1:72" hidden="1" x14ac:dyDescent="0.2">
      <c r="A141" t="s">
        <v>910</v>
      </c>
      <c r="B141" t="s">
        <v>880</v>
      </c>
      <c r="C141" t="s">
        <v>60</v>
      </c>
      <c r="D141" t="s">
        <v>60</v>
      </c>
      <c r="E141" t="s">
        <v>902</v>
      </c>
      <c r="F141" t="s">
        <v>911</v>
      </c>
      <c r="G141" t="s">
        <v>63</v>
      </c>
      <c r="H141" t="s">
        <v>1716</v>
      </c>
      <c r="I141" t="s">
        <v>1717</v>
      </c>
      <c r="J141" t="s">
        <v>60</v>
      </c>
      <c r="K141" t="s">
        <v>60</v>
      </c>
      <c r="L141" t="s">
        <v>60</v>
      </c>
      <c r="M141" t="s">
        <v>93</v>
      </c>
      <c r="N141" t="s">
        <v>5852</v>
      </c>
      <c r="O141" t="s">
        <v>5850</v>
      </c>
      <c r="P141">
        <v>1664</v>
      </c>
      <c r="Q141">
        <v>318</v>
      </c>
      <c r="R141">
        <v>0</v>
      </c>
      <c r="S141">
        <v>0</v>
      </c>
      <c r="T141">
        <v>0</v>
      </c>
      <c r="U141">
        <v>0</v>
      </c>
      <c r="V141">
        <v>0</v>
      </c>
      <c r="W141">
        <v>40</v>
      </c>
      <c r="X141" t="s">
        <v>67</v>
      </c>
      <c r="Y141" t="s">
        <v>60</v>
      </c>
      <c r="Z141">
        <v>58</v>
      </c>
      <c r="AA141">
        <v>43</v>
      </c>
      <c r="AB141" t="s">
        <v>60</v>
      </c>
      <c r="AC141" t="s">
        <v>60</v>
      </c>
      <c r="AD141">
        <v>0</v>
      </c>
      <c r="AE141">
        <v>0</v>
      </c>
      <c r="AF141">
        <v>0</v>
      </c>
      <c r="AG141">
        <v>0</v>
      </c>
      <c r="AH141">
        <v>2</v>
      </c>
      <c r="AI141">
        <v>1</v>
      </c>
      <c r="AJ141">
        <v>0</v>
      </c>
      <c r="AK141">
        <v>0</v>
      </c>
      <c r="AL141">
        <v>1</v>
      </c>
      <c r="AM141">
        <v>1</v>
      </c>
      <c r="AN141">
        <v>0</v>
      </c>
      <c r="AO141">
        <v>0</v>
      </c>
      <c r="AP141">
        <v>1</v>
      </c>
      <c r="AQ141">
        <v>0</v>
      </c>
      <c r="AR141">
        <v>1</v>
      </c>
      <c r="AS141">
        <v>0</v>
      </c>
      <c r="AT141">
        <v>0</v>
      </c>
      <c r="AU141">
        <v>0</v>
      </c>
      <c r="AV141">
        <v>0</v>
      </c>
      <c r="AW141">
        <v>0</v>
      </c>
      <c r="BC141">
        <v>0</v>
      </c>
      <c r="BD141">
        <v>0</v>
      </c>
      <c r="BE141" t="s">
        <v>60</v>
      </c>
      <c r="BF141">
        <v>1451</v>
      </c>
      <c r="BG141">
        <v>772</v>
      </c>
      <c r="BH141">
        <v>2</v>
      </c>
      <c r="BI141">
        <v>0</v>
      </c>
      <c r="BJ141" t="s">
        <v>60</v>
      </c>
      <c r="BK141" t="s">
        <v>905</v>
      </c>
      <c r="BL141">
        <v>98.5</v>
      </c>
      <c r="BO141" t="s">
        <v>906</v>
      </c>
      <c r="BP141" t="s">
        <v>60</v>
      </c>
      <c r="BQ141" t="s">
        <v>912</v>
      </c>
      <c r="BR141" t="s">
        <v>913</v>
      </c>
      <c r="BS141" t="s">
        <v>67</v>
      </c>
      <c r="BT141">
        <v>1</v>
      </c>
    </row>
    <row r="142" spans="1:72" hidden="1" x14ac:dyDescent="0.2">
      <c r="A142" t="s">
        <v>1039</v>
      </c>
      <c r="B142" t="s">
        <v>880</v>
      </c>
      <c r="C142" t="s">
        <v>60</v>
      </c>
      <c r="D142" t="s">
        <v>60</v>
      </c>
      <c r="E142" t="s">
        <v>1040</v>
      </c>
      <c r="F142" t="s">
        <v>142</v>
      </c>
      <c r="G142" t="s">
        <v>63</v>
      </c>
      <c r="H142" t="s">
        <v>1041</v>
      </c>
      <c r="I142" t="s">
        <v>144</v>
      </c>
      <c r="J142" t="s">
        <v>60</v>
      </c>
      <c r="K142" t="s">
        <v>60</v>
      </c>
      <c r="L142" t="s">
        <v>60</v>
      </c>
      <c r="M142" t="s">
        <v>126</v>
      </c>
      <c r="N142" t="s">
        <v>5852</v>
      </c>
      <c r="O142" t="s">
        <v>5848</v>
      </c>
      <c r="P142">
        <v>2100</v>
      </c>
      <c r="Q142">
        <v>0</v>
      </c>
      <c r="R142">
        <v>0</v>
      </c>
      <c r="S142">
        <v>0</v>
      </c>
      <c r="T142">
        <v>0</v>
      </c>
      <c r="U142">
        <v>0</v>
      </c>
      <c r="V142">
        <v>0</v>
      </c>
      <c r="W142">
        <v>37.5</v>
      </c>
      <c r="X142" t="s">
        <v>67</v>
      </c>
      <c r="Y142" t="s">
        <v>60</v>
      </c>
      <c r="Z142">
        <v>0</v>
      </c>
      <c r="AA142">
        <v>0</v>
      </c>
      <c r="AB142" t="s">
        <v>60</v>
      </c>
      <c r="AC142" t="s">
        <v>60</v>
      </c>
      <c r="AD142">
        <v>0.1</v>
      </c>
      <c r="AE142">
        <v>0</v>
      </c>
      <c r="AF142">
        <v>0</v>
      </c>
      <c r="AG142">
        <v>0</v>
      </c>
      <c r="AH142">
        <v>0</v>
      </c>
      <c r="AI142">
        <v>0</v>
      </c>
      <c r="AJ142">
        <v>0</v>
      </c>
      <c r="AK142">
        <v>0</v>
      </c>
      <c r="AL142">
        <v>0</v>
      </c>
      <c r="AM142">
        <v>0</v>
      </c>
      <c r="AN142">
        <v>0</v>
      </c>
      <c r="AO142">
        <v>0</v>
      </c>
      <c r="AP142">
        <v>0</v>
      </c>
      <c r="AQ142">
        <v>0</v>
      </c>
      <c r="AR142">
        <v>0</v>
      </c>
      <c r="AS142">
        <v>0</v>
      </c>
      <c r="AT142">
        <v>0</v>
      </c>
      <c r="AU142">
        <v>0</v>
      </c>
      <c r="AV142">
        <v>0</v>
      </c>
      <c r="AW142">
        <v>0</v>
      </c>
      <c r="BC142">
        <v>0</v>
      </c>
      <c r="BD142">
        <v>11</v>
      </c>
      <c r="BE142" t="s">
        <v>1042</v>
      </c>
      <c r="BF142">
        <v>1683</v>
      </c>
      <c r="BG142">
        <v>0</v>
      </c>
      <c r="BH142">
        <v>0</v>
      </c>
      <c r="BI142">
        <v>0</v>
      </c>
      <c r="BJ142" t="s">
        <v>60</v>
      </c>
      <c r="BK142" t="s">
        <v>60</v>
      </c>
      <c r="BL142">
        <v>100</v>
      </c>
      <c r="BO142" t="s">
        <v>1043</v>
      </c>
      <c r="BP142" t="s">
        <v>386</v>
      </c>
      <c r="BQ142" t="s">
        <v>387</v>
      </c>
      <c r="BR142" t="s">
        <v>1044</v>
      </c>
      <c r="BS142" t="s">
        <v>67</v>
      </c>
      <c r="BT142">
        <v>1</v>
      </c>
    </row>
    <row r="143" spans="1:72" hidden="1" x14ac:dyDescent="0.2">
      <c r="A143" t="s">
        <v>1060</v>
      </c>
      <c r="B143" t="s">
        <v>880</v>
      </c>
      <c r="C143" t="s">
        <v>60</v>
      </c>
      <c r="D143" t="s">
        <v>60</v>
      </c>
      <c r="E143" t="s">
        <v>1061</v>
      </c>
      <c r="F143" t="s">
        <v>151</v>
      </c>
      <c r="G143" t="s">
        <v>63</v>
      </c>
      <c r="H143" t="s">
        <v>1062</v>
      </c>
      <c r="I143" t="s">
        <v>153</v>
      </c>
      <c r="J143" t="s">
        <v>60</v>
      </c>
      <c r="K143" t="s">
        <v>60</v>
      </c>
      <c r="L143" t="s">
        <v>93</v>
      </c>
      <c r="M143" t="s">
        <v>93</v>
      </c>
      <c r="N143" t="s">
        <v>5852</v>
      </c>
      <c r="O143" t="s">
        <v>5850</v>
      </c>
      <c r="P143">
        <v>0</v>
      </c>
      <c r="Q143">
        <v>367</v>
      </c>
      <c r="R143">
        <v>0</v>
      </c>
      <c r="S143">
        <v>0</v>
      </c>
      <c r="T143">
        <v>0</v>
      </c>
      <c r="U143">
        <v>0</v>
      </c>
      <c r="V143">
        <v>0</v>
      </c>
      <c r="W143">
        <v>0</v>
      </c>
      <c r="X143" t="s">
        <v>67</v>
      </c>
      <c r="Y143" t="s">
        <v>60</v>
      </c>
      <c r="Z143">
        <v>0</v>
      </c>
      <c r="AA143">
        <v>0</v>
      </c>
      <c r="AB143" t="s">
        <v>60</v>
      </c>
      <c r="AC143" t="s">
        <v>60</v>
      </c>
      <c r="AD143">
        <v>0</v>
      </c>
      <c r="AE143">
        <v>1</v>
      </c>
      <c r="AF143">
        <v>0</v>
      </c>
      <c r="AG143">
        <v>0</v>
      </c>
      <c r="AH143">
        <v>0</v>
      </c>
      <c r="AI143">
        <v>0</v>
      </c>
      <c r="AJ143">
        <v>0</v>
      </c>
      <c r="AK143">
        <v>0</v>
      </c>
      <c r="AL143">
        <v>0</v>
      </c>
      <c r="AM143">
        <v>0</v>
      </c>
      <c r="AN143">
        <v>0</v>
      </c>
      <c r="AO143">
        <v>0</v>
      </c>
      <c r="AP143">
        <v>0</v>
      </c>
      <c r="AQ143">
        <v>0</v>
      </c>
      <c r="AR143">
        <v>0</v>
      </c>
      <c r="AS143">
        <v>0</v>
      </c>
      <c r="AT143">
        <v>0</v>
      </c>
      <c r="AU143">
        <v>0</v>
      </c>
      <c r="AV143">
        <v>0</v>
      </c>
      <c r="AW143">
        <v>0</v>
      </c>
      <c r="BC143">
        <v>0</v>
      </c>
      <c r="BD143">
        <v>2</v>
      </c>
      <c r="BE143" t="s">
        <v>1063</v>
      </c>
      <c r="BF143">
        <v>1026</v>
      </c>
      <c r="BG143">
        <v>0</v>
      </c>
      <c r="BH143">
        <v>0</v>
      </c>
      <c r="BI143">
        <v>0</v>
      </c>
      <c r="BJ143" t="s">
        <v>46</v>
      </c>
      <c r="BK143" t="s">
        <v>1064</v>
      </c>
      <c r="BL143">
        <v>75</v>
      </c>
      <c r="BO143" t="s">
        <v>60</v>
      </c>
      <c r="BP143" t="s">
        <v>1065</v>
      </c>
      <c r="BQ143" t="s">
        <v>1066</v>
      </c>
      <c r="BR143" t="s">
        <v>1067</v>
      </c>
      <c r="BS143" t="s">
        <v>67</v>
      </c>
      <c r="BT143">
        <v>1</v>
      </c>
    </row>
    <row r="144" spans="1:72" hidden="1" x14ac:dyDescent="0.2">
      <c r="A144" t="s">
        <v>1076</v>
      </c>
      <c r="B144" t="s">
        <v>1077</v>
      </c>
      <c r="C144" t="s">
        <v>60</v>
      </c>
      <c r="D144" t="s">
        <v>60</v>
      </c>
      <c r="E144" t="s">
        <v>1078</v>
      </c>
      <c r="F144" t="s">
        <v>1079</v>
      </c>
      <c r="G144" t="s">
        <v>63</v>
      </c>
      <c r="H144" t="s">
        <v>1080</v>
      </c>
      <c r="I144" t="s">
        <v>1081</v>
      </c>
      <c r="J144" t="s">
        <v>60</v>
      </c>
      <c r="K144" t="s">
        <v>60</v>
      </c>
      <c r="L144" t="s">
        <v>1082</v>
      </c>
      <c r="M144" t="s">
        <v>1958</v>
      </c>
      <c r="N144" t="s">
        <v>1513</v>
      </c>
      <c r="O144" t="s">
        <v>5854</v>
      </c>
      <c r="P144">
        <v>70</v>
      </c>
      <c r="Q144">
        <v>722</v>
      </c>
      <c r="R144">
        <v>722</v>
      </c>
      <c r="S144">
        <v>0</v>
      </c>
      <c r="T144">
        <v>0</v>
      </c>
      <c r="U144">
        <v>0</v>
      </c>
      <c r="V144">
        <v>0</v>
      </c>
      <c r="W144">
        <v>0</v>
      </c>
      <c r="X144" t="s">
        <v>67</v>
      </c>
      <c r="Y144" t="s">
        <v>60</v>
      </c>
      <c r="Z144">
        <v>0</v>
      </c>
      <c r="AA144">
        <v>0</v>
      </c>
      <c r="AB144" t="s">
        <v>60</v>
      </c>
      <c r="AC144" t="s">
        <v>60</v>
      </c>
      <c r="AD144">
        <v>0</v>
      </c>
      <c r="AE144">
        <v>0.06</v>
      </c>
      <c r="AF144">
        <v>0</v>
      </c>
      <c r="AG144">
        <v>0</v>
      </c>
      <c r="AH144">
        <v>0</v>
      </c>
      <c r="AI144">
        <v>0</v>
      </c>
      <c r="AJ144">
        <v>0</v>
      </c>
      <c r="AK144">
        <v>0</v>
      </c>
      <c r="AL144">
        <v>0</v>
      </c>
      <c r="AM144">
        <v>0</v>
      </c>
      <c r="AN144">
        <v>0</v>
      </c>
      <c r="AO144">
        <v>0</v>
      </c>
      <c r="AP144">
        <v>0</v>
      </c>
      <c r="AQ144">
        <v>0</v>
      </c>
      <c r="AR144">
        <v>0</v>
      </c>
      <c r="AS144">
        <v>0</v>
      </c>
      <c r="AT144">
        <v>0</v>
      </c>
      <c r="AU144">
        <v>0</v>
      </c>
      <c r="AV144">
        <v>0</v>
      </c>
      <c r="AW144">
        <v>0</v>
      </c>
      <c r="BC144">
        <v>0</v>
      </c>
      <c r="BD144">
        <v>0</v>
      </c>
      <c r="BE144" t="s">
        <v>60</v>
      </c>
      <c r="BF144">
        <v>70</v>
      </c>
      <c r="BG144">
        <v>0</v>
      </c>
      <c r="BH144">
        <v>0</v>
      </c>
      <c r="BI144">
        <v>0</v>
      </c>
      <c r="BJ144" t="s">
        <v>60</v>
      </c>
      <c r="BK144" t="s">
        <v>1083</v>
      </c>
      <c r="BL144">
        <v>0</v>
      </c>
      <c r="BO144" t="s">
        <v>1084</v>
      </c>
      <c r="BP144" t="s">
        <v>3954</v>
      </c>
      <c r="BQ144" t="s">
        <v>268</v>
      </c>
      <c r="BR144" t="s">
        <v>1085</v>
      </c>
      <c r="BS144" t="s">
        <v>67</v>
      </c>
      <c r="BT144">
        <v>1</v>
      </c>
    </row>
    <row r="145" spans="1:72" hidden="1" x14ac:dyDescent="0.2">
      <c r="A145" t="s">
        <v>1086</v>
      </c>
      <c r="B145" t="s">
        <v>1077</v>
      </c>
      <c r="C145" t="s">
        <v>60</v>
      </c>
      <c r="D145" t="s">
        <v>60</v>
      </c>
      <c r="E145" t="s">
        <v>1087</v>
      </c>
      <c r="F145" t="s">
        <v>415</v>
      </c>
      <c r="G145" t="s">
        <v>63</v>
      </c>
      <c r="H145" t="s">
        <v>2610</v>
      </c>
      <c r="I145" t="s">
        <v>416</v>
      </c>
      <c r="J145" t="s">
        <v>1088</v>
      </c>
      <c r="K145" t="s">
        <v>1089</v>
      </c>
      <c r="L145" t="s">
        <v>60</v>
      </c>
      <c r="M145" t="s">
        <v>93</v>
      </c>
      <c r="N145" t="s">
        <v>1513</v>
      </c>
      <c r="O145" t="s">
        <v>5847</v>
      </c>
      <c r="P145">
        <v>0</v>
      </c>
      <c r="Q145">
        <v>0</v>
      </c>
      <c r="R145">
        <v>0</v>
      </c>
      <c r="S145">
        <v>0</v>
      </c>
      <c r="T145">
        <v>0</v>
      </c>
      <c r="U145">
        <v>0</v>
      </c>
      <c r="V145">
        <v>0</v>
      </c>
      <c r="W145">
        <v>37.5</v>
      </c>
      <c r="X145" t="s">
        <v>94</v>
      </c>
      <c r="Y145" t="s">
        <v>60</v>
      </c>
      <c r="Z145">
        <v>0</v>
      </c>
      <c r="AA145">
        <v>0</v>
      </c>
      <c r="AB145" t="s">
        <v>60</v>
      </c>
      <c r="AC145" t="s">
        <v>60</v>
      </c>
      <c r="AD145">
        <v>0</v>
      </c>
      <c r="AE145">
        <v>3</v>
      </c>
      <c r="AF145">
        <v>0</v>
      </c>
      <c r="AG145">
        <v>0</v>
      </c>
      <c r="AH145">
        <v>0</v>
      </c>
      <c r="AI145">
        <v>2</v>
      </c>
      <c r="AJ145">
        <v>0</v>
      </c>
      <c r="AK145">
        <v>0</v>
      </c>
      <c r="AL145">
        <v>0</v>
      </c>
      <c r="AM145">
        <v>0</v>
      </c>
      <c r="AN145">
        <v>0</v>
      </c>
      <c r="AO145">
        <v>0</v>
      </c>
      <c r="AP145">
        <v>1</v>
      </c>
      <c r="AQ145">
        <v>0</v>
      </c>
      <c r="AR145">
        <v>0</v>
      </c>
      <c r="AS145">
        <v>0</v>
      </c>
      <c r="AT145">
        <v>0</v>
      </c>
      <c r="AU145">
        <v>0</v>
      </c>
      <c r="AV145">
        <v>0</v>
      </c>
      <c r="AW145">
        <v>0</v>
      </c>
      <c r="BC145">
        <v>0</v>
      </c>
      <c r="BD145">
        <v>0</v>
      </c>
      <c r="BE145" t="s">
        <v>60</v>
      </c>
      <c r="BF145">
        <v>355</v>
      </c>
      <c r="BG145">
        <v>0</v>
      </c>
      <c r="BH145">
        <v>0</v>
      </c>
      <c r="BI145">
        <v>0</v>
      </c>
      <c r="BJ145" t="s">
        <v>60</v>
      </c>
      <c r="BK145" t="s">
        <v>60</v>
      </c>
      <c r="BL145">
        <v>0</v>
      </c>
      <c r="BO145" t="s">
        <v>1090</v>
      </c>
      <c r="BP145" t="s">
        <v>1091</v>
      </c>
      <c r="BQ145" t="s">
        <v>1092</v>
      </c>
      <c r="BR145" t="s">
        <v>1093</v>
      </c>
      <c r="BS145" t="s">
        <v>67</v>
      </c>
      <c r="BT145">
        <v>1</v>
      </c>
    </row>
    <row r="146" spans="1:72" hidden="1" x14ac:dyDescent="0.2">
      <c r="A146" t="s">
        <v>1094</v>
      </c>
      <c r="B146" t="s">
        <v>1077</v>
      </c>
      <c r="C146" t="s">
        <v>60</v>
      </c>
      <c r="D146" t="s">
        <v>60</v>
      </c>
      <c r="E146" t="s">
        <v>1077</v>
      </c>
      <c r="F146" t="s">
        <v>262</v>
      </c>
      <c r="G146" t="s">
        <v>63</v>
      </c>
      <c r="H146" t="s">
        <v>263</v>
      </c>
      <c r="I146" t="s">
        <v>264</v>
      </c>
      <c r="J146" t="s">
        <v>60</v>
      </c>
      <c r="K146" t="s">
        <v>60</v>
      </c>
      <c r="L146" t="s">
        <v>533</v>
      </c>
      <c r="M146" t="s">
        <v>1958</v>
      </c>
      <c r="N146" t="s">
        <v>1513</v>
      </c>
      <c r="O146" t="s">
        <v>5854</v>
      </c>
      <c r="P146">
        <v>668</v>
      </c>
      <c r="Q146">
        <v>261</v>
      </c>
      <c r="R146">
        <v>208</v>
      </c>
      <c r="S146">
        <v>0</v>
      </c>
      <c r="T146">
        <v>0</v>
      </c>
      <c r="U146">
        <v>0</v>
      </c>
      <c r="V146">
        <v>0</v>
      </c>
      <c r="W146">
        <v>37.5</v>
      </c>
      <c r="X146" t="s">
        <v>67</v>
      </c>
      <c r="Y146" t="s">
        <v>60</v>
      </c>
      <c r="Z146">
        <v>10</v>
      </c>
      <c r="AA146">
        <v>22</v>
      </c>
      <c r="AB146" t="s">
        <v>60</v>
      </c>
      <c r="AC146" t="s">
        <v>60</v>
      </c>
      <c r="AD146">
        <v>0</v>
      </c>
      <c r="AE146">
        <v>1.4</v>
      </c>
      <c r="AF146">
        <v>0</v>
      </c>
      <c r="AG146">
        <v>0</v>
      </c>
      <c r="AH146">
        <v>0</v>
      </c>
      <c r="AI146">
        <v>0</v>
      </c>
      <c r="AJ146">
        <v>0</v>
      </c>
      <c r="AK146">
        <v>0</v>
      </c>
      <c r="AL146">
        <v>0</v>
      </c>
      <c r="AM146">
        <v>0</v>
      </c>
      <c r="AN146">
        <v>0</v>
      </c>
      <c r="AO146">
        <v>0</v>
      </c>
      <c r="AP146">
        <v>0</v>
      </c>
      <c r="AQ146">
        <v>0</v>
      </c>
      <c r="AR146">
        <v>0</v>
      </c>
      <c r="AS146">
        <v>0</v>
      </c>
      <c r="AT146">
        <v>0</v>
      </c>
      <c r="AU146">
        <v>0</v>
      </c>
      <c r="AV146">
        <v>0</v>
      </c>
      <c r="AW146">
        <v>0</v>
      </c>
      <c r="BC146">
        <v>0</v>
      </c>
      <c r="BD146">
        <v>0</v>
      </c>
      <c r="BE146" t="s">
        <v>60</v>
      </c>
      <c r="BF146">
        <v>650</v>
      </c>
      <c r="BG146">
        <v>32</v>
      </c>
      <c r="BH146">
        <v>0</v>
      </c>
      <c r="BI146">
        <v>0</v>
      </c>
      <c r="BJ146" t="s">
        <v>60</v>
      </c>
      <c r="BK146" t="s">
        <v>1095</v>
      </c>
      <c r="BL146">
        <v>100</v>
      </c>
      <c r="BO146" t="s">
        <v>1096</v>
      </c>
      <c r="BP146" t="s">
        <v>3954</v>
      </c>
      <c r="BQ146" t="s">
        <v>268</v>
      </c>
      <c r="BR146" t="s">
        <v>1097</v>
      </c>
      <c r="BS146" t="s">
        <v>67</v>
      </c>
      <c r="BT146">
        <v>1</v>
      </c>
    </row>
    <row r="147" spans="1:72" hidden="1" x14ac:dyDescent="0.2">
      <c r="A147" t="s">
        <v>1126</v>
      </c>
      <c r="B147" t="s">
        <v>1099</v>
      </c>
      <c r="C147" t="s">
        <v>60</v>
      </c>
      <c r="D147" t="s">
        <v>60</v>
      </c>
      <c r="E147" t="s">
        <v>1127</v>
      </c>
      <c r="F147" t="s">
        <v>219</v>
      </c>
      <c r="G147" t="s">
        <v>63</v>
      </c>
      <c r="H147" t="s">
        <v>220</v>
      </c>
      <c r="I147" t="s">
        <v>221</v>
      </c>
      <c r="J147" t="s">
        <v>60</v>
      </c>
      <c r="K147" t="s">
        <v>60</v>
      </c>
      <c r="L147" t="s">
        <v>815</v>
      </c>
      <c r="M147" t="s">
        <v>860</v>
      </c>
      <c r="N147" t="s">
        <v>5852</v>
      </c>
      <c r="O147" t="s">
        <v>5849</v>
      </c>
      <c r="P147">
        <v>2863</v>
      </c>
      <c r="Q147">
        <v>639</v>
      </c>
      <c r="R147">
        <v>959</v>
      </c>
      <c r="S147">
        <v>0</v>
      </c>
      <c r="T147">
        <v>0</v>
      </c>
      <c r="U147">
        <v>0</v>
      </c>
      <c r="V147">
        <v>0</v>
      </c>
      <c r="W147">
        <v>37.5</v>
      </c>
      <c r="X147" t="s">
        <v>67</v>
      </c>
      <c r="Y147" t="s">
        <v>60</v>
      </c>
      <c r="Z147">
        <v>5</v>
      </c>
      <c r="AA147">
        <v>113.2</v>
      </c>
      <c r="AB147" t="s">
        <v>60</v>
      </c>
      <c r="AC147" t="s">
        <v>60</v>
      </c>
      <c r="AD147">
        <v>0</v>
      </c>
      <c r="AE147">
        <v>0.4</v>
      </c>
      <c r="AF147">
        <v>0</v>
      </c>
      <c r="AG147">
        <v>0</v>
      </c>
      <c r="AH147">
        <v>0</v>
      </c>
      <c r="AI147">
        <v>0.3</v>
      </c>
      <c r="AJ147">
        <v>0</v>
      </c>
      <c r="AK147">
        <v>0</v>
      </c>
      <c r="AL147">
        <v>0</v>
      </c>
      <c r="AM147">
        <v>0</v>
      </c>
      <c r="AN147">
        <v>0</v>
      </c>
      <c r="AO147">
        <v>0</v>
      </c>
      <c r="AP147">
        <v>0.3</v>
      </c>
      <c r="AQ147">
        <v>0</v>
      </c>
      <c r="AR147">
        <v>0.35</v>
      </c>
      <c r="AS147">
        <v>0</v>
      </c>
      <c r="AT147">
        <v>0</v>
      </c>
      <c r="AU147">
        <v>0</v>
      </c>
      <c r="AV147">
        <v>0</v>
      </c>
      <c r="AW147">
        <v>0</v>
      </c>
      <c r="BC147">
        <v>0</v>
      </c>
      <c r="BD147">
        <v>0</v>
      </c>
      <c r="BE147" t="s">
        <v>60</v>
      </c>
      <c r="BF147">
        <v>2863</v>
      </c>
      <c r="BG147">
        <v>0</v>
      </c>
      <c r="BH147">
        <v>0</v>
      </c>
      <c r="BI147">
        <v>0</v>
      </c>
      <c r="BJ147" t="s">
        <v>60</v>
      </c>
      <c r="BK147" t="s">
        <v>1128</v>
      </c>
      <c r="BL147">
        <v>98</v>
      </c>
      <c r="BO147" t="s">
        <v>944</v>
      </c>
      <c r="BP147" t="s">
        <v>225</v>
      </c>
      <c r="BQ147" t="s">
        <v>226</v>
      </c>
      <c r="BR147" t="s">
        <v>1129</v>
      </c>
      <c r="BS147" t="s">
        <v>67</v>
      </c>
      <c r="BT147">
        <v>1</v>
      </c>
    </row>
    <row r="148" spans="1:72" hidden="1" x14ac:dyDescent="0.2">
      <c r="A148" t="s">
        <v>1123</v>
      </c>
      <c r="B148" t="s">
        <v>1099</v>
      </c>
      <c r="C148" t="s">
        <v>60</v>
      </c>
      <c r="D148" t="s">
        <v>60</v>
      </c>
      <c r="E148" t="s">
        <v>170</v>
      </c>
      <c r="F148" t="s">
        <v>3913</v>
      </c>
      <c r="G148" t="s">
        <v>63</v>
      </c>
      <c r="H148" t="s">
        <v>171</v>
      </c>
      <c r="I148" t="s">
        <v>172</v>
      </c>
      <c r="J148" t="s">
        <v>60</v>
      </c>
      <c r="K148" t="s">
        <v>60</v>
      </c>
      <c r="L148" t="s">
        <v>173</v>
      </c>
      <c r="M148" t="s">
        <v>860</v>
      </c>
      <c r="N148" t="s">
        <v>5852</v>
      </c>
      <c r="O148" t="s">
        <v>5851</v>
      </c>
      <c r="P148">
        <v>0</v>
      </c>
      <c r="Q148">
        <v>0</v>
      </c>
      <c r="R148">
        <v>0</v>
      </c>
      <c r="S148">
        <v>0</v>
      </c>
      <c r="T148">
        <v>0</v>
      </c>
      <c r="U148">
        <v>0</v>
      </c>
      <c r="V148">
        <v>0</v>
      </c>
      <c r="W148">
        <v>0.75</v>
      </c>
      <c r="X148" t="s">
        <v>67</v>
      </c>
      <c r="Y148" t="s">
        <v>60</v>
      </c>
      <c r="Z148">
        <v>0</v>
      </c>
      <c r="AA148">
        <v>0</v>
      </c>
      <c r="AB148" t="s">
        <v>60</v>
      </c>
      <c r="AC148" t="s">
        <v>60</v>
      </c>
      <c r="AD148">
        <v>0</v>
      </c>
      <c r="AE148">
        <v>0.02</v>
      </c>
      <c r="AF148">
        <v>0</v>
      </c>
      <c r="AG148">
        <v>0</v>
      </c>
      <c r="AH148">
        <v>0</v>
      </c>
      <c r="AI148">
        <v>0</v>
      </c>
      <c r="AJ148">
        <v>0</v>
      </c>
      <c r="AK148">
        <v>0</v>
      </c>
      <c r="AL148">
        <v>0</v>
      </c>
      <c r="AM148">
        <v>0</v>
      </c>
      <c r="AN148">
        <v>0</v>
      </c>
      <c r="AO148">
        <v>0</v>
      </c>
      <c r="AP148">
        <v>0</v>
      </c>
      <c r="AQ148">
        <v>0</v>
      </c>
      <c r="AR148">
        <v>0</v>
      </c>
      <c r="AS148">
        <v>0</v>
      </c>
      <c r="AT148">
        <v>0</v>
      </c>
      <c r="AU148">
        <v>0</v>
      </c>
      <c r="AV148">
        <v>0</v>
      </c>
      <c r="AW148">
        <v>0</v>
      </c>
      <c r="BC148">
        <v>0</v>
      </c>
      <c r="BD148">
        <v>0</v>
      </c>
      <c r="BE148" t="s">
        <v>60</v>
      </c>
      <c r="BF148">
        <v>48</v>
      </c>
      <c r="BG148">
        <v>0</v>
      </c>
      <c r="BH148">
        <v>0</v>
      </c>
      <c r="BI148">
        <v>0</v>
      </c>
      <c r="BJ148" t="s">
        <v>174</v>
      </c>
      <c r="BK148" t="s">
        <v>175</v>
      </c>
      <c r="BL148">
        <v>0</v>
      </c>
      <c r="BO148" t="s">
        <v>1124</v>
      </c>
      <c r="BP148" t="s">
        <v>177</v>
      </c>
      <c r="BQ148" t="s">
        <v>178</v>
      </c>
      <c r="BR148" t="s">
        <v>1125</v>
      </c>
      <c r="BS148" t="s">
        <v>67</v>
      </c>
      <c r="BT148">
        <v>1</v>
      </c>
    </row>
    <row r="149" spans="1:72" hidden="1" x14ac:dyDescent="0.2">
      <c r="A149" t="s">
        <v>1150</v>
      </c>
      <c r="B149" t="s">
        <v>1099</v>
      </c>
      <c r="C149" t="s">
        <v>60</v>
      </c>
      <c r="D149" t="s">
        <v>60</v>
      </c>
      <c r="E149" t="s">
        <v>1151</v>
      </c>
      <c r="F149" t="s">
        <v>5766</v>
      </c>
      <c r="G149" t="s">
        <v>63</v>
      </c>
      <c r="H149" t="s">
        <v>495</v>
      </c>
      <c r="I149" t="s">
        <v>496</v>
      </c>
      <c r="J149" t="s">
        <v>60</v>
      </c>
      <c r="K149" t="s">
        <v>60</v>
      </c>
      <c r="L149" t="s">
        <v>60</v>
      </c>
      <c r="M149" t="s">
        <v>93</v>
      </c>
      <c r="N149" t="s">
        <v>5852</v>
      </c>
      <c r="O149" t="s">
        <v>5850</v>
      </c>
      <c r="P149">
        <v>2750</v>
      </c>
      <c r="Q149">
        <v>321</v>
      </c>
      <c r="R149">
        <v>0</v>
      </c>
      <c r="S149">
        <v>0</v>
      </c>
      <c r="T149">
        <v>0</v>
      </c>
      <c r="U149">
        <v>0</v>
      </c>
      <c r="V149">
        <v>0</v>
      </c>
      <c r="W149">
        <v>37.5</v>
      </c>
      <c r="X149" t="s">
        <v>67</v>
      </c>
      <c r="Y149" t="s">
        <v>60</v>
      </c>
      <c r="Z149">
        <v>0</v>
      </c>
      <c r="AA149">
        <v>98</v>
      </c>
      <c r="AB149" t="s">
        <v>60</v>
      </c>
      <c r="AC149" t="s">
        <v>60</v>
      </c>
      <c r="AD149">
        <v>0</v>
      </c>
      <c r="AE149">
        <v>0.9</v>
      </c>
      <c r="AF149">
        <v>0</v>
      </c>
      <c r="AG149">
        <v>0</v>
      </c>
      <c r="AH149">
        <v>0</v>
      </c>
      <c r="AI149">
        <v>0</v>
      </c>
      <c r="AJ149">
        <v>0</v>
      </c>
      <c r="AK149">
        <v>0</v>
      </c>
      <c r="AL149">
        <v>0</v>
      </c>
      <c r="AM149">
        <v>0</v>
      </c>
      <c r="AN149">
        <v>0</v>
      </c>
      <c r="AO149">
        <v>0</v>
      </c>
      <c r="AP149">
        <v>0</v>
      </c>
      <c r="AQ149">
        <v>0</v>
      </c>
      <c r="AR149">
        <v>0</v>
      </c>
      <c r="AS149">
        <v>0</v>
      </c>
      <c r="AT149">
        <v>0</v>
      </c>
      <c r="AU149">
        <v>0</v>
      </c>
      <c r="AV149">
        <v>0</v>
      </c>
      <c r="AW149">
        <v>0</v>
      </c>
      <c r="BC149">
        <v>0</v>
      </c>
      <c r="BD149">
        <v>0</v>
      </c>
      <c r="BE149" t="s">
        <v>1152</v>
      </c>
      <c r="BF149">
        <v>2348</v>
      </c>
      <c r="BG149">
        <v>55</v>
      </c>
      <c r="BH149">
        <v>0</v>
      </c>
      <c r="BI149">
        <v>0</v>
      </c>
      <c r="BJ149" t="s">
        <v>60</v>
      </c>
      <c r="BK149" t="s">
        <v>1153</v>
      </c>
      <c r="BL149">
        <v>100</v>
      </c>
      <c r="BO149" t="s">
        <v>1154</v>
      </c>
      <c r="BP149" t="s">
        <v>499</v>
      </c>
      <c r="BQ149" t="s">
        <v>500</v>
      </c>
      <c r="BR149" t="s">
        <v>1155</v>
      </c>
      <c r="BS149" t="s">
        <v>67</v>
      </c>
      <c r="BT149">
        <v>1</v>
      </c>
    </row>
    <row r="150" spans="1:72" hidden="1" x14ac:dyDescent="0.2">
      <c r="A150" t="s">
        <v>1143</v>
      </c>
      <c r="B150" t="s">
        <v>1099</v>
      </c>
      <c r="C150" t="s">
        <v>60</v>
      </c>
      <c r="D150" t="s">
        <v>60</v>
      </c>
      <c r="E150" t="s">
        <v>1144</v>
      </c>
      <c r="F150" t="s">
        <v>768</v>
      </c>
      <c r="G150" t="s">
        <v>63</v>
      </c>
      <c r="H150" t="s">
        <v>1145</v>
      </c>
      <c r="I150" t="s">
        <v>1146</v>
      </c>
      <c r="J150" t="s">
        <v>60</v>
      </c>
      <c r="K150" t="s">
        <v>60</v>
      </c>
      <c r="L150" t="s">
        <v>602</v>
      </c>
      <c r="M150" t="s">
        <v>860</v>
      </c>
      <c r="N150" t="s">
        <v>5852</v>
      </c>
      <c r="O150" t="s">
        <v>5849</v>
      </c>
      <c r="P150">
        <v>650</v>
      </c>
      <c r="Q150">
        <v>174</v>
      </c>
      <c r="R150">
        <v>0</v>
      </c>
      <c r="S150">
        <v>0</v>
      </c>
      <c r="T150">
        <v>0</v>
      </c>
      <c r="U150">
        <v>0</v>
      </c>
      <c r="V150">
        <v>0</v>
      </c>
      <c r="W150">
        <v>37.5</v>
      </c>
      <c r="X150" t="s">
        <v>67</v>
      </c>
      <c r="Y150" t="s">
        <v>60</v>
      </c>
      <c r="Z150">
        <v>0</v>
      </c>
      <c r="AA150">
        <v>0</v>
      </c>
      <c r="AB150" t="s">
        <v>60</v>
      </c>
      <c r="AC150" t="s">
        <v>60</v>
      </c>
      <c r="AD150">
        <v>0.18</v>
      </c>
      <c r="AE150">
        <v>0.09</v>
      </c>
      <c r="AF150">
        <v>0</v>
      </c>
      <c r="AG150">
        <v>0</v>
      </c>
      <c r="AH150">
        <v>1</v>
      </c>
      <c r="AI150">
        <v>0</v>
      </c>
      <c r="AJ150">
        <v>0</v>
      </c>
      <c r="AK150">
        <v>0</v>
      </c>
      <c r="AL150">
        <v>0</v>
      </c>
      <c r="AM150">
        <v>0</v>
      </c>
      <c r="AN150">
        <v>0</v>
      </c>
      <c r="AO150">
        <v>0</v>
      </c>
      <c r="AP150">
        <v>0</v>
      </c>
      <c r="AQ150">
        <v>0</v>
      </c>
      <c r="AR150">
        <v>0</v>
      </c>
      <c r="AS150">
        <v>0</v>
      </c>
      <c r="AT150">
        <v>0</v>
      </c>
      <c r="AU150">
        <v>0</v>
      </c>
      <c r="AV150">
        <v>0</v>
      </c>
      <c r="AW150">
        <v>0</v>
      </c>
      <c r="BC150">
        <v>0</v>
      </c>
      <c r="BD150">
        <v>0</v>
      </c>
      <c r="BE150" t="s">
        <v>60</v>
      </c>
      <c r="BF150">
        <v>533</v>
      </c>
      <c r="BG150">
        <v>0</v>
      </c>
      <c r="BH150">
        <v>0</v>
      </c>
      <c r="BI150">
        <v>0</v>
      </c>
      <c r="BJ150" t="s">
        <v>60</v>
      </c>
      <c r="BK150" t="s">
        <v>1147</v>
      </c>
      <c r="BL150">
        <v>100</v>
      </c>
      <c r="BO150" t="s">
        <v>1148</v>
      </c>
      <c r="BP150" t="s">
        <v>774</v>
      </c>
      <c r="BQ150" t="s">
        <v>775</v>
      </c>
      <c r="BR150" t="s">
        <v>1149</v>
      </c>
      <c r="BS150" t="s">
        <v>67</v>
      </c>
      <c r="BT150">
        <v>1</v>
      </c>
    </row>
    <row r="151" spans="1:72" hidden="1" x14ac:dyDescent="0.2">
      <c r="A151" t="s">
        <v>1156</v>
      </c>
      <c r="B151" t="s">
        <v>1099</v>
      </c>
      <c r="C151" t="s">
        <v>60</v>
      </c>
      <c r="D151" t="s">
        <v>60</v>
      </c>
      <c r="E151" t="s">
        <v>1157</v>
      </c>
      <c r="F151" t="s">
        <v>1158</v>
      </c>
      <c r="G151" t="s">
        <v>63</v>
      </c>
      <c r="H151" t="s">
        <v>1159</v>
      </c>
      <c r="I151" t="s">
        <v>1160</v>
      </c>
      <c r="J151" t="s">
        <v>60</v>
      </c>
      <c r="K151" t="s">
        <v>60</v>
      </c>
      <c r="L151" t="s">
        <v>114</v>
      </c>
      <c r="M151" t="s">
        <v>126</v>
      </c>
      <c r="N151" t="s">
        <v>5852</v>
      </c>
      <c r="O151" t="s">
        <v>5847</v>
      </c>
      <c r="P151">
        <v>1658</v>
      </c>
      <c r="Q151">
        <v>295</v>
      </c>
      <c r="R151">
        <v>0</v>
      </c>
      <c r="S151">
        <v>0</v>
      </c>
      <c r="T151">
        <v>0</v>
      </c>
      <c r="U151">
        <v>59</v>
      </c>
      <c r="V151">
        <v>286</v>
      </c>
      <c r="W151">
        <v>40</v>
      </c>
      <c r="X151" t="s">
        <v>67</v>
      </c>
      <c r="Y151" t="s">
        <v>60</v>
      </c>
      <c r="Z151">
        <v>37</v>
      </c>
      <c r="AA151">
        <v>34</v>
      </c>
      <c r="AB151" t="s">
        <v>60</v>
      </c>
      <c r="AC151" t="s">
        <v>60</v>
      </c>
      <c r="AD151">
        <v>0</v>
      </c>
      <c r="AE151">
        <v>0</v>
      </c>
      <c r="AF151">
        <v>0</v>
      </c>
      <c r="AG151">
        <v>0</v>
      </c>
      <c r="AH151">
        <v>0</v>
      </c>
      <c r="AI151">
        <v>1</v>
      </c>
      <c r="AJ151">
        <v>0</v>
      </c>
      <c r="AK151">
        <v>0</v>
      </c>
      <c r="AL151">
        <v>1</v>
      </c>
      <c r="AM151">
        <v>0</v>
      </c>
      <c r="AN151">
        <v>0</v>
      </c>
      <c r="AO151">
        <v>0</v>
      </c>
      <c r="AP151">
        <v>0</v>
      </c>
      <c r="AQ151">
        <v>0</v>
      </c>
      <c r="AR151">
        <v>0</v>
      </c>
      <c r="AS151">
        <v>0</v>
      </c>
      <c r="AT151">
        <v>0</v>
      </c>
      <c r="AU151">
        <v>0</v>
      </c>
      <c r="AV151">
        <v>0</v>
      </c>
      <c r="AW151">
        <v>0</v>
      </c>
      <c r="BC151">
        <v>0</v>
      </c>
      <c r="BD151">
        <v>0</v>
      </c>
      <c r="BE151" t="s">
        <v>60</v>
      </c>
      <c r="BF151">
        <v>724</v>
      </c>
      <c r="BG151">
        <v>220</v>
      </c>
      <c r="BH151">
        <v>31</v>
      </c>
      <c r="BI151">
        <v>0</v>
      </c>
      <c r="BJ151" t="s">
        <v>60</v>
      </c>
      <c r="BK151" t="s">
        <v>1161</v>
      </c>
      <c r="BL151">
        <v>90</v>
      </c>
      <c r="BO151" t="s">
        <v>1162</v>
      </c>
      <c r="BP151" t="s">
        <v>1163</v>
      </c>
      <c r="BQ151" t="s">
        <v>1164</v>
      </c>
      <c r="BR151" t="s">
        <v>1165</v>
      </c>
      <c r="BS151" t="s">
        <v>67</v>
      </c>
      <c r="BT151">
        <v>1</v>
      </c>
    </row>
    <row r="152" spans="1:72" hidden="1" x14ac:dyDescent="0.2">
      <c r="A152" t="s">
        <v>1103</v>
      </c>
      <c r="B152" t="s">
        <v>1099</v>
      </c>
      <c r="C152" t="s">
        <v>60</v>
      </c>
      <c r="D152" t="s">
        <v>60</v>
      </c>
      <c r="E152" t="s">
        <v>1104</v>
      </c>
      <c r="F152" t="s">
        <v>1105</v>
      </c>
      <c r="G152" t="s">
        <v>63</v>
      </c>
      <c r="H152" t="s">
        <v>1106</v>
      </c>
      <c r="I152" t="s">
        <v>1107</v>
      </c>
      <c r="J152" t="s">
        <v>60</v>
      </c>
      <c r="K152" t="s">
        <v>60</v>
      </c>
      <c r="L152" t="s">
        <v>211</v>
      </c>
      <c r="M152" t="s">
        <v>860</v>
      </c>
      <c r="N152" t="s">
        <v>5852</v>
      </c>
      <c r="O152" t="s">
        <v>5849</v>
      </c>
      <c r="P152">
        <v>0</v>
      </c>
      <c r="Q152">
        <v>0</v>
      </c>
      <c r="R152">
        <v>0</v>
      </c>
      <c r="S152">
        <v>0</v>
      </c>
      <c r="T152">
        <v>0</v>
      </c>
      <c r="U152">
        <v>0</v>
      </c>
      <c r="V152">
        <v>0</v>
      </c>
      <c r="W152">
        <v>0</v>
      </c>
      <c r="X152" t="s">
        <v>94</v>
      </c>
      <c r="Y152" t="s">
        <v>60</v>
      </c>
      <c r="Z152">
        <v>0</v>
      </c>
      <c r="AA152">
        <v>0</v>
      </c>
      <c r="AB152" t="s">
        <v>60</v>
      </c>
      <c r="AC152" t="s">
        <v>60</v>
      </c>
      <c r="AD152">
        <v>0</v>
      </c>
      <c r="AE152">
        <v>0.2</v>
      </c>
      <c r="AF152">
        <v>0</v>
      </c>
      <c r="AG152">
        <v>0</v>
      </c>
      <c r="AH152">
        <v>0</v>
      </c>
      <c r="AI152">
        <v>0.6</v>
      </c>
      <c r="AJ152">
        <v>0</v>
      </c>
      <c r="AK152">
        <v>0</v>
      </c>
      <c r="AL152">
        <v>0</v>
      </c>
      <c r="AM152">
        <v>0</v>
      </c>
      <c r="AN152">
        <v>0</v>
      </c>
      <c r="AO152">
        <v>0</v>
      </c>
      <c r="AP152">
        <v>0</v>
      </c>
      <c r="AQ152">
        <v>0</v>
      </c>
      <c r="AR152">
        <v>0</v>
      </c>
      <c r="AS152">
        <v>0</v>
      </c>
      <c r="AT152">
        <v>0</v>
      </c>
      <c r="AU152">
        <v>0</v>
      </c>
      <c r="AV152">
        <v>0</v>
      </c>
      <c r="AW152">
        <v>0</v>
      </c>
      <c r="BC152">
        <v>0</v>
      </c>
      <c r="BD152">
        <v>0</v>
      </c>
      <c r="BE152" t="s">
        <v>60</v>
      </c>
      <c r="BF152">
        <v>72</v>
      </c>
      <c r="BG152">
        <v>0</v>
      </c>
      <c r="BH152">
        <v>0</v>
      </c>
      <c r="BI152">
        <v>0</v>
      </c>
      <c r="BJ152" t="s">
        <v>60</v>
      </c>
      <c r="BK152" t="s">
        <v>60</v>
      </c>
      <c r="BL152">
        <v>90</v>
      </c>
      <c r="BO152" t="s">
        <v>1108</v>
      </c>
      <c r="BP152" t="s">
        <v>1109</v>
      </c>
      <c r="BQ152" t="s">
        <v>1110</v>
      </c>
      <c r="BR152" t="s">
        <v>1111</v>
      </c>
      <c r="BS152" t="s">
        <v>67</v>
      </c>
      <c r="BT152">
        <v>1</v>
      </c>
    </row>
    <row r="153" spans="1:72" hidden="1" x14ac:dyDescent="0.2">
      <c r="A153" t="s">
        <v>1188</v>
      </c>
      <c r="B153" t="s">
        <v>1099</v>
      </c>
      <c r="C153" t="s">
        <v>60</v>
      </c>
      <c r="D153" t="s">
        <v>60</v>
      </c>
      <c r="E153" t="s">
        <v>1179</v>
      </c>
      <c r="F153" t="s">
        <v>1180</v>
      </c>
      <c r="G153" t="s">
        <v>63</v>
      </c>
      <c r="H153" t="s">
        <v>1181</v>
      </c>
      <c r="I153" t="s">
        <v>1182</v>
      </c>
      <c r="J153" t="s">
        <v>60</v>
      </c>
      <c r="K153" t="s">
        <v>60</v>
      </c>
      <c r="L153" t="s">
        <v>815</v>
      </c>
      <c r="M153" t="s">
        <v>860</v>
      </c>
      <c r="N153" t="s">
        <v>5852</v>
      </c>
      <c r="O153" t="s">
        <v>5849</v>
      </c>
      <c r="P153">
        <v>0</v>
      </c>
      <c r="Q153">
        <v>278</v>
      </c>
      <c r="R153">
        <v>0</v>
      </c>
      <c r="S153">
        <v>0</v>
      </c>
      <c r="T153">
        <v>0</v>
      </c>
      <c r="U153">
        <v>0</v>
      </c>
      <c r="V153">
        <v>443</v>
      </c>
      <c r="W153">
        <v>37.5</v>
      </c>
      <c r="X153" t="s">
        <v>67</v>
      </c>
      <c r="Y153" t="s">
        <v>60</v>
      </c>
      <c r="Z153">
        <v>0</v>
      </c>
      <c r="AA153">
        <v>61</v>
      </c>
      <c r="AB153" t="s">
        <v>60</v>
      </c>
      <c r="AC153" t="s">
        <v>60</v>
      </c>
      <c r="AD153">
        <v>0</v>
      </c>
      <c r="AE153">
        <v>1</v>
      </c>
      <c r="AF153">
        <v>0</v>
      </c>
      <c r="AG153">
        <v>0</v>
      </c>
      <c r="AH153">
        <v>0</v>
      </c>
      <c r="AI153">
        <v>2.6</v>
      </c>
      <c r="AJ153">
        <v>0</v>
      </c>
      <c r="AK153">
        <v>0</v>
      </c>
      <c r="AL153">
        <v>1</v>
      </c>
      <c r="AM153">
        <v>0</v>
      </c>
      <c r="AN153">
        <v>0</v>
      </c>
      <c r="AO153">
        <v>0</v>
      </c>
      <c r="AP153">
        <v>0</v>
      </c>
      <c r="AQ153">
        <v>0</v>
      </c>
      <c r="AR153">
        <v>1.1000000000000001</v>
      </c>
      <c r="AS153">
        <v>0</v>
      </c>
      <c r="AT153">
        <v>0</v>
      </c>
      <c r="AU153">
        <v>0</v>
      </c>
      <c r="AV153">
        <v>0</v>
      </c>
      <c r="AW153">
        <v>0</v>
      </c>
      <c r="BC153">
        <v>0</v>
      </c>
      <c r="BD153">
        <v>1.5</v>
      </c>
      <c r="BE153" t="s">
        <v>1183</v>
      </c>
      <c r="BF153">
        <v>1187</v>
      </c>
      <c r="BG153">
        <v>110</v>
      </c>
      <c r="BH153">
        <v>1</v>
      </c>
      <c r="BI153">
        <v>0</v>
      </c>
      <c r="BJ153" t="s">
        <v>60</v>
      </c>
      <c r="BK153" t="s">
        <v>1184</v>
      </c>
      <c r="BL153">
        <v>97</v>
      </c>
      <c r="BO153" t="s">
        <v>1185</v>
      </c>
      <c r="BP153" t="s">
        <v>1189</v>
      </c>
      <c r="BQ153" t="s">
        <v>1190</v>
      </c>
      <c r="BR153" t="s">
        <v>1191</v>
      </c>
      <c r="BS153" t="s">
        <v>67</v>
      </c>
      <c r="BT153">
        <v>1</v>
      </c>
    </row>
    <row r="154" spans="1:72" hidden="1" x14ac:dyDescent="0.2">
      <c r="A154" t="s">
        <v>1130</v>
      </c>
      <c r="B154" t="s">
        <v>1099</v>
      </c>
      <c r="C154" t="s">
        <v>60</v>
      </c>
      <c r="D154" t="s">
        <v>60</v>
      </c>
      <c r="E154" t="s">
        <v>1131</v>
      </c>
      <c r="F154" t="s">
        <v>90</v>
      </c>
      <c r="G154" t="s">
        <v>63</v>
      </c>
      <c r="H154" t="s">
        <v>91</v>
      </c>
      <c r="I154" t="s">
        <v>92</v>
      </c>
      <c r="J154" t="s">
        <v>60</v>
      </c>
      <c r="K154" t="s">
        <v>60</v>
      </c>
      <c r="L154" t="s">
        <v>93</v>
      </c>
      <c r="M154" t="s">
        <v>93</v>
      </c>
      <c r="N154" t="s">
        <v>5852</v>
      </c>
      <c r="O154" t="s">
        <v>5850</v>
      </c>
      <c r="P154">
        <v>0</v>
      </c>
      <c r="Q154">
        <v>654</v>
      </c>
      <c r="R154">
        <v>0</v>
      </c>
      <c r="S154">
        <v>0</v>
      </c>
      <c r="T154">
        <v>0</v>
      </c>
      <c r="U154">
        <v>0</v>
      </c>
      <c r="V154">
        <v>0</v>
      </c>
      <c r="W154">
        <v>37.5</v>
      </c>
      <c r="X154" t="s">
        <v>67</v>
      </c>
      <c r="Y154" t="s">
        <v>60</v>
      </c>
      <c r="Z154">
        <v>0</v>
      </c>
      <c r="AA154">
        <v>0</v>
      </c>
      <c r="AB154" t="s">
        <v>60</v>
      </c>
      <c r="AC154" t="s">
        <v>60</v>
      </c>
      <c r="AD154">
        <v>0</v>
      </c>
      <c r="AE154">
        <v>2</v>
      </c>
      <c r="AF154">
        <v>0</v>
      </c>
      <c r="AG154">
        <v>0</v>
      </c>
      <c r="AH154">
        <v>0</v>
      </c>
      <c r="AI154">
        <v>0</v>
      </c>
      <c r="AJ154">
        <v>0</v>
      </c>
      <c r="AK154">
        <v>0</v>
      </c>
      <c r="AL154">
        <v>0</v>
      </c>
      <c r="AM154">
        <v>0</v>
      </c>
      <c r="AN154">
        <v>0</v>
      </c>
      <c r="AO154">
        <v>0</v>
      </c>
      <c r="AP154">
        <v>0</v>
      </c>
      <c r="AQ154">
        <v>0</v>
      </c>
      <c r="AR154">
        <v>0</v>
      </c>
      <c r="AS154">
        <v>0</v>
      </c>
      <c r="AT154">
        <v>0</v>
      </c>
      <c r="AU154">
        <v>0</v>
      </c>
      <c r="AV154">
        <v>0</v>
      </c>
      <c r="AW154">
        <v>0</v>
      </c>
      <c r="BC154">
        <v>0</v>
      </c>
      <c r="BD154">
        <v>0</v>
      </c>
      <c r="BE154" t="s">
        <v>60</v>
      </c>
      <c r="BF154">
        <v>1564</v>
      </c>
      <c r="BG154">
        <v>0</v>
      </c>
      <c r="BH154">
        <v>0</v>
      </c>
      <c r="BI154">
        <v>0</v>
      </c>
      <c r="BJ154" t="s">
        <v>60</v>
      </c>
      <c r="BK154" t="s">
        <v>60</v>
      </c>
      <c r="BL154">
        <v>0</v>
      </c>
      <c r="BO154" t="s">
        <v>1132</v>
      </c>
      <c r="BP154" t="s">
        <v>96</v>
      </c>
      <c r="BQ154" t="s">
        <v>97</v>
      </c>
      <c r="BR154" t="s">
        <v>1133</v>
      </c>
      <c r="BS154" t="s">
        <v>67</v>
      </c>
      <c r="BT154">
        <v>1</v>
      </c>
    </row>
    <row r="155" spans="1:72" hidden="1" x14ac:dyDescent="0.2">
      <c r="A155" t="s">
        <v>1205</v>
      </c>
      <c r="B155" t="s">
        <v>1099</v>
      </c>
      <c r="C155" t="s">
        <v>60</v>
      </c>
      <c r="D155" t="s">
        <v>60</v>
      </c>
      <c r="E155" t="s">
        <v>1206</v>
      </c>
      <c r="F155" t="s">
        <v>561</v>
      </c>
      <c r="G155" t="s">
        <v>63</v>
      </c>
      <c r="H155" t="s">
        <v>629</v>
      </c>
      <c r="I155" t="s">
        <v>563</v>
      </c>
      <c r="J155" t="s">
        <v>60</v>
      </c>
      <c r="K155" t="s">
        <v>60</v>
      </c>
      <c r="L155" t="s">
        <v>93</v>
      </c>
      <c r="M155" t="s">
        <v>93</v>
      </c>
      <c r="N155" t="s">
        <v>5852</v>
      </c>
      <c r="O155" t="s">
        <v>5850</v>
      </c>
      <c r="P155">
        <v>0</v>
      </c>
      <c r="Q155">
        <v>278</v>
      </c>
      <c r="R155">
        <v>0</v>
      </c>
      <c r="S155">
        <v>0</v>
      </c>
      <c r="T155">
        <v>0</v>
      </c>
      <c r="U155">
        <v>0</v>
      </c>
      <c r="V155">
        <v>0</v>
      </c>
      <c r="W155">
        <v>0</v>
      </c>
      <c r="X155" t="s">
        <v>67</v>
      </c>
      <c r="Y155" t="s">
        <v>60</v>
      </c>
      <c r="Z155">
        <v>0</v>
      </c>
      <c r="AA155">
        <v>0</v>
      </c>
      <c r="AB155" t="s">
        <v>60</v>
      </c>
      <c r="AC155" t="s">
        <v>60</v>
      </c>
      <c r="AD155">
        <v>0</v>
      </c>
      <c r="AE155">
        <v>0.6</v>
      </c>
      <c r="AF155">
        <v>0</v>
      </c>
      <c r="AG155">
        <v>0</v>
      </c>
      <c r="AH155">
        <v>0</v>
      </c>
      <c r="AI155">
        <v>0</v>
      </c>
      <c r="AJ155">
        <v>0</v>
      </c>
      <c r="AK155">
        <v>0</v>
      </c>
      <c r="AL155">
        <v>0</v>
      </c>
      <c r="AM155">
        <v>0</v>
      </c>
      <c r="AN155">
        <v>0</v>
      </c>
      <c r="AO155">
        <v>0</v>
      </c>
      <c r="AP155">
        <v>0</v>
      </c>
      <c r="AQ155">
        <v>0</v>
      </c>
      <c r="AR155">
        <v>0.5</v>
      </c>
      <c r="AS155">
        <v>0</v>
      </c>
      <c r="AT155">
        <v>0</v>
      </c>
      <c r="AU155">
        <v>0</v>
      </c>
      <c r="AV155">
        <v>0</v>
      </c>
      <c r="AW155">
        <v>0</v>
      </c>
      <c r="BC155">
        <v>0</v>
      </c>
      <c r="BD155">
        <v>0</v>
      </c>
      <c r="BE155" t="s">
        <v>60</v>
      </c>
      <c r="BF155">
        <v>484</v>
      </c>
      <c r="BG155">
        <v>3</v>
      </c>
      <c r="BH155">
        <v>31</v>
      </c>
      <c r="BI155">
        <v>0</v>
      </c>
      <c r="BJ155" t="s">
        <v>60</v>
      </c>
      <c r="BK155" t="s">
        <v>60</v>
      </c>
      <c r="BL155">
        <v>100</v>
      </c>
      <c r="BO155" t="s">
        <v>1207</v>
      </c>
      <c r="BP155" t="s">
        <v>566</v>
      </c>
      <c r="BQ155" t="s">
        <v>567</v>
      </c>
      <c r="BR155" t="s">
        <v>1208</v>
      </c>
      <c r="BS155" t="s">
        <v>67</v>
      </c>
      <c r="BT155">
        <v>1</v>
      </c>
    </row>
    <row r="156" spans="1:72" hidden="1" x14ac:dyDescent="0.2">
      <c r="A156" t="s">
        <v>1134</v>
      </c>
      <c r="B156" t="s">
        <v>1099</v>
      </c>
      <c r="C156" t="s">
        <v>60</v>
      </c>
      <c r="D156" t="s">
        <v>60</v>
      </c>
      <c r="E156" t="s">
        <v>5287</v>
      </c>
      <c r="F156" t="s">
        <v>758</v>
      </c>
      <c r="G156" t="s">
        <v>63</v>
      </c>
      <c r="H156" t="s">
        <v>1135</v>
      </c>
      <c r="I156" t="s">
        <v>1136</v>
      </c>
      <c r="J156" t="s">
        <v>60</v>
      </c>
      <c r="K156" t="s">
        <v>60</v>
      </c>
      <c r="L156" t="s">
        <v>60</v>
      </c>
      <c r="M156" t="s">
        <v>189</v>
      </c>
      <c r="N156" t="s">
        <v>5852</v>
      </c>
      <c r="O156" t="s">
        <v>5853</v>
      </c>
      <c r="P156">
        <v>575</v>
      </c>
      <c r="Q156">
        <v>130</v>
      </c>
      <c r="R156">
        <v>0</v>
      </c>
      <c r="S156">
        <v>0</v>
      </c>
      <c r="T156">
        <v>0</v>
      </c>
      <c r="U156">
        <v>0</v>
      </c>
      <c r="V156">
        <v>0</v>
      </c>
      <c r="W156">
        <v>0</v>
      </c>
      <c r="X156" t="s">
        <v>67</v>
      </c>
      <c r="Y156" t="s">
        <v>60</v>
      </c>
      <c r="Z156">
        <v>30</v>
      </c>
      <c r="AA156">
        <v>120</v>
      </c>
      <c r="AB156" t="s">
        <v>60</v>
      </c>
      <c r="AC156" t="s">
        <v>60</v>
      </c>
      <c r="AD156">
        <v>0</v>
      </c>
      <c r="AE156">
        <v>8</v>
      </c>
      <c r="AF156">
        <v>0</v>
      </c>
      <c r="AG156">
        <v>0</v>
      </c>
      <c r="AH156">
        <v>0</v>
      </c>
      <c r="AI156">
        <v>0</v>
      </c>
      <c r="AJ156">
        <v>8</v>
      </c>
      <c r="AK156">
        <v>0</v>
      </c>
      <c r="AL156">
        <v>0</v>
      </c>
      <c r="AM156">
        <v>0</v>
      </c>
      <c r="AN156">
        <v>0</v>
      </c>
      <c r="AO156">
        <v>0</v>
      </c>
      <c r="AP156">
        <v>0</v>
      </c>
      <c r="AQ156">
        <v>0</v>
      </c>
      <c r="AR156">
        <v>0</v>
      </c>
      <c r="AS156">
        <v>0</v>
      </c>
      <c r="AT156">
        <v>0</v>
      </c>
      <c r="AU156">
        <v>0</v>
      </c>
      <c r="AV156">
        <v>0</v>
      </c>
      <c r="AW156">
        <v>0</v>
      </c>
      <c r="BC156">
        <v>0</v>
      </c>
      <c r="BD156">
        <v>0</v>
      </c>
      <c r="BE156" t="s">
        <v>1137</v>
      </c>
      <c r="BF156">
        <v>521</v>
      </c>
      <c r="BG156">
        <v>0</v>
      </c>
      <c r="BH156">
        <v>0</v>
      </c>
      <c r="BI156">
        <v>0</v>
      </c>
      <c r="BJ156" t="s">
        <v>60</v>
      </c>
      <c r="BK156" t="s">
        <v>1138</v>
      </c>
      <c r="BL156">
        <v>100</v>
      </c>
      <c r="BO156" t="s">
        <v>1139</v>
      </c>
      <c r="BP156" t="s">
        <v>1140</v>
      </c>
      <c r="BQ156" t="s">
        <v>1141</v>
      </c>
      <c r="BR156" t="s">
        <v>1142</v>
      </c>
      <c r="BS156" t="s">
        <v>67</v>
      </c>
      <c r="BT156">
        <v>1</v>
      </c>
    </row>
    <row r="157" spans="1:72" hidden="1" x14ac:dyDescent="0.2">
      <c r="A157" t="s">
        <v>1192</v>
      </c>
      <c r="B157" t="s">
        <v>1099</v>
      </c>
      <c r="C157" t="s">
        <v>60</v>
      </c>
      <c r="D157" t="s">
        <v>60</v>
      </c>
      <c r="E157" t="s">
        <v>1099</v>
      </c>
      <c r="F157" t="s">
        <v>445</v>
      </c>
      <c r="G157" t="s">
        <v>63</v>
      </c>
      <c r="H157" t="s">
        <v>1193</v>
      </c>
      <c r="I157" t="s">
        <v>447</v>
      </c>
      <c r="J157" t="s">
        <v>60</v>
      </c>
      <c r="K157" t="s">
        <v>60</v>
      </c>
      <c r="L157" t="s">
        <v>93</v>
      </c>
      <c r="M157" t="s">
        <v>93</v>
      </c>
      <c r="N157" t="s">
        <v>5852</v>
      </c>
      <c r="O157" t="s">
        <v>5850</v>
      </c>
      <c r="P157">
        <v>0</v>
      </c>
      <c r="Q157">
        <v>0</v>
      </c>
      <c r="R157">
        <v>0</v>
      </c>
      <c r="S157">
        <v>0</v>
      </c>
      <c r="T157">
        <v>0</v>
      </c>
      <c r="U157">
        <v>0</v>
      </c>
      <c r="V157">
        <v>0</v>
      </c>
      <c r="W157">
        <v>37.5</v>
      </c>
      <c r="X157" t="s">
        <v>67</v>
      </c>
      <c r="Y157" t="s">
        <v>60</v>
      </c>
      <c r="Z157">
        <v>0</v>
      </c>
      <c r="AA157">
        <v>42</v>
      </c>
      <c r="AB157" t="s">
        <v>60</v>
      </c>
      <c r="AC157" t="s">
        <v>60</v>
      </c>
      <c r="AD157">
        <v>0</v>
      </c>
      <c r="AE157">
        <v>2.6</v>
      </c>
      <c r="AF157">
        <v>0</v>
      </c>
      <c r="AG157">
        <v>0</v>
      </c>
      <c r="AH157">
        <v>0</v>
      </c>
      <c r="AI157">
        <v>0</v>
      </c>
      <c r="AJ157">
        <v>0</v>
      </c>
      <c r="AK157">
        <v>0</v>
      </c>
      <c r="AL157">
        <v>0</v>
      </c>
      <c r="AM157">
        <v>0</v>
      </c>
      <c r="AN157">
        <v>0</v>
      </c>
      <c r="AO157">
        <v>0</v>
      </c>
      <c r="AP157">
        <v>0</v>
      </c>
      <c r="AQ157">
        <v>0</v>
      </c>
      <c r="AR157">
        <v>0</v>
      </c>
      <c r="AS157">
        <v>0</v>
      </c>
      <c r="AT157">
        <v>0</v>
      </c>
      <c r="AU157">
        <v>0</v>
      </c>
      <c r="AV157">
        <v>0</v>
      </c>
      <c r="AW157">
        <v>0</v>
      </c>
      <c r="BC157">
        <v>0</v>
      </c>
      <c r="BD157">
        <v>0</v>
      </c>
      <c r="BE157" t="s">
        <v>60</v>
      </c>
      <c r="BF157">
        <v>3400</v>
      </c>
      <c r="BG157">
        <v>0</v>
      </c>
      <c r="BH157">
        <v>0</v>
      </c>
      <c r="BI157">
        <v>0</v>
      </c>
      <c r="BJ157" t="s">
        <v>1194</v>
      </c>
      <c r="BK157" t="s">
        <v>1195</v>
      </c>
      <c r="BL157">
        <v>100</v>
      </c>
      <c r="BO157" t="s">
        <v>60</v>
      </c>
      <c r="BP157" t="s">
        <v>1196</v>
      </c>
      <c r="BQ157" t="s">
        <v>1197</v>
      </c>
      <c r="BR157" t="s">
        <v>1198</v>
      </c>
      <c r="BS157" t="s">
        <v>67</v>
      </c>
      <c r="BT157">
        <v>1</v>
      </c>
    </row>
    <row r="158" spans="1:72" hidden="1" x14ac:dyDescent="0.2">
      <c r="A158" t="s">
        <v>1098</v>
      </c>
      <c r="B158" t="s">
        <v>1099</v>
      </c>
      <c r="C158" t="s">
        <v>60</v>
      </c>
      <c r="D158" t="s">
        <v>60</v>
      </c>
      <c r="E158" t="s">
        <v>1100</v>
      </c>
      <c r="F158" t="s">
        <v>5741</v>
      </c>
      <c r="G158" t="s">
        <v>63</v>
      </c>
      <c r="H158" t="s">
        <v>572</v>
      </c>
      <c r="I158" t="s">
        <v>197</v>
      </c>
      <c r="J158" t="s">
        <v>60</v>
      </c>
      <c r="K158" t="s">
        <v>60</v>
      </c>
      <c r="L158" t="s">
        <v>630</v>
      </c>
      <c r="M158" t="s">
        <v>93</v>
      </c>
      <c r="N158" t="s">
        <v>5852</v>
      </c>
      <c r="O158" t="s">
        <v>5850</v>
      </c>
      <c r="P158">
        <v>0</v>
      </c>
      <c r="Q158">
        <v>0</v>
      </c>
      <c r="R158">
        <v>0</v>
      </c>
      <c r="S158">
        <v>0</v>
      </c>
      <c r="T158">
        <v>0</v>
      </c>
      <c r="U158">
        <v>0</v>
      </c>
      <c r="V158">
        <v>0</v>
      </c>
      <c r="W158">
        <v>35</v>
      </c>
      <c r="X158" t="s">
        <v>67</v>
      </c>
      <c r="Y158" t="s">
        <v>60</v>
      </c>
      <c r="Z158">
        <v>0</v>
      </c>
      <c r="AA158">
        <v>0</v>
      </c>
      <c r="AB158" t="s">
        <v>60</v>
      </c>
      <c r="AC158" t="s">
        <v>60</v>
      </c>
      <c r="AD158">
        <v>0</v>
      </c>
      <c r="AE158">
        <v>0.5</v>
      </c>
      <c r="AF158">
        <v>0</v>
      </c>
      <c r="AG158">
        <v>0</v>
      </c>
      <c r="AH158">
        <v>0</v>
      </c>
      <c r="AI158">
        <v>0</v>
      </c>
      <c r="AJ158">
        <v>0</v>
      </c>
      <c r="AK158">
        <v>0</v>
      </c>
      <c r="AL158">
        <v>0.5</v>
      </c>
      <c r="AM158">
        <v>0</v>
      </c>
      <c r="AN158">
        <v>0</v>
      </c>
      <c r="AO158">
        <v>0</v>
      </c>
      <c r="AP158">
        <v>1</v>
      </c>
      <c r="AQ158">
        <v>0</v>
      </c>
      <c r="AR158">
        <v>0.5</v>
      </c>
      <c r="AS158">
        <v>0</v>
      </c>
      <c r="AT158">
        <v>0</v>
      </c>
      <c r="AU158">
        <v>0</v>
      </c>
      <c r="AV158">
        <v>0</v>
      </c>
      <c r="AW158">
        <v>0</v>
      </c>
      <c r="BC158">
        <v>0</v>
      </c>
      <c r="BD158">
        <v>0</v>
      </c>
      <c r="BE158" t="s">
        <v>60</v>
      </c>
      <c r="BF158">
        <v>569</v>
      </c>
      <c r="BG158">
        <v>0</v>
      </c>
      <c r="BH158">
        <v>0</v>
      </c>
      <c r="BI158">
        <v>0</v>
      </c>
      <c r="BJ158" t="s">
        <v>60</v>
      </c>
      <c r="BK158" t="s">
        <v>60</v>
      </c>
      <c r="BL158">
        <v>100</v>
      </c>
      <c r="BO158" t="s">
        <v>1101</v>
      </c>
      <c r="BP158" t="s">
        <v>477</v>
      </c>
      <c r="BQ158" t="s">
        <v>478</v>
      </c>
      <c r="BR158" t="s">
        <v>1102</v>
      </c>
      <c r="BS158" t="s">
        <v>67</v>
      </c>
      <c r="BT158">
        <v>1</v>
      </c>
    </row>
    <row r="159" spans="1:72" hidden="1" x14ac:dyDescent="0.2">
      <c r="A159" t="s">
        <v>1166</v>
      </c>
      <c r="B159" t="s">
        <v>1099</v>
      </c>
      <c r="C159" t="s">
        <v>60</v>
      </c>
      <c r="D159" t="s">
        <v>60</v>
      </c>
      <c r="E159" t="s">
        <v>1167</v>
      </c>
      <c r="F159" t="s">
        <v>111</v>
      </c>
      <c r="G159" t="s">
        <v>63</v>
      </c>
      <c r="H159" t="s">
        <v>112</v>
      </c>
      <c r="I159" t="s">
        <v>113</v>
      </c>
      <c r="J159" t="s">
        <v>60</v>
      </c>
      <c r="K159" t="s">
        <v>60</v>
      </c>
      <c r="L159" t="s">
        <v>1168</v>
      </c>
      <c r="M159" t="s">
        <v>126</v>
      </c>
      <c r="N159" t="s">
        <v>5852</v>
      </c>
      <c r="O159" t="s">
        <v>5847</v>
      </c>
      <c r="P159">
        <v>0</v>
      </c>
      <c r="Q159">
        <v>841</v>
      </c>
      <c r="R159">
        <v>0</v>
      </c>
      <c r="S159">
        <v>0</v>
      </c>
      <c r="T159">
        <v>0</v>
      </c>
      <c r="U159">
        <v>0</v>
      </c>
      <c r="V159">
        <v>0</v>
      </c>
      <c r="W159">
        <v>0</v>
      </c>
      <c r="X159" t="s">
        <v>94</v>
      </c>
      <c r="Y159" t="s">
        <v>60</v>
      </c>
      <c r="Z159">
        <v>0</v>
      </c>
      <c r="AA159">
        <v>0</v>
      </c>
      <c r="AB159" t="s">
        <v>60</v>
      </c>
      <c r="AC159" t="s">
        <v>60</v>
      </c>
      <c r="AD159">
        <v>0</v>
      </c>
      <c r="AE159">
        <v>4</v>
      </c>
      <c r="AF159">
        <v>0</v>
      </c>
      <c r="AG159">
        <v>0</v>
      </c>
      <c r="AH159">
        <v>0</v>
      </c>
      <c r="AI159">
        <v>0</v>
      </c>
      <c r="AJ159">
        <v>1</v>
      </c>
      <c r="AK159">
        <v>2</v>
      </c>
      <c r="AL159">
        <v>2</v>
      </c>
      <c r="AM159">
        <v>1</v>
      </c>
      <c r="AN159">
        <v>0</v>
      </c>
      <c r="AO159">
        <v>1</v>
      </c>
      <c r="AP159">
        <v>2</v>
      </c>
      <c r="AQ159">
        <v>0</v>
      </c>
      <c r="AR159">
        <v>0</v>
      </c>
      <c r="AS159">
        <v>0</v>
      </c>
      <c r="AT159">
        <v>0</v>
      </c>
      <c r="AU159">
        <v>0</v>
      </c>
      <c r="AV159">
        <v>1</v>
      </c>
      <c r="AW159">
        <v>0</v>
      </c>
      <c r="BC159">
        <v>0</v>
      </c>
      <c r="BD159">
        <v>1.45</v>
      </c>
      <c r="BE159" t="s">
        <v>1169</v>
      </c>
      <c r="BF159">
        <v>3384</v>
      </c>
      <c r="BG159">
        <v>946</v>
      </c>
      <c r="BH159">
        <v>0</v>
      </c>
      <c r="BI159">
        <v>0</v>
      </c>
      <c r="BJ159" t="s">
        <v>60</v>
      </c>
      <c r="BK159" t="s">
        <v>1170</v>
      </c>
      <c r="BL159">
        <v>95.6</v>
      </c>
      <c r="BO159" t="s">
        <v>1171</v>
      </c>
      <c r="BP159" t="s">
        <v>118</v>
      </c>
      <c r="BQ159" t="s">
        <v>119</v>
      </c>
      <c r="BR159" t="s">
        <v>1172</v>
      </c>
      <c r="BS159" t="s">
        <v>67</v>
      </c>
      <c r="BT159">
        <v>1</v>
      </c>
    </row>
    <row r="160" spans="1:72" hidden="1" x14ac:dyDescent="0.2">
      <c r="A160" t="s">
        <v>1112</v>
      </c>
      <c r="B160" t="s">
        <v>1099</v>
      </c>
      <c r="C160" t="s">
        <v>60</v>
      </c>
      <c r="D160" t="s">
        <v>60</v>
      </c>
      <c r="E160" t="s">
        <v>1113</v>
      </c>
      <c r="F160" t="s">
        <v>1114</v>
      </c>
      <c r="G160" t="s">
        <v>63</v>
      </c>
      <c r="H160" t="s">
        <v>1115</v>
      </c>
      <c r="I160" t="s">
        <v>1116</v>
      </c>
      <c r="J160" t="s">
        <v>60</v>
      </c>
      <c r="K160" t="s">
        <v>60</v>
      </c>
      <c r="L160" t="s">
        <v>104</v>
      </c>
      <c r="M160" t="s">
        <v>189</v>
      </c>
      <c r="N160" t="s">
        <v>5852</v>
      </c>
      <c r="O160" t="s">
        <v>4740</v>
      </c>
      <c r="P160">
        <v>0</v>
      </c>
      <c r="Q160">
        <v>504</v>
      </c>
      <c r="R160">
        <v>0</v>
      </c>
      <c r="S160">
        <v>0</v>
      </c>
      <c r="T160">
        <v>0</v>
      </c>
      <c r="U160">
        <v>0</v>
      </c>
      <c r="V160">
        <v>1116</v>
      </c>
      <c r="W160">
        <v>40</v>
      </c>
      <c r="X160" t="s">
        <v>67</v>
      </c>
      <c r="Y160" t="s">
        <v>60</v>
      </c>
      <c r="Z160">
        <v>0</v>
      </c>
      <c r="AA160">
        <v>31</v>
      </c>
      <c r="AB160" t="s">
        <v>60</v>
      </c>
      <c r="AC160" t="s">
        <v>60</v>
      </c>
      <c r="AD160">
        <v>0</v>
      </c>
      <c r="AE160">
        <v>0</v>
      </c>
      <c r="AF160">
        <v>0</v>
      </c>
      <c r="AG160">
        <v>0</v>
      </c>
      <c r="AH160">
        <v>0</v>
      </c>
      <c r="AI160">
        <v>0</v>
      </c>
      <c r="AJ160">
        <v>0</v>
      </c>
      <c r="AK160">
        <v>0</v>
      </c>
      <c r="AL160">
        <v>0</v>
      </c>
      <c r="AM160">
        <v>0</v>
      </c>
      <c r="AN160">
        <v>0</v>
      </c>
      <c r="AO160">
        <v>0</v>
      </c>
      <c r="AP160">
        <v>0</v>
      </c>
      <c r="AQ160">
        <v>0</v>
      </c>
      <c r="AR160">
        <v>0</v>
      </c>
      <c r="AS160">
        <v>0</v>
      </c>
      <c r="AT160">
        <v>0</v>
      </c>
      <c r="AU160">
        <v>0</v>
      </c>
      <c r="AV160">
        <v>0</v>
      </c>
      <c r="AW160">
        <v>0</v>
      </c>
      <c r="BC160">
        <v>0</v>
      </c>
      <c r="BD160">
        <v>0</v>
      </c>
      <c r="BE160" t="s">
        <v>60</v>
      </c>
      <c r="BF160">
        <v>2505</v>
      </c>
      <c r="BG160">
        <v>0</v>
      </c>
      <c r="BH160">
        <v>0</v>
      </c>
      <c r="BI160">
        <v>0</v>
      </c>
      <c r="BJ160" t="s">
        <v>60</v>
      </c>
      <c r="BK160" t="s">
        <v>60</v>
      </c>
      <c r="BL160">
        <v>25</v>
      </c>
      <c r="BO160" t="s">
        <v>1117</v>
      </c>
      <c r="BP160" t="s">
        <v>72</v>
      </c>
      <c r="BQ160" t="s">
        <v>73</v>
      </c>
      <c r="BR160" t="s">
        <v>1118</v>
      </c>
      <c r="BS160" t="s">
        <v>67</v>
      </c>
      <c r="BT160">
        <v>1</v>
      </c>
    </row>
    <row r="161" spans="1:72" hidden="1" x14ac:dyDescent="0.2">
      <c r="A161" t="s">
        <v>1199</v>
      </c>
      <c r="B161" t="s">
        <v>1099</v>
      </c>
      <c r="C161" t="s">
        <v>60</v>
      </c>
      <c r="D161" t="s">
        <v>60</v>
      </c>
      <c r="E161" t="s">
        <v>1046</v>
      </c>
      <c r="F161" t="s">
        <v>1047</v>
      </c>
      <c r="G161" t="s">
        <v>63</v>
      </c>
      <c r="H161" t="s">
        <v>1200</v>
      </c>
      <c r="I161" t="s">
        <v>1201</v>
      </c>
      <c r="J161" t="s">
        <v>60</v>
      </c>
      <c r="K161" t="s">
        <v>60</v>
      </c>
      <c r="L161" t="s">
        <v>60</v>
      </c>
      <c r="M161" t="s">
        <v>189</v>
      </c>
      <c r="N161" t="s">
        <v>5852</v>
      </c>
      <c r="O161" t="s">
        <v>5853</v>
      </c>
      <c r="P161">
        <v>364</v>
      </c>
      <c r="Q161">
        <v>221</v>
      </c>
      <c r="R161">
        <v>13</v>
      </c>
      <c r="S161">
        <v>0</v>
      </c>
      <c r="T161">
        <v>0</v>
      </c>
      <c r="U161">
        <v>0</v>
      </c>
      <c r="V161">
        <v>0</v>
      </c>
      <c r="W161">
        <v>42</v>
      </c>
      <c r="X161" t="s">
        <v>67</v>
      </c>
      <c r="Y161" t="s">
        <v>60</v>
      </c>
      <c r="Z161">
        <v>5</v>
      </c>
      <c r="AA161">
        <v>15</v>
      </c>
      <c r="AB161" t="s">
        <v>60</v>
      </c>
      <c r="AC161" t="s">
        <v>60</v>
      </c>
      <c r="AD161">
        <v>0</v>
      </c>
      <c r="AE161">
        <v>0</v>
      </c>
      <c r="AF161">
        <v>0</v>
      </c>
      <c r="AG161">
        <v>0</v>
      </c>
      <c r="AH161">
        <v>0</v>
      </c>
      <c r="AI161">
        <v>1</v>
      </c>
      <c r="AJ161">
        <v>0</v>
      </c>
      <c r="AK161">
        <v>0</v>
      </c>
      <c r="AL161">
        <v>1</v>
      </c>
      <c r="AM161">
        <v>0</v>
      </c>
      <c r="AN161">
        <v>0</v>
      </c>
      <c r="AO161">
        <v>0</v>
      </c>
      <c r="AP161">
        <v>0</v>
      </c>
      <c r="AQ161">
        <v>0</v>
      </c>
      <c r="AR161">
        <v>0.4</v>
      </c>
      <c r="AS161">
        <v>0</v>
      </c>
      <c r="AT161">
        <v>0</v>
      </c>
      <c r="AU161">
        <v>0</v>
      </c>
      <c r="AV161">
        <v>0</v>
      </c>
      <c r="AW161">
        <v>0</v>
      </c>
      <c r="BC161">
        <v>0</v>
      </c>
      <c r="BD161">
        <v>0</v>
      </c>
      <c r="BE161" t="s">
        <v>60</v>
      </c>
      <c r="BF161">
        <v>279</v>
      </c>
      <c r="BG161">
        <v>23</v>
      </c>
      <c r="BH161">
        <v>1</v>
      </c>
      <c r="BI161">
        <v>0</v>
      </c>
      <c r="BJ161" t="s">
        <v>1202</v>
      </c>
      <c r="BK161" t="s">
        <v>1203</v>
      </c>
      <c r="BL161">
        <v>99</v>
      </c>
      <c r="BO161" t="s">
        <v>60</v>
      </c>
      <c r="BP161" t="s">
        <v>1052</v>
      </c>
      <c r="BQ161" t="s">
        <v>927</v>
      </c>
      <c r="BR161" t="s">
        <v>1204</v>
      </c>
      <c r="BS161" t="s">
        <v>67</v>
      </c>
      <c r="BT161">
        <v>1</v>
      </c>
    </row>
    <row r="162" spans="1:72" hidden="1" x14ac:dyDescent="0.2">
      <c r="A162" t="s">
        <v>1119</v>
      </c>
      <c r="B162" t="s">
        <v>1099</v>
      </c>
      <c r="C162" t="s">
        <v>60</v>
      </c>
      <c r="D162" t="s">
        <v>60</v>
      </c>
      <c r="E162" t="s">
        <v>1120</v>
      </c>
      <c r="F162" t="s">
        <v>4007</v>
      </c>
      <c r="G162" t="s">
        <v>63</v>
      </c>
      <c r="H162" t="s">
        <v>683</v>
      </c>
      <c r="I162" t="s">
        <v>684</v>
      </c>
      <c r="J162" t="s">
        <v>60</v>
      </c>
      <c r="K162" t="s">
        <v>60</v>
      </c>
      <c r="L162" t="s">
        <v>104</v>
      </c>
      <c r="M162" t="s">
        <v>189</v>
      </c>
      <c r="N162" t="s">
        <v>5852</v>
      </c>
      <c r="O162" t="s">
        <v>4740</v>
      </c>
      <c r="P162">
        <v>0</v>
      </c>
      <c r="Q162">
        <v>22</v>
      </c>
      <c r="R162">
        <v>0</v>
      </c>
      <c r="S162">
        <v>0</v>
      </c>
      <c r="T162">
        <v>0</v>
      </c>
      <c r="U162">
        <v>0</v>
      </c>
      <c r="V162">
        <v>0</v>
      </c>
      <c r="W162">
        <v>0</v>
      </c>
      <c r="X162" t="s">
        <v>67</v>
      </c>
      <c r="Y162" t="s">
        <v>60</v>
      </c>
      <c r="Z162">
        <v>0</v>
      </c>
      <c r="AA162">
        <v>42</v>
      </c>
      <c r="AB162" t="s">
        <v>60</v>
      </c>
      <c r="AC162" t="s">
        <v>60</v>
      </c>
      <c r="AD162">
        <v>0</v>
      </c>
      <c r="AE162">
        <v>0.01</v>
      </c>
      <c r="AF162">
        <v>0</v>
      </c>
      <c r="AG162">
        <v>0</v>
      </c>
      <c r="AH162">
        <v>0</v>
      </c>
      <c r="AI162">
        <v>0</v>
      </c>
      <c r="AJ162">
        <v>0.01</v>
      </c>
      <c r="AK162">
        <v>0</v>
      </c>
      <c r="AL162">
        <v>0</v>
      </c>
      <c r="AM162">
        <v>0</v>
      </c>
      <c r="AN162">
        <v>0</v>
      </c>
      <c r="AO162">
        <v>0</v>
      </c>
      <c r="AP162">
        <v>0.01</v>
      </c>
      <c r="AQ162">
        <v>0</v>
      </c>
      <c r="AR162">
        <v>0</v>
      </c>
      <c r="AS162">
        <v>0</v>
      </c>
      <c r="AT162">
        <v>0</v>
      </c>
      <c r="AU162">
        <v>0</v>
      </c>
      <c r="AV162">
        <v>0</v>
      </c>
      <c r="AW162">
        <v>0</v>
      </c>
      <c r="BC162">
        <v>0</v>
      </c>
      <c r="BD162">
        <v>0</v>
      </c>
      <c r="BE162" t="s">
        <v>60</v>
      </c>
      <c r="BF162">
        <v>22</v>
      </c>
      <c r="BG162">
        <v>0</v>
      </c>
      <c r="BH162">
        <v>22</v>
      </c>
      <c r="BI162">
        <v>0</v>
      </c>
      <c r="BJ162" t="s">
        <v>60</v>
      </c>
      <c r="BK162" t="s">
        <v>685</v>
      </c>
      <c r="BL162">
        <v>100</v>
      </c>
      <c r="BO162" t="s">
        <v>1121</v>
      </c>
      <c r="BP162" t="s">
        <v>72</v>
      </c>
      <c r="BQ162" t="s">
        <v>73</v>
      </c>
      <c r="BR162" t="s">
        <v>1122</v>
      </c>
      <c r="BS162" t="s">
        <v>67</v>
      </c>
      <c r="BT162">
        <v>1</v>
      </c>
    </row>
    <row r="163" spans="1:72" hidden="1" x14ac:dyDescent="0.2">
      <c r="A163" t="s">
        <v>1173</v>
      </c>
      <c r="B163" t="s">
        <v>1099</v>
      </c>
      <c r="C163" t="s">
        <v>60</v>
      </c>
      <c r="D163" t="s">
        <v>60</v>
      </c>
      <c r="E163" t="s">
        <v>1174</v>
      </c>
      <c r="F163" t="s">
        <v>504</v>
      </c>
      <c r="G163" t="s">
        <v>63</v>
      </c>
      <c r="H163" t="s">
        <v>505</v>
      </c>
      <c r="I163" t="s">
        <v>506</v>
      </c>
      <c r="J163" t="s">
        <v>60</v>
      </c>
      <c r="K163" t="s">
        <v>60</v>
      </c>
      <c r="L163" t="s">
        <v>1175</v>
      </c>
      <c r="M163" t="s">
        <v>126</v>
      </c>
      <c r="N163" t="s">
        <v>5852</v>
      </c>
      <c r="O163" t="s">
        <v>5855</v>
      </c>
      <c r="P163">
        <v>0</v>
      </c>
      <c r="Q163">
        <v>281</v>
      </c>
      <c r="R163">
        <v>351</v>
      </c>
      <c r="S163">
        <v>0</v>
      </c>
      <c r="T163">
        <v>0</v>
      </c>
      <c r="U163">
        <v>0</v>
      </c>
      <c r="V163">
        <v>0</v>
      </c>
      <c r="W163">
        <v>40</v>
      </c>
      <c r="X163" t="s">
        <v>67</v>
      </c>
      <c r="Y163" t="s">
        <v>60</v>
      </c>
      <c r="Z163">
        <v>8</v>
      </c>
      <c r="AA163">
        <v>13</v>
      </c>
      <c r="AB163" t="s">
        <v>60</v>
      </c>
      <c r="AC163" t="s">
        <v>60</v>
      </c>
      <c r="AD163">
        <v>0</v>
      </c>
      <c r="AE163">
        <v>1</v>
      </c>
      <c r="AF163">
        <v>0</v>
      </c>
      <c r="AG163">
        <v>0</v>
      </c>
      <c r="AH163">
        <v>0</v>
      </c>
      <c r="AI163">
        <v>1</v>
      </c>
      <c r="AJ163">
        <v>0</v>
      </c>
      <c r="AK163">
        <v>0</v>
      </c>
      <c r="AL163">
        <v>0</v>
      </c>
      <c r="AM163">
        <v>0</v>
      </c>
      <c r="AN163">
        <v>0</v>
      </c>
      <c r="AO163">
        <v>0</v>
      </c>
      <c r="AP163">
        <v>1</v>
      </c>
      <c r="AQ163">
        <v>0</v>
      </c>
      <c r="AR163">
        <v>0</v>
      </c>
      <c r="AS163">
        <v>0</v>
      </c>
      <c r="AT163">
        <v>0</v>
      </c>
      <c r="AU163">
        <v>0</v>
      </c>
      <c r="AV163">
        <v>0</v>
      </c>
      <c r="AW163">
        <v>0</v>
      </c>
      <c r="BC163">
        <v>0</v>
      </c>
      <c r="BD163">
        <v>0</v>
      </c>
      <c r="BE163" t="s">
        <v>60</v>
      </c>
      <c r="BF163">
        <v>793</v>
      </c>
      <c r="BG163">
        <v>264</v>
      </c>
      <c r="BH163">
        <v>0</v>
      </c>
      <c r="BI163">
        <v>0</v>
      </c>
      <c r="BJ163" t="s">
        <v>60</v>
      </c>
      <c r="BK163" t="s">
        <v>1176</v>
      </c>
      <c r="BL163">
        <v>0</v>
      </c>
      <c r="BO163" t="s">
        <v>1177</v>
      </c>
      <c r="BP163" t="s">
        <v>510</v>
      </c>
      <c r="BQ163" t="s">
        <v>511</v>
      </c>
      <c r="BR163" t="s">
        <v>1178</v>
      </c>
      <c r="BS163" t="s">
        <v>67</v>
      </c>
      <c r="BT163">
        <v>1</v>
      </c>
    </row>
    <row r="164" spans="1:72" hidden="1" x14ac:dyDescent="0.2">
      <c r="A164" t="s">
        <v>1288</v>
      </c>
      <c r="B164" t="s">
        <v>5797</v>
      </c>
      <c r="C164" t="s">
        <v>60</v>
      </c>
      <c r="D164" t="s">
        <v>60</v>
      </c>
      <c r="E164" t="s">
        <v>1289</v>
      </c>
      <c r="F164" t="s">
        <v>504</v>
      </c>
      <c r="G164" t="s">
        <v>63</v>
      </c>
      <c r="H164" t="s">
        <v>505</v>
      </c>
      <c r="I164" t="s">
        <v>506</v>
      </c>
      <c r="J164" t="s">
        <v>1290</v>
      </c>
      <c r="K164" t="s">
        <v>1291</v>
      </c>
      <c r="L164" t="s">
        <v>1292</v>
      </c>
      <c r="M164" t="s">
        <v>126</v>
      </c>
      <c r="N164" t="s">
        <v>5852</v>
      </c>
      <c r="O164" t="s">
        <v>5855</v>
      </c>
      <c r="P164">
        <v>0</v>
      </c>
      <c r="Q164">
        <v>1850</v>
      </c>
      <c r="R164">
        <v>2300</v>
      </c>
      <c r="S164">
        <v>0</v>
      </c>
      <c r="T164">
        <v>0</v>
      </c>
      <c r="U164">
        <v>0</v>
      </c>
      <c r="V164">
        <v>0</v>
      </c>
      <c r="W164">
        <v>40</v>
      </c>
      <c r="X164" t="s">
        <v>67</v>
      </c>
      <c r="Y164" t="s">
        <v>60</v>
      </c>
      <c r="Z164">
        <v>49</v>
      </c>
      <c r="AA164">
        <v>14</v>
      </c>
      <c r="AB164" t="s">
        <v>60</v>
      </c>
      <c r="AC164" t="s">
        <v>60</v>
      </c>
      <c r="AD164">
        <v>0</v>
      </c>
      <c r="AE164">
        <v>3.34</v>
      </c>
      <c r="AF164">
        <v>0</v>
      </c>
      <c r="AG164">
        <v>0</v>
      </c>
      <c r="AH164">
        <v>0</v>
      </c>
      <c r="AI164">
        <v>18</v>
      </c>
      <c r="AJ164">
        <v>0</v>
      </c>
      <c r="AK164">
        <v>0</v>
      </c>
      <c r="AL164">
        <v>0.5</v>
      </c>
      <c r="AM164">
        <v>0</v>
      </c>
      <c r="AN164">
        <v>0</v>
      </c>
      <c r="AO164">
        <v>0</v>
      </c>
      <c r="AP164">
        <v>1</v>
      </c>
      <c r="AQ164">
        <v>0</v>
      </c>
      <c r="AR164">
        <v>0</v>
      </c>
      <c r="AS164">
        <v>0</v>
      </c>
      <c r="AT164">
        <v>0</v>
      </c>
      <c r="AU164">
        <v>0</v>
      </c>
      <c r="AV164">
        <v>0</v>
      </c>
      <c r="AW164">
        <v>0</v>
      </c>
      <c r="BC164">
        <v>0</v>
      </c>
      <c r="BD164">
        <v>0</v>
      </c>
      <c r="BE164" t="s">
        <v>1293</v>
      </c>
      <c r="BF164">
        <v>5238</v>
      </c>
      <c r="BG164">
        <v>3305</v>
      </c>
      <c r="BH164">
        <v>0</v>
      </c>
      <c r="BI164">
        <v>0</v>
      </c>
      <c r="BJ164" t="s">
        <v>60</v>
      </c>
      <c r="BK164" t="s">
        <v>60</v>
      </c>
      <c r="BL164">
        <v>0</v>
      </c>
      <c r="BO164" t="s">
        <v>1294</v>
      </c>
      <c r="BP164" t="s">
        <v>510</v>
      </c>
      <c r="BQ164" t="s">
        <v>511</v>
      </c>
      <c r="BR164" t="s">
        <v>1295</v>
      </c>
      <c r="BS164" t="s">
        <v>67</v>
      </c>
      <c r="BT164">
        <v>1</v>
      </c>
    </row>
    <row r="165" spans="1:72" hidden="1" x14ac:dyDescent="0.2">
      <c r="A165" t="s">
        <v>1214</v>
      </c>
      <c r="B165" t="s">
        <v>5797</v>
      </c>
      <c r="C165" t="s">
        <v>60</v>
      </c>
      <c r="D165" t="s">
        <v>60</v>
      </c>
      <c r="E165" t="s">
        <v>1215</v>
      </c>
      <c r="F165" t="s">
        <v>279</v>
      </c>
      <c r="G165" t="s">
        <v>63</v>
      </c>
      <c r="H165" t="s">
        <v>675</v>
      </c>
      <c r="I165" t="s">
        <v>281</v>
      </c>
      <c r="J165" t="s">
        <v>60</v>
      </c>
      <c r="K165" t="s">
        <v>60</v>
      </c>
      <c r="L165" t="s">
        <v>211</v>
      </c>
      <c r="M165" t="s">
        <v>860</v>
      </c>
      <c r="N165" t="s">
        <v>5852</v>
      </c>
      <c r="O165" t="s">
        <v>5849</v>
      </c>
      <c r="P165">
        <v>0</v>
      </c>
      <c r="Q165">
        <v>0</v>
      </c>
      <c r="R165">
        <v>0</v>
      </c>
      <c r="S165">
        <v>0</v>
      </c>
      <c r="T165">
        <v>0</v>
      </c>
      <c r="U165">
        <v>0</v>
      </c>
      <c r="V165">
        <v>0</v>
      </c>
      <c r="W165">
        <v>0</v>
      </c>
      <c r="X165" t="s">
        <v>94</v>
      </c>
      <c r="Y165" t="s">
        <v>60</v>
      </c>
      <c r="Z165">
        <v>0</v>
      </c>
      <c r="AA165">
        <v>0</v>
      </c>
      <c r="AB165" t="s">
        <v>60</v>
      </c>
      <c r="AC165" t="s">
        <v>60</v>
      </c>
      <c r="AD165">
        <v>0</v>
      </c>
      <c r="AE165">
        <v>0.2</v>
      </c>
      <c r="AF165">
        <v>0</v>
      </c>
      <c r="AG165">
        <v>0</v>
      </c>
      <c r="AH165">
        <v>0</v>
      </c>
      <c r="AI165">
        <v>0</v>
      </c>
      <c r="AJ165">
        <v>0</v>
      </c>
      <c r="AK165">
        <v>0</v>
      </c>
      <c r="AL165">
        <v>2</v>
      </c>
      <c r="AM165">
        <v>0</v>
      </c>
      <c r="AN165">
        <v>0</v>
      </c>
      <c r="AO165">
        <v>0</v>
      </c>
      <c r="AP165">
        <v>0</v>
      </c>
      <c r="AQ165">
        <v>0</v>
      </c>
      <c r="AR165">
        <v>0</v>
      </c>
      <c r="AS165">
        <v>0</v>
      </c>
      <c r="AT165">
        <v>0</v>
      </c>
      <c r="AU165">
        <v>0</v>
      </c>
      <c r="AV165">
        <v>0</v>
      </c>
      <c r="AW165">
        <v>0</v>
      </c>
      <c r="BC165">
        <v>0</v>
      </c>
      <c r="BD165">
        <v>0</v>
      </c>
      <c r="BE165" t="s">
        <v>60</v>
      </c>
      <c r="BF165">
        <v>238</v>
      </c>
      <c r="BG165">
        <v>0</v>
      </c>
      <c r="BH165">
        <v>0</v>
      </c>
      <c r="BI165">
        <v>0</v>
      </c>
      <c r="BJ165" t="s">
        <v>60</v>
      </c>
      <c r="BK165" t="s">
        <v>60</v>
      </c>
      <c r="BL165">
        <v>0</v>
      </c>
      <c r="BO165" t="s">
        <v>1216</v>
      </c>
      <c r="BP165" t="s">
        <v>1109</v>
      </c>
      <c r="BQ165" t="s">
        <v>1110</v>
      </c>
      <c r="BR165" t="s">
        <v>1217</v>
      </c>
      <c r="BS165" t="s">
        <v>67</v>
      </c>
      <c r="BT165">
        <v>1</v>
      </c>
    </row>
    <row r="166" spans="1:72" hidden="1" x14ac:dyDescent="0.2">
      <c r="A166" t="s">
        <v>1209</v>
      </c>
      <c r="B166" t="s">
        <v>5797</v>
      </c>
      <c r="C166" t="s">
        <v>60</v>
      </c>
      <c r="D166" t="s">
        <v>60</v>
      </c>
      <c r="E166" t="s">
        <v>1211</v>
      </c>
      <c r="F166" t="s">
        <v>5741</v>
      </c>
      <c r="G166" t="s">
        <v>63</v>
      </c>
      <c r="H166" t="s">
        <v>572</v>
      </c>
      <c r="I166" t="s">
        <v>197</v>
      </c>
      <c r="J166" t="s">
        <v>60</v>
      </c>
      <c r="K166" t="s">
        <v>60</v>
      </c>
      <c r="L166" t="s">
        <v>60</v>
      </c>
      <c r="M166" t="s">
        <v>93</v>
      </c>
      <c r="N166" t="s">
        <v>5852</v>
      </c>
      <c r="O166" t="s">
        <v>5850</v>
      </c>
      <c r="P166">
        <v>0</v>
      </c>
      <c r="Q166">
        <v>662</v>
      </c>
      <c r="R166">
        <v>0</v>
      </c>
      <c r="S166">
        <v>0</v>
      </c>
      <c r="T166">
        <v>0</v>
      </c>
      <c r="U166">
        <v>0</v>
      </c>
      <c r="V166">
        <v>0</v>
      </c>
      <c r="W166">
        <v>35</v>
      </c>
      <c r="X166" t="s">
        <v>67</v>
      </c>
      <c r="Y166" t="s">
        <v>60</v>
      </c>
      <c r="Z166">
        <v>0</v>
      </c>
      <c r="AA166">
        <v>0</v>
      </c>
      <c r="AB166" t="s">
        <v>60</v>
      </c>
      <c r="AC166" t="s">
        <v>60</v>
      </c>
      <c r="AD166">
        <v>0</v>
      </c>
      <c r="AE166">
        <v>1</v>
      </c>
      <c r="AF166">
        <v>0</v>
      </c>
      <c r="AG166">
        <v>0</v>
      </c>
      <c r="AH166">
        <v>0</v>
      </c>
      <c r="AI166">
        <v>1.5</v>
      </c>
      <c r="AJ166">
        <v>0</v>
      </c>
      <c r="AK166">
        <v>0</v>
      </c>
      <c r="AL166">
        <v>1.5</v>
      </c>
      <c r="AM166">
        <v>0</v>
      </c>
      <c r="AN166">
        <v>0</v>
      </c>
      <c r="AO166">
        <v>0</v>
      </c>
      <c r="AP166">
        <v>1.5</v>
      </c>
      <c r="AQ166">
        <v>0</v>
      </c>
      <c r="AR166">
        <v>1</v>
      </c>
      <c r="AS166">
        <v>0</v>
      </c>
      <c r="AT166">
        <v>0</v>
      </c>
      <c r="AU166">
        <v>0</v>
      </c>
      <c r="AV166">
        <v>0</v>
      </c>
      <c r="AW166">
        <v>0</v>
      </c>
      <c r="BC166">
        <v>0</v>
      </c>
      <c r="BD166">
        <v>0</v>
      </c>
      <c r="BE166" t="s">
        <v>60</v>
      </c>
      <c r="BF166">
        <v>1075</v>
      </c>
      <c r="BG166">
        <v>494</v>
      </c>
      <c r="BH166">
        <v>24</v>
      </c>
      <c r="BI166">
        <v>0</v>
      </c>
      <c r="BJ166" t="s">
        <v>60</v>
      </c>
      <c r="BK166" t="s">
        <v>60</v>
      </c>
      <c r="BL166">
        <v>100</v>
      </c>
      <c r="BO166" t="s">
        <v>1212</v>
      </c>
      <c r="BP166" t="s">
        <v>477</v>
      </c>
      <c r="BQ166" t="s">
        <v>478</v>
      </c>
      <c r="BR166" t="s">
        <v>1213</v>
      </c>
      <c r="BS166" t="s">
        <v>67</v>
      </c>
      <c r="BT166">
        <v>1</v>
      </c>
    </row>
    <row r="167" spans="1:72" hidden="1" x14ac:dyDescent="0.2">
      <c r="A167" t="s">
        <v>1338</v>
      </c>
      <c r="B167" t="s">
        <v>5797</v>
      </c>
      <c r="C167" t="s">
        <v>60</v>
      </c>
      <c r="D167" t="s">
        <v>60</v>
      </c>
      <c r="E167" t="s">
        <v>1339</v>
      </c>
      <c r="F167" t="s">
        <v>62</v>
      </c>
      <c r="G167" t="s">
        <v>63</v>
      </c>
      <c r="H167" t="s">
        <v>64</v>
      </c>
      <c r="I167" t="s">
        <v>65</v>
      </c>
      <c r="J167" t="s">
        <v>60</v>
      </c>
      <c r="K167" t="s">
        <v>60</v>
      </c>
      <c r="L167" t="s">
        <v>66</v>
      </c>
      <c r="M167" t="s">
        <v>189</v>
      </c>
      <c r="N167" t="s">
        <v>5852</v>
      </c>
      <c r="O167" t="s">
        <v>4740</v>
      </c>
      <c r="P167">
        <v>0</v>
      </c>
      <c r="Q167">
        <v>0</v>
      </c>
      <c r="R167">
        <v>0</v>
      </c>
      <c r="S167">
        <v>0</v>
      </c>
      <c r="T167">
        <v>0</v>
      </c>
      <c r="U167">
        <v>0</v>
      </c>
      <c r="V167">
        <v>0</v>
      </c>
      <c r="W167">
        <v>40</v>
      </c>
      <c r="X167" t="s">
        <v>67</v>
      </c>
      <c r="Y167" t="s">
        <v>60</v>
      </c>
      <c r="Z167">
        <v>0</v>
      </c>
      <c r="AA167">
        <v>0</v>
      </c>
      <c r="AB167" t="s">
        <v>60</v>
      </c>
      <c r="AC167" t="s">
        <v>60</v>
      </c>
      <c r="AD167">
        <v>0</v>
      </c>
      <c r="AE167">
        <v>1</v>
      </c>
      <c r="AF167">
        <v>0</v>
      </c>
      <c r="AG167">
        <v>0</v>
      </c>
      <c r="AH167">
        <v>0</v>
      </c>
      <c r="AI167">
        <v>2</v>
      </c>
      <c r="AJ167">
        <v>0</v>
      </c>
      <c r="AK167">
        <v>0</v>
      </c>
      <c r="AL167">
        <v>0</v>
      </c>
      <c r="AM167">
        <v>0</v>
      </c>
      <c r="AN167">
        <v>0</v>
      </c>
      <c r="AO167">
        <v>0</v>
      </c>
      <c r="AP167">
        <v>0</v>
      </c>
      <c r="AQ167">
        <v>0</v>
      </c>
      <c r="AR167">
        <v>0</v>
      </c>
      <c r="AS167">
        <v>0</v>
      </c>
      <c r="AT167">
        <v>0</v>
      </c>
      <c r="AU167">
        <v>0</v>
      </c>
      <c r="AV167">
        <v>0</v>
      </c>
      <c r="AW167">
        <v>0</v>
      </c>
      <c r="BC167">
        <v>0</v>
      </c>
      <c r="BD167">
        <v>0</v>
      </c>
      <c r="BE167" t="s">
        <v>1340</v>
      </c>
      <c r="BF167">
        <v>0</v>
      </c>
      <c r="BG167">
        <v>0</v>
      </c>
      <c r="BH167">
        <v>0</v>
      </c>
      <c r="BI167">
        <v>0</v>
      </c>
      <c r="BJ167" t="s">
        <v>60</v>
      </c>
      <c r="BK167" t="s">
        <v>1341</v>
      </c>
      <c r="BL167">
        <v>100</v>
      </c>
      <c r="BO167" t="s">
        <v>1342</v>
      </c>
      <c r="BP167" t="s">
        <v>72</v>
      </c>
      <c r="BQ167" t="s">
        <v>73</v>
      </c>
      <c r="BR167" t="s">
        <v>1343</v>
      </c>
      <c r="BS167" t="s">
        <v>67</v>
      </c>
      <c r="BT167">
        <v>1</v>
      </c>
    </row>
    <row r="168" spans="1:72" hidden="1" x14ac:dyDescent="0.2">
      <c r="A168" t="s">
        <v>1330</v>
      </c>
      <c r="B168" t="s">
        <v>5797</v>
      </c>
      <c r="C168" t="s">
        <v>60</v>
      </c>
      <c r="D168" t="s">
        <v>60</v>
      </c>
      <c r="E168" t="s">
        <v>1331</v>
      </c>
      <c r="F168" t="s">
        <v>445</v>
      </c>
      <c r="G168" t="s">
        <v>63</v>
      </c>
      <c r="H168" t="s">
        <v>1332</v>
      </c>
      <c r="I168" t="s">
        <v>447</v>
      </c>
      <c r="J168" t="s">
        <v>60</v>
      </c>
      <c r="K168" t="s">
        <v>60</v>
      </c>
      <c r="L168" t="s">
        <v>60</v>
      </c>
      <c r="M168" t="s">
        <v>93</v>
      </c>
      <c r="N168" t="s">
        <v>5852</v>
      </c>
      <c r="O168" t="s">
        <v>5850</v>
      </c>
      <c r="P168">
        <v>0</v>
      </c>
      <c r="Q168">
        <v>513</v>
      </c>
      <c r="R168">
        <v>300</v>
      </c>
      <c r="S168">
        <v>0</v>
      </c>
      <c r="T168">
        <v>0</v>
      </c>
      <c r="U168">
        <v>0</v>
      </c>
      <c r="V168">
        <v>0</v>
      </c>
      <c r="W168">
        <v>37.5</v>
      </c>
      <c r="X168" t="s">
        <v>67</v>
      </c>
      <c r="Y168" t="s">
        <v>60</v>
      </c>
      <c r="Z168">
        <v>0</v>
      </c>
      <c r="AA168">
        <v>14</v>
      </c>
      <c r="AB168" t="s">
        <v>60</v>
      </c>
      <c r="AC168" t="s">
        <v>60</v>
      </c>
      <c r="AD168">
        <v>0</v>
      </c>
      <c r="AE168">
        <v>0.9</v>
      </c>
      <c r="AF168">
        <v>0</v>
      </c>
      <c r="AG168">
        <v>0</v>
      </c>
      <c r="AH168">
        <v>0</v>
      </c>
      <c r="AI168">
        <v>1</v>
      </c>
      <c r="AJ168">
        <v>0</v>
      </c>
      <c r="AK168">
        <v>1</v>
      </c>
      <c r="AL168">
        <v>1</v>
      </c>
      <c r="AM168">
        <v>0</v>
      </c>
      <c r="AN168">
        <v>0</v>
      </c>
      <c r="AO168">
        <v>0</v>
      </c>
      <c r="AP168">
        <v>0.5</v>
      </c>
      <c r="AQ168">
        <v>0</v>
      </c>
      <c r="AR168">
        <v>1</v>
      </c>
      <c r="AS168">
        <v>0</v>
      </c>
      <c r="AT168">
        <v>0</v>
      </c>
      <c r="AU168">
        <v>0</v>
      </c>
      <c r="AV168">
        <v>0</v>
      </c>
      <c r="AW168">
        <v>0</v>
      </c>
      <c r="BC168">
        <v>0</v>
      </c>
      <c r="BD168">
        <v>0</v>
      </c>
      <c r="BE168" t="s">
        <v>60</v>
      </c>
      <c r="BF168">
        <v>6266</v>
      </c>
      <c r="BG168">
        <v>4748</v>
      </c>
      <c r="BH168">
        <v>0</v>
      </c>
      <c r="BI168">
        <v>0</v>
      </c>
      <c r="BJ168" t="s">
        <v>60</v>
      </c>
      <c r="BK168" t="s">
        <v>1333</v>
      </c>
      <c r="BL168">
        <v>100</v>
      </c>
      <c r="BO168" t="s">
        <v>1334</v>
      </c>
      <c r="BP168" t="s">
        <v>1335</v>
      </c>
      <c r="BQ168" t="s">
        <v>1336</v>
      </c>
      <c r="BR168" t="s">
        <v>1337</v>
      </c>
      <c r="BS168" t="s">
        <v>67</v>
      </c>
      <c r="BT168">
        <v>1</v>
      </c>
    </row>
    <row r="169" spans="1:72" hidden="1" x14ac:dyDescent="0.2">
      <c r="A169" t="s">
        <v>1273</v>
      </c>
      <c r="B169" t="s">
        <v>5797</v>
      </c>
      <c r="C169" t="s">
        <v>60</v>
      </c>
      <c r="D169" t="s">
        <v>60</v>
      </c>
      <c r="E169" t="s">
        <v>1061</v>
      </c>
      <c r="F169" t="s">
        <v>90</v>
      </c>
      <c r="G169" t="s">
        <v>63</v>
      </c>
      <c r="H169" t="s">
        <v>91</v>
      </c>
      <c r="I169" t="s">
        <v>92</v>
      </c>
      <c r="J169" t="s">
        <v>60</v>
      </c>
      <c r="K169" t="s">
        <v>60</v>
      </c>
      <c r="L169" t="s">
        <v>93</v>
      </c>
      <c r="M169" t="s">
        <v>93</v>
      </c>
      <c r="N169" t="s">
        <v>5852</v>
      </c>
      <c r="O169" t="s">
        <v>5850</v>
      </c>
      <c r="P169">
        <v>0</v>
      </c>
      <c r="Q169">
        <v>321</v>
      </c>
      <c r="R169">
        <v>0</v>
      </c>
      <c r="S169">
        <v>0</v>
      </c>
      <c r="T169">
        <v>0</v>
      </c>
      <c r="U169">
        <v>0</v>
      </c>
      <c r="V169">
        <v>0</v>
      </c>
      <c r="W169">
        <v>37.5</v>
      </c>
      <c r="X169" t="s">
        <v>67</v>
      </c>
      <c r="Y169" t="s">
        <v>60</v>
      </c>
      <c r="Z169">
        <v>0</v>
      </c>
      <c r="AA169">
        <v>0</v>
      </c>
      <c r="AB169" t="s">
        <v>60</v>
      </c>
      <c r="AC169" t="s">
        <v>60</v>
      </c>
      <c r="AD169">
        <v>0</v>
      </c>
      <c r="AE169">
        <v>1</v>
      </c>
      <c r="AF169">
        <v>0</v>
      </c>
      <c r="AG169">
        <v>0</v>
      </c>
      <c r="AH169">
        <v>0</v>
      </c>
      <c r="AI169">
        <v>1.4</v>
      </c>
      <c r="AJ169">
        <v>0</v>
      </c>
      <c r="AK169">
        <v>0</v>
      </c>
      <c r="AL169">
        <v>0</v>
      </c>
      <c r="AM169">
        <v>0</v>
      </c>
      <c r="AN169">
        <v>0</v>
      </c>
      <c r="AO169">
        <v>0</v>
      </c>
      <c r="AP169">
        <v>0</v>
      </c>
      <c r="AQ169">
        <v>0</v>
      </c>
      <c r="AR169">
        <v>0</v>
      </c>
      <c r="AS169">
        <v>0</v>
      </c>
      <c r="AT169">
        <v>0</v>
      </c>
      <c r="AU169">
        <v>0</v>
      </c>
      <c r="AV169">
        <v>0</v>
      </c>
      <c r="AW169">
        <v>0</v>
      </c>
      <c r="BC169">
        <v>0</v>
      </c>
      <c r="BD169">
        <v>2</v>
      </c>
      <c r="BE169" t="s">
        <v>1274</v>
      </c>
      <c r="BF169">
        <v>2181</v>
      </c>
      <c r="BG169">
        <v>0</v>
      </c>
      <c r="BH169">
        <v>0</v>
      </c>
      <c r="BI169">
        <v>0</v>
      </c>
      <c r="BJ169" t="s">
        <v>60</v>
      </c>
      <c r="BK169" t="s">
        <v>60</v>
      </c>
      <c r="BL169">
        <v>0</v>
      </c>
      <c r="BO169" t="s">
        <v>1275</v>
      </c>
      <c r="BP169" t="s">
        <v>96</v>
      </c>
      <c r="BQ169" t="s">
        <v>97</v>
      </c>
      <c r="BR169" t="s">
        <v>1276</v>
      </c>
      <c r="BS169" t="s">
        <v>67</v>
      </c>
      <c r="BT169">
        <v>1</v>
      </c>
    </row>
    <row r="170" spans="1:72" hidden="1" x14ac:dyDescent="0.2">
      <c r="A170" t="s">
        <v>1313</v>
      </c>
      <c r="B170" t="s">
        <v>5797</v>
      </c>
      <c r="C170" t="s">
        <v>60</v>
      </c>
      <c r="D170" t="s">
        <v>60</v>
      </c>
      <c r="E170" t="s">
        <v>1314</v>
      </c>
      <c r="F170" t="s">
        <v>1315</v>
      </c>
      <c r="G170" t="s">
        <v>63</v>
      </c>
      <c r="H170" t="s">
        <v>1316</v>
      </c>
      <c r="I170" t="s">
        <v>1317</v>
      </c>
      <c r="J170" t="s">
        <v>60</v>
      </c>
      <c r="K170" t="s">
        <v>60</v>
      </c>
      <c r="L170" t="s">
        <v>2873</v>
      </c>
      <c r="M170" t="s">
        <v>860</v>
      </c>
      <c r="N170" t="s">
        <v>5852</v>
      </c>
      <c r="O170" t="s">
        <v>5849</v>
      </c>
      <c r="P170">
        <v>0</v>
      </c>
      <c r="Q170">
        <v>779</v>
      </c>
      <c r="R170">
        <v>0</v>
      </c>
      <c r="S170">
        <v>0</v>
      </c>
      <c r="T170">
        <v>0</v>
      </c>
      <c r="U170">
        <v>0</v>
      </c>
      <c r="V170">
        <v>282</v>
      </c>
      <c r="W170">
        <v>37.5</v>
      </c>
      <c r="X170" t="s">
        <v>67</v>
      </c>
      <c r="Y170" t="s">
        <v>60</v>
      </c>
      <c r="Z170">
        <v>0</v>
      </c>
      <c r="AA170">
        <v>48</v>
      </c>
      <c r="AB170" t="s">
        <v>60</v>
      </c>
      <c r="AC170" t="s">
        <v>60</v>
      </c>
      <c r="AD170">
        <v>0</v>
      </c>
      <c r="AE170">
        <v>1.25</v>
      </c>
      <c r="AF170">
        <v>0</v>
      </c>
      <c r="AG170">
        <v>0</v>
      </c>
      <c r="AH170">
        <v>0</v>
      </c>
      <c r="AI170">
        <v>0</v>
      </c>
      <c r="AJ170">
        <v>0</v>
      </c>
      <c r="AK170">
        <v>0</v>
      </c>
      <c r="AL170">
        <v>0</v>
      </c>
      <c r="AM170">
        <v>0</v>
      </c>
      <c r="AN170">
        <v>0</v>
      </c>
      <c r="AO170">
        <v>0</v>
      </c>
      <c r="AP170">
        <v>0</v>
      </c>
      <c r="AQ170">
        <v>0</v>
      </c>
      <c r="AR170">
        <v>1.7</v>
      </c>
      <c r="AS170">
        <v>0</v>
      </c>
      <c r="AT170">
        <v>0</v>
      </c>
      <c r="AU170">
        <v>0</v>
      </c>
      <c r="AV170">
        <v>0</v>
      </c>
      <c r="AW170">
        <v>0</v>
      </c>
      <c r="BC170">
        <v>0</v>
      </c>
      <c r="BD170">
        <v>9.9</v>
      </c>
      <c r="BE170" t="s">
        <v>1318</v>
      </c>
      <c r="BF170">
        <v>6737</v>
      </c>
      <c r="BG170">
        <v>3002</v>
      </c>
      <c r="BH170">
        <v>41</v>
      </c>
      <c r="BI170">
        <v>1</v>
      </c>
      <c r="BJ170" t="s">
        <v>60</v>
      </c>
      <c r="BK170" t="s">
        <v>1319</v>
      </c>
      <c r="BL170">
        <v>97</v>
      </c>
      <c r="BO170" t="s">
        <v>1320</v>
      </c>
      <c r="BP170" t="s">
        <v>1189</v>
      </c>
      <c r="BQ170" t="s">
        <v>1190</v>
      </c>
      <c r="BR170" t="s">
        <v>1321</v>
      </c>
      <c r="BS170" t="s">
        <v>67</v>
      </c>
      <c r="BT170">
        <v>1</v>
      </c>
    </row>
    <row r="171" spans="1:72" hidden="1" x14ac:dyDescent="0.2">
      <c r="A171" t="s">
        <v>1322</v>
      </c>
      <c r="B171" t="s">
        <v>5797</v>
      </c>
      <c r="C171" t="s">
        <v>60</v>
      </c>
      <c r="D171" t="s">
        <v>60</v>
      </c>
      <c r="E171" t="s">
        <v>1323</v>
      </c>
      <c r="F171" t="s">
        <v>1324</v>
      </c>
      <c r="G171" t="s">
        <v>63</v>
      </c>
      <c r="H171" t="s">
        <v>1325</v>
      </c>
      <c r="I171" t="s">
        <v>1326</v>
      </c>
      <c r="J171" t="s">
        <v>60</v>
      </c>
      <c r="K171" t="s">
        <v>60</v>
      </c>
      <c r="L171" t="s">
        <v>602</v>
      </c>
      <c r="M171" t="s">
        <v>860</v>
      </c>
      <c r="N171" t="s">
        <v>5852</v>
      </c>
      <c r="O171" t="s">
        <v>5849</v>
      </c>
      <c r="P171">
        <v>0</v>
      </c>
      <c r="Q171">
        <v>324</v>
      </c>
      <c r="R171">
        <v>0</v>
      </c>
      <c r="S171">
        <v>0</v>
      </c>
      <c r="T171">
        <v>0</v>
      </c>
      <c r="U171">
        <v>0</v>
      </c>
      <c r="V171">
        <v>180</v>
      </c>
      <c r="W171">
        <v>37.5</v>
      </c>
      <c r="X171" t="s">
        <v>67</v>
      </c>
      <c r="Y171" t="s">
        <v>60</v>
      </c>
      <c r="Z171">
        <v>0</v>
      </c>
      <c r="AA171">
        <v>57</v>
      </c>
      <c r="AB171" t="s">
        <v>60</v>
      </c>
      <c r="AC171" t="s">
        <v>60</v>
      </c>
      <c r="AD171">
        <v>0</v>
      </c>
      <c r="AE171">
        <v>0.6</v>
      </c>
      <c r="AF171">
        <v>0.2</v>
      </c>
      <c r="AG171">
        <v>0</v>
      </c>
      <c r="AH171">
        <v>0</v>
      </c>
      <c r="AI171">
        <v>-1</v>
      </c>
      <c r="AJ171">
        <v>0</v>
      </c>
      <c r="AK171">
        <v>0</v>
      </c>
      <c r="AL171">
        <v>0</v>
      </c>
      <c r="AM171">
        <v>0</v>
      </c>
      <c r="AN171">
        <v>0</v>
      </c>
      <c r="AO171">
        <v>0</v>
      </c>
      <c r="AP171">
        <v>0</v>
      </c>
      <c r="AQ171">
        <v>0</v>
      </c>
      <c r="AR171">
        <v>1.1000000000000001</v>
      </c>
      <c r="AS171">
        <v>0</v>
      </c>
      <c r="AT171">
        <v>0</v>
      </c>
      <c r="AU171">
        <v>0</v>
      </c>
      <c r="AV171">
        <v>0</v>
      </c>
      <c r="AW171">
        <v>0</v>
      </c>
      <c r="BC171">
        <v>0</v>
      </c>
      <c r="BD171">
        <v>2.6</v>
      </c>
      <c r="BE171" t="s">
        <v>1327</v>
      </c>
      <c r="BF171">
        <v>2917</v>
      </c>
      <c r="BG171">
        <v>1398</v>
      </c>
      <c r="BH171">
        <v>24</v>
      </c>
      <c r="BI171">
        <v>0</v>
      </c>
      <c r="BJ171" t="s">
        <v>60</v>
      </c>
      <c r="BK171" t="s">
        <v>1319</v>
      </c>
      <c r="BL171">
        <v>97</v>
      </c>
      <c r="BO171" t="s">
        <v>1328</v>
      </c>
      <c r="BP171" t="s">
        <v>1189</v>
      </c>
      <c r="BQ171" t="s">
        <v>1190</v>
      </c>
      <c r="BR171" t="s">
        <v>1329</v>
      </c>
      <c r="BS171" t="s">
        <v>67</v>
      </c>
      <c r="BT171">
        <v>1</v>
      </c>
    </row>
    <row r="172" spans="1:72" hidden="1" x14ac:dyDescent="0.2">
      <c r="A172" t="s">
        <v>1307</v>
      </c>
      <c r="B172" t="s">
        <v>5797</v>
      </c>
      <c r="C172" t="s">
        <v>60</v>
      </c>
      <c r="D172" t="s">
        <v>60</v>
      </c>
      <c r="E172" t="s">
        <v>1308</v>
      </c>
      <c r="F172" t="s">
        <v>1309</v>
      </c>
      <c r="G172" t="s">
        <v>63</v>
      </c>
      <c r="H172" t="s">
        <v>1310</v>
      </c>
      <c r="I172" t="s">
        <v>1311</v>
      </c>
      <c r="J172" t="s">
        <v>60</v>
      </c>
      <c r="K172" t="s">
        <v>60</v>
      </c>
      <c r="L172" t="s">
        <v>60</v>
      </c>
      <c r="M172" t="s">
        <v>860</v>
      </c>
      <c r="N172" t="s">
        <v>5852</v>
      </c>
      <c r="O172" t="s">
        <v>5849</v>
      </c>
      <c r="P172">
        <v>0</v>
      </c>
      <c r="Q172">
        <v>87</v>
      </c>
      <c r="R172">
        <v>0</v>
      </c>
      <c r="S172">
        <v>0</v>
      </c>
      <c r="T172">
        <v>0</v>
      </c>
      <c r="U172">
        <v>0</v>
      </c>
      <c r="V172">
        <v>200</v>
      </c>
      <c r="W172">
        <v>37.5</v>
      </c>
      <c r="X172" t="s">
        <v>67</v>
      </c>
      <c r="Y172" t="s">
        <v>60</v>
      </c>
      <c r="Z172">
        <v>0</v>
      </c>
      <c r="AA172">
        <v>61</v>
      </c>
      <c r="AB172" t="s">
        <v>60</v>
      </c>
      <c r="AC172" t="s">
        <v>60</v>
      </c>
      <c r="AD172">
        <v>0</v>
      </c>
      <c r="AE172">
        <v>0</v>
      </c>
      <c r="AF172">
        <v>0</v>
      </c>
      <c r="AG172">
        <v>0</v>
      </c>
      <c r="AH172">
        <v>0</v>
      </c>
      <c r="AI172">
        <v>0</v>
      </c>
      <c r="AJ172">
        <v>0</v>
      </c>
      <c r="AK172">
        <v>0</v>
      </c>
      <c r="AL172">
        <v>0</v>
      </c>
      <c r="AM172">
        <v>0</v>
      </c>
      <c r="AN172">
        <v>0</v>
      </c>
      <c r="AO172">
        <v>0</v>
      </c>
      <c r="AP172">
        <v>0</v>
      </c>
      <c r="AQ172">
        <v>0</v>
      </c>
      <c r="AR172">
        <v>0</v>
      </c>
      <c r="AS172">
        <v>0</v>
      </c>
      <c r="AT172">
        <v>0</v>
      </c>
      <c r="AU172">
        <v>0</v>
      </c>
      <c r="AV172">
        <v>0</v>
      </c>
      <c r="AW172">
        <v>0</v>
      </c>
      <c r="BC172">
        <v>0</v>
      </c>
      <c r="BD172">
        <v>0</v>
      </c>
      <c r="BE172" t="s">
        <v>60</v>
      </c>
      <c r="BF172">
        <v>427</v>
      </c>
      <c r="BG172">
        <v>141</v>
      </c>
      <c r="BH172">
        <v>0</v>
      </c>
      <c r="BI172">
        <v>0</v>
      </c>
      <c r="BJ172" t="s">
        <v>60</v>
      </c>
      <c r="BK172" t="s">
        <v>60</v>
      </c>
      <c r="BL172">
        <v>0</v>
      </c>
      <c r="BO172" t="s">
        <v>60</v>
      </c>
      <c r="BP172" t="s">
        <v>1189</v>
      </c>
      <c r="BQ172" t="s">
        <v>1190</v>
      </c>
      <c r="BR172" t="s">
        <v>1312</v>
      </c>
      <c r="BS172" t="s">
        <v>67</v>
      </c>
      <c r="BT172">
        <v>1</v>
      </c>
    </row>
    <row r="173" spans="1:72" hidden="1" x14ac:dyDescent="0.2">
      <c r="A173" t="s">
        <v>1243</v>
      </c>
      <c r="B173" t="s">
        <v>5797</v>
      </c>
      <c r="C173" t="s">
        <v>60</v>
      </c>
      <c r="D173" t="s">
        <v>60</v>
      </c>
      <c r="E173" t="s">
        <v>1244</v>
      </c>
      <c r="F173" t="s">
        <v>5746</v>
      </c>
      <c r="G173" t="s">
        <v>63</v>
      </c>
      <c r="H173" t="s">
        <v>1245</v>
      </c>
      <c r="I173" t="s">
        <v>1246</v>
      </c>
      <c r="J173" t="s">
        <v>60</v>
      </c>
      <c r="K173" t="s">
        <v>60</v>
      </c>
      <c r="L173" t="s">
        <v>730</v>
      </c>
      <c r="M173" t="s">
        <v>592</v>
      </c>
      <c r="N173" t="s">
        <v>5852</v>
      </c>
      <c r="O173" t="s">
        <v>5857</v>
      </c>
      <c r="P173">
        <v>1184</v>
      </c>
      <c r="Q173">
        <v>59</v>
      </c>
      <c r="R173">
        <v>0</v>
      </c>
      <c r="S173">
        <v>0</v>
      </c>
      <c r="T173">
        <v>0</v>
      </c>
      <c r="U173">
        <v>0</v>
      </c>
      <c r="V173">
        <v>0</v>
      </c>
      <c r="W173">
        <v>35</v>
      </c>
      <c r="X173" t="s">
        <v>67</v>
      </c>
      <c r="Y173" t="s">
        <v>60</v>
      </c>
      <c r="Z173">
        <v>5</v>
      </c>
      <c r="AA173">
        <v>31.2</v>
      </c>
      <c r="AB173" t="s">
        <v>60</v>
      </c>
      <c r="AC173" t="s">
        <v>60</v>
      </c>
      <c r="AD173">
        <v>0</v>
      </c>
      <c r="AE173">
        <v>0.15</v>
      </c>
      <c r="AF173">
        <v>0</v>
      </c>
      <c r="AG173">
        <v>0</v>
      </c>
      <c r="AH173">
        <v>0</v>
      </c>
      <c r="AI173">
        <v>2</v>
      </c>
      <c r="AJ173">
        <v>0</v>
      </c>
      <c r="AK173">
        <v>0</v>
      </c>
      <c r="AL173">
        <v>0</v>
      </c>
      <c r="AM173">
        <v>0</v>
      </c>
      <c r="AN173">
        <v>0</v>
      </c>
      <c r="AO173">
        <v>0</v>
      </c>
      <c r="AP173">
        <v>0</v>
      </c>
      <c r="AQ173">
        <v>0</v>
      </c>
      <c r="AR173">
        <v>0.6</v>
      </c>
      <c r="AS173">
        <v>0</v>
      </c>
      <c r="AT173">
        <v>0</v>
      </c>
      <c r="AU173">
        <v>0</v>
      </c>
      <c r="AV173">
        <v>0</v>
      </c>
      <c r="AW173">
        <v>0</v>
      </c>
      <c r="BC173">
        <v>0</v>
      </c>
      <c r="BD173">
        <v>0</v>
      </c>
      <c r="BE173" t="s">
        <v>60</v>
      </c>
      <c r="BF173">
        <v>872</v>
      </c>
      <c r="BG173">
        <v>465</v>
      </c>
      <c r="BH173">
        <v>0</v>
      </c>
      <c r="BI173">
        <v>0</v>
      </c>
      <c r="BJ173" t="s">
        <v>60</v>
      </c>
      <c r="BK173" t="s">
        <v>1247</v>
      </c>
      <c r="BL173">
        <v>97</v>
      </c>
      <c r="BO173" t="s">
        <v>1248</v>
      </c>
      <c r="BP173" t="s">
        <v>1249</v>
      </c>
      <c r="BQ173" t="s">
        <v>1250</v>
      </c>
      <c r="BR173" t="s">
        <v>1251</v>
      </c>
      <c r="BS173" t="s">
        <v>67</v>
      </c>
      <c r="BT173">
        <v>1</v>
      </c>
    </row>
    <row r="174" spans="1:72" hidden="1" x14ac:dyDescent="0.2">
      <c r="A174" t="s">
        <v>1252</v>
      </c>
      <c r="B174" t="s">
        <v>5797</v>
      </c>
      <c r="C174" t="s">
        <v>60</v>
      </c>
      <c r="D174" t="s">
        <v>60</v>
      </c>
      <c r="E174" t="s">
        <v>1253</v>
      </c>
      <c r="F174" t="s">
        <v>5747</v>
      </c>
      <c r="G174" t="s">
        <v>63</v>
      </c>
      <c r="H174" t="s">
        <v>1254</v>
      </c>
      <c r="I174" t="s">
        <v>747</v>
      </c>
      <c r="J174" t="s">
        <v>60</v>
      </c>
      <c r="K174" t="s">
        <v>60</v>
      </c>
      <c r="L174" t="s">
        <v>748</v>
      </c>
      <c r="M174" t="s">
        <v>592</v>
      </c>
      <c r="N174" t="s">
        <v>5852</v>
      </c>
      <c r="O174" t="s">
        <v>5857</v>
      </c>
      <c r="P174">
        <v>84</v>
      </c>
      <c r="Q174">
        <v>56</v>
      </c>
      <c r="R174">
        <v>0</v>
      </c>
      <c r="S174">
        <v>0</v>
      </c>
      <c r="T174">
        <v>0</v>
      </c>
      <c r="U174">
        <v>0</v>
      </c>
      <c r="V174">
        <v>0</v>
      </c>
      <c r="W174">
        <v>35</v>
      </c>
      <c r="X174" t="s">
        <v>67</v>
      </c>
      <c r="Y174" t="s">
        <v>60</v>
      </c>
      <c r="Z174">
        <v>21</v>
      </c>
      <c r="AA174">
        <v>102.9</v>
      </c>
      <c r="AB174" t="s">
        <v>60</v>
      </c>
      <c r="AC174" t="s">
        <v>60</v>
      </c>
      <c r="AD174">
        <v>0.04</v>
      </c>
      <c r="AE174">
        <v>0</v>
      </c>
      <c r="AF174">
        <v>0</v>
      </c>
      <c r="AG174">
        <v>0</v>
      </c>
      <c r="AH174">
        <v>0</v>
      </c>
      <c r="AI174">
        <v>1</v>
      </c>
      <c r="AJ174">
        <v>0</v>
      </c>
      <c r="AK174">
        <v>0</v>
      </c>
      <c r="AL174">
        <v>0</v>
      </c>
      <c r="AM174">
        <v>0</v>
      </c>
      <c r="AN174">
        <v>0</v>
      </c>
      <c r="AO174">
        <v>0</v>
      </c>
      <c r="AP174">
        <v>0</v>
      </c>
      <c r="AQ174">
        <v>0</v>
      </c>
      <c r="AR174">
        <v>0</v>
      </c>
      <c r="AS174">
        <v>0</v>
      </c>
      <c r="AT174">
        <v>0</v>
      </c>
      <c r="AU174">
        <v>0</v>
      </c>
      <c r="AV174">
        <v>0</v>
      </c>
      <c r="AW174">
        <v>0</v>
      </c>
      <c r="BC174">
        <v>0</v>
      </c>
      <c r="BD174">
        <v>0</v>
      </c>
      <c r="BE174" t="s">
        <v>1255</v>
      </c>
      <c r="BF174">
        <v>573</v>
      </c>
      <c r="BG174">
        <v>436</v>
      </c>
      <c r="BH174">
        <v>0</v>
      </c>
      <c r="BI174">
        <v>0</v>
      </c>
      <c r="BJ174" t="s">
        <v>60</v>
      </c>
      <c r="BK174" t="s">
        <v>1256</v>
      </c>
      <c r="BL174">
        <v>97</v>
      </c>
      <c r="BO174" t="s">
        <v>1257</v>
      </c>
      <c r="BP174" t="s">
        <v>1249</v>
      </c>
      <c r="BQ174" t="s">
        <v>1250</v>
      </c>
      <c r="BR174" t="s">
        <v>1258</v>
      </c>
      <c r="BS174" t="s">
        <v>67</v>
      </c>
      <c r="BT174">
        <v>1</v>
      </c>
    </row>
    <row r="175" spans="1:72" hidden="1" x14ac:dyDescent="0.2">
      <c r="A175" t="s">
        <v>1218</v>
      </c>
      <c r="B175" t="s">
        <v>5797</v>
      </c>
      <c r="C175" t="s">
        <v>60</v>
      </c>
      <c r="D175" t="s">
        <v>60</v>
      </c>
      <c r="E175" t="s">
        <v>1219</v>
      </c>
      <c r="F175" t="s">
        <v>1079</v>
      </c>
      <c r="G175" t="s">
        <v>63</v>
      </c>
      <c r="H175" t="s">
        <v>1080</v>
      </c>
      <c r="I175" t="s">
        <v>1081</v>
      </c>
      <c r="J175" t="s">
        <v>60</v>
      </c>
      <c r="K175" t="s">
        <v>60</v>
      </c>
      <c r="L175" t="s">
        <v>60</v>
      </c>
      <c r="M175" t="s">
        <v>1958</v>
      </c>
      <c r="N175" t="s">
        <v>5852</v>
      </c>
      <c r="O175" t="s">
        <v>5854</v>
      </c>
      <c r="P175">
        <v>0</v>
      </c>
      <c r="Q175">
        <v>722</v>
      </c>
      <c r="R175">
        <v>722</v>
      </c>
      <c r="S175">
        <v>0</v>
      </c>
      <c r="T175">
        <v>0</v>
      </c>
      <c r="U175">
        <v>0</v>
      </c>
      <c r="V175">
        <v>0</v>
      </c>
      <c r="W175">
        <v>37.5</v>
      </c>
      <c r="X175" t="s">
        <v>67</v>
      </c>
      <c r="Y175" t="s">
        <v>60</v>
      </c>
      <c r="Z175">
        <v>0</v>
      </c>
      <c r="AA175">
        <v>0</v>
      </c>
      <c r="AB175" t="s">
        <v>60</v>
      </c>
      <c r="AC175" t="s">
        <v>60</v>
      </c>
      <c r="AD175">
        <v>0</v>
      </c>
      <c r="AE175">
        <v>0</v>
      </c>
      <c r="AF175">
        <v>0</v>
      </c>
      <c r="AG175">
        <v>0</v>
      </c>
      <c r="AH175">
        <v>0</v>
      </c>
      <c r="AI175">
        <v>2.8</v>
      </c>
      <c r="AJ175">
        <v>1</v>
      </c>
      <c r="AK175">
        <v>0</v>
      </c>
      <c r="AL175">
        <v>9.8000000000000007</v>
      </c>
      <c r="AM175">
        <v>0</v>
      </c>
      <c r="AN175">
        <v>0</v>
      </c>
      <c r="AO175">
        <v>0</v>
      </c>
      <c r="AP175">
        <v>1</v>
      </c>
      <c r="AQ175">
        <v>0</v>
      </c>
      <c r="AR175">
        <v>0</v>
      </c>
      <c r="AS175">
        <v>0</v>
      </c>
      <c r="AT175">
        <v>0</v>
      </c>
      <c r="AU175">
        <v>0</v>
      </c>
      <c r="AV175">
        <v>0</v>
      </c>
      <c r="AW175">
        <v>0</v>
      </c>
      <c r="BC175">
        <v>0</v>
      </c>
      <c r="BD175">
        <v>1</v>
      </c>
      <c r="BE175" t="s">
        <v>1220</v>
      </c>
      <c r="BF175">
        <v>19256</v>
      </c>
      <c r="BG175">
        <v>1886</v>
      </c>
      <c r="BH175">
        <v>0</v>
      </c>
      <c r="BI175">
        <v>0</v>
      </c>
      <c r="BJ175" t="s">
        <v>60</v>
      </c>
      <c r="BK175" t="s">
        <v>1083</v>
      </c>
      <c r="BL175">
        <v>0</v>
      </c>
      <c r="BO175" t="s">
        <v>1221</v>
      </c>
      <c r="BP175" t="s">
        <v>3954</v>
      </c>
      <c r="BQ175" t="s">
        <v>268</v>
      </c>
      <c r="BR175" t="s">
        <v>1222</v>
      </c>
      <c r="BS175" t="s">
        <v>67</v>
      </c>
      <c r="BT175">
        <v>1</v>
      </c>
    </row>
    <row r="176" spans="1:72" hidden="1" x14ac:dyDescent="0.2">
      <c r="A176" t="s">
        <v>1230</v>
      </c>
      <c r="B176" t="s">
        <v>5797</v>
      </c>
      <c r="C176" t="s">
        <v>60</v>
      </c>
      <c r="D176" t="s">
        <v>60</v>
      </c>
      <c r="E176" t="s">
        <v>444</v>
      </c>
      <c r="F176" t="s">
        <v>1105</v>
      </c>
      <c r="G176" t="s">
        <v>63</v>
      </c>
      <c r="H176" t="s">
        <v>1223</v>
      </c>
      <c r="I176" t="s">
        <v>1224</v>
      </c>
      <c r="J176" t="s">
        <v>1225</v>
      </c>
      <c r="K176" t="s">
        <v>1226</v>
      </c>
      <c r="L176" t="s">
        <v>302</v>
      </c>
      <c r="M176" t="s">
        <v>860</v>
      </c>
      <c r="N176" t="s">
        <v>5852</v>
      </c>
      <c r="O176" t="s">
        <v>5849</v>
      </c>
      <c r="P176">
        <v>0</v>
      </c>
      <c r="Q176">
        <v>265</v>
      </c>
      <c r="R176">
        <v>115</v>
      </c>
      <c r="S176">
        <v>0</v>
      </c>
      <c r="T176">
        <v>0</v>
      </c>
      <c r="U176">
        <v>0</v>
      </c>
      <c r="V176">
        <v>340</v>
      </c>
      <c r="W176">
        <v>40</v>
      </c>
      <c r="X176" t="s">
        <v>67</v>
      </c>
      <c r="Y176" t="s">
        <v>60</v>
      </c>
      <c r="Z176">
        <v>20</v>
      </c>
      <c r="AA176">
        <v>40.799999999999997</v>
      </c>
      <c r="AB176" t="s">
        <v>60</v>
      </c>
      <c r="AC176" t="s">
        <v>60</v>
      </c>
      <c r="AD176">
        <v>0</v>
      </c>
      <c r="AE176">
        <v>0</v>
      </c>
      <c r="AF176">
        <v>0</v>
      </c>
      <c r="AG176">
        <v>0</v>
      </c>
      <c r="AH176">
        <v>0</v>
      </c>
      <c r="AI176">
        <v>0</v>
      </c>
      <c r="AJ176">
        <v>0</v>
      </c>
      <c r="AK176">
        <v>0</v>
      </c>
      <c r="AL176">
        <v>0</v>
      </c>
      <c r="AM176">
        <v>0</v>
      </c>
      <c r="AN176">
        <v>0</v>
      </c>
      <c r="AO176">
        <v>0</v>
      </c>
      <c r="AP176">
        <v>0</v>
      </c>
      <c r="AQ176">
        <v>0</v>
      </c>
      <c r="AR176">
        <v>0</v>
      </c>
      <c r="AS176">
        <v>0</v>
      </c>
      <c r="AT176">
        <v>0</v>
      </c>
      <c r="AU176">
        <v>0</v>
      </c>
      <c r="AV176">
        <v>0</v>
      </c>
      <c r="AW176">
        <v>0</v>
      </c>
      <c r="BC176">
        <v>0</v>
      </c>
      <c r="BD176">
        <v>0</v>
      </c>
      <c r="BE176" t="s">
        <v>60</v>
      </c>
      <c r="BF176">
        <v>3574</v>
      </c>
      <c r="BG176">
        <v>2744</v>
      </c>
      <c r="BH176">
        <v>0</v>
      </c>
      <c r="BI176">
        <v>0</v>
      </c>
      <c r="BJ176" t="s">
        <v>1229</v>
      </c>
      <c r="BK176" t="s">
        <v>1231</v>
      </c>
      <c r="BL176">
        <v>89</v>
      </c>
      <c r="BO176" t="s">
        <v>1227</v>
      </c>
      <c r="BP176" t="s">
        <v>85</v>
      </c>
      <c r="BQ176" t="s">
        <v>86</v>
      </c>
      <c r="BR176" t="s">
        <v>1232</v>
      </c>
      <c r="BS176" t="s">
        <v>67</v>
      </c>
      <c r="BT176">
        <v>1</v>
      </c>
    </row>
    <row r="177" spans="1:72" hidden="1" x14ac:dyDescent="0.2">
      <c r="A177" t="s">
        <v>1282</v>
      </c>
      <c r="B177" t="s">
        <v>5797</v>
      </c>
      <c r="C177" t="s">
        <v>60</v>
      </c>
      <c r="D177" t="s">
        <v>60</v>
      </c>
      <c r="E177" t="s">
        <v>1283</v>
      </c>
      <c r="F177" t="s">
        <v>1158</v>
      </c>
      <c r="G177" t="s">
        <v>63</v>
      </c>
      <c r="H177" t="s">
        <v>1159</v>
      </c>
      <c r="I177" t="s">
        <v>1160</v>
      </c>
      <c r="J177" t="s">
        <v>60</v>
      </c>
      <c r="K177" t="s">
        <v>60</v>
      </c>
      <c r="L177" t="s">
        <v>93</v>
      </c>
      <c r="M177" t="s">
        <v>126</v>
      </c>
      <c r="N177" t="s">
        <v>5852</v>
      </c>
      <c r="O177" t="s">
        <v>5847</v>
      </c>
      <c r="P177">
        <v>4249</v>
      </c>
      <c r="Q177">
        <v>534</v>
      </c>
      <c r="R177">
        <v>0</v>
      </c>
      <c r="S177">
        <v>0</v>
      </c>
      <c r="T177">
        <v>0</v>
      </c>
      <c r="U177">
        <v>59</v>
      </c>
      <c r="V177">
        <v>175</v>
      </c>
      <c r="W177">
        <v>40</v>
      </c>
      <c r="X177" t="s">
        <v>67</v>
      </c>
      <c r="Y177" t="s">
        <v>60</v>
      </c>
      <c r="Z177">
        <v>75</v>
      </c>
      <c r="AA177">
        <v>30</v>
      </c>
      <c r="AB177" t="s">
        <v>60</v>
      </c>
      <c r="AC177" t="s">
        <v>60</v>
      </c>
      <c r="AD177">
        <v>0</v>
      </c>
      <c r="AE177">
        <v>1</v>
      </c>
      <c r="AF177">
        <v>0</v>
      </c>
      <c r="AG177">
        <v>0</v>
      </c>
      <c r="AH177">
        <v>0.5</v>
      </c>
      <c r="AI177">
        <v>7</v>
      </c>
      <c r="AJ177">
        <v>0</v>
      </c>
      <c r="AK177">
        <v>0</v>
      </c>
      <c r="AL177">
        <v>0</v>
      </c>
      <c r="AM177">
        <v>0</v>
      </c>
      <c r="AN177">
        <v>0</v>
      </c>
      <c r="AO177">
        <v>0</v>
      </c>
      <c r="AP177">
        <v>0</v>
      </c>
      <c r="AQ177">
        <v>0</v>
      </c>
      <c r="AR177">
        <v>0</v>
      </c>
      <c r="AS177">
        <v>0</v>
      </c>
      <c r="AT177">
        <v>0</v>
      </c>
      <c r="AU177">
        <v>0</v>
      </c>
      <c r="AV177">
        <v>0</v>
      </c>
      <c r="AW177">
        <v>0</v>
      </c>
      <c r="BC177">
        <v>0</v>
      </c>
      <c r="BD177">
        <v>1</v>
      </c>
      <c r="BE177" t="s">
        <v>1284</v>
      </c>
      <c r="BF177">
        <v>4145</v>
      </c>
      <c r="BG177">
        <v>748</v>
      </c>
      <c r="BH177">
        <v>208</v>
      </c>
      <c r="BI177">
        <v>0</v>
      </c>
      <c r="BJ177" t="s">
        <v>60</v>
      </c>
      <c r="BK177" t="s">
        <v>1285</v>
      </c>
      <c r="BL177">
        <v>90</v>
      </c>
      <c r="BO177" t="s">
        <v>1286</v>
      </c>
      <c r="BP177" t="s">
        <v>1163</v>
      </c>
      <c r="BQ177" t="s">
        <v>1164</v>
      </c>
      <c r="BR177" t="s">
        <v>1287</v>
      </c>
      <c r="BS177" t="s">
        <v>67</v>
      </c>
      <c r="BT177">
        <v>1</v>
      </c>
    </row>
    <row r="178" spans="1:72" hidden="1" x14ac:dyDescent="0.2">
      <c r="A178" t="s">
        <v>1277</v>
      </c>
      <c r="B178" t="s">
        <v>5797</v>
      </c>
      <c r="C178" t="s">
        <v>60</v>
      </c>
      <c r="D178" t="s">
        <v>60</v>
      </c>
      <c r="E178" t="s">
        <v>1278</v>
      </c>
      <c r="F178" t="s">
        <v>5766</v>
      </c>
      <c r="G178" t="s">
        <v>63</v>
      </c>
      <c r="H178" t="s">
        <v>495</v>
      </c>
      <c r="I178" t="s">
        <v>496</v>
      </c>
      <c r="J178" t="s">
        <v>60</v>
      </c>
      <c r="K178" t="s">
        <v>60</v>
      </c>
      <c r="L178" t="s">
        <v>93</v>
      </c>
      <c r="M178" t="s">
        <v>93</v>
      </c>
      <c r="N178" t="s">
        <v>5852</v>
      </c>
      <c r="O178" t="s">
        <v>5850</v>
      </c>
      <c r="P178">
        <v>250</v>
      </c>
      <c r="Q178">
        <v>219</v>
      </c>
      <c r="R178">
        <v>0</v>
      </c>
      <c r="S178">
        <v>0</v>
      </c>
      <c r="T178">
        <v>0</v>
      </c>
      <c r="U178">
        <v>0</v>
      </c>
      <c r="V178">
        <v>0</v>
      </c>
      <c r="W178">
        <v>7.5</v>
      </c>
      <c r="X178" t="s">
        <v>94</v>
      </c>
      <c r="Y178" t="s">
        <v>60</v>
      </c>
      <c r="Z178">
        <v>0</v>
      </c>
      <c r="AA178">
        <v>39</v>
      </c>
      <c r="AB178" t="s">
        <v>60</v>
      </c>
      <c r="AC178" t="s">
        <v>60</v>
      </c>
      <c r="AD178">
        <v>0</v>
      </c>
      <c r="AE178">
        <v>0.2</v>
      </c>
      <c r="AF178">
        <v>0</v>
      </c>
      <c r="AG178">
        <v>0</v>
      </c>
      <c r="AH178">
        <v>0</v>
      </c>
      <c r="AI178">
        <v>0</v>
      </c>
      <c r="AJ178">
        <v>0</v>
      </c>
      <c r="AK178">
        <v>0</v>
      </c>
      <c r="AL178">
        <v>0</v>
      </c>
      <c r="AM178">
        <v>0</v>
      </c>
      <c r="AN178">
        <v>0</v>
      </c>
      <c r="AO178">
        <v>0</v>
      </c>
      <c r="AP178">
        <v>0</v>
      </c>
      <c r="AQ178">
        <v>0</v>
      </c>
      <c r="AR178">
        <v>0</v>
      </c>
      <c r="AS178">
        <v>0</v>
      </c>
      <c r="AT178">
        <v>0</v>
      </c>
      <c r="AU178">
        <v>0</v>
      </c>
      <c r="AV178">
        <v>0</v>
      </c>
      <c r="AW178">
        <v>0</v>
      </c>
      <c r="BC178">
        <v>0</v>
      </c>
      <c r="BD178">
        <v>0</v>
      </c>
      <c r="BE178" t="s">
        <v>60</v>
      </c>
      <c r="BF178">
        <v>349</v>
      </c>
      <c r="BG178">
        <v>1</v>
      </c>
      <c r="BH178">
        <v>1</v>
      </c>
      <c r="BI178">
        <v>0</v>
      </c>
      <c r="BJ178" t="s">
        <v>60</v>
      </c>
      <c r="BK178" t="s">
        <v>1279</v>
      </c>
      <c r="BL178">
        <v>100</v>
      </c>
      <c r="BO178" t="s">
        <v>1280</v>
      </c>
      <c r="BP178" t="s">
        <v>499</v>
      </c>
      <c r="BQ178" t="s">
        <v>500</v>
      </c>
      <c r="BR178" t="s">
        <v>1281</v>
      </c>
      <c r="BS178" t="s">
        <v>67</v>
      </c>
      <c r="BT178">
        <v>1</v>
      </c>
    </row>
    <row r="179" spans="1:72" hidden="1" x14ac:dyDescent="0.2">
      <c r="A179" t="s">
        <v>1302</v>
      </c>
      <c r="B179" t="s">
        <v>5797</v>
      </c>
      <c r="C179" t="s">
        <v>60</v>
      </c>
      <c r="D179" t="s">
        <v>60</v>
      </c>
      <c r="E179" t="s">
        <v>1303</v>
      </c>
      <c r="F179" t="s">
        <v>262</v>
      </c>
      <c r="G179" t="s">
        <v>63</v>
      </c>
      <c r="H179" t="s">
        <v>263</v>
      </c>
      <c r="I179" t="s">
        <v>264</v>
      </c>
      <c r="J179" t="s">
        <v>60</v>
      </c>
      <c r="K179" t="s">
        <v>60</v>
      </c>
      <c r="L179" t="s">
        <v>60</v>
      </c>
      <c r="M179" t="s">
        <v>1958</v>
      </c>
      <c r="N179" t="s">
        <v>5852</v>
      </c>
      <c r="O179" t="s">
        <v>5854</v>
      </c>
      <c r="P179">
        <v>3789</v>
      </c>
      <c r="Q179">
        <v>564</v>
      </c>
      <c r="R179">
        <v>451</v>
      </c>
      <c r="S179">
        <v>0</v>
      </c>
      <c r="T179">
        <v>0</v>
      </c>
      <c r="U179">
        <v>0</v>
      </c>
      <c r="V179">
        <v>0</v>
      </c>
      <c r="W179">
        <v>37.5</v>
      </c>
      <c r="X179" t="s">
        <v>67</v>
      </c>
      <c r="Y179" t="s">
        <v>60</v>
      </c>
      <c r="Z179">
        <v>10</v>
      </c>
      <c r="AA179">
        <v>22</v>
      </c>
      <c r="AB179" t="s">
        <v>60</v>
      </c>
      <c r="AC179" t="s">
        <v>60</v>
      </c>
      <c r="AD179">
        <v>0</v>
      </c>
      <c r="AE179">
        <v>1.4</v>
      </c>
      <c r="AF179">
        <v>0</v>
      </c>
      <c r="AG179">
        <v>0</v>
      </c>
      <c r="AH179">
        <v>0</v>
      </c>
      <c r="AI179">
        <v>0</v>
      </c>
      <c r="AJ179">
        <v>3.6</v>
      </c>
      <c r="AK179">
        <v>0</v>
      </c>
      <c r="AL179">
        <v>2</v>
      </c>
      <c r="AM179">
        <v>0</v>
      </c>
      <c r="AN179">
        <v>0</v>
      </c>
      <c r="AO179">
        <v>0</v>
      </c>
      <c r="AP179">
        <v>1</v>
      </c>
      <c r="AQ179">
        <v>0</v>
      </c>
      <c r="AR179">
        <v>0</v>
      </c>
      <c r="AS179">
        <v>0</v>
      </c>
      <c r="AT179">
        <v>0</v>
      </c>
      <c r="AU179">
        <v>0</v>
      </c>
      <c r="AV179">
        <v>0</v>
      </c>
      <c r="AW179">
        <v>0</v>
      </c>
      <c r="BC179">
        <v>0</v>
      </c>
      <c r="BD179">
        <v>0</v>
      </c>
      <c r="BE179" t="s">
        <v>60</v>
      </c>
      <c r="BF179">
        <v>3679</v>
      </c>
      <c r="BG179">
        <v>1830</v>
      </c>
      <c r="BH179">
        <v>0</v>
      </c>
      <c r="BI179">
        <v>0</v>
      </c>
      <c r="BJ179" t="s">
        <v>60</v>
      </c>
      <c r="BK179" t="s">
        <v>1304</v>
      </c>
      <c r="BL179">
        <v>100</v>
      </c>
      <c r="BO179" t="s">
        <v>1305</v>
      </c>
      <c r="BP179" t="s">
        <v>3954</v>
      </c>
      <c r="BQ179" t="s">
        <v>268</v>
      </c>
      <c r="BR179" t="s">
        <v>1306</v>
      </c>
      <c r="BS179" t="s">
        <v>67</v>
      </c>
      <c r="BT179">
        <v>1</v>
      </c>
    </row>
    <row r="180" spans="1:72" hidden="1" x14ac:dyDescent="0.2">
      <c r="A180" t="s">
        <v>1268</v>
      </c>
      <c r="B180" t="s">
        <v>5797</v>
      </c>
      <c r="C180" t="s">
        <v>60</v>
      </c>
      <c r="D180" t="s">
        <v>60</v>
      </c>
      <c r="E180" t="s">
        <v>1269</v>
      </c>
      <c r="F180" t="s">
        <v>219</v>
      </c>
      <c r="G180" t="s">
        <v>63</v>
      </c>
      <c r="H180" t="s">
        <v>220</v>
      </c>
      <c r="I180" t="s">
        <v>221</v>
      </c>
      <c r="J180" t="s">
        <v>60</v>
      </c>
      <c r="K180" t="s">
        <v>60</v>
      </c>
      <c r="L180" t="s">
        <v>815</v>
      </c>
      <c r="M180" t="s">
        <v>860</v>
      </c>
      <c r="N180" t="s">
        <v>5852</v>
      </c>
      <c r="O180" t="s">
        <v>5849</v>
      </c>
      <c r="P180">
        <v>1305</v>
      </c>
      <c r="Q180">
        <v>488</v>
      </c>
      <c r="R180">
        <v>390</v>
      </c>
      <c r="S180">
        <v>0</v>
      </c>
      <c r="T180">
        <v>0</v>
      </c>
      <c r="U180">
        <v>0</v>
      </c>
      <c r="V180">
        <v>0</v>
      </c>
      <c r="W180">
        <v>37.5</v>
      </c>
      <c r="X180" t="s">
        <v>67</v>
      </c>
      <c r="Y180" t="s">
        <v>60</v>
      </c>
      <c r="Z180">
        <v>62</v>
      </c>
      <c r="AA180">
        <v>89.3</v>
      </c>
      <c r="AB180" t="s">
        <v>60</v>
      </c>
      <c r="AC180" t="s">
        <v>60</v>
      </c>
      <c r="AD180">
        <v>0</v>
      </c>
      <c r="AE180">
        <v>0.3</v>
      </c>
      <c r="AF180">
        <v>0</v>
      </c>
      <c r="AG180">
        <v>0</v>
      </c>
      <c r="AH180">
        <v>0</v>
      </c>
      <c r="AI180">
        <v>0.7</v>
      </c>
      <c r="AJ180">
        <v>0</v>
      </c>
      <c r="AK180">
        <v>0</v>
      </c>
      <c r="AL180">
        <v>0</v>
      </c>
      <c r="AM180">
        <v>0</v>
      </c>
      <c r="AN180">
        <v>0</v>
      </c>
      <c r="AO180">
        <v>0</v>
      </c>
      <c r="AP180">
        <v>2.7</v>
      </c>
      <c r="AQ180">
        <v>0</v>
      </c>
      <c r="AR180">
        <v>1.7</v>
      </c>
      <c r="AS180">
        <v>0</v>
      </c>
      <c r="AT180">
        <v>0</v>
      </c>
      <c r="AU180">
        <v>0</v>
      </c>
      <c r="AV180">
        <v>0</v>
      </c>
      <c r="AW180">
        <v>0</v>
      </c>
      <c r="BC180">
        <v>0</v>
      </c>
      <c r="BD180">
        <v>0</v>
      </c>
      <c r="BE180" t="s">
        <v>60</v>
      </c>
      <c r="BF180">
        <v>1305</v>
      </c>
      <c r="BG180">
        <v>0</v>
      </c>
      <c r="BH180">
        <v>0</v>
      </c>
      <c r="BI180">
        <v>0</v>
      </c>
      <c r="BJ180" t="s">
        <v>60</v>
      </c>
      <c r="BK180" t="s">
        <v>1270</v>
      </c>
      <c r="BL180">
        <v>98</v>
      </c>
      <c r="BO180" t="s">
        <v>1271</v>
      </c>
      <c r="BP180" t="s">
        <v>225</v>
      </c>
      <c r="BQ180" t="s">
        <v>226</v>
      </c>
      <c r="BR180" t="s">
        <v>1272</v>
      </c>
      <c r="BS180" t="s">
        <v>67</v>
      </c>
      <c r="BT180">
        <v>1</v>
      </c>
    </row>
    <row r="181" spans="1:72" hidden="1" x14ac:dyDescent="0.2">
      <c r="A181" t="s">
        <v>1296</v>
      </c>
      <c r="B181" t="s">
        <v>5797</v>
      </c>
      <c r="C181" t="s">
        <v>60</v>
      </c>
      <c r="D181" t="s">
        <v>60</v>
      </c>
      <c r="E181" t="s">
        <v>1061</v>
      </c>
      <c r="F181" t="s">
        <v>415</v>
      </c>
      <c r="G181" t="s">
        <v>63</v>
      </c>
      <c r="H181" t="s">
        <v>2610</v>
      </c>
      <c r="I181" t="s">
        <v>416</v>
      </c>
      <c r="J181" t="s">
        <v>60</v>
      </c>
      <c r="K181" t="s">
        <v>60</v>
      </c>
      <c r="L181" t="s">
        <v>93</v>
      </c>
      <c r="M181" t="s">
        <v>93</v>
      </c>
      <c r="N181" t="s">
        <v>5852</v>
      </c>
      <c r="O181" t="s">
        <v>5847</v>
      </c>
      <c r="P181">
        <v>0</v>
      </c>
      <c r="Q181">
        <v>569</v>
      </c>
      <c r="R181">
        <v>0</v>
      </c>
      <c r="S181">
        <v>0</v>
      </c>
      <c r="T181">
        <v>0</v>
      </c>
      <c r="U181">
        <v>0</v>
      </c>
      <c r="V181">
        <v>0</v>
      </c>
      <c r="W181">
        <v>112.5</v>
      </c>
      <c r="X181" t="s">
        <v>67</v>
      </c>
      <c r="Y181" t="s">
        <v>60</v>
      </c>
      <c r="Z181">
        <v>2</v>
      </c>
      <c r="AA181">
        <v>1</v>
      </c>
      <c r="AB181" t="s">
        <v>60</v>
      </c>
      <c r="AC181" t="s">
        <v>60</v>
      </c>
      <c r="AD181">
        <v>0</v>
      </c>
      <c r="AE181">
        <v>0</v>
      </c>
      <c r="AF181">
        <v>0</v>
      </c>
      <c r="AG181">
        <v>0</v>
      </c>
      <c r="AH181">
        <v>0</v>
      </c>
      <c r="AI181">
        <v>2</v>
      </c>
      <c r="AJ181">
        <v>0</v>
      </c>
      <c r="AK181">
        <v>0</v>
      </c>
      <c r="AL181">
        <v>0</v>
      </c>
      <c r="AM181">
        <v>0</v>
      </c>
      <c r="AN181">
        <v>0</v>
      </c>
      <c r="AO181">
        <v>0</v>
      </c>
      <c r="AP181">
        <v>1</v>
      </c>
      <c r="AQ181">
        <v>0</v>
      </c>
      <c r="AR181">
        <v>0</v>
      </c>
      <c r="AS181">
        <v>0</v>
      </c>
      <c r="AT181">
        <v>0</v>
      </c>
      <c r="AU181">
        <v>0</v>
      </c>
      <c r="AV181">
        <v>0</v>
      </c>
      <c r="AW181">
        <v>0</v>
      </c>
      <c r="BC181">
        <v>0</v>
      </c>
      <c r="BD181">
        <v>0</v>
      </c>
      <c r="BE181" t="s">
        <v>60</v>
      </c>
      <c r="BF181">
        <v>3080</v>
      </c>
      <c r="BG181">
        <v>283</v>
      </c>
      <c r="BH181">
        <v>0</v>
      </c>
      <c r="BI181">
        <v>0</v>
      </c>
      <c r="BJ181" t="s">
        <v>60</v>
      </c>
      <c r="BK181" t="s">
        <v>1297</v>
      </c>
      <c r="BL181">
        <v>90</v>
      </c>
      <c r="BO181" t="s">
        <v>1298</v>
      </c>
      <c r="BP181" t="s">
        <v>1299</v>
      </c>
      <c r="BQ181" t="s">
        <v>1300</v>
      </c>
      <c r="BR181" t="s">
        <v>1301</v>
      </c>
      <c r="BS181" t="s">
        <v>67</v>
      </c>
      <c r="BT181">
        <v>1</v>
      </c>
    </row>
    <row r="182" spans="1:72" hidden="1" x14ac:dyDescent="0.2">
      <c r="A182" t="s">
        <v>1233</v>
      </c>
      <c r="B182" t="s">
        <v>5797</v>
      </c>
      <c r="C182" t="s">
        <v>60</v>
      </c>
      <c r="D182" t="s">
        <v>60</v>
      </c>
      <c r="E182" t="s">
        <v>1234</v>
      </c>
      <c r="F182" t="s">
        <v>5759</v>
      </c>
      <c r="G182" t="s">
        <v>63</v>
      </c>
      <c r="H182" t="s">
        <v>1235</v>
      </c>
      <c r="I182" t="s">
        <v>1236</v>
      </c>
      <c r="J182" t="s">
        <v>60</v>
      </c>
      <c r="K182" t="s">
        <v>60</v>
      </c>
      <c r="L182" t="s">
        <v>1237</v>
      </c>
      <c r="M182" t="s">
        <v>189</v>
      </c>
      <c r="N182" t="s">
        <v>5852</v>
      </c>
      <c r="O182" t="s">
        <v>5853</v>
      </c>
      <c r="P182">
        <v>-1472</v>
      </c>
      <c r="Q182">
        <v>375</v>
      </c>
      <c r="R182">
        <v>375</v>
      </c>
      <c r="S182">
        <v>0</v>
      </c>
      <c r="T182">
        <v>0</v>
      </c>
      <c r="U182">
        <v>0</v>
      </c>
      <c r="V182">
        <v>0</v>
      </c>
      <c r="W182">
        <v>40</v>
      </c>
      <c r="X182" t="s">
        <v>67</v>
      </c>
      <c r="Y182" t="s">
        <v>60</v>
      </c>
      <c r="Z182">
        <v>32</v>
      </c>
      <c r="AA182">
        <v>21</v>
      </c>
      <c r="AB182" t="s">
        <v>60</v>
      </c>
      <c r="AC182" t="s">
        <v>60</v>
      </c>
      <c r="AD182">
        <v>0</v>
      </c>
      <c r="AE182">
        <v>0.03</v>
      </c>
      <c r="AF182">
        <v>0</v>
      </c>
      <c r="AG182">
        <v>0</v>
      </c>
      <c r="AH182">
        <v>1</v>
      </c>
      <c r="AI182">
        <v>-1</v>
      </c>
      <c r="AJ182">
        <v>0</v>
      </c>
      <c r="AK182">
        <v>0</v>
      </c>
      <c r="AL182">
        <v>1</v>
      </c>
      <c r="AM182">
        <v>0</v>
      </c>
      <c r="AN182">
        <v>0</v>
      </c>
      <c r="AO182">
        <v>0</v>
      </c>
      <c r="AP182">
        <v>1</v>
      </c>
      <c r="AQ182">
        <v>0</v>
      </c>
      <c r="AR182">
        <v>0</v>
      </c>
      <c r="AS182">
        <v>0</v>
      </c>
      <c r="AT182">
        <v>0</v>
      </c>
      <c r="AU182">
        <v>0</v>
      </c>
      <c r="AV182">
        <v>0</v>
      </c>
      <c r="AW182">
        <v>0</v>
      </c>
      <c r="BC182">
        <v>0</v>
      </c>
      <c r="BD182">
        <v>0</v>
      </c>
      <c r="BE182" t="s">
        <v>60</v>
      </c>
      <c r="BF182">
        <v>5053</v>
      </c>
      <c r="BG182">
        <v>3904</v>
      </c>
      <c r="BH182">
        <v>141</v>
      </c>
      <c r="BI182">
        <v>0</v>
      </c>
      <c r="BJ182" t="s">
        <v>60</v>
      </c>
      <c r="BK182" t="s">
        <v>1238</v>
      </c>
      <c r="BL182">
        <v>92</v>
      </c>
      <c r="BO182" t="s">
        <v>1239</v>
      </c>
      <c r="BP182" t="s">
        <v>1240</v>
      </c>
      <c r="BQ182" t="s">
        <v>1241</v>
      </c>
      <c r="BR182" t="s">
        <v>1242</v>
      </c>
      <c r="BS182" t="s">
        <v>67</v>
      </c>
      <c r="BT182">
        <v>1</v>
      </c>
    </row>
    <row r="183" spans="1:72" hidden="1" x14ac:dyDescent="0.2">
      <c r="A183" t="s">
        <v>1259</v>
      </c>
      <c r="B183" t="s">
        <v>5797</v>
      </c>
      <c r="C183" t="s">
        <v>60</v>
      </c>
      <c r="D183" t="s">
        <v>60</v>
      </c>
      <c r="E183" t="s">
        <v>1260</v>
      </c>
      <c r="F183" t="s">
        <v>1261</v>
      </c>
      <c r="G183" t="s">
        <v>63</v>
      </c>
      <c r="H183" t="s">
        <v>1262</v>
      </c>
      <c r="I183" t="s">
        <v>1263</v>
      </c>
      <c r="J183" t="s">
        <v>60</v>
      </c>
      <c r="K183" t="s">
        <v>60</v>
      </c>
      <c r="L183" t="s">
        <v>254</v>
      </c>
      <c r="M183" t="s">
        <v>126</v>
      </c>
      <c r="N183" t="s">
        <v>5852</v>
      </c>
      <c r="O183" t="s">
        <v>5848</v>
      </c>
      <c r="P183">
        <v>0</v>
      </c>
      <c r="Q183">
        <v>3038</v>
      </c>
      <c r="R183">
        <v>0</v>
      </c>
      <c r="S183">
        <v>0</v>
      </c>
      <c r="T183">
        <v>0</v>
      </c>
      <c r="U183">
        <v>0</v>
      </c>
      <c r="V183">
        <v>0</v>
      </c>
      <c r="W183">
        <v>0</v>
      </c>
      <c r="X183" t="s">
        <v>67</v>
      </c>
      <c r="Y183" t="s">
        <v>60</v>
      </c>
      <c r="Z183">
        <v>113</v>
      </c>
      <c r="AA183">
        <v>41</v>
      </c>
      <c r="AB183" t="s">
        <v>60</v>
      </c>
      <c r="AC183" t="s">
        <v>60</v>
      </c>
      <c r="AD183">
        <v>0</v>
      </c>
      <c r="AE183">
        <v>2.6</v>
      </c>
      <c r="AF183">
        <v>0</v>
      </c>
      <c r="AG183">
        <v>0</v>
      </c>
      <c r="AH183">
        <v>0</v>
      </c>
      <c r="AI183">
        <v>2</v>
      </c>
      <c r="AJ183">
        <v>0</v>
      </c>
      <c r="AK183">
        <v>0</v>
      </c>
      <c r="AL183">
        <v>14</v>
      </c>
      <c r="AM183">
        <v>0</v>
      </c>
      <c r="AN183">
        <v>0</v>
      </c>
      <c r="AO183">
        <v>0</v>
      </c>
      <c r="AP183">
        <v>7</v>
      </c>
      <c r="AQ183">
        <v>0</v>
      </c>
      <c r="AR183">
        <v>4</v>
      </c>
      <c r="AS183">
        <v>0</v>
      </c>
      <c r="AT183">
        <v>0</v>
      </c>
      <c r="AU183">
        <v>0</v>
      </c>
      <c r="AV183">
        <v>0</v>
      </c>
      <c r="AW183">
        <v>0</v>
      </c>
      <c r="BC183">
        <v>0</v>
      </c>
      <c r="BD183">
        <v>0</v>
      </c>
      <c r="BE183" t="s">
        <v>60</v>
      </c>
      <c r="BF183">
        <v>7922</v>
      </c>
      <c r="BG183">
        <v>10265</v>
      </c>
      <c r="BH183">
        <v>0</v>
      </c>
      <c r="BI183">
        <v>0</v>
      </c>
      <c r="BJ183" t="s">
        <v>60</v>
      </c>
      <c r="BK183" t="s">
        <v>60</v>
      </c>
      <c r="BL183">
        <v>100</v>
      </c>
      <c r="BO183" t="s">
        <v>1264</v>
      </c>
      <c r="BP183" t="s">
        <v>1265</v>
      </c>
      <c r="BQ183" t="s">
        <v>1266</v>
      </c>
      <c r="BR183" t="s">
        <v>1267</v>
      </c>
      <c r="BS183" t="s">
        <v>67</v>
      </c>
      <c r="BT183">
        <v>1</v>
      </c>
    </row>
    <row r="184" spans="1:72" hidden="1" x14ac:dyDescent="0.2">
      <c r="A184" t="s">
        <v>1344</v>
      </c>
      <c r="B184" t="s">
        <v>1345</v>
      </c>
      <c r="C184" t="s">
        <v>60</v>
      </c>
      <c r="D184" t="s">
        <v>60</v>
      </c>
      <c r="E184" t="s">
        <v>1346</v>
      </c>
      <c r="F184" t="s">
        <v>5741</v>
      </c>
      <c r="G184" t="s">
        <v>63</v>
      </c>
      <c r="H184" t="s">
        <v>572</v>
      </c>
      <c r="I184" t="s">
        <v>197</v>
      </c>
      <c r="J184" t="s">
        <v>60</v>
      </c>
      <c r="K184" t="s">
        <v>60</v>
      </c>
      <c r="L184" t="s">
        <v>630</v>
      </c>
      <c r="M184" t="s">
        <v>93</v>
      </c>
      <c r="N184" t="s">
        <v>5852</v>
      </c>
      <c r="O184" t="s">
        <v>5850</v>
      </c>
      <c r="P184">
        <v>0</v>
      </c>
      <c r="Q184">
        <v>0</v>
      </c>
      <c r="R184">
        <v>0</v>
      </c>
      <c r="S184">
        <v>0</v>
      </c>
      <c r="T184">
        <v>0</v>
      </c>
      <c r="U184">
        <v>0</v>
      </c>
      <c r="V184">
        <v>0</v>
      </c>
      <c r="W184">
        <v>35</v>
      </c>
      <c r="X184" t="s">
        <v>67</v>
      </c>
      <c r="Y184" t="s">
        <v>60</v>
      </c>
      <c r="Z184">
        <v>0</v>
      </c>
      <c r="AA184">
        <v>0</v>
      </c>
      <c r="AB184" t="s">
        <v>60</v>
      </c>
      <c r="AC184" t="s">
        <v>60</v>
      </c>
      <c r="AD184">
        <v>0</v>
      </c>
      <c r="AE184">
        <v>0.6</v>
      </c>
      <c r="AF184">
        <v>0</v>
      </c>
      <c r="AG184">
        <v>0</v>
      </c>
      <c r="AH184">
        <v>0</v>
      </c>
      <c r="AI184">
        <v>1</v>
      </c>
      <c r="AJ184">
        <v>0</v>
      </c>
      <c r="AK184">
        <v>0</v>
      </c>
      <c r="AL184">
        <v>1</v>
      </c>
      <c r="AM184">
        <v>0</v>
      </c>
      <c r="AN184">
        <v>0</v>
      </c>
      <c r="AO184">
        <v>0</v>
      </c>
      <c r="AP184">
        <v>0.8</v>
      </c>
      <c r="AQ184">
        <v>0</v>
      </c>
      <c r="AR184">
        <v>0.5</v>
      </c>
      <c r="AS184">
        <v>0</v>
      </c>
      <c r="AT184">
        <v>0</v>
      </c>
      <c r="AU184">
        <v>0</v>
      </c>
      <c r="AV184">
        <v>0</v>
      </c>
      <c r="AW184">
        <v>0</v>
      </c>
      <c r="BC184">
        <v>0</v>
      </c>
      <c r="BD184">
        <v>0</v>
      </c>
      <c r="BE184" t="s">
        <v>60</v>
      </c>
      <c r="BF184">
        <v>3947</v>
      </c>
      <c r="BG184">
        <v>0</v>
      </c>
      <c r="BH184">
        <v>0</v>
      </c>
      <c r="BI184">
        <v>0</v>
      </c>
      <c r="BJ184" t="s">
        <v>60</v>
      </c>
      <c r="BK184" t="s">
        <v>60</v>
      </c>
      <c r="BL184">
        <v>100</v>
      </c>
      <c r="BO184" t="s">
        <v>1347</v>
      </c>
      <c r="BP184" t="s">
        <v>477</v>
      </c>
      <c r="BQ184" t="s">
        <v>478</v>
      </c>
      <c r="BR184" t="s">
        <v>1348</v>
      </c>
      <c r="BS184" t="s">
        <v>67</v>
      </c>
      <c r="BT184">
        <v>1</v>
      </c>
    </row>
    <row r="185" spans="1:72" hidden="1" x14ac:dyDescent="0.2">
      <c r="A185" t="s">
        <v>1349</v>
      </c>
      <c r="B185" t="s">
        <v>5798</v>
      </c>
      <c r="C185" t="s">
        <v>60</v>
      </c>
      <c r="D185" t="s">
        <v>60</v>
      </c>
      <c r="E185" t="s">
        <v>1350</v>
      </c>
      <c r="F185" t="s">
        <v>101</v>
      </c>
      <c r="G185" t="s">
        <v>63</v>
      </c>
      <c r="H185" t="s">
        <v>1351</v>
      </c>
      <c r="I185" t="s">
        <v>103</v>
      </c>
      <c r="J185" t="s">
        <v>60</v>
      </c>
      <c r="K185" t="s">
        <v>60</v>
      </c>
      <c r="L185" t="s">
        <v>1352</v>
      </c>
      <c r="M185" t="s">
        <v>189</v>
      </c>
      <c r="N185" t="s">
        <v>1513</v>
      </c>
      <c r="O185" t="s">
        <v>4740</v>
      </c>
      <c r="P185">
        <v>0</v>
      </c>
      <c r="Q185">
        <v>425</v>
      </c>
      <c r="R185">
        <v>0</v>
      </c>
      <c r="S185">
        <v>0</v>
      </c>
      <c r="T185">
        <v>0</v>
      </c>
      <c r="U185">
        <v>0</v>
      </c>
      <c r="V185">
        <v>0</v>
      </c>
      <c r="W185">
        <v>0</v>
      </c>
      <c r="X185" t="s">
        <v>94</v>
      </c>
      <c r="Y185" t="s">
        <v>60</v>
      </c>
      <c r="Z185">
        <v>0</v>
      </c>
      <c r="AA185">
        <v>0</v>
      </c>
      <c r="AB185" t="s">
        <v>60</v>
      </c>
      <c r="AC185" t="s">
        <v>60</v>
      </c>
      <c r="AD185">
        <v>0</v>
      </c>
      <c r="AE185">
        <v>0</v>
      </c>
      <c r="AF185">
        <v>0</v>
      </c>
      <c r="AG185">
        <v>0</v>
      </c>
      <c r="AH185">
        <v>0</v>
      </c>
      <c r="AI185">
        <v>0</v>
      </c>
      <c r="AJ185">
        <v>0</v>
      </c>
      <c r="AK185">
        <v>0</v>
      </c>
      <c r="AL185">
        <v>0</v>
      </c>
      <c r="AM185">
        <v>0</v>
      </c>
      <c r="AN185">
        <v>0</v>
      </c>
      <c r="AO185">
        <v>0</v>
      </c>
      <c r="AP185">
        <v>0</v>
      </c>
      <c r="AQ185">
        <v>0</v>
      </c>
      <c r="AR185">
        <v>0</v>
      </c>
      <c r="AS185">
        <v>0</v>
      </c>
      <c r="AT185">
        <v>0</v>
      </c>
      <c r="AU185">
        <v>0</v>
      </c>
      <c r="AV185">
        <v>0</v>
      </c>
      <c r="AW185">
        <v>0</v>
      </c>
      <c r="BC185">
        <v>0</v>
      </c>
      <c r="BD185">
        <v>0</v>
      </c>
      <c r="BE185" t="s">
        <v>60</v>
      </c>
      <c r="BF185">
        <v>644</v>
      </c>
      <c r="BG185">
        <v>0</v>
      </c>
      <c r="BH185">
        <v>0</v>
      </c>
      <c r="BI185">
        <v>0</v>
      </c>
      <c r="BJ185" t="s">
        <v>60</v>
      </c>
      <c r="BK185" t="s">
        <v>60</v>
      </c>
      <c r="BL185">
        <v>100</v>
      </c>
      <c r="BO185" t="s">
        <v>1353</v>
      </c>
      <c r="BP185" t="s">
        <v>1354</v>
      </c>
      <c r="BQ185" t="s">
        <v>1355</v>
      </c>
      <c r="BR185" t="s">
        <v>1356</v>
      </c>
      <c r="BS185" t="s">
        <v>67</v>
      </c>
      <c r="BT185">
        <v>1</v>
      </c>
    </row>
    <row r="186" spans="1:72" hidden="1" x14ac:dyDescent="0.2">
      <c r="A186" t="s">
        <v>1357</v>
      </c>
      <c r="B186" t="s">
        <v>1358</v>
      </c>
      <c r="C186" t="s">
        <v>60</v>
      </c>
      <c r="D186" t="s">
        <v>60</v>
      </c>
      <c r="E186" t="s">
        <v>1359</v>
      </c>
      <c r="F186" t="s">
        <v>5741</v>
      </c>
      <c r="G186" t="s">
        <v>63</v>
      </c>
      <c r="H186" t="s">
        <v>572</v>
      </c>
      <c r="I186" t="s">
        <v>197</v>
      </c>
      <c r="J186" t="s">
        <v>60</v>
      </c>
      <c r="K186" t="s">
        <v>60</v>
      </c>
      <c r="L186" t="s">
        <v>60</v>
      </c>
      <c r="M186" t="s">
        <v>93</v>
      </c>
      <c r="N186" t="s">
        <v>1513</v>
      </c>
      <c r="O186" t="s">
        <v>5850</v>
      </c>
      <c r="P186">
        <v>0</v>
      </c>
      <c r="Q186">
        <v>0</v>
      </c>
      <c r="R186">
        <v>0</v>
      </c>
      <c r="S186">
        <v>0</v>
      </c>
      <c r="T186">
        <v>0</v>
      </c>
      <c r="U186">
        <v>0</v>
      </c>
      <c r="V186">
        <v>0</v>
      </c>
      <c r="W186">
        <v>0</v>
      </c>
      <c r="X186" t="s">
        <v>67</v>
      </c>
      <c r="Y186" t="s">
        <v>60</v>
      </c>
      <c r="Z186">
        <v>0</v>
      </c>
      <c r="AA186">
        <v>0</v>
      </c>
      <c r="AB186" t="s">
        <v>60</v>
      </c>
      <c r="AC186" t="s">
        <v>60</v>
      </c>
      <c r="AD186">
        <v>1</v>
      </c>
      <c r="AE186">
        <v>0</v>
      </c>
      <c r="AF186">
        <v>0</v>
      </c>
      <c r="AG186">
        <v>0</v>
      </c>
      <c r="AH186">
        <v>0</v>
      </c>
      <c r="AI186">
        <v>0</v>
      </c>
      <c r="AJ186">
        <v>0</v>
      </c>
      <c r="AK186">
        <v>0</v>
      </c>
      <c r="AL186">
        <v>0</v>
      </c>
      <c r="AM186">
        <v>0</v>
      </c>
      <c r="AN186">
        <v>0</v>
      </c>
      <c r="AO186">
        <v>0</v>
      </c>
      <c r="AP186">
        <v>0</v>
      </c>
      <c r="AQ186">
        <v>0</v>
      </c>
      <c r="AR186">
        <v>0</v>
      </c>
      <c r="AS186">
        <v>0</v>
      </c>
      <c r="AT186">
        <v>0</v>
      </c>
      <c r="AU186">
        <v>0</v>
      </c>
      <c r="AV186">
        <v>0</v>
      </c>
      <c r="AW186">
        <v>0</v>
      </c>
      <c r="BC186">
        <v>0</v>
      </c>
      <c r="BD186">
        <v>0</v>
      </c>
      <c r="BE186" t="s">
        <v>60</v>
      </c>
      <c r="BF186">
        <v>230</v>
      </c>
      <c r="BG186">
        <v>0</v>
      </c>
      <c r="BH186">
        <v>0</v>
      </c>
      <c r="BI186">
        <v>0</v>
      </c>
      <c r="BJ186" t="s">
        <v>60</v>
      </c>
      <c r="BK186" t="s">
        <v>60</v>
      </c>
      <c r="BL186">
        <v>100</v>
      </c>
      <c r="BO186" t="s">
        <v>1360</v>
      </c>
      <c r="BP186" t="s">
        <v>664</v>
      </c>
      <c r="BQ186" t="s">
        <v>665</v>
      </c>
      <c r="BR186" t="s">
        <v>1361</v>
      </c>
      <c r="BS186" t="s">
        <v>67</v>
      </c>
      <c r="BT186">
        <v>1</v>
      </c>
    </row>
    <row r="187" spans="1:72" hidden="1" x14ac:dyDescent="0.2">
      <c r="A187" t="s">
        <v>1398</v>
      </c>
      <c r="B187" t="s">
        <v>1358</v>
      </c>
      <c r="C187" t="s">
        <v>60</v>
      </c>
      <c r="D187" t="s">
        <v>60</v>
      </c>
      <c r="E187" t="s">
        <v>1399</v>
      </c>
      <c r="F187" t="s">
        <v>262</v>
      </c>
      <c r="G187" t="s">
        <v>63</v>
      </c>
      <c r="H187" t="s">
        <v>263</v>
      </c>
      <c r="I187" t="s">
        <v>264</v>
      </c>
      <c r="J187" t="s">
        <v>60</v>
      </c>
      <c r="K187" t="s">
        <v>60</v>
      </c>
      <c r="L187" t="s">
        <v>1027</v>
      </c>
      <c r="M187" t="s">
        <v>1958</v>
      </c>
      <c r="N187" t="s">
        <v>1513</v>
      </c>
      <c r="O187" t="s">
        <v>5854</v>
      </c>
      <c r="P187">
        <v>204</v>
      </c>
      <c r="Q187">
        <v>151</v>
      </c>
      <c r="R187">
        <v>120</v>
      </c>
      <c r="S187">
        <v>0</v>
      </c>
      <c r="T187">
        <v>0</v>
      </c>
      <c r="U187">
        <v>0</v>
      </c>
      <c r="V187">
        <v>0</v>
      </c>
      <c r="W187">
        <v>37.5</v>
      </c>
      <c r="X187" t="s">
        <v>67</v>
      </c>
      <c r="Y187" t="s">
        <v>60</v>
      </c>
      <c r="Z187">
        <v>12</v>
      </c>
      <c r="AA187">
        <v>61</v>
      </c>
      <c r="AB187" t="s">
        <v>60</v>
      </c>
      <c r="AC187" t="s">
        <v>60</v>
      </c>
      <c r="AD187">
        <v>1</v>
      </c>
      <c r="AE187">
        <v>0</v>
      </c>
      <c r="AF187">
        <v>0</v>
      </c>
      <c r="AG187">
        <v>0</v>
      </c>
      <c r="AH187">
        <v>0</v>
      </c>
      <c r="AI187">
        <v>0</v>
      </c>
      <c r="AJ187">
        <v>0</v>
      </c>
      <c r="AK187">
        <v>0</v>
      </c>
      <c r="AL187">
        <v>0</v>
      </c>
      <c r="AM187">
        <v>0</v>
      </c>
      <c r="AN187">
        <v>0</v>
      </c>
      <c r="AO187">
        <v>0</v>
      </c>
      <c r="AP187">
        <v>0</v>
      </c>
      <c r="AQ187">
        <v>0</v>
      </c>
      <c r="AR187">
        <v>0</v>
      </c>
      <c r="AS187">
        <v>0</v>
      </c>
      <c r="AT187">
        <v>0</v>
      </c>
      <c r="AU187">
        <v>0</v>
      </c>
      <c r="AV187">
        <v>0</v>
      </c>
      <c r="AW187">
        <v>0</v>
      </c>
      <c r="BC187">
        <v>0</v>
      </c>
      <c r="BD187">
        <v>0</v>
      </c>
      <c r="BE187" t="s">
        <v>60</v>
      </c>
      <c r="BF187">
        <v>189</v>
      </c>
      <c r="BG187">
        <v>0</v>
      </c>
      <c r="BH187">
        <v>189</v>
      </c>
      <c r="BI187">
        <v>0</v>
      </c>
      <c r="BJ187" t="s">
        <v>60</v>
      </c>
      <c r="BK187" t="s">
        <v>1400</v>
      </c>
      <c r="BL187">
        <v>100</v>
      </c>
      <c r="BO187" t="s">
        <v>1401</v>
      </c>
      <c r="BP187" t="s">
        <v>3954</v>
      </c>
      <c r="BQ187" t="s">
        <v>268</v>
      </c>
      <c r="BR187" t="s">
        <v>1402</v>
      </c>
      <c r="BS187" t="s">
        <v>67</v>
      </c>
      <c r="BT187">
        <v>1</v>
      </c>
    </row>
    <row r="188" spans="1:72" hidden="1" x14ac:dyDescent="0.2">
      <c r="A188" t="s">
        <v>1386</v>
      </c>
      <c r="B188" t="s">
        <v>1358</v>
      </c>
      <c r="C188" t="s">
        <v>60</v>
      </c>
      <c r="D188" t="s">
        <v>60</v>
      </c>
      <c r="E188" t="s">
        <v>25</v>
      </c>
      <c r="F188" t="s">
        <v>415</v>
      </c>
      <c r="G188" t="s">
        <v>63</v>
      </c>
      <c r="H188" t="s">
        <v>2610</v>
      </c>
      <c r="I188" t="s">
        <v>416</v>
      </c>
      <c r="J188" t="s">
        <v>60</v>
      </c>
      <c r="K188" t="s">
        <v>60</v>
      </c>
      <c r="L188" t="s">
        <v>60</v>
      </c>
      <c r="M188" t="s">
        <v>93</v>
      </c>
      <c r="N188" t="s">
        <v>1513</v>
      </c>
      <c r="O188" t="s">
        <v>5847</v>
      </c>
      <c r="P188">
        <v>0</v>
      </c>
      <c r="Q188">
        <v>0</v>
      </c>
      <c r="R188">
        <v>0</v>
      </c>
      <c r="S188">
        <v>0</v>
      </c>
      <c r="T188">
        <v>0</v>
      </c>
      <c r="U188">
        <v>0</v>
      </c>
      <c r="V188">
        <v>0</v>
      </c>
      <c r="W188">
        <v>0</v>
      </c>
      <c r="X188" t="s">
        <v>94</v>
      </c>
      <c r="Y188" t="s">
        <v>60</v>
      </c>
      <c r="Z188">
        <v>0</v>
      </c>
      <c r="AA188">
        <v>0</v>
      </c>
      <c r="AB188" t="s">
        <v>60</v>
      </c>
      <c r="AC188" t="s">
        <v>60</v>
      </c>
      <c r="AD188">
        <v>1</v>
      </c>
      <c r="AE188">
        <v>0</v>
      </c>
      <c r="AF188">
        <v>0</v>
      </c>
      <c r="AG188">
        <v>0</v>
      </c>
      <c r="AH188">
        <v>0</v>
      </c>
      <c r="AI188">
        <v>0</v>
      </c>
      <c r="AJ188">
        <v>0</v>
      </c>
      <c r="AK188">
        <v>0</v>
      </c>
      <c r="AL188">
        <v>0</v>
      </c>
      <c r="AM188">
        <v>0</v>
      </c>
      <c r="AN188">
        <v>0</v>
      </c>
      <c r="AO188">
        <v>0</v>
      </c>
      <c r="AP188">
        <v>0</v>
      </c>
      <c r="AQ188">
        <v>0</v>
      </c>
      <c r="AR188">
        <v>0</v>
      </c>
      <c r="AS188">
        <v>0</v>
      </c>
      <c r="AT188">
        <v>0</v>
      </c>
      <c r="AU188">
        <v>0</v>
      </c>
      <c r="AV188">
        <v>0</v>
      </c>
      <c r="AW188">
        <v>0</v>
      </c>
      <c r="BC188">
        <v>0</v>
      </c>
      <c r="BD188">
        <v>0</v>
      </c>
      <c r="BE188" t="s">
        <v>60</v>
      </c>
      <c r="BF188">
        <v>0</v>
      </c>
      <c r="BG188">
        <v>0</v>
      </c>
      <c r="BH188">
        <v>0</v>
      </c>
      <c r="BI188">
        <v>0</v>
      </c>
      <c r="BJ188" t="s">
        <v>60</v>
      </c>
      <c r="BK188" t="s">
        <v>60</v>
      </c>
      <c r="BL188">
        <v>0</v>
      </c>
      <c r="BO188" t="s">
        <v>1387</v>
      </c>
      <c r="BP188" t="s">
        <v>418</v>
      </c>
      <c r="BQ188" t="s">
        <v>419</v>
      </c>
      <c r="BR188" t="s">
        <v>1388</v>
      </c>
      <c r="BS188" t="s">
        <v>67</v>
      </c>
      <c r="BT188">
        <v>1</v>
      </c>
    </row>
    <row r="189" spans="1:72" hidden="1" x14ac:dyDescent="0.2">
      <c r="A189" t="s">
        <v>1392</v>
      </c>
      <c r="B189" t="s">
        <v>1358</v>
      </c>
      <c r="C189" t="s">
        <v>60</v>
      </c>
      <c r="D189" t="s">
        <v>60</v>
      </c>
      <c r="E189" t="s">
        <v>25</v>
      </c>
      <c r="F189" t="s">
        <v>428</v>
      </c>
      <c r="G189" t="s">
        <v>63</v>
      </c>
      <c r="H189" t="s">
        <v>1016</v>
      </c>
      <c r="I189" t="s">
        <v>430</v>
      </c>
      <c r="J189" t="s">
        <v>60</v>
      </c>
      <c r="K189" t="s">
        <v>60</v>
      </c>
      <c r="L189" t="s">
        <v>60</v>
      </c>
      <c r="M189" t="s">
        <v>93</v>
      </c>
      <c r="N189" t="s">
        <v>1513</v>
      </c>
      <c r="O189" t="s">
        <v>5847</v>
      </c>
      <c r="P189">
        <v>0</v>
      </c>
      <c r="Q189">
        <v>0</v>
      </c>
      <c r="R189">
        <v>0</v>
      </c>
      <c r="S189">
        <v>0</v>
      </c>
      <c r="T189">
        <v>0</v>
      </c>
      <c r="U189">
        <v>0</v>
      </c>
      <c r="V189">
        <v>0</v>
      </c>
      <c r="W189">
        <v>0</v>
      </c>
      <c r="X189" t="s">
        <v>94</v>
      </c>
      <c r="Y189" t="s">
        <v>60</v>
      </c>
      <c r="Z189">
        <v>0</v>
      </c>
      <c r="AA189">
        <v>0</v>
      </c>
      <c r="AB189" t="s">
        <v>60</v>
      </c>
      <c r="AC189" t="s">
        <v>60</v>
      </c>
      <c r="AD189">
        <v>1</v>
      </c>
      <c r="AE189">
        <v>0</v>
      </c>
      <c r="AF189">
        <v>0</v>
      </c>
      <c r="AG189">
        <v>0</v>
      </c>
      <c r="AH189">
        <v>0</v>
      </c>
      <c r="AI189">
        <v>0</v>
      </c>
      <c r="AJ189">
        <v>0</v>
      </c>
      <c r="AK189">
        <v>0</v>
      </c>
      <c r="AL189">
        <v>0</v>
      </c>
      <c r="AM189">
        <v>0</v>
      </c>
      <c r="AN189">
        <v>0</v>
      </c>
      <c r="AO189">
        <v>0</v>
      </c>
      <c r="AP189">
        <v>0</v>
      </c>
      <c r="AQ189">
        <v>0</v>
      </c>
      <c r="AR189">
        <v>0</v>
      </c>
      <c r="AS189">
        <v>0</v>
      </c>
      <c r="AT189">
        <v>0</v>
      </c>
      <c r="AU189">
        <v>0</v>
      </c>
      <c r="AV189">
        <v>0</v>
      </c>
      <c r="AW189">
        <v>0</v>
      </c>
      <c r="BC189">
        <v>0</v>
      </c>
      <c r="BD189">
        <v>0</v>
      </c>
      <c r="BE189" t="s">
        <v>60</v>
      </c>
      <c r="BF189">
        <v>0</v>
      </c>
      <c r="BG189">
        <v>0</v>
      </c>
      <c r="BH189">
        <v>0</v>
      </c>
      <c r="BI189">
        <v>0</v>
      </c>
      <c r="BJ189" t="s">
        <v>60</v>
      </c>
      <c r="BK189" t="s">
        <v>60</v>
      </c>
      <c r="BL189">
        <v>0</v>
      </c>
      <c r="BO189" t="s">
        <v>1390</v>
      </c>
      <c r="BP189" t="s">
        <v>418</v>
      </c>
      <c r="BQ189" t="s">
        <v>419</v>
      </c>
      <c r="BR189" t="s">
        <v>1393</v>
      </c>
      <c r="BS189" t="s">
        <v>67</v>
      </c>
      <c r="BT189">
        <v>1</v>
      </c>
    </row>
    <row r="190" spans="1:72" hidden="1" x14ac:dyDescent="0.2">
      <c r="A190" t="s">
        <v>1389</v>
      </c>
      <c r="B190" t="s">
        <v>1358</v>
      </c>
      <c r="C190" t="s">
        <v>60</v>
      </c>
      <c r="D190" t="s">
        <v>60</v>
      </c>
      <c r="E190" t="s">
        <v>25</v>
      </c>
      <c r="F190" t="s">
        <v>422</v>
      </c>
      <c r="G190" t="s">
        <v>63</v>
      </c>
      <c r="H190" t="s">
        <v>423</v>
      </c>
      <c r="I190" t="s">
        <v>424</v>
      </c>
      <c r="J190" t="s">
        <v>60</v>
      </c>
      <c r="K190" t="s">
        <v>60</v>
      </c>
      <c r="L190" t="s">
        <v>60</v>
      </c>
      <c r="M190" t="s">
        <v>93</v>
      </c>
      <c r="N190" t="s">
        <v>1513</v>
      </c>
      <c r="O190" t="s">
        <v>5847</v>
      </c>
      <c r="P190">
        <v>0</v>
      </c>
      <c r="Q190">
        <v>0</v>
      </c>
      <c r="R190">
        <v>0</v>
      </c>
      <c r="S190">
        <v>0</v>
      </c>
      <c r="T190">
        <v>0</v>
      </c>
      <c r="U190">
        <v>0</v>
      </c>
      <c r="V190">
        <v>0</v>
      </c>
      <c r="W190">
        <v>0</v>
      </c>
      <c r="X190" t="s">
        <v>94</v>
      </c>
      <c r="Y190" t="s">
        <v>60</v>
      </c>
      <c r="Z190">
        <v>0</v>
      </c>
      <c r="AA190">
        <v>0</v>
      </c>
      <c r="AB190" t="s">
        <v>60</v>
      </c>
      <c r="AC190" t="s">
        <v>60</v>
      </c>
      <c r="AD190">
        <v>1</v>
      </c>
      <c r="AE190">
        <v>0</v>
      </c>
      <c r="AF190">
        <v>0</v>
      </c>
      <c r="AG190">
        <v>0</v>
      </c>
      <c r="AH190">
        <v>0</v>
      </c>
      <c r="AI190">
        <v>0</v>
      </c>
      <c r="AJ190">
        <v>0</v>
      </c>
      <c r="AK190">
        <v>0</v>
      </c>
      <c r="AL190">
        <v>0</v>
      </c>
      <c r="AM190">
        <v>0</v>
      </c>
      <c r="AN190">
        <v>0</v>
      </c>
      <c r="AO190">
        <v>0</v>
      </c>
      <c r="AP190">
        <v>0</v>
      </c>
      <c r="AQ190">
        <v>0</v>
      </c>
      <c r="AR190">
        <v>0</v>
      </c>
      <c r="AS190">
        <v>0</v>
      </c>
      <c r="AT190">
        <v>0</v>
      </c>
      <c r="AU190">
        <v>0</v>
      </c>
      <c r="AV190">
        <v>0</v>
      </c>
      <c r="AW190">
        <v>0</v>
      </c>
      <c r="BC190">
        <v>0</v>
      </c>
      <c r="BD190">
        <v>0</v>
      </c>
      <c r="BE190" t="s">
        <v>60</v>
      </c>
      <c r="BF190">
        <v>0</v>
      </c>
      <c r="BG190">
        <v>0</v>
      </c>
      <c r="BH190">
        <v>0</v>
      </c>
      <c r="BI190">
        <v>0</v>
      </c>
      <c r="BJ190" t="s">
        <v>60</v>
      </c>
      <c r="BK190" t="s">
        <v>60</v>
      </c>
      <c r="BL190">
        <v>0</v>
      </c>
      <c r="BO190" t="s">
        <v>1390</v>
      </c>
      <c r="BP190" t="s">
        <v>418</v>
      </c>
      <c r="BQ190" t="s">
        <v>419</v>
      </c>
      <c r="BR190" t="s">
        <v>1391</v>
      </c>
      <c r="BS190" t="s">
        <v>67</v>
      </c>
      <c r="BT190">
        <v>1</v>
      </c>
    </row>
    <row r="191" spans="1:72" hidden="1" x14ac:dyDescent="0.2">
      <c r="A191" t="s">
        <v>1374</v>
      </c>
      <c r="B191" t="s">
        <v>1358</v>
      </c>
      <c r="C191" t="s">
        <v>60</v>
      </c>
      <c r="D191" t="s">
        <v>60</v>
      </c>
      <c r="E191" t="s">
        <v>207</v>
      </c>
      <c r="F191" t="s">
        <v>308</v>
      </c>
      <c r="G191" t="s">
        <v>63</v>
      </c>
      <c r="H191" t="s">
        <v>209</v>
      </c>
      <c r="I191" t="s">
        <v>210</v>
      </c>
      <c r="J191" t="s">
        <v>60</v>
      </c>
      <c r="K191" t="s">
        <v>60</v>
      </c>
      <c r="L191" t="s">
        <v>302</v>
      </c>
      <c r="M191" t="s">
        <v>860</v>
      </c>
      <c r="N191" t="s">
        <v>1513</v>
      </c>
      <c r="O191" t="s">
        <v>5849</v>
      </c>
      <c r="P191">
        <v>0</v>
      </c>
      <c r="Q191">
        <v>381</v>
      </c>
      <c r="R191">
        <v>0</v>
      </c>
      <c r="S191">
        <v>0</v>
      </c>
      <c r="T191">
        <v>0</v>
      </c>
      <c r="U191">
        <v>0</v>
      </c>
      <c r="V191">
        <v>0</v>
      </c>
      <c r="W191">
        <v>37.5</v>
      </c>
      <c r="X191" t="s">
        <v>67</v>
      </c>
      <c r="Y191" t="s">
        <v>60</v>
      </c>
      <c r="Z191">
        <v>0</v>
      </c>
      <c r="AA191">
        <v>0</v>
      </c>
      <c r="AB191" t="s">
        <v>60</v>
      </c>
      <c r="AC191" t="s">
        <v>60</v>
      </c>
      <c r="AD191">
        <v>0.2</v>
      </c>
      <c r="AE191">
        <v>0</v>
      </c>
      <c r="AF191">
        <v>0</v>
      </c>
      <c r="AG191">
        <v>0</v>
      </c>
      <c r="AH191">
        <v>1</v>
      </c>
      <c r="AI191">
        <v>0</v>
      </c>
      <c r="AJ191">
        <v>0</v>
      </c>
      <c r="AK191">
        <v>0</v>
      </c>
      <c r="AL191">
        <v>0</v>
      </c>
      <c r="AM191">
        <v>0</v>
      </c>
      <c r="AN191">
        <v>0</v>
      </c>
      <c r="AO191">
        <v>0</v>
      </c>
      <c r="AP191">
        <v>0</v>
      </c>
      <c r="AQ191">
        <v>0</v>
      </c>
      <c r="AR191">
        <v>0</v>
      </c>
      <c r="AS191">
        <v>0</v>
      </c>
      <c r="AT191">
        <v>0</v>
      </c>
      <c r="AU191">
        <v>0</v>
      </c>
      <c r="AV191">
        <v>0</v>
      </c>
      <c r="AW191">
        <v>0</v>
      </c>
      <c r="BC191">
        <v>0</v>
      </c>
      <c r="BD191">
        <v>0</v>
      </c>
      <c r="BE191" t="s">
        <v>1375</v>
      </c>
      <c r="BF191">
        <v>1524</v>
      </c>
      <c r="BG191">
        <v>0</v>
      </c>
      <c r="BH191">
        <v>0</v>
      </c>
      <c r="BI191">
        <v>0</v>
      </c>
      <c r="BJ191" t="s">
        <v>46</v>
      </c>
      <c r="BK191" t="s">
        <v>1376</v>
      </c>
      <c r="BL191">
        <v>0</v>
      </c>
      <c r="BO191" t="s">
        <v>1377</v>
      </c>
      <c r="BP191" t="s">
        <v>85</v>
      </c>
      <c r="BQ191" t="s">
        <v>86</v>
      </c>
      <c r="BR191" t="s">
        <v>1378</v>
      </c>
      <c r="BS191" t="s">
        <v>67</v>
      </c>
      <c r="BT191">
        <v>1</v>
      </c>
    </row>
    <row r="192" spans="1:72" hidden="1" x14ac:dyDescent="0.2">
      <c r="A192" t="s">
        <v>1369</v>
      </c>
      <c r="B192" t="s">
        <v>1358</v>
      </c>
      <c r="C192" t="s">
        <v>60</v>
      </c>
      <c r="D192" t="s">
        <v>60</v>
      </c>
      <c r="E192" t="s">
        <v>1370</v>
      </c>
      <c r="F192" t="s">
        <v>1105</v>
      </c>
      <c r="G192" t="s">
        <v>63</v>
      </c>
      <c r="H192" t="s">
        <v>1371</v>
      </c>
      <c r="I192" t="s">
        <v>1365</v>
      </c>
      <c r="J192" t="s">
        <v>1372</v>
      </c>
      <c r="K192" t="s">
        <v>281</v>
      </c>
      <c r="L192" t="s">
        <v>60</v>
      </c>
      <c r="M192" t="s">
        <v>860</v>
      </c>
      <c r="N192" t="s">
        <v>1513</v>
      </c>
      <c r="O192" t="s">
        <v>5849</v>
      </c>
      <c r="P192">
        <v>0</v>
      </c>
      <c r="Q192">
        <v>0</v>
      </c>
      <c r="R192">
        <v>0</v>
      </c>
      <c r="S192">
        <v>0</v>
      </c>
      <c r="T192">
        <v>0</v>
      </c>
      <c r="U192">
        <v>0</v>
      </c>
      <c r="V192">
        <v>0</v>
      </c>
      <c r="W192">
        <v>0</v>
      </c>
      <c r="X192" t="s">
        <v>94</v>
      </c>
      <c r="Y192" t="s">
        <v>60</v>
      </c>
      <c r="Z192">
        <v>0</v>
      </c>
      <c r="AA192">
        <v>0</v>
      </c>
      <c r="AB192" t="s">
        <v>60</v>
      </c>
      <c r="AC192" t="s">
        <v>60</v>
      </c>
      <c r="AD192">
        <v>0</v>
      </c>
      <c r="AE192">
        <v>0</v>
      </c>
      <c r="AF192">
        <v>0</v>
      </c>
      <c r="AG192">
        <v>0</v>
      </c>
      <c r="AH192">
        <v>0</v>
      </c>
      <c r="AI192">
        <v>0</v>
      </c>
      <c r="AJ192">
        <v>0</v>
      </c>
      <c r="AK192">
        <v>0</v>
      </c>
      <c r="AL192">
        <v>0</v>
      </c>
      <c r="AM192">
        <v>0</v>
      </c>
      <c r="AN192">
        <v>0</v>
      </c>
      <c r="AO192">
        <v>0</v>
      </c>
      <c r="AP192">
        <v>0</v>
      </c>
      <c r="AQ192">
        <v>0</v>
      </c>
      <c r="AR192">
        <v>0</v>
      </c>
      <c r="AS192">
        <v>0</v>
      </c>
      <c r="AT192">
        <v>0</v>
      </c>
      <c r="AU192">
        <v>0</v>
      </c>
      <c r="AV192">
        <v>0</v>
      </c>
      <c r="AW192">
        <v>0</v>
      </c>
      <c r="BC192">
        <v>0</v>
      </c>
      <c r="BD192">
        <v>0</v>
      </c>
      <c r="BE192" t="s">
        <v>60</v>
      </c>
      <c r="BF192">
        <v>0</v>
      </c>
      <c r="BG192">
        <v>0</v>
      </c>
      <c r="BH192">
        <v>0</v>
      </c>
      <c r="BI192">
        <v>0</v>
      </c>
      <c r="BJ192" t="s">
        <v>60</v>
      </c>
      <c r="BK192" t="s">
        <v>60</v>
      </c>
      <c r="BL192">
        <v>0</v>
      </c>
      <c r="BO192" t="s">
        <v>60</v>
      </c>
      <c r="BP192" t="s">
        <v>85</v>
      </c>
      <c r="BQ192" t="s">
        <v>86</v>
      </c>
      <c r="BR192" t="s">
        <v>1373</v>
      </c>
      <c r="BS192" t="s">
        <v>67</v>
      </c>
      <c r="BT192">
        <v>1</v>
      </c>
    </row>
    <row r="193" spans="1:72" hidden="1" x14ac:dyDescent="0.2">
      <c r="A193" t="s">
        <v>5858</v>
      </c>
      <c r="B193" t="s">
        <v>1358</v>
      </c>
      <c r="C193" t="s">
        <v>60</v>
      </c>
      <c r="D193" t="s">
        <v>60</v>
      </c>
      <c r="E193" t="s">
        <v>1394</v>
      </c>
      <c r="F193" t="s">
        <v>5758</v>
      </c>
      <c r="G193" t="s">
        <v>63</v>
      </c>
      <c r="H193" t="s">
        <v>5859</v>
      </c>
      <c r="I193" t="s">
        <v>1395</v>
      </c>
      <c r="J193" t="s">
        <v>60</v>
      </c>
      <c r="K193" t="s">
        <v>60</v>
      </c>
      <c r="L193" t="s">
        <v>1396</v>
      </c>
      <c r="M193" t="s">
        <v>860</v>
      </c>
      <c r="N193" t="s">
        <v>1513</v>
      </c>
      <c r="O193" t="s">
        <v>5851</v>
      </c>
      <c r="P193">
        <v>0</v>
      </c>
      <c r="Q193">
        <v>0</v>
      </c>
      <c r="R193">
        <v>0</v>
      </c>
      <c r="S193">
        <v>0</v>
      </c>
      <c r="T193">
        <v>0</v>
      </c>
      <c r="U193">
        <v>0</v>
      </c>
      <c r="V193">
        <v>0</v>
      </c>
      <c r="W193">
        <v>0</v>
      </c>
      <c r="X193" t="s">
        <v>67</v>
      </c>
      <c r="Y193" t="s">
        <v>60</v>
      </c>
      <c r="Z193">
        <v>0</v>
      </c>
      <c r="AA193">
        <v>0</v>
      </c>
      <c r="AB193" t="s">
        <v>3920</v>
      </c>
      <c r="AC193" t="s">
        <v>60</v>
      </c>
      <c r="AD193">
        <v>1</v>
      </c>
      <c r="AE193">
        <v>0</v>
      </c>
      <c r="AF193">
        <v>0</v>
      </c>
      <c r="AG193">
        <v>0</v>
      </c>
      <c r="AH193">
        <v>0</v>
      </c>
      <c r="AI193">
        <v>0</v>
      </c>
      <c r="AJ193">
        <v>0</v>
      </c>
      <c r="AK193">
        <v>0</v>
      </c>
      <c r="AL193">
        <v>0</v>
      </c>
      <c r="AM193">
        <v>0</v>
      </c>
      <c r="AN193">
        <v>0</v>
      </c>
      <c r="AO193">
        <v>0</v>
      </c>
      <c r="AP193">
        <v>0</v>
      </c>
      <c r="AQ193">
        <v>0</v>
      </c>
      <c r="AR193">
        <v>0</v>
      </c>
      <c r="AS193">
        <v>0</v>
      </c>
      <c r="AT193">
        <v>0</v>
      </c>
      <c r="AU193">
        <v>0</v>
      </c>
      <c r="AV193">
        <v>0</v>
      </c>
      <c r="AW193">
        <v>0</v>
      </c>
      <c r="BC193">
        <v>0</v>
      </c>
      <c r="BD193">
        <v>0</v>
      </c>
      <c r="BE193" t="s">
        <v>60</v>
      </c>
      <c r="BF193">
        <v>0</v>
      </c>
      <c r="BG193">
        <v>0</v>
      </c>
      <c r="BH193">
        <v>0</v>
      </c>
      <c r="BI193">
        <v>0</v>
      </c>
      <c r="BJ193" t="s">
        <v>60</v>
      </c>
      <c r="BK193" t="s">
        <v>60</v>
      </c>
      <c r="BL193">
        <v>100</v>
      </c>
      <c r="BO193" t="s">
        <v>1397</v>
      </c>
      <c r="BP193" t="s">
        <v>5295</v>
      </c>
      <c r="BQ193" t="s">
        <v>5296</v>
      </c>
      <c r="BR193" t="s">
        <v>5860</v>
      </c>
      <c r="BS193" t="s">
        <v>67</v>
      </c>
      <c r="BT193">
        <v>1</v>
      </c>
    </row>
    <row r="194" spans="1:72" hidden="1" x14ac:dyDescent="0.2">
      <c r="A194" t="s">
        <v>1379</v>
      </c>
      <c r="B194" t="s">
        <v>1358</v>
      </c>
      <c r="C194" t="s">
        <v>60</v>
      </c>
      <c r="D194" t="s">
        <v>60</v>
      </c>
      <c r="E194" t="s">
        <v>1380</v>
      </c>
      <c r="F194" t="s">
        <v>599</v>
      </c>
      <c r="G194" t="s">
        <v>63</v>
      </c>
      <c r="H194" t="s">
        <v>1381</v>
      </c>
      <c r="I194" t="s">
        <v>1382</v>
      </c>
      <c r="J194" t="s">
        <v>60</v>
      </c>
      <c r="K194" t="s">
        <v>60</v>
      </c>
      <c r="L194" t="s">
        <v>602</v>
      </c>
      <c r="M194" t="s">
        <v>860</v>
      </c>
      <c r="N194" t="s">
        <v>1513</v>
      </c>
      <c r="O194" t="s">
        <v>5851</v>
      </c>
      <c r="P194">
        <v>0</v>
      </c>
      <c r="Q194">
        <v>32</v>
      </c>
      <c r="R194">
        <v>0</v>
      </c>
      <c r="S194">
        <v>0</v>
      </c>
      <c r="T194">
        <v>0</v>
      </c>
      <c r="U194">
        <v>0</v>
      </c>
      <c r="V194">
        <v>0</v>
      </c>
      <c r="W194">
        <v>0.9</v>
      </c>
      <c r="X194" t="s">
        <v>67</v>
      </c>
      <c r="Y194" t="s">
        <v>60</v>
      </c>
      <c r="Z194">
        <v>0</v>
      </c>
      <c r="AA194">
        <v>4</v>
      </c>
      <c r="AB194" t="s">
        <v>60</v>
      </c>
      <c r="AC194" t="s">
        <v>60</v>
      </c>
      <c r="AD194">
        <v>0.02</v>
      </c>
      <c r="AE194">
        <v>0</v>
      </c>
      <c r="AF194">
        <v>0</v>
      </c>
      <c r="AG194">
        <v>0</v>
      </c>
      <c r="AH194">
        <v>0</v>
      </c>
      <c r="AI194">
        <v>0.02</v>
      </c>
      <c r="AJ194">
        <v>0</v>
      </c>
      <c r="AK194">
        <v>0</v>
      </c>
      <c r="AL194">
        <v>0</v>
      </c>
      <c r="AM194">
        <v>0</v>
      </c>
      <c r="AN194">
        <v>0</v>
      </c>
      <c r="AO194">
        <v>0</v>
      </c>
      <c r="AP194">
        <v>0</v>
      </c>
      <c r="AQ194">
        <v>0</v>
      </c>
      <c r="AR194">
        <v>0</v>
      </c>
      <c r="AS194">
        <v>0</v>
      </c>
      <c r="AT194">
        <v>0</v>
      </c>
      <c r="AU194">
        <v>0</v>
      </c>
      <c r="AV194">
        <v>0</v>
      </c>
      <c r="AW194">
        <v>0</v>
      </c>
      <c r="BC194">
        <v>0</v>
      </c>
      <c r="BD194">
        <v>0</v>
      </c>
      <c r="BE194" t="s">
        <v>60</v>
      </c>
      <c r="BF194">
        <v>35</v>
      </c>
      <c r="BG194">
        <v>0</v>
      </c>
      <c r="BH194">
        <v>0</v>
      </c>
      <c r="BI194">
        <v>0</v>
      </c>
      <c r="BJ194" t="s">
        <v>60</v>
      </c>
      <c r="BK194" t="s">
        <v>1383</v>
      </c>
      <c r="BL194">
        <v>97</v>
      </c>
      <c r="BO194" t="s">
        <v>1384</v>
      </c>
      <c r="BP194" t="s">
        <v>605</v>
      </c>
      <c r="BQ194" t="s">
        <v>606</v>
      </c>
      <c r="BR194" t="s">
        <v>1385</v>
      </c>
      <c r="BS194" t="s">
        <v>67</v>
      </c>
      <c r="BT194">
        <v>1</v>
      </c>
    </row>
    <row r="195" spans="1:72" hidden="1" x14ac:dyDescent="0.2">
      <c r="A195" t="s">
        <v>1403</v>
      </c>
      <c r="B195" t="s">
        <v>1358</v>
      </c>
      <c r="C195" t="s">
        <v>60</v>
      </c>
      <c r="D195" t="s">
        <v>60</v>
      </c>
      <c r="E195" t="s">
        <v>1404</v>
      </c>
      <c r="F195" t="s">
        <v>826</v>
      </c>
      <c r="G195" t="s">
        <v>63</v>
      </c>
      <c r="H195" t="s">
        <v>1405</v>
      </c>
      <c r="I195" t="s">
        <v>1365</v>
      </c>
      <c r="J195" t="s">
        <v>60</v>
      </c>
      <c r="K195" t="s">
        <v>60</v>
      </c>
      <c r="L195" t="s">
        <v>302</v>
      </c>
      <c r="M195" t="s">
        <v>860</v>
      </c>
      <c r="N195" t="s">
        <v>1513</v>
      </c>
      <c r="O195" t="s">
        <v>5849</v>
      </c>
      <c r="P195">
        <v>0</v>
      </c>
      <c r="Q195">
        <v>851</v>
      </c>
      <c r="R195">
        <v>42</v>
      </c>
      <c r="S195">
        <v>0</v>
      </c>
      <c r="T195">
        <v>0</v>
      </c>
      <c r="U195">
        <v>0</v>
      </c>
      <c r="V195">
        <v>537</v>
      </c>
      <c r="W195">
        <v>40</v>
      </c>
      <c r="X195" t="s">
        <v>67</v>
      </c>
      <c r="Y195" t="s">
        <v>60</v>
      </c>
      <c r="Z195">
        <v>246</v>
      </c>
      <c r="AA195">
        <v>113.4</v>
      </c>
      <c r="AB195" t="s">
        <v>60</v>
      </c>
      <c r="AC195" t="s">
        <v>60</v>
      </c>
      <c r="AD195">
        <v>0</v>
      </c>
      <c r="AE195">
        <v>0</v>
      </c>
      <c r="AF195">
        <v>0</v>
      </c>
      <c r="AG195">
        <v>0</v>
      </c>
      <c r="AH195">
        <v>0</v>
      </c>
      <c r="AI195">
        <v>0</v>
      </c>
      <c r="AJ195">
        <v>0</v>
      </c>
      <c r="AK195">
        <v>0</v>
      </c>
      <c r="AL195">
        <v>0</v>
      </c>
      <c r="AM195">
        <v>0</v>
      </c>
      <c r="AN195">
        <v>0</v>
      </c>
      <c r="AO195">
        <v>0</v>
      </c>
      <c r="AP195">
        <v>0</v>
      </c>
      <c r="AQ195">
        <v>0</v>
      </c>
      <c r="AR195">
        <v>0</v>
      </c>
      <c r="AS195">
        <v>0</v>
      </c>
      <c r="AT195">
        <v>0</v>
      </c>
      <c r="AU195">
        <v>0</v>
      </c>
      <c r="AV195">
        <v>0</v>
      </c>
      <c r="AW195">
        <v>0</v>
      </c>
      <c r="BC195">
        <v>0</v>
      </c>
      <c r="BD195">
        <v>0</v>
      </c>
      <c r="BE195" t="s">
        <v>60</v>
      </c>
      <c r="BF195">
        <v>1464</v>
      </c>
      <c r="BG195">
        <v>452</v>
      </c>
      <c r="BH195">
        <v>13</v>
      </c>
      <c r="BI195">
        <v>0</v>
      </c>
      <c r="BJ195" t="s">
        <v>1406</v>
      </c>
      <c r="BK195" t="s">
        <v>1407</v>
      </c>
      <c r="BL195">
        <v>95</v>
      </c>
      <c r="BO195" t="s">
        <v>60</v>
      </c>
      <c r="BP195" t="s">
        <v>85</v>
      </c>
      <c r="BQ195" t="s">
        <v>86</v>
      </c>
      <c r="BR195" t="s">
        <v>1408</v>
      </c>
      <c r="BS195" t="s">
        <v>67</v>
      </c>
      <c r="BT195">
        <v>1</v>
      </c>
    </row>
    <row r="196" spans="1:72" hidden="1" x14ac:dyDescent="0.2">
      <c r="A196" t="s">
        <v>1362</v>
      </c>
      <c r="B196" t="s">
        <v>1358</v>
      </c>
      <c r="C196" t="s">
        <v>60</v>
      </c>
      <c r="D196" t="s">
        <v>60</v>
      </c>
      <c r="E196" t="s">
        <v>1363</v>
      </c>
      <c r="F196" t="s">
        <v>279</v>
      </c>
      <c r="G196" t="s">
        <v>63</v>
      </c>
      <c r="H196" t="s">
        <v>280</v>
      </c>
      <c r="I196" t="s">
        <v>281</v>
      </c>
      <c r="J196" t="s">
        <v>1364</v>
      </c>
      <c r="K196" t="s">
        <v>1365</v>
      </c>
      <c r="L196" t="s">
        <v>211</v>
      </c>
      <c r="M196" t="s">
        <v>860</v>
      </c>
      <c r="N196" t="s">
        <v>1513</v>
      </c>
      <c r="O196" t="s">
        <v>5849</v>
      </c>
      <c r="P196">
        <v>0</v>
      </c>
      <c r="Q196">
        <v>262</v>
      </c>
      <c r="R196">
        <v>44</v>
      </c>
      <c r="S196">
        <v>0</v>
      </c>
      <c r="T196">
        <v>0</v>
      </c>
      <c r="U196">
        <v>0</v>
      </c>
      <c r="V196">
        <v>306</v>
      </c>
      <c r="W196">
        <v>40</v>
      </c>
      <c r="X196" t="s">
        <v>67</v>
      </c>
      <c r="Y196" t="s">
        <v>60</v>
      </c>
      <c r="Z196">
        <v>60</v>
      </c>
      <c r="AA196">
        <v>69</v>
      </c>
      <c r="AB196" t="s">
        <v>60</v>
      </c>
      <c r="AC196" t="s">
        <v>60</v>
      </c>
      <c r="AD196">
        <v>0</v>
      </c>
      <c r="AE196">
        <v>0</v>
      </c>
      <c r="AF196">
        <v>0</v>
      </c>
      <c r="AG196">
        <v>0</v>
      </c>
      <c r="AH196">
        <v>0</v>
      </c>
      <c r="AI196">
        <v>0</v>
      </c>
      <c r="AJ196">
        <v>0</v>
      </c>
      <c r="AK196">
        <v>0</v>
      </c>
      <c r="AL196">
        <v>0</v>
      </c>
      <c r="AM196">
        <v>0</v>
      </c>
      <c r="AN196">
        <v>0</v>
      </c>
      <c r="AO196">
        <v>0</v>
      </c>
      <c r="AP196">
        <v>0</v>
      </c>
      <c r="AQ196">
        <v>0</v>
      </c>
      <c r="AR196">
        <v>0</v>
      </c>
      <c r="AS196">
        <v>0</v>
      </c>
      <c r="AT196">
        <v>0</v>
      </c>
      <c r="AU196">
        <v>0</v>
      </c>
      <c r="AV196">
        <v>0</v>
      </c>
      <c r="AW196">
        <v>0</v>
      </c>
      <c r="BC196">
        <v>0</v>
      </c>
      <c r="BD196">
        <v>0</v>
      </c>
      <c r="BE196" t="s">
        <v>60</v>
      </c>
      <c r="BF196">
        <v>744</v>
      </c>
      <c r="BG196">
        <v>415</v>
      </c>
      <c r="BH196">
        <v>0</v>
      </c>
      <c r="BI196">
        <v>0</v>
      </c>
      <c r="BJ196" t="s">
        <v>717</v>
      </c>
      <c r="BK196" t="s">
        <v>1366</v>
      </c>
      <c r="BL196">
        <v>96</v>
      </c>
      <c r="BO196" t="s">
        <v>1367</v>
      </c>
      <c r="BP196" t="s">
        <v>85</v>
      </c>
      <c r="BQ196" t="s">
        <v>86</v>
      </c>
      <c r="BR196" t="s">
        <v>1368</v>
      </c>
      <c r="BS196" t="s">
        <v>67</v>
      </c>
      <c r="BT196">
        <v>1</v>
      </c>
    </row>
    <row r="197" spans="1:72" hidden="1" x14ac:dyDescent="0.2">
      <c r="A197" t="s">
        <v>1409</v>
      </c>
      <c r="B197" t="s">
        <v>1358</v>
      </c>
      <c r="C197" t="s">
        <v>60</v>
      </c>
      <c r="D197" t="s">
        <v>60</v>
      </c>
      <c r="E197" t="s">
        <v>1410</v>
      </c>
      <c r="F197" t="s">
        <v>857</v>
      </c>
      <c r="G197" t="s">
        <v>63</v>
      </c>
      <c r="H197" t="s">
        <v>858</v>
      </c>
      <c r="I197" t="s">
        <v>859</v>
      </c>
      <c r="J197" t="s">
        <v>60</v>
      </c>
      <c r="K197" t="s">
        <v>60</v>
      </c>
      <c r="L197" t="s">
        <v>302</v>
      </c>
      <c r="M197" t="s">
        <v>860</v>
      </c>
      <c r="N197" t="s">
        <v>1513</v>
      </c>
      <c r="O197" t="s">
        <v>5849</v>
      </c>
      <c r="P197">
        <v>24</v>
      </c>
      <c r="Q197">
        <v>24</v>
      </c>
      <c r="R197">
        <v>0</v>
      </c>
      <c r="S197">
        <v>0</v>
      </c>
      <c r="T197">
        <v>0</v>
      </c>
      <c r="U197">
        <v>0</v>
      </c>
      <c r="V197">
        <v>0</v>
      </c>
      <c r="W197">
        <v>0</v>
      </c>
      <c r="X197" t="s">
        <v>94</v>
      </c>
      <c r="Y197" t="s">
        <v>60</v>
      </c>
      <c r="Z197">
        <v>0</v>
      </c>
      <c r="AA197">
        <v>0</v>
      </c>
      <c r="AB197" t="s">
        <v>60</v>
      </c>
      <c r="AC197" t="s">
        <v>60</v>
      </c>
      <c r="AD197">
        <v>0.02</v>
      </c>
      <c r="AE197">
        <v>0</v>
      </c>
      <c r="AF197">
        <v>0</v>
      </c>
      <c r="AG197">
        <v>0</v>
      </c>
      <c r="AH197">
        <v>0</v>
      </c>
      <c r="AI197">
        <v>0.1</v>
      </c>
      <c r="AJ197">
        <v>0</v>
      </c>
      <c r="AK197">
        <v>0</v>
      </c>
      <c r="AL197">
        <v>0</v>
      </c>
      <c r="AM197">
        <v>0</v>
      </c>
      <c r="AN197">
        <v>0</v>
      </c>
      <c r="AO197">
        <v>0</v>
      </c>
      <c r="AP197">
        <v>0</v>
      </c>
      <c r="AQ197">
        <v>0</v>
      </c>
      <c r="AR197">
        <v>0</v>
      </c>
      <c r="AS197">
        <v>0</v>
      </c>
      <c r="AT197">
        <v>0</v>
      </c>
      <c r="AU197">
        <v>0</v>
      </c>
      <c r="AV197">
        <v>0</v>
      </c>
      <c r="AW197">
        <v>0</v>
      </c>
      <c r="BC197">
        <v>0</v>
      </c>
      <c r="BD197">
        <v>0</v>
      </c>
      <c r="BE197" t="s">
        <v>60</v>
      </c>
      <c r="BF197">
        <v>24</v>
      </c>
      <c r="BG197">
        <v>0</v>
      </c>
      <c r="BH197">
        <v>24</v>
      </c>
      <c r="BI197">
        <v>0</v>
      </c>
      <c r="BJ197" t="s">
        <v>717</v>
      </c>
      <c r="BK197" t="s">
        <v>1411</v>
      </c>
      <c r="BL197">
        <v>0</v>
      </c>
      <c r="BO197" t="s">
        <v>60</v>
      </c>
      <c r="BP197" t="s">
        <v>862</v>
      </c>
      <c r="BQ197" t="s">
        <v>863</v>
      </c>
      <c r="BR197" t="s">
        <v>1412</v>
      </c>
      <c r="BS197" t="s">
        <v>67</v>
      </c>
      <c r="BT197">
        <v>1</v>
      </c>
    </row>
    <row r="198" spans="1:72" hidden="1" x14ac:dyDescent="0.2">
      <c r="A198" t="s">
        <v>1439</v>
      </c>
      <c r="B198" t="s">
        <v>5799</v>
      </c>
      <c r="C198" t="s">
        <v>60</v>
      </c>
      <c r="D198" t="s">
        <v>60</v>
      </c>
      <c r="E198" t="s">
        <v>1440</v>
      </c>
      <c r="F198" t="s">
        <v>3728</v>
      </c>
      <c r="G198" t="s">
        <v>63</v>
      </c>
      <c r="H198" t="s">
        <v>637</v>
      </c>
      <c r="I198" t="s">
        <v>638</v>
      </c>
      <c r="J198" t="s">
        <v>60</v>
      </c>
      <c r="K198" t="s">
        <v>60</v>
      </c>
      <c r="L198" t="s">
        <v>630</v>
      </c>
      <c r="M198" t="s">
        <v>93</v>
      </c>
      <c r="N198" t="s">
        <v>1513</v>
      </c>
      <c r="O198" t="s">
        <v>5850</v>
      </c>
      <c r="P198">
        <v>0</v>
      </c>
      <c r="Q198">
        <v>106</v>
      </c>
      <c r="R198">
        <v>100</v>
      </c>
      <c r="S198">
        <v>0</v>
      </c>
      <c r="T198">
        <v>0</v>
      </c>
      <c r="U198">
        <v>0</v>
      </c>
      <c r="V198">
        <v>0</v>
      </c>
      <c r="W198">
        <v>12</v>
      </c>
      <c r="X198" t="s">
        <v>67</v>
      </c>
      <c r="Y198" t="s">
        <v>60</v>
      </c>
      <c r="Z198">
        <v>5</v>
      </c>
      <c r="AA198">
        <v>3.5</v>
      </c>
      <c r="AB198" t="s">
        <v>60</v>
      </c>
      <c r="AC198" t="s">
        <v>60</v>
      </c>
      <c r="AD198">
        <v>0.3</v>
      </c>
      <c r="AE198">
        <v>0</v>
      </c>
      <c r="AF198">
        <v>0</v>
      </c>
      <c r="AG198">
        <v>0</v>
      </c>
      <c r="AH198">
        <v>0</v>
      </c>
      <c r="AI198">
        <v>0</v>
      </c>
      <c r="AJ198">
        <v>0</v>
      </c>
      <c r="AK198">
        <v>0</v>
      </c>
      <c r="AL198">
        <v>0</v>
      </c>
      <c r="AM198">
        <v>0</v>
      </c>
      <c r="AN198">
        <v>0</v>
      </c>
      <c r="AO198">
        <v>0</v>
      </c>
      <c r="AP198">
        <v>0</v>
      </c>
      <c r="AQ198">
        <v>0</v>
      </c>
      <c r="AR198">
        <v>0</v>
      </c>
      <c r="AS198">
        <v>0</v>
      </c>
      <c r="AT198">
        <v>0</v>
      </c>
      <c r="AU198">
        <v>0</v>
      </c>
      <c r="AV198">
        <v>0</v>
      </c>
      <c r="AW198">
        <v>0</v>
      </c>
      <c r="BC198">
        <v>0</v>
      </c>
      <c r="BD198">
        <v>0</v>
      </c>
      <c r="BE198" t="s">
        <v>60</v>
      </c>
      <c r="BF198">
        <v>265</v>
      </c>
      <c r="BG198">
        <v>0</v>
      </c>
      <c r="BH198">
        <v>0</v>
      </c>
      <c r="BI198">
        <v>0</v>
      </c>
      <c r="BJ198" t="s">
        <v>60</v>
      </c>
      <c r="BK198" t="s">
        <v>1441</v>
      </c>
      <c r="BL198">
        <v>99</v>
      </c>
      <c r="BO198" t="s">
        <v>641</v>
      </c>
      <c r="BP198" t="s">
        <v>642</v>
      </c>
      <c r="BQ198" t="s">
        <v>643</v>
      </c>
      <c r="BR198" t="s">
        <v>1442</v>
      </c>
      <c r="BS198" t="s">
        <v>67</v>
      </c>
      <c r="BT198">
        <v>1</v>
      </c>
    </row>
    <row r="199" spans="1:72" hidden="1" x14ac:dyDescent="0.2">
      <c r="A199" t="s">
        <v>1434</v>
      </c>
      <c r="B199" t="s">
        <v>5799</v>
      </c>
      <c r="C199" t="s">
        <v>60</v>
      </c>
      <c r="D199" t="s">
        <v>60</v>
      </c>
      <c r="E199" t="s">
        <v>1435</v>
      </c>
      <c r="F199" t="s">
        <v>524</v>
      </c>
      <c r="G199" t="s">
        <v>63</v>
      </c>
      <c r="H199" t="s">
        <v>1003</v>
      </c>
      <c r="I199" t="s">
        <v>525</v>
      </c>
      <c r="J199" t="s">
        <v>60</v>
      </c>
      <c r="K199" t="s">
        <v>60</v>
      </c>
      <c r="L199" t="s">
        <v>60</v>
      </c>
      <c r="M199" t="s">
        <v>126</v>
      </c>
      <c r="N199" t="s">
        <v>1513</v>
      </c>
      <c r="O199" t="s">
        <v>5848</v>
      </c>
      <c r="P199">
        <v>0</v>
      </c>
      <c r="Q199">
        <v>235</v>
      </c>
      <c r="R199">
        <v>43</v>
      </c>
      <c r="S199">
        <v>45</v>
      </c>
      <c r="T199">
        <v>99</v>
      </c>
      <c r="U199">
        <v>0</v>
      </c>
      <c r="V199">
        <v>70</v>
      </c>
      <c r="W199">
        <v>168</v>
      </c>
      <c r="X199" t="s">
        <v>67</v>
      </c>
      <c r="Y199" t="s">
        <v>68</v>
      </c>
      <c r="Z199">
        <v>0</v>
      </c>
      <c r="AA199">
        <v>13</v>
      </c>
      <c r="AB199" t="s">
        <v>60</v>
      </c>
      <c r="AC199" t="s">
        <v>60</v>
      </c>
      <c r="AD199">
        <v>0</v>
      </c>
      <c r="AE199">
        <v>0</v>
      </c>
      <c r="AF199">
        <v>0</v>
      </c>
      <c r="AG199">
        <v>0</v>
      </c>
      <c r="AH199">
        <v>0</v>
      </c>
      <c r="AI199">
        <v>21.49</v>
      </c>
      <c r="AJ199">
        <v>13.3</v>
      </c>
      <c r="AK199">
        <v>0</v>
      </c>
      <c r="AL199">
        <v>3</v>
      </c>
      <c r="AM199">
        <v>0</v>
      </c>
      <c r="AN199">
        <v>1.3</v>
      </c>
      <c r="AO199">
        <v>0.5</v>
      </c>
      <c r="AP199">
        <v>2.2000000000000002</v>
      </c>
      <c r="AQ199">
        <v>0</v>
      </c>
      <c r="AR199">
        <v>0</v>
      </c>
      <c r="AS199">
        <v>0.5</v>
      </c>
      <c r="AT199">
        <v>0</v>
      </c>
      <c r="AU199">
        <v>1.5</v>
      </c>
      <c r="AV199">
        <v>0</v>
      </c>
      <c r="AW199">
        <v>0</v>
      </c>
      <c r="BC199">
        <v>0</v>
      </c>
      <c r="BD199">
        <v>15.55</v>
      </c>
      <c r="BE199" t="s">
        <v>1436</v>
      </c>
      <c r="BF199">
        <v>3983</v>
      </c>
      <c r="BG199">
        <v>0</v>
      </c>
      <c r="BH199">
        <v>0</v>
      </c>
      <c r="BI199">
        <v>0</v>
      </c>
      <c r="BJ199" t="s">
        <v>60</v>
      </c>
      <c r="BK199" t="s">
        <v>60</v>
      </c>
      <c r="BL199">
        <v>100</v>
      </c>
      <c r="BO199" t="s">
        <v>1437</v>
      </c>
      <c r="BP199" t="s">
        <v>528</v>
      </c>
      <c r="BQ199" t="s">
        <v>529</v>
      </c>
      <c r="BR199" t="s">
        <v>1438</v>
      </c>
      <c r="BS199" t="s">
        <v>67</v>
      </c>
      <c r="BT199">
        <v>1</v>
      </c>
    </row>
    <row r="200" spans="1:72" hidden="1" x14ac:dyDescent="0.2">
      <c r="A200" t="s">
        <v>1427</v>
      </c>
      <c r="B200" t="s">
        <v>5799</v>
      </c>
      <c r="C200" t="s">
        <v>60</v>
      </c>
      <c r="D200" t="s">
        <v>60</v>
      </c>
      <c r="E200" t="s">
        <v>1428</v>
      </c>
      <c r="F200" t="s">
        <v>504</v>
      </c>
      <c r="G200" t="s">
        <v>63</v>
      </c>
      <c r="H200" t="s">
        <v>1429</v>
      </c>
      <c r="I200" t="s">
        <v>1430</v>
      </c>
      <c r="J200" t="s">
        <v>60</v>
      </c>
      <c r="K200" t="s">
        <v>60</v>
      </c>
      <c r="L200" t="s">
        <v>507</v>
      </c>
      <c r="M200" t="s">
        <v>126</v>
      </c>
      <c r="N200" t="s">
        <v>1513</v>
      </c>
      <c r="O200" t="s">
        <v>5855</v>
      </c>
      <c r="P200">
        <v>0</v>
      </c>
      <c r="Q200">
        <v>65</v>
      </c>
      <c r="R200">
        <v>0</v>
      </c>
      <c r="S200">
        <v>0</v>
      </c>
      <c r="T200">
        <v>0</v>
      </c>
      <c r="U200">
        <v>0</v>
      </c>
      <c r="V200">
        <v>0</v>
      </c>
      <c r="W200">
        <v>2</v>
      </c>
      <c r="X200" t="s">
        <v>94</v>
      </c>
      <c r="Y200" t="s">
        <v>60</v>
      </c>
      <c r="Z200">
        <v>0</v>
      </c>
      <c r="AA200">
        <v>0</v>
      </c>
      <c r="AB200" t="s">
        <v>60</v>
      </c>
      <c r="AC200" t="s">
        <v>60</v>
      </c>
      <c r="AD200">
        <v>0</v>
      </c>
      <c r="AE200">
        <v>0</v>
      </c>
      <c r="AF200">
        <v>0.05</v>
      </c>
      <c r="AG200">
        <v>0</v>
      </c>
      <c r="AH200">
        <v>0</v>
      </c>
      <c r="AI200">
        <v>0</v>
      </c>
      <c r="AJ200">
        <v>0</v>
      </c>
      <c r="AK200">
        <v>0</v>
      </c>
      <c r="AL200">
        <v>0</v>
      </c>
      <c r="AM200">
        <v>0</v>
      </c>
      <c r="AN200">
        <v>0</v>
      </c>
      <c r="AO200">
        <v>0</v>
      </c>
      <c r="AP200">
        <v>0</v>
      </c>
      <c r="AQ200">
        <v>0</v>
      </c>
      <c r="AR200">
        <v>0</v>
      </c>
      <c r="AS200">
        <v>0</v>
      </c>
      <c r="AT200">
        <v>0</v>
      </c>
      <c r="AU200">
        <v>0</v>
      </c>
      <c r="AV200">
        <v>0</v>
      </c>
      <c r="AW200">
        <v>0</v>
      </c>
      <c r="BC200">
        <v>0</v>
      </c>
      <c r="BD200">
        <v>0</v>
      </c>
      <c r="BE200" t="s">
        <v>60</v>
      </c>
      <c r="BF200">
        <v>110</v>
      </c>
      <c r="BG200">
        <v>0</v>
      </c>
      <c r="BH200">
        <v>0</v>
      </c>
      <c r="BI200">
        <v>0</v>
      </c>
      <c r="BJ200" t="s">
        <v>60</v>
      </c>
      <c r="BK200" t="s">
        <v>1431</v>
      </c>
      <c r="BL200">
        <v>0</v>
      </c>
      <c r="BO200" t="s">
        <v>1432</v>
      </c>
      <c r="BP200" t="s">
        <v>510</v>
      </c>
      <c r="BQ200" t="s">
        <v>511</v>
      </c>
      <c r="BR200" t="s">
        <v>1433</v>
      </c>
      <c r="BS200" t="s">
        <v>67</v>
      </c>
      <c r="BT200">
        <v>1</v>
      </c>
    </row>
    <row r="201" spans="1:72" hidden="1" x14ac:dyDescent="0.2">
      <c r="A201" t="s">
        <v>1413</v>
      </c>
      <c r="B201" t="s">
        <v>3530</v>
      </c>
      <c r="C201" t="s">
        <v>60</v>
      </c>
      <c r="D201" t="s">
        <v>60</v>
      </c>
      <c r="E201" t="s">
        <v>1414</v>
      </c>
      <c r="F201" t="s">
        <v>1415</v>
      </c>
      <c r="G201" t="s">
        <v>63</v>
      </c>
      <c r="H201" t="s">
        <v>1416</v>
      </c>
      <c r="I201" t="s">
        <v>1417</v>
      </c>
      <c r="J201" t="s">
        <v>60</v>
      </c>
      <c r="K201" t="s">
        <v>60</v>
      </c>
      <c r="L201" t="s">
        <v>815</v>
      </c>
      <c r="M201" t="s">
        <v>860</v>
      </c>
      <c r="N201" t="s">
        <v>1513</v>
      </c>
      <c r="O201" t="s">
        <v>5849</v>
      </c>
      <c r="P201">
        <v>0</v>
      </c>
      <c r="Q201">
        <v>237</v>
      </c>
      <c r="R201">
        <v>71</v>
      </c>
      <c r="S201">
        <v>0</v>
      </c>
      <c r="T201">
        <v>0</v>
      </c>
      <c r="U201">
        <v>0</v>
      </c>
      <c r="V201">
        <v>28.8</v>
      </c>
      <c r="W201">
        <v>52.5</v>
      </c>
      <c r="X201" t="s">
        <v>67</v>
      </c>
      <c r="Y201" t="s">
        <v>68</v>
      </c>
      <c r="Z201">
        <v>15</v>
      </c>
      <c r="AA201">
        <v>4.7</v>
      </c>
      <c r="AB201" t="s">
        <v>60</v>
      </c>
      <c r="AC201" t="s">
        <v>60</v>
      </c>
      <c r="AD201">
        <v>0.01</v>
      </c>
      <c r="AE201">
        <v>0</v>
      </c>
      <c r="AF201">
        <v>0</v>
      </c>
      <c r="AG201">
        <v>0</v>
      </c>
      <c r="AH201">
        <v>0</v>
      </c>
      <c r="AI201">
        <v>0.8</v>
      </c>
      <c r="AJ201">
        <v>0</v>
      </c>
      <c r="AK201">
        <v>0</v>
      </c>
      <c r="AL201">
        <v>0</v>
      </c>
      <c r="AM201">
        <v>0</v>
      </c>
      <c r="AN201">
        <v>0</v>
      </c>
      <c r="AO201">
        <v>0</v>
      </c>
      <c r="AP201">
        <v>0</v>
      </c>
      <c r="AQ201">
        <v>0</v>
      </c>
      <c r="AR201">
        <v>0</v>
      </c>
      <c r="AS201">
        <v>0</v>
      </c>
      <c r="AT201">
        <v>0</v>
      </c>
      <c r="AU201">
        <v>0</v>
      </c>
      <c r="AV201">
        <v>0</v>
      </c>
      <c r="AW201">
        <v>0</v>
      </c>
      <c r="BC201">
        <v>0</v>
      </c>
      <c r="BD201">
        <v>1.26</v>
      </c>
      <c r="BE201" t="s">
        <v>1418</v>
      </c>
      <c r="BF201">
        <v>0</v>
      </c>
      <c r="BG201">
        <v>0</v>
      </c>
      <c r="BH201">
        <v>0</v>
      </c>
      <c r="BI201">
        <v>0</v>
      </c>
      <c r="BJ201" t="s">
        <v>60</v>
      </c>
      <c r="BK201" t="s">
        <v>1419</v>
      </c>
      <c r="BL201">
        <v>100</v>
      </c>
      <c r="BO201" t="s">
        <v>1420</v>
      </c>
      <c r="BP201" t="s">
        <v>225</v>
      </c>
      <c r="BQ201" t="s">
        <v>226</v>
      </c>
      <c r="BR201" t="s">
        <v>1421</v>
      </c>
      <c r="BS201" t="s">
        <v>67</v>
      </c>
      <c r="BT201">
        <v>1</v>
      </c>
    </row>
    <row r="202" spans="1:72" hidden="1" x14ac:dyDescent="0.2">
      <c r="A202" t="s">
        <v>1422</v>
      </c>
      <c r="B202" t="s">
        <v>3530</v>
      </c>
      <c r="C202" t="s">
        <v>60</v>
      </c>
      <c r="D202" t="s">
        <v>60</v>
      </c>
      <c r="E202" t="s">
        <v>1423</v>
      </c>
      <c r="F202" t="s">
        <v>312</v>
      </c>
      <c r="G202" t="s">
        <v>63</v>
      </c>
      <c r="H202" t="s">
        <v>313</v>
      </c>
      <c r="I202" t="s">
        <v>314</v>
      </c>
      <c r="J202" t="s">
        <v>60</v>
      </c>
      <c r="K202" t="s">
        <v>60</v>
      </c>
      <c r="L202" t="s">
        <v>815</v>
      </c>
      <c r="M202" t="s">
        <v>860</v>
      </c>
      <c r="N202" t="s">
        <v>1513</v>
      </c>
      <c r="O202" t="s">
        <v>5849</v>
      </c>
      <c r="P202">
        <v>0</v>
      </c>
      <c r="Q202">
        <v>312</v>
      </c>
      <c r="R202">
        <v>94</v>
      </c>
      <c r="S202">
        <v>0</v>
      </c>
      <c r="T202">
        <v>0</v>
      </c>
      <c r="U202">
        <v>0</v>
      </c>
      <c r="V202">
        <v>24.7</v>
      </c>
      <c r="W202">
        <v>52.5</v>
      </c>
      <c r="X202" t="s">
        <v>67</v>
      </c>
      <c r="Y202" t="s">
        <v>68</v>
      </c>
      <c r="Z202">
        <v>11</v>
      </c>
      <c r="AA202">
        <v>3.18</v>
      </c>
      <c r="AB202" t="s">
        <v>60</v>
      </c>
      <c r="AC202" t="s">
        <v>60</v>
      </c>
      <c r="AD202">
        <v>0.01</v>
      </c>
      <c r="AE202">
        <v>0</v>
      </c>
      <c r="AF202">
        <v>0</v>
      </c>
      <c r="AG202">
        <v>0</v>
      </c>
      <c r="AH202">
        <v>0</v>
      </c>
      <c r="AI202">
        <v>0.8</v>
      </c>
      <c r="AJ202">
        <v>0</v>
      </c>
      <c r="AK202">
        <v>0</v>
      </c>
      <c r="AL202">
        <v>0</v>
      </c>
      <c r="AM202">
        <v>0</v>
      </c>
      <c r="AN202">
        <v>0</v>
      </c>
      <c r="AO202">
        <v>0</v>
      </c>
      <c r="AP202">
        <v>0</v>
      </c>
      <c r="AQ202">
        <v>0</v>
      </c>
      <c r="AR202">
        <v>0</v>
      </c>
      <c r="AS202">
        <v>0</v>
      </c>
      <c r="AT202">
        <v>0</v>
      </c>
      <c r="AU202">
        <v>0</v>
      </c>
      <c r="AV202">
        <v>0</v>
      </c>
      <c r="AW202">
        <v>0</v>
      </c>
      <c r="BC202">
        <v>0</v>
      </c>
      <c r="BD202">
        <v>1.26</v>
      </c>
      <c r="BE202" t="s">
        <v>1418</v>
      </c>
      <c r="BF202">
        <v>0</v>
      </c>
      <c r="BG202">
        <v>0</v>
      </c>
      <c r="BH202">
        <v>0</v>
      </c>
      <c r="BI202">
        <v>0</v>
      </c>
      <c r="BJ202" t="s">
        <v>60</v>
      </c>
      <c r="BK202" t="s">
        <v>1424</v>
      </c>
      <c r="BL202">
        <v>100</v>
      </c>
      <c r="BO202" t="s">
        <v>1425</v>
      </c>
      <c r="BP202" t="s">
        <v>225</v>
      </c>
      <c r="BQ202" t="s">
        <v>226</v>
      </c>
      <c r="BR202" t="s">
        <v>1426</v>
      </c>
      <c r="BS202" t="s">
        <v>67</v>
      </c>
      <c r="BT202">
        <v>1</v>
      </c>
    </row>
    <row r="203" spans="1:72" hidden="1" x14ac:dyDescent="0.2">
      <c r="A203" t="s">
        <v>1448</v>
      </c>
      <c r="B203" t="s">
        <v>5799</v>
      </c>
      <c r="C203" t="s">
        <v>60</v>
      </c>
      <c r="D203" t="s">
        <v>60</v>
      </c>
      <c r="E203" t="s">
        <v>1449</v>
      </c>
      <c r="F203" t="s">
        <v>312</v>
      </c>
      <c r="G203" t="s">
        <v>63</v>
      </c>
      <c r="H203" t="s">
        <v>313</v>
      </c>
      <c r="I203" t="s">
        <v>314</v>
      </c>
      <c r="J203" t="s">
        <v>60</v>
      </c>
      <c r="K203" t="s">
        <v>60</v>
      </c>
      <c r="L203" t="s">
        <v>815</v>
      </c>
      <c r="M203" t="s">
        <v>860</v>
      </c>
      <c r="N203" t="s">
        <v>1513</v>
      </c>
      <c r="O203" t="s">
        <v>5849</v>
      </c>
      <c r="P203">
        <v>0</v>
      </c>
      <c r="Q203">
        <v>378</v>
      </c>
      <c r="R203">
        <v>302</v>
      </c>
      <c r="S203">
        <v>0</v>
      </c>
      <c r="T203">
        <v>0</v>
      </c>
      <c r="U203">
        <v>0</v>
      </c>
      <c r="V203">
        <v>0</v>
      </c>
      <c r="W203">
        <v>37.5</v>
      </c>
      <c r="X203" t="s">
        <v>67</v>
      </c>
      <c r="Y203" t="s">
        <v>60</v>
      </c>
      <c r="Z203">
        <v>1</v>
      </c>
      <c r="AA203">
        <v>0.89</v>
      </c>
      <c r="AB203" t="s">
        <v>60</v>
      </c>
      <c r="AC203" t="s">
        <v>60</v>
      </c>
      <c r="AD203">
        <v>1</v>
      </c>
      <c r="AE203">
        <v>0</v>
      </c>
      <c r="AF203">
        <v>0</v>
      </c>
      <c r="AG203">
        <v>0</v>
      </c>
      <c r="AH203">
        <v>0</v>
      </c>
      <c r="AI203">
        <v>1.02</v>
      </c>
      <c r="AJ203">
        <v>0</v>
      </c>
      <c r="AK203">
        <v>0</v>
      </c>
      <c r="AL203">
        <v>0</v>
      </c>
      <c r="AM203">
        <v>0</v>
      </c>
      <c r="AN203">
        <v>0</v>
      </c>
      <c r="AO203">
        <v>0</v>
      </c>
      <c r="AP203">
        <v>0</v>
      </c>
      <c r="AQ203">
        <v>0</v>
      </c>
      <c r="AR203">
        <v>0</v>
      </c>
      <c r="AS203">
        <v>0</v>
      </c>
      <c r="AT203">
        <v>0</v>
      </c>
      <c r="AU203">
        <v>0</v>
      </c>
      <c r="AV203">
        <v>0</v>
      </c>
      <c r="AW203">
        <v>0</v>
      </c>
      <c r="BC203">
        <v>0</v>
      </c>
      <c r="BD203">
        <v>0</v>
      </c>
      <c r="BE203" t="s">
        <v>60</v>
      </c>
      <c r="BF203">
        <v>0</v>
      </c>
      <c r="BG203">
        <v>0</v>
      </c>
      <c r="BH203">
        <v>0</v>
      </c>
      <c r="BI203">
        <v>0</v>
      </c>
      <c r="BJ203" t="s">
        <v>60</v>
      </c>
      <c r="BK203" t="s">
        <v>1450</v>
      </c>
      <c r="BL203">
        <v>100</v>
      </c>
      <c r="BO203" t="s">
        <v>1446</v>
      </c>
      <c r="BP203" t="s">
        <v>225</v>
      </c>
      <c r="BQ203" t="s">
        <v>226</v>
      </c>
      <c r="BR203" t="s">
        <v>1451</v>
      </c>
      <c r="BS203" t="s">
        <v>67</v>
      </c>
      <c r="BT203">
        <v>1</v>
      </c>
    </row>
    <row r="204" spans="1:72" hidden="1" x14ac:dyDescent="0.2">
      <c r="A204" t="s">
        <v>1459</v>
      </c>
      <c r="B204" t="s">
        <v>5799</v>
      </c>
      <c r="C204" t="s">
        <v>60</v>
      </c>
      <c r="D204" t="s">
        <v>60</v>
      </c>
      <c r="E204" t="s">
        <v>1460</v>
      </c>
      <c r="F204" t="s">
        <v>1461</v>
      </c>
      <c r="G204" t="s">
        <v>63</v>
      </c>
      <c r="H204" t="s">
        <v>1462</v>
      </c>
      <c r="I204" t="s">
        <v>1463</v>
      </c>
      <c r="J204" t="s">
        <v>60</v>
      </c>
      <c r="K204" t="s">
        <v>60</v>
      </c>
      <c r="L204" t="s">
        <v>741</v>
      </c>
      <c r="M204" t="s">
        <v>592</v>
      </c>
      <c r="N204" t="s">
        <v>1513</v>
      </c>
      <c r="O204" t="s">
        <v>5857</v>
      </c>
      <c r="P204">
        <v>0</v>
      </c>
      <c r="Q204">
        <v>627</v>
      </c>
      <c r="R204">
        <v>0</v>
      </c>
      <c r="S204">
        <v>0</v>
      </c>
      <c r="T204">
        <v>0</v>
      </c>
      <c r="U204">
        <v>0</v>
      </c>
      <c r="V204">
        <v>0</v>
      </c>
      <c r="W204">
        <v>40</v>
      </c>
      <c r="X204" t="s">
        <v>94</v>
      </c>
      <c r="Y204" t="s">
        <v>60</v>
      </c>
      <c r="Z204">
        <v>0</v>
      </c>
      <c r="AA204">
        <v>0</v>
      </c>
      <c r="AB204" t="s">
        <v>60</v>
      </c>
      <c r="AC204" t="s">
        <v>60</v>
      </c>
      <c r="AD204">
        <v>0</v>
      </c>
      <c r="AE204">
        <v>0</v>
      </c>
      <c r="AF204">
        <v>0.6</v>
      </c>
      <c r="AG204">
        <v>0</v>
      </c>
      <c r="AH204">
        <v>0</v>
      </c>
      <c r="AI204">
        <v>1</v>
      </c>
      <c r="AJ204">
        <v>0</v>
      </c>
      <c r="AK204">
        <v>0</v>
      </c>
      <c r="AL204">
        <v>0</v>
      </c>
      <c r="AM204">
        <v>0</v>
      </c>
      <c r="AN204">
        <v>0</v>
      </c>
      <c r="AO204">
        <v>1</v>
      </c>
      <c r="AP204">
        <v>1</v>
      </c>
      <c r="AQ204">
        <v>0</v>
      </c>
      <c r="AR204">
        <v>0</v>
      </c>
      <c r="AS204">
        <v>0</v>
      </c>
      <c r="AT204">
        <v>0</v>
      </c>
      <c r="AU204">
        <v>2</v>
      </c>
      <c r="AV204">
        <v>0</v>
      </c>
      <c r="AW204">
        <v>0</v>
      </c>
      <c r="BC204">
        <v>0</v>
      </c>
      <c r="BD204">
        <v>0</v>
      </c>
      <c r="BE204" t="s">
        <v>60</v>
      </c>
      <c r="BF204">
        <v>8389</v>
      </c>
      <c r="BG204">
        <v>0</v>
      </c>
      <c r="BH204">
        <v>0</v>
      </c>
      <c r="BI204">
        <v>0</v>
      </c>
      <c r="BJ204" t="s">
        <v>83</v>
      </c>
      <c r="BK204" t="s">
        <v>1464</v>
      </c>
      <c r="BL204">
        <v>100</v>
      </c>
      <c r="BO204" t="s">
        <v>60</v>
      </c>
      <c r="BP204" t="s">
        <v>594</v>
      </c>
      <c r="BQ204" t="s">
        <v>595</v>
      </c>
      <c r="BR204" t="s">
        <v>1465</v>
      </c>
      <c r="BS204" t="s">
        <v>67</v>
      </c>
      <c r="BT204">
        <v>1</v>
      </c>
    </row>
    <row r="205" spans="1:72" hidden="1" x14ac:dyDescent="0.2">
      <c r="A205" t="s">
        <v>1506</v>
      </c>
      <c r="B205" t="s">
        <v>5799</v>
      </c>
      <c r="C205" t="s">
        <v>60</v>
      </c>
      <c r="D205" t="s">
        <v>60</v>
      </c>
      <c r="E205" t="s">
        <v>1507</v>
      </c>
      <c r="F205" t="s">
        <v>142</v>
      </c>
      <c r="G205" t="s">
        <v>63</v>
      </c>
      <c r="H205" t="s">
        <v>143</v>
      </c>
      <c r="I205" t="s">
        <v>144</v>
      </c>
      <c r="J205" t="s">
        <v>60</v>
      </c>
      <c r="K205" t="s">
        <v>60</v>
      </c>
      <c r="L205" t="s">
        <v>60</v>
      </c>
      <c r="M205" t="s">
        <v>126</v>
      </c>
      <c r="N205" t="s">
        <v>1513</v>
      </c>
      <c r="O205" t="s">
        <v>5848</v>
      </c>
      <c r="P205">
        <v>0</v>
      </c>
      <c r="Q205">
        <v>1590</v>
      </c>
      <c r="R205">
        <v>0</v>
      </c>
      <c r="S205">
        <v>0</v>
      </c>
      <c r="T205">
        <v>0</v>
      </c>
      <c r="U205">
        <v>0</v>
      </c>
      <c r="V205">
        <v>0</v>
      </c>
      <c r="W205">
        <v>0</v>
      </c>
      <c r="X205" t="s">
        <v>67</v>
      </c>
      <c r="Y205" t="s">
        <v>60</v>
      </c>
      <c r="Z205">
        <v>0</v>
      </c>
      <c r="AA205">
        <v>0</v>
      </c>
      <c r="AB205" t="s">
        <v>60</v>
      </c>
      <c r="AC205" t="s">
        <v>60</v>
      </c>
      <c r="AD205">
        <v>0</v>
      </c>
      <c r="AE205">
        <v>0</v>
      </c>
      <c r="AF205">
        <v>0</v>
      </c>
      <c r="AG205">
        <v>0</v>
      </c>
      <c r="AH205">
        <v>0</v>
      </c>
      <c r="AI205">
        <v>0</v>
      </c>
      <c r="AJ205">
        <v>0</v>
      </c>
      <c r="AK205">
        <v>0</v>
      </c>
      <c r="AL205">
        <v>0</v>
      </c>
      <c r="AM205">
        <v>0</v>
      </c>
      <c r="AN205">
        <v>0</v>
      </c>
      <c r="AO205">
        <v>0</v>
      </c>
      <c r="AP205">
        <v>0</v>
      </c>
      <c r="AQ205">
        <v>0</v>
      </c>
      <c r="AR205">
        <v>0</v>
      </c>
      <c r="AS205">
        <v>0</v>
      </c>
      <c r="AT205">
        <v>0</v>
      </c>
      <c r="AU205">
        <v>0</v>
      </c>
      <c r="AV205">
        <v>0</v>
      </c>
      <c r="AW205">
        <v>0</v>
      </c>
      <c r="BC205">
        <v>0</v>
      </c>
      <c r="BD205">
        <v>0</v>
      </c>
      <c r="BE205" t="s">
        <v>60</v>
      </c>
      <c r="BF205">
        <v>1590</v>
      </c>
      <c r="BG205">
        <v>0</v>
      </c>
      <c r="BH205">
        <v>0</v>
      </c>
      <c r="BI205">
        <v>0</v>
      </c>
      <c r="BJ205" t="s">
        <v>60</v>
      </c>
      <c r="BK205" t="s">
        <v>60</v>
      </c>
      <c r="BL205">
        <v>100</v>
      </c>
      <c r="BO205" t="s">
        <v>1508</v>
      </c>
      <c r="BP205" t="s">
        <v>1509</v>
      </c>
      <c r="BQ205" t="s">
        <v>1510</v>
      </c>
      <c r="BR205" t="s">
        <v>1511</v>
      </c>
      <c r="BS205" t="s">
        <v>67</v>
      </c>
      <c r="BT205">
        <v>1</v>
      </c>
    </row>
    <row r="206" spans="1:72" hidden="1" x14ac:dyDescent="0.2">
      <c r="A206" t="s">
        <v>1443</v>
      </c>
      <c r="B206" t="s">
        <v>5799</v>
      </c>
      <c r="C206" t="s">
        <v>60</v>
      </c>
      <c r="D206" t="s">
        <v>60</v>
      </c>
      <c r="E206" t="s">
        <v>1444</v>
      </c>
      <c r="F206" t="s">
        <v>1415</v>
      </c>
      <c r="G206" t="s">
        <v>63</v>
      </c>
      <c r="H206" t="s">
        <v>1416</v>
      </c>
      <c r="I206" t="s">
        <v>1417</v>
      </c>
      <c r="J206" t="s">
        <v>60</v>
      </c>
      <c r="K206" t="s">
        <v>60</v>
      </c>
      <c r="L206" t="s">
        <v>815</v>
      </c>
      <c r="M206" t="s">
        <v>860</v>
      </c>
      <c r="N206" t="s">
        <v>1513</v>
      </c>
      <c r="O206" t="s">
        <v>5849</v>
      </c>
      <c r="P206">
        <v>0</v>
      </c>
      <c r="Q206">
        <v>386</v>
      </c>
      <c r="R206">
        <v>309</v>
      </c>
      <c r="S206">
        <v>0</v>
      </c>
      <c r="T206">
        <v>0</v>
      </c>
      <c r="U206">
        <v>0</v>
      </c>
      <c r="V206">
        <v>0</v>
      </c>
      <c r="W206">
        <v>37.5</v>
      </c>
      <c r="X206" t="s">
        <v>67</v>
      </c>
      <c r="Y206" t="s">
        <v>60</v>
      </c>
      <c r="Z206">
        <v>0</v>
      </c>
      <c r="AA206">
        <v>1.1000000000000001</v>
      </c>
      <c r="AB206" t="s">
        <v>60</v>
      </c>
      <c r="AC206" t="s">
        <v>60</v>
      </c>
      <c r="AD206">
        <v>0</v>
      </c>
      <c r="AE206">
        <v>0</v>
      </c>
      <c r="AF206">
        <v>0</v>
      </c>
      <c r="AG206">
        <v>0</v>
      </c>
      <c r="AH206">
        <v>0</v>
      </c>
      <c r="AI206">
        <v>0</v>
      </c>
      <c r="AJ206">
        <v>0</v>
      </c>
      <c r="AK206">
        <v>0</v>
      </c>
      <c r="AL206">
        <v>0</v>
      </c>
      <c r="AM206">
        <v>0</v>
      </c>
      <c r="AN206">
        <v>0</v>
      </c>
      <c r="AO206">
        <v>0</v>
      </c>
      <c r="AP206">
        <v>0</v>
      </c>
      <c r="AQ206">
        <v>0</v>
      </c>
      <c r="AR206">
        <v>0</v>
      </c>
      <c r="AS206">
        <v>0</v>
      </c>
      <c r="AT206">
        <v>0</v>
      </c>
      <c r="AU206">
        <v>0</v>
      </c>
      <c r="AV206">
        <v>0</v>
      </c>
      <c r="AW206">
        <v>0</v>
      </c>
      <c r="BC206">
        <v>0</v>
      </c>
      <c r="BD206">
        <v>0</v>
      </c>
      <c r="BE206" t="s">
        <v>60</v>
      </c>
      <c r="BF206">
        <v>0</v>
      </c>
      <c r="BG206">
        <v>0</v>
      </c>
      <c r="BH206">
        <v>0</v>
      </c>
      <c r="BI206">
        <v>0</v>
      </c>
      <c r="BJ206" t="s">
        <v>60</v>
      </c>
      <c r="BK206" t="s">
        <v>1445</v>
      </c>
      <c r="BL206">
        <v>100</v>
      </c>
      <c r="BO206" t="s">
        <v>1446</v>
      </c>
      <c r="BP206" t="s">
        <v>225</v>
      </c>
      <c r="BQ206" t="s">
        <v>226</v>
      </c>
      <c r="BR206" t="s">
        <v>1447</v>
      </c>
      <c r="BS206" t="s">
        <v>67</v>
      </c>
      <c r="BT206">
        <v>1</v>
      </c>
    </row>
    <row r="207" spans="1:72" hidden="1" x14ac:dyDescent="0.2">
      <c r="A207" t="s">
        <v>1498</v>
      </c>
      <c r="B207" t="s">
        <v>5799</v>
      </c>
      <c r="C207" t="s">
        <v>60</v>
      </c>
      <c r="D207" t="s">
        <v>60</v>
      </c>
      <c r="E207" t="s">
        <v>132</v>
      </c>
      <c r="F207" t="s">
        <v>3914</v>
      </c>
      <c r="G207" t="s">
        <v>63</v>
      </c>
      <c r="H207" t="s">
        <v>134</v>
      </c>
      <c r="I207" t="s">
        <v>135</v>
      </c>
      <c r="J207" t="s">
        <v>60</v>
      </c>
      <c r="K207" t="s">
        <v>60</v>
      </c>
      <c r="L207" t="s">
        <v>60</v>
      </c>
      <c r="M207" t="s">
        <v>93</v>
      </c>
      <c r="N207" t="s">
        <v>1513</v>
      </c>
      <c r="O207" t="s">
        <v>5850</v>
      </c>
      <c r="P207">
        <v>0</v>
      </c>
      <c r="Q207">
        <v>0</v>
      </c>
      <c r="R207">
        <v>0</v>
      </c>
      <c r="S207">
        <v>0</v>
      </c>
      <c r="T207">
        <v>0</v>
      </c>
      <c r="U207">
        <v>0</v>
      </c>
      <c r="V207">
        <v>0</v>
      </c>
      <c r="W207">
        <v>0</v>
      </c>
      <c r="X207" t="s">
        <v>94</v>
      </c>
      <c r="Y207" t="s">
        <v>60</v>
      </c>
      <c r="Z207">
        <v>0</v>
      </c>
      <c r="AA207">
        <v>0</v>
      </c>
      <c r="AB207" t="s">
        <v>60</v>
      </c>
      <c r="AC207" t="s">
        <v>60</v>
      </c>
      <c r="AD207">
        <v>1</v>
      </c>
      <c r="AE207">
        <v>0</v>
      </c>
      <c r="AF207">
        <v>0</v>
      </c>
      <c r="AG207">
        <v>0</v>
      </c>
      <c r="AH207">
        <v>0</v>
      </c>
      <c r="AI207">
        <v>1</v>
      </c>
      <c r="AJ207">
        <v>0</v>
      </c>
      <c r="AK207">
        <v>0</v>
      </c>
      <c r="AL207">
        <v>0</v>
      </c>
      <c r="AM207">
        <v>0</v>
      </c>
      <c r="AN207">
        <v>0</v>
      </c>
      <c r="AO207">
        <v>0</v>
      </c>
      <c r="AP207">
        <v>0</v>
      </c>
      <c r="AQ207">
        <v>0</v>
      </c>
      <c r="AR207">
        <v>0</v>
      </c>
      <c r="AS207">
        <v>0</v>
      </c>
      <c r="AT207">
        <v>0</v>
      </c>
      <c r="AU207">
        <v>0</v>
      </c>
      <c r="AV207">
        <v>0</v>
      </c>
      <c r="AW207">
        <v>0</v>
      </c>
      <c r="BC207">
        <v>0</v>
      </c>
      <c r="BD207">
        <v>0</v>
      </c>
      <c r="BE207" t="s">
        <v>60</v>
      </c>
      <c r="BF207">
        <v>0</v>
      </c>
      <c r="BG207">
        <v>0</v>
      </c>
      <c r="BH207">
        <v>0</v>
      </c>
      <c r="BI207">
        <v>0</v>
      </c>
      <c r="BJ207" t="s">
        <v>60</v>
      </c>
      <c r="BK207" t="s">
        <v>60</v>
      </c>
      <c r="BL207">
        <v>100</v>
      </c>
      <c r="BO207" t="s">
        <v>441</v>
      </c>
      <c r="BP207" t="s">
        <v>138</v>
      </c>
      <c r="BQ207" t="s">
        <v>138</v>
      </c>
      <c r="BR207" t="s">
        <v>1499</v>
      </c>
      <c r="BS207" t="s">
        <v>67</v>
      </c>
      <c r="BT207">
        <v>1</v>
      </c>
    </row>
    <row r="208" spans="1:72" hidden="1" x14ac:dyDescent="0.2">
      <c r="A208" t="s">
        <v>5861</v>
      </c>
      <c r="B208" t="s">
        <v>5799</v>
      </c>
      <c r="C208" t="s">
        <v>60</v>
      </c>
      <c r="D208" t="s">
        <v>60</v>
      </c>
      <c r="E208" t="s">
        <v>1485</v>
      </c>
      <c r="F208" t="s">
        <v>262</v>
      </c>
      <c r="G208" t="s">
        <v>63</v>
      </c>
      <c r="H208" t="s">
        <v>263</v>
      </c>
      <c r="I208" t="s">
        <v>264</v>
      </c>
      <c r="J208" t="s">
        <v>60</v>
      </c>
      <c r="K208" t="s">
        <v>60</v>
      </c>
      <c r="L208" t="s">
        <v>265</v>
      </c>
      <c r="M208" t="s">
        <v>1958</v>
      </c>
      <c r="N208" t="s">
        <v>1513</v>
      </c>
      <c r="O208" t="s">
        <v>5854</v>
      </c>
      <c r="P208">
        <v>343</v>
      </c>
      <c r="Q208">
        <v>343</v>
      </c>
      <c r="R208">
        <v>0</v>
      </c>
      <c r="S208">
        <v>0</v>
      </c>
      <c r="T208">
        <v>0</v>
      </c>
      <c r="U208">
        <v>0</v>
      </c>
      <c r="V208">
        <v>0</v>
      </c>
      <c r="W208">
        <v>37.5</v>
      </c>
      <c r="X208" t="s">
        <v>67</v>
      </c>
      <c r="Y208" t="s">
        <v>60</v>
      </c>
      <c r="Z208">
        <v>0</v>
      </c>
      <c r="AA208">
        <v>0</v>
      </c>
      <c r="AB208" t="s">
        <v>3920</v>
      </c>
      <c r="AC208" t="s">
        <v>60</v>
      </c>
      <c r="AD208">
        <v>1</v>
      </c>
      <c r="AE208">
        <v>0</v>
      </c>
      <c r="AF208">
        <v>0</v>
      </c>
      <c r="AG208">
        <v>0</v>
      </c>
      <c r="AH208">
        <v>0</v>
      </c>
      <c r="AI208">
        <v>0</v>
      </c>
      <c r="AJ208">
        <v>0</v>
      </c>
      <c r="AK208">
        <v>0</v>
      </c>
      <c r="AL208">
        <v>0</v>
      </c>
      <c r="AM208">
        <v>0</v>
      </c>
      <c r="AN208">
        <v>0</v>
      </c>
      <c r="AO208">
        <v>0</v>
      </c>
      <c r="AP208">
        <v>0</v>
      </c>
      <c r="AQ208">
        <v>0</v>
      </c>
      <c r="AR208">
        <v>0</v>
      </c>
      <c r="AS208">
        <v>0</v>
      </c>
      <c r="AT208">
        <v>0</v>
      </c>
      <c r="AU208">
        <v>0</v>
      </c>
      <c r="AV208">
        <v>0</v>
      </c>
      <c r="AW208">
        <v>0</v>
      </c>
      <c r="BC208">
        <v>0</v>
      </c>
      <c r="BD208">
        <v>0</v>
      </c>
      <c r="BE208" t="s">
        <v>60</v>
      </c>
      <c r="BF208">
        <v>343</v>
      </c>
      <c r="BG208">
        <v>0</v>
      </c>
      <c r="BH208">
        <v>0</v>
      </c>
      <c r="BI208">
        <v>0</v>
      </c>
      <c r="BJ208" t="s">
        <v>60</v>
      </c>
      <c r="BK208" t="s">
        <v>1486</v>
      </c>
      <c r="BL208">
        <v>100</v>
      </c>
      <c r="BO208" t="s">
        <v>1487</v>
      </c>
      <c r="BP208" t="s">
        <v>5295</v>
      </c>
      <c r="BQ208" t="s">
        <v>5296</v>
      </c>
      <c r="BR208" t="s">
        <v>5862</v>
      </c>
      <c r="BS208" t="s">
        <v>67</v>
      </c>
      <c r="BT208">
        <v>1</v>
      </c>
    </row>
    <row r="209" spans="1:72" hidden="1" x14ac:dyDescent="0.2">
      <c r="A209" t="s">
        <v>1466</v>
      </c>
      <c r="B209" t="s">
        <v>5799</v>
      </c>
      <c r="C209" t="s">
        <v>60</v>
      </c>
      <c r="D209" t="s">
        <v>60</v>
      </c>
      <c r="E209" t="s">
        <v>767</v>
      </c>
      <c r="F209" t="s">
        <v>768</v>
      </c>
      <c r="G209" t="s">
        <v>63</v>
      </c>
      <c r="H209" t="s">
        <v>769</v>
      </c>
      <c r="I209" t="s">
        <v>770</v>
      </c>
      <c r="J209" t="s">
        <v>60</v>
      </c>
      <c r="K209" t="s">
        <v>60</v>
      </c>
      <c r="L209" t="s">
        <v>602</v>
      </c>
      <c r="M209" t="s">
        <v>860</v>
      </c>
      <c r="N209" t="s">
        <v>1513</v>
      </c>
      <c r="O209" t="s">
        <v>5849</v>
      </c>
      <c r="P209">
        <v>0</v>
      </c>
      <c r="Q209">
        <v>552</v>
      </c>
      <c r="R209">
        <v>0</v>
      </c>
      <c r="S209">
        <v>0</v>
      </c>
      <c r="T209">
        <v>0</v>
      </c>
      <c r="U209">
        <v>0</v>
      </c>
      <c r="V209">
        <v>0</v>
      </c>
      <c r="W209">
        <v>37.5</v>
      </c>
      <c r="X209" t="s">
        <v>67</v>
      </c>
      <c r="Y209" t="s">
        <v>60</v>
      </c>
      <c r="Z209">
        <v>0</v>
      </c>
      <c r="AA209">
        <v>1.59</v>
      </c>
      <c r="AB209" t="s">
        <v>60</v>
      </c>
      <c r="AC209" t="s">
        <v>60</v>
      </c>
      <c r="AD209">
        <v>1.2</v>
      </c>
      <c r="AE209">
        <v>0</v>
      </c>
      <c r="AF209">
        <v>0</v>
      </c>
      <c r="AG209">
        <v>0</v>
      </c>
      <c r="AH209">
        <v>0</v>
      </c>
      <c r="AI209">
        <v>1</v>
      </c>
      <c r="AJ209">
        <v>0</v>
      </c>
      <c r="AK209">
        <v>0</v>
      </c>
      <c r="AL209">
        <v>0</v>
      </c>
      <c r="AM209">
        <v>0</v>
      </c>
      <c r="AN209">
        <v>0</v>
      </c>
      <c r="AO209">
        <v>0</v>
      </c>
      <c r="AP209">
        <v>0</v>
      </c>
      <c r="AQ209">
        <v>0</v>
      </c>
      <c r="AR209">
        <v>0</v>
      </c>
      <c r="AS209">
        <v>0</v>
      </c>
      <c r="AT209">
        <v>0</v>
      </c>
      <c r="AU209">
        <v>0</v>
      </c>
      <c r="AV209">
        <v>0</v>
      </c>
      <c r="AW209">
        <v>0</v>
      </c>
      <c r="BC209">
        <v>0</v>
      </c>
      <c r="BD209">
        <v>0</v>
      </c>
      <c r="BE209" t="s">
        <v>60</v>
      </c>
      <c r="BF209">
        <v>552</v>
      </c>
      <c r="BG209">
        <v>0</v>
      </c>
      <c r="BH209">
        <v>0</v>
      </c>
      <c r="BI209">
        <v>0</v>
      </c>
      <c r="BJ209" t="s">
        <v>60</v>
      </c>
      <c r="BK209" t="s">
        <v>1467</v>
      </c>
      <c r="BL209">
        <v>100</v>
      </c>
      <c r="BO209" t="s">
        <v>1468</v>
      </c>
      <c r="BP209" t="s">
        <v>774</v>
      </c>
      <c r="BQ209" t="s">
        <v>775</v>
      </c>
      <c r="BR209" t="s">
        <v>1469</v>
      </c>
      <c r="BS209" t="s">
        <v>67</v>
      </c>
      <c r="BT209">
        <v>1</v>
      </c>
    </row>
    <row r="210" spans="1:72" hidden="1" x14ac:dyDescent="0.2">
      <c r="A210" t="s">
        <v>1475</v>
      </c>
      <c r="B210" t="s">
        <v>5799</v>
      </c>
      <c r="C210" t="s">
        <v>60</v>
      </c>
      <c r="D210" t="s">
        <v>60</v>
      </c>
      <c r="E210" t="s">
        <v>1476</v>
      </c>
      <c r="F210" t="s">
        <v>3915</v>
      </c>
      <c r="G210" t="s">
        <v>63</v>
      </c>
      <c r="H210" t="s">
        <v>243</v>
      </c>
      <c r="I210" t="s">
        <v>244</v>
      </c>
      <c r="J210" t="s">
        <v>60</v>
      </c>
      <c r="K210" t="s">
        <v>60</v>
      </c>
      <c r="L210" t="s">
        <v>93</v>
      </c>
      <c r="M210" t="s">
        <v>93</v>
      </c>
      <c r="N210" t="s">
        <v>1513</v>
      </c>
      <c r="O210" t="s">
        <v>5850</v>
      </c>
      <c r="P210">
        <v>0</v>
      </c>
      <c r="Q210">
        <v>365</v>
      </c>
      <c r="R210">
        <v>0</v>
      </c>
      <c r="S210">
        <v>0</v>
      </c>
      <c r="T210">
        <v>0</v>
      </c>
      <c r="U210">
        <v>0</v>
      </c>
      <c r="V210">
        <v>0</v>
      </c>
      <c r="W210">
        <v>0</v>
      </c>
      <c r="X210" t="s">
        <v>67</v>
      </c>
      <c r="Y210" t="s">
        <v>60</v>
      </c>
      <c r="Z210">
        <v>0</v>
      </c>
      <c r="AA210">
        <v>0</v>
      </c>
      <c r="AB210" t="s">
        <v>60</v>
      </c>
      <c r="AC210" t="s">
        <v>60</v>
      </c>
      <c r="AD210">
        <v>0.05</v>
      </c>
      <c r="AE210">
        <v>0.1</v>
      </c>
      <c r="AF210">
        <v>0</v>
      </c>
      <c r="AG210">
        <v>0</v>
      </c>
      <c r="AH210">
        <v>0</v>
      </c>
      <c r="AI210">
        <v>0</v>
      </c>
      <c r="AJ210">
        <v>0</v>
      </c>
      <c r="AK210">
        <v>0</v>
      </c>
      <c r="AL210">
        <v>0</v>
      </c>
      <c r="AM210">
        <v>0</v>
      </c>
      <c r="AN210">
        <v>0</v>
      </c>
      <c r="AO210">
        <v>0</v>
      </c>
      <c r="AP210">
        <v>0</v>
      </c>
      <c r="AQ210">
        <v>0</v>
      </c>
      <c r="AR210">
        <v>0</v>
      </c>
      <c r="AS210">
        <v>0</v>
      </c>
      <c r="AT210">
        <v>0</v>
      </c>
      <c r="AU210">
        <v>0</v>
      </c>
      <c r="AV210">
        <v>0</v>
      </c>
      <c r="AW210">
        <v>0</v>
      </c>
      <c r="BC210">
        <v>0</v>
      </c>
      <c r="BD210">
        <v>0</v>
      </c>
      <c r="BE210" t="s">
        <v>60</v>
      </c>
      <c r="BF210">
        <v>365</v>
      </c>
      <c r="BG210">
        <v>0</v>
      </c>
      <c r="BH210">
        <v>0</v>
      </c>
      <c r="BI210">
        <v>0</v>
      </c>
      <c r="BJ210" t="s">
        <v>60</v>
      </c>
      <c r="BK210" t="s">
        <v>1477</v>
      </c>
      <c r="BL210">
        <v>100</v>
      </c>
      <c r="BO210" t="s">
        <v>1478</v>
      </c>
      <c r="BP210" t="s">
        <v>247</v>
      </c>
      <c r="BQ210" t="s">
        <v>248</v>
      </c>
      <c r="BR210" t="s">
        <v>1479</v>
      </c>
      <c r="BS210" t="s">
        <v>67</v>
      </c>
      <c r="BT210">
        <v>1</v>
      </c>
    </row>
    <row r="211" spans="1:72" hidden="1" x14ac:dyDescent="0.2">
      <c r="A211" t="s">
        <v>1470</v>
      </c>
      <c r="B211" t="s">
        <v>5799</v>
      </c>
      <c r="C211" t="s">
        <v>60</v>
      </c>
      <c r="D211" t="s">
        <v>60</v>
      </c>
      <c r="E211" t="s">
        <v>1471</v>
      </c>
      <c r="F211" t="s">
        <v>504</v>
      </c>
      <c r="G211" t="s">
        <v>63</v>
      </c>
      <c r="H211" t="s">
        <v>505</v>
      </c>
      <c r="I211" t="s">
        <v>506</v>
      </c>
      <c r="J211" t="s">
        <v>60</v>
      </c>
      <c r="K211" t="s">
        <v>60</v>
      </c>
      <c r="L211" t="s">
        <v>507</v>
      </c>
      <c r="M211" t="s">
        <v>126</v>
      </c>
      <c r="N211" t="s">
        <v>1513</v>
      </c>
      <c r="O211" t="s">
        <v>5855</v>
      </c>
      <c r="P211">
        <v>1000</v>
      </c>
      <c r="Q211">
        <v>400</v>
      </c>
      <c r="R211">
        <v>400</v>
      </c>
      <c r="S211">
        <v>0</v>
      </c>
      <c r="T211">
        <v>0</v>
      </c>
      <c r="U211">
        <v>0</v>
      </c>
      <c r="V211">
        <v>0</v>
      </c>
      <c r="W211">
        <v>40</v>
      </c>
      <c r="X211" t="s">
        <v>67</v>
      </c>
      <c r="Y211" t="s">
        <v>60</v>
      </c>
      <c r="Z211">
        <v>0</v>
      </c>
      <c r="AA211">
        <v>3</v>
      </c>
      <c r="AB211" t="s">
        <v>60</v>
      </c>
      <c r="AC211" t="s">
        <v>60</v>
      </c>
      <c r="AD211">
        <v>0.5</v>
      </c>
      <c r="AE211">
        <v>0</v>
      </c>
      <c r="AF211">
        <v>0</v>
      </c>
      <c r="AG211">
        <v>0</v>
      </c>
      <c r="AH211">
        <v>0</v>
      </c>
      <c r="AI211">
        <v>1</v>
      </c>
      <c r="AJ211">
        <v>0</v>
      </c>
      <c r="AK211">
        <v>0</v>
      </c>
      <c r="AL211">
        <v>0</v>
      </c>
      <c r="AM211">
        <v>0</v>
      </c>
      <c r="AN211">
        <v>0</v>
      </c>
      <c r="AO211">
        <v>0</v>
      </c>
      <c r="AP211">
        <v>0</v>
      </c>
      <c r="AQ211">
        <v>0</v>
      </c>
      <c r="AR211">
        <v>0</v>
      </c>
      <c r="AS211">
        <v>0</v>
      </c>
      <c r="AT211">
        <v>0</v>
      </c>
      <c r="AU211">
        <v>0</v>
      </c>
      <c r="AV211">
        <v>0</v>
      </c>
      <c r="AW211">
        <v>0</v>
      </c>
      <c r="BC211">
        <v>0</v>
      </c>
      <c r="BD211">
        <v>0</v>
      </c>
      <c r="BE211" t="s">
        <v>60</v>
      </c>
      <c r="BF211">
        <v>800</v>
      </c>
      <c r="BG211">
        <v>0</v>
      </c>
      <c r="BH211">
        <v>0</v>
      </c>
      <c r="BI211">
        <v>0</v>
      </c>
      <c r="BJ211" t="s">
        <v>60</v>
      </c>
      <c r="BK211" t="s">
        <v>1472</v>
      </c>
      <c r="BL211">
        <v>0</v>
      </c>
      <c r="BO211" t="s">
        <v>1473</v>
      </c>
      <c r="BP211" t="s">
        <v>510</v>
      </c>
      <c r="BQ211" t="s">
        <v>511</v>
      </c>
      <c r="BR211" t="s">
        <v>1474</v>
      </c>
      <c r="BS211" t="s">
        <v>67</v>
      </c>
      <c r="BT211">
        <v>1</v>
      </c>
    </row>
    <row r="212" spans="1:72" hidden="1" x14ac:dyDescent="0.2">
      <c r="A212" t="s">
        <v>1480</v>
      </c>
      <c r="B212" t="s">
        <v>5799</v>
      </c>
      <c r="C212" t="s">
        <v>60</v>
      </c>
      <c r="D212" t="s">
        <v>60</v>
      </c>
      <c r="E212" t="s">
        <v>1481</v>
      </c>
      <c r="F212" t="s">
        <v>123</v>
      </c>
      <c r="G212" t="s">
        <v>63</v>
      </c>
      <c r="H212" t="s">
        <v>124</v>
      </c>
      <c r="I212" t="s">
        <v>125</v>
      </c>
      <c r="J212" t="s">
        <v>60</v>
      </c>
      <c r="K212" t="s">
        <v>60</v>
      </c>
      <c r="L212" t="s">
        <v>254</v>
      </c>
      <c r="M212" t="s">
        <v>126</v>
      </c>
      <c r="N212" t="s">
        <v>1513</v>
      </c>
      <c r="O212" t="s">
        <v>5848</v>
      </c>
      <c r="P212">
        <v>0</v>
      </c>
      <c r="Q212">
        <v>959</v>
      </c>
      <c r="R212">
        <v>0</v>
      </c>
      <c r="S212">
        <v>0</v>
      </c>
      <c r="T212">
        <v>0</v>
      </c>
      <c r="U212">
        <v>0</v>
      </c>
      <c r="V212">
        <v>0</v>
      </c>
      <c r="W212">
        <v>0</v>
      </c>
      <c r="X212" t="s">
        <v>94</v>
      </c>
      <c r="Y212" t="s">
        <v>60</v>
      </c>
      <c r="Z212">
        <v>0</v>
      </c>
      <c r="AA212">
        <v>0</v>
      </c>
      <c r="AB212" t="s">
        <v>60</v>
      </c>
      <c r="AC212" t="s">
        <v>60</v>
      </c>
      <c r="AD212">
        <v>1.4</v>
      </c>
      <c r="AE212">
        <v>0</v>
      </c>
      <c r="AF212">
        <v>0</v>
      </c>
      <c r="AG212">
        <v>0</v>
      </c>
      <c r="AH212">
        <v>0</v>
      </c>
      <c r="AI212">
        <v>2</v>
      </c>
      <c r="AJ212">
        <v>0</v>
      </c>
      <c r="AK212">
        <v>0</v>
      </c>
      <c r="AL212">
        <v>0</v>
      </c>
      <c r="AM212">
        <v>0</v>
      </c>
      <c r="AN212">
        <v>0</v>
      </c>
      <c r="AO212">
        <v>0</v>
      </c>
      <c r="AP212">
        <v>0</v>
      </c>
      <c r="AQ212">
        <v>0</v>
      </c>
      <c r="AR212">
        <v>0</v>
      </c>
      <c r="AS212">
        <v>0</v>
      </c>
      <c r="AT212">
        <v>0</v>
      </c>
      <c r="AU212">
        <v>0</v>
      </c>
      <c r="AV212">
        <v>0</v>
      </c>
      <c r="AW212">
        <v>0</v>
      </c>
      <c r="BC212">
        <v>0</v>
      </c>
      <c r="BD212">
        <v>0</v>
      </c>
      <c r="BE212" t="s">
        <v>60</v>
      </c>
      <c r="BF212">
        <v>969</v>
      </c>
      <c r="BG212">
        <v>0</v>
      </c>
      <c r="BH212">
        <v>0</v>
      </c>
      <c r="BI212">
        <v>0</v>
      </c>
      <c r="BJ212" t="s">
        <v>46</v>
      </c>
      <c r="BK212" t="s">
        <v>1482</v>
      </c>
      <c r="BL212">
        <v>98</v>
      </c>
      <c r="BO212" t="s">
        <v>1483</v>
      </c>
      <c r="BP212" t="s">
        <v>128</v>
      </c>
      <c r="BQ212" t="s">
        <v>129</v>
      </c>
      <c r="BR212" t="s">
        <v>1484</v>
      </c>
      <c r="BS212" t="s">
        <v>67</v>
      </c>
      <c r="BT212">
        <v>1</v>
      </c>
    </row>
    <row r="213" spans="1:72" hidden="1" x14ac:dyDescent="0.2">
      <c r="A213" t="s">
        <v>1488</v>
      </c>
      <c r="B213" t="s">
        <v>5799</v>
      </c>
      <c r="C213" t="s">
        <v>60</v>
      </c>
      <c r="D213" t="s">
        <v>60</v>
      </c>
      <c r="E213" t="s">
        <v>1489</v>
      </c>
      <c r="F213" t="s">
        <v>803</v>
      </c>
      <c r="G213" t="s">
        <v>63</v>
      </c>
      <c r="H213" t="s">
        <v>804</v>
      </c>
      <c r="I213" t="s">
        <v>805</v>
      </c>
      <c r="J213" t="s">
        <v>60</v>
      </c>
      <c r="K213" t="s">
        <v>60</v>
      </c>
      <c r="L213" t="s">
        <v>815</v>
      </c>
      <c r="M213" t="s">
        <v>860</v>
      </c>
      <c r="N213" t="s">
        <v>1513</v>
      </c>
      <c r="O213" t="s">
        <v>5849</v>
      </c>
      <c r="P213">
        <v>0</v>
      </c>
      <c r="Q213">
        <v>671</v>
      </c>
      <c r="R213">
        <v>671</v>
      </c>
      <c r="S213">
        <v>0</v>
      </c>
      <c r="T213">
        <v>0</v>
      </c>
      <c r="U213">
        <v>0</v>
      </c>
      <c r="V213">
        <v>0</v>
      </c>
      <c r="W213">
        <v>40</v>
      </c>
      <c r="X213" t="s">
        <v>67</v>
      </c>
      <c r="Y213" t="s">
        <v>60</v>
      </c>
      <c r="Z213">
        <v>0</v>
      </c>
      <c r="AA213">
        <v>1</v>
      </c>
      <c r="AB213" t="s">
        <v>60</v>
      </c>
      <c r="AC213" t="s">
        <v>60</v>
      </c>
      <c r="AD213">
        <v>1.2</v>
      </c>
      <c r="AE213">
        <v>0</v>
      </c>
      <c r="AF213">
        <v>0</v>
      </c>
      <c r="AG213">
        <v>0</v>
      </c>
      <c r="AH213">
        <v>1</v>
      </c>
      <c r="AI213">
        <v>0</v>
      </c>
      <c r="AJ213">
        <v>0</v>
      </c>
      <c r="AK213">
        <v>0</v>
      </c>
      <c r="AL213">
        <v>0</v>
      </c>
      <c r="AM213">
        <v>0</v>
      </c>
      <c r="AN213">
        <v>0</v>
      </c>
      <c r="AO213">
        <v>0</v>
      </c>
      <c r="AP213">
        <v>1</v>
      </c>
      <c r="AQ213">
        <v>0</v>
      </c>
      <c r="AR213">
        <v>0</v>
      </c>
      <c r="AS213">
        <v>0</v>
      </c>
      <c r="AT213">
        <v>0</v>
      </c>
      <c r="AU213">
        <v>0</v>
      </c>
      <c r="AV213">
        <v>0</v>
      </c>
      <c r="AW213">
        <v>0</v>
      </c>
      <c r="BC213">
        <v>0</v>
      </c>
      <c r="BD213">
        <v>0</v>
      </c>
      <c r="BE213" t="s">
        <v>60</v>
      </c>
      <c r="BF213">
        <v>0</v>
      </c>
      <c r="BG213">
        <v>0</v>
      </c>
      <c r="BH213">
        <v>0</v>
      </c>
      <c r="BI213">
        <v>0</v>
      </c>
      <c r="BJ213" t="s">
        <v>60</v>
      </c>
      <c r="BK213" t="s">
        <v>1490</v>
      </c>
      <c r="BL213">
        <v>0</v>
      </c>
      <c r="BO213" t="s">
        <v>1491</v>
      </c>
      <c r="BP213" t="s">
        <v>705</v>
      </c>
      <c r="BQ213" t="s">
        <v>706</v>
      </c>
      <c r="BR213" t="s">
        <v>1492</v>
      </c>
      <c r="BS213" t="s">
        <v>67</v>
      </c>
      <c r="BT213">
        <v>1</v>
      </c>
    </row>
    <row r="214" spans="1:72" hidden="1" x14ac:dyDescent="0.2">
      <c r="A214" t="s">
        <v>1452</v>
      </c>
      <c r="B214" t="s">
        <v>5799</v>
      </c>
      <c r="C214" t="s">
        <v>60</v>
      </c>
      <c r="D214" t="s">
        <v>60</v>
      </c>
      <c r="E214" t="s">
        <v>1453</v>
      </c>
      <c r="F214" t="s">
        <v>588</v>
      </c>
      <c r="G214" t="s">
        <v>63</v>
      </c>
      <c r="H214" t="s">
        <v>1454</v>
      </c>
      <c r="I214" t="s">
        <v>1455</v>
      </c>
      <c r="J214" t="s">
        <v>60</v>
      </c>
      <c r="K214" t="s">
        <v>60</v>
      </c>
      <c r="L214" t="s">
        <v>1456</v>
      </c>
      <c r="M214" t="s">
        <v>592</v>
      </c>
      <c r="N214" t="s">
        <v>1513</v>
      </c>
      <c r="O214" t="s">
        <v>5857</v>
      </c>
      <c r="P214">
        <v>0</v>
      </c>
      <c r="Q214">
        <v>0</v>
      </c>
      <c r="R214">
        <v>0</v>
      </c>
      <c r="S214">
        <v>0</v>
      </c>
      <c r="T214">
        <v>0</v>
      </c>
      <c r="U214">
        <v>0</v>
      </c>
      <c r="V214">
        <v>0</v>
      </c>
      <c r="W214">
        <v>0</v>
      </c>
      <c r="X214" t="s">
        <v>67</v>
      </c>
      <c r="Y214" t="s">
        <v>68</v>
      </c>
      <c r="Z214">
        <v>0</v>
      </c>
      <c r="AA214">
        <v>0</v>
      </c>
      <c r="AB214" t="s">
        <v>60</v>
      </c>
      <c r="AC214" t="s">
        <v>60</v>
      </c>
      <c r="AD214">
        <v>0.4</v>
      </c>
      <c r="AE214">
        <v>0</v>
      </c>
      <c r="AF214">
        <v>0.5</v>
      </c>
      <c r="AG214">
        <v>0</v>
      </c>
      <c r="AH214">
        <v>0</v>
      </c>
      <c r="AI214">
        <v>1</v>
      </c>
      <c r="AJ214">
        <v>0</v>
      </c>
      <c r="AK214">
        <v>0</v>
      </c>
      <c r="AL214">
        <v>0</v>
      </c>
      <c r="AM214">
        <v>0</v>
      </c>
      <c r="AN214">
        <v>0</v>
      </c>
      <c r="AO214">
        <v>1</v>
      </c>
      <c r="AP214">
        <v>1</v>
      </c>
      <c r="AQ214">
        <v>0</v>
      </c>
      <c r="AR214">
        <v>0.25</v>
      </c>
      <c r="AS214">
        <v>2</v>
      </c>
      <c r="AT214">
        <v>0</v>
      </c>
      <c r="AU214">
        <v>0</v>
      </c>
      <c r="AV214">
        <v>0</v>
      </c>
      <c r="AW214">
        <v>0</v>
      </c>
      <c r="BC214">
        <v>0</v>
      </c>
      <c r="BD214">
        <v>0</v>
      </c>
      <c r="BE214" t="s">
        <v>60</v>
      </c>
      <c r="BF214">
        <v>9499</v>
      </c>
      <c r="BG214">
        <v>0</v>
      </c>
      <c r="BH214">
        <v>0</v>
      </c>
      <c r="BI214">
        <v>0</v>
      </c>
      <c r="BJ214" t="s">
        <v>60</v>
      </c>
      <c r="BK214" t="s">
        <v>1457</v>
      </c>
      <c r="BL214">
        <v>98</v>
      </c>
      <c r="BO214" t="s">
        <v>743</v>
      </c>
      <c r="BP214" t="s">
        <v>594</v>
      </c>
      <c r="BQ214" t="s">
        <v>595</v>
      </c>
      <c r="BR214" t="s">
        <v>1458</v>
      </c>
      <c r="BS214" t="s">
        <v>67</v>
      </c>
      <c r="BT214">
        <v>1</v>
      </c>
    </row>
    <row r="215" spans="1:72" hidden="1" x14ac:dyDescent="0.2">
      <c r="A215" t="s">
        <v>1493</v>
      </c>
      <c r="B215" t="s">
        <v>5799</v>
      </c>
      <c r="C215" t="s">
        <v>60</v>
      </c>
      <c r="D215" t="s">
        <v>60</v>
      </c>
      <c r="E215" t="s">
        <v>1494</v>
      </c>
      <c r="F215" t="s">
        <v>434</v>
      </c>
      <c r="G215" t="s">
        <v>63</v>
      </c>
      <c r="H215" t="s">
        <v>1495</v>
      </c>
      <c r="I215" t="s">
        <v>436</v>
      </c>
      <c r="J215" t="s">
        <v>60</v>
      </c>
      <c r="K215" t="s">
        <v>60</v>
      </c>
      <c r="L215" t="s">
        <v>211</v>
      </c>
      <c r="M215" t="s">
        <v>860</v>
      </c>
      <c r="N215" t="s">
        <v>1513</v>
      </c>
      <c r="O215" t="s">
        <v>5849</v>
      </c>
      <c r="P215">
        <v>0</v>
      </c>
      <c r="Q215">
        <v>25</v>
      </c>
      <c r="R215">
        <v>0</v>
      </c>
      <c r="S215">
        <v>0</v>
      </c>
      <c r="T215">
        <v>0</v>
      </c>
      <c r="U215">
        <v>0</v>
      </c>
      <c r="V215">
        <v>16.2</v>
      </c>
      <c r="W215">
        <v>40</v>
      </c>
      <c r="X215" t="s">
        <v>67</v>
      </c>
      <c r="Y215" t="s">
        <v>60</v>
      </c>
      <c r="Z215">
        <v>0</v>
      </c>
      <c r="AA215">
        <v>0</v>
      </c>
      <c r="AB215" t="s">
        <v>60</v>
      </c>
      <c r="AC215" t="s">
        <v>60</v>
      </c>
      <c r="AD215">
        <v>0</v>
      </c>
      <c r="AE215">
        <v>0</v>
      </c>
      <c r="AF215">
        <v>0</v>
      </c>
      <c r="AG215">
        <v>0</v>
      </c>
      <c r="AH215">
        <v>0</v>
      </c>
      <c r="AI215">
        <v>0</v>
      </c>
      <c r="AJ215">
        <v>0</v>
      </c>
      <c r="AK215">
        <v>0</v>
      </c>
      <c r="AL215">
        <v>0</v>
      </c>
      <c r="AM215">
        <v>0</v>
      </c>
      <c r="AN215">
        <v>0</v>
      </c>
      <c r="AO215">
        <v>0</v>
      </c>
      <c r="AP215">
        <v>0</v>
      </c>
      <c r="AQ215">
        <v>0</v>
      </c>
      <c r="AR215">
        <v>0</v>
      </c>
      <c r="AS215">
        <v>0</v>
      </c>
      <c r="AT215">
        <v>0</v>
      </c>
      <c r="AU215">
        <v>0</v>
      </c>
      <c r="AV215">
        <v>0</v>
      </c>
      <c r="AW215">
        <v>0</v>
      </c>
      <c r="BC215">
        <v>0</v>
      </c>
      <c r="BD215">
        <v>0</v>
      </c>
      <c r="BE215" t="s">
        <v>60</v>
      </c>
      <c r="BF215">
        <v>25</v>
      </c>
      <c r="BG215">
        <v>0</v>
      </c>
      <c r="BH215">
        <v>0</v>
      </c>
      <c r="BI215">
        <v>0</v>
      </c>
      <c r="BJ215" t="s">
        <v>83</v>
      </c>
      <c r="BK215" t="s">
        <v>1496</v>
      </c>
      <c r="BL215">
        <v>76</v>
      </c>
      <c r="BO215" t="s">
        <v>60</v>
      </c>
      <c r="BP215" t="s">
        <v>85</v>
      </c>
      <c r="BQ215" t="s">
        <v>86</v>
      </c>
      <c r="BR215" t="s">
        <v>1497</v>
      </c>
      <c r="BS215" t="s">
        <v>67</v>
      </c>
      <c r="BT215">
        <v>1</v>
      </c>
    </row>
    <row r="216" spans="1:72" hidden="1" x14ac:dyDescent="0.2">
      <c r="A216" t="s">
        <v>1500</v>
      </c>
      <c r="B216" t="s">
        <v>5799</v>
      </c>
      <c r="C216" t="s">
        <v>60</v>
      </c>
      <c r="D216" t="s">
        <v>60</v>
      </c>
      <c r="E216" t="s">
        <v>1501</v>
      </c>
      <c r="F216" t="s">
        <v>445</v>
      </c>
      <c r="G216" t="s">
        <v>63</v>
      </c>
      <c r="H216" t="s">
        <v>1502</v>
      </c>
      <c r="I216" t="s">
        <v>447</v>
      </c>
      <c r="J216" t="s">
        <v>60</v>
      </c>
      <c r="K216" t="s">
        <v>60</v>
      </c>
      <c r="L216" t="s">
        <v>93</v>
      </c>
      <c r="M216" t="s">
        <v>93</v>
      </c>
      <c r="N216" t="s">
        <v>1513</v>
      </c>
      <c r="O216" t="s">
        <v>5850</v>
      </c>
      <c r="P216">
        <v>0</v>
      </c>
      <c r="Q216">
        <v>635</v>
      </c>
      <c r="R216">
        <v>603</v>
      </c>
      <c r="S216">
        <v>0</v>
      </c>
      <c r="T216">
        <v>0</v>
      </c>
      <c r="U216">
        <v>0</v>
      </c>
      <c r="V216">
        <v>0</v>
      </c>
      <c r="W216">
        <v>0</v>
      </c>
      <c r="X216" t="s">
        <v>67</v>
      </c>
      <c r="Y216" t="s">
        <v>60</v>
      </c>
      <c r="Z216">
        <v>0</v>
      </c>
      <c r="AA216">
        <v>0</v>
      </c>
      <c r="AB216" t="s">
        <v>60</v>
      </c>
      <c r="AC216" t="s">
        <v>60</v>
      </c>
      <c r="AD216">
        <v>0.5</v>
      </c>
      <c r="AE216">
        <v>0</v>
      </c>
      <c r="AF216">
        <v>0</v>
      </c>
      <c r="AG216">
        <v>0</v>
      </c>
      <c r="AH216">
        <v>0</v>
      </c>
      <c r="AI216">
        <v>2</v>
      </c>
      <c r="AJ216">
        <v>0</v>
      </c>
      <c r="AK216">
        <v>0</v>
      </c>
      <c r="AL216">
        <v>0</v>
      </c>
      <c r="AM216">
        <v>0</v>
      </c>
      <c r="AN216">
        <v>0</v>
      </c>
      <c r="AO216">
        <v>0</v>
      </c>
      <c r="AP216">
        <v>0</v>
      </c>
      <c r="AQ216">
        <v>0</v>
      </c>
      <c r="AR216">
        <v>0</v>
      </c>
      <c r="AS216">
        <v>0</v>
      </c>
      <c r="AT216">
        <v>0</v>
      </c>
      <c r="AU216">
        <v>0</v>
      </c>
      <c r="AV216">
        <v>0</v>
      </c>
      <c r="AW216">
        <v>0</v>
      </c>
      <c r="BC216">
        <v>0</v>
      </c>
      <c r="BD216">
        <v>0</v>
      </c>
      <c r="BE216" t="s">
        <v>60</v>
      </c>
      <c r="BF216">
        <v>2572</v>
      </c>
      <c r="BG216">
        <v>0</v>
      </c>
      <c r="BH216">
        <v>0</v>
      </c>
      <c r="BI216">
        <v>0</v>
      </c>
      <c r="BJ216" t="s">
        <v>60</v>
      </c>
      <c r="BK216" t="s">
        <v>1503</v>
      </c>
      <c r="BL216">
        <v>95</v>
      </c>
      <c r="BO216" t="s">
        <v>1504</v>
      </c>
      <c r="BP216" t="s">
        <v>450</v>
      </c>
      <c r="BQ216" t="s">
        <v>451</v>
      </c>
      <c r="BR216" t="s">
        <v>1505</v>
      </c>
      <c r="BS216" t="s">
        <v>67</v>
      </c>
      <c r="BT216">
        <v>1</v>
      </c>
    </row>
    <row r="217" spans="1:72" hidden="1" x14ac:dyDescent="0.2">
      <c r="A217" t="s">
        <v>5863</v>
      </c>
      <c r="B217" t="s">
        <v>5799</v>
      </c>
      <c r="C217" t="s">
        <v>60</v>
      </c>
      <c r="D217" t="s">
        <v>60</v>
      </c>
      <c r="E217" t="s">
        <v>1512</v>
      </c>
      <c r="F217" t="s">
        <v>462</v>
      </c>
      <c r="G217" t="s">
        <v>63</v>
      </c>
      <c r="H217" t="s">
        <v>463</v>
      </c>
      <c r="I217" t="s">
        <v>464</v>
      </c>
      <c r="J217" t="s">
        <v>60</v>
      </c>
      <c r="K217" t="s">
        <v>60</v>
      </c>
      <c r="L217" t="s">
        <v>533</v>
      </c>
      <c r="M217" t="s">
        <v>1958</v>
      </c>
      <c r="N217" t="s">
        <v>1513</v>
      </c>
      <c r="O217" t="s">
        <v>5854</v>
      </c>
      <c r="P217">
        <v>1105</v>
      </c>
      <c r="Q217">
        <v>1105</v>
      </c>
      <c r="R217">
        <v>0</v>
      </c>
      <c r="S217">
        <v>0</v>
      </c>
      <c r="T217">
        <v>0</v>
      </c>
      <c r="U217">
        <v>0</v>
      </c>
      <c r="V217">
        <v>0</v>
      </c>
      <c r="W217">
        <v>37.5</v>
      </c>
      <c r="X217" t="s">
        <v>67</v>
      </c>
      <c r="Y217" t="s">
        <v>60</v>
      </c>
      <c r="Z217">
        <v>0</v>
      </c>
      <c r="AA217">
        <v>0</v>
      </c>
      <c r="AB217" t="s">
        <v>3920</v>
      </c>
      <c r="AC217" t="s">
        <v>60</v>
      </c>
      <c r="AD217">
        <v>1</v>
      </c>
      <c r="AE217">
        <v>0</v>
      </c>
      <c r="AF217">
        <v>0</v>
      </c>
      <c r="AG217">
        <v>0</v>
      </c>
      <c r="AH217">
        <v>0</v>
      </c>
      <c r="AI217">
        <v>0</v>
      </c>
      <c r="AJ217">
        <v>0</v>
      </c>
      <c r="AK217">
        <v>0</v>
      </c>
      <c r="AL217">
        <v>0</v>
      </c>
      <c r="AM217">
        <v>0</v>
      </c>
      <c r="AN217">
        <v>0</v>
      </c>
      <c r="AO217">
        <v>0</v>
      </c>
      <c r="AP217">
        <v>0</v>
      </c>
      <c r="AQ217">
        <v>0</v>
      </c>
      <c r="AR217">
        <v>0</v>
      </c>
      <c r="AS217">
        <v>0</v>
      </c>
      <c r="AT217">
        <v>0</v>
      </c>
      <c r="AU217">
        <v>0</v>
      </c>
      <c r="AV217">
        <v>0</v>
      </c>
      <c r="AW217">
        <v>0</v>
      </c>
      <c r="BC217">
        <v>0</v>
      </c>
      <c r="BD217">
        <v>0</v>
      </c>
      <c r="BE217" t="s">
        <v>60</v>
      </c>
      <c r="BF217">
        <v>1105</v>
      </c>
      <c r="BG217">
        <v>0</v>
      </c>
      <c r="BH217">
        <v>0</v>
      </c>
      <c r="BI217">
        <v>0</v>
      </c>
      <c r="BJ217" t="s">
        <v>60</v>
      </c>
      <c r="BK217" t="s">
        <v>1513</v>
      </c>
      <c r="BL217">
        <v>100</v>
      </c>
      <c r="BO217" t="s">
        <v>1514</v>
      </c>
      <c r="BP217" t="s">
        <v>5295</v>
      </c>
      <c r="BQ217" t="s">
        <v>5296</v>
      </c>
      <c r="BR217" t="s">
        <v>5864</v>
      </c>
      <c r="BS217" t="s">
        <v>67</v>
      </c>
      <c r="BT217">
        <v>1</v>
      </c>
    </row>
    <row r="218" spans="1:72" hidden="1" x14ac:dyDescent="0.2">
      <c r="A218" t="s">
        <v>1543</v>
      </c>
      <c r="B218" t="s">
        <v>1516</v>
      </c>
      <c r="C218" t="s">
        <v>60</v>
      </c>
      <c r="D218" t="s">
        <v>60</v>
      </c>
      <c r="E218" t="s">
        <v>1544</v>
      </c>
      <c r="F218" t="s">
        <v>1545</v>
      </c>
      <c r="G218" t="s">
        <v>63</v>
      </c>
      <c r="H218" t="s">
        <v>1546</v>
      </c>
      <c r="I218" t="s">
        <v>1547</v>
      </c>
      <c r="J218" t="s">
        <v>60</v>
      </c>
      <c r="K218" t="s">
        <v>60</v>
      </c>
      <c r="L218" t="s">
        <v>1237</v>
      </c>
      <c r="M218" t="s">
        <v>189</v>
      </c>
      <c r="N218" t="s">
        <v>5865</v>
      </c>
      <c r="O218" t="s">
        <v>5853</v>
      </c>
      <c r="P218">
        <v>0</v>
      </c>
      <c r="Q218">
        <v>0</v>
      </c>
      <c r="R218">
        <v>0</v>
      </c>
      <c r="S218">
        <v>1497</v>
      </c>
      <c r="T218">
        <v>0</v>
      </c>
      <c r="U218">
        <v>0</v>
      </c>
      <c r="V218">
        <v>0</v>
      </c>
      <c r="W218">
        <v>35</v>
      </c>
      <c r="X218" t="s">
        <v>67</v>
      </c>
      <c r="Y218" t="s">
        <v>60</v>
      </c>
      <c r="Z218">
        <v>0</v>
      </c>
      <c r="AA218">
        <v>0</v>
      </c>
      <c r="AB218" t="s">
        <v>60</v>
      </c>
      <c r="AC218" t="s">
        <v>60</v>
      </c>
      <c r="AD218">
        <v>0</v>
      </c>
      <c r="AE218">
        <v>0</v>
      </c>
      <c r="AF218">
        <v>0</v>
      </c>
      <c r="AG218">
        <v>0</v>
      </c>
      <c r="AH218">
        <v>1.4</v>
      </c>
      <c r="AI218">
        <v>0.6</v>
      </c>
      <c r="AJ218">
        <v>0</v>
      </c>
      <c r="AK218">
        <v>0</v>
      </c>
      <c r="AL218">
        <v>0</v>
      </c>
      <c r="AM218">
        <v>0</v>
      </c>
      <c r="AN218">
        <v>0</v>
      </c>
      <c r="AO218">
        <v>0</v>
      </c>
      <c r="AP218">
        <v>0</v>
      </c>
      <c r="AQ218">
        <v>0</v>
      </c>
      <c r="AR218">
        <v>0</v>
      </c>
      <c r="AS218">
        <v>0</v>
      </c>
      <c r="AT218">
        <v>0</v>
      </c>
      <c r="AU218">
        <v>0</v>
      </c>
      <c r="AV218">
        <v>0</v>
      </c>
      <c r="AW218">
        <v>0</v>
      </c>
      <c r="BC218">
        <v>0</v>
      </c>
      <c r="BD218">
        <v>0</v>
      </c>
      <c r="BE218" t="s">
        <v>60</v>
      </c>
      <c r="BF218">
        <v>3036</v>
      </c>
      <c r="BG218">
        <v>676</v>
      </c>
      <c r="BH218">
        <v>76</v>
      </c>
      <c r="BI218">
        <v>0</v>
      </c>
      <c r="BJ218" t="s">
        <v>60</v>
      </c>
      <c r="BK218" t="s">
        <v>1518</v>
      </c>
      <c r="BL218">
        <v>100</v>
      </c>
      <c r="BO218" t="s">
        <v>1519</v>
      </c>
      <c r="BP218" t="s">
        <v>1520</v>
      </c>
      <c r="BQ218" t="s">
        <v>1521</v>
      </c>
      <c r="BR218" t="s">
        <v>1548</v>
      </c>
      <c r="BS218" t="s">
        <v>67</v>
      </c>
      <c r="BT218">
        <v>1</v>
      </c>
    </row>
    <row r="219" spans="1:72" hidden="1" x14ac:dyDescent="0.2">
      <c r="A219" t="s">
        <v>1549</v>
      </c>
      <c r="B219" t="s">
        <v>1516</v>
      </c>
      <c r="C219" t="s">
        <v>60</v>
      </c>
      <c r="D219" t="s">
        <v>60</v>
      </c>
      <c r="E219" t="s">
        <v>1550</v>
      </c>
      <c r="F219" t="s">
        <v>826</v>
      </c>
      <c r="G219" t="s">
        <v>63</v>
      </c>
      <c r="H219" t="s">
        <v>1551</v>
      </c>
      <c r="I219" t="s">
        <v>1365</v>
      </c>
      <c r="J219" t="s">
        <v>60</v>
      </c>
      <c r="K219" t="s">
        <v>60</v>
      </c>
      <c r="L219" t="s">
        <v>211</v>
      </c>
      <c r="M219" t="s">
        <v>860</v>
      </c>
      <c r="N219" t="s">
        <v>5865</v>
      </c>
      <c r="O219" t="s">
        <v>5849</v>
      </c>
      <c r="P219">
        <v>0</v>
      </c>
      <c r="Q219">
        <v>0</v>
      </c>
      <c r="R219">
        <v>0</v>
      </c>
      <c r="S219">
        <v>4152</v>
      </c>
      <c r="T219">
        <v>0</v>
      </c>
      <c r="U219">
        <v>0</v>
      </c>
      <c r="V219">
        <v>0</v>
      </c>
      <c r="W219">
        <v>37.5</v>
      </c>
      <c r="X219" t="s">
        <v>67</v>
      </c>
      <c r="Y219" t="s">
        <v>60</v>
      </c>
      <c r="Z219">
        <v>0</v>
      </c>
      <c r="AA219">
        <v>0</v>
      </c>
      <c r="AB219" t="s">
        <v>60</v>
      </c>
      <c r="AC219" t="s">
        <v>60</v>
      </c>
      <c r="AD219">
        <v>0</v>
      </c>
      <c r="AE219">
        <v>0</v>
      </c>
      <c r="AF219">
        <v>0</v>
      </c>
      <c r="AG219">
        <v>0</v>
      </c>
      <c r="AH219">
        <v>1</v>
      </c>
      <c r="AI219">
        <v>3</v>
      </c>
      <c r="AJ219">
        <v>0</v>
      </c>
      <c r="AK219">
        <v>0</v>
      </c>
      <c r="AL219">
        <v>0</v>
      </c>
      <c r="AM219">
        <v>0</v>
      </c>
      <c r="AN219">
        <v>0</v>
      </c>
      <c r="AO219">
        <v>0</v>
      </c>
      <c r="AP219">
        <v>0</v>
      </c>
      <c r="AQ219">
        <v>0</v>
      </c>
      <c r="AR219">
        <v>0</v>
      </c>
      <c r="AS219">
        <v>0</v>
      </c>
      <c r="AT219">
        <v>0</v>
      </c>
      <c r="AU219">
        <v>0</v>
      </c>
      <c r="AV219">
        <v>0</v>
      </c>
      <c r="AW219">
        <v>0</v>
      </c>
      <c r="BC219">
        <v>0</v>
      </c>
      <c r="BD219">
        <v>0</v>
      </c>
      <c r="BE219" t="s">
        <v>60</v>
      </c>
      <c r="BF219">
        <v>630</v>
      </c>
      <c r="BG219">
        <v>107</v>
      </c>
      <c r="BH219">
        <v>0</v>
      </c>
      <c r="BI219">
        <v>0</v>
      </c>
      <c r="BJ219" t="s">
        <v>60</v>
      </c>
      <c r="BK219" t="s">
        <v>1552</v>
      </c>
      <c r="BL219">
        <v>98</v>
      </c>
      <c r="BO219" t="s">
        <v>1553</v>
      </c>
      <c r="BP219" t="s">
        <v>1554</v>
      </c>
      <c r="BQ219" t="s">
        <v>1555</v>
      </c>
      <c r="BR219" t="s">
        <v>1556</v>
      </c>
      <c r="BS219" t="s">
        <v>67</v>
      </c>
      <c r="BT219">
        <v>1</v>
      </c>
    </row>
    <row r="220" spans="1:72" hidden="1" x14ac:dyDescent="0.2">
      <c r="A220" t="s">
        <v>1523</v>
      </c>
      <c r="B220" t="s">
        <v>1516</v>
      </c>
      <c r="C220" t="s">
        <v>60</v>
      </c>
      <c r="D220" t="s">
        <v>60</v>
      </c>
      <c r="E220" t="s">
        <v>1524</v>
      </c>
      <c r="F220" t="s">
        <v>758</v>
      </c>
      <c r="G220" t="s">
        <v>63</v>
      </c>
      <c r="H220" t="s">
        <v>1525</v>
      </c>
      <c r="I220" t="s">
        <v>760</v>
      </c>
      <c r="J220" t="s">
        <v>60</v>
      </c>
      <c r="K220" t="s">
        <v>60</v>
      </c>
      <c r="L220" t="s">
        <v>188</v>
      </c>
      <c r="M220" t="s">
        <v>189</v>
      </c>
      <c r="N220" t="s">
        <v>5865</v>
      </c>
      <c r="O220" t="s">
        <v>5853</v>
      </c>
      <c r="P220">
        <v>0</v>
      </c>
      <c r="Q220">
        <v>0</v>
      </c>
      <c r="R220">
        <v>0</v>
      </c>
      <c r="S220">
        <v>1064</v>
      </c>
      <c r="T220">
        <v>0</v>
      </c>
      <c r="U220">
        <v>0</v>
      </c>
      <c r="V220">
        <v>0</v>
      </c>
      <c r="W220">
        <v>35</v>
      </c>
      <c r="X220" t="s">
        <v>67</v>
      </c>
      <c r="Y220" t="s">
        <v>60</v>
      </c>
      <c r="Z220">
        <v>0</v>
      </c>
      <c r="AA220">
        <v>0</v>
      </c>
      <c r="AB220" t="s">
        <v>60</v>
      </c>
      <c r="AC220" t="s">
        <v>60</v>
      </c>
      <c r="AD220">
        <v>0</v>
      </c>
      <c r="AE220">
        <v>0</v>
      </c>
      <c r="AF220">
        <v>0</v>
      </c>
      <c r="AG220">
        <v>0</v>
      </c>
      <c r="AH220">
        <v>1.5</v>
      </c>
      <c r="AI220">
        <v>0</v>
      </c>
      <c r="AJ220">
        <v>0</v>
      </c>
      <c r="AK220">
        <v>0</v>
      </c>
      <c r="AL220">
        <v>0</v>
      </c>
      <c r="AM220">
        <v>0</v>
      </c>
      <c r="AN220">
        <v>0</v>
      </c>
      <c r="AO220">
        <v>0</v>
      </c>
      <c r="AP220">
        <v>0</v>
      </c>
      <c r="AQ220">
        <v>0</v>
      </c>
      <c r="AR220">
        <v>0</v>
      </c>
      <c r="AS220">
        <v>0</v>
      </c>
      <c r="AT220">
        <v>0</v>
      </c>
      <c r="AU220">
        <v>0</v>
      </c>
      <c r="AV220">
        <v>0</v>
      </c>
      <c r="AW220">
        <v>0</v>
      </c>
      <c r="BC220">
        <v>0</v>
      </c>
      <c r="BD220">
        <v>0</v>
      </c>
      <c r="BE220" t="s">
        <v>60</v>
      </c>
      <c r="BF220">
        <v>2064</v>
      </c>
      <c r="BG220">
        <v>679</v>
      </c>
      <c r="BH220">
        <v>1</v>
      </c>
      <c r="BI220">
        <v>0</v>
      </c>
      <c r="BJ220" t="s">
        <v>60</v>
      </c>
      <c r="BK220" t="s">
        <v>1518</v>
      </c>
      <c r="BL220">
        <v>100</v>
      </c>
      <c r="BO220" t="s">
        <v>1519</v>
      </c>
      <c r="BP220" t="s">
        <v>1520</v>
      </c>
      <c r="BQ220" t="s">
        <v>1521</v>
      </c>
      <c r="BR220" t="s">
        <v>1526</v>
      </c>
      <c r="BS220" t="s">
        <v>67</v>
      </c>
      <c r="BT220">
        <v>1</v>
      </c>
    </row>
    <row r="221" spans="1:72" hidden="1" x14ac:dyDescent="0.2">
      <c r="A221" t="s">
        <v>1527</v>
      </c>
      <c r="B221" t="s">
        <v>1516</v>
      </c>
      <c r="C221" t="s">
        <v>60</v>
      </c>
      <c r="D221" t="s">
        <v>60</v>
      </c>
      <c r="E221" t="s">
        <v>1524</v>
      </c>
      <c r="F221" t="s">
        <v>1528</v>
      </c>
      <c r="G221" t="s">
        <v>63</v>
      </c>
      <c r="H221" t="s">
        <v>1529</v>
      </c>
      <c r="I221" t="s">
        <v>1530</v>
      </c>
      <c r="J221" t="s">
        <v>60</v>
      </c>
      <c r="K221" t="s">
        <v>60</v>
      </c>
      <c r="L221" t="s">
        <v>93</v>
      </c>
      <c r="M221" t="s">
        <v>189</v>
      </c>
      <c r="N221" t="s">
        <v>5865</v>
      </c>
      <c r="O221" t="s">
        <v>5853</v>
      </c>
      <c r="P221">
        <v>0</v>
      </c>
      <c r="Q221">
        <v>0</v>
      </c>
      <c r="R221">
        <v>0</v>
      </c>
      <c r="S221">
        <v>1284</v>
      </c>
      <c r="T221">
        <v>0</v>
      </c>
      <c r="U221">
        <v>0</v>
      </c>
      <c r="V221">
        <v>0</v>
      </c>
      <c r="W221">
        <v>35</v>
      </c>
      <c r="X221" t="s">
        <v>67</v>
      </c>
      <c r="Y221" t="s">
        <v>60</v>
      </c>
      <c r="Z221">
        <v>0</v>
      </c>
      <c r="AA221">
        <v>0</v>
      </c>
      <c r="AB221" t="s">
        <v>60</v>
      </c>
      <c r="AC221" t="s">
        <v>60</v>
      </c>
      <c r="AD221">
        <v>0</v>
      </c>
      <c r="AE221">
        <v>0</v>
      </c>
      <c r="AF221">
        <v>0</v>
      </c>
      <c r="AG221">
        <v>0</v>
      </c>
      <c r="AH221">
        <v>1.5</v>
      </c>
      <c r="AI221">
        <v>0</v>
      </c>
      <c r="AJ221">
        <v>0</v>
      </c>
      <c r="AK221">
        <v>0</v>
      </c>
      <c r="AL221">
        <v>0</v>
      </c>
      <c r="AM221">
        <v>0</v>
      </c>
      <c r="AN221">
        <v>0</v>
      </c>
      <c r="AO221">
        <v>0</v>
      </c>
      <c r="AP221">
        <v>0</v>
      </c>
      <c r="AQ221">
        <v>0</v>
      </c>
      <c r="AR221">
        <v>0</v>
      </c>
      <c r="AS221">
        <v>0</v>
      </c>
      <c r="AT221">
        <v>0</v>
      </c>
      <c r="AU221">
        <v>0</v>
      </c>
      <c r="AV221">
        <v>0</v>
      </c>
      <c r="AW221">
        <v>0</v>
      </c>
      <c r="BC221">
        <v>0</v>
      </c>
      <c r="BD221">
        <v>0</v>
      </c>
      <c r="BE221" t="s">
        <v>60</v>
      </c>
      <c r="BF221">
        <v>2895</v>
      </c>
      <c r="BG221">
        <v>1230</v>
      </c>
      <c r="BH221">
        <v>9</v>
      </c>
      <c r="BI221">
        <v>0</v>
      </c>
      <c r="BJ221" t="s">
        <v>60</v>
      </c>
      <c r="BK221" t="s">
        <v>1518</v>
      </c>
      <c r="BL221">
        <v>100</v>
      </c>
      <c r="BO221" t="s">
        <v>1519</v>
      </c>
      <c r="BP221" t="s">
        <v>1520</v>
      </c>
      <c r="BQ221" t="s">
        <v>1521</v>
      </c>
      <c r="BR221" t="s">
        <v>1531</v>
      </c>
      <c r="BS221" t="s">
        <v>67</v>
      </c>
      <c r="BT221">
        <v>1</v>
      </c>
    </row>
    <row r="222" spans="1:72" hidden="1" x14ac:dyDescent="0.2">
      <c r="A222" t="s">
        <v>1532</v>
      </c>
      <c r="B222" t="s">
        <v>1516</v>
      </c>
      <c r="C222" t="s">
        <v>60</v>
      </c>
      <c r="D222" t="s">
        <v>60</v>
      </c>
      <c r="E222" t="s">
        <v>1533</v>
      </c>
      <c r="F222" t="s">
        <v>768</v>
      </c>
      <c r="G222" t="s">
        <v>63</v>
      </c>
      <c r="H222" t="s">
        <v>1145</v>
      </c>
      <c r="I222" t="s">
        <v>1146</v>
      </c>
      <c r="J222" t="s">
        <v>60</v>
      </c>
      <c r="K222" t="s">
        <v>60</v>
      </c>
      <c r="L222" t="s">
        <v>602</v>
      </c>
      <c r="M222" t="s">
        <v>860</v>
      </c>
      <c r="N222" t="s">
        <v>5865</v>
      </c>
      <c r="O222" t="s">
        <v>5849</v>
      </c>
      <c r="P222">
        <v>0</v>
      </c>
      <c r="Q222">
        <v>0</v>
      </c>
      <c r="R222">
        <v>0</v>
      </c>
      <c r="S222">
        <v>0</v>
      </c>
      <c r="T222">
        <v>0</v>
      </c>
      <c r="U222">
        <v>0</v>
      </c>
      <c r="V222">
        <v>0</v>
      </c>
      <c r="W222">
        <v>37.5</v>
      </c>
      <c r="X222" t="s">
        <v>67</v>
      </c>
      <c r="Y222" t="s">
        <v>60</v>
      </c>
      <c r="Z222">
        <v>0</v>
      </c>
      <c r="AA222">
        <v>0</v>
      </c>
      <c r="AB222" t="s">
        <v>60</v>
      </c>
      <c r="AC222" t="s">
        <v>60</v>
      </c>
      <c r="AD222">
        <v>0</v>
      </c>
      <c r="AE222">
        <v>0</v>
      </c>
      <c r="AF222">
        <v>0</v>
      </c>
      <c r="AG222">
        <v>0</v>
      </c>
      <c r="AH222">
        <v>3</v>
      </c>
      <c r="AI222">
        <v>0</v>
      </c>
      <c r="AJ222">
        <v>0</v>
      </c>
      <c r="AK222">
        <v>0</v>
      </c>
      <c r="AL222">
        <v>0</v>
      </c>
      <c r="AM222">
        <v>0</v>
      </c>
      <c r="AN222">
        <v>0</v>
      </c>
      <c r="AO222">
        <v>0</v>
      </c>
      <c r="AP222">
        <v>0</v>
      </c>
      <c r="AQ222">
        <v>0</v>
      </c>
      <c r="AR222">
        <v>0</v>
      </c>
      <c r="AS222">
        <v>0</v>
      </c>
      <c r="AT222">
        <v>0</v>
      </c>
      <c r="AU222">
        <v>0</v>
      </c>
      <c r="AV222">
        <v>0</v>
      </c>
      <c r="AW222">
        <v>0</v>
      </c>
      <c r="BC222">
        <v>0</v>
      </c>
      <c r="BD222">
        <v>0</v>
      </c>
      <c r="BE222" t="s">
        <v>60</v>
      </c>
      <c r="BF222">
        <v>1639</v>
      </c>
      <c r="BG222">
        <v>0</v>
      </c>
      <c r="BH222">
        <v>0</v>
      </c>
      <c r="BI222">
        <v>0</v>
      </c>
      <c r="BJ222" t="s">
        <v>60</v>
      </c>
      <c r="BK222" t="s">
        <v>1534</v>
      </c>
      <c r="BL222">
        <v>100</v>
      </c>
      <c r="BO222" t="s">
        <v>1535</v>
      </c>
      <c r="BP222" t="s">
        <v>774</v>
      </c>
      <c r="BQ222" t="s">
        <v>775</v>
      </c>
      <c r="BR222" t="s">
        <v>1536</v>
      </c>
      <c r="BS222" t="s">
        <v>67</v>
      </c>
      <c r="BT222">
        <v>1</v>
      </c>
    </row>
    <row r="223" spans="1:72" hidden="1" x14ac:dyDescent="0.2">
      <c r="A223" t="s">
        <v>1537</v>
      </c>
      <c r="B223" t="s">
        <v>1516</v>
      </c>
      <c r="C223" t="s">
        <v>60</v>
      </c>
      <c r="D223" t="s">
        <v>60</v>
      </c>
      <c r="E223" t="s">
        <v>1538</v>
      </c>
      <c r="F223" t="s">
        <v>101</v>
      </c>
      <c r="G223" t="s">
        <v>63</v>
      </c>
      <c r="H223" t="s">
        <v>1539</v>
      </c>
      <c r="I223" t="s">
        <v>1540</v>
      </c>
      <c r="J223" t="s">
        <v>60</v>
      </c>
      <c r="K223" t="s">
        <v>60</v>
      </c>
      <c r="L223" t="s">
        <v>104</v>
      </c>
      <c r="M223" t="s">
        <v>189</v>
      </c>
      <c r="N223" t="s">
        <v>5865</v>
      </c>
      <c r="O223" t="s">
        <v>4740</v>
      </c>
      <c r="P223">
        <v>0</v>
      </c>
      <c r="Q223">
        <v>0</v>
      </c>
      <c r="R223">
        <v>0</v>
      </c>
      <c r="S223">
        <v>0</v>
      </c>
      <c r="T223">
        <v>0</v>
      </c>
      <c r="U223">
        <v>0</v>
      </c>
      <c r="V223">
        <v>0</v>
      </c>
      <c r="W223">
        <v>40</v>
      </c>
      <c r="X223" t="s">
        <v>67</v>
      </c>
      <c r="Y223" t="s">
        <v>60</v>
      </c>
      <c r="Z223">
        <v>0</v>
      </c>
      <c r="AA223">
        <v>0</v>
      </c>
      <c r="AB223" t="s">
        <v>60</v>
      </c>
      <c r="AC223" t="s">
        <v>60</v>
      </c>
      <c r="AD223">
        <v>0</v>
      </c>
      <c r="AE223">
        <v>0</v>
      </c>
      <c r="AF223">
        <v>0</v>
      </c>
      <c r="AG223">
        <v>0</v>
      </c>
      <c r="AH223">
        <v>2</v>
      </c>
      <c r="AI223">
        <v>0</v>
      </c>
      <c r="AJ223">
        <v>0</v>
      </c>
      <c r="AK223">
        <v>0</v>
      </c>
      <c r="AL223">
        <v>0</v>
      </c>
      <c r="AM223">
        <v>0</v>
      </c>
      <c r="AN223">
        <v>0</v>
      </c>
      <c r="AO223">
        <v>0</v>
      </c>
      <c r="AP223">
        <v>0</v>
      </c>
      <c r="AQ223">
        <v>0</v>
      </c>
      <c r="AR223">
        <v>0</v>
      </c>
      <c r="AS223">
        <v>0</v>
      </c>
      <c r="AT223">
        <v>0</v>
      </c>
      <c r="AU223">
        <v>0</v>
      </c>
      <c r="AV223">
        <v>0</v>
      </c>
      <c r="AW223">
        <v>0</v>
      </c>
      <c r="BC223">
        <v>0</v>
      </c>
      <c r="BD223">
        <v>0</v>
      </c>
      <c r="BE223" t="s">
        <v>60</v>
      </c>
      <c r="BF223">
        <v>4756</v>
      </c>
      <c r="BG223">
        <v>48</v>
      </c>
      <c r="BH223">
        <v>0</v>
      </c>
      <c r="BI223">
        <v>0</v>
      </c>
      <c r="BJ223" t="s">
        <v>60</v>
      </c>
      <c r="BK223" t="s">
        <v>1541</v>
      </c>
      <c r="BL223">
        <v>0</v>
      </c>
      <c r="BO223" t="s">
        <v>60</v>
      </c>
      <c r="BP223" t="s">
        <v>1354</v>
      </c>
      <c r="BQ223" t="s">
        <v>1355</v>
      </c>
      <c r="BR223" t="s">
        <v>1542</v>
      </c>
      <c r="BS223" t="s">
        <v>67</v>
      </c>
      <c r="BT223">
        <v>1</v>
      </c>
    </row>
    <row r="224" spans="1:72" hidden="1" x14ac:dyDescent="0.2">
      <c r="A224" t="s">
        <v>1557</v>
      </c>
      <c r="B224" t="s">
        <v>1516</v>
      </c>
      <c r="C224" t="s">
        <v>60</v>
      </c>
      <c r="D224" t="s">
        <v>60</v>
      </c>
      <c r="E224" t="s">
        <v>1558</v>
      </c>
      <c r="F224" t="s">
        <v>151</v>
      </c>
      <c r="G224" t="s">
        <v>63</v>
      </c>
      <c r="H224" t="s">
        <v>152</v>
      </c>
      <c r="I224" t="s">
        <v>153</v>
      </c>
      <c r="J224" t="s">
        <v>60</v>
      </c>
      <c r="K224" t="s">
        <v>60</v>
      </c>
      <c r="L224" t="s">
        <v>60</v>
      </c>
      <c r="M224" t="s">
        <v>93</v>
      </c>
      <c r="N224" t="s">
        <v>5865</v>
      </c>
      <c r="O224" t="s">
        <v>5850</v>
      </c>
      <c r="P224">
        <v>0</v>
      </c>
      <c r="Q224">
        <v>1937</v>
      </c>
      <c r="R224">
        <v>0</v>
      </c>
      <c r="S224">
        <v>0</v>
      </c>
      <c r="T224">
        <v>0</v>
      </c>
      <c r="U224">
        <v>0</v>
      </c>
      <c r="V224">
        <v>0</v>
      </c>
      <c r="W224">
        <v>84</v>
      </c>
      <c r="X224" t="s">
        <v>67</v>
      </c>
      <c r="Y224" t="s">
        <v>68</v>
      </c>
      <c r="Z224">
        <v>0</v>
      </c>
      <c r="AA224">
        <v>0</v>
      </c>
      <c r="AB224" t="s">
        <v>60</v>
      </c>
      <c r="AC224" t="s">
        <v>60</v>
      </c>
      <c r="AD224">
        <v>0</v>
      </c>
      <c r="AE224">
        <v>0</v>
      </c>
      <c r="AF224">
        <v>0</v>
      </c>
      <c r="AG224">
        <v>0</v>
      </c>
      <c r="AH224">
        <v>0</v>
      </c>
      <c r="AI224">
        <v>4</v>
      </c>
      <c r="AJ224">
        <v>0</v>
      </c>
      <c r="AK224">
        <v>0</v>
      </c>
      <c r="AL224">
        <v>0</v>
      </c>
      <c r="AM224">
        <v>0</v>
      </c>
      <c r="AN224">
        <v>0</v>
      </c>
      <c r="AO224">
        <v>0</v>
      </c>
      <c r="AP224">
        <v>0</v>
      </c>
      <c r="AQ224">
        <v>0</v>
      </c>
      <c r="AR224">
        <v>0</v>
      </c>
      <c r="AS224">
        <v>0</v>
      </c>
      <c r="AT224">
        <v>0</v>
      </c>
      <c r="AU224">
        <v>0</v>
      </c>
      <c r="AV224">
        <v>0</v>
      </c>
      <c r="AW224">
        <v>0</v>
      </c>
      <c r="BC224">
        <v>0</v>
      </c>
      <c r="BD224">
        <v>0</v>
      </c>
      <c r="BE224" t="s">
        <v>60</v>
      </c>
      <c r="BF224">
        <v>0</v>
      </c>
      <c r="BG224">
        <v>0</v>
      </c>
      <c r="BH224">
        <v>0</v>
      </c>
      <c r="BI224">
        <v>0</v>
      </c>
      <c r="BJ224" t="s">
        <v>60</v>
      </c>
      <c r="BK224" t="s">
        <v>60</v>
      </c>
      <c r="BL224">
        <v>100</v>
      </c>
      <c r="BO224" t="s">
        <v>1559</v>
      </c>
      <c r="BP224" t="s">
        <v>156</v>
      </c>
      <c r="BQ224" t="s">
        <v>157</v>
      </c>
      <c r="BR224" t="s">
        <v>1560</v>
      </c>
      <c r="BS224" t="s">
        <v>67</v>
      </c>
      <c r="BT224">
        <v>1</v>
      </c>
    </row>
    <row r="225" spans="1:72" hidden="1" x14ac:dyDescent="0.2">
      <c r="A225" t="s">
        <v>1515</v>
      </c>
      <c r="B225" t="s">
        <v>1516</v>
      </c>
      <c r="C225" t="s">
        <v>60</v>
      </c>
      <c r="D225" t="s">
        <v>60</v>
      </c>
      <c r="E225" t="s">
        <v>1517</v>
      </c>
      <c r="F225" t="s">
        <v>90</v>
      </c>
      <c r="G225" t="s">
        <v>63</v>
      </c>
      <c r="H225" t="s">
        <v>333</v>
      </c>
      <c r="I225" t="s">
        <v>92</v>
      </c>
      <c r="J225" t="s">
        <v>60</v>
      </c>
      <c r="K225" t="s">
        <v>60</v>
      </c>
      <c r="L225" t="s">
        <v>93</v>
      </c>
      <c r="M225" t="s">
        <v>93</v>
      </c>
      <c r="N225" t="s">
        <v>5865</v>
      </c>
      <c r="O225" t="s">
        <v>5850</v>
      </c>
      <c r="P225">
        <v>0</v>
      </c>
      <c r="Q225">
        <v>0</v>
      </c>
      <c r="R225">
        <v>0</v>
      </c>
      <c r="S225">
        <v>3412</v>
      </c>
      <c r="T225">
        <v>0</v>
      </c>
      <c r="U225">
        <v>0</v>
      </c>
      <c r="V225">
        <v>0</v>
      </c>
      <c r="W225">
        <v>70</v>
      </c>
      <c r="X225" t="s">
        <v>67</v>
      </c>
      <c r="Y225" t="s">
        <v>68</v>
      </c>
      <c r="Z225">
        <v>0</v>
      </c>
      <c r="AA225">
        <v>0</v>
      </c>
      <c r="AB225" t="s">
        <v>60</v>
      </c>
      <c r="AC225" t="s">
        <v>60</v>
      </c>
      <c r="AD225">
        <v>0</v>
      </c>
      <c r="AE225">
        <v>0</v>
      </c>
      <c r="AF225">
        <v>0</v>
      </c>
      <c r="AG225">
        <v>0</v>
      </c>
      <c r="AH225">
        <v>2.8</v>
      </c>
      <c r="AI225">
        <v>1</v>
      </c>
      <c r="AJ225">
        <v>0</v>
      </c>
      <c r="AK225">
        <v>0</v>
      </c>
      <c r="AL225">
        <v>0</v>
      </c>
      <c r="AM225">
        <v>0</v>
      </c>
      <c r="AN225">
        <v>0</v>
      </c>
      <c r="AO225">
        <v>0</v>
      </c>
      <c r="AP225">
        <v>0</v>
      </c>
      <c r="AQ225">
        <v>0</v>
      </c>
      <c r="AR225">
        <v>0</v>
      </c>
      <c r="AS225">
        <v>0</v>
      </c>
      <c r="AT225">
        <v>0</v>
      </c>
      <c r="AU225">
        <v>0</v>
      </c>
      <c r="AV225">
        <v>0</v>
      </c>
      <c r="AW225">
        <v>0</v>
      </c>
      <c r="BC225">
        <v>0</v>
      </c>
      <c r="BD225">
        <v>0</v>
      </c>
      <c r="BE225" t="s">
        <v>60</v>
      </c>
      <c r="BF225">
        <v>3092</v>
      </c>
      <c r="BG225">
        <v>205</v>
      </c>
      <c r="BH225">
        <v>2</v>
      </c>
      <c r="BI225">
        <v>0</v>
      </c>
      <c r="BJ225" t="s">
        <v>60</v>
      </c>
      <c r="BK225" t="s">
        <v>1518</v>
      </c>
      <c r="BL225">
        <v>100</v>
      </c>
      <c r="BO225" t="s">
        <v>1519</v>
      </c>
      <c r="BP225" t="s">
        <v>1520</v>
      </c>
      <c r="BQ225" t="s">
        <v>1521</v>
      </c>
      <c r="BR225" t="s">
        <v>1522</v>
      </c>
      <c r="BS225" t="s">
        <v>67</v>
      </c>
      <c r="BT225">
        <v>1</v>
      </c>
    </row>
    <row r="226" spans="1:72" hidden="1" x14ac:dyDescent="0.2">
      <c r="A226" t="s">
        <v>1592</v>
      </c>
      <c r="B226" t="s">
        <v>5728</v>
      </c>
      <c r="C226" t="s">
        <v>1593</v>
      </c>
      <c r="D226" t="s">
        <v>60</v>
      </c>
      <c r="E226" t="s">
        <v>1594</v>
      </c>
      <c r="F226" t="s">
        <v>142</v>
      </c>
      <c r="G226" t="s">
        <v>63</v>
      </c>
      <c r="H226" t="s">
        <v>1595</v>
      </c>
      <c r="I226" t="s">
        <v>1596</v>
      </c>
      <c r="J226" t="s">
        <v>60</v>
      </c>
      <c r="K226" t="s">
        <v>60</v>
      </c>
      <c r="L226" t="s">
        <v>254</v>
      </c>
      <c r="M226" t="s">
        <v>126</v>
      </c>
      <c r="N226" t="s">
        <v>5852</v>
      </c>
      <c r="O226" t="s">
        <v>5848</v>
      </c>
      <c r="P226">
        <v>0</v>
      </c>
      <c r="Q226">
        <v>0</v>
      </c>
      <c r="R226">
        <v>0</v>
      </c>
      <c r="S226">
        <v>0</v>
      </c>
      <c r="T226">
        <v>0</v>
      </c>
      <c r="U226">
        <v>0</v>
      </c>
      <c r="V226">
        <v>0</v>
      </c>
      <c r="W226">
        <v>37.5</v>
      </c>
      <c r="X226" t="s">
        <v>67</v>
      </c>
      <c r="Y226" t="s">
        <v>60</v>
      </c>
      <c r="Z226">
        <v>0</v>
      </c>
      <c r="AA226">
        <v>0</v>
      </c>
      <c r="AB226" t="s">
        <v>60</v>
      </c>
      <c r="AC226" t="s">
        <v>60</v>
      </c>
      <c r="AD226">
        <v>0</v>
      </c>
      <c r="AE226">
        <v>0</v>
      </c>
      <c r="AF226">
        <v>0</v>
      </c>
      <c r="AG226">
        <v>0</v>
      </c>
      <c r="AH226">
        <v>0</v>
      </c>
      <c r="AI226">
        <v>1</v>
      </c>
      <c r="AJ226">
        <v>0</v>
      </c>
      <c r="AK226">
        <v>0</v>
      </c>
      <c r="AL226">
        <v>0</v>
      </c>
      <c r="AM226">
        <v>0</v>
      </c>
      <c r="AN226">
        <v>0</v>
      </c>
      <c r="AO226">
        <v>0</v>
      </c>
      <c r="AP226">
        <v>1</v>
      </c>
      <c r="AQ226">
        <v>0</v>
      </c>
      <c r="AR226">
        <v>1</v>
      </c>
      <c r="AS226">
        <v>0</v>
      </c>
      <c r="AT226">
        <v>0</v>
      </c>
      <c r="AU226">
        <v>0</v>
      </c>
      <c r="AV226">
        <v>0</v>
      </c>
      <c r="AW226">
        <v>0</v>
      </c>
      <c r="BC226">
        <v>0</v>
      </c>
      <c r="BD226">
        <v>0</v>
      </c>
      <c r="BE226" t="s">
        <v>60</v>
      </c>
      <c r="BF226">
        <v>2370</v>
      </c>
      <c r="BG226">
        <v>2370</v>
      </c>
      <c r="BH226">
        <v>0</v>
      </c>
      <c r="BI226">
        <v>0</v>
      </c>
      <c r="BJ226" t="s">
        <v>1597</v>
      </c>
      <c r="BK226" t="s">
        <v>1598</v>
      </c>
      <c r="BL226">
        <v>100</v>
      </c>
      <c r="BO226" t="s">
        <v>60</v>
      </c>
      <c r="BP226" t="s">
        <v>1599</v>
      </c>
      <c r="BQ226" t="s">
        <v>1600</v>
      </c>
      <c r="BR226" t="s">
        <v>1601</v>
      </c>
      <c r="BS226" t="s">
        <v>67</v>
      </c>
      <c r="BT226">
        <v>1</v>
      </c>
    </row>
    <row r="227" spans="1:72" hidden="1" x14ac:dyDescent="0.2">
      <c r="A227" t="s">
        <v>1628</v>
      </c>
      <c r="B227" t="s">
        <v>880</v>
      </c>
      <c r="C227" t="s">
        <v>1629</v>
      </c>
      <c r="D227" t="s">
        <v>60</v>
      </c>
      <c r="E227" t="s">
        <v>1630</v>
      </c>
      <c r="F227" t="s">
        <v>219</v>
      </c>
      <c r="G227" t="s">
        <v>63</v>
      </c>
      <c r="H227" t="s">
        <v>220</v>
      </c>
      <c r="I227" t="s">
        <v>221</v>
      </c>
      <c r="J227" t="s">
        <v>60</v>
      </c>
      <c r="K227" t="s">
        <v>60</v>
      </c>
      <c r="L227" t="s">
        <v>815</v>
      </c>
      <c r="M227" t="s">
        <v>860</v>
      </c>
      <c r="N227" t="s">
        <v>5852</v>
      </c>
      <c r="O227" t="s">
        <v>5849</v>
      </c>
      <c r="P227">
        <v>1892</v>
      </c>
      <c r="Q227">
        <v>1112</v>
      </c>
      <c r="R227">
        <v>0</v>
      </c>
      <c r="S227">
        <v>0</v>
      </c>
      <c r="T227">
        <v>0</v>
      </c>
      <c r="U227">
        <v>0</v>
      </c>
      <c r="V227">
        <v>0</v>
      </c>
      <c r="W227">
        <v>37.5</v>
      </c>
      <c r="X227" t="s">
        <v>67</v>
      </c>
      <c r="Y227" t="s">
        <v>60</v>
      </c>
      <c r="Z227">
        <v>0</v>
      </c>
      <c r="AA227">
        <v>0</v>
      </c>
      <c r="AB227" t="s">
        <v>60</v>
      </c>
      <c r="AC227" t="s">
        <v>60</v>
      </c>
      <c r="AD227">
        <v>0</v>
      </c>
      <c r="AE227">
        <v>0</v>
      </c>
      <c r="AF227">
        <v>0</v>
      </c>
      <c r="AG227">
        <v>0</v>
      </c>
      <c r="AH227">
        <v>0</v>
      </c>
      <c r="AI227">
        <v>0</v>
      </c>
      <c r="AJ227">
        <v>0</v>
      </c>
      <c r="AK227">
        <v>0</v>
      </c>
      <c r="AL227">
        <v>0</v>
      </c>
      <c r="AM227">
        <v>0</v>
      </c>
      <c r="AN227">
        <v>0</v>
      </c>
      <c r="AO227">
        <v>0</v>
      </c>
      <c r="AP227">
        <v>2.2000000000000002</v>
      </c>
      <c r="AQ227">
        <v>0</v>
      </c>
      <c r="AR227">
        <v>0</v>
      </c>
      <c r="AS227">
        <v>0</v>
      </c>
      <c r="AT227">
        <v>0</v>
      </c>
      <c r="AU227">
        <v>0</v>
      </c>
      <c r="AV227">
        <v>0</v>
      </c>
      <c r="AW227">
        <v>0</v>
      </c>
      <c r="BC227">
        <v>0</v>
      </c>
      <c r="BD227">
        <v>0</v>
      </c>
      <c r="BE227" t="s">
        <v>60</v>
      </c>
      <c r="BF227">
        <v>1892</v>
      </c>
      <c r="BG227">
        <v>0</v>
      </c>
      <c r="BH227">
        <v>0</v>
      </c>
      <c r="BI227">
        <v>0</v>
      </c>
      <c r="BJ227" t="s">
        <v>60</v>
      </c>
      <c r="BK227" t="s">
        <v>60</v>
      </c>
      <c r="BL227">
        <v>0</v>
      </c>
      <c r="BO227" t="s">
        <v>60</v>
      </c>
      <c r="BP227" t="s">
        <v>225</v>
      </c>
      <c r="BQ227" t="s">
        <v>226</v>
      </c>
      <c r="BR227" t="s">
        <v>1631</v>
      </c>
      <c r="BS227" t="s">
        <v>67</v>
      </c>
      <c r="BT227">
        <v>1</v>
      </c>
    </row>
    <row r="228" spans="1:72" hidden="1" x14ac:dyDescent="0.2">
      <c r="A228" t="s">
        <v>1602</v>
      </c>
      <c r="B228" t="s">
        <v>880</v>
      </c>
      <c r="C228" t="s">
        <v>880</v>
      </c>
      <c r="D228" t="s">
        <v>60</v>
      </c>
      <c r="E228" t="s">
        <v>1603</v>
      </c>
      <c r="F228" t="s">
        <v>1105</v>
      </c>
      <c r="G228" t="s">
        <v>63</v>
      </c>
      <c r="H228" t="s">
        <v>1604</v>
      </c>
      <c r="I228" t="s">
        <v>1605</v>
      </c>
      <c r="J228" t="s">
        <v>60</v>
      </c>
      <c r="K228" t="s">
        <v>60</v>
      </c>
      <c r="L228" t="s">
        <v>211</v>
      </c>
      <c r="M228" t="s">
        <v>860</v>
      </c>
      <c r="N228" t="s">
        <v>5852</v>
      </c>
      <c r="O228" t="s">
        <v>5849</v>
      </c>
      <c r="P228">
        <v>0</v>
      </c>
      <c r="Q228">
        <v>195</v>
      </c>
      <c r="R228">
        <v>62</v>
      </c>
      <c r="S228">
        <v>0</v>
      </c>
      <c r="T228">
        <v>0</v>
      </c>
      <c r="U228">
        <v>0</v>
      </c>
      <c r="V228">
        <v>123</v>
      </c>
      <c r="W228">
        <v>40</v>
      </c>
      <c r="X228" t="s">
        <v>67</v>
      </c>
      <c r="Y228" t="s">
        <v>60</v>
      </c>
      <c r="Z228">
        <v>2</v>
      </c>
      <c r="AA228">
        <v>3.1</v>
      </c>
      <c r="AB228" t="s">
        <v>60</v>
      </c>
      <c r="AC228" t="s">
        <v>60</v>
      </c>
      <c r="AD228">
        <v>0</v>
      </c>
      <c r="AE228">
        <v>0</v>
      </c>
      <c r="AF228">
        <v>0</v>
      </c>
      <c r="AG228">
        <v>0</v>
      </c>
      <c r="AH228">
        <v>0</v>
      </c>
      <c r="AI228">
        <v>0</v>
      </c>
      <c r="AJ228">
        <v>0</v>
      </c>
      <c r="AK228">
        <v>0</v>
      </c>
      <c r="AL228">
        <v>0</v>
      </c>
      <c r="AM228">
        <v>0</v>
      </c>
      <c r="AN228">
        <v>0</v>
      </c>
      <c r="AO228">
        <v>0</v>
      </c>
      <c r="AP228">
        <v>0</v>
      </c>
      <c r="AQ228">
        <v>0</v>
      </c>
      <c r="AR228">
        <v>0</v>
      </c>
      <c r="AS228">
        <v>0</v>
      </c>
      <c r="AT228">
        <v>0</v>
      </c>
      <c r="AU228">
        <v>0</v>
      </c>
      <c r="AV228">
        <v>0</v>
      </c>
      <c r="AW228">
        <v>0</v>
      </c>
      <c r="BC228">
        <v>0</v>
      </c>
      <c r="BD228">
        <v>1</v>
      </c>
      <c r="BE228" t="s">
        <v>1606</v>
      </c>
      <c r="BF228">
        <v>1383</v>
      </c>
      <c r="BG228">
        <v>1094</v>
      </c>
      <c r="BH228">
        <v>0</v>
      </c>
      <c r="BI228">
        <v>1</v>
      </c>
      <c r="BJ228" t="s">
        <v>717</v>
      </c>
      <c r="BK228" t="s">
        <v>1607</v>
      </c>
      <c r="BL228">
        <v>92</v>
      </c>
      <c r="BO228" t="s">
        <v>60</v>
      </c>
      <c r="BP228" t="s">
        <v>85</v>
      </c>
      <c r="BQ228" t="s">
        <v>86</v>
      </c>
      <c r="BR228" t="s">
        <v>1608</v>
      </c>
      <c r="BS228" t="s">
        <v>67</v>
      </c>
      <c r="BT228">
        <v>1</v>
      </c>
    </row>
    <row r="229" spans="1:72" hidden="1" x14ac:dyDescent="0.2">
      <c r="A229" t="s">
        <v>1609</v>
      </c>
      <c r="B229" t="s">
        <v>5798</v>
      </c>
      <c r="C229" t="s">
        <v>1610</v>
      </c>
      <c r="D229" t="s">
        <v>60</v>
      </c>
      <c r="E229" t="s">
        <v>268</v>
      </c>
      <c r="F229" t="s">
        <v>262</v>
      </c>
      <c r="G229" t="s">
        <v>63</v>
      </c>
      <c r="H229" t="s">
        <v>263</v>
      </c>
      <c r="I229" t="s">
        <v>264</v>
      </c>
      <c r="J229" t="s">
        <v>60</v>
      </c>
      <c r="K229" t="s">
        <v>60</v>
      </c>
      <c r="L229" t="s">
        <v>265</v>
      </c>
      <c r="M229" t="s">
        <v>1958</v>
      </c>
      <c r="N229" t="s">
        <v>1513</v>
      </c>
      <c r="O229" t="s">
        <v>5854</v>
      </c>
      <c r="P229">
        <v>35</v>
      </c>
      <c r="Q229">
        <v>8</v>
      </c>
      <c r="R229">
        <v>6</v>
      </c>
      <c r="S229">
        <v>0</v>
      </c>
      <c r="T229">
        <v>0</v>
      </c>
      <c r="U229">
        <v>0</v>
      </c>
      <c r="V229">
        <v>0</v>
      </c>
      <c r="W229">
        <v>37.5</v>
      </c>
      <c r="X229" t="s">
        <v>67</v>
      </c>
      <c r="Y229" t="s">
        <v>60</v>
      </c>
      <c r="Z229">
        <v>0</v>
      </c>
      <c r="AA229">
        <v>45</v>
      </c>
      <c r="AB229" t="s">
        <v>60</v>
      </c>
      <c r="AC229" t="s">
        <v>60</v>
      </c>
      <c r="AD229">
        <v>0</v>
      </c>
      <c r="AE229">
        <v>1</v>
      </c>
      <c r="AF229">
        <v>0</v>
      </c>
      <c r="AG229">
        <v>0</v>
      </c>
      <c r="AH229">
        <v>0</v>
      </c>
      <c r="AI229">
        <v>0</v>
      </c>
      <c r="AJ229">
        <v>0</v>
      </c>
      <c r="AK229">
        <v>0</v>
      </c>
      <c r="AL229">
        <v>0</v>
      </c>
      <c r="AM229">
        <v>0</v>
      </c>
      <c r="AN229">
        <v>0</v>
      </c>
      <c r="AO229">
        <v>0</v>
      </c>
      <c r="AP229">
        <v>0</v>
      </c>
      <c r="AQ229">
        <v>0</v>
      </c>
      <c r="AR229">
        <v>0</v>
      </c>
      <c r="AS229">
        <v>0</v>
      </c>
      <c r="AT229">
        <v>0</v>
      </c>
      <c r="AU229">
        <v>0</v>
      </c>
      <c r="AV229">
        <v>0</v>
      </c>
      <c r="AW229">
        <v>0</v>
      </c>
      <c r="BC229">
        <v>0</v>
      </c>
      <c r="BD229">
        <v>0</v>
      </c>
      <c r="BE229" t="s">
        <v>60</v>
      </c>
      <c r="BF229">
        <v>35</v>
      </c>
      <c r="BG229">
        <v>0</v>
      </c>
      <c r="BH229">
        <v>35</v>
      </c>
      <c r="BI229">
        <v>0</v>
      </c>
      <c r="BJ229" t="s">
        <v>60</v>
      </c>
      <c r="BK229" t="s">
        <v>1400</v>
      </c>
      <c r="BL229">
        <v>100</v>
      </c>
      <c r="BO229" t="s">
        <v>1611</v>
      </c>
      <c r="BP229" t="s">
        <v>3954</v>
      </c>
      <c r="BQ229" t="s">
        <v>268</v>
      </c>
      <c r="BR229" t="s">
        <v>1612</v>
      </c>
      <c r="BS229" t="s">
        <v>67</v>
      </c>
      <c r="BT229">
        <v>1</v>
      </c>
    </row>
    <row r="230" spans="1:72" hidden="1" x14ac:dyDescent="0.2">
      <c r="A230" t="s">
        <v>1613</v>
      </c>
      <c r="B230" t="s">
        <v>5799</v>
      </c>
      <c r="C230" t="s">
        <v>1614</v>
      </c>
      <c r="D230" t="s">
        <v>60</v>
      </c>
      <c r="E230" t="s">
        <v>1614</v>
      </c>
      <c r="F230" t="s">
        <v>262</v>
      </c>
      <c r="G230" t="s">
        <v>63</v>
      </c>
      <c r="H230" t="s">
        <v>263</v>
      </c>
      <c r="I230" t="s">
        <v>264</v>
      </c>
      <c r="J230" t="s">
        <v>60</v>
      </c>
      <c r="K230" t="s">
        <v>60</v>
      </c>
      <c r="L230" t="s">
        <v>533</v>
      </c>
      <c r="M230" t="s">
        <v>1958</v>
      </c>
      <c r="N230" t="s">
        <v>1513</v>
      </c>
      <c r="O230" t="s">
        <v>5854</v>
      </c>
      <c r="P230">
        <v>388</v>
      </c>
      <c r="Q230">
        <v>130</v>
      </c>
      <c r="R230">
        <v>104</v>
      </c>
      <c r="S230">
        <v>0</v>
      </c>
      <c r="T230">
        <v>0</v>
      </c>
      <c r="U230">
        <v>0</v>
      </c>
      <c r="V230">
        <v>0</v>
      </c>
      <c r="W230">
        <v>37.5</v>
      </c>
      <c r="X230" t="s">
        <v>67</v>
      </c>
      <c r="Y230" t="s">
        <v>60</v>
      </c>
      <c r="Z230">
        <v>1</v>
      </c>
      <c r="AA230">
        <v>4</v>
      </c>
      <c r="AB230" t="s">
        <v>60</v>
      </c>
      <c r="AC230" t="s">
        <v>60</v>
      </c>
      <c r="AD230">
        <v>0</v>
      </c>
      <c r="AE230">
        <v>1.4</v>
      </c>
      <c r="AF230">
        <v>0</v>
      </c>
      <c r="AG230">
        <v>0</v>
      </c>
      <c r="AH230">
        <v>0</v>
      </c>
      <c r="AI230">
        <v>1</v>
      </c>
      <c r="AJ230">
        <v>0</v>
      </c>
      <c r="AK230">
        <v>0</v>
      </c>
      <c r="AL230">
        <v>0</v>
      </c>
      <c r="AM230">
        <v>0</v>
      </c>
      <c r="AN230">
        <v>0</v>
      </c>
      <c r="AO230">
        <v>0</v>
      </c>
      <c r="AP230">
        <v>0</v>
      </c>
      <c r="AQ230">
        <v>0</v>
      </c>
      <c r="AR230">
        <v>0</v>
      </c>
      <c r="AS230">
        <v>0</v>
      </c>
      <c r="AT230">
        <v>0</v>
      </c>
      <c r="AU230">
        <v>0</v>
      </c>
      <c r="AV230">
        <v>0</v>
      </c>
      <c r="AW230">
        <v>0</v>
      </c>
      <c r="BC230">
        <v>0</v>
      </c>
      <c r="BD230">
        <v>0</v>
      </c>
      <c r="BE230" t="s">
        <v>60</v>
      </c>
      <c r="BF230">
        <v>388</v>
      </c>
      <c r="BG230">
        <v>44</v>
      </c>
      <c r="BH230">
        <v>0</v>
      </c>
      <c r="BI230">
        <v>0</v>
      </c>
      <c r="BJ230" t="s">
        <v>60</v>
      </c>
      <c r="BK230" t="s">
        <v>1615</v>
      </c>
      <c r="BL230">
        <v>100</v>
      </c>
      <c r="BO230" t="s">
        <v>1616</v>
      </c>
      <c r="BP230" t="s">
        <v>3954</v>
      </c>
      <c r="BQ230" t="s">
        <v>268</v>
      </c>
      <c r="BR230" t="s">
        <v>1617</v>
      </c>
      <c r="BS230" t="s">
        <v>67</v>
      </c>
      <c r="BT230">
        <v>1</v>
      </c>
    </row>
    <row r="231" spans="1:72" hidden="1" x14ac:dyDescent="0.2">
      <c r="A231" t="s">
        <v>1618</v>
      </c>
      <c r="B231" t="s">
        <v>3530</v>
      </c>
      <c r="C231" t="s">
        <v>1619</v>
      </c>
      <c r="D231" t="s">
        <v>60</v>
      </c>
      <c r="E231" t="s">
        <v>1620</v>
      </c>
      <c r="F231" t="s">
        <v>758</v>
      </c>
      <c r="G231" t="s">
        <v>63</v>
      </c>
      <c r="H231" t="s">
        <v>759</v>
      </c>
      <c r="I231" t="s">
        <v>760</v>
      </c>
      <c r="J231" t="s">
        <v>60</v>
      </c>
      <c r="K231" t="s">
        <v>60</v>
      </c>
      <c r="L231" t="s">
        <v>188</v>
      </c>
      <c r="M231" t="s">
        <v>189</v>
      </c>
      <c r="N231" t="s">
        <v>1513</v>
      </c>
      <c r="O231" t="s">
        <v>5853</v>
      </c>
      <c r="P231">
        <v>0</v>
      </c>
      <c r="Q231">
        <v>286</v>
      </c>
      <c r="R231">
        <v>286</v>
      </c>
      <c r="S231">
        <v>0</v>
      </c>
      <c r="T231">
        <v>0</v>
      </c>
      <c r="U231">
        <v>0</v>
      </c>
      <c r="V231">
        <v>0</v>
      </c>
      <c r="W231">
        <v>52.5</v>
      </c>
      <c r="X231" t="s">
        <v>94</v>
      </c>
      <c r="Y231" t="s">
        <v>68</v>
      </c>
      <c r="Z231">
        <v>0</v>
      </c>
      <c r="AA231">
        <v>0</v>
      </c>
      <c r="AB231" t="s">
        <v>60</v>
      </c>
      <c r="AC231" t="s">
        <v>60</v>
      </c>
      <c r="AD231">
        <v>0</v>
      </c>
      <c r="AE231">
        <v>0</v>
      </c>
      <c r="AF231">
        <v>0</v>
      </c>
      <c r="AG231">
        <v>0</v>
      </c>
      <c r="AH231">
        <v>0</v>
      </c>
      <c r="AI231">
        <v>0</v>
      </c>
      <c r="AJ231">
        <v>0</v>
      </c>
      <c r="AK231">
        <v>0</v>
      </c>
      <c r="AL231">
        <v>0</v>
      </c>
      <c r="AM231">
        <v>0</v>
      </c>
      <c r="AN231">
        <v>0</v>
      </c>
      <c r="AO231">
        <v>0</v>
      </c>
      <c r="AP231">
        <v>0</v>
      </c>
      <c r="AQ231">
        <v>0</v>
      </c>
      <c r="AR231">
        <v>0</v>
      </c>
      <c r="AS231">
        <v>0</v>
      </c>
      <c r="AT231">
        <v>0</v>
      </c>
      <c r="AU231">
        <v>0</v>
      </c>
      <c r="AV231">
        <v>0</v>
      </c>
      <c r="AW231">
        <v>0</v>
      </c>
      <c r="BC231">
        <v>0</v>
      </c>
      <c r="BD231">
        <v>0.8</v>
      </c>
      <c r="BE231" t="s">
        <v>1621</v>
      </c>
      <c r="BF231">
        <v>6198</v>
      </c>
      <c r="BG231">
        <v>0</v>
      </c>
      <c r="BH231">
        <v>0</v>
      </c>
      <c r="BI231">
        <v>0</v>
      </c>
      <c r="BJ231" t="s">
        <v>60</v>
      </c>
      <c r="BK231" t="s">
        <v>1622</v>
      </c>
      <c r="BL231">
        <v>98</v>
      </c>
      <c r="BO231" t="s">
        <v>1623</v>
      </c>
      <c r="BP231" t="s">
        <v>763</v>
      </c>
      <c r="BQ231" t="s">
        <v>764</v>
      </c>
      <c r="BR231" t="s">
        <v>1624</v>
      </c>
      <c r="BS231" t="s">
        <v>67</v>
      </c>
      <c r="BT231">
        <v>1</v>
      </c>
    </row>
    <row r="232" spans="1:72" hidden="1" x14ac:dyDescent="0.2">
      <c r="A232" t="s">
        <v>5288</v>
      </c>
      <c r="B232" t="s">
        <v>5794</v>
      </c>
      <c r="C232" t="s">
        <v>3956</v>
      </c>
      <c r="D232" t="s">
        <v>60</v>
      </c>
      <c r="E232" t="s">
        <v>3956</v>
      </c>
      <c r="F232" t="s">
        <v>325</v>
      </c>
      <c r="G232" t="s">
        <v>63</v>
      </c>
      <c r="H232" t="s">
        <v>326</v>
      </c>
      <c r="I232" t="s">
        <v>327</v>
      </c>
      <c r="J232" t="s">
        <v>60</v>
      </c>
      <c r="K232" t="s">
        <v>60</v>
      </c>
      <c r="L232" t="s">
        <v>60</v>
      </c>
      <c r="M232" t="s">
        <v>126</v>
      </c>
      <c r="N232" t="s">
        <v>5856</v>
      </c>
      <c r="O232" t="s">
        <v>5848</v>
      </c>
      <c r="P232">
        <v>0</v>
      </c>
      <c r="Q232">
        <v>152</v>
      </c>
      <c r="R232">
        <v>0</v>
      </c>
      <c r="S232">
        <v>0</v>
      </c>
      <c r="T232">
        <v>0</v>
      </c>
      <c r="U232">
        <v>0</v>
      </c>
      <c r="V232">
        <v>0</v>
      </c>
      <c r="W232">
        <v>0</v>
      </c>
      <c r="X232" t="s">
        <v>94</v>
      </c>
      <c r="Y232" t="s">
        <v>60</v>
      </c>
      <c r="Z232">
        <v>0</v>
      </c>
      <c r="AA232">
        <v>0</v>
      </c>
      <c r="AB232" t="s">
        <v>60</v>
      </c>
      <c r="AC232" t="s">
        <v>60</v>
      </c>
      <c r="AD232">
        <v>0</v>
      </c>
      <c r="AE232">
        <v>0</v>
      </c>
      <c r="AF232">
        <v>0</v>
      </c>
      <c r="AG232">
        <v>0</v>
      </c>
      <c r="AH232">
        <v>0</v>
      </c>
      <c r="AI232">
        <v>1</v>
      </c>
      <c r="AJ232">
        <v>0</v>
      </c>
      <c r="AK232">
        <v>0</v>
      </c>
      <c r="AL232">
        <v>0</v>
      </c>
      <c r="AM232">
        <v>0</v>
      </c>
      <c r="AN232">
        <v>0</v>
      </c>
      <c r="AO232">
        <v>0</v>
      </c>
      <c r="AP232">
        <v>0</v>
      </c>
      <c r="AQ232">
        <v>0</v>
      </c>
      <c r="AR232">
        <v>0</v>
      </c>
      <c r="AS232">
        <v>0</v>
      </c>
      <c r="AT232">
        <v>0</v>
      </c>
      <c r="AU232">
        <v>0</v>
      </c>
      <c r="AV232">
        <v>0</v>
      </c>
      <c r="AW232">
        <v>0</v>
      </c>
      <c r="BC232">
        <v>0</v>
      </c>
      <c r="BD232">
        <v>0</v>
      </c>
      <c r="BE232" t="s">
        <v>60</v>
      </c>
      <c r="BF232">
        <v>0</v>
      </c>
      <c r="BG232">
        <v>0</v>
      </c>
      <c r="BH232">
        <v>0</v>
      </c>
      <c r="BI232">
        <v>0</v>
      </c>
      <c r="BJ232" t="s">
        <v>60</v>
      </c>
      <c r="BK232" t="s">
        <v>60</v>
      </c>
      <c r="BL232">
        <v>0</v>
      </c>
      <c r="BO232" t="s">
        <v>60</v>
      </c>
      <c r="BP232" t="s">
        <v>328</v>
      </c>
      <c r="BQ232" t="s">
        <v>329</v>
      </c>
      <c r="BR232" t="s">
        <v>5289</v>
      </c>
      <c r="BS232" t="s">
        <v>67</v>
      </c>
      <c r="BT232">
        <v>1</v>
      </c>
    </row>
    <row r="233" spans="1:72" hidden="1" x14ac:dyDescent="0.2">
      <c r="A233" t="s">
        <v>1561</v>
      </c>
      <c r="B233" t="s">
        <v>5795</v>
      </c>
      <c r="C233" t="s">
        <v>1562</v>
      </c>
      <c r="D233" t="s">
        <v>60</v>
      </c>
      <c r="E233" t="s">
        <v>1562</v>
      </c>
      <c r="F233" t="s">
        <v>325</v>
      </c>
      <c r="G233" t="s">
        <v>63</v>
      </c>
      <c r="H233" t="s">
        <v>326</v>
      </c>
      <c r="I233" t="s">
        <v>327</v>
      </c>
      <c r="J233" t="s">
        <v>60</v>
      </c>
      <c r="K233" t="s">
        <v>60</v>
      </c>
      <c r="L233" t="s">
        <v>60</v>
      </c>
      <c r="M233" t="s">
        <v>126</v>
      </c>
      <c r="N233" t="s">
        <v>5852</v>
      </c>
      <c r="O233" t="s">
        <v>5848</v>
      </c>
      <c r="P233">
        <v>0</v>
      </c>
      <c r="Q233">
        <v>0</v>
      </c>
      <c r="R233">
        <v>0</v>
      </c>
      <c r="S233">
        <v>0</v>
      </c>
      <c r="T233">
        <v>0</v>
      </c>
      <c r="U233">
        <v>0</v>
      </c>
      <c r="V233">
        <v>0</v>
      </c>
      <c r="W233">
        <v>0</v>
      </c>
      <c r="X233" t="s">
        <v>94</v>
      </c>
      <c r="Y233" t="s">
        <v>60</v>
      </c>
      <c r="Z233">
        <v>0</v>
      </c>
      <c r="AA233">
        <v>0</v>
      </c>
      <c r="AB233" t="s">
        <v>60</v>
      </c>
      <c r="AC233" t="s">
        <v>60</v>
      </c>
      <c r="AD233">
        <v>0.1</v>
      </c>
      <c r="AE233">
        <v>0</v>
      </c>
      <c r="AF233">
        <v>0</v>
      </c>
      <c r="AG233">
        <v>0</v>
      </c>
      <c r="AH233">
        <v>0</v>
      </c>
      <c r="AI233">
        <v>0</v>
      </c>
      <c r="AJ233">
        <v>0</v>
      </c>
      <c r="AK233">
        <v>0</v>
      </c>
      <c r="AL233">
        <v>0</v>
      </c>
      <c r="AM233">
        <v>0</v>
      </c>
      <c r="AN233">
        <v>0</v>
      </c>
      <c r="AO233">
        <v>0</v>
      </c>
      <c r="AP233">
        <v>0</v>
      </c>
      <c r="AQ233">
        <v>0</v>
      </c>
      <c r="AR233">
        <v>0</v>
      </c>
      <c r="AS233">
        <v>0</v>
      </c>
      <c r="AT233">
        <v>0</v>
      </c>
      <c r="AU233">
        <v>0</v>
      </c>
      <c r="AV233">
        <v>0</v>
      </c>
      <c r="AW233">
        <v>0</v>
      </c>
      <c r="BC233">
        <v>0</v>
      </c>
      <c r="BD233">
        <v>0</v>
      </c>
      <c r="BE233" t="s">
        <v>60</v>
      </c>
      <c r="BF233">
        <v>0</v>
      </c>
      <c r="BG233">
        <v>0</v>
      </c>
      <c r="BH233">
        <v>0</v>
      </c>
      <c r="BI233">
        <v>0</v>
      </c>
      <c r="BJ233" t="s">
        <v>60</v>
      </c>
      <c r="BK233" t="s">
        <v>60</v>
      </c>
      <c r="BL233">
        <v>0</v>
      </c>
      <c r="BO233" t="s">
        <v>1563</v>
      </c>
      <c r="BP233" t="s">
        <v>275</v>
      </c>
      <c r="BQ233" t="s">
        <v>276</v>
      </c>
      <c r="BR233" t="s">
        <v>1564</v>
      </c>
      <c r="BS233" t="s">
        <v>67</v>
      </c>
      <c r="BT233">
        <v>1</v>
      </c>
    </row>
    <row r="234" spans="1:72" hidden="1" x14ac:dyDescent="0.2">
      <c r="A234" t="s">
        <v>1565</v>
      </c>
      <c r="B234" t="s">
        <v>5866</v>
      </c>
      <c r="C234" t="s">
        <v>1566</v>
      </c>
      <c r="D234" t="s">
        <v>60</v>
      </c>
      <c r="E234" t="s">
        <v>1566</v>
      </c>
      <c r="F234" t="s">
        <v>325</v>
      </c>
      <c r="G234" t="s">
        <v>63</v>
      </c>
      <c r="H234" t="s">
        <v>326</v>
      </c>
      <c r="I234" t="s">
        <v>327</v>
      </c>
      <c r="J234" t="s">
        <v>60</v>
      </c>
      <c r="K234" t="s">
        <v>60</v>
      </c>
      <c r="L234" t="s">
        <v>60</v>
      </c>
      <c r="M234" t="s">
        <v>126</v>
      </c>
      <c r="N234" t="s">
        <v>5852</v>
      </c>
      <c r="O234" t="s">
        <v>5848</v>
      </c>
      <c r="P234">
        <v>0</v>
      </c>
      <c r="Q234">
        <v>0</v>
      </c>
      <c r="R234">
        <v>0</v>
      </c>
      <c r="S234">
        <v>0</v>
      </c>
      <c r="T234">
        <v>0</v>
      </c>
      <c r="U234">
        <v>0</v>
      </c>
      <c r="V234">
        <v>0</v>
      </c>
      <c r="W234">
        <v>0</v>
      </c>
      <c r="X234" t="s">
        <v>94</v>
      </c>
      <c r="Y234" t="s">
        <v>60</v>
      </c>
      <c r="Z234">
        <v>0</v>
      </c>
      <c r="AA234">
        <v>0</v>
      </c>
      <c r="AB234" t="s">
        <v>60</v>
      </c>
      <c r="AC234" t="s">
        <v>60</v>
      </c>
      <c r="AD234">
        <v>0</v>
      </c>
      <c r="AE234">
        <v>0</v>
      </c>
      <c r="AF234">
        <v>0</v>
      </c>
      <c r="AG234">
        <v>0</v>
      </c>
      <c r="AH234">
        <v>0.1</v>
      </c>
      <c r="AI234">
        <v>0</v>
      </c>
      <c r="AJ234">
        <v>0</v>
      </c>
      <c r="AK234">
        <v>0</v>
      </c>
      <c r="AL234">
        <v>0</v>
      </c>
      <c r="AM234">
        <v>0</v>
      </c>
      <c r="AN234">
        <v>0</v>
      </c>
      <c r="AO234">
        <v>0</v>
      </c>
      <c r="AP234">
        <v>0</v>
      </c>
      <c r="AQ234">
        <v>0</v>
      </c>
      <c r="AR234">
        <v>0</v>
      </c>
      <c r="AS234">
        <v>0</v>
      </c>
      <c r="AT234">
        <v>0</v>
      </c>
      <c r="AU234">
        <v>0</v>
      </c>
      <c r="AV234">
        <v>0</v>
      </c>
      <c r="AW234">
        <v>0</v>
      </c>
      <c r="BC234">
        <v>0</v>
      </c>
      <c r="BD234">
        <v>0</v>
      </c>
      <c r="BE234" t="s">
        <v>60</v>
      </c>
      <c r="BF234">
        <v>0</v>
      </c>
      <c r="BG234">
        <v>0</v>
      </c>
      <c r="BH234">
        <v>0</v>
      </c>
      <c r="BI234">
        <v>0</v>
      </c>
      <c r="BJ234" t="s">
        <v>60</v>
      </c>
      <c r="BK234" t="s">
        <v>60</v>
      </c>
      <c r="BL234">
        <v>0</v>
      </c>
      <c r="BO234" t="s">
        <v>60</v>
      </c>
      <c r="BP234" t="s">
        <v>328</v>
      </c>
      <c r="BQ234" t="s">
        <v>329</v>
      </c>
      <c r="BR234" t="s">
        <v>1567</v>
      </c>
      <c r="BS234" t="s">
        <v>67</v>
      </c>
      <c r="BT234">
        <v>1</v>
      </c>
    </row>
    <row r="235" spans="1:72" hidden="1" x14ac:dyDescent="0.2">
      <c r="A235" t="s">
        <v>1568</v>
      </c>
      <c r="B235" t="s">
        <v>170</v>
      </c>
      <c r="C235" t="s">
        <v>1569</v>
      </c>
      <c r="D235" t="s">
        <v>60</v>
      </c>
      <c r="E235" t="s">
        <v>1569</v>
      </c>
      <c r="F235" t="s">
        <v>325</v>
      </c>
      <c r="G235" t="s">
        <v>63</v>
      </c>
      <c r="H235" t="s">
        <v>326</v>
      </c>
      <c r="I235" t="s">
        <v>327</v>
      </c>
      <c r="J235" t="s">
        <v>60</v>
      </c>
      <c r="K235" t="s">
        <v>60</v>
      </c>
      <c r="L235" t="s">
        <v>60</v>
      </c>
      <c r="M235" t="s">
        <v>126</v>
      </c>
      <c r="N235" t="s">
        <v>5852</v>
      </c>
      <c r="O235" t="s">
        <v>5848</v>
      </c>
      <c r="P235">
        <v>0</v>
      </c>
      <c r="Q235">
        <v>0</v>
      </c>
      <c r="R235">
        <v>0</v>
      </c>
      <c r="S235">
        <v>0</v>
      </c>
      <c r="T235">
        <v>0</v>
      </c>
      <c r="U235">
        <v>0</v>
      </c>
      <c r="V235">
        <v>0</v>
      </c>
      <c r="W235">
        <v>0</v>
      </c>
      <c r="X235" t="s">
        <v>94</v>
      </c>
      <c r="Y235" t="s">
        <v>60</v>
      </c>
      <c r="Z235">
        <v>0</v>
      </c>
      <c r="AA235">
        <v>0</v>
      </c>
      <c r="AB235" t="s">
        <v>60</v>
      </c>
      <c r="AC235" t="s">
        <v>60</v>
      </c>
      <c r="AD235">
        <v>0.5</v>
      </c>
      <c r="AE235">
        <v>0</v>
      </c>
      <c r="AF235">
        <v>0</v>
      </c>
      <c r="AG235">
        <v>0</v>
      </c>
      <c r="AH235">
        <v>0</v>
      </c>
      <c r="AI235">
        <v>0</v>
      </c>
      <c r="AJ235">
        <v>0</v>
      </c>
      <c r="AK235">
        <v>0</v>
      </c>
      <c r="AL235">
        <v>0</v>
      </c>
      <c r="AM235">
        <v>0</v>
      </c>
      <c r="AN235">
        <v>0</v>
      </c>
      <c r="AO235">
        <v>0.1</v>
      </c>
      <c r="AP235">
        <v>0.2</v>
      </c>
      <c r="AQ235">
        <v>0</v>
      </c>
      <c r="AR235">
        <v>0</v>
      </c>
      <c r="AS235">
        <v>0</v>
      </c>
      <c r="AT235">
        <v>0</v>
      </c>
      <c r="AU235">
        <v>0</v>
      </c>
      <c r="AV235">
        <v>0</v>
      </c>
      <c r="AW235">
        <v>0</v>
      </c>
      <c r="BC235">
        <v>0</v>
      </c>
      <c r="BD235">
        <v>0</v>
      </c>
      <c r="BE235" t="s">
        <v>60</v>
      </c>
      <c r="BF235">
        <v>0</v>
      </c>
      <c r="BG235">
        <v>0</v>
      </c>
      <c r="BH235">
        <v>0</v>
      </c>
      <c r="BI235">
        <v>0</v>
      </c>
      <c r="BJ235" t="s">
        <v>60</v>
      </c>
      <c r="BK235" t="s">
        <v>60</v>
      </c>
      <c r="BL235">
        <v>0</v>
      </c>
      <c r="BO235" t="s">
        <v>60</v>
      </c>
      <c r="BP235" t="s">
        <v>328</v>
      </c>
      <c r="BQ235" t="s">
        <v>329</v>
      </c>
      <c r="BR235" t="s">
        <v>1570</v>
      </c>
      <c r="BS235" t="s">
        <v>67</v>
      </c>
      <c r="BT235">
        <v>1</v>
      </c>
    </row>
    <row r="236" spans="1:72" hidden="1" x14ac:dyDescent="0.2">
      <c r="A236" t="s">
        <v>1571</v>
      </c>
      <c r="B236" t="s">
        <v>5796</v>
      </c>
      <c r="C236" t="s">
        <v>1572</v>
      </c>
      <c r="D236" t="s">
        <v>60</v>
      </c>
      <c r="E236" t="s">
        <v>1572</v>
      </c>
      <c r="F236" t="s">
        <v>325</v>
      </c>
      <c r="G236" t="s">
        <v>63</v>
      </c>
      <c r="H236" t="s">
        <v>326</v>
      </c>
      <c r="I236" t="s">
        <v>327</v>
      </c>
      <c r="J236" t="s">
        <v>60</v>
      </c>
      <c r="K236" t="s">
        <v>60</v>
      </c>
      <c r="L236" t="s">
        <v>60</v>
      </c>
      <c r="M236" t="s">
        <v>126</v>
      </c>
      <c r="N236" t="s">
        <v>127</v>
      </c>
      <c r="O236" t="s">
        <v>5848</v>
      </c>
      <c r="P236">
        <v>0</v>
      </c>
      <c r="Q236">
        <v>0</v>
      </c>
      <c r="R236">
        <v>0</v>
      </c>
      <c r="S236">
        <v>0</v>
      </c>
      <c r="T236">
        <v>0</v>
      </c>
      <c r="U236">
        <v>0</v>
      </c>
      <c r="V236">
        <v>0</v>
      </c>
      <c r="W236">
        <v>0</v>
      </c>
      <c r="X236" t="s">
        <v>94</v>
      </c>
      <c r="Y236" t="s">
        <v>60</v>
      </c>
      <c r="Z236">
        <v>0</v>
      </c>
      <c r="AA236">
        <v>0</v>
      </c>
      <c r="AB236" t="s">
        <v>60</v>
      </c>
      <c r="AC236" t="s">
        <v>60</v>
      </c>
      <c r="AD236">
        <v>0.1</v>
      </c>
      <c r="AE236">
        <v>0</v>
      </c>
      <c r="AF236">
        <v>0</v>
      </c>
      <c r="AG236">
        <v>0</v>
      </c>
      <c r="AH236">
        <v>0</v>
      </c>
      <c r="AI236">
        <v>0</v>
      </c>
      <c r="AJ236">
        <v>0</v>
      </c>
      <c r="AK236">
        <v>0</v>
      </c>
      <c r="AL236">
        <v>0</v>
      </c>
      <c r="AM236">
        <v>0</v>
      </c>
      <c r="AN236">
        <v>0</v>
      </c>
      <c r="AO236">
        <v>0</v>
      </c>
      <c r="AP236">
        <v>0</v>
      </c>
      <c r="AQ236">
        <v>0</v>
      </c>
      <c r="AR236">
        <v>0</v>
      </c>
      <c r="AS236">
        <v>0</v>
      </c>
      <c r="AT236">
        <v>0</v>
      </c>
      <c r="AU236">
        <v>0</v>
      </c>
      <c r="AV236">
        <v>0</v>
      </c>
      <c r="AW236">
        <v>0</v>
      </c>
      <c r="BC236">
        <v>0</v>
      </c>
      <c r="BD236">
        <v>0</v>
      </c>
      <c r="BE236" t="s">
        <v>60</v>
      </c>
      <c r="BF236">
        <v>0</v>
      </c>
      <c r="BG236">
        <v>0</v>
      </c>
      <c r="BH236">
        <v>0</v>
      </c>
      <c r="BI236">
        <v>0</v>
      </c>
      <c r="BJ236" t="s">
        <v>60</v>
      </c>
      <c r="BK236" t="s">
        <v>60</v>
      </c>
      <c r="BL236">
        <v>0</v>
      </c>
      <c r="BO236" t="s">
        <v>60</v>
      </c>
      <c r="BP236" t="s">
        <v>328</v>
      </c>
      <c r="BQ236" t="s">
        <v>329</v>
      </c>
      <c r="BR236" t="s">
        <v>1573</v>
      </c>
      <c r="BS236" t="s">
        <v>67</v>
      </c>
      <c r="BT236">
        <v>1</v>
      </c>
    </row>
    <row r="237" spans="1:72" hidden="1" x14ac:dyDescent="0.2">
      <c r="A237" t="s">
        <v>1625</v>
      </c>
      <c r="B237" t="s">
        <v>5799</v>
      </c>
      <c r="C237" t="s">
        <v>1626</v>
      </c>
      <c r="D237" t="s">
        <v>60</v>
      </c>
      <c r="E237" t="s">
        <v>1626</v>
      </c>
      <c r="F237" t="s">
        <v>325</v>
      </c>
      <c r="G237" t="s">
        <v>63</v>
      </c>
      <c r="H237" t="s">
        <v>326</v>
      </c>
      <c r="I237" t="s">
        <v>327</v>
      </c>
      <c r="J237" t="s">
        <v>60</v>
      </c>
      <c r="K237" t="s">
        <v>60</v>
      </c>
      <c r="L237" t="s">
        <v>60</v>
      </c>
      <c r="M237" t="s">
        <v>126</v>
      </c>
      <c r="N237" t="s">
        <v>1513</v>
      </c>
      <c r="O237" t="s">
        <v>5848</v>
      </c>
      <c r="P237">
        <v>0</v>
      </c>
      <c r="Q237">
        <v>184</v>
      </c>
      <c r="R237">
        <v>0</v>
      </c>
      <c r="S237">
        <v>0</v>
      </c>
      <c r="T237">
        <v>0</v>
      </c>
      <c r="U237">
        <v>0</v>
      </c>
      <c r="V237">
        <v>0</v>
      </c>
      <c r="W237">
        <v>0</v>
      </c>
      <c r="X237" t="s">
        <v>94</v>
      </c>
      <c r="Y237" t="s">
        <v>60</v>
      </c>
      <c r="Z237">
        <v>0</v>
      </c>
      <c r="AA237">
        <v>0</v>
      </c>
      <c r="AB237" t="s">
        <v>60</v>
      </c>
      <c r="AC237" t="s">
        <v>60</v>
      </c>
      <c r="AD237">
        <v>0</v>
      </c>
      <c r="AE237">
        <v>0</v>
      </c>
      <c r="AF237">
        <v>0</v>
      </c>
      <c r="AG237">
        <v>0</v>
      </c>
      <c r="AH237">
        <v>0</v>
      </c>
      <c r="AI237">
        <v>0</v>
      </c>
      <c r="AJ237">
        <v>0</v>
      </c>
      <c r="AK237">
        <v>0</v>
      </c>
      <c r="AL237">
        <v>0</v>
      </c>
      <c r="AM237">
        <v>0</v>
      </c>
      <c r="AN237">
        <v>0</v>
      </c>
      <c r="AO237">
        <v>0</v>
      </c>
      <c r="AP237">
        <v>0</v>
      </c>
      <c r="AQ237">
        <v>0</v>
      </c>
      <c r="AR237">
        <v>0</v>
      </c>
      <c r="AS237">
        <v>0</v>
      </c>
      <c r="AT237">
        <v>0</v>
      </c>
      <c r="AU237">
        <v>0</v>
      </c>
      <c r="AV237">
        <v>0</v>
      </c>
      <c r="AW237">
        <v>0</v>
      </c>
      <c r="BC237">
        <v>0</v>
      </c>
      <c r="BD237">
        <v>0</v>
      </c>
      <c r="BE237" t="s">
        <v>60</v>
      </c>
      <c r="BF237">
        <v>0</v>
      </c>
      <c r="BG237">
        <v>0</v>
      </c>
      <c r="BH237">
        <v>0</v>
      </c>
      <c r="BI237">
        <v>0</v>
      </c>
      <c r="BJ237" t="s">
        <v>60</v>
      </c>
      <c r="BK237" t="s">
        <v>60</v>
      </c>
      <c r="BL237">
        <v>0</v>
      </c>
      <c r="BO237" t="s">
        <v>60</v>
      </c>
      <c r="BP237" t="s">
        <v>328</v>
      </c>
      <c r="BQ237" t="s">
        <v>329</v>
      </c>
      <c r="BR237" t="s">
        <v>1627</v>
      </c>
      <c r="BS237" t="s">
        <v>67</v>
      </c>
      <c r="BT237">
        <v>1</v>
      </c>
    </row>
    <row r="238" spans="1:72" hidden="1" x14ac:dyDescent="0.2">
      <c r="A238" t="s">
        <v>1574</v>
      </c>
      <c r="B238" t="s">
        <v>5798</v>
      </c>
      <c r="C238" t="s">
        <v>1575</v>
      </c>
      <c r="D238" t="s">
        <v>60</v>
      </c>
      <c r="E238" t="s">
        <v>1576</v>
      </c>
      <c r="F238" t="s">
        <v>62</v>
      </c>
      <c r="G238" t="s">
        <v>63</v>
      </c>
      <c r="H238" t="s">
        <v>866</v>
      </c>
      <c r="I238" t="s">
        <v>867</v>
      </c>
      <c r="J238" t="s">
        <v>60</v>
      </c>
      <c r="K238" t="s">
        <v>60</v>
      </c>
      <c r="L238" t="s">
        <v>66</v>
      </c>
      <c r="M238" t="s">
        <v>189</v>
      </c>
      <c r="N238" t="s">
        <v>1513</v>
      </c>
      <c r="O238" t="s">
        <v>4740</v>
      </c>
      <c r="P238">
        <v>0</v>
      </c>
      <c r="Q238">
        <v>0</v>
      </c>
      <c r="R238">
        <v>0</v>
      </c>
      <c r="S238">
        <v>0</v>
      </c>
      <c r="T238">
        <v>0</v>
      </c>
      <c r="U238">
        <v>0</v>
      </c>
      <c r="V238">
        <v>0</v>
      </c>
      <c r="W238">
        <v>0</v>
      </c>
      <c r="X238" t="s">
        <v>94</v>
      </c>
      <c r="Y238" t="s">
        <v>60</v>
      </c>
      <c r="Z238">
        <v>0</v>
      </c>
      <c r="AA238">
        <v>0</v>
      </c>
      <c r="AB238" t="s">
        <v>60</v>
      </c>
      <c r="AC238" t="s">
        <v>60</v>
      </c>
      <c r="AD238">
        <v>0</v>
      </c>
      <c r="AE238">
        <v>0</v>
      </c>
      <c r="AF238">
        <v>0</v>
      </c>
      <c r="AG238">
        <v>0</v>
      </c>
      <c r="AH238">
        <v>0</v>
      </c>
      <c r="AI238">
        <v>0</v>
      </c>
      <c r="AJ238">
        <v>0</v>
      </c>
      <c r="AK238">
        <v>0</v>
      </c>
      <c r="AL238">
        <v>0</v>
      </c>
      <c r="AM238">
        <v>0</v>
      </c>
      <c r="AN238">
        <v>0</v>
      </c>
      <c r="AO238">
        <v>0</v>
      </c>
      <c r="AP238">
        <v>0</v>
      </c>
      <c r="AQ238">
        <v>0</v>
      </c>
      <c r="AR238">
        <v>0</v>
      </c>
      <c r="AS238">
        <v>0</v>
      </c>
      <c r="AT238">
        <v>0</v>
      </c>
      <c r="AU238">
        <v>0</v>
      </c>
      <c r="AV238">
        <v>0</v>
      </c>
      <c r="AW238">
        <v>0</v>
      </c>
      <c r="BC238">
        <v>0</v>
      </c>
      <c r="BD238">
        <v>0</v>
      </c>
      <c r="BE238" t="s">
        <v>60</v>
      </c>
      <c r="BF238">
        <v>4</v>
      </c>
      <c r="BG238">
        <v>0</v>
      </c>
      <c r="BH238">
        <v>0</v>
      </c>
      <c r="BI238">
        <v>0</v>
      </c>
      <c r="BJ238" t="s">
        <v>60</v>
      </c>
      <c r="BK238" t="s">
        <v>1577</v>
      </c>
      <c r="BL238">
        <v>100</v>
      </c>
      <c r="BO238" t="s">
        <v>1578</v>
      </c>
      <c r="BP238" t="s">
        <v>72</v>
      </c>
      <c r="BQ238" t="s">
        <v>73</v>
      </c>
      <c r="BR238" t="s">
        <v>1579</v>
      </c>
      <c r="BS238" t="s">
        <v>67</v>
      </c>
      <c r="BT238">
        <v>1</v>
      </c>
    </row>
    <row r="239" spans="1:72" hidden="1" x14ac:dyDescent="0.2">
      <c r="A239" t="s">
        <v>1637</v>
      </c>
      <c r="B239" t="s">
        <v>5795</v>
      </c>
      <c r="C239" t="s">
        <v>1638</v>
      </c>
      <c r="D239" t="s">
        <v>60</v>
      </c>
      <c r="E239" t="s">
        <v>1639</v>
      </c>
      <c r="F239" t="s">
        <v>62</v>
      </c>
      <c r="G239" t="s">
        <v>63</v>
      </c>
      <c r="H239" t="s">
        <v>866</v>
      </c>
      <c r="I239" t="s">
        <v>867</v>
      </c>
      <c r="J239" t="s">
        <v>1640</v>
      </c>
      <c r="K239" t="s">
        <v>1641</v>
      </c>
      <c r="L239" t="s">
        <v>104</v>
      </c>
      <c r="M239" t="s">
        <v>189</v>
      </c>
      <c r="N239" t="s">
        <v>5852</v>
      </c>
      <c r="O239" t="s">
        <v>4740</v>
      </c>
      <c r="P239">
        <v>0</v>
      </c>
      <c r="Q239">
        <v>200</v>
      </c>
      <c r="R239">
        <v>0</v>
      </c>
      <c r="S239">
        <v>0</v>
      </c>
      <c r="T239">
        <v>0</v>
      </c>
      <c r="U239">
        <v>0</v>
      </c>
      <c r="V239">
        <v>0</v>
      </c>
      <c r="W239">
        <v>30</v>
      </c>
      <c r="X239" t="s">
        <v>67</v>
      </c>
      <c r="Y239" t="s">
        <v>60</v>
      </c>
      <c r="Z239">
        <v>0</v>
      </c>
      <c r="AA239">
        <v>0</v>
      </c>
      <c r="AB239" t="s">
        <v>60</v>
      </c>
      <c r="AC239" t="s">
        <v>60</v>
      </c>
      <c r="AD239">
        <v>0</v>
      </c>
      <c r="AE239">
        <v>0</v>
      </c>
      <c r="AF239">
        <v>0</v>
      </c>
      <c r="AG239">
        <v>0</v>
      </c>
      <c r="AH239">
        <v>0</v>
      </c>
      <c r="AI239">
        <v>0</v>
      </c>
      <c r="AJ239">
        <v>0</v>
      </c>
      <c r="AK239">
        <v>0</v>
      </c>
      <c r="AL239">
        <v>0</v>
      </c>
      <c r="AM239">
        <v>0</v>
      </c>
      <c r="AN239">
        <v>0</v>
      </c>
      <c r="AO239">
        <v>0</v>
      </c>
      <c r="AP239">
        <v>0</v>
      </c>
      <c r="AQ239">
        <v>0</v>
      </c>
      <c r="AR239">
        <v>0</v>
      </c>
      <c r="AS239">
        <v>0</v>
      </c>
      <c r="AT239">
        <v>0</v>
      </c>
      <c r="AU239">
        <v>0</v>
      </c>
      <c r="AV239">
        <v>0</v>
      </c>
      <c r="AW239">
        <v>0</v>
      </c>
      <c r="BC239">
        <v>0</v>
      </c>
      <c r="BD239">
        <v>5</v>
      </c>
      <c r="BE239" t="s">
        <v>1642</v>
      </c>
      <c r="BF239">
        <v>2646</v>
      </c>
      <c r="BG239">
        <v>0</v>
      </c>
      <c r="BH239">
        <v>0</v>
      </c>
      <c r="BI239">
        <v>0</v>
      </c>
      <c r="BJ239" t="s">
        <v>60</v>
      </c>
      <c r="BK239" t="s">
        <v>1643</v>
      </c>
      <c r="BL239">
        <v>100</v>
      </c>
      <c r="BO239" t="s">
        <v>1644</v>
      </c>
      <c r="BP239" t="s">
        <v>72</v>
      </c>
      <c r="BQ239" t="s">
        <v>73</v>
      </c>
      <c r="BR239" t="s">
        <v>1645</v>
      </c>
      <c r="BS239" t="s">
        <v>67</v>
      </c>
      <c r="BT239">
        <v>1</v>
      </c>
    </row>
    <row r="240" spans="1:72" hidden="1" x14ac:dyDescent="0.2">
      <c r="A240" t="s">
        <v>1632</v>
      </c>
      <c r="B240" t="s">
        <v>5024</v>
      </c>
      <c r="C240" t="s">
        <v>1633</v>
      </c>
      <c r="D240" t="s">
        <v>60</v>
      </c>
      <c r="E240" t="s">
        <v>1633</v>
      </c>
      <c r="F240" t="s">
        <v>404</v>
      </c>
      <c r="G240" t="s">
        <v>63</v>
      </c>
      <c r="H240" t="s">
        <v>1634</v>
      </c>
      <c r="I240" t="s">
        <v>406</v>
      </c>
      <c r="J240" t="s">
        <v>60</v>
      </c>
      <c r="K240" t="s">
        <v>60</v>
      </c>
      <c r="L240" t="s">
        <v>60</v>
      </c>
      <c r="M240" t="s">
        <v>126</v>
      </c>
      <c r="N240" t="s">
        <v>5852</v>
      </c>
      <c r="O240" t="s">
        <v>5848</v>
      </c>
      <c r="P240">
        <v>0</v>
      </c>
      <c r="Q240">
        <v>0</v>
      </c>
      <c r="R240">
        <v>0</v>
      </c>
      <c r="S240">
        <v>0</v>
      </c>
      <c r="T240">
        <v>0</v>
      </c>
      <c r="U240">
        <v>0</v>
      </c>
      <c r="V240">
        <v>0</v>
      </c>
      <c r="W240">
        <v>0</v>
      </c>
      <c r="X240" t="s">
        <v>94</v>
      </c>
      <c r="Y240" t="s">
        <v>60</v>
      </c>
      <c r="Z240">
        <v>0</v>
      </c>
      <c r="AA240">
        <v>0</v>
      </c>
      <c r="AB240" t="s">
        <v>60</v>
      </c>
      <c r="AC240" t="s">
        <v>60</v>
      </c>
      <c r="AD240">
        <v>0</v>
      </c>
      <c r="AE240">
        <v>0</v>
      </c>
      <c r="AF240">
        <v>0</v>
      </c>
      <c r="AG240">
        <v>0</v>
      </c>
      <c r="AH240">
        <v>0</v>
      </c>
      <c r="AI240">
        <v>0</v>
      </c>
      <c r="AJ240">
        <v>0</v>
      </c>
      <c r="AK240">
        <v>0</v>
      </c>
      <c r="AL240">
        <v>0</v>
      </c>
      <c r="AM240">
        <v>0</v>
      </c>
      <c r="AN240">
        <v>0</v>
      </c>
      <c r="AO240">
        <v>0</v>
      </c>
      <c r="AP240">
        <v>0</v>
      </c>
      <c r="AQ240">
        <v>0</v>
      </c>
      <c r="AR240">
        <v>0</v>
      </c>
      <c r="AS240">
        <v>0</v>
      </c>
      <c r="AT240">
        <v>0</v>
      </c>
      <c r="AU240">
        <v>0</v>
      </c>
      <c r="AV240">
        <v>0</v>
      </c>
      <c r="AW240">
        <v>0</v>
      </c>
      <c r="BC240">
        <v>0</v>
      </c>
      <c r="BD240">
        <v>0</v>
      </c>
      <c r="BE240" t="s">
        <v>60</v>
      </c>
      <c r="BF240">
        <v>0</v>
      </c>
      <c r="BG240">
        <v>0</v>
      </c>
      <c r="BH240">
        <v>0</v>
      </c>
      <c r="BI240">
        <v>0</v>
      </c>
      <c r="BJ240" t="s">
        <v>60</v>
      </c>
      <c r="BK240" t="s">
        <v>60</v>
      </c>
      <c r="BL240">
        <v>100</v>
      </c>
      <c r="BO240" t="s">
        <v>1635</v>
      </c>
      <c r="BP240" t="s">
        <v>386</v>
      </c>
      <c r="BQ240" t="s">
        <v>387</v>
      </c>
      <c r="BR240" t="s">
        <v>1636</v>
      </c>
      <c r="BS240" t="s">
        <v>67</v>
      </c>
      <c r="BT240">
        <v>1</v>
      </c>
    </row>
    <row r="241" spans="1:72" hidden="1" x14ac:dyDescent="0.2">
      <c r="A241" t="s">
        <v>1580</v>
      </c>
      <c r="B241" t="s">
        <v>5800</v>
      </c>
      <c r="C241" t="s">
        <v>1581</v>
      </c>
      <c r="D241" t="s">
        <v>60</v>
      </c>
      <c r="E241" t="s">
        <v>1582</v>
      </c>
      <c r="F241" t="s">
        <v>1583</v>
      </c>
      <c r="G241" t="s">
        <v>63</v>
      </c>
      <c r="H241" t="s">
        <v>1584</v>
      </c>
      <c r="I241" t="s">
        <v>1585</v>
      </c>
      <c r="J241" t="s">
        <v>1586</v>
      </c>
      <c r="K241" t="s">
        <v>1587</v>
      </c>
      <c r="L241" t="s">
        <v>702</v>
      </c>
      <c r="M241" t="s">
        <v>860</v>
      </c>
      <c r="N241" t="s">
        <v>5852</v>
      </c>
      <c r="O241" t="s">
        <v>5849</v>
      </c>
      <c r="P241">
        <v>0</v>
      </c>
      <c r="Q241">
        <v>808</v>
      </c>
      <c r="R241">
        <v>1212</v>
      </c>
      <c r="S241">
        <v>0</v>
      </c>
      <c r="T241">
        <v>0</v>
      </c>
      <c r="U241">
        <v>0</v>
      </c>
      <c r="V241">
        <v>0</v>
      </c>
      <c r="W241">
        <v>35</v>
      </c>
      <c r="X241" t="s">
        <v>67</v>
      </c>
      <c r="Y241" t="s">
        <v>60</v>
      </c>
      <c r="Z241">
        <v>63</v>
      </c>
      <c r="AA241">
        <v>38</v>
      </c>
      <c r="AB241" t="s">
        <v>60</v>
      </c>
      <c r="AC241" t="s">
        <v>60</v>
      </c>
      <c r="AD241">
        <v>0.1</v>
      </c>
      <c r="AE241">
        <v>0.4</v>
      </c>
      <c r="AF241">
        <v>0</v>
      </c>
      <c r="AG241">
        <v>0</v>
      </c>
      <c r="AH241">
        <v>0</v>
      </c>
      <c r="AI241">
        <v>3.7</v>
      </c>
      <c r="AJ241">
        <v>0</v>
      </c>
      <c r="AK241">
        <v>0</v>
      </c>
      <c r="AL241">
        <v>0.9</v>
      </c>
      <c r="AM241">
        <v>0</v>
      </c>
      <c r="AN241">
        <v>0</v>
      </c>
      <c r="AO241">
        <v>0</v>
      </c>
      <c r="AP241">
        <v>0</v>
      </c>
      <c r="AQ241">
        <v>0</v>
      </c>
      <c r="AR241">
        <v>0</v>
      </c>
      <c r="AS241">
        <v>0</v>
      </c>
      <c r="AT241">
        <v>0</v>
      </c>
      <c r="AU241">
        <v>0</v>
      </c>
      <c r="AV241">
        <v>0</v>
      </c>
      <c r="AW241">
        <v>0</v>
      </c>
      <c r="BC241">
        <v>0</v>
      </c>
      <c r="BD241">
        <v>1.8</v>
      </c>
      <c r="BE241" t="s">
        <v>1588</v>
      </c>
      <c r="BF241">
        <v>5672</v>
      </c>
      <c r="BG241">
        <v>3063</v>
      </c>
      <c r="BH241">
        <v>208</v>
      </c>
      <c r="BI241">
        <v>0</v>
      </c>
      <c r="BJ241" t="s">
        <v>60</v>
      </c>
      <c r="BK241" t="s">
        <v>1589</v>
      </c>
      <c r="BL241">
        <v>0</v>
      </c>
      <c r="BO241" t="s">
        <v>1590</v>
      </c>
      <c r="BP241" t="s">
        <v>705</v>
      </c>
      <c r="BQ241" t="s">
        <v>706</v>
      </c>
      <c r="BR241" t="s">
        <v>1591</v>
      </c>
      <c r="BS241" t="s">
        <v>67</v>
      </c>
      <c r="BT241">
        <v>1</v>
      </c>
    </row>
    <row r="242" spans="1:72" hidden="1" x14ac:dyDescent="0.2">
      <c r="A242" t="s">
        <v>1646</v>
      </c>
      <c r="B242" t="s">
        <v>1703</v>
      </c>
      <c r="C242" t="s">
        <v>60</v>
      </c>
      <c r="D242" t="s">
        <v>60</v>
      </c>
      <c r="E242" t="s">
        <v>1647</v>
      </c>
      <c r="F242" t="s">
        <v>1648</v>
      </c>
      <c r="G242" t="s">
        <v>63</v>
      </c>
      <c r="H242" t="s">
        <v>1649</v>
      </c>
      <c r="I242" t="s">
        <v>1650</v>
      </c>
      <c r="J242" t="s">
        <v>1651</v>
      </c>
      <c r="K242" t="s">
        <v>1652</v>
      </c>
      <c r="L242" t="s">
        <v>741</v>
      </c>
      <c r="M242" t="s">
        <v>592</v>
      </c>
      <c r="N242" t="s">
        <v>717</v>
      </c>
      <c r="O242" t="s">
        <v>5857</v>
      </c>
      <c r="P242">
        <v>200</v>
      </c>
      <c r="Q242">
        <v>193</v>
      </c>
      <c r="R242">
        <v>0</v>
      </c>
      <c r="S242">
        <v>0</v>
      </c>
      <c r="T242">
        <v>0</v>
      </c>
      <c r="U242">
        <v>0</v>
      </c>
      <c r="V242">
        <v>0</v>
      </c>
      <c r="W242">
        <v>0</v>
      </c>
      <c r="X242" t="s">
        <v>67</v>
      </c>
      <c r="Y242" t="s">
        <v>60</v>
      </c>
      <c r="Z242">
        <v>0</v>
      </c>
      <c r="AA242">
        <v>0</v>
      </c>
      <c r="AB242" t="s">
        <v>60</v>
      </c>
      <c r="AC242" t="s">
        <v>60</v>
      </c>
      <c r="AD242">
        <v>0</v>
      </c>
      <c r="AE242">
        <v>0</v>
      </c>
      <c r="AF242">
        <v>0</v>
      </c>
      <c r="AG242">
        <v>0</v>
      </c>
      <c r="AH242">
        <v>1</v>
      </c>
      <c r="AI242">
        <v>0</v>
      </c>
      <c r="AJ242">
        <v>0</v>
      </c>
      <c r="AK242">
        <v>0</v>
      </c>
      <c r="AL242">
        <v>0</v>
      </c>
      <c r="AM242">
        <v>0</v>
      </c>
      <c r="AN242">
        <v>0</v>
      </c>
      <c r="AO242">
        <v>0</v>
      </c>
      <c r="AP242">
        <v>0</v>
      </c>
      <c r="AQ242">
        <v>0</v>
      </c>
      <c r="AR242">
        <v>0</v>
      </c>
      <c r="AS242">
        <v>0</v>
      </c>
      <c r="AT242">
        <v>0</v>
      </c>
      <c r="AU242">
        <v>0</v>
      </c>
      <c r="AV242">
        <v>0</v>
      </c>
      <c r="AW242">
        <v>0</v>
      </c>
      <c r="BC242">
        <v>0</v>
      </c>
      <c r="BD242">
        <v>0</v>
      </c>
      <c r="BE242" t="s">
        <v>60</v>
      </c>
      <c r="BF242">
        <v>211</v>
      </c>
      <c r="BG242">
        <v>0</v>
      </c>
      <c r="BH242">
        <v>0</v>
      </c>
      <c r="BI242">
        <v>0</v>
      </c>
      <c r="BJ242" t="s">
        <v>60</v>
      </c>
      <c r="BK242" t="s">
        <v>1653</v>
      </c>
      <c r="BL242">
        <v>21</v>
      </c>
      <c r="BO242" t="s">
        <v>1654</v>
      </c>
      <c r="BP242" t="s">
        <v>1655</v>
      </c>
      <c r="BQ242" t="s">
        <v>1656</v>
      </c>
      <c r="BR242" t="s">
        <v>1657</v>
      </c>
      <c r="BS242" t="s">
        <v>67</v>
      </c>
      <c r="BT242">
        <v>1</v>
      </c>
    </row>
    <row r="243" spans="1:72" hidden="1" x14ac:dyDescent="0.2">
      <c r="A243" t="s">
        <v>1658</v>
      </c>
      <c r="B243" t="s">
        <v>1703</v>
      </c>
      <c r="C243" t="s">
        <v>60</v>
      </c>
      <c r="D243" t="s">
        <v>60</v>
      </c>
      <c r="E243" t="s">
        <v>3568</v>
      </c>
      <c r="F243" t="s">
        <v>1660</v>
      </c>
      <c r="G243" t="s">
        <v>63</v>
      </c>
      <c r="H243" t="s">
        <v>3569</v>
      </c>
      <c r="I243" t="s">
        <v>1661</v>
      </c>
      <c r="J243" t="s">
        <v>1662</v>
      </c>
      <c r="K243" t="s">
        <v>1663</v>
      </c>
      <c r="L243" t="s">
        <v>60</v>
      </c>
      <c r="M243" t="s">
        <v>860</v>
      </c>
      <c r="N243" t="s">
        <v>717</v>
      </c>
      <c r="O243" t="s">
        <v>5849</v>
      </c>
      <c r="P243">
        <v>48</v>
      </c>
      <c r="Q243">
        <v>41</v>
      </c>
      <c r="R243">
        <v>10</v>
      </c>
      <c r="S243">
        <v>0</v>
      </c>
      <c r="T243">
        <v>0</v>
      </c>
      <c r="U243">
        <v>0</v>
      </c>
      <c r="V243">
        <v>0</v>
      </c>
      <c r="W243">
        <v>1.5</v>
      </c>
      <c r="X243" t="s">
        <v>94</v>
      </c>
      <c r="Y243" t="s">
        <v>60</v>
      </c>
      <c r="Z243">
        <v>6</v>
      </c>
      <c r="AA243">
        <v>60</v>
      </c>
      <c r="AB243" t="s">
        <v>60</v>
      </c>
      <c r="AC243" t="s">
        <v>60</v>
      </c>
      <c r="AD243">
        <v>0</v>
      </c>
      <c r="AE243">
        <v>0</v>
      </c>
      <c r="AF243">
        <v>0</v>
      </c>
      <c r="AG243">
        <v>0</v>
      </c>
      <c r="AH243">
        <v>0</v>
      </c>
      <c r="AI243">
        <v>0</v>
      </c>
      <c r="AJ243">
        <v>2</v>
      </c>
      <c r="AK243">
        <v>0</v>
      </c>
      <c r="AL243">
        <v>1.5</v>
      </c>
      <c r="AM243">
        <v>0</v>
      </c>
      <c r="AN243">
        <v>0</v>
      </c>
      <c r="AO243">
        <v>0</v>
      </c>
      <c r="AP243">
        <v>0</v>
      </c>
      <c r="AQ243">
        <v>1.8</v>
      </c>
      <c r="AR243">
        <v>0</v>
      </c>
      <c r="AS243">
        <v>0</v>
      </c>
      <c r="AT243">
        <v>0</v>
      </c>
      <c r="AU243">
        <v>0</v>
      </c>
      <c r="AV243">
        <v>0</v>
      </c>
      <c r="AW243">
        <v>0</v>
      </c>
      <c r="BC243">
        <v>0</v>
      </c>
      <c r="BD243">
        <v>0</v>
      </c>
      <c r="BE243" t="s">
        <v>1664</v>
      </c>
      <c r="BF243">
        <v>61</v>
      </c>
      <c r="BG243">
        <v>21</v>
      </c>
      <c r="BH243">
        <v>0</v>
      </c>
      <c r="BI243">
        <v>0</v>
      </c>
      <c r="BJ243" t="s">
        <v>717</v>
      </c>
      <c r="BK243" t="s">
        <v>1665</v>
      </c>
      <c r="BL243">
        <v>95</v>
      </c>
      <c r="BO243" t="s">
        <v>1666</v>
      </c>
      <c r="BP243" t="s">
        <v>85</v>
      </c>
      <c r="BQ243" t="s">
        <v>86</v>
      </c>
      <c r="BR243" t="s">
        <v>1667</v>
      </c>
      <c r="BS243" t="s">
        <v>67</v>
      </c>
      <c r="BT243">
        <v>1</v>
      </c>
    </row>
    <row r="244" spans="1:72" hidden="1" x14ac:dyDescent="0.2">
      <c r="A244" t="s">
        <v>1674</v>
      </c>
      <c r="B244" t="s">
        <v>1703</v>
      </c>
      <c r="C244" t="s">
        <v>60</v>
      </c>
      <c r="D244" t="s">
        <v>60</v>
      </c>
      <c r="E244" t="s">
        <v>1675</v>
      </c>
      <c r="F244" t="s">
        <v>5782</v>
      </c>
      <c r="G244" t="s">
        <v>63</v>
      </c>
      <c r="H244" t="s">
        <v>1676</v>
      </c>
      <c r="I244" t="s">
        <v>1677</v>
      </c>
      <c r="J244" t="s">
        <v>1678</v>
      </c>
      <c r="K244" t="s">
        <v>1679</v>
      </c>
      <c r="L244" t="s">
        <v>602</v>
      </c>
      <c r="M244" t="s">
        <v>860</v>
      </c>
      <c r="N244" t="s">
        <v>717</v>
      </c>
      <c r="O244" t="s">
        <v>5849</v>
      </c>
      <c r="P244">
        <v>84</v>
      </c>
      <c r="Q244">
        <v>69</v>
      </c>
      <c r="R244">
        <v>91</v>
      </c>
      <c r="S244">
        <v>0</v>
      </c>
      <c r="T244">
        <v>0</v>
      </c>
      <c r="U244">
        <v>0</v>
      </c>
      <c r="V244">
        <v>0</v>
      </c>
      <c r="W244">
        <v>6</v>
      </c>
      <c r="X244" t="s">
        <v>67</v>
      </c>
      <c r="Y244" t="s">
        <v>60</v>
      </c>
      <c r="Z244">
        <v>0</v>
      </c>
      <c r="AA244">
        <v>24</v>
      </c>
      <c r="AB244" t="s">
        <v>60</v>
      </c>
      <c r="AC244" t="s">
        <v>60</v>
      </c>
      <c r="AD244">
        <v>0</v>
      </c>
      <c r="AE244">
        <v>0</v>
      </c>
      <c r="AF244">
        <v>0</v>
      </c>
      <c r="AG244">
        <v>0</v>
      </c>
      <c r="AH244">
        <v>0</v>
      </c>
      <c r="AI244">
        <v>0.2</v>
      </c>
      <c r="AJ244">
        <v>0</v>
      </c>
      <c r="AK244">
        <v>0</v>
      </c>
      <c r="AL244">
        <v>0.15</v>
      </c>
      <c r="AM244">
        <v>0.05</v>
      </c>
      <c r="AN244">
        <v>0</v>
      </c>
      <c r="AO244">
        <v>0</v>
      </c>
      <c r="AP244">
        <v>0.05</v>
      </c>
      <c r="AQ244">
        <v>0.18</v>
      </c>
      <c r="AR244">
        <v>0</v>
      </c>
      <c r="AS244">
        <v>0</v>
      </c>
      <c r="AT244">
        <v>0</v>
      </c>
      <c r="AU244">
        <v>0</v>
      </c>
      <c r="AV244">
        <v>0</v>
      </c>
      <c r="AW244">
        <v>0</v>
      </c>
      <c r="BC244">
        <v>0</v>
      </c>
      <c r="BD244">
        <v>0</v>
      </c>
      <c r="BE244" t="s">
        <v>60</v>
      </c>
      <c r="BF244">
        <v>76</v>
      </c>
      <c r="BG244">
        <v>0</v>
      </c>
      <c r="BH244">
        <v>0</v>
      </c>
      <c r="BI244">
        <v>0</v>
      </c>
      <c r="BJ244" t="s">
        <v>60</v>
      </c>
      <c r="BK244" t="s">
        <v>1366</v>
      </c>
      <c r="BL244">
        <v>95</v>
      </c>
      <c r="BO244" t="s">
        <v>1680</v>
      </c>
      <c r="BP244" t="s">
        <v>705</v>
      </c>
      <c r="BQ244" t="s">
        <v>706</v>
      </c>
      <c r="BR244" t="s">
        <v>1681</v>
      </c>
      <c r="BS244" t="s">
        <v>67</v>
      </c>
      <c r="BT244">
        <v>1</v>
      </c>
    </row>
    <row r="245" spans="1:72" hidden="1" x14ac:dyDescent="0.2">
      <c r="A245" t="s">
        <v>1668</v>
      </c>
      <c r="B245" t="s">
        <v>1703</v>
      </c>
      <c r="C245" t="s">
        <v>60</v>
      </c>
      <c r="D245" t="s">
        <v>60</v>
      </c>
      <c r="E245" t="s">
        <v>1669</v>
      </c>
      <c r="F245" t="s">
        <v>5766</v>
      </c>
      <c r="G245" t="s">
        <v>63</v>
      </c>
      <c r="H245" t="s">
        <v>495</v>
      </c>
      <c r="I245" t="s">
        <v>496</v>
      </c>
      <c r="J245" t="s">
        <v>60</v>
      </c>
      <c r="K245" t="s">
        <v>60</v>
      </c>
      <c r="L245" t="s">
        <v>93</v>
      </c>
      <c r="M245" t="s">
        <v>93</v>
      </c>
      <c r="N245" t="s">
        <v>717</v>
      </c>
      <c r="O245" t="s">
        <v>5850</v>
      </c>
      <c r="P245">
        <v>1108</v>
      </c>
      <c r="Q245">
        <v>293</v>
      </c>
      <c r="R245">
        <v>0</v>
      </c>
      <c r="S245">
        <v>0</v>
      </c>
      <c r="T245">
        <v>0</v>
      </c>
      <c r="U245">
        <v>0</v>
      </c>
      <c r="V245">
        <v>0</v>
      </c>
      <c r="W245">
        <v>37.5</v>
      </c>
      <c r="X245" t="s">
        <v>67</v>
      </c>
      <c r="Y245" t="s">
        <v>60</v>
      </c>
      <c r="Z245">
        <v>0</v>
      </c>
      <c r="AA245">
        <v>167</v>
      </c>
      <c r="AB245" t="s">
        <v>60</v>
      </c>
      <c r="AC245" t="s">
        <v>60</v>
      </c>
      <c r="AD245">
        <v>0.1</v>
      </c>
      <c r="AE245">
        <v>0</v>
      </c>
      <c r="AF245">
        <v>0.2</v>
      </c>
      <c r="AG245">
        <v>0</v>
      </c>
      <c r="AH245">
        <v>0</v>
      </c>
      <c r="AI245">
        <v>0</v>
      </c>
      <c r="AJ245">
        <v>0</v>
      </c>
      <c r="AK245">
        <v>0</v>
      </c>
      <c r="AL245">
        <v>0.3</v>
      </c>
      <c r="AM245">
        <v>0</v>
      </c>
      <c r="AN245">
        <v>0</v>
      </c>
      <c r="AO245">
        <v>0</v>
      </c>
      <c r="AP245">
        <v>0</v>
      </c>
      <c r="AQ245">
        <v>0</v>
      </c>
      <c r="AR245">
        <v>0</v>
      </c>
      <c r="AS245">
        <v>0</v>
      </c>
      <c r="AT245">
        <v>0</v>
      </c>
      <c r="AU245">
        <v>0</v>
      </c>
      <c r="AV245">
        <v>0</v>
      </c>
      <c r="AW245">
        <v>0</v>
      </c>
      <c r="BC245">
        <v>0</v>
      </c>
      <c r="BD245">
        <v>0</v>
      </c>
      <c r="BE245" t="s">
        <v>1670</v>
      </c>
      <c r="BF245">
        <v>1108</v>
      </c>
      <c r="BG245">
        <v>34</v>
      </c>
      <c r="BH245">
        <v>0</v>
      </c>
      <c r="BI245">
        <v>0</v>
      </c>
      <c r="BJ245" t="s">
        <v>60</v>
      </c>
      <c r="BK245" t="s">
        <v>1671</v>
      </c>
      <c r="BL245">
        <v>0</v>
      </c>
      <c r="BO245" t="s">
        <v>1672</v>
      </c>
      <c r="BP245" t="s">
        <v>499</v>
      </c>
      <c r="BQ245" t="s">
        <v>500</v>
      </c>
      <c r="BR245" t="s">
        <v>1673</v>
      </c>
      <c r="BS245" t="s">
        <v>67</v>
      </c>
      <c r="BT245">
        <v>1</v>
      </c>
    </row>
    <row r="246" spans="1:72" hidden="1" x14ac:dyDescent="0.2">
      <c r="A246" t="s">
        <v>1698</v>
      </c>
      <c r="B246" t="s">
        <v>3530</v>
      </c>
      <c r="C246" t="s">
        <v>60</v>
      </c>
      <c r="D246" t="s">
        <v>60</v>
      </c>
      <c r="E246" t="s">
        <v>1689</v>
      </c>
      <c r="F246" t="s">
        <v>360</v>
      </c>
      <c r="G246" t="s">
        <v>63</v>
      </c>
      <c r="H246" t="s">
        <v>361</v>
      </c>
      <c r="I246" t="s">
        <v>362</v>
      </c>
      <c r="J246" t="s">
        <v>363</v>
      </c>
      <c r="K246" t="s">
        <v>364</v>
      </c>
      <c r="L246" t="s">
        <v>302</v>
      </c>
      <c r="M246" t="s">
        <v>860</v>
      </c>
      <c r="N246" t="s">
        <v>1513</v>
      </c>
      <c r="O246" t="s">
        <v>5849</v>
      </c>
      <c r="P246">
        <v>0</v>
      </c>
      <c r="Q246">
        <v>92</v>
      </c>
      <c r="R246">
        <v>0</v>
      </c>
      <c r="S246">
        <v>0</v>
      </c>
      <c r="T246">
        <v>0</v>
      </c>
      <c r="U246">
        <v>0</v>
      </c>
      <c r="V246">
        <v>0</v>
      </c>
      <c r="W246">
        <v>22.5</v>
      </c>
      <c r="X246" t="s">
        <v>67</v>
      </c>
      <c r="Y246" t="s">
        <v>60</v>
      </c>
      <c r="Z246">
        <v>0</v>
      </c>
      <c r="AA246">
        <v>0</v>
      </c>
      <c r="AB246" t="s">
        <v>60</v>
      </c>
      <c r="AC246" t="s">
        <v>60</v>
      </c>
      <c r="AD246">
        <v>0</v>
      </c>
      <c r="AE246">
        <v>0</v>
      </c>
      <c r="AF246">
        <v>0</v>
      </c>
      <c r="AG246">
        <v>0</v>
      </c>
      <c r="AH246">
        <v>0</v>
      </c>
      <c r="AI246">
        <v>0</v>
      </c>
      <c r="AJ246">
        <v>0</v>
      </c>
      <c r="AK246">
        <v>0</v>
      </c>
      <c r="AL246">
        <v>0</v>
      </c>
      <c r="AM246">
        <v>0</v>
      </c>
      <c r="AN246">
        <v>0</v>
      </c>
      <c r="AO246">
        <v>0</v>
      </c>
      <c r="AP246">
        <v>0</v>
      </c>
      <c r="AQ246">
        <v>0</v>
      </c>
      <c r="AR246">
        <v>0</v>
      </c>
      <c r="AS246">
        <v>0</v>
      </c>
      <c r="AT246">
        <v>0</v>
      </c>
      <c r="AU246">
        <v>0</v>
      </c>
      <c r="AV246">
        <v>0</v>
      </c>
      <c r="AW246">
        <v>0</v>
      </c>
      <c r="BC246">
        <v>0</v>
      </c>
      <c r="BD246">
        <v>0.6</v>
      </c>
      <c r="BE246" t="s">
        <v>1699</v>
      </c>
      <c r="BF246">
        <v>0</v>
      </c>
      <c r="BG246">
        <v>0</v>
      </c>
      <c r="BH246">
        <v>0</v>
      </c>
      <c r="BI246">
        <v>0</v>
      </c>
      <c r="BJ246" t="s">
        <v>46</v>
      </c>
      <c r="BK246" t="s">
        <v>1622</v>
      </c>
      <c r="BL246">
        <v>0</v>
      </c>
      <c r="BO246" t="s">
        <v>1700</v>
      </c>
      <c r="BP246" t="s">
        <v>85</v>
      </c>
      <c r="BQ246" t="s">
        <v>86</v>
      </c>
      <c r="BR246" t="s">
        <v>1701</v>
      </c>
      <c r="BS246" t="s">
        <v>67</v>
      </c>
      <c r="BT246">
        <v>1</v>
      </c>
    </row>
    <row r="247" spans="1:72" hidden="1" x14ac:dyDescent="0.2">
      <c r="A247" t="s">
        <v>1693</v>
      </c>
      <c r="B247" t="s">
        <v>3530</v>
      </c>
      <c r="C247" t="s">
        <v>60</v>
      </c>
      <c r="D247" t="s">
        <v>60</v>
      </c>
      <c r="E247" t="s">
        <v>1684</v>
      </c>
      <c r="F247" t="s">
        <v>308</v>
      </c>
      <c r="G247" t="s">
        <v>63</v>
      </c>
      <c r="H247" t="s">
        <v>309</v>
      </c>
      <c r="I247" t="s">
        <v>210</v>
      </c>
      <c r="J247" t="s">
        <v>60</v>
      </c>
      <c r="K247" t="s">
        <v>60</v>
      </c>
      <c r="L247" t="s">
        <v>302</v>
      </c>
      <c r="M247" t="s">
        <v>860</v>
      </c>
      <c r="N247" t="s">
        <v>1513</v>
      </c>
      <c r="O247" t="s">
        <v>5849</v>
      </c>
      <c r="P247">
        <v>0</v>
      </c>
      <c r="Q247">
        <v>0</v>
      </c>
      <c r="R247">
        <v>0</v>
      </c>
      <c r="S247">
        <v>0</v>
      </c>
      <c r="T247">
        <v>0</v>
      </c>
      <c r="U247">
        <v>0</v>
      </c>
      <c r="V247">
        <v>0</v>
      </c>
      <c r="W247">
        <v>40</v>
      </c>
      <c r="X247" t="s">
        <v>67</v>
      </c>
      <c r="Y247" t="s">
        <v>68</v>
      </c>
      <c r="Z247">
        <v>0</v>
      </c>
      <c r="AA247">
        <v>0</v>
      </c>
      <c r="AB247" t="s">
        <v>60</v>
      </c>
      <c r="AC247" t="s">
        <v>60</v>
      </c>
      <c r="AD247">
        <v>0</v>
      </c>
      <c r="AE247">
        <v>0</v>
      </c>
      <c r="AF247">
        <v>0</v>
      </c>
      <c r="AG247">
        <v>0</v>
      </c>
      <c r="AH247">
        <v>0</v>
      </c>
      <c r="AI247">
        <v>0</v>
      </c>
      <c r="AJ247">
        <v>0</v>
      </c>
      <c r="AK247">
        <v>0</v>
      </c>
      <c r="AL247">
        <v>0</v>
      </c>
      <c r="AM247">
        <v>0</v>
      </c>
      <c r="AN247">
        <v>0</v>
      </c>
      <c r="AO247">
        <v>0</v>
      </c>
      <c r="AP247">
        <v>0</v>
      </c>
      <c r="AQ247">
        <v>0</v>
      </c>
      <c r="AR247">
        <v>0</v>
      </c>
      <c r="AS247">
        <v>0</v>
      </c>
      <c r="AT247">
        <v>0</v>
      </c>
      <c r="AU247">
        <v>0</v>
      </c>
      <c r="AV247">
        <v>0</v>
      </c>
      <c r="AW247">
        <v>0</v>
      </c>
      <c r="BC247">
        <v>0</v>
      </c>
      <c r="BD247">
        <v>4</v>
      </c>
      <c r="BE247" t="s">
        <v>1694</v>
      </c>
      <c r="BF247">
        <v>846</v>
      </c>
      <c r="BG247">
        <v>0</v>
      </c>
      <c r="BH247">
        <v>0</v>
      </c>
      <c r="BI247">
        <v>0</v>
      </c>
      <c r="BJ247" t="s">
        <v>46</v>
      </c>
      <c r="BK247" t="s">
        <v>1695</v>
      </c>
      <c r="BL247">
        <v>0</v>
      </c>
      <c r="BO247" t="s">
        <v>1696</v>
      </c>
      <c r="BP247" t="s">
        <v>85</v>
      </c>
      <c r="BQ247" t="s">
        <v>86</v>
      </c>
      <c r="BR247" t="s">
        <v>1697</v>
      </c>
      <c r="BS247" t="s">
        <v>67</v>
      </c>
      <c r="BT247">
        <v>1</v>
      </c>
    </row>
    <row r="248" spans="1:72" hidden="1" x14ac:dyDescent="0.2">
      <c r="A248" t="s">
        <v>1688</v>
      </c>
      <c r="B248" t="s">
        <v>3530</v>
      </c>
      <c r="C248" t="s">
        <v>60</v>
      </c>
      <c r="D248" t="s">
        <v>60</v>
      </c>
      <c r="E248" t="s">
        <v>1689</v>
      </c>
      <c r="F248" t="s">
        <v>299</v>
      </c>
      <c r="G248" t="s">
        <v>63</v>
      </c>
      <c r="H248" t="s">
        <v>300</v>
      </c>
      <c r="I248" t="s">
        <v>301</v>
      </c>
      <c r="J248" t="s">
        <v>60</v>
      </c>
      <c r="K248" t="s">
        <v>60</v>
      </c>
      <c r="L248" t="s">
        <v>302</v>
      </c>
      <c r="M248" t="s">
        <v>860</v>
      </c>
      <c r="N248" t="s">
        <v>1513</v>
      </c>
      <c r="O248" t="s">
        <v>5849</v>
      </c>
      <c r="P248">
        <v>0</v>
      </c>
      <c r="Q248">
        <v>210</v>
      </c>
      <c r="R248">
        <v>0</v>
      </c>
      <c r="S248">
        <v>0</v>
      </c>
      <c r="T248">
        <v>0</v>
      </c>
      <c r="U248">
        <v>0</v>
      </c>
      <c r="V248">
        <v>0</v>
      </c>
      <c r="W248">
        <v>37.5</v>
      </c>
      <c r="X248" t="s">
        <v>67</v>
      </c>
      <c r="Y248" t="s">
        <v>60</v>
      </c>
      <c r="Z248">
        <v>0</v>
      </c>
      <c r="AA248">
        <v>0</v>
      </c>
      <c r="AB248" t="s">
        <v>60</v>
      </c>
      <c r="AC248" t="s">
        <v>60</v>
      </c>
      <c r="AD248">
        <v>0</v>
      </c>
      <c r="AE248">
        <v>0</v>
      </c>
      <c r="AF248">
        <v>0</v>
      </c>
      <c r="AG248">
        <v>0</v>
      </c>
      <c r="AH248">
        <v>0</v>
      </c>
      <c r="AI248">
        <v>0</v>
      </c>
      <c r="AJ248">
        <v>0</v>
      </c>
      <c r="AK248">
        <v>0</v>
      </c>
      <c r="AL248">
        <v>0</v>
      </c>
      <c r="AM248">
        <v>0</v>
      </c>
      <c r="AN248">
        <v>0</v>
      </c>
      <c r="AO248">
        <v>0</v>
      </c>
      <c r="AP248">
        <v>0</v>
      </c>
      <c r="AQ248">
        <v>0</v>
      </c>
      <c r="AR248">
        <v>0</v>
      </c>
      <c r="AS248">
        <v>0</v>
      </c>
      <c r="AT248">
        <v>0</v>
      </c>
      <c r="AU248">
        <v>0</v>
      </c>
      <c r="AV248">
        <v>0</v>
      </c>
      <c r="AW248">
        <v>0</v>
      </c>
      <c r="BC248">
        <v>0</v>
      </c>
      <c r="BD248">
        <v>1</v>
      </c>
      <c r="BE248" t="s">
        <v>1690</v>
      </c>
      <c r="BF248">
        <v>0</v>
      </c>
      <c r="BG248">
        <v>0</v>
      </c>
      <c r="BH248">
        <v>0</v>
      </c>
      <c r="BI248">
        <v>0</v>
      </c>
      <c r="BJ248" t="s">
        <v>46</v>
      </c>
      <c r="BK248" t="s">
        <v>1622</v>
      </c>
      <c r="BL248">
        <v>0</v>
      </c>
      <c r="BO248" t="s">
        <v>1691</v>
      </c>
      <c r="BP248" t="s">
        <v>85</v>
      </c>
      <c r="BQ248" t="s">
        <v>86</v>
      </c>
      <c r="BR248" t="s">
        <v>1692</v>
      </c>
      <c r="BS248" t="s">
        <v>67</v>
      </c>
      <c r="BT248">
        <v>1</v>
      </c>
    </row>
    <row r="249" spans="1:72" hidden="1" x14ac:dyDescent="0.2">
      <c r="A249" t="s">
        <v>1682</v>
      </c>
      <c r="B249" t="s">
        <v>3530</v>
      </c>
      <c r="C249" t="s">
        <v>60</v>
      </c>
      <c r="D249" t="s">
        <v>60</v>
      </c>
      <c r="E249" t="s">
        <v>1684</v>
      </c>
      <c r="F249" t="s">
        <v>78</v>
      </c>
      <c r="G249" t="s">
        <v>63</v>
      </c>
      <c r="H249" t="s">
        <v>79</v>
      </c>
      <c r="I249" t="s">
        <v>80</v>
      </c>
      <c r="J249" t="s">
        <v>60</v>
      </c>
      <c r="K249" t="s">
        <v>60</v>
      </c>
      <c r="L249" t="s">
        <v>211</v>
      </c>
      <c r="M249" t="s">
        <v>860</v>
      </c>
      <c r="N249" t="s">
        <v>1513</v>
      </c>
      <c r="O249" t="s">
        <v>5849</v>
      </c>
      <c r="P249">
        <v>0</v>
      </c>
      <c r="Q249">
        <v>608</v>
      </c>
      <c r="R249">
        <v>0</v>
      </c>
      <c r="S249">
        <v>0</v>
      </c>
      <c r="T249">
        <v>0</v>
      </c>
      <c r="U249">
        <v>0</v>
      </c>
      <c r="V249">
        <v>0</v>
      </c>
      <c r="W249">
        <v>40</v>
      </c>
      <c r="X249" t="s">
        <v>67</v>
      </c>
      <c r="Y249" t="s">
        <v>60</v>
      </c>
      <c r="Z249">
        <v>0</v>
      </c>
      <c r="AA249">
        <v>0</v>
      </c>
      <c r="AB249" t="s">
        <v>60</v>
      </c>
      <c r="AC249" t="s">
        <v>60</v>
      </c>
      <c r="AD249">
        <v>0</v>
      </c>
      <c r="AE249">
        <v>0</v>
      </c>
      <c r="AF249">
        <v>0</v>
      </c>
      <c r="AG249">
        <v>0</v>
      </c>
      <c r="AH249">
        <v>0</v>
      </c>
      <c r="AI249">
        <v>0</v>
      </c>
      <c r="AJ249">
        <v>0</v>
      </c>
      <c r="AK249">
        <v>0</v>
      </c>
      <c r="AL249">
        <v>0</v>
      </c>
      <c r="AM249">
        <v>0</v>
      </c>
      <c r="AN249">
        <v>0</v>
      </c>
      <c r="AO249">
        <v>0</v>
      </c>
      <c r="AP249">
        <v>0</v>
      </c>
      <c r="AQ249">
        <v>0</v>
      </c>
      <c r="AR249">
        <v>0</v>
      </c>
      <c r="AS249">
        <v>0</v>
      </c>
      <c r="AT249">
        <v>0</v>
      </c>
      <c r="AU249">
        <v>0</v>
      </c>
      <c r="AV249">
        <v>0</v>
      </c>
      <c r="AW249">
        <v>0</v>
      </c>
      <c r="BC249">
        <v>0</v>
      </c>
      <c r="BD249">
        <v>1</v>
      </c>
      <c r="BE249" t="s">
        <v>1685</v>
      </c>
      <c r="BF249">
        <v>710</v>
      </c>
      <c r="BG249">
        <v>0</v>
      </c>
      <c r="BH249">
        <v>0</v>
      </c>
      <c r="BI249">
        <v>0</v>
      </c>
      <c r="BJ249" t="s">
        <v>46</v>
      </c>
      <c r="BK249" t="s">
        <v>1622</v>
      </c>
      <c r="BL249">
        <v>0</v>
      </c>
      <c r="BO249" t="s">
        <v>1686</v>
      </c>
      <c r="BP249" t="s">
        <v>85</v>
      </c>
      <c r="BQ249" t="s">
        <v>86</v>
      </c>
      <c r="BR249" t="s">
        <v>1687</v>
      </c>
      <c r="BS249" t="s">
        <v>67</v>
      </c>
      <c r="BT249">
        <v>1</v>
      </c>
    </row>
    <row r="250" spans="1:72" hidden="1" x14ac:dyDescent="0.2">
      <c r="A250" t="s">
        <v>1737</v>
      </c>
      <c r="B250" t="s">
        <v>1703</v>
      </c>
      <c r="C250" t="s">
        <v>60</v>
      </c>
      <c r="D250" t="s">
        <v>60</v>
      </c>
      <c r="E250" t="s">
        <v>1659</v>
      </c>
      <c r="F250" t="s">
        <v>1738</v>
      </c>
      <c r="G250" t="s">
        <v>63</v>
      </c>
      <c r="H250" t="s">
        <v>1739</v>
      </c>
      <c r="I250" t="s">
        <v>1740</v>
      </c>
      <c r="J250" t="s">
        <v>60</v>
      </c>
      <c r="K250" t="s">
        <v>60</v>
      </c>
      <c r="L250" t="s">
        <v>1741</v>
      </c>
      <c r="M250" t="s">
        <v>860</v>
      </c>
      <c r="N250" t="s">
        <v>717</v>
      </c>
      <c r="O250" t="s">
        <v>5849</v>
      </c>
      <c r="P250">
        <v>160</v>
      </c>
      <c r="Q250">
        <v>135</v>
      </c>
      <c r="R250">
        <v>135</v>
      </c>
      <c r="S250">
        <v>0</v>
      </c>
      <c r="T250">
        <v>0</v>
      </c>
      <c r="U250">
        <v>0</v>
      </c>
      <c r="V250">
        <v>0</v>
      </c>
      <c r="W250">
        <v>7.5</v>
      </c>
      <c r="X250" t="s">
        <v>67</v>
      </c>
      <c r="Y250" t="s">
        <v>60</v>
      </c>
      <c r="Z250">
        <v>64</v>
      </c>
      <c r="AA250">
        <v>150</v>
      </c>
      <c r="AB250" t="s">
        <v>60</v>
      </c>
      <c r="AC250" t="s">
        <v>60</v>
      </c>
      <c r="AD250">
        <v>0</v>
      </c>
      <c r="AE250">
        <v>0</v>
      </c>
      <c r="AF250">
        <v>0.2</v>
      </c>
      <c r="AG250">
        <v>0</v>
      </c>
      <c r="AH250">
        <v>0</v>
      </c>
      <c r="AI250">
        <v>0.6</v>
      </c>
      <c r="AJ250">
        <v>0</v>
      </c>
      <c r="AK250">
        <v>0</v>
      </c>
      <c r="AL250">
        <v>0</v>
      </c>
      <c r="AM250">
        <v>0</v>
      </c>
      <c r="AN250">
        <v>0</v>
      </c>
      <c r="AO250">
        <v>0</v>
      </c>
      <c r="AP250">
        <v>0</v>
      </c>
      <c r="AQ250">
        <v>0</v>
      </c>
      <c r="AR250">
        <v>0</v>
      </c>
      <c r="AS250">
        <v>0</v>
      </c>
      <c r="AT250">
        <v>0</v>
      </c>
      <c r="AU250">
        <v>0</v>
      </c>
      <c r="AV250">
        <v>0</v>
      </c>
      <c r="AW250">
        <v>0</v>
      </c>
      <c r="BC250">
        <v>0</v>
      </c>
      <c r="BD250">
        <v>0</v>
      </c>
      <c r="BE250" t="s">
        <v>1742</v>
      </c>
      <c r="BF250">
        <v>152</v>
      </c>
      <c r="BG250">
        <v>2</v>
      </c>
      <c r="BH250">
        <v>0</v>
      </c>
      <c r="BI250">
        <v>0</v>
      </c>
      <c r="BJ250" t="s">
        <v>677</v>
      </c>
      <c r="BK250" t="s">
        <v>1743</v>
      </c>
      <c r="BL250">
        <v>100</v>
      </c>
      <c r="BO250" t="s">
        <v>1744</v>
      </c>
      <c r="BP250" t="s">
        <v>1745</v>
      </c>
      <c r="BQ250" t="s">
        <v>1746</v>
      </c>
      <c r="BR250" t="s">
        <v>1747</v>
      </c>
      <c r="BS250" t="s">
        <v>67</v>
      </c>
      <c r="BT250">
        <v>1</v>
      </c>
    </row>
    <row r="251" spans="1:72" hidden="1" x14ac:dyDescent="0.2">
      <c r="A251" t="s">
        <v>1715</v>
      </c>
      <c r="B251" t="s">
        <v>1703</v>
      </c>
      <c r="C251" t="s">
        <v>60</v>
      </c>
      <c r="D251" t="s">
        <v>60</v>
      </c>
      <c r="E251" t="s">
        <v>1704</v>
      </c>
      <c r="F251" t="s">
        <v>911</v>
      </c>
      <c r="G251" t="s">
        <v>63</v>
      </c>
      <c r="H251" t="s">
        <v>1716</v>
      </c>
      <c r="I251" t="s">
        <v>1717</v>
      </c>
      <c r="J251" t="s">
        <v>60</v>
      </c>
      <c r="K251" t="s">
        <v>60</v>
      </c>
      <c r="L251" t="s">
        <v>60</v>
      </c>
      <c r="M251" t="s">
        <v>93</v>
      </c>
      <c r="N251" t="s">
        <v>717</v>
      </c>
      <c r="O251" t="s">
        <v>5850</v>
      </c>
      <c r="P251">
        <v>276</v>
      </c>
      <c r="Q251">
        <v>0</v>
      </c>
      <c r="R251">
        <v>0</v>
      </c>
      <c r="S251">
        <v>0</v>
      </c>
      <c r="T251">
        <v>0</v>
      </c>
      <c r="U251">
        <v>0</v>
      </c>
      <c r="V251">
        <v>0</v>
      </c>
      <c r="W251">
        <v>8</v>
      </c>
      <c r="X251" t="s">
        <v>94</v>
      </c>
      <c r="Y251" t="s">
        <v>60</v>
      </c>
      <c r="Z251">
        <v>0</v>
      </c>
      <c r="AA251">
        <v>270</v>
      </c>
      <c r="AB251" t="s">
        <v>60</v>
      </c>
      <c r="AC251" t="s">
        <v>60</v>
      </c>
      <c r="AD251">
        <v>0</v>
      </c>
      <c r="AE251">
        <v>0</v>
      </c>
      <c r="AF251">
        <v>0</v>
      </c>
      <c r="AG251">
        <v>0</v>
      </c>
      <c r="AH251">
        <v>0</v>
      </c>
      <c r="AI251">
        <v>0</v>
      </c>
      <c r="AJ251">
        <v>0.5</v>
      </c>
      <c r="AK251">
        <v>0</v>
      </c>
      <c r="AL251">
        <v>0.5</v>
      </c>
      <c r="AM251">
        <v>0.2</v>
      </c>
      <c r="AN251">
        <v>0</v>
      </c>
      <c r="AO251">
        <v>0</v>
      </c>
      <c r="AP251">
        <v>0.5</v>
      </c>
      <c r="AQ251">
        <v>0.2</v>
      </c>
      <c r="AR251">
        <v>0</v>
      </c>
      <c r="AS251">
        <v>0</v>
      </c>
      <c r="AT251">
        <v>0</v>
      </c>
      <c r="AU251">
        <v>0</v>
      </c>
      <c r="AV251">
        <v>0</v>
      </c>
      <c r="AW251">
        <v>0</v>
      </c>
      <c r="BC251">
        <v>0</v>
      </c>
      <c r="BD251">
        <v>0</v>
      </c>
      <c r="BE251" t="s">
        <v>60</v>
      </c>
      <c r="BF251">
        <v>0</v>
      </c>
      <c r="BG251">
        <v>0</v>
      </c>
      <c r="BH251">
        <v>0</v>
      </c>
      <c r="BI251">
        <v>0</v>
      </c>
      <c r="BJ251" t="s">
        <v>60</v>
      </c>
      <c r="BK251" t="s">
        <v>1718</v>
      </c>
      <c r="BL251">
        <v>77</v>
      </c>
      <c r="BO251" t="s">
        <v>1711</v>
      </c>
      <c r="BP251" t="s">
        <v>1712</v>
      </c>
      <c r="BQ251" t="s">
        <v>1713</v>
      </c>
      <c r="BR251" t="s">
        <v>1719</v>
      </c>
      <c r="BS251" t="s">
        <v>67</v>
      </c>
      <c r="BT251">
        <v>1</v>
      </c>
    </row>
    <row r="252" spans="1:72" hidden="1" x14ac:dyDescent="0.2">
      <c r="A252" t="s">
        <v>1775</v>
      </c>
      <c r="B252" t="s">
        <v>1703</v>
      </c>
      <c r="C252" t="s">
        <v>60</v>
      </c>
      <c r="D252" t="s">
        <v>60</v>
      </c>
      <c r="E252" t="s">
        <v>1776</v>
      </c>
      <c r="F252" t="s">
        <v>989</v>
      </c>
      <c r="G252" t="s">
        <v>63</v>
      </c>
      <c r="H252" t="s">
        <v>5198</v>
      </c>
      <c r="I252" t="s">
        <v>990</v>
      </c>
      <c r="J252" t="s">
        <v>1777</v>
      </c>
      <c r="K252" t="s">
        <v>1778</v>
      </c>
      <c r="L252" t="s">
        <v>378</v>
      </c>
      <c r="M252" t="s">
        <v>126</v>
      </c>
      <c r="N252" t="s">
        <v>717</v>
      </c>
      <c r="O252" t="s">
        <v>5847</v>
      </c>
      <c r="P252">
        <v>228</v>
      </c>
      <c r="Q252">
        <v>102</v>
      </c>
      <c r="R252">
        <v>0</v>
      </c>
      <c r="S252">
        <v>0</v>
      </c>
      <c r="T252">
        <v>0</v>
      </c>
      <c r="U252">
        <v>0</v>
      </c>
      <c r="V252">
        <v>0</v>
      </c>
      <c r="W252">
        <v>0</v>
      </c>
      <c r="X252" t="s">
        <v>67</v>
      </c>
      <c r="Y252" t="s">
        <v>60</v>
      </c>
      <c r="Z252">
        <v>19</v>
      </c>
      <c r="AA252">
        <v>123.5</v>
      </c>
      <c r="AB252" t="s">
        <v>60</v>
      </c>
      <c r="AC252" t="s">
        <v>60</v>
      </c>
      <c r="AD252">
        <v>0</v>
      </c>
      <c r="AE252">
        <v>0</v>
      </c>
      <c r="AF252">
        <v>0</v>
      </c>
      <c r="AG252">
        <v>0</v>
      </c>
      <c r="AH252">
        <v>0</v>
      </c>
      <c r="AI252">
        <v>0</v>
      </c>
      <c r="AJ252">
        <v>0.4</v>
      </c>
      <c r="AK252">
        <v>0</v>
      </c>
      <c r="AL252">
        <v>0</v>
      </c>
      <c r="AM252">
        <v>0.1</v>
      </c>
      <c r="AN252">
        <v>0</v>
      </c>
      <c r="AO252">
        <v>0</v>
      </c>
      <c r="AP252">
        <v>0.1</v>
      </c>
      <c r="AQ252">
        <v>0.1</v>
      </c>
      <c r="AR252">
        <v>0.5</v>
      </c>
      <c r="AS252">
        <v>0</v>
      </c>
      <c r="AT252">
        <v>0</v>
      </c>
      <c r="AU252">
        <v>0</v>
      </c>
      <c r="AV252">
        <v>0</v>
      </c>
      <c r="AW252">
        <v>0</v>
      </c>
      <c r="BC252">
        <v>0</v>
      </c>
      <c r="BD252">
        <v>0</v>
      </c>
      <c r="BE252" t="s">
        <v>60</v>
      </c>
      <c r="BF252">
        <v>326</v>
      </c>
      <c r="BG252">
        <v>93</v>
      </c>
      <c r="BH252">
        <v>0</v>
      </c>
      <c r="BI252">
        <v>0</v>
      </c>
      <c r="BJ252" t="s">
        <v>717</v>
      </c>
      <c r="BK252" t="s">
        <v>60</v>
      </c>
      <c r="BL252">
        <v>95</v>
      </c>
      <c r="BO252" t="s">
        <v>1779</v>
      </c>
      <c r="BP252" t="s">
        <v>1780</v>
      </c>
      <c r="BQ252" t="s">
        <v>1781</v>
      </c>
      <c r="BR252" t="s">
        <v>1782</v>
      </c>
      <c r="BS252" t="s">
        <v>67</v>
      </c>
      <c r="BT252">
        <v>1</v>
      </c>
    </row>
    <row r="253" spans="1:72" hidden="1" x14ac:dyDescent="0.2">
      <c r="A253" t="s">
        <v>1806</v>
      </c>
      <c r="B253" t="s">
        <v>1703</v>
      </c>
      <c r="C253" t="s">
        <v>60</v>
      </c>
      <c r="D253" t="s">
        <v>60</v>
      </c>
      <c r="E253" t="s">
        <v>1659</v>
      </c>
      <c r="F253" t="s">
        <v>151</v>
      </c>
      <c r="G253" t="s">
        <v>63</v>
      </c>
      <c r="H253" t="s">
        <v>152</v>
      </c>
      <c r="I253" t="s">
        <v>153</v>
      </c>
      <c r="J253" t="s">
        <v>60</v>
      </c>
      <c r="K253" t="s">
        <v>60</v>
      </c>
      <c r="L253" t="s">
        <v>60</v>
      </c>
      <c r="M253" t="s">
        <v>93</v>
      </c>
      <c r="N253" t="s">
        <v>717</v>
      </c>
      <c r="O253" t="s">
        <v>5850</v>
      </c>
      <c r="P253">
        <v>0</v>
      </c>
      <c r="Q253">
        <v>1126</v>
      </c>
      <c r="R253">
        <v>0</v>
      </c>
      <c r="S253">
        <v>0</v>
      </c>
      <c r="T253">
        <v>0</v>
      </c>
      <c r="U253">
        <v>0</v>
      </c>
      <c r="V253">
        <v>0</v>
      </c>
      <c r="W253">
        <v>40</v>
      </c>
      <c r="X253" t="s">
        <v>67</v>
      </c>
      <c r="Y253" t="s">
        <v>60</v>
      </c>
      <c r="Z253">
        <v>0</v>
      </c>
      <c r="AA253">
        <v>0</v>
      </c>
      <c r="AB253" t="s">
        <v>60</v>
      </c>
      <c r="AC253" t="s">
        <v>60</v>
      </c>
      <c r="AD253">
        <v>0</v>
      </c>
      <c r="AE253">
        <v>0</v>
      </c>
      <c r="AF253">
        <v>0</v>
      </c>
      <c r="AG253">
        <v>0</v>
      </c>
      <c r="AH253">
        <v>0</v>
      </c>
      <c r="AI253">
        <v>0.6</v>
      </c>
      <c r="AJ253">
        <v>0</v>
      </c>
      <c r="AK253">
        <v>0</v>
      </c>
      <c r="AL253">
        <v>1.4</v>
      </c>
      <c r="AM253">
        <v>0</v>
      </c>
      <c r="AN253">
        <v>0</v>
      </c>
      <c r="AO253">
        <v>0</v>
      </c>
      <c r="AP253">
        <v>0.5</v>
      </c>
      <c r="AQ253">
        <v>0</v>
      </c>
      <c r="AR253">
        <v>0</v>
      </c>
      <c r="AS253">
        <v>0</v>
      </c>
      <c r="AT253">
        <v>0</v>
      </c>
      <c r="AU253">
        <v>0</v>
      </c>
      <c r="AV253">
        <v>0</v>
      </c>
      <c r="AW253">
        <v>0</v>
      </c>
      <c r="BC253">
        <v>0</v>
      </c>
      <c r="BD253">
        <v>0</v>
      </c>
      <c r="BE253" t="s">
        <v>60</v>
      </c>
      <c r="BF253">
        <v>1526</v>
      </c>
      <c r="BG253">
        <v>32</v>
      </c>
      <c r="BH253">
        <v>9</v>
      </c>
      <c r="BI253">
        <v>0</v>
      </c>
      <c r="BJ253" t="s">
        <v>60</v>
      </c>
      <c r="BK253" t="s">
        <v>60</v>
      </c>
      <c r="BL253">
        <v>68</v>
      </c>
      <c r="BO253" t="s">
        <v>1807</v>
      </c>
      <c r="BP253" t="s">
        <v>156</v>
      </c>
      <c r="BQ253" t="s">
        <v>157</v>
      </c>
      <c r="BR253" t="s">
        <v>1808</v>
      </c>
      <c r="BS253" t="s">
        <v>67</v>
      </c>
      <c r="BT253">
        <v>1</v>
      </c>
    </row>
    <row r="254" spans="1:72" hidden="1" x14ac:dyDescent="0.2">
      <c r="A254" t="s">
        <v>1748</v>
      </c>
      <c r="B254" t="s">
        <v>1703</v>
      </c>
      <c r="C254" t="s">
        <v>60</v>
      </c>
      <c r="D254" t="s">
        <v>60</v>
      </c>
      <c r="E254" t="s">
        <v>1659</v>
      </c>
      <c r="F254" t="s">
        <v>1749</v>
      </c>
      <c r="G254" t="s">
        <v>63</v>
      </c>
      <c r="H254" t="s">
        <v>1750</v>
      </c>
      <c r="I254" t="s">
        <v>1751</v>
      </c>
      <c r="J254" t="s">
        <v>60</v>
      </c>
      <c r="K254" t="s">
        <v>60</v>
      </c>
      <c r="L254" t="s">
        <v>211</v>
      </c>
      <c r="M254" t="s">
        <v>860</v>
      </c>
      <c r="N254" t="s">
        <v>717</v>
      </c>
      <c r="O254" t="s">
        <v>5849</v>
      </c>
      <c r="P254">
        <v>120</v>
      </c>
      <c r="Q254">
        <v>0</v>
      </c>
      <c r="R254">
        <v>119</v>
      </c>
      <c r="S254">
        <v>0</v>
      </c>
      <c r="T254">
        <v>0</v>
      </c>
      <c r="U254">
        <v>0</v>
      </c>
      <c r="V254">
        <v>0</v>
      </c>
      <c r="W254">
        <v>2</v>
      </c>
      <c r="X254" t="s">
        <v>67</v>
      </c>
      <c r="Y254" t="s">
        <v>60</v>
      </c>
      <c r="Z254">
        <v>19</v>
      </c>
      <c r="AA254">
        <v>84</v>
      </c>
      <c r="AB254" t="s">
        <v>60</v>
      </c>
      <c r="AC254" t="s">
        <v>60</v>
      </c>
      <c r="AD254">
        <v>0</v>
      </c>
      <c r="AE254">
        <v>0</v>
      </c>
      <c r="AF254">
        <v>0</v>
      </c>
      <c r="AG254">
        <v>0</v>
      </c>
      <c r="AH254">
        <v>0</v>
      </c>
      <c r="AI254">
        <v>0.2</v>
      </c>
      <c r="AJ254">
        <v>0</v>
      </c>
      <c r="AK254">
        <v>0</v>
      </c>
      <c r="AL254">
        <v>0.1</v>
      </c>
      <c r="AM254">
        <v>0.2</v>
      </c>
      <c r="AN254">
        <v>0</v>
      </c>
      <c r="AO254">
        <v>0</v>
      </c>
      <c r="AP254">
        <v>0</v>
      </c>
      <c r="AQ254">
        <v>0.1</v>
      </c>
      <c r="AR254">
        <v>0.1</v>
      </c>
      <c r="AS254">
        <v>0</v>
      </c>
      <c r="AT254">
        <v>0</v>
      </c>
      <c r="AU254">
        <v>0</v>
      </c>
      <c r="AV254">
        <v>0</v>
      </c>
      <c r="AW254">
        <v>0</v>
      </c>
      <c r="BC254">
        <v>0</v>
      </c>
      <c r="BD254">
        <v>0</v>
      </c>
      <c r="BE254" t="s">
        <v>60</v>
      </c>
      <c r="BF254">
        <v>119</v>
      </c>
      <c r="BG254">
        <v>0</v>
      </c>
      <c r="BH254">
        <v>0</v>
      </c>
      <c r="BI254">
        <v>0</v>
      </c>
      <c r="BJ254" t="s">
        <v>60</v>
      </c>
      <c r="BK254" t="s">
        <v>60</v>
      </c>
      <c r="BL254">
        <v>99</v>
      </c>
      <c r="BO254" t="s">
        <v>1752</v>
      </c>
      <c r="BP254" t="s">
        <v>85</v>
      </c>
      <c r="BQ254" t="s">
        <v>86</v>
      </c>
      <c r="BR254" t="s">
        <v>1753</v>
      </c>
      <c r="BS254" t="s">
        <v>67</v>
      </c>
      <c r="BT254">
        <v>1</v>
      </c>
    </row>
    <row r="255" spans="1:72" hidden="1" x14ac:dyDescent="0.2">
      <c r="A255" t="s">
        <v>1813</v>
      </c>
      <c r="B255" t="s">
        <v>1703</v>
      </c>
      <c r="C255" t="s">
        <v>60</v>
      </c>
      <c r="D255" t="s">
        <v>60</v>
      </c>
      <c r="E255" t="s">
        <v>1814</v>
      </c>
      <c r="F255" t="s">
        <v>1809</v>
      </c>
      <c r="G255" t="s">
        <v>63</v>
      </c>
      <c r="H255" t="s">
        <v>1810</v>
      </c>
      <c r="I255" t="s">
        <v>1811</v>
      </c>
      <c r="J255" t="s">
        <v>1815</v>
      </c>
      <c r="K255" t="s">
        <v>1816</v>
      </c>
      <c r="L255" t="s">
        <v>1812</v>
      </c>
      <c r="M255" t="s">
        <v>126</v>
      </c>
      <c r="N255" t="s">
        <v>717</v>
      </c>
      <c r="O255" t="s">
        <v>5848</v>
      </c>
      <c r="P255">
        <v>142</v>
      </c>
      <c r="Q255">
        <v>120</v>
      </c>
      <c r="R255">
        <v>120</v>
      </c>
      <c r="S255">
        <v>0</v>
      </c>
      <c r="T255">
        <v>0</v>
      </c>
      <c r="U255">
        <v>0</v>
      </c>
      <c r="V255">
        <v>0</v>
      </c>
      <c r="W255">
        <v>14</v>
      </c>
      <c r="X255" t="s">
        <v>94</v>
      </c>
      <c r="Y255" t="s">
        <v>60</v>
      </c>
      <c r="Z255">
        <v>13</v>
      </c>
      <c r="AA255">
        <v>72</v>
      </c>
      <c r="AB255" t="s">
        <v>60</v>
      </c>
      <c r="AC255" t="s">
        <v>60</v>
      </c>
      <c r="AD255">
        <v>0</v>
      </c>
      <c r="AE255">
        <v>0</v>
      </c>
      <c r="AF255">
        <v>0</v>
      </c>
      <c r="AG255">
        <v>0</v>
      </c>
      <c r="AH255">
        <v>0</v>
      </c>
      <c r="AI255">
        <v>0.3</v>
      </c>
      <c r="AJ255">
        <v>0.2</v>
      </c>
      <c r="AK255">
        <v>0</v>
      </c>
      <c r="AL255">
        <v>0.3</v>
      </c>
      <c r="AM255">
        <v>0</v>
      </c>
      <c r="AN255">
        <v>0</v>
      </c>
      <c r="AO255">
        <v>0</v>
      </c>
      <c r="AP255">
        <v>0</v>
      </c>
      <c r="AQ255">
        <v>0.18</v>
      </c>
      <c r="AR255">
        <v>0</v>
      </c>
      <c r="AS255">
        <v>0</v>
      </c>
      <c r="AT255">
        <v>0</v>
      </c>
      <c r="AU255">
        <v>0</v>
      </c>
      <c r="AV255">
        <v>0</v>
      </c>
      <c r="AW255">
        <v>0</v>
      </c>
      <c r="BC255">
        <v>0</v>
      </c>
      <c r="BD255">
        <v>0</v>
      </c>
      <c r="BE255" t="s">
        <v>60</v>
      </c>
      <c r="BF255">
        <v>131</v>
      </c>
      <c r="BG255">
        <v>0</v>
      </c>
      <c r="BH255">
        <v>0</v>
      </c>
      <c r="BI255">
        <v>0</v>
      </c>
      <c r="BJ255" t="s">
        <v>60</v>
      </c>
      <c r="BK255" t="s">
        <v>1817</v>
      </c>
      <c r="BL255">
        <v>0</v>
      </c>
      <c r="BO255" t="s">
        <v>1818</v>
      </c>
      <c r="BP255" t="s">
        <v>510</v>
      </c>
      <c r="BQ255" t="s">
        <v>511</v>
      </c>
      <c r="BR255" t="s">
        <v>1819</v>
      </c>
      <c r="BS255" t="s">
        <v>67</v>
      </c>
      <c r="BT255">
        <v>1</v>
      </c>
    </row>
    <row r="256" spans="1:72" hidden="1" x14ac:dyDescent="0.2">
      <c r="A256" t="s">
        <v>1820</v>
      </c>
      <c r="B256" t="s">
        <v>1703</v>
      </c>
      <c r="C256" t="s">
        <v>60</v>
      </c>
      <c r="D256" t="s">
        <v>60</v>
      </c>
      <c r="E256" t="s">
        <v>1659</v>
      </c>
      <c r="F256" t="s">
        <v>857</v>
      </c>
      <c r="G256" t="s">
        <v>63</v>
      </c>
      <c r="H256" t="s">
        <v>858</v>
      </c>
      <c r="I256" t="s">
        <v>1821</v>
      </c>
      <c r="J256" t="s">
        <v>60</v>
      </c>
      <c r="K256" t="s">
        <v>60</v>
      </c>
      <c r="L256" t="s">
        <v>302</v>
      </c>
      <c r="M256" t="s">
        <v>860</v>
      </c>
      <c r="N256" t="s">
        <v>717</v>
      </c>
      <c r="O256" t="s">
        <v>5849</v>
      </c>
      <c r="P256">
        <v>60</v>
      </c>
      <c r="Q256">
        <v>45</v>
      </c>
      <c r="R256">
        <v>45</v>
      </c>
      <c r="S256">
        <v>0</v>
      </c>
      <c r="T256">
        <v>0</v>
      </c>
      <c r="U256">
        <v>0</v>
      </c>
      <c r="V256">
        <v>0</v>
      </c>
      <c r="W256">
        <v>0</v>
      </c>
      <c r="X256" t="s">
        <v>94</v>
      </c>
      <c r="Y256" t="s">
        <v>60</v>
      </c>
      <c r="Z256">
        <v>0</v>
      </c>
      <c r="AA256">
        <v>0</v>
      </c>
      <c r="AB256" t="s">
        <v>60</v>
      </c>
      <c r="AC256" t="s">
        <v>60</v>
      </c>
      <c r="AD256">
        <v>0</v>
      </c>
      <c r="AE256">
        <v>0</v>
      </c>
      <c r="AF256">
        <v>0</v>
      </c>
      <c r="AG256">
        <v>0</v>
      </c>
      <c r="AH256">
        <v>0.1</v>
      </c>
      <c r="AI256">
        <v>0.2</v>
      </c>
      <c r="AJ256">
        <v>0</v>
      </c>
      <c r="AK256">
        <v>0</v>
      </c>
      <c r="AL256">
        <v>0</v>
      </c>
      <c r="AM256">
        <v>0.1</v>
      </c>
      <c r="AN256">
        <v>0</v>
      </c>
      <c r="AO256">
        <v>0</v>
      </c>
      <c r="AP256">
        <v>0</v>
      </c>
      <c r="AQ256">
        <v>0.05</v>
      </c>
      <c r="AR256">
        <v>0</v>
      </c>
      <c r="AS256">
        <v>0</v>
      </c>
      <c r="AT256">
        <v>0.1</v>
      </c>
      <c r="AU256">
        <v>0</v>
      </c>
      <c r="AV256">
        <v>0</v>
      </c>
      <c r="AW256">
        <v>0</v>
      </c>
      <c r="BC256">
        <v>0</v>
      </c>
      <c r="BD256">
        <v>0</v>
      </c>
      <c r="BE256" t="s">
        <v>60</v>
      </c>
      <c r="BF256">
        <v>50</v>
      </c>
      <c r="BG256">
        <v>0</v>
      </c>
      <c r="BH256">
        <v>0</v>
      </c>
      <c r="BI256">
        <v>0</v>
      </c>
      <c r="BJ256" t="s">
        <v>717</v>
      </c>
      <c r="BK256" t="s">
        <v>1822</v>
      </c>
      <c r="BL256">
        <v>99</v>
      </c>
      <c r="BO256" t="s">
        <v>60</v>
      </c>
      <c r="BP256" t="s">
        <v>862</v>
      </c>
      <c r="BQ256" t="s">
        <v>863</v>
      </c>
      <c r="BR256" t="s">
        <v>1823</v>
      </c>
      <c r="BS256" t="s">
        <v>67</v>
      </c>
      <c r="BT256">
        <v>1</v>
      </c>
    </row>
    <row r="257" spans="1:72" hidden="1" x14ac:dyDescent="0.2">
      <c r="A257" t="s">
        <v>1798</v>
      </c>
      <c r="B257" t="s">
        <v>1703</v>
      </c>
      <c r="C257" t="s">
        <v>60</v>
      </c>
      <c r="D257" t="s">
        <v>60</v>
      </c>
      <c r="E257" t="s">
        <v>1704</v>
      </c>
      <c r="F257" t="s">
        <v>1799</v>
      </c>
      <c r="G257" t="s">
        <v>63</v>
      </c>
      <c r="H257" t="s">
        <v>1800</v>
      </c>
      <c r="I257" t="s">
        <v>1801</v>
      </c>
      <c r="J257" t="s">
        <v>60</v>
      </c>
      <c r="K257" t="s">
        <v>60</v>
      </c>
      <c r="L257" t="s">
        <v>60</v>
      </c>
      <c r="M257" t="s">
        <v>860</v>
      </c>
      <c r="N257" t="s">
        <v>717</v>
      </c>
      <c r="O257" t="s">
        <v>5849</v>
      </c>
      <c r="P257">
        <v>69</v>
      </c>
      <c r="Q257">
        <v>66</v>
      </c>
      <c r="R257">
        <v>71</v>
      </c>
      <c r="S257">
        <v>0</v>
      </c>
      <c r="T257">
        <v>0</v>
      </c>
      <c r="U257">
        <v>0</v>
      </c>
      <c r="V257">
        <v>0</v>
      </c>
      <c r="W257">
        <v>0</v>
      </c>
      <c r="X257" t="s">
        <v>67</v>
      </c>
      <c r="Y257" t="s">
        <v>60</v>
      </c>
      <c r="Z257">
        <v>0</v>
      </c>
      <c r="AA257">
        <v>66.25</v>
      </c>
      <c r="AB257" t="s">
        <v>60</v>
      </c>
      <c r="AC257" t="s">
        <v>60</v>
      </c>
      <c r="AD257">
        <v>0</v>
      </c>
      <c r="AE257">
        <v>0</v>
      </c>
      <c r="AF257">
        <v>0</v>
      </c>
      <c r="AG257">
        <v>0</v>
      </c>
      <c r="AH257">
        <v>0</v>
      </c>
      <c r="AI257">
        <v>0.2</v>
      </c>
      <c r="AJ257">
        <v>0</v>
      </c>
      <c r="AK257">
        <v>0</v>
      </c>
      <c r="AL257">
        <v>0.1</v>
      </c>
      <c r="AM257">
        <v>0.1</v>
      </c>
      <c r="AN257">
        <v>0</v>
      </c>
      <c r="AO257">
        <v>0</v>
      </c>
      <c r="AP257">
        <v>0.2</v>
      </c>
      <c r="AQ257">
        <v>0.09</v>
      </c>
      <c r="AR257">
        <v>0</v>
      </c>
      <c r="AS257">
        <v>0</v>
      </c>
      <c r="AT257">
        <v>0</v>
      </c>
      <c r="AU257">
        <v>0</v>
      </c>
      <c r="AV257">
        <v>0</v>
      </c>
      <c r="AW257">
        <v>0</v>
      </c>
      <c r="BC257">
        <v>0</v>
      </c>
      <c r="BD257">
        <v>3</v>
      </c>
      <c r="BE257" t="s">
        <v>1802</v>
      </c>
      <c r="BF257">
        <v>66</v>
      </c>
      <c r="BG257">
        <v>0</v>
      </c>
      <c r="BH257">
        <v>0</v>
      </c>
      <c r="BI257">
        <v>0</v>
      </c>
      <c r="BJ257" t="s">
        <v>717</v>
      </c>
      <c r="BK257" t="s">
        <v>1803</v>
      </c>
      <c r="BL257">
        <v>0</v>
      </c>
      <c r="BO257" t="s">
        <v>1804</v>
      </c>
      <c r="BP257" t="s">
        <v>85</v>
      </c>
      <c r="BQ257" t="s">
        <v>86</v>
      </c>
      <c r="BR257" t="s">
        <v>1805</v>
      </c>
      <c r="BS257" t="s">
        <v>67</v>
      </c>
      <c r="BT257">
        <v>1</v>
      </c>
    </row>
    <row r="258" spans="1:72" hidden="1" x14ac:dyDescent="0.2">
      <c r="A258" t="s">
        <v>1761</v>
      </c>
      <c r="B258" t="s">
        <v>1703</v>
      </c>
      <c r="C258" t="s">
        <v>60</v>
      </c>
      <c r="D258" t="s">
        <v>60</v>
      </c>
      <c r="E258" t="s">
        <v>1762</v>
      </c>
      <c r="F258" t="s">
        <v>5761</v>
      </c>
      <c r="G258" t="s">
        <v>63</v>
      </c>
      <c r="H258" t="s">
        <v>1763</v>
      </c>
      <c r="I258" t="s">
        <v>1764</v>
      </c>
      <c r="J258" t="s">
        <v>60</v>
      </c>
      <c r="K258" t="s">
        <v>60</v>
      </c>
      <c r="L258" t="s">
        <v>1175</v>
      </c>
      <c r="M258" t="s">
        <v>126</v>
      </c>
      <c r="N258" t="s">
        <v>717</v>
      </c>
      <c r="O258" t="s">
        <v>5848</v>
      </c>
      <c r="P258">
        <v>31</v>
      </c>
      <c r="Q258">
        <v>22</v>
      </c>
      <c r="R258">
        <v>22</v>
      </c>
      <c r="S258">
        <v>0</v>
      </c>
      <c r="T258">
        <v>0</v>
      </c>
      <c r="U258">
        <v>0</v>
      </c>
      <c r="V258">
        <v>0</v>
      </c>
      <c r="W258">
        <v>3</v>
      </c>
      <c r="X258" t="s">
        <v>67</v>
      </c>
      <c r="Y258" t="s">
        <v>60</v>
      </c>
      <c r="Z258">
        <v>4</v>
      </c>
      <c r="AA258">
        <v>71</v>
      </c>
      <c r="AB258" t="s">
        <v>60</v>
      </c>
      <c r="AC258" t="s">
        <v>60</v>
      </c>
      <c r="AD258">
        <v>0</v>
      </c>
      <c r="AE258">
        <v>0</v>
      </c>
      <c r="AF258">
        <v>0</v>
      </c>
      <c r="AG258">
        <v>0</v>
      </c>
      <c r="AH258">
        <v>0</v>
      </c>
      <c r="AI258">
        <v>1</v>
      </c>
      <c r="AJ258">
        <v>0</v>
      </c>
      <c r="AK258">
        <v>0</v>
      </c>
      <c r="AL258">
        <v>0.5</v>
      </c>
      <c r="AM258">
        <v>0</v>
      </c>
      <c r="AN258">
        <v>0</v>
      </c>
      <c r="AO258">
        <v>0</v>
      </c>
      <c r="AP258">
        <v>0.5</v>
      </c>
      <c r="AQ258">
        <v>0.5</v>
      </c>
      <c r="AR258">
        <v>0</v>
      </c>
      <c r="AS258">
        <v>0</v>
      </c>
      <c r="AT258">
        <v>0</v>
      </c>
      <c r="AU258">
        <v>0</v>
      </c>
      <c r="AV258">
        <v>0</v>
      </c>
      <c r="AW258">
        <v>0</v>
      </c>
      <c r="BC258">
        <v>0</v>
      </c>
      <c r="BD258">
        <v>0</v>
      </c>
      <c r="BE258" t="s">
        <v>1765</v>
      </c>
      <c r="BF258">
        <v>23</v>
      </c>
      <c r="BG258">
        <v>0</v>
      </c>
      <c r="BH258">
        <v>0</v>
      </c>
      <c r="BI258">
        <v>0</v>
      </c>
      <c r="BJ258" t="s">
        <v>60</v>
      </c>
      <c r="BK258" t="s">
        <v>1766</v>
      </c>
      <c r="BL258">
        <v>93</v>
      </c>
      <c r="BO258" t="s">
        <v>1767</v>
      </c>
      <c r="BP258" t="s">
        <v>510</v>
      </c>
      <c r="BQ258" t="s">
        <v>511</v>
      </c>
      <c r="BR258" t="s">
        <v>1768</v>
      </c>
      <c r="BS258" t="s">
        <v>67</v>
      </c>
      <c r="BT258">
        <v>1</v>
      </c>
    </row>
    <row r="259" spans="1:72" hidden="1" x14ac:dyDescent="0.2">
      <c r="A259" t="s">
        <v>1720</v>
      </c>
      <c r="B259" t="s">
        <v>1703</v>
      </c>
      <c r="C259" t="s">
        <v>60</v>
      </c>
      <c r="D259" t="s">
        <v>60</v>
      </c>
      <c r="E259" t="s">
        <v>1659</v>
      </c>
      <c r="F259" t="s">
        <v>4045</v>
      </c>
      <c r="G259" t="s">
        <v>63</v>
      </c>
      <c r="H259" t="s">
        <v>1721</v>
      </c>
      <c r="I259" t="s">
        <v>1722</v>
      </c>
      <c r="J259" t="s">
        <v>60</v>
      </c>
      <c r="K259" t="s">
        <v>60</v>
      </c>
      <c r="L259" t="s">
        <v>887</v>
      </c>
      <c r="M259" t="s">
        <v>189</v>
      </c>
      <c r="N259" t="s">
        <v>717</v>
      </c>
      <c r="O259" t="s">
        <v>4740</v>
      </c>
      <c r="P259">
        <v>0</v>
      </c>
      <c r="Q259">
        <v>34</v>
      </c>
      <c r="R259">
        <v>0</v>
      </c>
      <c r="S259">
        <v>0</v>
      </c>
      <c r="T259">
        <v>0</v>
      </c>
      <c r="U259">
        <v>0</v>
      </c>
      <c r="V259">
        <v>0</v>
      </c>
      <c r="W259">
        <v>7.5</v>
      </c>
      <c r="X259" t="s">
        <v>67</v>
      </c>
      <c r="Y259" t="s">
        <v>60</v>
      </c>
      <c r="Z259">
        <v>0</v>
      </c>
      <c r="AA259">
        <v>35</v>
      </c>
      <c r="AB259" t="s">
        <v>60</v>
      </c>
      <c r="AC259" t="s">
        <v>60</v>
      </c>
      <c r="AD259">
        <v>0</v>
      </c>
      <c r="AE259">
        <v>0</v>
      </c>
      <c r="AF259">
        <v>0.2</v>
      </c>
      <c r="AG259">
        <v>0</v>
      </c>
      <c r="AH259">
        <v>0</v>
      </c>
      <c r="AI259">
        <v>1</v>
      </c>
      <c r="AJ259">
        <v>0</v>
      </c>
      <c r="AK259">
        <v>0</v>
      </c>
      <c r="AL259">
        <v>0</v>
      </c>
      <c r="AM259">
        <v>0.1</v>
      </c>
      <c r="AN259">
        <v>0</v>
      </c>
      <c r="AO259">
        <v>0</v>
      </c>
      <c r="AP259">
        <v>0</v>
      </c>
      <c r="AQ259">
        <v>0</v>
      </c>
      <c r="AR259">
        <v>0</v>
      </c>
      <c r="AS259">
        <v>0</v>
      </c>
      <c r="AT259">
        <v>0</v>
      </c>
      <c r="AU259">
        <v>0</v>
      </c>
      <c r="AV259">
        <v>0</v>
      </c>
      <c r="AW259">
        <v>0</v>
      </c>
      <c r="BC259">
        <v>0</v>
      </c>
      <c r="BD259">
        <v>0</v>
      </c>
      <c r="BE259" t="s">
        <v>60</v>
      </c>
      <c r="BF259">
        <v>66</v>
      </c>
      <c r="BG259">
        <v>0</v>
      </c>
      <c r="BH259">
        <v>0</v>
      </c>
      <c r="BI259">
        <v>0</v>
      </c>
      <c r="BJ259" t="s">
        <v>60</v>
      </c>
      <c r="BK259" t="s">
        <v>1723</v>
      </c>
      <c r="BL259">
        <v>100</v>
      </c>
      <c r="BO259" t="s">
        <v>1724</v>
      </c>
      <c r="BP259" t="s">
        <v>72</v>
      </c>
      <c r="BQ259" t="s">
        <v>73</v>
      </c>
      <c r="BR259" t="s">
        <v>1725</v>
      </c>
      <c r="BS259" t="s">
        <v>67</v>
      </c>
      <c r="BT259">
        <v>1</v>
      </c>
    </row>
    <row r="260" spans="1:72" hidden="1" x14ac:dyDescent="0.2">
      <c r="A260" t="s">
        <v>1783</v>
      </c>
      <c r="B260" t="s">
        <v>1703</v>
      </c>
      <c r="C260" t="s">
        <v>60</v>
      </c>
      <c r="D260" t="s">
        <v>60</v>
      </c>
      <c r="E260" t="s">
        <v>1784</v>
      </c>
      <c r="F260" t="s">
        <v>5770</v>
      </c>
      <c r="G260" t="s">
        <v>63</v>
      </c>
      <c r="H260" t="s">
        <v>1785</v>
      </c>
      <c r="I260" t="s">
        <v>1786</v>
      </c>
      <c r="J260" t="s">
        <v>60</v>
      </c>
      <c r="K260" t="s">
        <v>60</v>
      </c>
      <c r="L260" t="s">
        <v>1787</v>
      </c>
      <c r="M260" t="s">
        <v>126</v>
      </c>
      <c r="N260" t="s">
        <v>717</v>
      </c>
      <c r="O260" t="s">
        <v>5855</v>
      </c>
      <c r="P260">
        <v>0</v>
      </c>
      <c r="Q260">
        <v>78</v>
      </c>
      <c r="R260">
        <v>0</v>
      </c>
      <c r="S260">
        <v>0</v>
      </c>
      <c r="T260">
        <v>0</v>
      </c>
      <c r="U260">
        <v>0</v>
      </c>
      <c r="V260">
        <v>0</v>
      </c>
      <c r="W260">
        <v>4</v>
      </c>
      <c r="X260" t="s">
        <v>94</v>
      </c>
      <c r="Y260" t="s">
        <v>60</v>
      </c>
      <c r="Z260">
        <v>0</v>
      </c>
      <c r="AA260">
        <v>116.6</v>
      </c>
      <c r="AB260" t="s">
        <v>60</v>
      </c>
      <c r="AC260" t="s">
        <v>60</v>
      </c>
      <c r="AD260">
        <v>0</v>
      </c>
      <c r="AE260">
        <v>0</v>
      </c>
      <c r="AF260">
        <v>0</v>
      </c>
      <c r="AG260">
        <v>0</v>
      </c>
      <c r="AH260">
        <v>0.2</v>
      </c>
      <c r="AI260">
        <v>0.1</v>
      </c>
      <c r="AJ260">
        <v>0</v>
      </c>
      <c r="AK260">
        <v>0</v>
      </c>
      <c r="AL260">
        <v>0.2</v>
      </c>
      <c r="AM260">
        <v>0.1</v>
      </c>
      <c r="AN260">
        <v>0</v>
      </c>
      <c r="AO260">
        <v>0</v>
      </c>
      <c r="AP260">
        <v>0</v>
      </c>
      <c r="AQ260">
        <v>0.09</v>
      </c>
      <c r="AR260">
        <v>0</v>
      </c>
      <c r="AS260">
        <v>0</v>
      </c>
      <c r="AT260">
        <v>0</v>
      </c>
      <c r="AU260">
        <v>0</v>
      </c>
      <c r="AV260">
        <v>0</v>
      </c>
      <c r="AW260">
        <v>0</v>
      </c>
      <c r="BC260">
        <v>0</v>
      </c>
      <c r="BD260">
        <v>0</v>
      </c>
      <c r="BE260" t="s">
        <v>60</v>
      </c>
      <c r="BF260">
        <v>340</v>
      </c>
      <c r="BG260">
        <v>153</v>
      </c>
      <c r="BH260">
        <v>0</v>
      </c>
      <c r="BI260">
        <v>0</v>
      </c>
      <c r="BJ260" t="s">
        <v>60</v>
      </c>
      <c r="BK260" t="s">
        <v>60</v>
      </c>
      <c r="BL260">
        <v>0</v>
      </c>
      <c r="BO260" t="s">
        <v>1788</v>
      </c>
      <c r="BP260" t="s">
        <v>510</v>
      </c>
      <c r="BQ260" t="s">
        <v>511</v>
      </c>
      <c r="BR260" t="s">
        <v>1789</v>
      </c>
      <c r="BS260" t="s">
        <v>67</v>
      </c>
      <c r="BT260">
        <v>1</v>
      </c>
    </row>
    <row r="261" spans="1:72" hidden="1" x14ac:dyDescent="0.2">
      <c r="A261" t="s">
        <v>1754</v>
      </c>
      <c r="B261" t="s">
        <v>1703</v>
      </c>
      <c r="C261" t="s">
        <v>60</v>
      </c>
      <c r="D261" t="s">
        <v>60</v>
      </c>
      <c r="E261" t="s">
        <v>1755</v>
      </c>
      <c r="F261" t="s">
        <v>599</v>
      </c>
      <c r="G261" t="s">
        <v>63</v>
      </c>
      <c r="H261" t="s">
        <v>1756</v>
      </c>
      <c r="I261" t="s">
        <v>601</v>
      </c>
      <c r="J261" t="s">
        <v>60</v>
      </c>
      <c r="K261" t="s">
        <v>60</v>
      </c>
      <c r="L261" t="s">
        <v>60</v>
      </c>
      <c r="M261" t="s">
        <v>860</v>
      </c>
      <c r="N261" t="s">
        <v>717</v>
      </c>
      <c r="O261" t="s">
        <v>5851</v>
      </c>
      <c r="P261">
        <v>60</v>
      </c>
      <c r="Q261">
        <v>46</v>
      </c>
      <c r="R261">
        <v>0</v>
      </c>
      <c r="S261">
        <v>0</v>
      </c>
      <c r="T261">
        <v>0</v>
      </c>
      <c r="U261">
        <v>0</v>
      </c>
      <c r="V261">
        <v>0</v>
      </c>
      <c r="W261">
        <v>0</v>
      </c>
      <c r="X261" t="s">
        <v>67</v>
      </c>
      <c r="Y261" t="s">
        <v>60</v>
      </c>
      <c r="Z261">
        <v>0</v>
      </c>
      <c r="AA261">
        <v>0</v>
      </c>
      <c r="AB261" t="s">
        <v>60</v>
      </c>
      <c r="AC261" t="s">
        <v>60</v>
      </c>
      <c r="AD261">
        <v>0</v>
      </c>
      <c r="AE261">
        <v>0</v>
      </c>
      <c r="AF261">
        <v>2</v>
      </c>
      <c r="AG261">
        <v>0</v>
      </c>
      <c r="AH261">
        <v>0</v>
      </c>
      <c r="AI261">
        <v>0.17</v>
      </c>
      <c r="AJ261">
        <v>0</v>
      </c>
      <c r="AK261">
        <v>0</v>
      </c>
      <c r="AL261">
        <v>0.1</v>
      </c>
      <c r="AM261">
        <v>0</v>
      </c>
      <c r="AN261">
        <v>0</v>
      </c>
      <c r="AO261">
        <v>0</v>
      </c>
      <c r="AP261">
        <v>0</v>
      </c>
      <c r="AQ261">
        <v>0</v>
      </c>
      <c r="AR261">
        <v>0</v>
      </c>
      <c r="AS261">
        <v>0</v>
      </c>
      <c r="AT261">
        <v>0</v>
      </c>
      <c r="AU261">
        <v>0</v>
      </c>
      <c r="AV261">
        <v>0</v>
      </c>
      <c r="AW261">
        <v>0</v>
      </c>
      <c r="BC261">
        <v>0</v>
      </c>
      <c r="BD261">
        <v>0</v>
      </c>
      <c r="BE261" t="s">
        <v>1757</v>
      </c>
      <c r="BF261">
        <v>51</v>
      </c>
      <c r="BG261">
        <v>0</v>
      </c>
      <c r="BH261">
        <v>0</v>
      </c>
      <c r="BI261">
        <v>0</v>
      </c>
      <c r="BJ261" t="s">
        <v>60</v>
      </c>
      <c r="BK261" t="s">
        <v>1758</v>
      </c>
      <c r="BL261">
        <v>94</v>
      </c>
      <c r="BO261" t="s">
        <v>1759</v>
      </c>
      <c r="BP261" t="s">
        <v>605</v>
      </c>
      <c r="BQ261" t="s">
        <v>606</v>
      </c>
      <c r="BR261" t="s">
        <v>1760</v>
      </c>
      <c r="BS261" t="s">
        <v>67</v>
      </c>
      <c r="BT261">
        <v>1</v>
      </c>
    </row>
    <row r="262" spans="1:72" hidden="1" x14ac:dyDescent="0.2">
      <c r="A262" t="s">
        <v>1790</v>
      </c>
      <c r="B262" t="s">
        <v>1703</v>
      </c>
      <c r="C262" t="s">
        <v>60</v>
      </c>
      <c r="D262" t="s">
        <v>60</v>
      </c>
      <c r="E262" t="s">
        <v>1791</v>
      </c>
      <c r="F262" t="s">
        <v>1792</v>
      </c>
      <c r="G262" t="s">
        <v>63</v>
      </c>
      <c r="H262" t="s">
        <v>1793</v>
      </c>
      <c r="I262" t="s">
        <v>1794</v>
      </c>
      <c r="J262" t="s">
        <v>60</v>
      </c>
      <c r="K262" t="s">
        <v>60</v>
      </c>
      <c r="L262" t="s">
        <v>164</v>
      </c>
      <c r="M262" t="s">
        <v>126</v>
      </c>
      <c r="N262" t="s">
        <v>717</v>
      </c>
      <c r="O262" t="s">
        <v>5855</v>
      </c>
      <c r="P262">
        <v>48</v>
      </c>
      <c r="Q262">
        <v>44</v>
      </c>
      <c r="R262">
        <v>44</v>
      </c>
      <c r="S262">
        <v>0</v>
      </c>
      <c r="T262">
        <v>0</v>
      </c>
      <c r="U262">
        <v>0</v>
      </c>
      <c r="V262">
        <v>0</v>
      </c>
      <c r="W262">
        <v>37.5</v>
      </c>
      <c r="X262" t="s">
        <v>67</v>
      </c>
      <c r="Y262" t="s">
        <v>60</v>
      </c>
      <c r="Z262">
        <v>4</v>
      </c>
      <c r="AA262">
        <v>40</v>
      </c>
      <c r="AB262" t="s">
        <v>60</v>
      </c>
      <c r="AC262" t="s">
        <v>60</v>
      </c>
      <c r="AD262">
        <v>0</v>
      </c>
      <c r="AE262">
        <v>0</v>
      </c>
      <c r="AF262">
        <v>0</v>
      </c>
      <c r="AG262">
        <v>0</v>
      </c>
      <c r="AH262">
        <v>0</v>
      </c>
      <c r="AI262">
        <v>0.09</v>
      </c>
      <c r="AJ262">
        <v>0</v>
      </c>
      <c r="AK262">
        <v>0</v>
      </c>
      <c r="AL262">
        <v>0</v>
      </c>
      <c r="AM262">
        <v>0.05</v>
      </c>
      <c r="AN262">
        <v>0</v>
      </c>
      <c r="AO262">
        <v>0</v>
      </c>
      <c r="AP262">
        <v>0.09</v>
      </c>
      <c r="AQ262">
        <v>0.05</v>
      </c>
      <c r="AR262">
        <v>0.05</v>
      </c>
      <c r="AS262">
        <v>0</v>
      </c>
      <c r="AT262">
        <v>0</v>
      </c>
      <c r="AU262">
        <v>0</v>
      </c>
      <c r="AV262">
        <v>0</v>
      </c>
      <c r="AW262">
        <v>0</v>
      </c>
      <c r="BC262">
        <v>0</v>
      </c>
      <c r="BD262">
        <v>0</v>
      </c>
      <c r="BE262" t="s">
        <v>1795</v>
      </c>
      <c r="BF262">
        <v>90</v>
      </c>
      <c r="BG262">
        <v>0</v>
      </c>
      <c r="BH262">
        <v>0</v>
      </c>
      <c r="BI262">
        <v>0</v>
      </c>
      <c r="BJ262" t="s">
        <v>60</v>
      </c>
      <c r="BK262" t="s">
        <v>1796</v>
      </c>
      <c r="BL262">
        <v>0</v>
      </c>
      <c r="BO262" t="s">
        <v>393</v>
      </c>
      <c r="BP262" t="s">
        <v>510</v>
      </c>
      <c r="BQ262" t="s">
        <v>511</v>
      </c>
      <c r="BR262" t="s">
        <v>1797</v>
      </c>
      <c r="BS262" t="s">
        <v>67</v>
      </c>
      <c r="BT262">
        <v>1</v>
      </c>
    </row>
    <row r="263" spans="1:72" hidden="1" x14ac:dyDescent="0.2">
      <c r="A263" t="s">
        <v>1726</v>
      </c>
      <c r="B263" t="s">
        <v>1703</v>
      </c>
      <c r="C263" t="s">
        <v>60</v>
      </c>
      <c r="D263" t="s">
        <v>60</v>
      </c>
      <c r="E263" t="s">
        <v>1727</v>
      </c>
      <c r="F263" t="s">
        <v>1728</v>
      </c>
      <c r="G263" t="s">
        <v>63</v>
      </c>
      <c r="H263" t="s">
        <v>1729</v>
      </c>
      <c r="I263" t="s">
        <v>1730</v>
      </c>
      <c r="J263" t="s">
        <v>1731</v>
      </c>
      <c r="K263" t="s">
        <v>1732</v>
      </c>
      <c r="L263" t="s">
        <v>1733</v>
      </c>
      <c r="M263" t="s">
        <v>126</v>
      </c>
      <c r="N263" t="s">
        <v>717</v>
      </c>
      <c r="O263" t="s">
        <v>5855</v>
      </c>
      <c r="P263">
        <v>60</v>
      </c>
      <c r="Q263">
        <v>43</v>
      </c>
      <c r="R263">
        <v>35</v>
      </c>
      <c r="S263">
        <v>0</v>
      </c>
      <c r="T263">
        <v>0</v>
      </c>
      <c r="U263">
        <v>0</v>
      </c>
      <c r="V263">
        <v>0</v>
      </c>
      <c r="W263">
        <v>3</v>
      </c>
      <c r="X263" t="s">
        <v>94</v>
      </c>
      <c r="Y263" t="s">
        <v>60</v>
      </c>
      <c r="Z263">
        <v>4</v>
      </c>
      <c r="AA263">
        <v>0</v>
      </c>
      <c r="AB263" t="s">
        <v>60</v>
      </c>
      <c r="AC263" t="s">
        <v>60</v>
      </c>
      <c r="AD263">
        <v>0</v>
      </c>
      <c r="AE263">
        <v>0.04</v>
      </c>
      <c r="AF263">
        <v>0</v>
      </c>
      <c r="AG263">
        <v>0</v>
      </c>
      <c r="AH263">
        <v>0</v>
      </c>
      <c r="AI263">
        <v>0.18</v>
      </c>
      <c r="AJ263">
        <v>0</v>
      </c>
      <c r="AK263">
        <v>0</v>
      </c>
      <c r="AL263">
        <v>0.18</v>
      </c>
      <c r="AM263">
        <v>0.18</v>
      </c>
      <c r="AN263">
        <v>0</v>
      </c>
      <c r="AO263">
        <v>0</v>
      </c>
      <c r="AP263">
        <v>0</v>
      </c>
      <c r="AQ263">
        <v>0.09</v>
      </c>
      <c r="AR263">
        <v>0</v>
      </c>
      <c r="AS263">
        <v>0</v>
      </c>
      <c r="AT263">
        <v>0</v>
      </c>
      <c r="AU263">
        <v>0</v>
      </c>
      <c r="AV263">
        <v>0</v>
      </c>
      <c r="AW263">
        <v>0</v>
      </c>
      <c r="BC263">
        <v>0</v>
      </c>
      <c r="BD263">
        <v>0</v>
      </c>
      <c r="BE263" t="s">
        <v>60</v>
      </c>
      <c r="BF263">
        <v>53</v>
      </c>
      <c r="BG263">
        <v>0</v>
      </c>
      <c r="BH263">
        <v>0</v>
      </c>
      <c r="BI263">
        <v>0</v>
      </c>
      <c r="BJ263" t="s">
        <v>60</v>
      </c>
      <c r="BK263" t="s">
        <v>1734</v>
      </c>
      <c r="BL263">
        <v>0</v>
      </c>
      <c r="BO263" t="s">
        <v>1735</v>
      </c>
      <c r="BP263" t="s">
        <v>510</v>
      </c>
      <c r="BQ263" t="s">
        <v>511</v>
      </c>
      <c r="BR263" t="s">
        <v>1736</v>
      </c>
      <c r="BS263" t="s">
        <v>67</v>
      </c>
      <c r="BT263">
        <v>1</v>
      </c>
    </row>
    <row r="264" spans="1:72" hidden="1" x14ac:dyDescent="0.2">
      <c r="A264" t="s">
        <v>1702</v>
      </c>
      <c r="B264" t="s">
        <v>1703</v>
      </c>
      <c r="C264" t="s">
        <v>60</v>
      </c>
      <c r="D264" t="s">
        <v>60</v>
      </c>
      <c r="E264" t="s">
        <v>1704</v>
      </c>
      <c r="F264" t="s">
        <v>1705</v>
      </c>
      <c r="G264" t="s">
        <v>63</v>
      </c>
      <c r="H264" t="s">
        <v>1706</v>
      </c>
      <c r="I264" t="s">
        <v>1707</v>
      </c>
      <c r="J264" t="s">
        <v>1708</v>
      </c>
      <c r="K264" t="s">
        <v>1709</v>
      </c>
      <c r="L264" t="s">
        <v>60</v>
      </c>
      <c r="M264" t="s">
        <v>126</v>
      </c>
      <c r="N264" t="s">
        <v>717</v>
      </c>
      <c r="O264" t="s">
        <v>5847</v>
      </c>
      <c r="P264">
        <v>300</v>
      </c>
      <c r="Q264">
        <v>0</v>
      </c>
      <c r="R264">
        <v>0</v>
      </c>
      <c r="S264">
        <v>0</v>
      </c>
      <c r="T264">
        <v>0</v>
      </c>
      <c r="U264">
        <v>0</v>
      </c>
      <c r="V264">
        <v>0</v>
      </c>
      <c r="W264">
        <v>8</v>
      </c>
      <c r="X264" t="s">
        <v>67</v>
      </c>
      <c r="Y264" t="s">
        <v>60</v>
      </c>
      <c r="Z264">
        <v>0</v>
      </c>
      <c r="AA264">
        <v>200</v>
      </c>
      <c r="AB264" t="s">
        <v>60</v>
      </c>
      <c r="AC264" t="s">
        <v>60</v>
      </c>
      <c r="AD264">
        <v>0</v>
      </c>
      <c r="AE264">
        <v>0</v>
      </c>
      <c r="AF264">
        <v>0.04</v>
      </c>
      <c r="AG264">
        <v>0</v>
      </c>
      <c r="AH264">
        <v>0</v>
      </c>
      <c r="AI264">
        <v>0</v>
      </c>
      <c r="AJ264">
        <v>0.5</v>
      </c>
      <c r="AK264">
        <v>0</v>
      </c>
      <c r="AL264">
        <v>0.5</v>
      </c>
      <c r="AM264">
        <v>0</v>
      </c>
      <c r="AN264">
        <v>0</v>
      </c>
      <c r="AO264">
        <v>0</v>
      </c>
      <c r="AP264">
        <v>0.5</v>
      </c>
      <c r="AQ264">
        <v>0.2</v>
      </c>
      <c r="AR264">
        <v>0</v>
      </c>
      <c r="AS264">
        <v>0</v>
      </c>
      <c r="AT264">
        <v>0</v>
      </c>
      <c r="AU264">
        <v>0</v>
      </c>
      <c r="AV264">
        <v>0</v>
      </c>
      <c r="AW264">
        <v>0</v>
      </c>
      <c r="BC264">
        <v>0</v>
      </c>
      <c r="BD264">
        <v>0</v>
      </c>
      <c r="BE264" t="s">
        <v>60</v>
      </c>
      <c r="BF264">
        <v>0</v>
      </c>
      <c r="BG264">
        <v>0</v>
      </c>
      <c r="BH264">
        <v>0</v>
      </c>
      <c r="BI264">
        <v>0</v>
      </c>
      <c r="BJ264" t="s">
        <v>60</v>
      </c>
      <c r="BK264" t="s">
        <v>1710</v>
      </c>
      <c r="BL264">
        <v>88</v>
      </c>
      <c r="BO264" t="s">
        <v>1711</v>
      </c>
      <c r="BP264" t="s">
        <v>1712</v>
      </c>
      <c r="BQ264" t="s">
        <v>1713</v>
      </c>
      <c r="BR264" t="s">
        <v>1714</v>
      </c>
      <c r="BS264" t="s">
        <v>67</v>
      </c>
      <c r="BT264">
        <v>1</v>
      </c>
    </row>
    <row r="265" spans="1:72" hidden="1" x14ac:dyDescent="0.2">
      <c r="A265" t="s">
        <v>1769</v>
      </c>
      <c r="B265" t="s">
        <v>1703</v>
      </c>
      <c r="C265" t="s">
        <v>60</v>
      </c>
      <c r="D265" t="s">
        <v>60</v>
      </c>
      <c r="E265" t="s">
        <v>1704</v>
      </c>
      <c r="F265" t="s">
        <v>1770</v>
      </c>
      <c r="G265" t="s">
        <v>63</v>
      </c>
      <c r="H265" t="s">
        <v>1771</v>
      </c>
      <c r="I265" t="s">
        <v>1772</v>
      </c>
      <c r="J265" t="s">
        <v>60</v>
      </c>
      <c r="K265" t="s">
        <v>60</v>
      </c>
      <c r="L265" t="s">
        <v>60</v>
      </c>
      <c r="M265" t="s">
        <v>126</v>
      </c>
      <c r="N265" t="s">
        <v>717</v>
      </c>
      <c r="O265" t="s">
        <v>5847</v>
      </c>
      <c r="P265">
        <v>422</v>
      </c>
      <c r="Q265">
        <v>0</v>
      </c>
      <c r="R265">
        <v>0</v>
      </c>
      <c r="S265">
        <v>0</v>
      </c>
      <c r="T265">
        <v>0</v>
      </c>
      <c r="U265">
        <v>0</v>
      </c>
      <c r="V265">
        <v>0</v>
      </c>
      <c r="W265">
        <v>8</v>
      </c>
      <c r="X265" t="s">
        <v>67</v>
      </c>
      <c r="Y265" t="s">
        <v>60</v>
      </c>
      <c r="Z265">
        <v>0</v>
      </c>
      <c r="AA265">
        <v>240</v>
      </c>
      <c r="AB265" t="s">
        <v>60</v>
      </c>
      <c r="AC265" t="s">
        <v>60</v>
      </c>
      <c r="AD265">
        <v>0</v>
      </c>
      <c r="AE265">
        <v>0</v>
      </c>
      <c r="AF265">
        <v>0.04</v>
      </c>
      <c r="AG265">
        <v>0</v>
      </c>
      <c r="AH265">
        <v>0</v>
      </c>
      <c r="AI265">
        <v>0</v>
      </c>
      <c r="AJ265">
        <v>0.5</v>
      </c>
      <c r="AK265">
        <v>0</v>
      </c>
      <c r="AL265">
        <v>0.5</v>
      </c>
      <c r="AM265">
        <v>0.2</v>
      </c>
      <c r="AN265">
        <v>0</v>
      </c>
      <c r="AO265">
        <v>0</v>
      </c>
      <c r="AP265">
        <v>0.5</v>
      </c>
      <c r="AQ265">
        <v>0.2</v>
      </c>
      <c r="AR265">
        <v>0</v>
      </c>
      <c r="AS265">
        <v>0</v>
      </c>
      <c r="AT265">
        <v>0</v>
      </c>
      <c r="AU265">
        <v>0</v>
      </c>
      <c r="AV265">
        <v>0</v>
      </c>
      <c r="AW265">
        <v>0</v>
      </c>
      <c r="BC265">
        <v>0</v>
      </c>
      <c r="BD265">
        <v>0</v>
      </c>
      <c r="BE265" t="s">
        <v>60</v>
      </c>
      <c r="BF265">
        <v>0</v>
      </c>
      <c r="BG265">
        <v>0</v>
      </c>
      <c r="BH265">
        <v>0</v>
      </c>
      <c r="BI265">
        <v>0</v>
      </c>
      <c r="BJ265" t="s">
        <v>60</v>
      </c>
      <c r="BK265" t="s">
        <v>1773</v>
      </c>
      <c r="BL265">
        <v>92</v>
      </c>
      <c r="BO265" t="s">
        <v>1711</v>
      </c>
      <c r="BP265" t="s">
        <v>1712</v>
      </c>
      <c r="BQ265" t="s">
        <v>1713</v>
      </c>
      <c r="BR265" t="s">
        <v>1774</v>
      </c>
      <c r="BS265" t="s">
        <v>67</v>
      </c>
      <c r="BT265">
        <v>1</v>
      </c>
    </row>
    <row r="266" spans="1:72" hidden="1" x14ac:dyDescent="0.2">
      <c r="A266" t="s">
        <v>1854</v>
      </c>
      <c r="B266" t="s">
        <v>1825</v>
      </c>
      <c r="C266" t="s">
        <v>60</v>
      </c>
      <c r="D266" t="s">
        <v>60</v>
      </c>
      <c r="E266" t="s">
        <v>1855</v>
      </c>
      <c r="F266" t="s">
        <v>62</v>
      </c>
      <c r="G266" t="s">
        <v>63</v>
      </c>
      <c r="H266" t="s">
        <v>866</v>
      </c>
      <c r="I266" t="s">
        <v>867</v>
      </c>
      <c r="J266" t="s">
        <v>60</v>
      </c>
      <c r="K266" t="s">
        <v>60</v>
      </c>
      <c r="L266" t="s">
        <v>66</v>
      </c>
      <c r="M266" t="s">
        <v>189</v>
      </c>
      <c r="N266" t="s">
        <v>5865</v>
      </c>
      <c r="O266" t="s">
        <v>4740</v>
      </c>
      <c r="P266">
        <v>0</v>
      </c>
      <c r="Q266">
        <v>0</v>
      </c>
      <c r="R266">
        <v>0</v>
      </c>
      <c r="S266">
        <v>0</v>
      </c>
      <c r="T266">
        <v>0</v>
      </c>
      <c r="U266">
        <v>0</v>
      </c>
      <c r="V266">
        <v>0</v>
      </c>
      <c r="W266">
        <v>40</v>
      </c>
      <c r="X266" t="s">
        <v>67</v>
      </c>
      <c r="Y266" t="s">
        <v>60</v>
      </c>
      <c r="Z266">
        <v>0</v>
      </c>
      <c r="AA266">
        <v>0</v>
      </c>
      <c r="AB266" t="s">
        <v>60</v>
      </c>
      <c r="AC266" t="s">
        <v>60</v>
      </c>
      <c r="AD266">
        <v>0</v>
      </c>
      <c r="AE266">
        <v>0</v>
      </c>
      <c r="AF266">
        <v>0</v>
      </c>
      <c r="AG266">
        <v>0</v>
      </c>
      <c r="AH266">
        <v>0</v>
      </c>
      <c r="AI266">
        <v>0</v>
      </c>
      <c r="AJ266">
        <v>0</v>
      </c>
      <c r="AK266">
        <v>0</v>
      </c>
      <c r="AL266">
        <v>0</v>
      </c>
      <c r="AM266">
        <v>0</v>
      </c>
      <c r="AN266">
        <v>0</v>
      </c>
      <c r="AO266">
        <v>0</v>
      </c>
      <c r="AP266">
        <v>0</v>
      </c>
      <c r="AQ266">
        <v>0</v>
      </c>
      <c r="AR266">
        <v>0</v>
      </c>
      <c r="AS266">
        <v>0</v>
      </c>
      <c r="AT266">
        <v>0</v>
      </c>
      <c r="AU266">
        <v>0</v>
      </c>
      <c r="AV266">
        <v>0</v>
      </c>
      <c r="AW266">
        <v>0</v>
      </c>
      <c r="BC266">
        <v>0</v>
      </c>
      <c r="BD266">
        <v>3</v>
      </c>
      <c r="BE266" t="s">
        <v>1856</v>
      </c>
      <c r="BF266">
        <v>0</v>
      </c>
      <c r="BG266">
        <v>0</v>
      </c>
      <c r="BH266">
        <v>0</v>
      </c>
      <c r="BI266">
        <v>0</v>
      </c>
      <c r="BJ266" t="s">
        <v>60</v>
      </c>
      <c r="BK266" t="s">
        <v>1857</v>
      </c>
      <c r="BL266">
        <v>100</v>
      </c>
      <c r="BO266" t="s">
        <v>1858</v>
      </c>
      <c r="BP266" t="s">
        <v>72</v>
      </c>
      <c r="BQ266" t="s">
        <v>73</v>
      </c>
      <c r="BR266" t="s">
        <v>1859</v>
      </c>
      <c r="BS266" t="s">
        <v>67</v>
      </c>
      <c r="BT266">
        <v>1</v>
      </c>
    </row>
    <row r="267" spans="1:72" hidden="1" x14ac:dyDescent="0.2">
      <c r="A267" t="s">
        <v>1845</v>
      </c>
      <c r="B267" t="s">
        <v>1825</v>
      </c>
      <c r="C267" t="s">
        <v>60</v>
      </c>
      <c r="D267" t="s">
        <v>60</v>
      </c>
      <c r="E267" t="s">
        <v>1846</v>
      </c>
      <c r="F267" t="s">
        <v>445</v>
      </c>
      <c r="G267" t="s">
        <v>63</v>
      </c>
      <c r="H267" t="s">
        <v>1847</v>
      </c>
      <c r="I267" t="s">
        <v>447</v>
      </c>
      <c r="J267" t="s">
        <v>60</v>
      </c>
      <c r="K267" t="s">
        <v>60</v>
      </c>
      <c r="L267" t="s">
        <v>93</v>
      </c>
      <c r="M267" t="s">
        <v>93</v>
      </c>
      <c r="N267" t="s">
        <v>5865</v>
      </c>
      <c r="O267" t="s">
        <v>5850</v>
      </c>
      <c r="P267">
        <v>0</v>
      </c>
      <c r="Q267">
        <v>0</v>
      </c>
      <c r="R267">
        <v>0</v>
      </c>
      <c r="S267">
        <v>0</v>
      </c>
      <c r="T267">
        <v>0</v>
      </c>
      <c r="U267">
        <v>0</v>
      </c>
      <c r="V267">
        <v>0</v>
      </c>
      <c r="W267">
        <v>0</v>
      </c>
      <c r="X267" t="s">
        <v>94</v>
      </c>
      <c r="Y267" t="s">
        <v>60</v>
      </c>
      <c r="Z267">
        <v>0</v>
      </c>
      <c r="AA267">
        <v>0</v>
      </c>
      <c r="AB267" t="s">
        <v>60</v>
      </c>
      <c r="AC267" t="s">
        <v>60</v>
      </c>
      <c r="AD267">
        <v>0</v>
      </c>
      <c r="AE267">
        <v>0</v>
      </c>
      <c r="AF267">
        <v>0</v>
      </c>
      <c r="AG267">
        <v>0</v>
      </c>
      <c r="AH267">
        <v>0</v>
      </c>
      <c r="AI267">
        <v>0</v>
      </c>
      <c r="AJ267">
        <v>0</v>
      </c>
      <c r="AK267">
        <v>0</v>
      </c>
      <c r="AL267">
        <v>0</v>
      </c>
      <c r="AM267">
        <v>0</v>
      </c>
      <c r="AN267">
        <v>0</v>
      </c>
      <c r="AO267">
        <v>0</v>
      </c>
      <c r="AP267">
        <v>0</v>
      </c>
      <c r="AQ267">
        <v>0</v>
      </c>
      <c r="AR267">
        <v>0</v>
      </c>
      <c r="AS267">
        <v>0</v>
      </c>
      <c r="AT267">
        <v>0</v>
      </c>
      <c r="AU267">
        <v>0</v>
      </c>
      <c r="AV267">
        <v>0</v>
      </c>
      <c r="AW267">
        <v>0</v>
      </c>
      <c r="BC267">
        <v>0</v>
      </c>
      <c r="BD267">
        <v>0</v>
      </c>
      <c r="BE267" t="s">
        <v>1848</v>
      </c>
      <c r="BF267">
        <v>0</v>
      </c>
      <c r="BG267">
        <v>0</v>
      </c>
      <c r="BH267">
        <v>0</v>
      </c>
      <c r="BI267">
        <v>0</v>
      </c>
      <c r="BJ267" t="s">
        <v>60</v>
      </c>
      <c r="BK267" t="s">
        <v>1849</v>
      </c>
      <c r="BL267">
        <v>0</v>
      </c>
      <c r="BO267" t="s">
        <v>1850</v>
      </c>
      <c r="BP267" t="s">
        <v>1851</v>
      </c>
      <c r="BQ267" t="s">
        <v>1852</v>
      </c>
      <c r="BR267" t="s">
        <v>1853</v>
      </c>
      <c r="BS267" t="s">
        <v>67</v>
      </c>
      <c r="BT267">
        <v>1</v>
      </c>
    </row>
    <row r="268" spans="1:72" hidden="1" x14ac:dyDescent="0.2">
      <c r="A268" t="s">
        <v>1860</v>
      </c>
      <c r="B268" t="s">
        <v>1825</v>
      </c>
      <c r="C268" t="s">
        <v>60</v>
      </c>
      <c r="D268" t="s">
        <v>60</v>
      </c>
      <c r="E268" t="s">
        <v>1861</v>
      </c>
      <c r="F268" t="s">
        <v>183</v>
      </c>
      <c r="G268" t="s">
        <v>63</v>
      </c>
      <c r="H268" t="s">
        <v>1862</v>
      </c>
      <c r="I268" t="s">
        <v>187</v>
      </c>
      <c r="J268" t="s">
        <v>60</v>
      </c>
      <c r="K268" t="s">
        <v>60</v>
      </c>
      <c r="L268" t="s">
        <v>188</v>
      </c>
      <c r="M268" t="s">
        <v>189</v>
      </c>
      <c r="N268" t="s">
        <v>5865</v>
      </c>
      <c r="O268" t="s">
        <v>5853</v>
      </c>
      <c r="P268">
        <v>0</v>
      </c>
      <c r="Q268">
        <v>0</v>
      </c>
      <c r="R268">
        <v>0</v>
      </c>
      <c r="S268">
        <v>0</v>
      </c>
      <c r="T268">
        <v>0</v>
      </c>
      <c r="U268">
        <v>0</v>
      </c>
      <c r="V268">
        <v>0</v>
      </c>
      <c r="W268">
        <v>35</v>
      </c>
      <c r="X268" t="s">
        <v>94</v>
      </c>
      <c r="Y268" t="s">
        <v>60</v>
      </c>
      <c r="Z268">
        <v>0</v>
      </c>
      <c r="AA268">
        <v>0</v>
      </c>
      <c r="AB268" t="s">
        <v>60</v>
      </c>
      <c r="AC268" t="s">
        <v>60</v>
      </c>
      <c r="AD268">
        <v>0</v>
      </c>
      <c r="AE268">
        <v>0</v>
      </c>
      <c r="AF268">
        <v>0</v>
      </c>
      <c r="AG268">
        <v>0</v>
      </c>
      <c r="AH268">
        <v>0</v>
      </c>
      <c r="AI268">
        <v>0</v>
      </c>
      <c r="AJ268">
        <v>0</v>
      </c>
      <c r="AK268">
        <v>0</v>
      </c>
      <c r="AL268">
        <v>0</v>
      </c>
      <c r="AM268">
        <v>0</v>
      </c>
      <c r="AN268">
        <v>0</v>
      </c>
      <c r="AO268">
        <v>0</v>
      </c>
      <c r="AP268">
        <v>0</v>
      </c>
      <c r="AQ268">
        <v>0</v>
      </c>
      <c r="AR268">
        <v>0</v>
      </c>
      <c r="AS268">
        <v>0</v>
      </c>
      <c r="AT268">
        <v>0</v>
      </c>
      <c r="AU268">
        <v>0</v>
      </c>
      <c r="AV268">
        <v>0</v>
      </c>
      <c r="AW268">
        <v>0</v>
      </c>
      <c r="BC268">
        <v>0</v>
      </c>
      <c r="BD268">
        <v>3</v>
      </c>
      <c r="BE268" t="s">
        <v>1863</v>
      </c>
      <c r="BF268">
        <v>833</v>
      </c>
      <c r="BG268">
        <v>0</v>
      </c>
      <c r="BH268">
        <v>0</v>
      </c>
      <c r="BI268">
        <v>0</v>
      </c>
      <c r="BJ268" t="s">
        <v>46</v>
      </c>
      <c r="BK268" t="s">
        <v>1864</v>
      </c>
      <c r="BL268">
        <v>0</v>
      </c>
      <c r="BO268" t="s">
        <v>1865</v>
      </c>
      <c r="BP268" t="s">
        <v>190</v>
      </c>
      <c r="BQ268" t="s">
        <v>191</v>
      </c>
      <c r="BR268" t="s">
        <v>1866</v>
      </c>
      <c r="BS268" t="s">
        <v>67</v>
      </c>
      <c r="BT268">
        <v>1</v>
      </c>
    </row>
    <row r="269" spans="1:72" hidden="1" x14ac:dyDescent="0.2">
      <c r="A269" t="s">
        <v>1833</v>
      </c>
      <c r="B269" t="s">
        <v>1825</v>
      </c>
      <c r="C269" t="s">
        <v>60</v>
      </c>
      <c r="D269" t="s">
        <v>60</v>
      </c>
      <c r="E269" t="s">
        <v>1834</v>
      </c>
      <c r="F269" t="s">
        <v>111</v>
      </c>
      <c r="G269" t="s">
        <v>63</v>
      </c>
      <c r="H269" t="s">
        <v>112</v>
      </c>
      <c r="I269" t="s">
        <v>113</v>
      </c>
      <c r="J269" t="s">
        <v>60</v>
      </c>
      <c r="K269" t="s">
        <v>60</v>
      </c>
      <c r="L269" t="s">
        <v>1168</v>
      </c>
      <c r="M269" t="s">
        <v>126</v>
      </c>
      <c r="N269" t="s">
        <v>5865</v>
      </c>
      <c r="O269" t="s">
        <v>5847</v>
      </c>
      <c r="P269">
        <v>0</v>
      </c>
      <c r="Q269">
        <v>2515</v>
      </c>
      <c r="R269">
        <v>0</v>
      </c>
      <c r="S269">
        <v>0</v>
      </c>
      <c r="T269">
        <v>0</v>
      </c>
      <c r="U269">
        <v>0</v>
      </c>
      <c r="V269">
        <v>0</v>
      </c>
      <c r="W269">
        <v>0</v>
      </c>
      <c r="X269" t="s">
        <v>94</v>
      </c>
      <c r="Y269" t="s">
        <v>60</v>
      </c>
      <c r="Z269">
        <v>0</v>
      </c>
      <c r="AA269">
        <v>0</v>
      </c>
      <c r="AB269" t="s">
        <v>60</v>
      </c>
      <c r="AC269" t="s">
        <v>60</v>
      </c>
      <c r="AD269">
        <v>0</v>
      </c>
      <c r="AE269">
        <v>0</v>
      </c>
      <c r="AF269">
        <v>0</v>
      </c>
      <c r="AG269">
        <v>0</v>
      </c>
      <c r="AH269">
        <v>0</v>
      </c>
      <c r="AI269">
        <v>0</v>
      </c>
      <c r="AJ269">
        <v>0</v>
      </c>
      <c r="AK269">
        <v>0</v>
      </c>
      <c r="AL269">
        <v>0</v>
      </c>
      <c r="AM269">
        <v>0</v>
      </c>
      <c r="AN269">
        <v>0</v>
      </c>
      <c r="AO269">
        <v>0</v>
      </c>
      <c r="AP269">
        <v>0</v>
      </c>
      <c r="AQ269">
        <v>0</v>
      </c>
      <c r="AR269">
        <v>0</v>
      </c>
      <c r="AS269">
        <v>0</v>
      </c>
      <c r="AT269">
        <v>0</v>
      </c>
      <c r="AU269">
        <v>0</v>
      </c>
      <c r="AV269">
        <v>0</v>
      </c>
      <c r="AW269">
        <v>0</v>
      </c>
      <c r="BC269">
        <v>0</v>
      </c>
      <c r="BD269">
        <v>1.45</v>
      </c>
      <c r="BE269" t="s">
        <v>1825</v>
      </c>
      <c r="BF269">
        <v>2515</v>
      </c>
      <c r="BG269">
        <v>0</v>
      </c>
      <c r="BH269">
        <v>0</v>
      </c>
      <c r="BI269">
        <v>0</v>
      </c>
      <c r="BJ269" t="s">
        <v>60</v>
      </c>
      <c r="BK269" t="s">
        <v>1170</v>
      </c>
      <c r="BL269">
        <v>0</v>
      </c>
      <c r="BO269" t="s">
        <v>1835</v>
      </c>
      <c r="BP269" t="s">
        <v>118</v>
      </c>
      <c r="BQ269" t="s">
        <v>119</v>
      </c>
      <c r="BR269" t="s">
        <v>1836</v>
      </c>
      <c r="BS269" t="s">
        <v>67</v>
      </c>
      <c r="BT269">
        <v>1</v>
      </c>
    </row>
    <row r="270" spans="1:72" hidden="1" x14ac:dyDescent="0.2">
      <c r="A270" t="s">
        <v>1842</v>
      </c>
      <c r="B270" t="s">
        <v>1825</v>
      </c>
      <c r="C270" t="s">
        <v>60</v>
      </c>
      <c r="D270" t="s">
        <v>60</v>
      </c>
      <c r="E270" t="s">
        <v>132</v>
      </c>
      <c r="F270" t="s">
        <v>3914</v>
      </c>
      <c r="G270" t="s">
        <v>63</v>
      </c>
      <c r="H270" t="s">
        <v>134</v>
      </c>
      <c r="I270" t="s">
        <v>135</v>
      </c>
      <c r="J270" t="s">
        <v>60</v>
      </c>
      <c r="K270" t="s">
        <v>60</v>
      </c>
      <c r="L270" t="s">
        <v>60</v>
      </c>
      <c r="M270" t="s">
        <v>93</v>
      </c>
      <c r="N270" t="s">
        <v>5865</v>
      </c>
      <c r="O270" t="s">
        <v>5850</v>
      </c>
      <c r="P270">
        <v>0</v>
      </c>
      <c r="Q270">
        <v>0</v>
      </c>
      <c r="R270">
        <v>0</v>
      </c>
      <c r="S270">
        <v>0</v>
      </c>
      <c r="T270">
        <v>0</v>
      </c>
      <c r="U270">
        <v>0</v>
      </c>
      <c r="V270">
        <v>0</v>
      </c>
      <c r="W270">
        <v>0</v>
      </c>
      <c r="X270" t="s">
        <v>94</v>
      </c>
      <c r="Y270" t="s">
        <v>60</v>
      </c>
      <c r="Z270">
        <v>0</v>
      </c>
      <c r="AA270">
        <v>0</v>
      </c>
      <c r="AB270" t="s">
        <v>60</v>
      </c>
      <c r="AC270" t="s">
        <v>60</v>
      </c>
      <c r="AD270">
        <v>0</v>
      </c>
      <c r="AE270">
        <v>0</v>
      </c>
      <c r="AF270">
        <v>0</v>
      </c>
      <c r="AG270">
        <v>0</v>
      </c>
      <c r="AH270">
        <v>0</v>
      </c>
      <c r="AI270">
        <v>0</v>
      </c>
      <c r="AJ270">
        <v>0</v>
      </c>
      <c r="AK270">
        <v>0</v>
      </c>
      <c r="AL270">
        <v>0</v>
      </c>
      <c r="AM270">
        <v>0</v>
      </c>
      <c r="AN270">
        <v>0</v>
      </c>
      <c r="AO270">
        <v>0</v>
      </c>
      <c r="AP270">
        <v>0</v>
      </c>
      <c r="AQ270">
        <v>0</v>
      </c>
      <c r="AR270">
        <v>0</v>
      </c>
      <c r="AS270">
        <v>0</v>
      </c>
      <c r="AT270">
        <v>0</v>
      </c>
      <c r="AU270">
        <v>0</v>
      </c>
      <c r="AV270">
        <v>0</v>
      </c>
      <c r="AW270">
        <v>0</v>
      </c>
      <c r="BC270">
        <v>0</v>
      </c>
      <c r="BD270">
        <v>1</v>
      </c>
      <c r="BE270" t="s">
        <v>1843</v>
      </c>
      <c r="BF270">
        <v>0</v>
      </c>
      <c r="BG270">
        <v>0</v>
      </c>
      <c r="BH270">
        <v>0</v>
      </c>
      <c r="BI270">
        <v>0</v>
      </c>
      <c r="BJ270" t="s">
        <v>60</v>
      </c>
      <c r="BK270" t="s">
        <v>60</v>
      </c>
      <c r="BL270">
        <v>100</v>
      </c>
      <c r="BO270" t="s">
        <v>441</v>
      </c>
      <c r="BP270" t="s">
        <v>138</v>
      </c>
      <c r="BQ270" t="s">
        <v>138</v>
      </c>
      <c r="BR270" t="s">
        <v>1844</v>
      </c>
      <c r="BS270" t="s">
        <v>67</v>
      </c>
      <c r="BT270">
        <v>1</v>
      </c>
    </row>
    <row r="271" spans="1:72" hidden="1" x14ac:dyDescent="0.2">
      <c r="A271" t="s">
        <v>1837</v>
      </c>
      <c r="B271" t="s">
        <v>1825</v>
      </c>
      <c r="C271" t="s">
        <v>60</v>
      </c>
      <c r="D271" t="s">
        <v>60</v>
      </c>
      <c r="E271" t="s">
        <v>1838</v>
      </c>
      <c r="F271" t="s">
        <v>1839</v>
      </c>
      <c r="G271" t="s">
        <v>63</v>
      </c>
      <c r="H271" t="s">
        <v>3022</v>
      </c>
      <c r="I271" t="s">
        <v>1317</v>
      </c>
      <c r="J271" t="s">
        <v>60</v>
      </c>
      <c r="K271" t="s">
        <v>60</v>
      </c>
      <c r="L271" t="s">
        <v>2873</v>
      </c>
      <c r="M271" t="s">
        <v>860</v>
      </c>
      <c r="N271" t="s">
        <v>5865</v>
      </c>
      <c r="O271" t="s">
        <v>5849</v>
      </c>
      <c r="P271">
        <v>0</v>
      </c>
      <c r="Q271">
        <v>0</v>
      </c>
      <c r="R271">
        <v>0</v>
      </c>
      <c r="S271">
        <v>0</v>
      </c>
      <c r="T271">
        <v>0</v>
      </c>
      <c r="U271">
        <v>0</v>
      </c>
      <c r="V271">
        <v>0</v>
      </c>
      <c r="W271">
        <v>0</v>
      </c>
      <c r="X271" t="s">
        <v>94</v>
      </c>
      <c r="Y271" t="s">
        <v>60</v>
      </c>
      <c r="Z271">
        <v>0</v>
      </c>
      <c r="AA271">
        <v>0</v>
      </c>
      <c r="AB271" t="s">
        <v>60</v>
      </c>
      <c r="AC271" t="s">
        <v>60</v>
      </c>
      <c r="AD271">
        <v>0</v>
      </c>
      <c r="AE271">
        <v>0</v>
      </c>
      <c r="AF271">
        <v>0</v>
      </c>
      <c r="AG271">
        <v>0</v>
      </c>
      <c r="AH271">
        <v>0</v>
      </c>
      <c r="AI271">
        <v>0</v>
      </c>
      <c r="AJ271">
        <v>0</v>
      </c>
      <c r="AK271">
        <v>0</v>
      </c>
      <c r="AL271">
        <v>0</v>
      </c>
      <c r="AM271">
        <v>0</v>
      </c>
      <c r="AN271">
        <v>0</v>
      </c>
      <c r="AO271">
        <v>0</v>
      </c>
      <c r="AP271">
        <v>0</v>
      </c>
      <c r="AQ271">
        <v>0</v>
      </c>
      <c r="AR271">
        <v>0</v>
      </c>
      <c r="AS271">
        <v>0</v>
      </c>
      <c r="AT271">
        <v>0</v>
      </c>
      <c r="AU271">
        <v>0</v>
      </c>
      <c r="AV271">
        <v>0</v>
      </c>
      <c r="AW271">
        <v>0</v>
      </c>
      <c r="BC271">
        <v>0</v>
      </c>
      <c r="BD271">
        <v>0</v>
      </c>
      <c r="BE271" t="s">
        <v>60</v>
      </c>
      <c r="BF271">
        <v>440</v>
      </c>
      <c r="BG271">
        <v>0</v>
      </c>
      <c r="BH271">
        <v>0</v>
      </c>
      <c r="BI271">
        <v>0</v>
      </c>
      <c r="BJ271" t="s">
        <v>60</v>
      </c>
      <c r="BK271" t="s">
        <v>60</v>
      </c>
      <c r="BL271">
        <v>0</v>
      </c>
      <c r="BO271" t="s">
        <v>60</v>
      </c>
      <c r="BP271" t="s">
        <v>1189</v>
      </c>
      <c r="BQ271" t="s">
        <v>1190</v>
      </c>
      <c r="BR271" t="s">
        <v>1841</v>
      </c>
      <c r="BS271" t="s">
        <v>67</v>
      </c>
      <c r="BT271">
        <v>1</v>
      </c>
    </row>
    <row r="272" spans="1:72" hidden="1" x14ac:dyDescent="0.2">
      <c r="A272" t="s">
        <v>1824</v>
      </c>
      <c r="B272" t="s">
        <v>1825</v>
      </c>
      <c r="C272" t="s">
        <v>60</v>
      </c>
      <c r="D272" t="s">
        <v>60</v>
      </c>
      <c r="E272" t="s">
        <v>1826</v>
      </c>
      <c r="F272" t="s">
        <v>369</v>
      </c>
      <c r="G272" t="s">
        <v>63</v>
      </c>
      <c r="H272" t="s">
        <v>1827</v>
      </c>
      <c r="I272" t="s">
        <v>1828</v>
      </c>
      <c r="J272" t="s">
        <v>60</v>
      </c>
      <c r="K272" t="s">
        <v>60</v>
      </c>
      <c r="L272" t="s">
        <v>93</v>
      </c>
      <c r="M272" t="s">
        <v>93</v>
      </c>
      <c r="N272" t="s">
        <v>5865</v>
      </c>
      <c r="O272" t="s">
        <v>5850</v>
      </c>
      <c r="P272">
        <v>0</v>
      </c>
      <c r="Q272">
        <v>0</v>
      </c>
      <c r="R272">
        <v>0</v>
      </c>
      <c r="S272">
        <v>0</v>
      </c>
      <c r="T272">
        <v>0</v>
      </c>
      <c r="U272">
        <v>0</v>
      </c>
      <c r="V272">
        <v>0</v>
      </c>
      <c r="W272">
        <v>37.5</v>
      </c>
      <c r="X272" t="s">
        <v>67</v>
      </c>
      <c r="Y272" t="s">
        <v>68</v>
      </c>
      <c r="Z272">
        <v>0</v>
      </c>
      <c r="AA272">
        <v>0</v>
      </c>
      <c r="AB272" t="s">
        <v>60</v>
      </c>
      <c r="AC272" t="s">
        <v>60</v>
      </c>
      <c r="AD272">
        <v>0</v>
      </c>
      <c r="AE272">
        <v>0</v>
      </c>
      <c r="AF272">
        <v>0</v>
      </c>
      <c r="AG272">
        <v>0</v>
      </c>
      <c r="AH272">
        <v>0</v>
      </c>
      <c r="AI272">
        <v>0</v>
      </c>
      <c r="AJ272">
        <v>0</v>
      </c>
      <c r="AK272">
        <v>0</v>
      </c>
      <c r="AL272">
        <v>0</v>
      </c>
      <c r="AM272">
        <v>0</v>
      </c>
      <c r="AN272">
        <v>0</v>
      </c>
      <c r="AO272">
        <v>0</v>
      </c>
      <c r="AP272">
        <v>0</v>
      </c>
      <c r="AQ272">
        <v>0</v>
      </c>
      <c r="AR272">
        <v>0</v>
      </c>
      <c r="AS272">
        <v>0</v>
      </c>
      <c r="AT272">
        <v>0</v>
      </c>
      <c r="AU272">
        <v>0</v>
      </c>
      <c r="AV272">
        <v>0</v>
      </c>
      <c r="AW272">
        <v>0</v>
      </c>
      <c r="BC272">
        <v>0</v>
      </c>
      <c r="BD272">
        <v>0</v>
      </c>
      <c r="BE272" t="s">
        <v>60</v>
      </c>
      <c r="BF272">
        <v>374</v>
      </c>
      <c r="BG272">
        <v>0</v>
      </c>
      <c r="BH272">
        <v>0</v>
      </c>
      <c r="BI272">
        <v>0</v>
      </c>
      <c r="BJ272" t="s">
        <v>60</v>
      </c>
      <c r="BK272" t="s">
        <v>60</v>
      </c>
      <c r="BL272">
        <v>0</v>
      </c>
      <c r="BO272" t="s">
        <v>1829</v>
      </c>
      <c r="BP272" t="s">
        <v>1830</v>
      </c>
      <c r="BQ272" t="s">
        <v>1831</v>
      </c>
      <c r="BR272" t="s">
        <v>1832</v>
      </c>
      <c r="BS272" t="s">
        <v>67</v>
      </c>
      <c r="BT272">
        <v>1</v>
      </c>
    </row>
    <row r="273" spans="1:72" hidden="1" x14ac:dyDescent="0.2">
      <c r="A273" t="s">
        <v>1867</v>
      </c>
      <c r="B273" t="s">
        <v>880</v>
      </c>
      <c r="C273" t="s">
        <v>60</v>
      </c>
      <c r="D273" t="s">
        <v>60</v>
      </c>
      <c r="E273" t="s">
        <v>1868</v>
      </c>
      <c r="F273" t="s">
        <v>1105</v>
      </c>
      <c r="G273" t="s">
        <v>63</v>
      </c>
      <c r="H273" t="s">
        <v>1869</v>
      </c>
      <c r="I273" t="s">
        <v>1107</v>
      </c>
      <c r="J273" t="s">
        <v>60</v>
      </c>
      <c r="K273" t="s">
        <v>60</v>
      </c>
      <c r="L273" t="s">
        <v>211</v>
      </c>
      <c r="M273" t="s">
        <v>860</v>
      </c>
      <c r="N273" t="s">
        <v>5852</v>
      </c>
      <c r="O273" t="s">
        <v>5849</v>
      </c>
      <c r="P273">
        <v>0</v>
      </c>
      <c r="Q273">
        <v>146</v>
      </c>
      <c r="R273">
        <v>98</v>
      </c>
      <c r="S273">
        <v>0</v>
      </c>
      <c r="T273">
        <v>0</v>
      </c>
      <c r="U273">
        <v>0</v>
      </c>
      <c r="V273">
        <v>80</v>
      </c>
      <c r="W273">
        <v>37.5</v>
      </c>
      <c r="X273" t="s">
        <v>67</v>
      </c>
      <c r="Y273" t="s">
        <v>60</v>
      </c>
      <c r="Z273">
        <v>7</v>
      </c>
      <c r="AA273">
        <v>30.9</v>
      </c>
      <c r="AB273" t="s">
        <v>60</v>
      </c>
      <c r="AC273" t="s">
        <v>60</v>
      </c>
      <c r="AD273">
        <v>0</v>
      </c>
      <c r="AE273">
        <v>0</v>
      </c>
      <c r="AF273">
        <v>0</v>
      </c>
      <c r="AG273">
        <v>0</v>
      </c>
      <c r="AH273">
        <v>0</v>
      </c>
      <c r="AI273">
        <v>0</v>
      </c>
      <c r="AJ273">
        <v>0</v>
      </c>
      <c r="AK273">
        <v>0</v>
      </c>
      <c r="AL273">
        <v>0</v>
      </c>
      <c r="AM273">
        <v>0</v>
      </c>
      <c r="AN273">
        <v>0</v>
      </c>
      <c r="AO273">
        <v>0</v>
      </c>
      <c r="AP273">
        <v>0</v>
      </c>
      <c r="AQ273">
        <v>0</v>
      </c>
      <c r="AR273">
        <v>0</v>
      </c>
      <c r="AS273">
        <v>0</v>
      </c>
      <c r="AT273">
        <v>0</v>
      </c>
      <c r="AU273">
        <v>0</v>
      </c>
      <c r="AV273">
        <v>0</v>
      </c>
      <c r="AW273">
        <v>0</v>
      </c>
      <c r="BC273">
        <v>0</v>
      </c>
      <c r="BD273">
        <v>0</v>
      </c>
      <c r="BE273" t="s">
        <v>60</v>
      </c>
      <c r="BF273">
        <v>637</v>
      </c>
      <c r="BG273">
        <v>414</v>
      </c>
      <c r="BH273">
        <v>0</v>
      </c>
      <c r="BI273">
        <v>0</v>
      </c>
      <c r="BJ273" t="s">
        <v>1406</v>
      </c>
      <c r="BK273" t="s">
        <v>1870</v>
      </c>
      <c r="BL273">
        <v>99</v>
      </c>
      <c r="BO273" t="s">
        <v>60</v>
      </c>
      <c r="BP273" t="s">
        <v>85</v>
      </c>
      <c r="BQ273" t="s">
        <v>86</v>
      </c>
      <c r="BR273" t="s">
        <v>1871</v>
      </c>
      <c r="BS273" t="s">
        <v>67</v>
      </c>
      <c r="BT273">
        <v>1</v>
      </c>
    </row>
    <row r="274" spans="1:72" hidden="1" x14ac:dyDescent="0.2">
      <c r="A274" t="s">
        <v>1872</v>
      </c>
      <c r="B274" t="s">
        <v>5797</v>
      </c>
      <c r="C274" t="s">
        <v>60</v>
      </c>
      <c r="D274" t="s">
        <v>60</v>
      </c>
      <c r="E274" t="s">
        <v>1873</v>
      </c>
      <c r="F274" t="s">
        <v>3728</v>
      </c>
      <c r="G274" t="s">
        <v>63</v>
      </c>
      <c r="H274" t="s">
        <v>637</v>
      </c>
      <c r="I274" t="s">
        <v>638</v>
      </c>
      <c r="J274" t="s">
        <v>60</v>
      </c>
      <c r="K274" t="s">
        <v>60</v>
      </c>
      <c r="L274" t="s">
        <v>630</v>
      </c>
      <c r="M274" t="s">
        <v>93</v>
      </c>
      <c r="N274" t="s">
        <v>5852</v>
      </c>
      <c r="O274" t="s">
        <v>5850</v>
      </c>
      <c r="P274">
        <v>2700</v>
      </c>
      <c r="Q274">
        <v>334</v>
      </c>
      <c r="R274">
        <v>234</v>
      </c>
      <c r="S274">
        <v>0</v>
      </c>
      <c r="T274">
        <v>0</v>
      </c>
      <c r="U274">
        <v>0</v>
      </c>
      <c r="V274">
        <v>0</v>
      </c>
      <c r="W274">
        <v>40</v>
      </c>
      <c r="X274" t="s">
        <v>67</v>
      </c>
      <c r="Y274" t="s">
        <v>60</v>
      </c>
      <c r="Z274">
        <v>20</v>
      </c>
      <c r="AA274">
        <v>11</v>
      </c>
      <c r="AB274" t="s">
        <v>60</v>
      </c>
      <c r="AC274" t="s">
        <v>60</v>
      </c>
      <c r="AD274">
        <v>0</v>
      </c>
      <c r="AE274">
        <v>0.1</v>
      </c>
      <c r="AF274">
        <v>0</v>
      </c>
      <c r="AG274">
        <v>0</v>
      </c>
      <c r="AH274">
        <v>0</v>
      </c>
      <c r="AI274">
        <v>0</v>
      </c>
      <c r="AJ274">
        <v>0</v>
      </c>
      <c r="AK274">
        <v>0</v>
      </c>
      <c r="AL274">
        <v>0</v>
      </c>
      <c r="AM274">
        <v>0</v>
      </c>
      <c r="AN274">
        <v>0</v>
      </c>
      <c r="AO274">
        <v>0</v>
      </c>
      <c r="AP274">
        <v>0</v>
      </c>
      <c r="AQ274">
        <v>0</v>
      </c>
      <c r="AR274">
        <v>0.5</v>
      </c>
      <c r="AS274">
        <v>0</v>
      </c>
      <c r="AT274">
        <v>0</v>
      </c>
      <c r="AU274">
        <v>0</v>
      </c>
      <c r="AV274">
        <v>0</v>
      </c>
      <c r="AW274">
        <v>0</v>
      </c>
      <c r="BC274">
        <v>0</v>
      </c>
      <c r="BD274">
        <v>3.7</v>
      </c>
      <c r="BE274" t="s">
        <v>1874</v>
      </c>
      <c r="BF274">
        <v>2543</v>
      </c>
      <c r="BG274">
        <v>1666</v>
      </c>
      <c r="BH274">
        <v>0</v>
      </c>
      <c r="BI274">
        <v>0</v>
      </c>
      <c r="BJ274" t="s">
        <v>60</v>
      </c>
      <c r="BK274" t="s">
        <v>1875</v>
      </c>
      <c r="BL274">
        <v>95</v>
      </c>
      <c r="BO274" t="s">
        <v>1876</v>
      </c>
      <c r="BP274" t="s">
        <v>642</v>
      </c>
      <c r="BQ274" t="s">
        <v>643</v>
      </c>
      <c r="BR274" t="s">
        <v>1877</v>
      </c>
      <c r="BS274" t="s">
        <v>67</v>
      </c>
      <c r="BT274">
        <v>1</v>
      </c>
    </row>
    <row r="275" spans="1:72" hidden="1" x14ac:dyDescent="0.2">
      <c r="A275" t="s">
        <v>1887</v>
      </c>
      <c r="B275" t="s">
        <v>1879</v>
      </c>
      <c r="C275" t="s">
        <v>60</v>
      </c>
      <c r="D275" t="s">
        <v>60</v>
      </c>
      <c r="E275" t="s">
        <v>1888</v>
      </c>
      <c r="F275" t="s">
        <v>504</v>
      </c>
      <c r="G275" t="s">
        <v>63</v>
      </c>
      <c r="H275" t="s">
        <v>505</v>
      </c>
      <c r="I275" t="s">
        <v>506</v>
      </c>
      <c r="J275" t="s">
        <v>60</v>
      </c>
      <c r="K275" t="s">
        <v>60</v>
      </c>
      <c r="L275" t="s">
        <v>507</v>
      </c>
      <c r="M275" t="s">
        <v>126</v>
      </c>
      <c r="N275" t="s">
        <v>5852</v>
      </c>
      <c r="O275" t="s">
        <v>5855</v>
      </c>
      <c r="P275">
        <v>220</v>
      </c>
      <c r="Q275">
        <v>117</v>
      </c>
      <c r="R275">
        <v>117</v>
      </c>
      <c r="S275">
        <v>0</v>
      </c>
      <c r="T275">
        <v>0</v>
      </c>
      <c r="U275">
        <v>0</v>
      </c>
      <c r="V275">
        <v>0</v>
      </c>
      <c r="W275">
        <v>8</v>
      </c>
      <c r="X275" t="s">
        <v>67</v>
      </c>
      <c r="Y275" t="s">
        <v>60</v>
      </c>
      <c r="Z275">
        <v>15</v>
      </c>
      <c r="AA275">
        <v>120</v>
      </c>
      <c r="AB275" t="s">
        <v>60</v>
      </c>
      <c r="AC275" t="s">
        <v>60</v>
      </c>
      <c r="AD275">
        <v>0.6</v>
      </c>
      <c r="AE275">
        <v>0</v>
      </c>
      <c r="AF275">
        <v>0</v>
      </c>
      <c r="AG275">
        <v>0</v>
      </c>
      <c r="AH275">
        <v>0.6</v>
      </c>
      <c r="AI275">
        <v>0</v>
      </c>
      <c r="AJ275">
        <v>0</v>
      </c>
      <c r="AK275">
        <v>0</v>
      </c>
      <c r="AL275">
        <v>0</v>
      </c>
      <c r="AM275">
        <v>0</v>
      </c>
      <c r="AN275">
        <v>0</v>
      </c>
      <c r="AO275">
        <v>0</v>
      </c>
      <c r="AP275">
        <v>0</v>
      </c>
      <c r="AQ275">
        <v>0</v>
      </c>
      <c r="AR275">
        <v>0</v>
      </c>
      <c r="AS275">
        <v>0</v>
      </c>
      <c r="AT275">
        <v>0</v>
      </c>
      <c r="AU275">
        <v>0</v>
      </c>
      <c r="AV275">
        <v>0</v>
      </c>
      <c r="AW275">
        <v>0</v>
      </c>
      <c r="BC275">
        <v>0</v>
      </c>
      <c r="BD275">
        <v>0</v>
      </c>
      <c r="BE275" t="s">
        <v>60</v>
      </c>
      <c r="BF275">
        <v>212</v>
      </c>
      <c r="BG275">
        <v>0</v>
      </c>
      <c r="BH275">
        <v>5</v>
      </c>
      <c r="BI275">
        <v>0</v>
      </c>
      <c r="BJ275" t="s">
        <v>60</v>
      </c>
      <c r="BK275" t="s">
        <v>1889</v>
      </c>
      <c r="BL275">
        <v>0</v>
      </c>
      <c r="BO275" t="s">
        <v>1890</v>
      </c>
      <c r="BP275" t="s">
        <v>510</v>
      </c>
      <c r="BQ275" t="s">
        <v>511</v>
      </c>
      <c r="BR275" t="s">
        <v>1891</v>
      </c>
      <c r="BS275" t="s">
        <v>67</v>
      </c>
      <c r="BT275">
        <v>1</v>
      </c>
    </row>
    <row r="276" spans="1:72" hidden="1" x14ac:dyDescent="0.2">
      <c r="A276" t="s">
        <v>1878</v>
      </c>
      <c r="B276" t="s">
        <v>1879</v>
      </c>
      <c r="C276" t="s">
        <v>60</v>
      </c>
      <c r="D276" t="s">
        <v>60</v>
      </c>
      <c r="E276" t="s">
        <v>1880</v>
      </c>
      <c r="F276" t="s">
        <v>1158</v>
      </c>
      <c r="G276" t="s">
        <v>63</v>
      </c>
      <c r="H276" t="s">
        <v>1881</v>
      </c>
      <c r="I276" t="s">
        <v>1882</v>
      </c>
      <c r="J276" t="s">
        <v>60</v>
      </c>
      <c r="K276" t="s">
        <v>60</v>
      </c>
      <c r="L276" t="s">
        <v>114</v>
      </c>
      <c r="M276" t="s">
        <v>126</v>
      </c>
      <c r="N276" t="s">
        <v>5852</v>
      </c>
      <c r="O276" t="s">
        <v>5847</v>
      </c>
      <c r="P276">
        <v>318</v>
      </c>
      <c r="Q276">
        <v>139</v>
      </c>
      <c r="R276">
        <v>0</v>
      </c>
      <c r="S276">
        <v>0</v>
      </c>
      <c r="T276">
        <v>0</v>
      </c>
      <c r="U276">
        <v>0</v>
      </c>
      <c r="V276">
        <v>225</v>
      </c>
      <c r="W276">
        <v>40</v>
      </c>
      <c r="X276" t="s">
        <v>67</v>
      </c>
      <c r="Y276" t="s">
        <v>60</v>
      </c>
      <c r="Z276">
        <v>33</v>
      </c>
      <c r="AA276">
        <v>33</v>
      </c>
      <c r="AB276" t="s">
        <v>60</v>
      </c>
      <c r="AC276" t="s">
        <v>60</v>
      </c>
      <c r="AD276">
        <v>0</v>
      </c>
      <c r="AE276">
        <v>0.4</v>
      </c>
      <c r="AF276">
        <v>0</v>
      </c>
      <c r="AG276">
        <v>0</v>
      </c>
      <c r="AH276">
        <v>0</v>
      </c>
      <c r="AI276">
        <v>0</v>
      </c>
      <c r="AJ276">
        <v>0</v>
      </c>
      <c r="AK276">
        <v>0</v>
      </c>
      <c r="AL276">
        <v>0</v>
      </c>
      <c r="AM276">
        <v>0</v>
      </c>
      <c r="AN276">
        <v>0</v>
      </c>
      <c r="AO276">
        <v>0</v>
      </c>
      <c r="AP276">
        <v>1</v>
      </c>
      <c r="AQ276">
        <v>0</v>
      </c>
      <c r="AR276">
        <v>0</v>
      </c>
      <c r="AS276">
        <v>0</v>
      </c>
      <c r="AT276">
        <v>0</v>
      </c>
      <c r="AU276">
        <v>0</v>
      </c>
      <c r="AV276">
        <v>0</v>
      </c>
      <c r="AW276">
        <v>0</v>
      </c>
      <c r="BC276">
        <v>0</v>
      </c>
      <c r="BD276">
        <v>0.75</v>
      </c>
      <c r="BE276" t="s">
        <v>1883</v>
      </c>
      <c r="BF276">
        <v>319</v>
      </c>
      <c r="BG276">
        <v>105</v>
      </c>
      <c r="BH276">
        <v>2</v>
      </c>
      <c r="BI276">
        <v>0</v>
      </c>
      <c r="BJ276" t="s">
        <v>60</v>
      </c>
      <c r="BK276" t="s">
        <v>1884</v>
      </c>
      <c r="BL276">
        <v>90</v>
      </c>
      <c r="BO276" t="s">
        <v>1885</v>
      </c>
      <c r="BP276" t="s">
        <v>1163</v>
      </c>
      <c r="BQ276" t="s">
        <v>1164</v>
      </c>
      <c r="BR276" t="s">
        <v>1886</v>
      </c>
      <c r="BS276" t="s">
        <v>67</v>
      </c>
      <c r="BT276">
        <v>1</v>
      </c>
    </row>
    <row r="277" spans="1:72" hidden="1" x14ac:dyDescent="0.2">
      <c r="A277" t="s">
        <v>1911</v>
      </c>
      <c r="B277" t="s">
        <v>5802</v>
      </c>
      <c r="C277" t="s">
        <v>60</v>
      </c>
      <c r="D277" t="s">
        <v>60</v>
      </c>
      <c r="E277" t="s">
        <v>1912</v>
      </c>
      <c r="F277" t="s">
        <v>1158</v>
      </c>
      <c r="G277" t="s">
        <v>63</v>
      </c>
      <c r="H277" t="s">
        <v>1881</v>
      </c>
      <c r="I277" t="s">
        <v>1882</v>
      </c>
      <c r="J277" t="s">
        <v>60</v>
      </c>
      <c r="K277" t="s">
        <v>60</v>
      </c>
      <c r="L277" t="s">
        <v>114</v>
      </c>
      <c r="M277" t="s">
        <v>126</v>
      </c>
      <c r="N277" t="s">
        <v>5856</v>
      </c>
      <c r="O277" t="s">
        <v>5847</v>
      </c>
      <c r="P277">
        <v>0</v>
      </c>
      <c r="Q277">
        <v>163</v>
      </c>
      <c r="R277">
        <v>0</v>
      </c>
      <c r="S277">
        <v>43</v>
      </c>
      <c r="T277">
        <v>95.1</v>
      </c>
      <c r="U277">
        <v>59</v>
      </c>
      <c r="V277">
        <v>72</v>
      </c>
      <c r="W277">
        <v>0</v>
      </c>
      <c r="X277" t="s">
        <v>67</v>
      </c>
      <c r="Y277" t="s">
        <v>68</v>
      </c>
      <c r="Z277">
        <v>2</v>
      </c>
      <c r="AA277">
        <v>7</v>
      </c>
      <c r="AB277" t="s">
        <v>60</v>
      </c>
      <c r="AC277" t="s">
        <v>60</v>
      </c>
      <c r="AD277">
        <v>0</v>
      </c>
      <c r="AE277">
        <v>1.4</v>
      </c>
      <c r="AF277">
        <v>0</v>
      </c>
      <c r="AG277">
        <v>0</v>
      </c>
      <c r="AH277">
        <v>1</v>
      </c>
      <c r="AI277">
        <v>30</v>
      </c>
      <c r="AJ277">
        <v>20</v>
      </c>
      <c r="AK277">
        <v>10</v>
      </c>
      <c r="AL277">
        <v>2</v>
      </c>
      <c r="AM277">
        <v>0</v>
      </c>
      <c r="AN277">
        <v>0</v>
      </c>
      <c r="AO277">
        <v>0</v>
      </c>
      <c r="AP277">
        <v>1</v>
      </c>
      <c r="AQ277">
        <v>0</v>
      </c>
      <c r="AR277">
        <v>2</v>
      </c>
      <c r="AS277">
        <v>0</v>
      </c>
      <c r="AT277">
        <v>0</v>
      </c>
      <c r="AU277">
        <v>2</v>
      </c>
      <c r="AV277">
        <v>0</v>
      </c>
      <c r="AW277">
        <v>0</v>
      </c>
      <c r="BC277">
        <v>0</v>
      </c>
      <c r="BD277">
        <v>0</v>
      </c>
      <c r="BE277" t="s">
        <v>60</v>
      </c>
      <c r="BF277">
        <v>0</v>
      </c>
      <c r="BG277">
        <v>0</v>
      </c>
      <c r="BH277">
        <v>0</v>
      </c>
      <c r="BI277">
        <v>0</v>
      </c>
      <c r="BJ277" t="s">
        <v>60</v>
      </c>
      <c r="BK277" t="s">
        <v>1913</v>
      </c>
      <c r="BL277">
        <v>90</v>
      </c>
      <c r="BO277" t="s">
        <v>1914</v>
      </c>
      <c r="BP277" t="s">
        <v>1163</v>
      </c>
      <c r="BQ277" t="s">
        <v>1164</v>
      </c>
      <c r="BR277" t="s">
        <v>1915</v>
      </c>
      <c r="BS277" t="s">
        <v>67</v>
      </c>
      <c r="BT277">
        <v>1</v>
      </c>
    </row>
    <row r="278" spans="1:72" hidden="1" x14ac:dyDescent="0.2">
      <c r="A278" t="s">
        <v>1897</v>
      </c>
      <c r="B278" t="s">
        <v>5802</v>
      </c>
      <c r="C278" t="s">
        <v>60</v>
      </c>
      <c r="D278" t="s">
        <v>60</v>
      </c>
      <c r="E278" t="s">
        <v>1898</v>
      </c>
      <c r="F278" t="s">
        <v>78</v>
      </c>
      <c r="G278" t="s">
        <v>63</v>
      </c>
      <c r="H278" t="s">
        <v>1899</v>
      </c>
      <c r="I278" t="s">
        <v>1900</v>
      </c>
      <c r="J278" t="s">
        <v>60</v>
      </c>
      <c r="K278" t="s">
        <v>60</v>
      </c>
      <c r="L278" t="s">
        <v>211</v>
      </c>
      <c r="M278" t="s">
        <v>860</v>
      </c>
      <c r="N278" t="s">
        <v>5856</v>
      </c>
      <c r="O278" t="s">
        <v>5849</v>
      </c>
      <c r="P278">
        <v>0</v>
      </c>
      <c r="Q278">
        <v>0</v>
      </c>
      <c r="R278">
        <v>0</v>
      </c>
      <c r="S278">
        <v>0</v>
      </c>
      <c r="T278">
        <v>73</v>
      </c>
      <c r="U278">
        <v>60</v>
      </c>
      <c r="V278">
        <v>142</v>
      </c>
      <c r="W278">
        <v>0</v>
      </c>
      <c r="X278" t="s">
        <v>67</v>
      </c>
      <c r="Y278" t="s">
        <v>68</v>
      </c>
      <c r="Z278">
        <v>0</v>
      </c>
      <c r="AA278">
        <v>0</v>
      </c>
      <c r="AB278" t="s">
        <v>60</v>
      </c>
      <c r="AC278" t="s">
        <v>60</v>
      </c>
      <c r="AD278">
        <v>0</v>
      </c>
      <c r="AE278">
        <v>1</v>
      </c>
      <c r="AF278">
        <v>0</v>
      </c>
      <c r="AG278">
        <v>0</v>
      </c>
      <c r="AH278">
        <v>0.6</v>
      </c>
      <c r="AI278">
        <v>2</v>
      </c>
      <c r="AJ278">
        <v>10</v>
      </c>
      <c r="AK278">
        <v>2</v>
      </c>
      <c r="AL278">
        <v>1</v>
      </c>
      <c r="AM278">
        <v>0</v>
      </c>
      <c r="AN278">
        <v>0</v>
      </c>
      <c r="AO278">
        <v>0</v>
      </c>
      <c r="AP278">
        <v>1</v>
      </c>
      <c r="AQ278">
        <v>0</v>
      </c>
      <c r="AR278">
        <v>0</v>
      </c>
      <c r="AS278">
        <v>0</v>
      </c>
      <c r="AT278">
        <v>0</v>
      </c>
      <c r="AU278">
        <v>0.8</v>
      </c>
      <c r="AV278">
        <v>0</v>
      </c>
      <c r="AW278">
        <v>0</v>
      </c>
      <c r="BC278">
        <v>0</v>
      </c>
      <c r="BD278">
        <v>1.3</v>
      </c>
      <c r="BE278" t="s">
        <v>1901</v>
      </c>
      <c r="BF278">
        <v>0</v>
      </c>
      <c r="BG278">
        <v>0</v>
      </c>
      <c r="BH278">
        <v>0</v>
      </c>
      <c r="BI278">
        <v>0</v>
      </c>
      <c r="BJ278" t="s">
        <v>1902</v>
      </c>
      <c r="BK278" t="s">
        <v>1903</v>
      </c>
      <c r="BL278">
        <v>0</v>
      </c>
      <c r="BO278" t="s">
        <v>1904</v>
      </c>
      <c r="BP278" t="s">
        <v>85</v>
      </c>
      <c r="BQ278" t="s">
        <v>86</v>
      </c>
      <c r="BR278" t="s">
        <v>1905</v>
      </c>
      <c r="BS278" t="s">
        <v>67</v>
      </c>
      <c r="BT278">
        <v>1</v>
      </c>
    </row>
    <row r="279" spans="1:72" hidden="1" x14ac:dyDescent="0.2">
      <c r="A279" t="s">
        <v>1906</v>
      </c>
      <c r="B279" t="s">
        <v>5802</v>
      </c>
      <c r="C279" t="s">
        <v>60</v>
      </c>
      <c r="D279" t="s">
        <v>60</v>
      </c>
      <c r="E279" t="s">
        <v>1907</v>
      </c>
      <c r="F279" t="s">
        <v>219</v>
      </c>
      <c r="G279" t="s">
        <v>63</v>
      </c>
      <c r="H279" t="s">
        <v>220</v>
      </c>
      <c r="I279" t="s">
        <v>221</v>
      </c>
      <c r="J279" t="s">
        <v>60</v>
      </c>
      <c r="K279" t="s">
        <v>60</v>
      </c>
      <c r="L279" t="s">
        <v>815</v>
      </c>
      <c r="M279" t="s">
        <v>860</v>
      </c>
      <c r="N279" t="s">
        <v>5856</v>
      </c>
      <c r="O279" t="s">
        <v>5849</v>
      </c>
      <c r="P279">
        <v>0</v>
      </c>
      <c r="Q279">
        <v>125</v>
      </c>
      <c r="R279">
        <v>188</v>
      </c>
      <c r="S279">
        <v>63</v>
      </c>
      <c r="T279">
        <v>99</v>
      </c>
      <c r="U279">
        <v>0</v>
      </c>
      <c r="V279">
        <v>323</v>
      </c>
      <c r="W279">
        <v>168</v>
      </c>
      <c r="X279" t="s">
        <v>67</v>
      </c>
      <c r="Y279" t="s">
        <v>68</v>
      </c>
      <c r="Z279">
        <v>0</v>
      </c>
      <c r="AA279">
        <v>0</v>
      </c>
      <c r="AB279" t="s">
        <v>60</v>
      </c>
      <c r="AC279" t="s">
        <v>60</v>
      </c>
      <c r="AD279">
        <v>0.02</v>
      </c>
      <c r="AE279">
        <v>0.2</v>
      </c>
      <c r="AF279">
        <v>0</v>
      </c>
      <c r="AG279">
        <v>0</v>
      </c>
      <c r="AH279">
        <v>0</v>
      </c>
      <c r="AI279">
        <v>9.1</v>
      </c>
      <c r="AJ279">
        <v>52.38</v>
      </c>
      <c r="AK279">
        <v>0</v>
      </c>
      <c r="AL279">
        <v>1.8</v>
      </c>
      <c r="AM279">
        <v>0.25</v>
      </c>
      <c r="AN279">
        <v>0.63</v>
      </c>
      <c r="AO279">
        <v>1</v>
      </c>
      <c r="AP279">
        <v>3.25</v>
      </c>
      <c r="AQ279">
        <v>0.5</v>
      </c>
      <c r="AR279">
        <v>3</v>
      </c>
      <c r="AS279">
        <v>0</v>
      </c>
      <c r="AT279">
        <v>0</v>
      </c>
      <c r="AU279">
        <v>3</v>
      </c>
      <c r="AV279">
        <v>0.43</v>
      </c>
      <c r="AW279">
        <v>0</v>
      </c>
      <c r="BC279">
        <v>0</v>
      </c>
      <c r="BD279">
        <v>0.5</v>
      </c>
      <c r="BE279" t="s">
        <v>710</v>
      </c>
      <c r="BF279">
        <v>0</v>
      </c>
      <c r="BG279">
        <v>0</v>
      </c>
      <c r="BH279">
        <v>0</v>
      </c>
      <c r="BI279">
        <v>0</v>
      </c>
      <c r="BJ279" t="s">
        <v>60</v>
      </c>
      <c r="BK279" t="s">
        <v>1908</v>
      </c>
      <c r="BL279">
        <v>92</v>
      </c>
      <c r="BO279" t="s">
        <v>1909</v>
      </c>
      <c r="BP279" t="s">
        <v>225</v>
      </c>
      <c r="BQ279" t="s">
        <v>226</v>
      </c>
      <c r="BR279" t="s">
        <v>1910</v>
      </c>
      <c r="BS279" t="s">
        <v>67</v>
      </c>
      <c r="BT279">
        <v>1</v>
      </c>
    </row>
    <row r="280" spans="1:72" hidden="1" x14ac:dyDescent="0.2">
      <c r="A280" t="s">
        <v>5290</v>
      </c>
      <c r="B280" t="s">
        <v>5802</v>
      </c>
      <c r="C280" t="s">
        <v>60</v>
      </c>
      <c r="D280" t="s">
        <v>60</v>
      </c>
      <c r="E280" t="s">
        <v>1930</v>
      </c>
      <c r="F280" t="s">
        <v>1931</v>
      </c>
      <c r="G280" t="s">
        <v>63</v>
      </c>
      <c r="H280" t="s">
        <v>1181</v>
      </c>
      <c r="I280" t="s">
        <v>1182</v>
      </c>
      <c r="J280" t="s">
        <v>60</v>
      </c>
      <c r="K280" t="s">
        <v>60</v>
      </c>
      <c r="L280" t="s">
        <v>815</v>
      </c>
      <c r="M280" t="s">
        <v>860</v>
      </c>
      <c r="N280" t="s">
        <v>5856</v>
      </c>
      <c r="O280" t="s">
        <v>5849</v>
      </c>
      <c r="P280">
        <v>0</v>
      </c>
      <c r="Q280">
        <v>65</v>
      </c>
      <c r="R280">
        <v>0</v>
      </c>
      <c r="S280">
        <v>24</v>
      </c>
      <c r="T280">
        <v>98.3</v>
      </c>
      <c r="U280">
        <v>0</v>
      </c>
      <c r="V280">
        <v>240</v>
      </c>
      <c r="W280">
        <v>168</v>
      </c>
      <c r="X280" t="s">
        <v>67</v>
      </c>
      <c r="Y280" t="s">
        <v>68</v>
      </c>
      <c r="Z280">
        <v>0</v>
      </c>
      <c r="AA280">
        <v>0</v>
      </c>
      <c r="AB280" t="s">
        <v>3920</v>
      </c>
      <c r="AC280" t="s">
        <v>60</v>
      </c>
      <c r="AD280">
        <v>0</v>
      </c>
      <c r="AE280">
        <v>1.8</v>
      </c>
      <c r="AF280">
        <v>0.3</v>
      </c>
      <c r="AG280">
        <v>0</v>
      </c>
      <c r="AH280">
        <v>0</v>
      </c>
      <c r="AI280">
        <v>7</v>
      </c>
      <c r="AJ280">
        <v>16</v>
      </c>
      <c r="AK280">
        <v>5</v>
      </c>
      <c r="AL280">
        <v>0.7</v>
      </c>
      <c r="AM280">
        <v>0</v>
      </c>
      <c r="AN280">
        <v>0</v>
      </c>
      <c r="AO280">
        <v>0</v>
      </c>
      <c r="AP280">
        <v>1</v>
      </c>
      <c r="AQ280">
        <v>0</v>
      </c>
      <c r="AR280">
        <v>1</v>
      </c>
      <c r="AS280">
        <v>0</v>
      </c>
      <c r="AT280">
        <v>0</v>
      </c>
      <c r="AU280">
        <v>2</v>
      </c>
      <c r="AV280">
        <v>0</v>
      </c>
      <c r="AW280">
        <v>0</v>
      </c>
      <c r="BC280">
        <v>0</v>
      </c>
      <c r="BD280">
        <v>0</v>
      </c>
      <c r="BE280" t="s">
        <v>1932</v>
      </c>
      <c r="BF280">
        <v>0</v>
      </c>
      <c r="BG280">
        <v>0</v>
      </c>
      <c r="BH280">
        <v>0</v>
      </c>
      <c r="BI280">
        <v>0</v>
      </c>
      <c r="BJ280" t="s">
        <v>1194</v>
      </c>
      <c r="BK280" t="s">
        <v>1933</v>
      </c>
      <c r="BL280">
        <v>90.7</v>
      </c>
      <c r="BO280" t="s">
        <v>1934</v>
      </c>
      <c r="BP280" t="s">
        <v>4668</v>
      </c>
      <c r="BQ280" t="s">
        <v>4669</v>
      </c>
      <c r="BR280" t="s">
        <v>5291</v>
      </c>
      <c r="BS280" t="s">
        <v>67</v>
      </c>
      <c r="BT280">
        <v>1</v>
      </c>
    </row>
    <row r="281" spans="1:72" hidden="1" x14ac:dyDescent="0.2">
      <c r="A281" t="s">
        <v>1916</v>
      </c>
      <c r="B281" t="s">
        <v>5802</v>
      </c>
      <c r="C281" t="s">
        <v>60</v>
      </c>
      <c r="D281" t="s">
        <v>60</v>
      </c>
      <c r="E281" t="s">
        <v>1917</v>
      </c>
      <c r="F281" t="s">
        <v>504</v>
      </c>
      <c r="G281" t="s">
        <v>63</v>
      </c>
      <c r="H281" t="s">
        <v>505</v>
      </c>
      <c r="I281" t="s">
        <v>506</v>
      </c>
      <c r="J281" t="s">
        <v>60</v>
      </c>
      <c r="K281" t="s">
        <v>60</v>
      </c>
      <c r="L281" t="s">
        <v>507</v>
      </c>
      <c r="M281" t="s">
        <v>126</v>
      </c>
      <c r="N281" t="s">
        <v>5856</v>
      </c>
      <c r="O281" t="s">
        <v>5855</v>
      </c>
      <c r="P281">
        <v>0</v>
      </c>
      <c r="Q281">
        <v>50</v>
      </c>
      <c r="R281">
        <v>0</v>
      </c>
      <c r="S281">
        <v>30</v>
      </c>
      <c r="T281">
        <v>98.4</v>
      </c>
      <c r="U281">
        <v>0</v>
      </c>
      <c r="V281">
        <v>383.5</v>
      </c>
      <c r="W281">
        <v>0</v>
      </c>
      <c r="X281" t="s">
        <v>94</v>
      </c>
      <c r="Y281" t="s">
        <v>60</v>
      </c>
      <c r="Z281">
        <v>0</v>
      </c>
      <c r="AA281">
        <v>27.3</v>
      </c>
      <c r="AB281" t="s">
        <v>60</v>
      </c>
      <c r="AC281" t="s">
        <v>60</v>
      </c>
      <c r="AD281">
        <v>0</v>
      </c>
      <c r="AE281">
        <v>1</v>
      </c>
      <c r="AF281">
        <v>0</v>
      </c>
      <c r="AG281">
        <v>0</v>
      </c>
      <c r="AH281">
        <v>0</v>
      </c>
      <c r="AI281">
        <v>11.02</v>
      </c>
      <c r="AJ281">
        <v>15.63</v>
      </c>
      <c r="AK281">
        <v>0</v>
      </c>
      <c r="AL281">
        <v>0.6</v>
      </c>
      <c r="AM281">
        <v>0</v>
      </c>
      <c r="AN281">
        <v>0</v>
      </c>
      <c r="AO281">
        <v>0.4</v>
      </c>
      <c r="AP281">
        <v>1</v>
      </c>
      <c r="AQ281">
        <v>0</v>
      </c>
      <c r="AR281">
        <v>0.5</v>
      </c>
      <c r="AS281">
        <v>0.5</v>
      </c>
      <c r="AT281">
        <v>0.5</v>
      </c>
      <c r="AU281">
        <v>1</v>
      </c>
      <c r="AV281">
        <v>0.2</v>
      </c>
      <c r="AW281">
        <v>0</v>
      </c>
      <c r="BC281">
        <v>0</v>
      </c>
      <c r="BD281">
        <v>8.48</v>
      </c>
      <c r="BE281" t="s">
        <v>1918</v>
      </c>
      <c r="BF281">
        <v>0</v>
      </c>
      <c r="BG281">
        <v>0</v>
      </c>
      <c r="BH281">
        <v>0</v>
      </c>
      <c r="BI281">
        <v>0</v>
      </c>
      <c r="BJ281" t="s">
        <v>60</v>
      </c>
      <c r="BK281" t="s">
        <v>1919</v>
      </c>
      <c r="BL281">
        <v>90</v>
      </c>
      <c r="BO281" t="s">
        <v>1920</v>
      </c>
      <c r="BP281" t="s">
        <v>510</v>
      </c>
      <c r="BQ281" t="s">
        <v>511</v>
      </c>
      <c r="BR281" t="s">
        <v>1921</v>
      </c>
      <c r="BS281" t="s">
        <v>67</v>
      </c>
      <c r="BT281">
        <v>1</v>
      </c>
    </row>
    <row r="282" spans="1:72" hidden="1" x14ac:dyDescent="0.2">
      <c r="A282" t="s">
        <v>1922</v>
      </c>
      <c r="B282" t="s">
        <v>4110</v>
      </c>
      <c r="C282" t="s">
        <v>60</v>
      </c>
      <c r="D282" t="s">
        <v>60</v>
      </c>
      <c r="E282" t="s">
        <v>1923</v>
      </c>
      <c r="F282" t="s">
        <v>1924</v>
      </c>
      <c r="G282" t="s">
        <v>63</v>
      </c>
      <c r="H282" t="s">
        <v>1925</v>
      </c>
      <c r="I282" t="s">
        <v>1926</v>
      </c>
      <c r="J282" t="s">
        <v>60</v>
      </c>
      <c r="K282" t="s">
        <v>60</v>
      </c>
      <c r="L282" t="s">
        <v>1927</v>
      </c>
      <c r="M282" t="s">
        <v>126</v>
      </c>
      <c r="N282" t="s">
        <v>5856</v>
      </c>
      <c r="O282" t="s">
        <v>5855</v>
      </c>
      <c r="P282">
        <v>0</v>
      </c>
      <c r="Q282">
        <v>0</v>
      </c>
      <c r="R282">
        <v>0</v>
      </c>
      <c r="S282">
        <v>20</v>
      </c>
      <c r="T282">
        <v>78.3</v>
      </c>
      <c r="U282">
        <v>0</v>
      </c>
      <c r="V282">
        <v>129.69999999999999</v>
      </c>
      <c r="W282">
        <v>0</v>
      </c>
      <c r="X282" t="s">
        <v>94</v>
      </c>
      <c r="Y282" t="s">
        <v>60</v>
      </c>
      <c r="Z282">
        <v>0</v>
      </c>
      <c r="AA282">
        <v>0</v>
      </c>
      <c r="AB282" t="s">
        <v>60</v>
      </c>
      <c r="AC282" t="s">
        <v>60</v>
      </c>
      <c r="AD282">
        <v>0</v>
      </c>
      <c r="AE282">
        <v>0.1</v>
      </c>
      <c r="AF282">
        <v>0</v>
      </c>
      <c r="AG282">
        <v>0</v>
      </c>
      <c r="AH282">
        <v>0</v>
      </c>
      <c r="AI282">
        <v>1</v>
      </c>
      <c r="AJ282">
        <v>8.6</v>
      </c>
      <c r="AK282">
        <v>0</v>
      </c>
      <c r="AL282">
        <v>0</v>
      </c>
      <c r="AM282">
        <v>0</v>
      </c>
      <c r="AN282">
        <v>0</v>
      </c>
      <c r="AO282">
        <v>0</v>
      </c>
      <c r="AP282">
        <v>0</v>
      </c>
      <c r="AQ282">
        <v>0</v>
      </c>
      <c r="AR282">
        <v>0</v>
      </c>
      <c r="AS282">
        <v>0</v>
      </c>
      <c r="AT282">
        <v>0</v>
      </c>
      <c r="AU282">
        <v>1</v>
      </c>
      <c r="AV282">
        <v>0</v>
      </c>
      <c r="AW282">
        <v>0</v>
      </c>
      <c r="BC282">
        <v>0</v>
      </c>
      <c r="BD282">
        <v>1.2</v>
      </c>
      <c r="BE282" t="s">
        <v>60</v>
      </c>
      <c r="BF282">
        <v>0</v>
      </c>
      <c r="BG282">
        <v>0</v>
      </c>
      <c r="BH282">
        <v>0</v>
      </c>
      <c r="BI282">
        <v>0</v>
      </c>
      <c r="BJ282" t="s">
        <v>60</v>
      </c>
      <c r="BK282" t="s">
        <v>1928</v>
      </c>
      <c r="BL282">
        <v>0</v>
      </c>
      <c r="BO282" t="s">
        <v>60</v>
      </c>
      <c r="BP282" t="s">
        <v>510</v>
      </c>
      <c r="BQ282" t="s">
        <v>511</v>
      </c>
      <c r="BR282" t="s">
        <v>1929</v>
      </c>
      <c r="BS282" t="s">
        <v>67</v>
      </c>
      <c r="BT282">
        <v>1</v>
      </c>
    </row>
    <row r="283" spans="1:72" hidden="1" x14ac:dyDescent="0.2">
      <c r="A283" t="s">
        <v>1892</v>
      </c>
      <c r="B283" t="s">
        <v>5802</v>
      </c>
      <c r="C283" t="s">
        <v>60</v>
      </c>
      <c r="D283" t="s">
        <v>60</v>
      </c>
      <c r="E283" t="s">
        <v>1894</v>
      </c>
      <c r="F283" t="s">
        <v>5741</v>
      </c>
      <c r="G283" t="s">
        <v>63</v>
      </c>
      <c r="H283" t="s">
        <v>572</v>
      </c>
      <c r="I283" t="s">
        <v>197</v>
      </c>
      <c r="J283" t="s">
        <v>60</v>
      </c>
      <c r="K283" t="s">
        <v>60</v>
      </c>
      <c r="L283" t="s">
        <v>60</v>
      </c>
      <c r="M283" t="s">
        <v>93</v>
      </c>
      <c r="N283" t="s">
        <v>5856</v>
      </c>
      <c r="O283" t="s">
        <v>5850</v>
      </c>
      <c r="P283">
        <v>0</v>
      </c>
      <c r="Q283">
        <v>0</v>
      </c>
      <c r="R283">
        <v>0</v>
      </c>
      <c r="S283">
        <v>20</v>
      </c>
      <c r="T283">
        <v>0</v>
      </c>
      <c r="U283">
        <v>0</v>
      </c>
      <c r="V283">
        <v>0</v>
      </c>
      <c r="W283">
        <v>0</v>
      </c>
      <c r="X283" t="s">
        <v>94</v>
      </c>
      <c r="Y283" t="s">
        <v>60</v>
      </c>
      <c r="Z283">
        <v>0</v>
      </c>
      <c r="AA283">
        <v>0</v>
      </c>
      <c r="AB283" t="s">
        <v>60</v>
      </c>
      <c r="AC283" t="s">
        <v>60</v>
      </c>
      <c r="AD283">
        <v>0</v>
      </c>
      <c r="AE283">
        <v>0</v>
      </c>
      <c r="AF283">
        <v>0</v>
      </c>
      <c r="AG283">
        <v>0</v>
      </c>
      <c r="AH283">
        <v>0</v>
      </c>
      <c r="AI283">
        <v>0</v>
      </c>
      <c r="AJ283">
        <v>0</v>
      </c>
      <c r="AK283">
        <v>0</v>
      </c>
      <c r="AL283">
        <v>0</v>
      </c>
      <c r="AM283">
        <v>0</v>
      </c>
      <c r="AN283">
        <v>0</v>
      </c>
      <c r="AO283">
        <v>0</v>
      </c>
      <c r="AP283">
        <v>0</v>
      </c>
      <c r="AQ283">
        <v>0</v>
      </c>
      <c r="AR283">
        <v>0</v>
      </c>
      <c r="AS283">
        <v>0</v>
      </c>
      <c r="AT283">
        <v>0</v>
      </c>
      <c r="AU283">
        <v>0</v>
      </c>
      <c r="AV283">
        <v>0</v>
      </c>
      <c r="AW283">
        <v>0</v>
      </c>
      <c r="BC283">
        <v>0</v>
      </c>
      <c r="BD283">
        <v>0</v>
      </c>
      <c r="BE283" t="s">
        <v>60</v>
      </c>
      <c r="BF283">
        <v>0</v>
      </c>
      <c r="BG283">
        <v>0</v>
      </c>
      <c r="BH283">
        <v>0</v>
      </c>
      <c r="BI283">
        <v>0</v>
      </c>
      <c r="BJ283" t="s">
        <v>60</v>
      </c>
      <c r="BK283" t="s">
        <v>60</v>
      </c>
      <c r="BL283">
        <v>0</v>
      </c>
      <c r="BO283" t="s">
        <v>1895</v>
      </c>
      <c r="BP283" t="s">
        <v>574</v>
      </c>
      <c r="BQ283" t="s">
        <v>575</v>
      </c>
      <c r="BR283" t="s">
        <v>1896</v>
      </c>
      <c r="BS283" t="s">
        <v>67</v>
      </c>
      <c r="BT283">
        <v>1</v>
      </c>
    </row>
    <row r="284" spans="1:72" hidden="1" x14ac:dyDescent="0.2">
      <c r="A284" t="s">
        <v>1935</v>
      </c>
      <c r="B284" t="s">
        <v>5802</v>
      </c>
      <c r="C284" t="s">
        <v>60</v>
      </c>
      <c r="D284" t="s">
        <v>60</v>
      </c>
      <c r="E284" t="s">
        <v>1936</v>
      </c>
      <c r="F284" t="s">
        <v>561</v>
      </c>
      <c r="G284" t="s">
        <v>63</v>
      </c>
      <c r="H284" t="s">
        <v>629</v>
      </c>
      <c r="I284" t="s">
        <v>563</v>
      </c>
      <c r="J284" t="s">
        <v>60</v>
      </c>
      <c r="K284" t="s">
        <v>60</v>
      </c>
      <c r="L284" t="s">
        <v>630</v>
      </c>
      <c r="M284" t="s">
        <v>93</v>
      </c>
      <c r="N284" t="s">
        <v>5856</v>
      </c>
      <c r="O284" t="s">
        <v>5850</v>
      </c>
      <c r="P284">
        <v>0</v>
      </c>
      <c r="Q284">
        <v>110</v>
      </c>
      <c r="R284">
        <v>0</v>
      </c>
      <c r="S284">
        <v>17</v>
      </c>
      <c r="T284">
        <v>89</v>
      </c>
      <c r="U284">
        <v>65</v>
      </c>
      <c r="V284">
        <v>58.4</v>
      </c>
      <c r="W284">
        <v>0</v>
      </c>
      <c r="X284" t="s">
        <v>67</v>
      </c>
      <c r="Y284" t="s">
        <v>68</v>
      </c>
      <c r="Z284">
        <v>0</v>
      </c>
      <c r="AA284">
        <v>35.200000000000003</v>
      </c>
      <c r="AB284" t="s">
        <v>60</v>
      </c>
      <c r="AC284" t="s">
        <v>60</v>
      </c>
      <c r="AD284">
        <v>0.1</v>
      </c>
      <c r="AE284">
        <v>0.6</v>
      </c>
      <c r="AF284">
        <v>0.4</v>
      </c>
      <c r="AG284">
        <v>0</v>
      </c>
      <c r="AH284">
        <v>0</v>
      </c>
      <c r="AI284">
        <v>11.75</v>
      </c>
      <c r="AJ284">
        <v>10.25</v>
      </c>
      <c r="AK284">
        <v>1.4</v>
      </c>
      <c r="AL284">
        <v>1</v>
      </c>
      <c r="AM284">
        <v>0.4</v>
      </c>
      <c r="AN284">
        <v>0.2</v>
      </c>
      <c r="AO284">
        <v>0.5</v>
      </c>
      <c r="AP284">
        <v>1</v>
      </c>
      <c r="AQ284">
        <v>0</v>
      </c>
      <c r="AR284">
        <v>1.5</v>
      </c>
      <c r="AS284">
        <v>0.5</v>
      </c>
      <c r="AT284">
        <v>0.5</v>
      </c>
      <c r="AU284">
        <v>2</v>
      </c>
      <c r="AV284">
        <v>0.2</v>
      </c>
      <c r="AW284">
        <v>0</v>
      </c>
      <c r="BC284">
        <v>0</v>
      </c>
      <c r="BD284">
        <v>0.6</v>
      </c>
      <c r="BE284" t="s">
        <v>1937</v>
      </c>
      <c r="BF284">
        <v>0</v>
      </c>
      <c r="BG284">
        <v>0</v>
      </c>
      <c r="BH284">
        <v>0</v>
      </c>
      <c r="BI284">
        <v>0</v>
      </c>
      <c r="BJ284" t="s">
        <v>60</v>
      </c>
      <c r="BK284" t="s">
        <v>1938</v>
      </c>
      <c r="BL284">
        <v>100</v>
      </c>
      <c r="BO284" t="s">
        <v>1939</v>
      </c>
      <c r="BP284" t="s">
        <v>566</v>
      </c>
      <c r="BQ284" t="s">
        <v>567</v>
      </c>
      <c r="BR284" t="s">
        <v>1940</v>
      </c>
      <c r="BS284" t="s">
        <v>67</v>
      </c>
      <c r="BT284">
        <v>1</v>
      </c>
    </row>
    <row r="285" spans="1:72" hidden="1" x14ac:dyDescent="0.2">
      <c r="A285" t="s">
        <v>1941</v>
      </c>
      <c r="B285" t="s">
        <v>5802</v>
      </c>
      <c r="C285" t="s">
        <v>60</v>
      </c>
      <c r="D285" t="s">
        <v>60</v>
      </c>
      <c r="E285" t="s">
        <v>1942</v>
      </c>
      <c r="F285" t="s">
        <v>5741</v>
      </c>
      <c r="G285" t="s">
        <v>63</v>
      </c>
      <c r="H285" t="s">
        <v>572</v>
      </c>
      <c r="I285" t="s">
        <v>197</v>
      </c>
      <c r="J285" t="s">
        <v>60</v>
      </c>
      <c r="K285" t="s">
        <v>60</v>
      </c>
      <c r="L285" t="s">
        <v>60</v>
      </c>
      <c r="M285" t="s">
        <v>93</v>
      </c>
      <c r="N285" t="s">
        <v>5856</v>
      </c>
      <c r="O285" t="s">
        <v>5850</v>
      </c>
      <c r="P285">
        <v>0</v>
      </c>
      <c r="Q285">
        <v>0</v>
      </c>
      <c r="R285">
        <v>0</v>
      </c>
      <c r="S285">
        <v>20</v>
      </c>
      <c r="T285">
        <v>0</v>
      </c>
      <c r="U285">
        <v>0</v>
      </c>
      <c r="V285">
        <v>0</v>
      </c>
      <c r="W285">
        <v>0</v>
      </c>
      <c r="X285" t="s">
        <v>94</v>
      </c>
      <c r="Y285" t="s">
        <v>60</v>
      </c>
      <c r="Z285">
        <v>0</v>
      </c>
      <c r="AA285">
        <v>0</v>
      </c>
      <c r="AB285" t="s">
        <v>60</v>
      </c>
      <c r="AC285" t="s">
        <v>60</v>
      </c>
      <c r="AD285">
        <v>0</v>
      </c>
      <c r="AE285">
        <v>0</v>
      </c>
      <c r="AF285">
        <v>0</v>
      </c>
      <c r="AG285">
        <v>0</v>
      </c>
      <c r="AH285">
        <v>0</v>
      </c>
      <c r="AI285">
        <v>0</v>
      </c>
      <c r="AJ285">
        <v>0</v>
      </c>
      <c r="AK285">
        <v>0</v>
      </c>
      <c r="AL285">
        <v>0</v>
      </c>
      <c r="AM285">
        <v>0</v>
      </c>
      <c r="AN285">
        <v>0</v>
      </c>
      <c r="AO285">
        <v>0</v>
      </c>
      <c r="AP285">
        <v>0</v>
      </c>
      <c r="AQ285">
        <v>0</v>
      </c>
      <c r="AR285">
        <v>0</v>
      </c>
      <c r="AS285">
        <v>0</v>
      </c>
      <c r="AT285">
        <v>0</v>
      </c>
      <c r="AU285">
        <v>0</v>
      </c>
      <c r="AV285">
        <v>0</v>
      </c>
      <c r="AW285">
        <v>0</v>
      </c>
      <c r="BC285">
        <v>0</v>
      </c>
      <c r="BD285">
        <v>0</v>
      </c>
      <c r="BE285" t="s">
        <v>60</v>
      </c>
      <c r="BF285">
        <v>0</v>
      </c>
      <c r="BG285">
        <v>0</v>
      </c>
      <c r="BH285">
        <v>0</v>
      </c>
      <c r="BI285">
        <v>0</v>
      </c>
      <c r="BJ285" t="s">
        <v>60</v>
      </c>
      <c r="BK285" t="s">
        <v>60</v>
      </c>
      <c r="BL285">
        <v>0</v>
      </c>
      <c r="BO285" t="s">
        <v>1943</v>
      </c>
      <c r="BP285" t="s">
        <v>574</v>
      </c>
      <c r="BQ285" t="s">
        <v>575</v>
      </c>
      <c r="BR285" t="s">
        <v>1944</v>
      </c>
      <c r="BS285" t="s">
        <v>67</v>
      </c>
      <c r="BT285">
        <v>1</v>
      </c>
    </row>
    <row r="286" spans="1:72" hidden="1" x14ac:dyDescent="0.2">
      <c r="A286" t="s">
        <v>1950</v>
      </c>
      <c r="B286" t="s">
        <v>5802</v>
      </c>
      <c r="C286" t="s">
        <v>60</v>
      </c>
      <c r="D286" t="s">
        <v>60</v>
      </c>
      <c r="E286" t="s">
        <v>1951</v>
      </c>
      <c r="F286" t="s">
        <v>1952</v>
      </c>
      <c r="G286" t="s">
        <v>63</v>
      </c>
      <c r="H286" t="s">
        <v>1181</v>
      </c>
      <c r="I286" t="s">
        <v>1953</v>
      </c>
      <c r="J286" t="s">
        <v>60</v>
      </c>
      <c r="K286" t="s">
        <v>60</v>
      </c>
      <c r="L286" t="s">
        <v>815</v>
      </c>
      <c r="M286" t="s">
        <v>860</v>
      </c>
      <c r="N286" t="s">
        <v>5856</v>
      </c>
      <c r="O286" t="s">
        <v>5849</v>
      </c>
      <c r="P286">
        <v>0</v>
      </c>
      <c r="Q286">
        <v>54</v>
      </c>
      <c r="R286">
        <v>0</v>
      </c>
      <c r="S286">
        <v>12</v>
      </c>
      <c r="T286">
        <v>104.2</v>
      </c>
      <c r="U286">
        <v>0</v>
      </c>
      <c r="V286">
        <v>92</v>
      </c>
      <c r="W286">
        <v>168</v>
      </c>
      <c r="X286" t="s">
        <v>67</v>
      </c>
      <c r="Y286" t="s">
        <v>68</v>
      </c>
      <c r="Z286">
        <v>0</v>
      </c>
      <c r="AA286">
        <v>0</v>
      </c>
      <c r="AB286" t="s">
        <v>60</v>
      </c>
      <c r="AC286" t="s">
        <v>60</v>
      </c>
      <c r="AD286">
        <v>0</v>
      </c>
      <c r="AE286">
        <v>0.8</v>
      </c>
      <c r="AF286">
        <v>0</v>
      </c>
      <c r="AG286">
        <v>0</v>
      </c>
      <c r="AH286">
        <v>0.2</v>
      </c>
      <c r="AI286">
        <v>5</v>
      </c>
      <c r="AJ286">
        <v>6</v>
      </c>
      <c r="AK286">
        <v>0</v>
      </c>
      <c r="AL286">
        <v>1</v>
      </c>
      <c r="AM286">
        <v>0</v>
      </c>
      <c r="AN286">
        <v>0</v>
      </c>
      <c r="AO286">
        <v>0</v>
      </c>
      <c r="AP286">
        <v>0.6</v>
      </c>
      <c r="AQ286">
        <v>0</v>
      </c>
      <c r="AR286">
        <v>0.7</v>
      </c>
      <c r="AS286">
        <v>0</v>
      </c>
      <c r="AT286">
        <v>0</v>
      </c>
      <c r="AU286">
        <v>0</v>
      </c>
      <c r="AV286">
        <v>0</v>
      </c>
      <c r="AW286">
        <v>0</v>
      </c>
      <c r="BC286">
        <v>0</v>
      </c>
      <c r="BD286">
        <v>0</v>
      </c>
      <c r="BE286" t="s">
        <v>1954</v>
      </c>
      <c r="BF286">
        <v>0</v>
      </c>
      <c r="BG286">
        <v>0</v>
      </c>
      <c r="BH286">
        <v>0</v>
      </c>
      <c r="BI286">
        <v>0</v>
      </c>
      <c r="BJ286" t="s">
        <v>60</v>
      </c>
      <c r="BK286" t="s">
        <v>1955</v>
      </c>
      <c r="BL286">
        <v>98</v>
      </c>
      <c r="BO286" t="s">
        <v>1956</v>
      </c>
      <c r="BP286" t="s">
        <v>1186</v>
      </c>
      <c r="BQ286" t="s">
        <v>1187</v>
      </c>
      <c r="BR286" t="s">
        <v>1957</v>
      </c>
      <c r="BS286" t="s">
        <v>67</v>
      </c>
      <c r="BT286">
        <v>1</v>
      </c>
    </row>
    <row r="287" spans="1:72" hidden="1" x14ac:dyDescent="0.2">
      <c r="A287" t="s">
        <v>1945</v>
      </c>
      <c r="B287" t="s">
        <v>5802</v>
      </c>
      <c r="C287" t="s">
        <v>60</v>
      </c>
      <c r="D287" t="s">
        <v>60</v>
      </c>
      <c r="E287" t="s">
        <v>1946</v>
      </c>
      <c r="F287" t="s">
        <v>1158</v>
      </c>
      <c r="G287" t="s">
        <v>63</v>
      </c>
      <c r="H287" t="s">
        <v>1881</v>
      </c>
      <c r="I287" t="s">
        <v>1882</v>
      </c>
      <c r="J287" t="s">
        <v>60</v>
      </c>
      <c r="K287" t="s">
        <v>60</v>
      </c>
      <c r="L287" t="s">
        <v>114</v>
      </c>
      <c r="M287" t="s">
        <v>126</v>
      </c>
      <c r="N287" t="s">
        <v>5856</v>
      </c>
      <c r="O287" t="s">
        <v>5847</v>
      </c>
      <c r="P287">
        <v>0</v>
      </c>
      <c r="Q287">
        <v>54</v>
      </c>
      <c r="R287">
        <v>0</v>
      </c>
      <c r="S287">
        <v>25</v>
      </c>
      <c r="T287">
        <v>99.8</v>
      </c>
      <c r="U287">
        <v>59</v>
      </c>
      <c r="V287">
        <v>123</v>
      </c>
      <c r="W287">
        <v>0</v>
      </c>
      <c r="X287" t="s">
        <v>67</v>
      </c>
      <c r="Y287" t="s">
        <v>68</v>
      </c>
      <c r="Z287">
        <v>3</v>
      </c>
      <c r="AA287">
        <v>19</v>
      </c>
      <c r="AB287" t="s">
        <v>60</v>
      </c>
      <c r="AC287" t="s">
        <v>60</v>
      </c>
      <c r="AD287">
        <v>0</v>
      </c>
      <c r="AE287">
        <v>1</v>
      </c>
      <c r="AF287">
        <v>0</v>
      </c>
      <c r="AG287">
        <v>0</v>
      </c>
      <c r="AH287">
        <v>0</v>
      </c>
      <c r="AI287">
        <v>18</v>
      </c>
      <c r="AJ287">
        <v>10.5</v>
      </c>
      <c r="AK287">
        <v>0</v>
      </c>
      <c r="AL287">
        <v>1</v>
      </c>
      <c r="AM287">
        <v>0</v>
      </c>
      <c r="AN287">
        <v>0</v>
      </c>
      <c r="AO287">
        <v>0</v>
      </c>
      <c r="AP287">
        <v>0.5</v>
      </c>
      <c r="AQ287">
        <v>0</v>
      </c>
      <c r="AR287">
        <v>1</v>
      </c>
      <c r="AS287">
        <v>0</v>
      </c>
      <c r="AT287">
        <v>0</v>
      </c>
      <c r="AU287">
        <v>1</v>
      </c>
      <c r="AV287">
        <v>0</v>
      </c>
      <c r="AW287">
        <v>0</v>
      </c>
      <c r="BC287">
        <v>0</v>
      </c>
      <c r="BD287">
        <v>0</v>
      </c>
      <c r="BE287" t="s">
        <v>60</v>
      </c>
      <c r="BF287">
        <v>0</v>
      </c>
      <c r="BG287">
        <v>0</v>
      </c>
      <c r="BH287">
        <v>0</v>
      </c>
      <c r="BI287">
        <v>0</v>
      </c>
      <c r="BJ287" t="s">
        <v>60</v>
      </c>
      <c r="BK287" t="s">
        <v>1947</v>
      </c>
      <c r="BL287">
        <v>90</v>
      </c>
      <c r="BO287" t="s">
        <v>1948</v>
      </c>
      <c r="BP287" t="s">
        <v>1163</v>
      </c>
      <c r="BQ287" t="s">
        <v>1164</v>
      </c>
      <c r="BR287" t="s">
        <v>1949</v>
      </c>
      <c r="BS287" t="s">
        <v>67</v>
      </c>
      <c r="BT287">
        <v>1</v>
      </c>
    </row>
    <row r="288" spans="1:72" hidden="1" x14ac:dyDescent="0.2">
      <c r="A288" t="s">
        <v>2347</v>
      </c>
      <c r="B288" t="s">
        <v>59</v>
      </c>
      <c r="C288" t="s">
        <v>60</v>
      </c>
      <c r="D288" t="s">
        <v>60</v>
      </c>
      <c r="E288" t="s">
        <v>5292</v>
      </c>
      <c r="F288" t="s">
        <v>3913</v>
      </c>
      <c r="G288" t="s">
        <v>1960</v>
      </c>
      <c r="H288" t="s">
        <v>171</v>
      </c>
      <c r="I288" t="s">
        <v>172</v>
      </c>
      <c r="J288" t="s">
        <v>60</v>
      </c>
      <c r="K288" t="s">
        <v>60</v>
      </c>
      <c r="L288" t="s">
        <v>173</v>
      </c>
      <c r="M288" t="s">
        <v>860</v>
      </c>
      <c r="N288" t="s">
        <v>1513</v>
      </c>
      <c r="O288" t="s">
        <v>5851</v>
      </c>
      <c r="P288">
        <v>0</v>
      </c>
      <c r="Q288">
        <v>0</v>
      </c>
      <c r="R288">
        <v>0</v>
      </c>
      <c r="S288">
        <v>16</v>
      </c>
      <c r="T288">
        <v>100.9</v>
      </c>
      <c r="U288">
        <v>0</v>
      </c>
      <c r="V288">
        <v>97.6</v>
      </c>
      <c r="W288">
        <v>168</v>
      </c>
      <c r="X288" t="s">
        <v>67</v>
      </c>
      <c r="Y288" t="s">
        <v>68</v>
      </c>
      <c r="Z288">
        <v>0</v>
      </c>
      <c r="AA288">
        <v>0</v>
      </c>
      <c r="AB288" t="s">
        <v>60</v>
      </c>
      <c r="AC288" t="s">
        <v>60</v>
      </c>
      <c r="AD288">
        <v>0</v>
      </c>
      <c r="AE288">
        <v>0</v>
      </c>
      <c r="AF288">
        <v>0</v>
      </c>
      <c r="AG288">
        <v>0</v>
      </c>
      <c r="AH288">
        <v>0</v>
      </c>
      <c r="AI288">
        <v>5.5</v>
      </c>
      <c r="AJ288">
        <v>7</v>
      </c>
      <c r="AK288">
        <v>2.4</v>
      </c>
      <c r="AL288">
        <v>1</v>
      </c>
      <c r="AM288">
        <v>0.5</v>
      </c>
      <c r="AN288">
        <v>0.2</v>
      </c>
      <c r="AO288">
        <v>0</v>
      </c>
      <c r="AP288">
        <v>0.5</v>
      </c>
      <c r="AQ288">
        <v>0</v>
      </c>
      <c r="AR288">
        <v>1.75</v>
      </c>
      <c r="AS288">
        <v>0</v>
      </c>
      <c r="AT288">
        <v>0</v>
      </c>
      <c r="AU288">
        <v>0</v>
      </c>
      <c r="AV288">
        <v>0</v>
      </c>
      <c r="AW288">
        <v>0</v>
      </c>
      <c r="BC288">
        <v>0</v>
      </c>
      <c r="BD288">
        <v>0</v>
      </c>
      <c r="BE288" t="s">
        <v>60</v>
      </c>
      <c r="BF288">
        <v>0</v>
      </c>
      <c r="BG288">
        <v>0</v>
      </c>
      <c r="BH288">
        <v>0</v>
      </c>
      <c r="BI288">
        <v>0</v>
      </c>
      <c r="BJ288" t="s">
        <v>174</v>
      </c>
      <c r="BK288" t="s">
        <v>2348</v>
      </c>
      <c r="BL288">
        <v>0</v>
      </c>
      <c r="BO288" t="s">
        <v>2349</v>
      </c>
      <c r="BP288" t="s">
        <v>177</v>
      </c>
      <c r="BQ288" t="s">
        <v>178</v>
      </c>
      <c r="BR288" t="s">
        <v>2350</v>
      </c>
      <c r="BS288" t="s">
        <v>67</v>
      </c>
      <c r="BT288">
        <v>1</v>
      </c>
    </row>
    <row r="289" spans="1:72" hidden="1" x14ac:dyDescent="0.2">
      <c r="A289" t="s">
        <v>2030</v>
      </c>
      <c r="B289" t="s">
        <v>59</v>
      </c>
      <c r="C289" t="s">
        <v>60</v>
      </c>
      <c r="D289" t="s">
        <v>60</v>
      </c>
      <c r="E289" t="s">
        <v>2031</v>
      </c>
      <c r="F289" t="s">
        <v>539</v>
      </c>
      <c r="G289" t="s">
        <v>1960</v>
      </c>
      <c r="H289" t="s">
        <v>2032</v>
      </c>
      <c r="I289" t="s">
        <v>2033</v>
      </c>
      <c r="J289" t="s">
        <v>60</v>
      </c>
      <c r="K289" t="s">
        <v>60</v>
      </c>
      <c r="L289" t="s">
        <v>60</v>
      </c>
      <c r="M289" t="s">
        <v>860</v>
      </c>
      <c r="N289" t="s">
        <v>1513</v>
      </c>
      <c r="O289" t="s">
        <v>5851</v>
      </c>
      <c r="P289">
        <v>0</v>
      </c>
      <c r="Q289">
        <v>46</v>
      </c>
      <c r="R289">
        <v>0</v>
      </c>
      <c r="S289">
        <v>0</v>
      </c>
      <c r="T289">
        <v>94</v>
      </c>
      <c r="U289">
        <v>0</v>
      </c>
      <c r="V289">
        <v>0</v>
      </c>
      <c r="W289">
        <v>0</v>
      </c>
      <c r="X289" t="s">
        <v>94</v>
      </c>
      <c r="Y289" t="s">
        <v>60</v>
      </c>
      <c r="Z289">
        <v>0</v>
      </c>
      <c r="AA289">
        <v>0</v>
      </c>
      <c r="AB289" t="s">
        <v>60</v>
      </c>
      <c r="AC289" t="s">
        <v>60</v>
      </c>
      <c r="AD289">
        <v>0</v>
      </c>
      <c r="AE289">
        <v>1</v>
      </c>
      <c r="AF289">
        <v>0</v>
      </c>
      <c r="AG289">
        <v>0</v>
      </c>
      <c r="AH289">
        <v>1</v>
      </c>
      <c r="AI289">
        <v>5</v>
      </c>
      <c r="AJ289">
        <v>10</v>
      </c>
      <c r="AK289">
        <v>0</v>
      </c>
      <c r="AL289">
        <v>0</v>
      </c>
      <c r="AM289">
        <v>0.1</v>
      </c>
      <c r="AN289">
        <v>0.1</v>
      </c>
      <c r="AO289">
        <v>0</v>
      </c>
      <c r="AP289">
        <v>1</v>
      </c>
      <c r="AQ289">
        <v>0</v>
      </c>
      <c r="AR289">
        <v>0</v>
      </c>
      <c r="AS289">
        <v>0</v>
      </c>
      <c r="AT289">
        <v>0</v>
      </c>
      <c r="AU289">
        <v>0</v>
      </c>
      <c r="AV289">
        <v>0.5</v>
      </c>
      <c r="AW289">
        <v>0</v>
      </c>
      <c r="BC289">
        <v>0</v>
      </c>
      <c r="BD289">
        <v>0</v>
      </c>
      <c r="BE289" t="s">
        <v>60</v>
      </c>
      <c r="BF289">
        <v>0</v>
      </c>
      <c r="BG289">
        <v>0</v>
      </c>
      <c r="BH289">
        <v>0</v>
      </c>
      <c r="BI289">
        <v>0</v>
      </c>
      <c r="BJ289" t="s">
        <v>60</v>
      </c>
      <c r="BK289" t="s">
        <v>60</v>
      </c>
      <c r="BL289">
        <v>0</v>
      </c>
      <c r="BO289" t="s">
        <v>60</v>
      </c>
      <c r="BP289" t="s">
        <v>546</v>
      </c>
      <c r="BQ289" t="s">
        <v>547</v>
      </c>
      <c r="BR289" t="s">
        <v>2034</v>
      </c>
      <c r="BS289" t="s">
        <v>67</v>
      </c>
      <c r="BT289">
        <v>1</v>
      </c>
    </row>
    <row r="290" spans="1:72" hidden="1" x14ac:dyDescent="0.2">
      <c r="A290" t="s">
        <v>2603</v>
      </c>
      <c r="B290" t="s">
        <v>76</v>
      </c>
      <c r="C290" t="s">
        <v>60</v>
      </c>
      <c r="D290" t="s">
        <v>60</v>
      </c>
      <c r="E290" t="s">
        <v>89</v>
      </c>
      <c r="F290" t="s">
        <v>90</v>
      </c>
      <c r="G290" t="s">
        <v>1960</v>
      </c>
      <c r="H290" t="s">
        <v>2550</v>
      </c>
      <c r="I290" t="s">
        <v>92</v>
      </c>
      <c r="J290" t="s">
        <v>60</v>
      </c>
      <c r="K290" t="s">
        <v>60</v>
      </c>
      <c r="L290" t="s">
        <v>93</v>
      </c>
      <c r="M290" t="s">
        <v>93</v>
      </c>
      <c r="N290" t="s">
        <v>1513</v>
      </c>
      <c r="O290" t="s">
        <v>5850</v>
      </c>
      <c r="P290">
        <v>0</v>
      </c>
      <c r="Q290">
        <v>775</v>
      </c>
      <c r="R290">
        <v>0</v>
      </c>
      <c r="S290">
        <v>32</v>
      </c>
      <c r="T290">
        <v>95.4</v>
      </c>
      <c r="U290">
        <v>7.5</v>
      </c>
      <c r="V290">
        <v>13.2</v>
      </c>
      <c r="W290">
        <v>0</v>
      </c>
      <c r="X290" t="s">
        <v>67</v>
      </c>
      <c r="Y290" t="s">
        <v>68</v>
      </c>
      <c r="Z290">
        <v>0</v>
      </c>
      <c r="AA290">
        <v>0</v>
      </c>
      <c r="AB290" t="s">
        <v>60</v>
      </c>
      <c r="AC290" t="s">
        <v>60</v>
      </c>
      <c r="AD290">
        <v>5</v>
      </c>
      <c r="AE290">
        <v>0</v>
      </c>
      <c r="AF290">
        <v>0</v>
      </c>
      <c r="AG290">
        <v>0</v>
      </c>
      <c r="AH290">
        <v>0</v>
      </c>
      <c r="AI290">
        <v>6.4</v>
      </c>
      <c r="AJ290">
        <v>3.1</v>
      </c>
      <c r="AK290">
        <v>0</v>
      </c>
      <c r="AL290">
        <v>1</v>
      </c>
      <c r="AM290">
        <v>1</v>
      </c>
      <c r="AN290">
        <v>0.5</v>
      </c>
      <c r="AO290">
        <v>1</v>
      </c>
      <c r="AP290">
        <v>1</v>
      </c>
      <c r="AQ290">
        <v>0</v>
      </c>
      <c r="AR290">
        <v>0</v>
      </c>
      <c r="AS290">
        <v>0</v>
      </c>
      <c r="AT290">
        <v>0</v>
      </c>
      <c r="AU290">
        <v>0</v>
      </c>
      <c r="AV290">
        <v>0.33</v>
      </c>
      <c r="AW290">
        <v>0</v>
      </c>
      <c r="BC290">
        <v>0</v>
      </c>
      <c r="BD290">
        <v>0.5</v>
      </c>
      <c r="BE290" t="s">
        <v>2604</v>
      </c>
      <c r="BF290">
        <v>0</v>
      </c>
      <c r="BG290">
        <v>0</v>
      </c>
      <c r="BH290">
        <v>0</v>
      </c>
      <c r="BI290">
        <v>0</v>
      </c>
      <c r="BJ290" t="s">
        <v>127</v>
      </c>
      <c r="BK290" t="s">
        <v>60</v>
      </c>
      <c r="BL290">
        <v>0</v>
      </c>
      <c r="BO290" t="s">
        <v>2605</v>
      </c>
      <c r="BP290" t="s">
        <v>2553</v>
      </c>
      <c r="BQ290" t="s">
        <v>2554</v>
      </c>
      <c r="BR290" t="s">
        <v>2606</v>
      </c>
      <c r="BS290" t="s">
        <v>67</v>
      </c>
      <c r="BT290">
        <v>1</v>
      </c>
    </row>
    <row r="291" spans="1:72" hidden="1" x14ac:dyDescent="0.2">
      <c r="A291" t="s">
        <v>2291</v>
      </c>
      <c r="B291" t="s">
        <v>76</v>
      </c>
      <c r="C291" t="s">
        <v>60</v>
      </c>
      <c r="D291" t="s">
        <v>60</v>
      </c>
      <c r="E291" t="s">
        <v>141</v>
      </c>
      <c r="F291" t="s">
        <v>142</v>
      </c>
      <c r="G291" t="s">
        <v>1960</v>
      </c>
      <c r="H291" t="s">
        <v>143</v>
      </c>
      <c r="I291" t="s">
        <v>1596</v>
      </c>
      <c r="J291" t="s">
        <v>60</v>
      </c>
      <c r="K291" t="s">
        <v>60</v>
      </c>
      <c r="L291" t="s">
        <v>60</v>
      </c>
      <c r="M291" t="s">
        <v>126</v>
      </c>
      <c r="N291" t="s">
        <v>1513</v>
      </c>
      <c r="O291" t="s">
        <v>5848</v>
      </c>
      <c r="P291">
        <v>0</v>
      </c>
      <c r="Q291">
        <v>0</v>
      </c>
      <c r="R291">
        <v>0</v>
      </c>
      <c r="S291">
        <v>24</v>
      </c>
      <c r="T291">
        <v>100</v>
      </c>
      <c r="U291">
        <v>0</v>
      </c>
      <c r="V291">
        <v>0</v>
      </c>
      <c r="W291">
        <v>168</v>
      </c>
      <c r="X291" t="s">
        <v>67</v>
      </c>
      <c r="Y291" t="s">
        <v>68</v>
      </c>
      <c r="Z291">
        <v>0</v>
      </c>
      <c r="AA291">
        <v>0</v>
      </c>
      <c r="AB291" t="s">
        <v>60</v>
      </c>
      <c r="AC291" t="s">
        <v>60</v>
      </c>
      <c r="AD291">
        <v>2</v>
      </c>
      <c r="AE291">
        <v>0</v>
      </c>
      <c r="AF291">
        <v>0</v>
      </c>
      <c r="AG291">
        <v>0</v>
      </c>
      <c r="AH291">
        <v>0</v>
      </c>
      <c r="AI291">
        <v>14</v>
      </c>
      <c r="AJ291">
        <v>4</v>
      </c>
      <c r="AK291">
        <v>0</v>
      </c>
      <c r="AL291">
        <v>1.5</v>
      </c>
      <c r="AM291">
        <v>0</v>
      </c>
      <c r="AN291">
        <v>0</v>
      </c>
      <c r="AO291">
        <v>0</v>
      </c>
      <c r="AP291">
        <v>1</v>
      </c>
      <c r="AQ291">
        <v>0</v>
      </c>
      <c r="AR291">
        <v>0</v>
      </c>
      <c r="AS291">
        <v>1</v>
      </c>
      <c r="AT291">
        <v>1</v>
      </c>
      <c r="AU291">
        <v>0</v>
      </c>
      <c r="AV291">
        <v>0</v>
      </c>
      <c r="AW291">
        <v>0</v>
      </c>
      <c r="BC291">
        <v>0</v>
      </c>
      <c r="BD291">
        <v>0</v>
      </c>
      <c r="BE291" t="s">
        <v>60</v>
      </c>
      <c r="BF291">
        <v>0</v>
      </c>
      <c r="BG291">
        <v>0</v>
      </c>
      <c r="BH291">
        <v>0</v>
      </c>
      <c r="BI291">
        <v>0</v>
      </c>
      <c r="BJ291" t="s">
        <v>46</v>
      </c>
      <c r="BK291" t="s">
        <v>145</v>
      </c>
      <c r="BL291">
        <v>100</v>
      </c>
      <c r="BO291" t="s">
        <v>60</v>
      </c>
      <c r="BP291" t="s">
        <v>146</v>
      </c>
      <c r="BQ291" t="s">
        <v>147</v>
      </c>
      <c r="BR291" t="s">
        <v>2292</v>
      </c>
      <c r="BS291" t="s">
        <v>67</v>
      </c>
      <c r="BT291">
        <v>1</v>
      </c>
    </row>
    <row r="292" spans="1:72" hidden="1" x14ac:dyDescent="0.2">
      <c r="A292" t="s">
        <v>2518</v>
      </c>
      <c r="B292" t="s">
        <v>76</v>
      </c>
      <c r="C292" t="s">
        <v>60</v>
      </c>
      <c r="D292" t="s">
        <v>60</v>
      </c>
      <c r="E292" t="s">
        <v>2519</v>
      </c>
      <c r="F292" t="s">
        <v>101</v>
      </c>
      <c r="G292" t="s">
        <v>1960</v>
      </c>
      <c r="H292" t="s">
        <v>2520</v>
      </c>
      <c r="I292" t="s">
        <v>1540</v>
      </c>
      <c r="J292" t="s">
        <v>60</v>
      </c>
      <c r="K292" t="s">
        <v>60</v>
      </c>
      <c r="L292" t="s">
        <v>1352</v>
      </c>
      <c r="M292" t="s">
        <v>189</v>
      </c>
      <c r="N292" t="s">
        <v>1513</v>
      </c>
      <c r="O292" t="s">
        <v>4740</v>
      </c>
      <c r="P292">
        <v>0</v>
      </c>
      <c r="Q292">
        <v>0</v>
      </c>
      <c r="R292">
        <v>0</v>
      </c>
      <c r="S292">
        <v>10</v>
      </c>
      <c r="T292">
        <v>85</v>
      </c>
      <c r="U292">
        <v>5</v>
      </c>
      <c r="V292">
        <v>0</v>
      </c>
      <c r="W292">
        <v>168</v>
      </c>
      <c r="X292" t="s">
        <v>67</v>
      </c>
      <c r="Y292" t="s">
        <v>68</v>
      </c>
      <c r="Z292">
        <v>0</v>
      </c>
      <c r="AA292">
        <v>0</v>
      </c>
      <c r="AB292" t="s">
        <v>60</v>
      </c>
      <c r="AC292" t="s">
        <v>60</v>
      </c>
      <c r="AD292">
        <v>0.1</v>
      </c>
      <c r="AE292">
        <v>0</v>
      </c>
      <c r="AF292">
        <v>0</v>
      </c>
      <c r="AG292">
        <v>0</v>
      </c>
      <c r="AH292">
        <v>0</v>
      </c>
      <c r="AI292">
        <v>0.1</v>
      </c>
      <c r="AJ292">
        <v>0</v>
      </c>
      <c r="AK292">
        <v>0</v>
      </c>
      <c r="AL292">
        <v>0</v>
      </c>
      <c r="AM292">
        <v>0</v>
      </c>
      <c r="AN292">
        <v>0</v>
      </c>
      <c r="AO292">
        <v>0</v>
      </c>
      <c r="AP292">
        <v>0.2</v>
      </c>
      <c r="AQ292">
        <v>0</v>
      </c>
      <c r="AR292">
        <v>0</v>
      </c>
      <c r="AS292">
        <v>0</v>
      </c>
      <c r="AT292">
        <v>0</v>
      </c>
      <c r="AU292">
        <v>0.4</v>
      </c>
      <c r="AV292">
        <v>0</v>
      </c>
      <c r="AW292">
        <v>0</v>
      </c>
      <c r="BC292">
        <v>0</v>
      </c>
      <c r="BD292">
        <v>0</v>
      </c>
      <c r="BE292" t="s">
        <v>60</v>
      </c>
      <c r="BF292">
        <v>0</v>
      </c>
      <c r="BG292">
        <v>0</v>
      </c>
      <c r="BH292">
        <v>0</v>
      </c>
      <c r="BI292">
        <v>0</v>
      </c>
      <c r="BJ292" t="s">
        <v>127</v>
      </c>
      <c r="BK292" t="s">
        <v>60</v>
      </c>
      <c r="BL292">
        <v>100</v>
      </c>
      <c r="BO292" t="s">
        <v>2521</v>
      </c>
      <c r="BP292" t="s">
        <v>1354</v>
      </c>
      <c r="BQ292" t="s">
        <v>1355</v>
      </c>
      <c r="BR292" t="s">
        <v>2522</v>
      </c>
      <c r="BS292" t="s">
        <v>67</v>
      </c>
      <c r="BT292">
        <v>1</v>
      </c>
    </row>
    <row r="293" spans="1:72" hidden="1" x14ac:dyDescent="0.2">
      <c r="A293" t="s">
        <v>2123</v>
      </c>
      <c r="B293" t="s">
        <v>76</v>
      </c>
      <c r="C293" t="s">
        <v>60</v>
      </c>
      <c r="D293" t="s">
        <v>60</v>
      </c>
      <c r="E293" t="s">
        <v>77</v>
      </c>
      <c r="F293" t="s">
        <v>78</v>
      </c>
      <c r="G293" t="s">
        <v>1960</v>
      </c>
      <c r="H293" t="s">
        <v>79</v>
      </c>
      <c r="I293" t="s">
        <v>80</v>
      </c>
      <c r="J293" t="s">
        <v>60</v>
      </c>
      <c r="K293" t="s">
        <v>60</v>
      </c>
      <c r="L293" t="s">
        <v>211</v>
      </c>
      <c r="M293" t="s">
        <v>860</v>
      </c>
      <c r="N293" t="s">
        <v>1513</v>
      </c>
      <c r="O293" t="s">
        <v>5849</v>
      </c>
      <c r="P293">
        <v>0</v>
      </c>
      <c r="Q293">
        <v>486</v>
      </c>
      <c r="R293">
        <v>0</v>
      </c>
      <c r="S293">
        <v>11</v>
      </c>
      <c r="T293">
        <v>90</v>
      </c>
      <c r="U293">
        <v>0</v>
      </c>
      <c r="V293">
        <v>7.5</v>
      </c>
      <c r="W293">
        <v>0</v>
      </c>
      <c r="X293" t="s">
        <v>67</v>
      </c>
      <c r="Y293" t="s">
        <v>68</v>
      </c>
      <c r="Z293">
        <v>0</v>
      </c>
      <c r="AA293">
        <v>0</v>
      </c>
      <c r="AB293" t="s">
        <v>60</v>
      </c>
      <c r="AC293" t="s">
        <v>60</v>
      </c>
      <c r="AD293">
        <v>0</v>
      </c>
      <c r="AE293">
        <v>0</v>
      </c>
      <c r="AF293">
        <v>0</v>
      </c>
      <c r="AG293">
        <v>0</v>
      </c>
      <c r="AH293">
        <v>0</v>
      </c>
      <c r="AI293">
        <v>6.44</v>
      </c>
      <c r="AJ293">
        <v>4.34</v>
      </c>
      <c r="AK293">
        <v>0</v>
      </c>
      <c r="AL293">
        <v>0</v>
      </c>
      <c r="AM293">
        <v>0</v>
      </c>
      <c r="AN293">
        <v>0</v>
      </c>
      <c r="AO293">
        <v>0</v>
      </c>
      <c r="AP293">
        <v>0</v>
      </c>
      <c r="AQ293">
        <v>0</v>
      </c>
      <c r="AR293">
        <v>1</v>
      </c>
      <c r="AS293">
        <v>0</v>
      </c>
      <c r="AT293">
        <v>0</v>
      </c>
      <c r="AU293">
        <v>0</v>
      </c>
      <c r="AV293">
        <v>0</v>
      </c>
      <c r="AW293">
        <v>0</v>
      </c>
      <c r="BC293">
        <v>0</v>
      </c>
      <c r="BD293">
        <v>1.5</v>
      </c>
      <c r="BE293" t="s">
        <v>2124</v>
      </c>
      <c r="BF293">
        <v>505</v>
      </c>
      <c r="BG293">
        <v>0</v>
      </c>
      <c r="BH293">
        <v>0</v>
      </c>
      <c r="BI293">
        <v>0</v>
      </c>
      <c r="BJ293" t="s">
        <v>83</v>
      </c>
      <c r="BK293" t="s">
        <v>84</v>
      </c>
      <c r="BL293">
        <v>0</v>
      </c>
      <c r="BO293" t="s">
        <v>2125</v>
      </c>
      <c r="BP293" t="s">
        <v>85</v>
      </c>
      <c r="BQ293" t="s">
        <v>86</v>
      </c>
      <c r="BR293" t="s">
        <v>2126</v>
      </c>
      <c r="BS293" t="s">
        <v>67</v>
      </c>
      <c r="BT293">
        <v>1</v>
      </c>
    </row>
    <row r="294" spans="1:72" hidden="1" x14ac:dyDescent="0.2">
      <c r="A294" t="s">
        <v>2328</v>
      </c>
      <c r="B294" t="s">
        <v>76</v>
      </c>
      <c r="C294" t="s">
        <v>60</v>
      </c>
      <c r="D294" t="s">
        <v>60</v>
      </c>
      <c r="E294" t="s">
        <v>133</v>
      </c>
      <c r="F294" t="s">
        <v>3914</v>
      </c>
      <c r="G294" t="s">
        <v>1960</v>
      </c>
      <c r="H294" t="s">
        <v>134</v>
      </c>
      <c r="I294" t="s">
        <v>135</v>
      </c>
      <c r="J294" t="s">
        <v>60</v>
      </c>
      <c r="K294" t="s">
        <v>60</v>
      </c>
      <c r="L294" t="s">
        <v>60</v>
      </c>
      <c r="M294" t="s">
        <v>93</v>
      </c>
      <c r="N294" t="s">
        <v>1513</v>
      </c>
      <c r="O294" t="s">
        <v>5850</v>
      </c>
      <c r="P294">
        <v>0</v>
      </c>
      <c r="Q294">
        <v>0</v>
      </c>
      <c r="R294">
        <v>0</v>
      </c>
      <c r="S294">
        <v>10</v>
      </c>
      <c r="T294">
        <v>112.7</v>
      </c>
      <c r="U294">
        <v>0</v>
      </c>
      <c r="V294">
        <v>12.2</v>
      </c>
      <c r="W294">
        <v>0</v>
      </c>
      <c r="X294" t="s">
        <v>94</v>
      </c>
      <c r="Y294" t="s">
        <v>68</v>
      </c>
      <c r="Z294">
        <v>0</v>
      </c>
      <c r="AA294">
        <v>0</v>
      </c>
      <c r="AB294" t="s">
        <v>60</v>
      </c>
      <c r="AC294" t="s">
        <v>60</v>
      </c>
      <c r="AD294">
        <v>1</v>
      </c>
      <c r="AE294">
        <v>0</v>
      </c>
      <c r="AF294">
        <v>0</v>
      </c>
      <c r="AG294">
        <v>0</v>
      </c>
      <c r="AH294">
        <v>1</v>
      </c>
      <c r="AI294">
        <v>12.5</v>
      </c>
      <c r="AJ294">
        <v>0</v>
      </c>
      <c r="AK294">
        <v>5</v>
      </c>
      <c r="AL294">
        <v>0</v>
      </c>
      <c r="AM294">
        <v>0.25</v>
      </c>
      <c r="AN294">
        <v>0.25</v>
      </c>
      <c r="AO294">
        <v>1</v>
      </c>
      <c r="AP294">
        <v>0.5</v>
      </c>
      <c r="AQ294">
        <v>0</v>
      </c>
      <c r="AR294">
        <v>0.25</v>
      </c>
      <c r="AS294">
        <v>0.5</v>
      </c>
      <c r="AT294">
        <v>0.5</v>
      </c>
      <c r="AU294">
        <v>0</v>
      </c>
      <c r="AV294">
        <v>0.25</v>
      </c>
      <c r="AW294">
        <v>0</v>
      </c>
      <c r="BC294">
        <v>0</v>
      </c>
      <c r="BD294">
        <v>1</v>
      </c>
      <c r="BE294" t="s">
        <v>2329</v>
      </c>
      <c r="BF294">
        <v>226</v>
      </c>
      <c r="BG294">
        <v>0</v>
      </c>
      <c r="BH294">
        <v>0</v>
      </c>
      <c r="BI294">
        <v>0</v>
      </c>
      <c r="BJ294" t="s">
        <v>60</v>
      </c>
      <c r="BK294" t="s">
        <v>60</v>
      </c>
      <c r="BL294">
        <v>100</v>
      </c>
      <c r="BO294" t="s">
        <v>2330</v>
      </c>
      <c r="BP294" t="s">
        <v>138</v>
      </c>
      <c r="BQ294" t="s">
        <v>138</v>
      </c>
      <c r="BR294" t="s">
        <v>2331</v>
      </c>
      <c r="BS294" t="s">
        <v>67</v>
      </c>
      <c r="BT294">
        <v>1</v>
      </c>
    </row>
    <row r="295" spans="1:72" hidden="1" x14ac:dyDescent="0.2">
      <c r="A295" t="s">
        <v>2318</v>
      </c>
      <c r="B295" t="s">
        <v>76</v>
      </c>
      <c r="C295" t="s">
        <v>60</v>
      </c>
      <c r="D295" t="s">
        <v>60</v>
      </c>
      <c r="E295" t="s">
        <v>122</v>
      </c>
      <c r="F295" t="s">
        <v>123</v>
      </c>
      <c r="G295" t="s">
        <v>1960</v>
      </c>
      <c r="H295" t="s">
        <v>2319</v>
      </c>
      <c r="I295" t="s">
        <v>398</v>
      </c>
      <c r="J295" t="s">
        <v>60</v>
      </c>
      <c r="K295" t="s">
        <v>60</v>
      </c>
      <c r="L295" t="s">
        <v>254</v>
      </c>
      <c r="M295" t="s">
        <v>126</v>
      </c>
      <c r="N295" t="s">
        <v>1513</v>
      </c>
      <c r="O295" t="s">
        <v>5848</v>
      </c>
      <c r="P295">
        <v>0</v>
      </c>
      <c r="Q295">
        <v>1235</v>
      </c>
      <c r="R295">
        <v>0</v>
      </c>
      <c r="S295">
        <v>34</v>
      </c>
      <c r="T295">
        <v>99</v>
      </c>
      <c r="U295">
        <v>7</v>
      </c>
      <c r="V295">
        <v>9.1999999999999993</v>
      </c>
      <c r="W295">
        <v>168</v>
      </c>
      <c r="X295" t="s">
        <v>94</v>
      </c>
      <c r="Y295" t="s">
        <v>68</v>
      </c>
      <c r="Z295">
        <v>0</v>
      </c>
      <c r="AA295">
        <v>0</v>
      </c>
      <c r="AB295" t="s">
        <v>60</v>
      </c>
      <c r="AC295" t="s">
        <v>60</v>
      </c>
      <c r="AD295">
        <v>0.4</v>
      </c>
      <c r="AE295">
        <v>0</v>
      </c>
      <c r="AF295">
        <v>2.5</v>
      </c>
      <c r="AG295">
        <v>0</v>
      </c>
      <c r="AH295">
        <v>0</v>
      </c>
      <c r="AI295">
        <v>22.72</v>
      </c>
      <c r="AJ295">
        <v>13.46</v>
      </c>
      <c r="AK295">
        <v>1.64</v>
      </c>
      <c r="AL295">
        <v>1.5</v>
      </c>
      <c r="AM295">
        <v>1</v>
      </c>
      <c r="AN295">
        <v>0.5</v>
      </c>
      <c r="AO295">
        <v>1.5</v>
      </c>
      <c r="AP295">
        <v>1.5</v>
      </c>
      <c r="AQ295">
        <v>0</v>
      </c>
      <c r="AR295">
        <v>1</v>
      </c>
      <c r="AS295">
        <v>0.5</v>
      </c>
      <c r="AT295">
        <v>0</v>
      </c>
      <c r="AU295">
        <v>0</v>
      </c>
      <c r="AV295">
        <v>0.3</v>
      </c>
      <c r="AW295">
        <v>0</v>
      </c>
      <c r="BC295">
        <v>0</v>
      </c>
      <c r="BD295">
        <v>0</v>
      </c>
      <c r="BE295" t="s">
        <v>60</v>
      </c>
      <c r="BF295">
        <v>1235</v>
      </c>
      <c r="BG295">
        <v>0</v>
      </c>
      <c r="BH295">
        <v>0</v>
      </c>
      <c r="BI295">
        <v>0</v>
      </c>
      <c r="BJ295" t="s">
        <v>60</v>
      </c>
      <c r="BK295" t="s">
        <v>2320</v>
      </c>
      <c r="BL295">
        <v>85</v>
      </c>
      <c r="BO295" t="s">
        <v>2321</v>
      </c>
      <c r="BP295" t="s">
        <v>128</v>
      </c>
      <c r="BQ295" t="s">
        <v>129</v>
      </c>
      <c r="BR295" t="s">
        <v>2322</v>
      </c>
      <c r="BS295" t="s">
        <v>67</v>
      </c>
      <c r="BT295">
        <v>1</v>
      </c>
    </row>
    <row r="296" spans="1:72" hidden="1" x14ac:dyDescent="0.2">
      <c r="A296" t="s">
        <v>2002</v>
      </c>
      <c r="B296" t="s">
        <v>76</v>
      </c>
      <c r="C296" t="s">
        <v>60</v>
      </c>
      <c r="D296" t="s">
        <v>60</v>
      </c>
      <c r="E296" t="s">
        <v>2003</v>
      </c>
      <c r="F296" t="s">
        <v>1983</v>
      </c>
      <c r="G296" t="s">
        <v>1960</v>
      </c>
      <c r="H296" t="s">
        <v>1984</v>
      </c>
      <c r="I296" t="s">
        <v>1985</v>
      </c>
      <c r="J296" t="s">
        <v>60</v>
      </c>
      <c r="K296" t="s">
        <v>60</v>
      </c>
      <c r="L296" t="s">
        <v>60</v>
      </c>
      <c r="M296" t="s">
        <v>860</v>
      </c>
      <c r="N296" t="s">
        <v>1513</v>
      </c>
      <c r="O296" t="s">
        <v>5849</v>
      </c>
      <c r="P296">
        <v>0</v>
      </c>
      <c r="Q296">
        <v>0</v>
      </c>
      <c r="R296">
        <v>0</v>
      </c>
      <c r="S296">
        <v>24</v>
      </c>
      <c r="T296">
        <v>24</v>
      </c>
      <c r="U296">
        <v>11</v>
      </c>
      <c r="V296">
        <v>0</v>
      </c>
      <c r="W296">
        <v>37.5</v>
      </c>
      <c r="X296" t="s">
        <v>67</v>
      </c>
      <c r="Y296" t="s">
        <v>68</v>
      </c>
      <c r="Z296">
        <v>0</v>
      </c>
      <c r="AA296">
        <v>0</v>
      </c>
      <c r="AB296" t="s">
        <v>60</v>
      </c>
      <c r="AC296" t="s">
        <v>60</v>
      </c>
      <c r="AD296">
        <v>0.3</v>
      </c>
      <c r="AE296">
        <v>0.3</v>
      </c>
      <c r="AF296">
        <v>1</v>
      </c>
      <c r="AG296">
        <v>0</v>
      </c>
      <c r="AH296">
        <v>0</v>
      </c>
      <c r="AI296">
        <v>3</v>
      </c>
      <c r="AJ296">
        <v>3</v>
      </c>
      <c r="AK296">
        <v>0</v>
      </c>
      <c r="AL296">
        <v>0.5</v>
      </c>
      <c r="AM296">
        <v>0.3</v>
      </c>
      <c r="AN296">
        <v>0.5</v>
      </c>
      <c r="AO296">
        <v>1</v>
      </c>
      <c r="AP296">
        <v>1</v>
      </c>
      <c r="AQ296">
        <v>0</v>
      </c>
      <c r="AR296">
        <v>0.3</v>
      </c>
      <c r="AS296">
        <v>0.5</v>
      </c>
      <c r="AT296">
        <v>0</v>
      </c>
      <c r="AU296">
        <v>0.5</v>
      </c>
      <c r="AV296">
        <v>0.3</v>
      </c>
      <c r="AW296">
        <v>0</v>
      </c>
      <c r="BC296">
        <v>0</v>
      </c>
      <c r="BD296">
        <v>0</v>
      </c>
      <c r="BE296" t="s">
        <v>2004</v>
      </c>
      <c r="BF296">
        <v>0</v>
      </c>
      <c r="BG296">
        <v>0</v>
      </c>
      <c r="BH296">
        <v>0</v>
      </c>
      <c r="BI296">
        <v>0</v>
      </c>
      <c r="BJ296" t="s">
        <v>60</v>
      </c>
      <c r="BK296" t="s">
        <v>2005</v>
      </c>
      <c r="BL296">
        <v>100</v>
      </c>
      <c r="BO296" t="s">
        <v>2006</v>
      </c>
      <c r="BP296" t="s">
        <v>1988</v>
      </c>
      <c r="BQ296" t="s">
        <v>1989</v>
      </c>
      <c r="BR296" t="s">
        <v>2007</v>
      </c>
      <c r="BS296" t="s">
        <v>67</v>
      </c>
      <c r="BT296">
        <v>1</v>
      </c>
    </row>
    <row r="297" spans="1:72" hidden="1" x14ac:dyDescent="0.2">
      <c r="A297" t="s">
        <v>2624</v>
      </c>
      <c r="B297" t="s">
        <v>160</v>
      </c>
      <c r="C297" t="s">
        <v>60</v>
      </c>
      <c r="D297" t="s">
        <v>60</v>
      </c>
      <c r="E297" t="s">
        <v>2625</v>
      </c>
      <c r="F297" t="s">
        <v>3915</v>
      </c>
      <c r="G297" t="s">
        <v>1960</v>
      </c>
      <c r="H297" t="s">
        <v>243</v>
      </c>
      <c r="I297" t="s">
        <v>244</v>
      </c>
      <c r="J297" t="s">
        <v>60</v>
      </c>
      <c r="K297" t="s">
        <v>60</v>
      </c>
      <c r="L297" t="s">
        <v>93</v>
      </c>
      <c r="M297" t="s">
        <v>93</v>
      </c>
      <c r="N297" t="s">
        <v>717</v>
      </c>
      <c r="O297" t="s">
        <v>5850</v>
      </c>
      <c r="P297">
        <v>0</v>
      </c>
      <c r="Q297">
        <v>26</v>
      </c>
      <c r="R297">
        <v>0</v>
      </c>
      <c r="S297">
        <v>0</v>
      </c>
      <c r="T297">
        <v>0</v>
      </c>
      <c r="U297">
        <v>0</v>
      </c>
      <c r="V297">
        <v>91</v>
      </c>
      <c r="W297">
        <v>8</v>
      </c>
      <c r="X297" t="s">
        <v>67</v>
      </c>
      <c r="Y297" t="s">
        <v>60</v>
      </c>
      <c r="Z297">
        <v>6</v>
      </c>
      <c r="AA297">
        <v>52</v>
      </c>
      <c r="AB297" t="s">
        <v>60</v>
      </c>
      <c r="AC297" t="s">
        <v>60</v>
      </c>
      <c r="AD297">
        <v>0</v>
      </c>
      <c r="AE297">
        <v>0</v>
      </c>
      <c r="AF297">
        <v>0.2</v>
      </c>
      <c r="AG297">
        <v>0</v>
      </c>
      <c r="AH297">
        <v>0</v>
      </c>
      <c r="AI297">
        <v>0</v>
      </c>
      <c r="AJ297">
        <v>0</v>
      </c>
      <c r="AK297">
        <v>0</v>
      </c>
      <c r="AL297">
        <v>0</v>
      </c>
      <c r="AM297">
        <v>0</v>
      </c>
      <c r="AN297">
        <v>0</v>
      </c>
      <c r="AO297">
        <v>0</v>
      </c>
      <c r="AP297">
        <v>0</v>
      </c>
      <c r="AQ297">
        <v>0</v>
      </c>
      <c r="AR297">
        <v>0</v>
      </c>
      <c r="AS297">
        <v>0</v>
      </c>
      <c r="AT297">
        <v>0</v>
      </c>
      <c r="AU297">
        <v>0</v>
      </c>
      <c r="AV297">
        <v>0</v>
      </c>
      <c r="AW297">
        <v>0</v>
      </c>
      <c r="BC297">
        <v>0</v>
      </c>
      <c r="BD297">
        <v>0</v>
      </c>
      <c r="BE297" t="s">
        <v>60</v>
      </c>
      <c r="BF297">
        <v>43</v>
      </c>
      <c r="BG297">
        <v>0</v>
      </c>
      <c r="BH297">
        <v>0</v>
      </c>
      <c r="BI297">
        <v>0</v>
      </c>
      <c r="BJ297" t="s">
        <v>2626</v>
      </c>
      <c r="BK297" t="s">
        <v>2627</v>
      </c>
      <c r="BL297">
        <v>94</v>
      </c>
      <c r="BO297" t="s">
        <v>2616</v>
      </c>
      <c r="BP297" t="s">
        <v>2528</v>
      </c>
      <c r="BQ297" t="s">
        <v>2529</v>
      </c>
      <c r="BR297" t="s">
        <v>2628</v>
      </c>
      <c r="BS297" t="s">
        <v>67</v>
      </c>
      <c r="BT297">
        <v>1</v>
      </c>
    </row>
    <row r="298" spans="1:72" hidden="1" x14ac:dyDescent="0.2">
      <c r="A298" t="s">
        <v>2233</v>
      </c>
      <c r="B298" t="s">
        <v>160</v>
      </c>
      <c r="C298" t="s">
        <v>60</v>
      </c>
      <c r="D298" t="s">
        <v>60</v>
      </c>
      <c r="E298" t="s">
        <v>891</v>
      </c>
      <c r="F298" t="s">
        <v>892</v>
      </c>
      <c r="G298" t="s">
        <v>1960</v>
      </c>
      <c r="H298" t="s">
        <v>2234</v>
      </c>
      <c r="I298" t="s">
        <v>2235</v>
      </c>
      <c r="J298" t="s">
        <v>60</v>
      </c>
      <c r="K298" t="s">
        <v>60</v>
      </c>
      <c r="L298" t="s">
        <v>104</v>
      </c>
      <c r="M298" t="s">
        <v>189</v>
      </c>
      <c r="N298" t="s">
        <v>717</v>
      </c>
      <c r="O298" t="s">
        <v>4740</v>
      </c>
      <c r="P298">
        <v>0</v>
      </c>
      <c r="Q298">
        <v>447</v>
      </c>
      <c r="R298">
        <v>0</v>
      </c>
      <c r="S298">
        <v>0</v>
      </c>
      <c r="T298">
        <v>0</v>
      </c>
      <c r="U298">
        <v>0</v>
      </c>
      <c r="V298">
        <v>0</v>
      </c>
      <c r="W298">
        <v>40</v>
      </c>
      <c r="X298" t="s">
        <v>67</v>
      </c>
      <c r="Y298" t="s">
        <v>60</v>
      </c>
      <c r="Z298">
        <v>0</v>
      </c>
      <c r="AA298">
        <v>0</v>
      </c>
      <c r="AB298" t="s">
        <v>60</v>
      </c>
      <c r="AC298" t="s">
        <v>60</v>
      </c>
      <c r="AD298">
        <v>0</v>
      </c>
      <c r="AE298">
        <v>0</v>
      </c>
      <c r="AF298">
        <v>1</v>
      </c>
      <c r="AG298">
        <v>0</v>
      </c>
      <c r="AH298">
        <v>1.6</v>
      </c>
      <c r="AI298">
        <v>0.4</v>
      </c>
      <c r="AJ298">
        <v>0</v>
      </c>
      <c r="AK298">
        <v>0</v>
      </c>
      <c r="AL298">
        <v>0</v>
      </c>
      <c r="AM298">
        <v>0</v>
      </c>
      <c r="AN298">
        <v>0</v>
      </c>
      <c r="AO298">
        <v>0</v>
      </c>
      <c r="AP298">
        <v>0</v>
      </c>
      <c r="AQ298">
        <v>0</v>
      </c>
      <c r="AR298">
        <v>0</v>
      </c>
      <c r="AS298">
        <v>0</v>
      </c>
      <c r="AT298">
        <v>0</v>
      </c>
      <c r="AU298">
        <v>0</v>
      </c>
      <c r="AV298">
        <v>0</v>
      </c>
      <c r="AW298">
        <v>0</v>
      </c>
      <c r="BC298">
        <v>0</v>
      </c>
      <c r="BD298">
        <v>0</v>
      </c>
      <c r="BE298" t="s">
        <v>60</v>
      </c>
      <c r="BF298">
        <v>7874</v>
      </c>
      <c r="BG298">
        <v>1918</v>
      </c>
      <c r="BH298">
        <v>0</v>
      </c>
      <c r="BI298">
        <v>0</v>
      </c>
      <c r="BJ298" t="s">
        <v>2236</v>
      </c>
      <c r="BK298" t="s">
        <v>60</v>
      </c>
      <c r="BL298">
        <v>100</v>
      </c>
      <c r="BO298" t="s">
        <v>60</v>
      </c>
      <c r="BP298" t="s">
        <v>2237</v>
      </c>
      <c r="BQ298" t="s">
        <v>2238</v>
      </c>
      <c r="BR298" t="s">
        <v>2239</v>
      </c>
      <c r="BS298" t="s">
        <v>67</v>
      </c>
      <c r="BT298">
        <v>1</v>
      </c>
    </row>
    <row r="299" spans="1:72" hidden="1" x14ac:dyDescent="0.2">
      <c r="A299" t="s">
        <v>2354</v>
      </c>
      <c r="B299" t="s">
        <v>160</v>
      </c>
      <c r="C299" t="s">
        <v>60</v>
      </c>
      <c r="D299" t="s">
        <v>60</v>
      </c>
      <c r="E299" t="s">
        <v>170</v>
      </c>
      <c r="F299" t="s">
        <v>3913</v>
      </c>
      <c r="G299" t="s">
        <v>1960</v>
      </c>
      <c r="H299" t="s">
        <v>171</v>
      </c>
      <c r="I299" t="s">
        <v>172</v>
      </c>
      <c r="J299" t="s">
        <v>60</v>
      </c>
      <c r="K299" t="s">
        <v>60</v>
      </c>
      <c r="L299" t="s">
        <v>173</v>
      </c>
      <c r="M299" t="s">
        <v>860</v>
      </c>
      <c r="N299" t="s">
        <v>717</v>
      </c>
      <c r="O299" t="s">
        <v>5851</v>
      </c>
      <c r="P299">
        <v>0</v>
      </c>
      <c r="Q299">
        <v>0</v>
      </c>
      <c r="R299">
        <v>0</v>
      </c>
      <c r="S299">
        <v>0</v>
      </c>
      <c r="T299">
        <v>0</v>
      </c>
      <c r="U299">
        <v>0</v>
      </c>
      <c r="V299">
        <v>0</v>
      </c>
      <c r="W299">
        <v>3</v>
      </c>
      <c r="X299" t="s">
        <v>67</v>
      </c>
      <c r="Y299" t="s">
        <v>60</v>
      </c>
      <c r="Z299">
        <v>0</v>
      </c>
      <c r="AA299">
        <v>0</v>
      </c>
      <c r="AB299" t="s">
        <v>60</v>
      </c>
      <c r="AC299" t="s">
        <v>60</v>
      </c>
      <c r="AD299">
        <v>0</v>
      </c>
      <c r="AE299">
        <v>0</v>
      </c>
      <c r="AF299">
        <v>7.0000000000000007E-2</v>
      </c>
      <c r="AG299">
        <v>0</v>
      </c>
      <c r="AH299">
        <v>0</v>
      </c>
      <c r="AI299">
        <v>7.0000000000000007E-2</v>
      </c>
      <c r="AJ299">
        <v>0</v>
      </c>
      <c r="AK299">
        <v>0</v>
      </c>
      <c r="AL299">
        <v>0</v>
      </c>
      <c r="AM299">
        <v>0</v>
      </c>
      <c r="AN299">
        <v>0</v>
      </c>
      <c r="AO299">
        <v>0</v>
      </c>
      <c r="AP299">
        <v>0</v>
      </c>
      <c r="AQ299">
        <v>0</v>
      </c>
      <c r="AR299">
        <v>0</v>
      </c>
      <c r="AS299">
        <v>0</v>
      </c>
      <c r="AT299">
        <v>0</v>
      </c>
      <c r="AU299">
        <v>0</v>
      </c>
      <c r="AV299">
        <v>0</v>
      </c>
      <c r="AW299">
        <v>0</v>
      </c>
      <c r="BC299">
        <v>0</v>
      </c>
      <c r="BD299">
        <v>0</v>
      </c>
      <c r="BE299" t="s">
        <v>60</v>
      </c>
      <c r="BF299">
        <v>219</v>
      </c>
      <c r="BG299">
        <v>0</v>
      </c>
      <c r="BH299">
        <v>0</v>
      </c>
      <c r="BI299">
        <v>0</v>
      </c>
      <c r="BJ299" t="s">
        <v>174</v>
      </c>
      <c r="BK299" t="s">
        <v>175</v>
      </c>
      <c r="BL299">
        <v>97.72</v>
      </c>
      <c r="BO299" t="s">
        <v>176</v>
      </c>
      <c r="BP299" t="s">
        <v>177</v>
      </c>
      <c r="BQ299" t="s">
        <v>178</v>
      </c>
      <c r="BR299" t="s">
        <v>2355</v>
      </c>
      <c r="BS299" t="s">
        <v>67</v>
      </c>
      <c r="BT299">
        <v>1</v>
      </c>
    </row>
    <row r="300" spans="1:72" hidden="1" x14ac:dyDescent="0.2">
      <c r="A300" t="s">
        <v>2106</v>
      </c>
      <c r="B300" t="s">
        <v>181</v>
      </c>
      <c r="C300" t="s">
        <v>60</v>
      </c>
      <c r="D300" t="s">
        <v>60</v>
      </c>
      <c r="E300" t="s">
        <v>2107</v>
      </c>
      <c r="F300" t="s">
        <v>1105</v>
      </c>
      <c r="G300" t="s">
        <v>1960</v>
      </c>
      <c r="H300" t="s">
        <v>1604</v>
      </c>
      <c r="I300" t="s">
        <v>1605</v>
      </c>
      <c r="J300" t="s">
        <v>60</v>
      </c>
      <c r="K300" t="s">
        <v>60</v>
      </c>
      <c r="L300" t="s">
        <v>302</v>
      </c>
      <c r="M300" t="s">
        <v>860</v>
      </c>
      <c r="N300" t="s">
        <v>5852</v>
      </c>
      <c r="O300" t="s">
        <v>5849</v>
      </c>
      <c r="P300">
        <v>0</v>
      </c>
      <c r="Q300">
        <v>1</v>
      </c>
      <c r="R300">
        <v>0</v>
      </c>
      <c r="S300">
        <v>0</v>
      </c>
      <c r="T300">
        <v>0</v>
      </c>
      <c r="U300">
        <v>0</v>
      </c>
      <c r="V300">
        <v>128</v>
      </c>
      <c r="W300">
        <v>37.5</v>
      </c>
      <c r="X300" t="s">
        <v>67</v>
      </c>
      <c r="Y300" t="s">
        <v>60</v>
      </c>
      <c r="Z300">
        <v>0</v>
      </c>
      <c r="AA300">
        <v>81</v>
      </c>
      <c r="AB300" t="s">
        <v>60</v>
      </c>
      <c r="AC300" t="s">
        <v>60</v>
      </c>
      <c r="AD300">
        <v>0</v>
      </c>
      <c r="AE300">
        <v>0</v>
      </c>
      <c r="AF300">
        <v>0</v>
      </c>
      <c r="AG300">
        <v>0</v>
      </c>
      <c r="AH300">
        <v>0</v>
      </c>
      <c r="AI300">
        <v>0</v>
      </c>
      <c r="AJ300">
        <v>0</v>
      </c>
      <c r="AK300">
        <v>0</v>
      </c>
      <c r="AL300">
        <v>0</v>
      </c>
      <c r="AM300">
        <v>0</v>
      </c>
      <c r="AN300">
        <v>0</v>
      </c>
      <c r="AO300">
        <v>0</v>
      </c>
      <c r="AP300">
        <v>0</v>
      </c>
      <c r="AQ300">
        <v>0</v>
      </c>
      <c r="AR300">
        <v>0</v>
      </c>
      <c r="AS300">
        <v>0</v>
      </c>
      <c r="AT300">
        <v>0</v>
      </c>
      <c r="AU300">
        <v>0</v>
      </c>
      <c r="AV300">
        <v>0</v>
      </c>
      <c r="AW300">
        <v>0</v>
      </c>
      <c r="BC300">
        <v>0</v>
      </c>
      <c r="BD300">
        <v>0</v>
      </c>
      <c r="BE300" t="s">
        <v>60</v>
      </c>
      <c r="BF300">
        <v>6</v>
      </c>
      <c r="BG300">
        <v>4</v>
      </c>
      <c r="BH300">
        <v>0</v>
      </c>
      <c r="BI300">
        <v>0</v>
      </c>
      <c r="BJ300" t="s">
        <v>60</v>
      </c>
      <c r="BK300" t="s">
        <v>60</v>
      </c>
      <c r="BL300">
        <v>100</v>
      </c>
      <c r="BO300" t="s">
        <v>2108</v>
      </c>
      <c r="BP300" t="s">
        <v>85</v>
      </c>
      <c r="BQ300" t="s">
        <v>86</v>
      </c>
      <c r="BR300" t="s">
        <v>2109</v>
      </c>
      <c r="BS300" t="s">
        <v>67</v>
      </c>
      <c r="BT300">
        <v>1</v>
      </c>
    </row>
    <row r="301" spans="1:72" hidden="1" x14ac:dyDescent="0.2">
      <c r="A301" t="s">
        <v>2406</v>
      </c>
      <c r="B301" t="s">
        <v>181</v>
      </c>
      <c r="C301" t="s">
        <v>60</v>
      </c>
      <c r="D301" t="s">
        <v>60</v>
      </c>
      <c r="E301" t="s">
        <v>2407</v>
      </c>
      <c r="F301" t="s">
        <v>2408</v>
      </c>
      <c r="G301" t="s">
        <v>1960</v>
      </c>
      <c r="H301" t="s">
        <v>2409</v>
      </c>
      <c r="I301" t="s">
        <v>2410</v>
      </c>
      <c r="J301" t="s">
        <v>60</v>
      </c>
      <c r="K301" t="s">
        <v>60</v>
      </c>
      <c r="L301" t="s">
        <v>887</v>
      </c>
      <c r="M301" t="s">
        <v>189</v>
      </c>
      <c r="N301" t="s">
        <v>5852</v>
      </c>
      <c r="O301" t="s">
        <v>4740</v>
      </c>
      <c r="P301">
        <v>0</v>
      </c>
      <c r="Q301">
        <v>68</v>
      </c>
      <c r="R301">
        <v>0</v>
      </c>
      <c r="S301">
        <v>0</v>
      </c>
      <c r="T301">
        <v>0</v>
      </c>
      <c r="U301">
        <v>0</v>
      </c>
      <c r="V301">
        <v>0</v>
      </c>
      <c r="W301">
        <v>0</v>
      </c>
      <c r="X301" t="s">
        <v>67</v>
      </c>
      <c r="Y301" t="s">
        <v>68</v>
      </c>
      <c r="Z301">
        <v>10</v>
      </c>
      <c r="AA301">
        <v>9.3000000000000007</v>
      </c>
      <c r="AB301" t="s">
        <v>60</v>
      </c>
      <c r="AC301" t="s">
        <v>60</v>
      </c>
      <c r="AD301">
        <v>0</v>
      </c>
      <c r="AE301">
        <v>0</v>
      </c>
      <c r="AF301">
        <v>0</v>
      </c>
      <c r="AG301">
        <v>0</v>
      </c>
      <c r="AH301">
        <v>0</v>
      </c>
      <c r="AI301">
        <v>0</v>
      </c>
      <c r="AJ301">
        <v>0</v>
      </c>
      <c r="AK301">
        <v>0</v>
      </c>
      <c r="AL301">
        <v>0</v>
      </c>
      <c r="AM301">
        <v>0</v>
      </c>
      <c r="AN301">
        <v>0</v>
      </c>
      <c r="AO301">
        <v>0</v>
      </c>
      <c r="AP301">
        <v>0</v>
      </c>
      <c r="AQ301">
        <v>0</v>
      </c>
      <c r="AR301">
        <v>1</v>
      </c>
      <c r="AS301">
        <v>0</v>
      </c>
      <c r="AT301">
        <v>0</v>
      </c>
      <c r="AU301">
        <v>0</v>
      </c>
      <c r="AV301">
        <v>0</v>
      </c>
      <c r="AW301">
        <v>4.4800000000000004</v>
      </c>
      <c r="BC301">
        <v>0</v>
      </c>
      <c r="BD301">
        <v>1.06</v>
      </c>
      <c r="BE301" t="s">
        <v>60</v>
      </c>
      <c r="BF301">
        <v>178</v>
      </c>
      <c r="BG301">
        <v>51</v>
      </c>
      <c r="BH301">
        <v>0</v>
      </c>
      <c r="BI301">
        <v>0</v>
      </c>
      <c r="BJ301" t="s">
        <v>593</v>
      </c>
      <c r="BK301" t="s">
        <v>60</v>
      </c>
      <c r="BL301">
        <v>0</v>
      </c>
      <c r="BO301" t="s">
        <v>2411</v>
      </c>
      <c r="BP301" t="s">
        <v>2412</v>
      </c>
      <c r="BQ301" t="s">
        <v>2413</v>
      </c>
      <c r="BR301" t="s">
        <v>2414</v>
      </c>
      <c r="BS301" t="s">
        <v>67</v>
      </c>
      <c r="BT301">
        <v>1</v>
      </c>
    </row>
    <row r="302" spans="1:72" hidden="1" x14ac:dyDescent="0.2">
      <c r="A302" t="s">
        <v>2790</v>
      </c>
      <c r="B302" t="s">
        <v>5795</v>
      </c>
      <c r="C302" t="s">
        <v>60</v>
      </c>
      <c r="D302" t="s">
        <v>60</v>
      </c>
      <c r="E302" t="s">
        <v>195</v>
      </c>
      <c r="F302" t="s">
        <v>5741</v>
      </c>
      <c r="G302" t="s">
        <v>1960</v>
      </c>
      <c r="H302" t="s">
        <v>572</v>
      </c>
      <c r="I302" t="s">
        <v>197</v>
      </c>
      <c r="J302" t="s">
        <v>60</v>
      </c>
      <c r="K302" t="s">
        <v>60</v>
      </c>
      <c r="L302" t="s">
        <v>60</v>
      </c>
      <c r="M302" t="s">
        <v>93</v>
      </c>
      <c r="N302" t="s">
        <v>5852</v>
      </c>
      <c r="O302" t="s">
        <v>5850</v>
      </c>
      <c r="P302">
        <v>0</v>
      </c>
      <c r="Q302">
        <v>0</v>
      </c>
      <c r="R302">
        <v>0</v>
      </c>
      <c r="S302">
        <v>0</v>
      </c>
      <c r="T302">
        <v>0</v>
      </c>
      <c r="U302">
        <v>0</v>
      </c>
      <c r="V302">
        <v>0</v>
      </c>
      <c r="W302">
        <v>0</v>
      </c>
      <c r="X302" t="s">
        <v>67</v>
      </c>
      <c r="Y302" t="s">
        <v>60</v>
      </c>
      <c r="Z302">
        <v>0</v>
      </c>
      <c r="AA302">
        <v>0</v>
      </c>
      <c r="AB302" t="s">
        <v>60</v>
      </c>
      <c r="AC302" t="s">
        <v>60</v>
      </c>
      <c r="AD302">
        <v>0</v>
      </c>
      <c r="AE302">
        <v>0</v>
      </c>
      <c r="AF302">
        <v>0</v>
      </c>
      <c r="AG302">
        <v>0</v>
      </c>
      <c r="AH302">
        <v>0</v>
      </c>
      <c r="AI302">
        <v>0</v>
      </c>
      <c r="AJ302">
        <v>0</v>
      </c>
      <c r="AK302">
        <v>0</v>
      </c>
      <c r="AL302">
        <v>0</v>
      </c>
      <c r="AM302">
        <v>0</v>
      </c>
      <c r="AN302">
        <v>0</v>
      </c>
      <c r="AO302">
        <v>0</v>
      </c>
      <c r="AP302">
        <v>0</v>
      </c>
      <c r="AQ302">
        <v>0</v>
      </c>
      <c r="AR302">
        <v>0</v>
      </c>
      <c r="AS302">
        <v>0</v>
      </c>
      <c r="AT302">
        <v>0</v>
      </c>
      <c r="AU302">
        <v>0</v>
      </c>
      <c r="AV302">
        <v>0</v>
      </c>
      <c r="AW302">
        <v>0</v>
      </c>
      <c r="BC302">
        <v>1</v>
      </c>
      <c r="BD302">
        <v>1</v>
      </c>
      <c r="BE302" t="s">
        <v>198</v>
      </c>
      <c r="BF302">
        <v>0</v>
      </c>
      <c r="BG302">
        <v>0</v>
      </c>
      <c r="BH302">
        <v>0</v>
      </c>
      <c r="BI302">
        <v>0</v>
      </c>
      <c r="BJ302" t="s">
        <v>199</v>
      </c>
      <c r="BK302" t="s">
        <v>200</v>
      </c>
      <c r="BL302">
        <v>100</v>
      </c>
      <c r="BO302" t="s">
        <v>201</v>
      </c>
      <c r="BP302" t="s">
        <v>202</v>
      </c>
      <c r="BQ302" t="s">
        <v>203</v>
      </c>
      <c r="BR302" t="s">
        <v>2791</v>
      </c>
      <c r="BS302" t="s">
        <v>67</v>
      </c>
      <c r="BT302">
        <v>1</v>
      </c>
    </row>
    <row r="303" spans="1:72" hidden="1" x14ac:dyDescent="0.2">
      <c r="A303" t="s">
        <v>2613</v>
      </c>
      <c r="B303" t="s">
        <v>5795</v>
      </c>
      <c r="C303" t="s">
        <v>60</v>
      </c>
      <c r="D303" t="s">
        <v>60</v>
      </c>
      <c r="E303" t="s">
        <v>514</v>
      </c>
      <c r="F303" t="s">
        <v>3915</v>
      </c>
      <c r="G303" t="s">
        <v>1960</v>
      </c>
      <c r="H303" t="s">
        <v>243</v>
      </c>
      <c r="I303" t="s">
        <v>244</v>
      </c>
      <c r="J303" t="s">
        <v>60</v>
      </c>
      <c r="K303" t="s">
        <v>60</v>
      </c>
      <c r="L303" t="s">
        <v>93</v>
      </c>
      <c r="M303" t="s">
        <v>93</v>
      </c>
      <c r="N303" t="s">
        <v>5852</v>
      </c>
      <c r="O303" t="s">
        <v>5850</v>
      </c>
      <c r="P303">
        <v>0</v>
      </c>
      <c r="Q303">
        <v>422</v>
      </c>
      <c r="R303">
        <v>0</v>
      </c>
      <c r="S303">
        <v>0</v>
      </c>
      <c r="T303">
        <v>0</v>
      </c>
      <c r="U303">
        <v>42</v>
      </c>
      <c r="V303">
        <v>99</v>
      </c>
      <c r="W303">
        <v>40</v>
      </c>
      <c r="X303" t="s">
        <v>67</v>
      </c>
      <c r="Y303" t="s">
        <v>60</v>
      </c>
      <c r="Z303">
        <v>26</v>
      </c>
      <c r="AA303">
        <v>47</v>
      </c>
      <c r="AB303" t="s">
        <v>60</v>
      </c>
      <c r="AC303" t="s">
        <v>60</v>
      </c>
      <c r="AD303">
        <v>0</v>
      </c>
      <c r="AE303">
        <v>0</v>
      </c>
      <c r="AF303">
        <v>0</v>
      </c>
      <c r="AG303">
        <v>0</v>
      </c>
      <c r="AH303">
        <v>0</v>
      </c>
      <c r="AI303">
        <v>0</v>
      </c>
      <c r="AJ303">
        <v>0</v>
      </c>
      <c r="AK303">
        <v>0</v>
      </c>
      <c r="AL303">
        <v>0.5</v>
      </c>
      <c r="AM303">
        <v>0.6</v>
      </c>
      <c r="AN303">
        <v>0</v>
      </c>
      <c r="AO303">
        <v>2</v>
      </c>
      <c r="AP303">
        <v>1.5</v>
      </c>
      <c r="AQ303">
        <v>0</v>
      </c>
      <c r="AR303">
        <v>1</v>
      </c>
      <c r="AS303">
        <v>0.5</v>
      </c>
      <c r="AT303">
        <v>0.5</v>
      </c>
      <c r="AU303">
        <v>0</v>
      </c>
      <c r="AV303">
        <v>0</v>
      </c>
      <c r="AW303">
        <v>0</v>
      </c>
      <c r="BC303">
        <v>6.4</v>
      </c>
      <c r="BD303">
        <v>0</v>
      </c>
      <c r="BE303" t="s">
        <v>2525</v>
      </c>
      <c r="BF303">
        <v>1885</v>
      </c>
      <c r="BG303">
        <v>241</v>
      </c>
      <c r="BH303">
        <v>30</v>
      </c>
      <c r="BI303">
        <v>0</v>
      </c>
      <c r="BJ303" t="s">
        <v>2614</v>
      </c>
      <c r="BK303" t="s">
        <v>2615</v>
      </c>
      <c r="BL303">
        <v>87</v>
      </c>
      <c r="BO303" t="s">
        <v>2616</v>
      </c>
      <c r="BP303" t="s">
        <v>2528</v>
      </c>
      <c r="BQ303" t="s">
        <v>2529</v>
      </c>
      <c r="BR303" t="s">
        <v>2617</v>
      </c>
      <c r="BS303" t="s">
        <v>67</v>
      </c>
      <c r="BT303">
        <v>1</v>
      </c>
    </row>
    <row r="304" spans="1:72" hidden="1" x14ac:dyDescent="0.2">
      <c r="A304" t="s">
        <v>5293</v>
      </c>
      <c r="B304" t="s">
        <v>5795</v>
      </c>
      <c r="C304" t="s">
        <v>60</v>
      </c>
      <c r="D304" t="s">
        <v>60</v>
      </c>
      <c r="E304" t="s">
        <v>5294</v>
      </c>
      <c r="F304" t="s">
        <v>5741</v>
      </c>
      <c r="G304" t="s">
        <v>1960</v>
      </c>
      <c r="H304" t="s">
        <v>572</v>
      </c>
      <c r="I304" t="s">
        <v>197</v>
      </c>
      <c r="J304" t="s">
        <v>60</v>
      </c>
      <c r="K304" t="s">
        <v>60</v>
      </c>
      <c r="L304" t="s">
        <v>93</v>
      </c>
      <c r="M304" t="s">
        <v>93</v>
      </c>
      <c r="N304" t="s">
        <v>5852</v>
      </c>
      <c r="O304" t="s">
        <v>5850</v>
      </c>
      <c r="P304">
        <v>0</v>
      </c>
      <c r="Q304">
        <v>0</v>
      </c>
      <c r="R304">
        <v>0</v>
      </c>
      <c r="S304">
        <v>0</v>
      </c>
      <c r="T304">
        <v>0</v>
      </c>
      <c r="U304">
        <v>0</v>
      </c>
      <c r="V304">
        <v>0</v>
      </c>
      <c r="W304">
        <v>40</v>
      </c>
      <c r="X304" t="s">
        <v>67</v>
      </c>
      <c r="Y304" t="s">
        <v>60</v>
      </c>
      <c r="Z304">
        <v>0</v>
      </c>
      <c r="AA304">
        <v>0</v>
      </c>
      <c r="AB304" t="s">
        <v>3920</v>
      </c>
      <c r="AC304" t="s">
        <v>60</v>
      </c>
      <c r="AD304">
        <v>0</v>
      </c>
      <c r="AE304">
        <v>0</v>
      </c>
      <c r="AF304">
        <v>0</v>
      </c>
      <c r="AG304">
        <v>0</v>
      </c>
      <c r="AH304">
        <v>0</v>
      </c>
      <c r="AI304">
        <v>0</v>
      </c>
      <c r="AJ304">
        <v>0</v>
      </c>
      <c r="AK304">
        <v>0</v>
      </c>
      <c r="AL304">
        <v>0</v>
      </c>
      <c r="AM304">
        <v>0</v>
      </c>
      <c r="AN304">
        <v>0</v>
      </c>
      <c r="AO304">
        <v>0</v>
      </c>
      <c r="AP304">
        <v>0</v>
      </c>
      <c r="AQ304">
        <v>0</v>
      </c>
      <c r="AR304">
        <v>0</v>
      </c>
      <c r="AS304">
        <v>0</v>
      </c>
      <c r="AT304">
        <v>0</v>
      </c>
      <c r="AU304">
        <v>0</v>
      </c>
      <c r="AV304">
        <v>0</v>
      </c>
      <c r="AW304">
        <v>0</v>
      </c>
      <c r="BC304">
        <v>0</v>
      </c>
      <c r="BD304">
        <v>0</v>
      </c>
      <c r="BE304" t="s">
        <v>60</v>
      </c>
      <c r="BF304">
        <v>0</v>
      </c>
      <c r="BG304">
        <v>0</v>
      </c>
      <c r="BH304">
        <v>0</v>
      </c>
      <c r="BI304">
        <v>0</v>
      </c>
      <c r="BJ304" t="s">
        <v>60</v>
      </c>
      <c r="BK304" t="s">
        <v>60</v>
      </c>
      <c r="BL304">
        <v>100</v>
      </c>
      <c r="BO304" t="s">
        <v>60</v>
      </c>
      <c r="BP304" t="s">
        <v>5295</v>
      </c>
      <c r="BQ304" t="s">
        <v>5296</v>
      </c>
      <c r="BR304" t="s">
        <v>5297</v>
      </c>
      <c r="BS304" t="s">
        <v>67</v>
      </c>
      <c r="BT304">
        <v>1</v>
      </c>
    </row>
    <row r="305" spans="1:72" hidden="1" x14ac:dyDescent="0.2">
      <c r="A305" t="s">
        <v>2441</v>
      </c>
      <c r="B305" t="s">
        <v>206</v>
      </c>
      <c r="C305" t="s">
        <v>60</v>
      </c>
      <c r="D305" t="s">
        <v>60</v>
      </c>
      <c r="E305" t="s">
        <v>2442</v>
      </c>
      <c r="F305" t="s">
        <v>5745</v>
      </c>
      <c r="G305" t="s">
        <v>1960</v>
      </c>
      <c r="H305" t="s">
        <v>2436</v>
      </c>
      <c r="I305" t="s">
        <v>2443</v>
      </c>
      <c r="J305" t="s">
        <v>60</v>
      </c>
      <c r="K305" t="s">
        <v>60</v>
      </c>
      <c r="L305" t="s">
        <v>2437</v>
      </c>
      <c r="M305" t="s">
        <v>126</v>
      </c>
      <c r="N305" t="s">
        <v>1513</v>
      </c>
      <c r="O305" t="s">
        <v>5848</v>
      </c>
      <c r="P305">
        <v>0</v>
      </c>
      <c r="Q305">
        <v>0</v>
      </c>
      <c r="R305">
        <v>0</v>
      </c>
      <c r="S305">
        <v>50</v>
      </c>
      <c r="T305">
        <v>85.3</v>
      </c>
      <c r="U305">
        <v>28</v>
      </c>
      <c r="V305">
        <v>28.7</v>
      </c>
      <c r="W305">
        <v>0</v>
      </c>
      <c r="X305" t="s">
        <v>94</v>
      </c>
      <c r="Y305" t="s">
        <v>60</v>
      </c>
      <c r="Z305">
        <v>0</v>
      </c>
      <c r="AA305">
        <v>11.6</v>
      </c>
      <c r="AB305" t="s">
        <v>60</v>
      </c>
      <c r="AC305" t="s">
        <v>60</v>
      </c>
      <c r="AD305">
        <v>0</v>
      </c>
      <c r="AE305">
        <v>0</v>
      </c>
      <c r="AF305">
        <v>3.2</v>
      </c>
      <c r="AG305">
        <v>0</v>
      </c>
      <c r="AH305">
        <v>0</v>
      </c>
      <c r="AI305">
        <v>18.2</v>
      </c>
      <c r="AJ305">
        <v>15.4</v>
      </c>
      <c r="AK305">
        <v>0</v>
      </c>
      <c r="AL305">
        <v>3.1</v>
      </c>
      <c r="AM305">
        <v>3</v>
      </c>
      <c r="AN305">
        <v>0.6</v>
      </c>
      <c r="AO305">
        <v>5.5</v>
      </c>
      <c r="AP305">
        <v>3.4</v>
      </c>
      <c r="AQ305">
        <v>0</v>
      </c>
      <c r="AR305">
        <v>2.5</v>
      </c>
      <c r="AS305">
        <v>2</v>
      </c>
      <c r="AT305">
        <v>2</v>
      </c>
      <c r="AU305">
        <v>0</v>
      </c>
      <c r="AV305">
        <v>0.4</v>
      </c>
      <c r="AW305">
        <v>0</v>
      </c>
      <c r="BC305">
        <v>25</v>
      </c>
      <c r="BD305">
        <v>1</v>
      </c>
      <c r="BE305" t="s">
        <v>2444</v>
      </c>
      <c r="BF305">
        <v>537</v>
      </c>
      <c r="BG305">
        <v>0</v>
      </c>
      <c r="BH305">
        <v>0</v>
      </c>
      <c r="BI305">
        <v>0</v>
      </c>
      <c r="BJ305" t="s">
        <v>2445</v>
      </c>
      <c r="BK305" t="s">
        <v>1513</v>
      </c>
      <c r="BL305">
        <v>100</v>
      </c>
      <c r="BO305" t="s">
        <v>2446</v>
      </c>
      <c r="BP305" t="s">
        <v>487</v>
      </c>
      <c r="BQ305" t="s">
        <v>488</v>
      </c>
      <c r="BR305" t="s">
        <v>2447</v>
      </c>
      <c r="BS305" t="s">
        <v>67</v>
      </c>
      <c r="BT305">
        <v>1</v>
      </c>
    </row>
    <row r="306" spans="1:72" hidden="1" x14ac:dyDescent="0.2">
      <c r="A306" t="s">
        <v>2177</v>
      </c>
      <c r="B306" t="s">
        <v>206</v>
      </c>
      <c r="C306" t="s">
        <v>60</v>
      </c>
      <c r="D306" t="s">
        <v>60</v>
      </c>
      <c r="E306" t="s">
        <v>2178</v>
      </c>
      <c r="F306" t="s">
        <v>208</v>
      </c>
      <c r="G306" t="s">
        <v>1960</v>
      </c>
      <c r="H306" t="s">
        <v>1899</v>
      </c>
      <c r="I306" t="s">
        <v>2179</v>
      </c>
      <c r="J306" t="s">
        <v>60</v>
      </c>
      <c r="K306" t="s">
        <v>60</v>
      </c>
      <c r="L306" t="s">
        <v>211</v>
      </c>
      <c r="M306" t="s">
        <v>860</v>
      </c>
      <c r="N306" t="s">
        <v>1513</v>
      </c>
      <c r="O306" t="s">
        <v>5849</v>
      </c>
      <c r="P306">
        <v>0</v>
      </c>
      <c r="Q306">
        <v>94</v>
      </c>
      <c r="R306">
        <v>0</v>
      </c>
      <c r="S306">
        <v>17</v>
      </c>
      <c r="T306">
        <v>0</v>
      </c>
      <c r="U306">
        <v>0</v>
      </c>
      <c r="V306">
        <v>50</v>
      </c>
      <c r="W306">
        <v>0</v>
      </c>
      <c r="X306" t="s">
        <v>67</v>
      </c>
      <c r="Y306" t="s">
        <v>68</v>
      </c>
      <c r="Z306">
        <v>15</v>
      </c>
      <c r="AA306">
        <v>30</v>
      </c>
      <c r="AB306" t="s">
        <v>60</v>
      </c>
      <c r="AC306" t="s">
        <v>60</v>
      </c>
      <c r="AD306">
        <v>0</v>
      </c>
      <c r="AE306">
        <v>0</v>
      </c>
      <c r="AF306">
        <v>0</v>
      </c>
      <c r="AG306">
        <v>0</v>
      </c>
      <c r="AH306">
        <v>0</v>
      </c>
      <c r="AI306">
        <v>0</v>
      </c>
      <c r="AJ306">
        <v>0</v>
      </c>
      <c r="AK306">
        <v>0</v>
      </c>
      <c r="AL306">
        <v>1</v>
      </c>
      <c r="AM306">
        <v>1</v>
      </c>
      <c r="AN306">
        <v>0</v>
      </c>
      <c r="AO306">
        <v>1</v>
      </c>
      <c r="AP306">
        <v>1</v>
      </c>
      <c r="AQ306">
        <v>0</v>
      </c>
      <c r="AR306">
        <v>0</v>
      </c>
      <c r="AS306">
        <v>0</v>
      </c>
      <c r="AT306">
        <v>0</v>
      </c>
      <c r="AU306">
        <v>0</v>
      </c>
      <c r="AV306">
        <v>0</v>
      </c>
      <c r="AW306">
        <v>0</v>
      </c>
      <c r="BC306">
        <v>0</v>
      </c>
      <c r="BD306">
        <v>2</v>
      </c>
      <c r="BE306" t="s">
        <v>212</v>
      </c>
      <c r="BF306">
        <v>97</v>
      </c>
      <c r="BG306">
        <v>0</v>
      </c>
      <c r="BH306">
        <v>0</v>
      </c>
      <c r="BI306">
        <v>0</v>
      </c>
      <c r="BJ306" t="s">
        <v>2180</v>
      </c>
      <c r="BK306" t="s">
        <v>2181</v>
      </c>
      <c r="BL306">
        <v>95</v>
      </c>
      <c r="BO306" t="s">
        <v>2182</v>
      </c>
      <c r="BP306" t="s">
        <v>85</v>
      </c>
      <c r="BQ306" t="s">
        <v>86</v>
      </c>
      <c r="BR306" t="s">
        <v>2183</v>
      </c>
      <c r="BS306" t="s">
        <v>67</v>
      </c>
      <c r="BT306">
        <v>1</v>
      </c>
    </row>
    <row r="307" spans="1:72" hidden="1" x14ac:dyDescent="0.2">
      <c r="A307" t="s">
        <v>2825</v>
      </c>
      <c r="B307" t="s">
        <v>5796</v>
      </c>
      <c r="C307" t="s">
        <v>60</v>
      </c>
      <c r="D307" t="s">
        <v>60</v>
      </c>
      <c r="E307" t="s">
        <v>324</v>
      </c>
      <c r="F307" t="s">
        <v>142</v>
      </c>
      <c r="G307" t="s">
        <v>1960</v>
      </c>
      <c r="H307" t="s">
        <v>143</v>
      </c>
      <c r="I307" t="s">
        <v>144</v>
      </c>
      <c r="J307" t="s">
        <v>60</v>
      </c>
      <c r="K307" t="s">
        <v>60</v>
      </c>
      <c r="L307" t="s">
        <v>60</v>
      </c>
      <c r="M307" t="s">
        <v>126</v>
      </c>
      <c r="N307" t="s">
        <v>127</v>
      </c>
      <c r="O307" t="s">
        <v>5848</v>
      </c>
      <c r="P307">
        <v>0</v>
      </c>
      <c r="Q307">
        <v>1078</v>
      </c>
      <c r="R307">
        <v>0</v>
      </c>
      <c r="S307">
        <v>0</v>
      </c>
      <c r="T307">
        <v>0</v>
      </c>
      <c r="U307">
        <v>0</v>
      </c>
      <c r="V307">
        <v>0</v>
      </c>
      <c r="W307">
        <v>0</v>
      </c>
      <c r="X307" t="s">
        <v>94</v>
      </c>
      <c r="Y307" t="s">
        <v>60</v>
      </c>
      <c r="Z307">
        <v>0</v>
      </c>
      <c r="AA307">
        <v>0</v>
      </c>
      <c r="AB307" t="s">
        <v>60</v>
      </c>
      <c r="AC307" t="s">
        <v>60</v>
      </c>
      <c r="AD307">
        <v>0</v>
      </c>
      <c r="AE307">
        <v>0</v>
      </c>
      <c r="AF307">
        <v>0</v>
      </c>
      <c r="AG307">
        <v>0</v>
      </c>
      <c r="AH307">
        <v>0</v>
      </c>
      <c r="AI307">
        <v>3.4</v>
      </c>
      <c r="AJ307">
        <v>0</v>
      </c>
      <c r="AK307">
        <v>0</v>
      </c>
      <c r="AL307">
        <v>0</v>
      </c>
      <c r="AM307">
        <v>0</v>
      </c>
      <c r="AN307">
        <v>0</v>
      </c>
      <c r="AO307">
        <v>0</v>
      </c>
      <c r="AP307">
        <v>0</v>
      </c>
      <c r="AQ307">
        <v>0</v>
      </c>
      <c r="AR307">
        <v>0</v>
      </c>
      <c r="AS307">
        <v>0</v>
      </c>
      <c r="AT307">
        <v>0</v>
      </c>
      <c r="AU307">
        <v>0</v>
      </c>
      <c r="AV307">
        <v>0</v>
      </c>
      <c r="AW307">
        <v>0</v>
      </c>
      <c r="BC307">
        <v>0</v>
      </c>
      <c r="BD307">
        <v>0</v>
      </c>
      <c r="BE307" t="s">
        <v>60</v>
      </c>
      <c r="BF307">
        <v>0</v>
      </c>
      <c r="BG307">
        <v>0</v>
      </c>
      <c r="BH307">
        <v>0</v>
      </c>
      <c r="BI307">
        <v>0</v>
      </c>
      <c r="BJ307" t="s">
        <v>127</v>
      </c>
      <c r="BK307" t="s">
        <v>60</v>
      </c>
      <c r="BL307">
        <v>100</v>
      </c>
      <c r="BO307" t="s">
        <v>60</v>
      </c>
      <c r="BP307" t="s">
        <v>275</v>
      </c>
      <c r="BQ307" t="s">
        <v>276</v>
      </c>
      <c r="BR307" t="s">
        <v>3917</v>
      </c>
      <c r="BS307" t="s">
        <v>67</v>
      </c>
      <c r="BT307">
        <v>1</v>
      </c>
    </row>
    <row r="308" spans="1:72" hidden="1" x14ac:dyDescent="0.2">
      <c r="A308" t="s">
        <v>2560</v>
      </c>
      <c r="B308" t="s">
        <v>5796</v>
      </c>
      <c r="C308" t="s">
        <v>60</v>
      </c>
      <c r="D308" t="s">
        <v>60</v>
      </c>
      <c r="E308" t="s">
        <v>324</v>
      </c>
      <c r="F308" t="s">
        <v>90</v>
      </c>
      <c r="G308" t="s">
        <v>1960</v>
      </c>
      <c r="H308" t="s">
        <v>2550</v>
      </c>
      <c r="I308" t="s">
        <v>92</v>
      </c>
      <c r="J308" t="s">
        <v>60</v>
      </c>
      <c r="K308" t="s">
        <v>60</v>
      </c>
      <c r="L308" t="s">
        <v>93</v>
      </c>
      <c r="M308" t="s">
        <v>93</v>
      </c>
      <c r="N308" t="s">
        <v>127</v>
      </c>
      <c r="O308" t="s">
        <v>5850</v>
      </c>
      <c r="P308">
        <v>0</v>
      </c>
      <c r="Q308">
        <v>1281</v>
      </c>
      <c r="R308">
        <v>0</v>
      </c>
      <c r="S308">
        <v>0</v>
      </c>
      <c r="T308">
        <v>0</v>
      </c>
      <c r="U308">
        <v>0</v>
      </c>
      <c r="V308">
        <v>0</v>
      </c>
      <c r="W308">
        <v>0</v>
      </c>
      <c r="X308" t="s">
        <v>67</v>
      </c>
      <c r="Y308" t="s">
        <v>68</v>
      </c>
      <c r="Z308">
        <v>0</v>
      </c>
      <c r="AA308">
        <v>0</v>
      </c>
      <c r="AB308" t="s">
        <v>60</v>
      </c>
      <c r="AC308" t="s">
        <v>60</v>
      </c>
      <c r="AD308">
        <v>0</v>
      </c>
      <c r="AE308">
        <v>0</v>
      </c>
      <c r="AF308">
        <v>0</v>
      </c>
      <c r="AG308">
        <v>0</v>
      </c>
      <c r="AH308">
        <v>0</v>
      </c>
      <c r="AI308">
        <v>3</v>
      </c>
      <c r="AJ308">
        <v>0</v>
      </c>
      <c r="AK308">
        <v>0</v>
      </c>
      <c r="AL308">
        <v>0</v>
      </c>
      <c r="AM308">
        <v>0</v>
      </c>
      <c r="AN308">
        <v>0</v>
      </c>
      <c r="AO308">
        <v>0</v>
      </c>
      <c r="AP308">
        <v>0</v>
      </c>
      <c r="AQ308">
        <v>0</v>
      </c>
      <c r="AR308">
        <v>0</v>
      </c>
      <c r="AS308">
        <v>0</v>
      </c>
      <c r="AT308">
        <v>0</v>
      </c>
      <c r="AU308">
        <v>0</v>
      </c>
      <c r="AV308">
        <v>0</v>
      </c>
      <c r="AW308">
        <v>0</v>
      </c>
      <c r="BC308">
        <v>0</v>
      </c>
      <c r="BD308">
        <v>0</v>
      </c>
      <c r="BE308" t="s">
        <v>60</v>
      </c>
      <c r="BF308">
        <v>1788</v>
      </c>
      <c r="BG308">
        <v>0</v>
      </c>
      <c r="BH308">
        <v>0</v>
      </c>
      <c r="BI308">
        <v>0</v>
      </c>
      <c r="BJ308" t="s">
        <v>60</v>
      </c>
      <c r="BK308" t="s">
        <v>60</v>
      </c>
      <c r="BL308">
        <v>0</v>
      </c>
      <c r="BO308" t="s">
        <v>2561</v>
      </c>
      <c r="BP308" t="s">
        <v>2553</v>
      </c>
      <c r="BQ308" t="s">
        <v>2554</v>
      </c>
      <c r="BR308" t="s">
        <v>2562</v>
      </c>
      <c r="BS308" t="s">
        <v>67</v>
      </c>
      <c r="BT308">
        <v>1</v>
      </c>
    </row>
    <row r="309" spans="1:72" hidden="1" x14ac:dyDescent="0.2">
      <c r="A309" t="s">
        <v>2658</v>
      </c>
      <c r="B309" t="s">
        <v>5796</v>
      </c>
      <c r="C309" t="s">
        <v>60</v>
      </c>
      <c r="D309" t="s">
        <v>60</v>
      </c>
      <c r="E309" t="s">
        <v>469</v>
      </c>
      <c r="F309" t="s">
        <v>151</v>
      </c>
      <c r="G309" t="s">
        <v>1960</v>
      </c>
      <c r="H309" t="s">
        <v>152</v>
      </c>
      <c r="I309" t="s">
        <v>153</v>
      </c>
      <c r="J309" t="s">
        <v>60</v>
      </c>
      <c r="K309" t="s">
        <v>60</v>
      </c>
      <c r="L309" t="s">
        <v>60</v>
      </c>
      <c r="M309" t="s">
        <v>93</v>
      </c>
      <c r="N309" t="s">
        <v>127</v>
      </c>
      <c r="O309" t="s">
        <v>5850</v>
      </c>
      <c r="P309">
        <v>0</v>
      </c>
      <c r="Q309">
        <v>866</v>
      </c>
      <c r="R309">
        <v>0</v>
      </c>
      <c r="S309">
        <v>0</v>
      </c>
      <c r="T309">
        <v>0</v>
      </c>
      <c r="U309">
        <v>0</v>
      </c>
      <c r="V309">
        <v>0</v>
      </c>
      <c r="W309">
        <v>70</v>
      </c>
      <c r="X309" t="s">
        <v>67</v>
      </c>
      <c r="Y309" t="s">
        <v>60</v>
      </c>
      <c r="Z309">
        <v>0</v>
      </c>
      <c r="AA309">
        <v>0</v>
      </c>
      <c r="AB309" t="s">
        <v>60</v>
      </c>
      <c r="AC309" t="s">
        <v>60</v>
      </c>
      <c r="AD309">
        <v>0</v>
      </c>
      <c r="AE309">
        <v>0</v>
      </c>
      <c r="AF309">
        <v>0</v>
      </c>
      <c r="AG309">
        <v>0</v>
      </c>
      <c r="AH309">
        <v>0</v>
      </c>
      <c r="AI309">
        <v>1.4</v>
      </c>
      <c r="AJ309">
        <v>0</v>
      </c>
      <c r="AK309">
        <v>0</v>
      </c>
      <c r="AL309">
        <v>0</v>
      </c>
      <c r="AM309">
        <v>0</v>
      </c>
      <c r="AN309">
        <v>0</v>
      </c>
      <c r="AO309">
        <v>0</v>
      </c>
      <c r="AP309">
        <v>0</v>
      </c>
      <c r="AQ309">
        <v>0</v>
      </c>
      <c r="AR309">
        <v>0</v>
      </c>
      <c r="AS309">
        <v>0</v>
      </c>
      <c r="AT309">
        <v>0</v>
      </c>
      <c r="AU309">
        <v>0</v>
      </c>
      <c r="AV309">
        <v>0</v>
      </c>
      <c r="AW309">
        <v>0</v>
      </c>
      <c r="BC309">
        <v>0</v>
      </c>
      <c r="BD309">
        <v>0</v>
      </c>
      <c r="BE309" t="s">
        <v>60</v>
      </c>
      <c r="BF309">
        <v>1013</v>
      </c>
      <c r="BG309">
        <v>291</v>
      </c>
      <c r="BH309">
        <v>0</v>
      </c>
      <c r="BI309">
        <v>0</v>
      </c>
      <c r="BJ309" t="s">
        <v>60</v>
      </c>
      <c r="BK309" t="s">
        <v>60</v>
      </c>
      <c r="BL309">
        <v>0</v>
      </c>
      <c r="BO309" t="s">
        <v>60</v>
      </c>
      <c r="BP309" t="s">
        <v>156</v>
      </c>
      <c r="BQ309" t="s">
        <v>157</v>
      </c>
      <c r="BR309" t="s">
        <v>2659</v>
      </c>
      <c r="BS309" t="s">
        <v>67</v>
      </c>
      <c r="BT309">
        <v>1</v>
      </c>
    </row>
    <row r="310" spans="1:72" hidden="1" x14ac:dyDescent="0.2">
      <c r="A310" t="s">
        <v>2157</v>
      </c>
      <c r="B310" t="s">
        <v>5796</v>
      </c>
      <c r="C310" t="s">
        <v>60</v>
      </c>
      <c r="D310" t="s">
        <v>60</v>
      </c>
      <c r="E310" t="s">
        <v>324</v>
      </c>
      <c r="F310" t="s">
        <v>308</v>
      </c>
      <c r="G310" t="s">
        <v>1960</v>
      </c>
      <c r="H310" t="s">
        <v>309</v>
      </c>
      <c r="I310" t="s">
        <v>210</v>
      </c>
      <c r="J310" t="s">
        <v>60</v>
      </c>
      <c r="K310" t="s">
        <v>60</v>
      </c>
      <c r="L310" t="s">
        <v>302</v>
      </c>
      <c r="M310" t="s">
        <v>860</v>
      </c>
      <c r="N310" t="s">
        <v>127</v>
      </c>
      <c r="O310" t="s">
        <v>5849</v>
      </c>
      <c r="P310">
        <v>0</v>
      </c>
      <c r="Q310">
        <v>0</v>
      </c>
      <c r="R310">
        <v>0</v>
      </c>
      <c r="S310">
        <v>0</v>
      </c>
      <c r="T310">
        <v>0</v>
      </c>
      <c r="U310">
        <v>0</v>
      </c>
      <c r="V310">
        <v>0</v>
      </c>
      <c r="W310">
        <v>40</v>
      </c>
      <c r="X310" t="s">
        <v>67</v>
      </c>
      <c r="Y310" t="s">
        <v>68</v>
      </c>
      <c r="Z310">
        <v>0</v>
      </c>
      <c r="AA310">
        <v>0</v>
      </c>
      <c r="AB310" t="s">
        <v>60</v>
      </c>
      <c r="AC310" t="s">
        <v>60</v>
      </c>
      <c r="AD310">
        <v>0</v>
      </c>
      <c r="AE310">
        <v>0</v>
      </c>
      <c r="AF310">
        <v>0</v>
      </c>
      <c r="AG310">
        <v>0</v>
      </c>
      <c r="AH310">
        <v>0</v>
      </c>
      <c r="AI310">
        <v>0</v>
      </c>
      <c r="AJ310">
        <v>0</v>
      </c>
      <c r="AK310">
        <v>0</v>
      </c>
      <c r="AL310">
        <v>0</v>
      </c>
      <c r="AM310">
        <v>0</v>
      </c>
      <c r="AN310">
        <v>0</v>
      </c>
      <c r="AO310">
        <v>0</v>
      </c>
      <c r="AP310">
        <v>0</v>
      </c>
      <c r="AQ310">
        <v>0</v>
      </c>
      <c r="AR310">
        <v>0</v>
      </c>
      <c r="AS310">
        <v>0</v>
      </c>
      <c r="AT310">
        <v>0</v>
      </c>
      <c r="AU310">
        <v>0</v>
      </c>
      <c r="AV310">
        <v>0</v>
      </c>
      <c r="AW310">
        <v>0</v>
      </c>
      <c r="BC310">
        <v>0</v>
      </c>
      <c r="BD310">
        <v>1</v>
      </c>
      <c r="BE310" t="s">
        <v>2158</v>
      </c>
      <c r="BF310">
        <v>481</v>
      </c>
      <c r="BG310">
        <v>0</v>
      </c>
      <c r="BH310">
        <v>0</v>
      </c>
      <c r="BI310">
        <v>0</v>
      </c>
      <c r="BJ310" t="s">
        <v>83</v>
      </c>
      <c r="BK310" t="s">
        <v>283</v>
      </c>
      <c r="BL310">
        <v>100</v>
      </c>
      <c r="BO310" t="s">
        <v>60</v>
      </c>
      <c r="BP310" t="s">
        <v>85</v>
      </c>
      <c r="BQ310" t="s">
        <v>86</v>
      </c>
      <c r="BR310" t="s">
        <v>2159</v>
      </c>
      <c r="BS310" t="s">
        <v>67</v>
      </c>
      <c r="BT310">
        <v>1</v>
      </c>
    </row>
    <row r="311" spans="1:72" hidden="1" x14ac:dyDescent="0.2">
      <c r="A311" t="s">
        <v>2112</v>
      </c>
      <c r="B311" t="s">
        <v>5796</v>
      </c>
      <c r="C311" t="s">
        <v>60</v>
      </c>
      <c r="D311" t="s">
        <v>60</v>
      </c>
      <c r="E311" t="s">
        <v>324</v>
      </c>
      <c r="F311" t="s">
        <v>299</v>
      </c>
      <c r="G311" t="s">
        <v>1960</v>
      </c>
      <c r="H311" t="s">
        <v>300</v>
      </c>
      <c r="I311" t="s">
        <v>301</v>
      </c>
      <c r="J311" t="s">
        <v>60</v>
      </c>
      <c r="K311" t="s">
        <v>60</v>
      </c>
      <c r="L311" t="s">
        <v>302</v>
      </c>
      <c r="M311" t="s">
        <v>860</v>
      </c>
      <c r="N311" t="s">
        <v>127</v>
      </c>
      <c r="O311" t="s">
        <v>5849</v>
      </c>
      <c r="P311">
        <v>0</v>
      </c>
      <c r="Q311">
        <v>0</v>
      </c>
      <c r="R311">
        <v>0</v>
      </c>
      <c r="S311">
        <v>0</v>
      </c>
      <c r="T311">
        <v>0</v>
      </c>
      <c r="U311">
        <v>0</v>
      </c>
      <c r="V311">
        <v>0</v>
      </c>
      <c r="W311">
        <v>70</v>
      </c>
      <c r="X311" t="s">
        <v>67</v>
      </c>
      <c r="Y311" t="s">
        <v>68</v>
      </c>
      <c r="Z311">
        <v>0</v>
      </c>
      <c r="AA311">
        <v>0</v>
      </c>
      <c r="AB311" t="s">
        <v>60</v>
      </c>
      <c r="AC311" t="s">
        <v>60</v>
      </c>
      <c r="AD311">
        <v>0</v>
      </c>
      <c r="AE311">
        <v>0</v>
      </c>
      <c r="AF311">
        <v>0</v>
      </c>
      <c r="AG311">
        <v>0</v>
      </c>
      <c r="AH311">
        <v>0</v>
      </c>
      <c r="AI311">
        <v>0</v>
      </c>
      <c r="AJ311">
        <v>0</v>
      </c>
      <c r="AK311">
        <v>0</v>
      </c>
      <c r="AL311">
        <v>0</v>
      </c>
      <c r="AM311">
        <v>0</v>
      </c>
      <c r="AN311">
        <v>0</v>
      </c>
      <c r="AO311">
        <v>0</v>
      </c>
      <c r="AP311">
        <v>0</v>
      </c>
      <c r="AQ311">
        <v>0</v>
      </c>
      <c r="AR311">
        <v>0</v>
      </c>
      <c r="AS311">
        <v>0</v>
      </c>
      <c r="AT311">
        <v>0</v>
      </c>
      <c r="AU311">
        <v>0</v>
      </c>
      <c r="AV311">
        <v>0</v>
      </c>
      <c r="AW311">
        <v>0</v>
      </c>
      <c r="BC311">
        <v>0</v>
      </c>
      <c r="BD311">
        <v>2</v>
      </c>
      <c r="BE311" t="s">
        <v>2113</v>
      </c>
      <c r="BF311">
        <v>561</v>
      </c>
      <c r="BG311">
        <v>17</v>
      </c>
      <c r="BH311">
        <v>0</v>
      </c>
      <c r="BI311">
        <v>0</v>
      </c>
      <c r="BJ311" t="s">
        <v>127</v>
      </c>
      <c r="BK311" t="s">
        <v>60</v>
      </c>
      <c r="BL311">
        <v>100</v>
      </c>
      <c r="BO311" t="s">
        <v>2114</v>
      </c>
      <c r="BP311" t="s">
        <v>85</v>
      </c>
      <c r="BQ311" t="s">
        <v>86</v>
      </c>
      <c r="BR311" t="s">
        <v>2115</v>
      </c>
      <c r="BS311" t="s">
        <v>67</v>
      </c>
      <c r="BT311">
        <v>1</v>
      </c>
    </row>
    <row r="312" spans="1:72" hidden="1" x14ac:dyDescent="0.2">
      <c r="A312" t="s">
        <v>2474</v>
      </c>
      <c r="B312" t="s">
        <v>5796</v>
      </c>
      <c r="C312" t="s">
        <v>60</v>
      </c>
      <c r="D312" t="s">
        <v>60</v>
      </c>
      <c r="E312" t="s">
        <v>324</v>
      </c>
      <c r="F312" t="s">
        <v>422</v>
      </c>
      <c r="G312" t="s">
        <v>1960</v>
      </c>
      <c r="H312" t="s">
        <v>423</v>
      </c>
      <c r="I312" t="s">
        <v>424</v>
      </c>
      <c r="J312" t="s">
        <v>60</v>
      </c>
      <c r="K312" t="s">
        <v>60</v>
      </c>
      <c r="L312" t="s">
        <v>93</v>
      </c>
      <c r="M312" t="s">
        <v>93</v>
      </c>
      <c r="N312" t="s">
        <v>127</v>
      </c>
      <c r="O312" t="s">
        <v>5847</v>
      </c>
      <c r="P312">
        <v>0</v>
      </c>
      <c r="Q312">
        <v>857</v>
      </c>
      <c r="R312">
        <v>0</v>
      </c>
      <c r="S312">
        <v>0</v>
      </c>
      <c r="T312">
        <v>0</v>
      </c>
      <c r="U312">
        <v>0</v>
      </c>
      <c r="V312">
        <v>0</v>
      </c>
      <c r="W312">
        <v>0</v>
      </c>
      <c r="X312" t="s">
        <v>67</v>
      </c>
      <c r="Y312" t="s">
        <v>60</v>
      </c>
      <c r="Z312">
        <v>0</v>
      </c>
      <c r="AA312">
        <v>0</v>
      </c>
      <c r="AB312" t="s">
        <v>60</v>
      </c>
      <c r="AC312" t="s">
        <v>60</v>
      </c>
      <c r="AD312">
        <v>0</v>
      </c>
      <c r="AE312">
        <v>0</v>
      </c>
      <c r="AF312">
        <v>0</v>
      </c>
      <c r="AG312">
        <v>0</v>
      </c>
      <c r="AH312">
        <v>1</v>
      </c>
      <c r="AI312">
        <v>0</v>
      </c>
      <c r="AJ312">
        <v>0</v>
      </c>
      <c r="AK312">
        <v>0</v>
      </c>
      <c r="AL312">
        <v>0</v>
      </c>
      <c r="AM312">
        <v>0</v>
      </c>
      <c r="AN312">
        <v>0</v>
      </c>
      <c r="AO312">
        <v>0</v>
      </c>
      <c r="AP312">
        <v>0</v>
      </c>
      <c r="AQ312">
        <v>0</v>
      </c>
      <c r="AR312">
        <v>0</v>
      </c>
      <c r="AS312">
        <v>0</v>
      </c>
      <c r="AT312">
        <v>0</v>
      </c>
      <c r="AU312">
        <v>0</v>
      </c>
      <c r="AV312">
        <v>0</v>
      </c>
      <c r="AW312">
        <v>0</v>
      </c>
      <c r="BC312">
        <v>0</v>
      </c>
      <c r="BD312">
        <v>0</v>
      </c>
      <c r="BE312" t="s">
        <v>60</v>
      </c>
      <c r="BF312">
        <v>970</v>
      </c>
      <c r="BG312">
        <v>245</v>
      </c>
      <c r="BH312">
        <v>0</v>
      </c>
      <c r="BI312">
        <v>0</v>
      </c>
      <c r="BJ312" t="s">
        <v>60</v>
      </c>
      <c r="BK312" t="s">
        <v>60</v>
      </c>
      <c r="BL312">
        <v>100</v>
      </c>
      <c r="BO312" t="s">
        <v>60</v>
      </c>
      <c r="BP312" t="s">
        <v>344</v>
      </c>
      <c r="BQ312" t="s">
        <v>345</v>
      </c>
      <c r="BR312" t="s">
        <v>2475</v>
      </c>
      <c r="BS312" t="s">
        <v>67</v>
      </c>
      <c r="BT312">
        <v>1</v>
      </c>
    </row>
    <row r="313" spans="1:72" hidden="1" x14ac:dyDescent="0.2">
      <c r="A313" t="s">
        <v>2110</v>
      </c>
      <c r="B313" t="s">
        <v>5796</v>
      </c>
      <c r="C313" t="s">
        <v>60</v>
      </c>
      <c r="D313" t="s">
        <v>60</v>
      </c>
      <c r="E313" t="s">
        <v>324</v>
      </c>
      <c r="F313" t="s">
        <v>78</v>
      </c>
      <c r="G313" t="s">
        <v>1960</v>
      </c>
      <c r="H313" t="s">
        <v>79</v>
      </c>
      <c r="I313" t="s">
        <v>80</v>
      </c>
      <c r="J313" t="s">
        <v>60</v>
      </c>
      <c r="K313" t="s">
        <v>60</v>
      </c>
      <c r="L313" t="s">
        <v>211</v>
      </c>
      <c r="M313" t="s">
        <v>860</v>
      </c>
      <c r="N313" t="s">
        <v>127</v>
      </c>
      <c r="O313" t="s">
        <v>5849</v>
      </c>
      <c r="P313">
        <v>0</v>
      </c>
      <c r="Q313">
        <v>0</v>
      </c>
      <c r="R313">
        <v>0</v>
      </c>
      <c r="S313">
        <v>0</v>
      </c>
      <c r="T313">
        <v>0</v>
      </c>
      <c r="U313">
        <v>0</v>
      </c>
      <c r="V313">
        <v>0</v>
      </c>
      <c r="W313">
        <v>40</v>
      </c>
      <c r="X313" t="s">
        <v>67</v>
      </c>
      <c r="Y313" t="s">
        <v>68</v>
      </c>
      <c r="Z313">
        <v>0</v>
      </c>
      <c r="AA313">
        <v>0</v>
      </c>
      <c r="AB313" t="s">
        <v>60</v>
      </c>
      <c r="AC313" t="s">
        <v>60</v>
      </c>
      <c r="AD313">
        <v>0</v>
      </c>
      <c r="AE313">
        <v>0</v>
      </c>
      <c r="AF313">
        <v>0</v>
      </c>
      <c r="AG313">
        <v>0</v>
      </c>
      <c r="AH313">
        <v>0</v>
      </c>
      <c r="AI313">
        <v>0</v>
      </c>
      <c r="AJ313">
        <v>0</v>
      </c>
      <c r="AK313">
        <v>0</v>
      </c>
      <c r="AL313">
        <v>0</v>
      </c>
      <c r="AM313">
        <v>0</v>
      </c>
      <c r="AN313">
        <v>0</v>
      </c>
      <c r="AO313">
        <v>0</v>
      </c>
      <c r="AP313">
        <v>0</v>
      </c>
      <c r="AQ313">
        <v>0</v>
      </c>
      <c r="AR313">
        <v>0</v>
      </c>
      <c r="AS313">
        <v>0</v>
      </c>
      <c r="AT313">
        <v>0</v>
      </c>
      <c r="AU313">
        <v>0</v>
      </c>
      <c r="AV313">
        <v>0</v>
      </c>
      <c r="AW313">
        <v>0</v>
      </c>
      <c r="BC313">
        <v>0</v>
      </c>
      <c r="BD313">
        <v>2</v>
      </c>
      <c r="BE313" t="s">
        <v>282</v>
      </c>
      <c r="BF313">
        <v>1036</v>
      </c>
      <c r="BG313">
        <v>0</v>
      </c>
      <c r="BH313">
        <v>0</v>
      </c>
      <c r="BI313">
        <v>0</v>
      </c>
      <c r="BJ313" t="s">
        <v>83</v>
      </c>
      <c r="BK313" t="s">
        <v>296</v>
      </c>
      <c r="BL313">
        <v>100</v>
      </c>
      <c r="BO313" t="s">
        <v>60</v>
      </c>
      <c r="BP313" t="s">
        <v>85</v>
      </c>
      <c r="BQ313" t="s">
        <v>86</v>
      </c>
      <c r="BR313" t="s">
        <v>2111</v>
      </c>
      <c r="BS313" t="s">
        <v>67</v>
      </c>
      <c r="BT313">
        <v>1</v>
      </c>
    </row>
    <row r="314" spans="1:72" hidden="1" x14ac:dyDescent="0.2">
      <c r="A314" t="s">
        <v>2476</v>
      </c>
      <c r="B314" t="s">
        <v>5796</v>
      </c>
      <c r="C314" t="s">
        <v>60</v>
      </c>
      <c r="D314" t="s">
        <v>60</v>
      </c>
      <c r="E314" t="s">
        <v>5298</v>
      </c>
      <c r="F314" t="s">
        <v>428</v>
      </c>
      <c r="G314" t="s">
        <v>1960</v>
      </c>
      <c r="H314" t="s">
        <v>2477</v>
      </c>
      <c r="I314" t="s">
        <v>2478</v>
      </c>
      <c r="J314" t="s">
        <v>60</v>
      </c>
      <c r="K314" t="s">
        <v>60</v>
      </c>
      <c r="L314" t="s">
        <v>93</v>
      </c>
      <c r="M314" t="s">
        <v>93</v>
      </c>
      <c r="N314" t="s">
        <v>127</v>
      </c>
      <c r="O314" t="s">
        <v>5847</v>
      </c>
      <c r="P314">
        <v>0</v>
      </c>
      <c r="Q314">
        <v>250</v>
      </c>
      <c r="R314">
        <v>0</v>
      </c>
      <c r="S314">
        <v>0</v>
      </c>
      <c r="T314">
        <v>0</v>
      </c>
      <c r="U314">
        <v>0</v>
      </c>
      <c r="V314">
        <v>0</v>
      </c>
      <c r="W314">
        <v>0</v>
      </c>
      <c r="X314" t="s">
        <v>67</v>
      </c>
      <c r="Y314" t="s">
        <v>60</v>
      </c>
      <c r="Z314">
        <v>0</v>
      </c>
      <c r="AA314">
        <v>0</v>
      </c>
      <c r="AB314" t="s">
        <v>60</v>
      </c>
      <c r="AC314" t="s">
        <v>60</v>
      </c>
      <c r="AD314">
        <v>0</v>
      </c>
      <c r="AE314">
        <v>0</v>
      </c>
      <c r="AF314">
        <v>0</v>
      </c>
      <c r="AG314">
        <v>0</v>
      </c>
      <c r="AH314">
        <v>0</v>
      </c>
      <c r="AI314">
        <v>1</v>
      </c>
      <c r="AJ314">
        <v>0</v>
      </c>
      <c r="AK314">
        <v>0</v>
      </c>
      <c r="AL314">
        <v>0</v>
      </c>
      <c r="AM314">
        <v>0</v>
      </c>
      <c r="AN314">
        <v>0</v>
      </c>
      <c r="AO314">
        <v>0</v>
      </c>
      <c r="AP314">
        <v>0</v>
      </c>
      <c r="AQ314">
        <v>0</v>
      </c>
      <c r="AR314">
        <v>0</v>
      </c>
      <c r="AS314">
        <v>0</v>
      </c>
      <c r="AT314">
        <v>0</v>
      </c>
      <c r="AU314">
        <v>0</v>
      </c>
      <c r="AV314">
        <v>0</v>
      </c>
      <c r="AW314">
        <v>0</v>
      </c>
      <c r="BC314">
        <v>1</v>
      </c>
      <c r="BD314">
        <v>0</v>
      </c>
      <c r="BE314" t="s">
        <v>60</v>
      </c>
      <c r="BF314">
        <v>269</v>
      </c>
      <c r="BG314">
        <v>33</v>
      </c>
      <c r="BH314">
        <v>0</v>
      </c>
      <c r="BI314">
        <v>0</v>
      </c>
      <c r="BJ314" t="s">
        <v>60</v>
      </c>
      <c r="BK314" t="s">
        <v>60</v>
      </c>
      <c r="BL314">
        <v>100</v>
      </c>
      <c r="BO314" t="s">
        <v>60</v>
      </c>
      <c r="BP314" t="s">
        <v>344</v>
      </c>
      <c r="BQ314" t="s">
        <v>345</v>
      </c>
      <c r="BR314" t="s">
        <v>2479</v>
      </c>
      <c r="BS314" t="s">
        <v>67</v>
      </c>
      <c r="BT314">
        <v>1</v>
      </c>
    </row>
    <row r="315" spans="1:72" hidden="1" x14ac:dyDescent="0.2">
      <c r="A315" t="s">
        <v>2810</v>
      </c>
      <c r="B315" t="s">
        <v>5796</v>
      </c>
      <c r="C315" t="s">
        <v>60</v>
      </c>
      <c r="D315" t="s">
        <v>60</v>
      </c>
      <c r="E315" t="s">
        <v>324</v>
      </c>
      <c r="F315" t="s">
        <v>369</v>
      </c>
      <c r="G315" t="s">
        <v>1960</v>
      </c>
      <c r="H315" t="s">
        <v>370</v>
      </c>
      <c r="I315" t="s">
        <v>371</v>
      </c>
      <c r="J315" t="s">
        <v>60</v>
      </c>
      <c r="K315" t="s">
        <v>60</v>
      </c>
      <c r="L315" t="s">
        <v>93</v>
      </c>
      <c r="M315" t="s">
        <v>93</v>
      </c>
      <c r="N315" t="s">
        <v>127</v>
      </c>
      <c r="O315" t="s">
        <v>5850</v>
      </c>
      <c r="P315">
        <v>0</v>
      </c>
      <c r="Q315">
        <v>0</v>
      </c>
      <c r="R315">
        <v>0</v>
      </c>
      <c r="S315">
        <v>0</v>
      </c>
      <c r="T315">
        <v>0</v>
      </c>
      <c r="U315">
        <v>0</v>
      </c>
      <c r="V315">
        <v>0</v>
      </c>
      <c r="W315">
        <v>0</v>
      </c>
      <c r="X315" t="s">
        <v>94</v>
      </c>
      <c r="Y315" t="s">
        <v>60</v>
      </c>
      <c r="Z315">
        <v>0</v>
      </c>
      <c r="AA315">
        <v>0</v>
      </c>
      <c r="AB315" t="s">
        <v>60</v>
      </c>
      <c r="AC315" t="s">
        <v>60</v>
      </c>
      <c r="AD315">
        <v>0</v>
      </c>
      <c r="AE315">
        <v>0</v>
      </c>
      <c r="AF315">
        <v>0</v>
      </c>
      <c r="AG315">
        <v>0</v>
      </c>
      <c r="AH315">
        <v>0</v>
      </c>
      <c r="AI315">
        <v>3</v>
      </c>
      <c r="AJ315">
        <v>0</v>
      </c>
      <c r="AK315">
        <v>0</v>
      </c>
      <c r="AL315">
        <v>0</v>
      </c>
      <c r="AM315">
        <v>0</v>
      </c>
      <c r="AN315">
        <v>0</v>
      </c>
      <c r="AO315">
        <v>0</v>
      </c>
      <c r="AP315">
        <v>0</v>
      </c>
      <c r="AQ315">
        <v>0</v>
      </c>
      <c r="AR315">
        <v>0</v>
      </c>
      <c r="AS315">
        <v>0</v>
      </c>
      <c r="AT315">
        <v>0</v>
      </c>
      <c r="AU315">
        <v>0</v>
      </c>
      <c r="AV315">
        <v>0</v>
      </c>
      <c r="AW315">
        <v>0</v>
      </c>
      <c r="BC315">
        <v>0</v>
      </c>
      <c r="BD315">
        <v>0</v>
      </c>
      <c r="BE315" t="s">
        <v>60</v>
      </c>
      <c r="BF315">
        <v>1672</v>
      </c>
      <c r="BG315">
        <v>0</v>
      </c>
      <c r="BH315">
        <v>0</v>
      </c>
      <c r="BI315">
        <v>0</v>
      </c>
      <c r="BJ315" t="s">
        <v>127</v>
      </c>
      <c r="BK315" t="s">
        <v>60</v>
      </c>
      <c r="BL315">
        <v>100</v>
      </c>
      <c r="BO315" t="s">
        <v>60</v>
      </c>
      <c r="BP315" t="s">
        <v>275</v>
      </c>
      <c r="BQ315" t="s">
        <v>276</v>
      </c>
      <c r="BR315" t="s">
        <v>2811</v>
      </c>
      <c r="BS315" t="s">
        <v>67</v>
      </c>
      <c r="BT315">
        <v>1</v>
      </c>
    </row>
    <row r="316" spans="1:72" hidden="1" x14ac:dyDescent="0.2">
      <c r="A316" t="s">
        <v>2462</v>
      </c>
      <c r="B316" t="s">
        <v>5796</v>
      </c>
      <c r="C316" t="s">
        <v>60</v>
      </c>
      <c r="D316" t="s">
        <v>60</v>
      </c>
      <c r="E316" t="s">
        <v>5299</v>
      </c>
      <c r="F316" t="s">
        <v>375</v>
      </c>
      <c r="G316" t="s">
        <v>1960</v>
      </c>
      <c r="H316" t="s">
        <v>376</v>
      </c>
      <c r="I316" t="s">
        <v>2463</v>
      </c>
      <c r="J316" t="s">
        <v>60</v>
      </c>
      <c r="K316" t="s">
        <v>60</v>
      </c>
      <c r="L316" t="s">
        <v>378</v>
      </c>
      <c r="M316" t="s">
        <v>126</v>
      </c>
      <c r="N316" t="s">
        <v>127</v>
      </c>
      <c r="O316" t="s">
        <v>5847</v>
      </c>
      <c r="P316">
        <v>0</v>
      </c>
      <c r="Q316">
        <v>585</v>
      </c>
      <c r="R316">
        <v>0</v>
      </c>
      <c r="S316">
        <v>0</v>
      </c>
      <c r="T316">
        <v>0</v>
      </c>
      <c r="U316">
        <v>0</v>
      </c>
      <c r="V316">
        <v>0</v>
      </c>
      <c r="W316">
        <v>0</v>
      </c>
      <c r="X316" t="s">
        <v>67</v>
      </c>
      <c r="Y316" t="s">
        <v>60</v>
      </c>
      <c r="Z316">
        <v>0</v>
      </c>
      <c r="AA316">
        <v>0</v>
      </c>
      <c r="AB316" t="s">
        <v>60</v>
      </c>
      <c r="AC316" t="s">
        <v>60</v>
      </c>
      <c r="AD316">
        <v>0</v>
      </c>
      <c r="AE316">
        <v>0</v>
      </c>
      <c r="AF316">
        <v>0</v>
      </c>
      <c r="AG316">
        <v>0</v>
      </c>
      <c r="AH316">
        <v>0</v>
      </c>
      <c r="AI316">
        <v>1</v>
      </c>
      <c r="AJ316">
        <v>0</v>
      </c>
      <c r="AK316">
        <v>0</v>
      </c>
      <c r="AL316">
        <v>0</v>
      </c>
      <c r="AM316">
        <v>0</v>
      </c>
      <c r="AN316">
        <v>0</v>
      </c>
      <c r="AO316">
        <v>0</v>
      </c>
      <c r="AP316">
        <v>0</v>
      </c>
      <c r="AQ316">
        <v>0</v>
      </c>
      <c r="AR316">
        <v>0</v>
      </c>
      <c r="AS316">
        <v>0</v>
      </c>
      <c r="AT316">
        <v>0</v>
      </c>
      <c r="AU316">
        <v>0</v>
      </c>
      <c r="AV316">
        <v>0</v>
      </c>
      <c r="AW316">
        <v>0</v>
      </c>
      <c r="BC316">
        <v>0</v>
      </c>
      <c r="BD316">
        <v>0</v>
      </c>
      <c r="BE316" t="s">
        <v>60</v>
      </c>
      <c r="BF316">
        <v>643</v>
      </c>
      <c r="BG316">
        <v>230</v>
      </c>
      <c r="BH316">
        <v>0</v>
      </c>
      <c r="BI316">
        <v>0</v>
      </c>
      <c r="BJ316" t="s">
        <v>60</v>
      </c>
      <c r="BK316" t="s">
        <v>60</v>
      </c>
      <c r="BL316">
        <v>100</v>
      </c>
      <c r="BO316" t="s">
        <v>60</v>
      </c>
      <c r="BP316" t="s">
        <v>344</v>
      </c>
      <c r="BQ316" t="s">
        <v>345</v>
      </c>
      <c r="BR316" t="s">
        <v>2464</v>
      </c>
      <c r="BS316" t="s">
        <v>67</v>
      </c>
      <c r="BT316">
        <v>1</v>
      </c>
    </row>
    <row r="317" spans="1:72" hidden="1" x14ac:dyDescent="0.2">
      <c r="A317" t="s">
        <v>2609</v>
      </c>
      <c r="B317" t="s">
        <v>5796</v>
      </c>
      <c r="C317" t="s">
        <v>60</v>
      </c>
      <c r="D317" t="s">
        <v>60</v>
      </c>
      <c r="E317" t="s">
        <v>324</v>
      </c>
      <c r="F317" t="s">
        <v>415</v>
      </c>
      <c r="G317" t="s">
        <v>1960</v>
      </c>
      <c r="H317" t="s">
        <v>2610</v>
      </c>
      <c r="I317" t="s">
        <v>416</v>
      </c>
      <c r="J317" t="s">
        <v>60</v>
      </c>
      <c r="K317" t="s">
        <v>60</v>
      </c>
      <c r="L317" t="s">
        <v>93</v>
      </c>
      <c r="M317" t="s">
        <v>93</v>
      </c>
      <c r="N317" t="s">
        <v>127</v>
      </c>
      <c r="O317" t="s">
        <v>5847</v>
      </c>
      <c r="P317">
        <v>0</v>
      </c>
      <c r="Q317">
        <v>371</v>
      </c>
      <c r="R317">
        <v>0</v>
      </c>
      <c r="S317">
        <v>0</v>
      </c>
      <c r="T317">
        <v>0</v>
      </c>
      <c r="U317">
        <v>0</v>
      </c>
      <c r="V317">
        <v>0</v>
      </c>
      <c r="W317">
        <v>37.5</v>
      </c>
      <c r="X317" t="s">
        <v>67</v>
      </c>
      <c r="Y317" t="s">
        <v>60</v>
      </c>
      <c r="Z317">
        <v>0</v>
      </c>
      <c r="AA317">
        <v>0</v>
      </c>
      <c r="AB317" t="s">
        <v>60</v>
      </c>
      <c r="AC317" t="s">
        <v>60</v>
      </c>
      <c r="AD317">
        <v>0</v>
      </c>
      <c r="AE317">
        <v>0</v>
      </c>
      <c r="AF317">
        <v>0</v>
      </c>
      <c r="AG317">
        <v>0</v>
      </c>
      <c r="AH317">
        <v>0</v>
      </c>
      <c r="AI317">
        <v>1</v>
      </c>
      <c r="AJ317">
        <v>0</v>
      </c>
      <c r="AK317">
        <v>0</v>
      </c>
      <c r="AL317">
        <v>0</v>
      </c>
      <c r="AM317">
        <v>0</v>
      </c>
      <c r="AN317">
        <v>0</v>
      </c>
      <c r="AO317">
        <v>0</v>
      </c>
      <c r="AP317">
        <v>0</v>
      </c>
      <c r="AQ317">
        <v>0</v>
      </c>
      <c r="AR317">
        <v>0</v>
      </c>
      <c r="AS317">
        <v>0</v>
      </c>
      <c r="AT317">
        <v>0</v>
      </c>
      <c r="AU317">
        <v>0</v>
      </c>
      <c r="AV317">
        <v>0</v>
      </c>
      <c r="AW317">
        <v>0</v>
      </c>
      <c r="BC317">
        <v>0</v>
      </c>
      <c r="BD317">
        <v>0</v>
      </c>
      <c r="BE317" t="s">
        <v>60</v>
      </c>
      <c r="BF317">
        <v>411</v>
      </c>
      <c r="BG317">
        <v>82</v>
      </c>
      <c r="BH317">
        <v>0</v>
      </c>
      <c r="BI317">
        <v>0</v>
      </c>
      <c r="BJ317" t="s">
        <v>60</v>
      </c>
      <c r="BK317" t="s">
        <v>60</v>
      </c>
      <c r="BL317">
        <v>100</v>
      </c>
      <c r="BO317" t="s">
        <v>2611</v>
      </c>
      <c r="BP317" t="s">
        <v>1091</v>
      </c>
      <c r="BQ317" t="s">
        <v>1092</v>
      </c>
      <c r="BR317" t="s">
        <v>2612</v>
      </c>
      <c r="BS317" t="s">
        <v>67</v>
      </c>
      <c r="BT317">
        <v>1</v>
      </c>
    </row>
    <row r="318" spans="1:72" hidden="1" x14ac:dyDescent="0.2">
      <c r="A318" t="s">
        <v>2757</v>
      </c>
      <c r="B318" t="s">
        <v>5796</v>
      </c>
      <c r="C318" t="s">
        <v>60</v>
      </c>
      <c r="D318" t="s">
        <v>60</v>
      </c>
      <c r="E318" t="s">
        <v>324</v>
      </c>
      <c r="F318" t="s">
        <v>768</v>
      </c>
      <c r="G318" t="s">
        <v>1960</v>
      </c>
      <c r="H318" t="s">
        <v>1145</v>
      </c>
      <c r="I318" t="s">
        <v>1146</v>
      </c>
      <c r="J318" t="s">
        <v>2758</v>
      </c>
      <c r="K318" t="s">
        <v>770</v>
      </c>
      <c r="L318" t="s">
        <v>602</v>
      </c>
      <c r="M318" t="s">
        <v>860</v>
      </c>
      <c r="N318" t="s">
        <v>127</v>
      </c>
      <c r="O318" t="s">
        <v>5849</v>
      </c>
      <c r="P318">
        <v>0</v>
      </c>
      <c r="Q318">
        <v>0</v>
      </c>
      <c r="R318">
        <v>0</v>
      </c>
      <c r="S318">
        <v>0</v>
      </c>
      <c r="T318">
        <v>0</v>
      </c>
      <c r="U318">
        <v>0</v>
      </c>
      <c r="V318">
        <v>0</v>
      </c>
      <c r="W318">
        <v>37.5</v>
      </c>
      <c r="X318" t="s">
        <v>67</v>
      </c>
      <c r="Y318" t="s">
        <v>60</v>
      </c>
      <c r="Z318">
        <v>0</v>
      </c>
      <c r="AA318">
        <v>0</v>
      </c>
      <c r="AB318" t="s">
        <v>60</v>
      </c>
      <c r="AC318" t="s">
        <v>60</v>
      </c>
      <c r="AD318">
        <v>0</v>
      </c>
      <c r="AE318">
        <v>0</v>
      </c>
      <c r="AF318">
        <v>0</v>
      </c>
      <c r="AG318">
        <v>0</v>
      </c>
      <c r="AH318">
        <v>2</v>
      </c>
      <c r="AI318">
        <v>0</v>
      </c>
      <c r="AJ318">
        <v>0</v>
      </c>
      <c r="AK318">
        <v>0</v>
      </c>
      <c r="AL318">
        <v>0</v>
      </c>
      <c r="AM318">
        <v>0</v>
      </c>
      <c r="AN318">
        <v>0</v>
      </c>
      <c r="AO318">
        <v>0</v>
      </c>
      <c r="AP318">
        <v>0</v>
      </c>
      <c r="AQ318">
        <v>0</v>
      </c>
      <c r="AR318">
        <v>0</v>
      </c>
      <c r="AS318">
        <v>0</v>
      </c>
      <c r="AT318">
        <v>0</v>
      </c>
      <c r="AU318">
        <v>0</v>
      </c>
      <c r="AV318">
        <v>0</v>
      </c>
      <c r="AW318">
        <v>0</v>
      </c>
      <c r="BC318">
        <v>0</v>
      </c>
      <c r="BD318">
        <v>0</v>
      </c>
      <c r="BE318" t="s">
        <v>60</v>
      </c>
      <c r="BF318">
        <v>284</v>
      </c>
      <c r="BG318">
        <v>0</v>
      </c>
      <c r="BH318">
        <v>0</v>
      </c>
      <c r="BI318">
        <v>0</v>
      </c>
      <c r="BJ318" t="s">
        <v>127</v>
      </c>
      <c r="BK318" t="s">
        <v>2759</v>
      </c>
      <c r="BL318">
        <v>100</v>
      </c>
      <c r="BO318" t="s">
        <v>2760</v>
      </c>
      <c r="BP318" t="s">
        <v>774</v>
      </c>
      <c r="BQ318" t="s">
        <v>775</v>
      </c>
      <c r="BR318" t="s">
        <v>2761</v>
      </c>
      <c r="BS318" t="s">
        <v>67</v>
      </c>
      <c r="BT318">
        <v>1</v>
      </c>
    </row>
    <row r="319" spans="1:72" hidden="1" x14ac:dyDescent="0.2">
      <c r="A319" t="s">
        <v>2796</v>
      </c>
      <c r="B319" t="s">
        <v>5796</v>
      </c>
      <c r="C319" t="s">
        <v>60</v>
      </c>
      <c r="D319" t="s">
        <v>60</v>
      </c>
      <c r="E319" t="s">
        <v>324</v>
      </c>
      <c r="F319" t="s">
        <v>2797</v>
      </c>
      <c r="G319" t="s">
        <v>1960</v>
      </c>
      <c r="H319" t="s">
        <v>2798</v>
      </c>
      <c r="I319" t="s">
        <v>2799</v>
      </c>
      <c r="J319" t="s">
        <v>60</v>
      </c>
      <c r="K319" t="s">
        <v>60</v>
      </c>
      <c r="L319" t="s">
        <v>2800</v>
      </c>
      <c r="M319" t="s">
        <v>592</v>
      </c>
      <c r="N319" t="s">
        <v>127</v>
      </c>
      <c r="O319" t="s">
        <v>5857</v>
      </c>
      <c r="P319">
        <v>0</v>
      </c>
      <c r="Q319">
        <v>0</v>
      </c>
      <c r="R319">
        <v>0</v>
      </c>
      <c r="S319">
        <v>0</v>
      </c>
      <c r="T319">
        <v>0</v>
      </c>
      <c r="U319">
        <v>0</v>
      </c>
      <c r="V319">
        <v>0</v>
      </c>
      <c r="W319">
        <v>90</v>
      </c>
      <c r="X319" t="s">
        <v>67</v>
      </c>
      <c r="Y319" t="s">
        <v>68</v>
      </c>
      <c r="Z319">
        <v>0</v>
      </c>
      <c r="AA319">
        <v>0</v>
      </c>
      <c r="AB319" t="s">
        <v>60</v>
      </c>
      <c r="AC319" t="s">
        <v>60</v>
      </c>
      <c r="AD319">
        <v>0</v>
      </c>
      <c r="AE319">
        <v>0</v>
      </c>
      <c r="AF319">
        <v>0</v>
      </c>
      <c r="AG319">
        <v>0</v>
      </c>
      <c r="AH319">
        <v>0</v>
      </c>
      <c r="AI319">
        <v>2.6</v>
      </c>
      <c r="AJ319">
        <v>0</v>
      </c>
      <c r="AK319">
        <v>0</v>
      </c>
      <c r="AL319">
        <v>0</v>
      </c>
      <c r="AM319">
        <v>0</v>
      </c>
      <c r="AN319">
        <v>0</v>
      </c>
      <c r="AO319">
        <v>0</v>
      </c>
      <c r="AP319">
        <v>0</v>
      </c>
      <c r="AQ319">
        <v>0</v>
      </c>
      <c r="AR319">
        <v>0</v>
      </c>
      <c r="AS319">
        <v>0</v>
      </c>
      <c r="AT319">
        <v>0</v>
      </c>
      <c r="AU319">
        <v>0</v>
      </c>
      <c r="AV319">
        <v>0</v>
      </c>
      <c r="AW319">
        <v>0</v>
      </c>
      <c r="BC319">
        <v>0</v>
      </c>
      <c r="BD319">
        <v>0</v>
      </c>
      <c r="BE319" t="s">
        <v>60</v>
      </c>
      <c r="BF319">
        <v>0</v>
      </c>
      <c r="BG319">
        <v>0</v>
      </c>
      <c r="BH319">
        <v>0</v>
      </c>
      <c r="BI319">
        <v>0</v>
      </c>
      <c r="BJ319" t="s">
        <v>2801</v>
      </c>
      <c r="BK319" t="s">
        <v>2802</v>
      </c>
      <c r="BL319">
        <v>99</v>
      </c>
      <c r="BO319" t="s">
        <v>60</v>
      </c>
      <c r="BP319" t="s">
        <v>2803</v>
      </c>
      <c r="BQ319" t="s">
        <v>2804</v>
      </c>
      <c r="BR319" t="s">
        <v>2805</v>
      </c>
      <c r="BS319" t="s">
        <v>67</v>
      </c>
      <c r="BT319">
        <v>1</v>
      </c>
    </row>
    <row r="320" spans="1:72" hidden="1" x14ac:dyDescent="0.2">
      <c r="A320" t="s">
        <v>2116</v>
      </c>
      <c r="B320" t="s">
        <v>5796</v>
      </c>
      <c r="C320" t="s">
        <v>60</v>
      </c>
      <c r="D320" t="s">
        <v>60</v>
      </c>
      <c r="E320" t="s">
        <v>324</v>
      </c>
      <c r="F320" t="s">
        <v>360</v>
      </c>
      <c r="G320" t="s">
        <v>1960</v>
      </c>
      <c r="H320" t="s">
        <v>361</v>
      </c>
      <c r="I320" t="s">
        <v>362</v>
      </c>
      <c r="J320" t="s">
        <v>363</v>
      </c>
      <c r="K320" t="s">
        <v>364</v>
      </c>
      <c r="L320" t="s">
        <v>302</v>
      </c>
      <c r="M320" t="s">
        <v>860</v>
      </c>
      <c r="N320" t="s">
        <v>127</v>
      </c>
      <c r="O320" t="s">
        <v>5849</v>
      </c>
      <c r="P320">
        <v>0</v>
      </c>
      <c r="Q320">
        <v>0</v>
      </c>
      <c r="R320">
        <v>0</v>
      </c>
      <c r="S320">
        <v>0</v>
      </c>
      <c r="T320">
        <v>0</v>
      </c>
      <c r="U320">
        <v>0</v>
      </c>
      <c r="V320">
        <v>0</v>
      </c>
      <c r="W320">
        <v>40</v>
      </c>
      <c r="X320" t="s">
        <v>67</v>
      </c>
      <c r="Y320" t="s">
        <v>60</v>
      </c>
      <c r="Z320">
        <v>0</v>
      </c>
      <c r="AA320">
        <v>0</v>
      </c>
      <c r="AB320" t="s">
        <v>60</v>
      </c>
      <c r="AC320" t="s">
        <v>60</v>
      </c>
      <c r="AD320">
        <v>0</v>
      </c>
      <c r="AE320">
        <v>0</v>
      </c>
      <c r="AF320">
        <v>0</v>
      </c>
      <c r="AG320">
        <v>0</v>
      </c>
      <c r="AH320">
        <v>0</v>
      </c>
      <c r="AI320">
        <v>0</v>
      </c>
      <c r="AJ320">
        <v>0</v>
      </c>
      <c r="AK320">
        <v>0</v>
      </c>
      <c r="AL320">
        <v>0</v>
      </c>
      <c r="AM320">
        <v>0</v>
      </c>
      <c r="AN320">
        <v>0</v>
      </c>
      <c r="AO320">
        <v>0</v>
      </c>
      <c r="AP320">
        <v>0</v>
      </c>
      <c r="AQ320">
        <v>0</v>
      </c>
      <c r="AR320">
        <v>0</v>
      </c>
      <c r="AS320">
        <v>0</v>
      </c>
      <c r="AT320">
        <v>0</v>
      </c>
      <c r="AU320">
        <v>0</v>
      </c>
      <c r="AV320">
        <v>0</v>
      </c>
      <c r="AW320">
        <v>0</v>
      </c>
      <c r="BC320">
        <v>0</v>
      </c>
      <c r="BD320">
        <v>2</v>
      </c>
      <c r="BE320" t="s">
        <v>365</v>
      </c>
      <c r="BF320">
        <v>1412</v>
      </c>
      <c r="BG320">
        <v>125</v>
      </c>
      <c r="BH320">
        <v>0</v>
      </c>
      <c r="BI320">
        <v>0</v>
      </c>
      <c r="BJ320" t="s">
        <v>127</v>
      </c>
      <c r="BK320" t="s">
        <v>283</v>
      </c>
      <c r="BL320">
        <v>100</v>
      </c>
      <c r="BO320" t="s">
        <v>2117</v>
      </c>
      <c r="BP320" t="s">
        <v>85</v>
      </c>
      <c r="BQ320" t="s">
        <v>86</v>
      </c>
      <c r="BR320" t="s">
        <v>2118</v>
      </c>
      <c r="BS320" t="s">
        <v>67</v>
      </c>
      <c r="BT320">
        <v>1</v>
      </c>
    </row>
    <row r="321" spans="1:72" hidden="1" x14ac:dyDescent="0.2">
      <c r="A321" t="s">
        <v>2256</v>
      </c>
      <c r="B321" t="s">
        <v>5796</v>
      </c>
      <c r="C321" t="s">
        <v>60</v>
      </c>
      <c r="D321" t="s">
        <v>60</v>
      </c>
      <c r="E321" t="s">
        <v>133</v>
      </c>
      <c r="F321" t="s">
        <v>3914</v>
      </c>
      <c r="G321" t="s">
        <v>1960</v>
      </c>
      <c r="H321" t="s">
        <v>134</v>
      </c>
      <c r="I321" t="s">
        <v>135</v>
      </c>
      <c r="J321" t="s">
        <v>60</v>
      </c>
      <c r="K321" t="s">
        <v>60</v>
      </c>
      <c r="L321" t="s">
        <v>60</v>
      </c>
      <c r="M321" t="s">
        <v>93</v>
      </c>
      <c r="N321" t="s">
        <v>127</v>
      </c>
      <c r="O321" t="s">
        <v>5850</v>
      </c>
      <c r="P321">
        <v>0</v>
      </c>
      <c r="Q321">
        <v>0</v>
      </c>
      <c r="R321">
        <v>0</v>
      </c>
      <c r="S321">
        <v>0</v>
      </c>
      <c r="T321">
        <v>0</v>
      </c>
      <c r="U321">
        <v>0</v>
      </c>
      <c r="V321">
        <v>0</v>
      </c>
      <c r="W321">
        <v>37.5</v>
      </c>
      <c r="X321" t="s">
        <v>94</v>
      </c>
      <c r="Y321" t="s">
        <v>60</v>
      </c>
      <c r="Z321">
        <v>0</v>
      </c>
      <c r="AA321">
        <v>0</v>
      </c>
      <c r="AB321" t="s">
        <v>60</v>
      </c>
      <c r="AC321" t="s">
        <v>60</v>
      </c>
      <c r="AD321">
        <v>0</v>
      </c>
      <c r="AE321">
        <v>0</v>
      </c>
      <c r="AF321">
        <v>0</v>
      </c>
      <c r="AG321">
        <v>0</v>
      </c>
      <c r="AH321">
        <v>0</v>
      </c>
      <c r="AI321">
        <v>1</v>
      </c>
      <c r="AJ321">
        <v>0</v>
      </c>
      <c r="AK321">
        <v>0</v>
      </c>
      <c r="AL321">
        <v>0</v>
      </c>
      <c r="AM321">
        <v>0</v>
      </c>
      <c r="AN321">
        <v>0</v>
      </c>
      <c r="AO321">
        <v>0</v>
      </c>
      <c r="AP321">
        <v>0</v>
      </c>
      <c r="AQ321">
        <v>0</v>
      </c>
      <c r="AR321">
        <v>0</v>
      </c>
      <c r="AS321">
        <v>0</v>
      </c>
      <c r="AT321">
        <v>0</v>
      </c>
      <c r="AU321">
        <v>0</v>
      </c>
      <c r="AV321">
        <v>0</v>
      </c>
      <c r="AW321">
        <v>0</v>
      </c>
      <c r="BC321">
        <v>0</v>
      </c>
      <c r="BD321">
        <v>0</v>
      </c>
      <c r="BE321" t="s">
        <v>60</v>
      </c>
      <c r="BF321">
        <v>0</v>
      </c>
      <c r="BG321">
        <v>0</v>
      </c>
      <c r="BH321">
        <v>0</v>
      </c>
      <c r="BI321">
        <v>0</v>
      </c>
      <c r="BJ321" t="s">
        <v>60</v>
      </c>
      <c r="BK321" t="s">
        <v>60</v>
      </c>
      <c r="BL321">
        <v>100</v>
      </c>
      <c r="BO321" t="s">
        <v>60</v>
      </c>
      <c r="BP321" t="s">
        <v>138</v>
      </c>
      <c r="BQ321" t="s">
        <v>138</v>
      </c>
      <c r="BR321" t="s">
        <v>2257</v>
      </c>
      <c r="BS321" t="s">
        <v>67</v>
      </c>
      <c r="BT321">
        <v>1</v>
      </c>
    </row>
    <row r="322" spans="1:72" hidden="1" x14ac:dyDescent="0.2">
      <c r="A322" t="s">
        <v>2812</v>
      </c>
      <c r="B322" t="s">
        <v>5796</v>
      </c>
      <c r="C322" t="s">
        <v>60</v>
      </c>
      <c r="D322" t="s">
        <v>60</v>
      </c>
      <c r="E322" t="s">
        <v>324</v>
      </c>
      <c r="F322" t="s">
        <v>272</v>
      </c>
      <c r="G322" t="s">
        <v>1960</v>
      </c>
      <c r="H322" t="s">
        <v>2813</v>
      </c>
      <c r="I322" t="s">
        <v>274</v>
      </c>
      <c r="J322" t="s">
        <v>60</v>
      </c>
      <c r="K322" t="s">
        <v>60</v>
      </c>
      <c r="L322" t="s">
        <v>60</v>
      </c>
      <c r="M322" t="s">
        <v>126</v>
      </c>
      <c r="N322" t="s">
        <v>127</v>
      </c>
      <c r="O322" t="s">
        <v>5848</v>
      </c>
      <c r="P322">
        <v>0</v>
      </c>
      <c r="Q322">
        <v>142</v>
      </c>
      <c r="R322">
        <v>0</v>
      </c>
      <c r="S322">
        <v>0</v>
      </c>
      <c r="T322">
        <v>0</v>
      </c>
      <c r="U322">
        <v>0</v>
      </c>
      <c r="V322">
        <v>0</v>
      </c>
      <c r="W322">
        <v>0</v>
      </c>
      <c r="X322" t="s">
        <v>94</v>
      </c>
      <c r="Y322" t="s">
        <v>60</v>
      </c>
      <c r="Z322">
        <v>0</v>
      </c>
      <c r="AA322">
        <v>0</v>
      </c>
      <c r="AB322" t="s">
        <v>60</v>
      </c>
      <c r="AC322" t="s">
        <v>60</v>
      </c>
      <c r="AD322">
        <v>0</v>
      </c>
      <c r="AE322">
        <v>0</v>
      </c>
      <c r="AF322">
        <v>0</v>
      </c>
      <c r="AG322">
        <v>0</v>
      </c>
      <c r="AH322">
        <v>0</v>
      </c>
      <c r="AI322">
        <v>0.4</v>
      </c>
      <c r="AJ322">
        <v>0</v>
      </c>
      <c r="AK322">
        <v>0</v>
      </c>
      <c r="AL322">
        <v>0</v>
      </c>
      <c r="AM322">
        <v>0</v>
      </c>
      <c r="AN322">
        <v>0</v>
      </c>
      <c r="AO322">
        <v>0</v>
      </c>
      <c r="AP322">
        <v>0</v>
      </c>
      <c r="AQ322">
        <v>0</v>
      </c>
      <c r="AR322">
        <v>0</v>
      </c>
      <c r="AS322">
        <v>0</v>
      </c>
      <c r="AT322">
        <v>0</v>
      </c>
      <c r="AU322">
        <v>0</v>
      </c>
      <c r="AV322">
        <v>0</v>
      </c>
      <c r="AW322">
        <v>0</v>
      </c>
      <c r="BC322">
        <v>0</v>
      </c>
      <c r="BD322">
        <v>0</v>
      </c>
      <c r="BE322" t="s">
        <v>60</v>
      </c>
      <c r="BF322">
        <v>0</v>
      </c>
      <c r="BG322">
        <v>0</v>
      </c>
      <c r="BH322">
        <v>0</v>
      </c>
      <c r="BI322">
        <v>0</v>
      </c>
      <c r="BJ322" t="s">
        <v>127</v>
      </c>
      <c r="BK322" t="s">
        <v>60</v>
      </c>
      <c r="BL322">
        <v>100</v>
      </c>
      <c r="BO322" t="s">
        <v>60</v>
      </c>
      <c r="BP322" t="s">
        <v>275</v>
      </c>
      <c r="BQ322" t="s">
        <v>276</v>
      </c>
      <c r="BR322" t="s">
        <v>2814</v>
      </c>
      <c r="BS322" t="s">
        <v>67</v>
      </c>
      <c r="BT322">
        <v>1</v>
      </c>
    </row>
    <row r="323" spans="1:72" hidden="1" x14ac:dyDescent="0.2">
      <c r="A323" t="s">
        <v>1982</v>
      </c>
      <c r="B323" t="s">
        <v>5796</v>
      </c>
      <c r="C323" t="s">
        <v>60</v>
      </c>
      <c r="D323" t="s">
        <v>60</v>
      </c>
      <c r="E323" t="s">
        <v>127</v>
      </c>
      <c r="F323" t="s">
        <v>1983</v>
      </c>
      <c r="G323" t="s">
        <v>1960</v>
      </c>
      <c r="H323" t="s">
        <v>1984</v>
      </c>
      <c r="I323" t="s">
        <v>1985</v>
      </c>
      <c r="J323" t="s">
        <v>60</v>
      </c>
      <c r="K323" t="s">
        <v>60</v>
      </c>
      <c r="L323" t="s">
        <v>60</v>
      </c>
      <c r="M323" t="s">
        <v>860</v>
      </c>
      <c r="N323" t="s">
        <v>127</v>
      </c>
      <c r="O323" t="s">
        <v>5849</v>
      </c>
      <c r="P323">
        <v>0</v>
      </c>
      <c r="Q323">
        <v>0</v>
      </c>
      <c r="R323">
        <v>0</v>
      </c>
      <c r="S323">
        <v>0</v>
      </c>
      <c r="T323">
        <v>0</v>
      </c>
      <c r="U323">
        <v>0</v>
      </c>
      <c r="V323">
        <v>0</v>
      </c>
      <c r="W323">
        <v>0</v>
      </c>
      <c r="X323" t="s">
        <v>67</v>
      </c>
      <c r="Y323" t="s">
        <v>68</v>
      </c>
      <c r="Z323">
        <v>0</v>
      </c>
      <c r="AA323">
        <v>0</v>
      </c>
      <c r="AB323" t="s">
        <v>60</v>
      </c>
      <c r="AC323" t="s">
        <v>60</v>
      </c>
      <c r="AD323">
        <v>0</v>
      </c>
      <c r="AE323">
        <v>0</v>
      </c>
      <c r="AF323">
        <v>0</v>
      </c>
      <c r="AG323">
        <v>0</v>
      </c>
      <c r="AH323">
        <v>2</v>
      </c>
      <c r="AI323">
        <v>0</v>
      </c>
      <c r="AJ323">
        <v>0</v>
      </c>
      <c r="AK323">
        <v>0</v>
      </c>
      <c r="AL323">
        <v>0.5</v>
      </c>
      <c r="AM323">
        <v>0</v>
      </c>
      <c r="AN323">
        <v>0.2</v>
      </c>
      <c r="AO323">
        <v>0.2</v>
      </c>
      <c r="AP323">
        <v>0.2</v>
      </c>
      <c r="AQ323">
        <v>0</v>
      </c>
      <c r="AR323">
        <v>0</v>
      </c>
      <c r="AS323">
        <v>0</v>
      </c>
      <c r="AT323">
        <v>0</v>
      </c>
      <c r="AU323">
        <v>0</v>
      </c>
      <c r="AV323">
        <v>0.2</v>
      </c>
      <c r="AW323">
        <v>0</v>
      </c>
      <c r="BC323">
        <v>0</v>
      </c>
      <c r="BD323">
        <v>0</v>
      </c>
      <c r="BE323" t="s">
        <v>60</v>
      </c>
      <c r="BF323">
        <v>0</v>
      </c>
      <c r="BG323">
        <v>0</v>
      </c>
      <c r="BH323">
        <v>0</v>
      </c>
      <c r="BI323">
        <v>0</v>
      </c>
      <c r="BJ323" t="s">
        <v>60</v>
      </c>
      <c r="BK323" t="s">
        <v>1986</v>
      </c>
      <c r="BL323">
        <v>100</v>
      </c>
      <c r="BO323" t="s">
        <v>1987</v>
      </c>
      <c r="BP323" t="s">
        <v>1988</v>
      </c>
      <c r="BQ323" t="s">
        <v>1989</v>
      </c>
      <c r="BR323" t="s">
        <v>1990</v>
      </c>
      <c r="BS323" t="s">
        <v>67</v>
      </c>
      <c r="BT323">
        <v>1</v>
      </c>
    </row>
    <row r="324" spans="1:72" hidden="1" x14ac:dyDescent="0.2">
      <c r="A324" t="s">
        <v>2460</v>
      </c>
      <c r="B324" t="s">
        <v>5796</v>
      </c>
      <c r="C324" t="s">
        <v>60</v>
      </c>
      <c r="D324" t="s">
        <v>60</v>
      </c>
      <c r="E324" t="s">
        <v>5300</v>
      </c>
      <c r="F324" t="s">
        <v>354</v>
      </c>
      <c r="G324" t="s">
        <v>1960</v>
      </c>
      <c r="H324" t="s">
        <v>355</v>
      </c>
      <c r="I324" t="s">
        <v>356</v>
      </c>
      <c r="J324" t="s">
        <v>60</v>
      </c>
      <c r="K324" t="s">
        <v>60</v>
      </c>
      <c r="L324" t="s">
        <v>2230</v>
      </c>
      <c r="M324" t="s">
        <v>126</v>
      </c>
      <c r="N324" t="s">
        <v>127</v>
      </c>
      <c r="O324" t="s">
        <v>5847</v>
      </c>
      <c r="P324">
        <v>0</v>
      </c>
      <c r="Q324">
        <v>586</v>
      </c>
      <c r="R324">
        <v>0</v>
      </c>
      <c r="S324">
        <v>0</v>
      </c>
      <c r="T324">
        <v>0</v>
      </c>
      <c r="U324">
        <v>0</v>
      </c>
      <c r="V324">
        <v>0</v>
      </c>
      <c r="W324">
        <v>0</v>
      </c>
      <c r="X324" t="s">
        <v>67</v>
      </c>
      <c r="Y324" t="s">
        <v>60</v>
      </c>
      <c r="Z324">
        <v>0</v>
      </c>
      <c r="AA324">
        <v>0</v>
      </c>
      <c r="AB324" t="s">
        <v>60</v>
      </c>
      <c r="AC324" t="s">
        <v>60</v>
      </c>
      <c r="AD324">
        <v>0</v>
      </c>
      <c r="AE324">
        <v>0</v>
      </c>
      <c r="AF324">
        <v>0</v>
      </c>
      <c r="AG324">
        <v>0</v>
      </c>
      <c r="AH324">
        <v>0</v>
      </c>
      <c r="AI324">
        <v>1</v>
      </c>
      <c r="AJ324">
        <v>0</v>
      </c>
      <c r="AK324">
        <v>0</v>
      </c>
      <c r="AL324">
        <v>0</v>
      </c>
      <c r="AM324">
        <v>0</v>
      </c>
      <c r="AN324">
        <v>0</v>
      </c>
      <c r="AO324">
        <v>0</v>
      </c>
      <c r="AP324">
        <v>0</v>
      </c>
      <c r="AQ324">
        <v>0</v>
      </c>
      <c r="AR324">
        <v>0</v>
      </c>
      <c r="AS324">
        <v>0</v>
      </c>
      <c r="AT324">
        <v>0</v>
      </c>
      <c r="AU324">
        <v>0</v>
      </c>
      <c r="AV324">
        <v>0</v>
      </c>
      <c r="AW324">
        <v>0</v>
      </c>
      <c r="BC324">
        <v>0</v>
      </c>
      <c r="BD324">
        <v>0</v>
      </c>
      <c r="BE324" t="s">
        <v>60</v>
      </c>
      <c r="BF324">
        <v>605</v>
      </c>
      <c r="BG324">
        <v>11</v>
      </c>
      <c r="BH324">
        <v>1</v>
      </c>
      <c r="BI324">
        <v>0</v>
      </c>
      <c r="BJ324" t="s">
        <v>60</v>
      </c>
      <c r="BK324" t="s">
        <v>60</v>
      </c>
      <c r="BL324">
        <v>100</v>
      </c>
      <c r="BO324" t="s">
        <v>60</v>
      </c>
      <c r="BP324" t="s">
        <v>344</v>
      </c>
      <c r="BQ324" t="s">
        <v>345</v>
      </c>
      <c r="BR324" t="s">
        <v>2461</v>
      </c>
      <c r="BS324" t="s">
        <v>67</v>
      </c>
      <c r="BT324">
        <v>1</v>
      </c>
    </row>
    <row r="325" spans="1:72" hidden="1" x14ac:dyDescent="0.2">
      <c r="A325" t="s">
        <v>2454</v>
      </c>
      <c r="B325" t="s">
        <v>5796</v>
      </c>
      <c r="C325" t="s">
        <v>60</v>
      </c>
      <c r="D325" t="s">
        <v>60</v>
      </c>
      <c r="E325" t="s">
        <v>5301</v>
      </c>
      <c r="F325" t="s">
        <v>340</v>
      </c>
      <c r="G325" t="s">
        <v>1960</v>
      </c>
      <c r="H325" t="s">
        <v>341</v>
      </c>
      <c r="I325" t="s">
        <v>2455</v>
      </c>
      <c r="J325" t="s">
        <v>60</v>
      </c>
      <c r="K325" t="s">
        <v>60</v>
      </c>
      <c r="L325" t="s">
        <v>2230</v>
      </c>
      <c r="M325" t="s">
        <v>126</v>
      </c>
      <c r="N325" t="s">
        <v>127</v>
      </c>
      <c r="O325" t="s">
        <v>5847</v>
      </c>
      <c r="P325">
        <v>0</v>
      </c>
      <c r="Q325">
        <v>189</v>
      </c>
      <c r="R325">
        <v>0</v>
      </c>
      <c r="S325">
        <v>0</v>
      </c>
      <c r="T325">
        <v>0</v>
      </c>
      <c r="U325">
        <v>0</v>
      </c>
      <c r="V325">
        <v>0</v>
      </c>
      <c r="W325">
        <v>0</v>
      </c>
      <c r="X325" t="s">
        <v>67</v>
      </c>
      <c r="Y325" t="s">
        <v>60</v>
      </c>
      <c r="Z325">
        <v>0</v>
      </c>
      <c r="AA325">
        <v>0</v>
      </c>
      <c r="AB325" t="s">
        <v>60</v>
      </c>
      <c r="AC325" t="s">
        <v>60</v>
      </c>
      <c r="AD325">
        <v>0</v>
      </c>
      <c r="AE325">
        <v>0</v>
      </c>
      <c r="AF325">
        <v>0</v>
      </c>
      <c r="AG325">
        <v>0</v>
      </c>
      <c r="AH325">
        <v>0</v>
      </c>
      <c r="AI325">
        <v>1</v>
      </c>
      <c r="AJ325">
        <v>0</v>
      </c>
      <c r="AK325">
        <v>0</v>
      </c>
      <c r="AL325">
        <v>0</v>
      </c>
      <c r="AM325">
        <v>0</v>
      </c>
      <c r="AN325">
        <v>0</v>
      </c>
      <c r="AO325">
        <v>0</v>
      </c>
      <c r="AP325">
        <v>0</v>
      </c>
      <c r="AQ325">
        <v>0</v>
      </c>
      <c r="AR325">
        <v>0</v>
      </c>
      <c r="AS325">
        <v>0</v>
      </c>
      <c r="AT325">
        <v>0</v>
      </c>
      <c r="AU325">
        <v>0</v>
      </c>
      <c r="AV325">
        <v>0</v>
      </c>
      <c r="AW325">
        <v>0</v>
      </c>
      <c r="BC325">
        <v>0</v>
      </c>
      <c r="BD325">
        <v>0</v>
      </c>
      <c r="BE325" t="s">
        <v>60</v>
      </c>
      <c r="BF325">
        <v>234</v>
      </c>
      <c r="BG325">
        <v>76</v>
      </c>
      <c r="BH325">
        <v>0</v>
      </c>
      <c r="BI325">
        <v>0</v>
      </c>
      <c r="BJ325" t="s">
        <v>60</v>
      </c>
      <c r="BK325" t="s">
        <v>60</v>
      </c>
      <c r="BL325">
        <v>100</v>
      </c>
      <c r="BO325" t="s">
        <v>2456</v>
      </c>
      <c r="BP325" t="s">
        <v>344</v>
      </c>
      <c r="BQ325" t="s">
        <v>345</v>
      </c>
      <c r="BR325" t="s">
        <v>2457</v>
      </c>
      <c r="BS325" t="s">
        <v>67</v>
      </c>
      <c r="BT325">
        <v>1</v>
      </c>
    </row>
    <row r="326" spans="1:72" hidden="1" x14ac:dyDescent="0.2">
      <c r="A326" t="s">
        <v>2458</v>
      </c>
      <c r="B326" t="s">
        <v>5796</v>
      </c>
      <c r="C326" t="s">
        <v>60</v>
      </c>
      <c r="D326" t="s">
        <v>60</v>
      </c>
      <c r="E326" t="s">
        <v>5302</v>
      </c>
      <c r="F326" t="s">
        <v>348</v>
      </c>
      <c r="G326" t="s">
        <v>1960</v>
      </c>
      <c r="H326" t="s">
        <v>349</v>
      </c>
      <c r="I326" t="s">
        <v>350</v>
      </c>
      <c r="J326" t="s">
        <v>60</v>
      </c>
      <c r="K326" t="s">
        <v>60</v>
      </c>
      <c r="L326" t="s">
        <v>2230</v>
      </c>
      <c r="M326" t="s">
        <v>126</v>
      </c>
      <c r="N326" t="s">
        <v>127</v>
      </c>
      <c r="O326" t="s">
        <v>5847</v>
      </c>
      <c r="P326">
        <v>0</v>
      </c>
      <c r="Q326">
        <v>560</v>
      </c>
      <c r="R326">
        <v>0</v>
      </c>
      <c r="S326">
        <v>0</v>
      </c>
      <c r="T326">
        <v>0</v>
      </c>
      <c r="U326">
        <v>0</v>
      </c>
      <c r="V326">
        <v>0</v>
      </c>
      <c r="W326">
        <v>0</v>
      </c>
      <c r="X326" t="s">
        <v>67</v>
      </c>
      <c r="Y326" t="s">
        <v>60</v>
      </c>
      <c r="Z326">
        <v>0</v>
      </c>
      <c r="AA326">
        <v>0</v>
      </c>
      <c r="AB326" t="s">
        <v>60</v>
      </c>
      <c r="AC326" t="s">
        <v>60</v>
      </c>
      <c r="AD326">
        <v>0</v>
      </c>
      <c r="AE326">
        <v>0</v>
      </c>
      <c r="AF326">
        <v>0</v>
      </c>
      <c r="AG326">
        <v>0</v>
      </c>
      <c r="AH326">
        <v>0</v>
      </c>
      <c r="AI326">
        <v>1</v>
      </c>
      <c r="AJ326">
        <v>0</v>
      </c>
      <c r="AK326">
        <v>0</v>
      </c>
      <c r="AL326">
        <v>0</v>
      </c>
      <c r="AM326">
        <v>0</v>
      </c>
      <c r="AN326">
        <v>0</v>
      </c>
      <c r="AO326">
        <v>0</v>
      </c>
      <c r="AP326">
        <v>0</v>
      </c>
      <c r="AQ326">
        <v>0</v>
      </c>
      <c r="AR326">
        <v>0</v>
      </c>
      <c r="AS326">
        <v>0</v>
      </c>
      <c r="AT326">
        <v>0</v>
      </c>
      <c r="AU326">
        <v>0</v>
      </c>
      <c r="AV326">
        <v>0</v>
      </c>
      <c r="AW326">
        <v>0</v>
      </c>
      <c r="BC326">
        <v>0</v>
      </c>
      <c r="BD326">
        <v>0</v>
      </c>
      <c r="BE326" t="s">
        <v>60</v>
      </c>
      <c r="BF326">
        <v>654</v>
      </c>
      <c r="BG326">
        <v>185</v>
      </c>
      <c r="BH326">
        <v>0</v>
      </c>
      <c r="BI326">
        <v>0</v>
      </c>
      <c r="BJ326" t="s">
        <v>60</v>
      </c>
      <c r="BK326" t="s">
        <v>60</v>
      </c>
      <c r="BL326">
        <v>100</v>
      </c>
      <c r="BO326" t="s">
        <v>60</v>
      </c>
      <c r="BP326" t="s">
        <v>344</v>
      </c>
      <c r="BQ326" t="s">
        <v>345</v>
      </c>
      <c r="BR326" t="s">
        <v>2459</v>
      </c>
      <c r="BS326" t="s">
        <v>67</v>
      </c>
      <c r="BT326">
        <v>1</v>
      </c>
    </row>
    <row r="327" spans="1:72" hidden="1" x14ac:dyDescent="0.2">
      <c r="A327" t="s">
        <v>2189</v>
      </c>
      <c r="B327" t="s">
        <v>5796</v>
      </c>
      <c r="C327" t="s">
        <v>60</v>
      </c>
      <c r="D327" t="s">
        <v>60</v>
      </c>
      <c r="E327" t="s">
        <v>332</v>
      </c>
      <c r="F327" t="s">
        <v>445</v>
      </c>
      <c r="G327" t="s">
        <v>1960</v>
      </c>
      <c r="H327" t="s">
        <v>2190</v>
      </c>
      <c r="I327" t="s">
        <v>447</v>
      </c>
      <c r="J327" t="s">
        <v>60</v>
      </c>
      <c r="K327" t="s">
        <v>60</v>
      </c>
      <c r="L327" t="s">
        <v>60</v>
      </c>
      <c r="M327" t="s">
        <v>93</v>
      </c>
      <c r="N327" t="s">
        <v>127</v>
      </c>
      <c r="O327" t="s">
        <v>5850</v>
      </c>
      <c r="P327">
        <v>0</v>
      </c>
      <c r="Q327">
        <v>744</v>
      </c>
      <c r="R327">
        <v>500</v>
      </c>
      <c r="S327">
        <v>0</v>
      </c>
      <c r="T327">
        <v>0</v>
      </c>
      <c r="U327">
        <v>0</v>
      </c>
      <c r="V327">
        <v>0</v>
      </c>
      <c r="W327">
        <v>56</v>
      </c>
      <c r="X327" t="s">
        <v>67</v>
      </c>
      <c r="Y327" t="s">
        <v>68</v>
      </c>
      <c r="Z327">
        <v>0</v>
      </c>
      <c r="AA327">
        <v>0</v>
      </c>
      <c r="AB327" t="s">
        <v>60</v>
      </c>
      <c r="AC327" t="s">
        <v>60</v>
      </c>
      <c r="AD327">
        <v>0</v>
      </c>
      <c r="AE327">
        <v>0</v>
      </c>
      <c r="AF327">
        <v>0</v>
      </c>
      <c r="AG327">
        <v>0</v>
      </c>
      <c r="AH327">
        <v>0</v>
      </c>
      <c r="AI327">
        <v>1.2</v>
      </c>
      <c r="AJ327">
        <v>0</v>
      </c>
      <c r="AK327">
        <v>0</v>
      </c>
      <c r="AL327">
        <v>0</v>
      </c>
      <c r="AM327">
        <v>0</v>
      </c>
      <c r="AN327">
        <v>0</v>
      </c>
      <c r="AO327">
        <v>0</v>
      </c>
      <c r="AP327">
        <v>0</v>
      </c>
      <c r="AQ327">
        <v>0</v>
      </c>
      <c r="AR327">
        <v>0</v>
      </c>
      <c r="AS327">
        <v>0</v>
      </c>
      <c r="AT327">
        <v>0</v>
      </c>
      <c r="AU327">
        <v>0</v>
      </c>
      <c r="AV327">
        <v>0</v>
      </c>
      <c r="AW327">
        <v>0</v>
      </c>
      <c r="BC327">
        <v>0</v>
      </c>
      <c r="BD327">
        <v>0</v>
      </c>
      <c r="BE327" t="s">
        <v>60</v>
      </c>
      <c r="BF327">
        <v>868</v>
      </c>
      <c r="BG327">
        <v>149</v>
      </c>
      <c r="BH327">
        <v>0</v>
      </c>
      <c r="BI327">
        <v>0</v>
      </c>
      <c r="BJ327" t="s">
        <v>127</v>
      </c>
      <c r="BK327" t="s">
        <v>60</v>
      </c>
      <c r="BL327">
        <v>100</v>
      </c>
      <c r="BO327" t="s">
        <v>2191</v>
      </c>
      <c r="BP327" t="s">
        <v>450</v>
      </c>
      <c r="BQ327" t="s">
        <v>451</v>
      </c>
      <c r="BR327" t="s">
        <v>2192</v>
      </c>
      <c r="BS327" t="s">
        <v>67</v>
      </c>
      <c r="BT327">
        <v>1</v>
      </c>
    </row>
    <row r="328" spans="1:72" hidden="1" x14ac:dyDescent="0.2">
      <c r="A328" t="s">
        <v>2826</v>
      </c>
      <c r="B328" t="s">
        <v>5796</v>
      </c>
      <c r="C328" t="s">
        <v>60</v>
      </c>
      <c r="D328" t="s">
        <v>60</v>
      </c>
      <c r="E328" t="s">
        <v>324</v>
      </c>
      <c r="F328" t="s">
        <v>456</v>
      </c>
      <c r="G328" t="s">
        <v>1960</v>
      </c>
      <c r="H328" t="s">
        <v>457</v>
      </c>
      <c r="I328" t="s">
        <v>458</v>
      </c>
      <c r="J328" t="s">
        <v>60</v>
      </c>
      <c r="K328" t="s">
        <v>60</v>
      </c>
      <c r="L328" t="s">
        <v>60</v>
      </c>
      <c r="M328" t="s">
        <v>126</v>
      </c>
      <c r="N328" t="s">
        <v>127</v>
      </c>
      <c r="O328" t="s">
        <v>5848</v>
      </c>
      <c r="P328">
        <v>0</v>
      </c>
      <c r="Q328">
        <v>783</v>
      </c>
      <c r="R328">
        <v>0</v>
      </c>
      <c r="S328">
        <v>0</v>
      </c>
      <c r="T328">
        <v>0</v>
      </c>
      <c r="U328">
        <v>0</v>
      </c>
      <c r="V328">
        <v>0</v>
      </c>
      <c r="W328">
        <v>0</v>
      </c>
      <c r="X328" t="s">
        <v>94</v>
      </c>
      <c r="Y328" t="s">
        <v>60</v>
      </c>
      <c r="Z328">
        <v>0</v>
      </c>
      <c r="AA328">
        <v>0</v>
      </c>
      <c r="AB328" t="s">
        <v>60</v>
      </c>
      <c r="AC328" t="s">
        <v>60</v>
      </c>
      <c r="AD328">
        <v>0</v>
      </c>
      <c r="AE328">
        <v>0</v>
      </c>
      <c r="AF328">
        <v>0</v>
      </c>
      <c r="AG328">
        <v>0</v>
      </c>
      <c r="AH328">
        <v>0</v>
      </c>
      <c r="AI328">
        <v>1.4</v>
      </c>
      <c r="AJ328">
        <v>0</v>
      </c>
      <c r="AK328">
        <v>0</v>
      </c>
      <c r="AL328">
        <v>0</v>
      </c>
      <c r="AM328">
        <v>0</v>
      </c>
      <c r="AN328">
        <v>0</v>
      </c>
      <c r="AO328">
        <v>0</v>
      </c>
      <c r="AP328">
        <v>0</v>
      </c>
      <c r="AQ328">
        <v>0</v>
      </c>
      <c r="AR328">
        <v>0</v>
      </c>
      <c r="AS328">
        <v>0</v>
      </c>
      <c r="AT328">
        <v>0</v>
      </c>
      <c r="AU328">
        <v>0</v>
      </c>
      <c r="AV328">
        <v>0</v>
      </c>
      <c r="AW328">
        <v>0</v>
      </c>
      <c r="BC328">
        <v>0</v>
      </c>
      <c r="BD328">
        <v>0</v>
      </c>
      <c r="BE328" t="s">
        <v>60</v>
      </c>
      <c r="BF328">
        <v>0</v>
      </c>
      <c r="BG328">
        <v>0</v>
      </c>
      <c r="BH328">
        <v>0</v>
      </c>
      <c r="BI328">
        <v>0</v>
      </c>
      <c r="BJ328" t="s">
        <v>127</v>
      </c>
      <c r="BK328" t="s">
        <v>60</v>
      </c>
      <c r="BL328">
        <v>100</v>
      </c>
      <c r="BO328" t="s">
        <v>60</v>
      </c>
      <c r="BP328" t="s">
        <v>275</v>
      </c>
      <c r="BQ328" t="s">
        <v>276</v>
      </c>
      <c r="BR328" t="s">
        <v>2827</v>
      </c>
      <c r="BS328" t="s">
        <v>67</v>
      </c>
      <c r="BT328">
        <v>1</v>
      </c>
    </row>
    <row r="329" spans="1:72" hidden="1" x14ac:dyDescent="0.2">
      <c r="A329" t="s">
        <v>2823</v>
      </c>
      <c r="B329" t="s">
        <v>5796</v>
      </c>
      <c r="C329" t="s">
        <v>60</v>
      </c>
      <c r="D329" t="s">
        <v>60</v>
      </c>
      <c r="E329" t="s">
        <v>324</v>
      </c>
      <c r="F329" t="s">
        <v>404</v>
      </c>
      <c r="G329" t="s">
        <v>1960</v>
      </c>
      <c r="H329" t="s">
        <v>1634</v>
      </c>
      <c r="I329" t="s">
        <v>406</v>
      </c>
      <c r="J329" t="s">
        <v>60</v>
      </c>
      <c r="K329" t="s">
        <v>60</v>
      </c>
      <c r="L329" t="s">
        <v>60</v>
      </c>
      <c r="M329" t="s">
        <v>126</v>
      </c>
      <c r="N329" t="s">
        <v>127</v>
      </c>
      <c r="O329" t="s">
        <v>5848</v>
      </c>
      <c r="P329">
        <v>0</v>
      </c>
      <c r="Q329">
        <v>188</v>
      </c>
      <c r="R329">
        <v>0</v>
      </c>
      <c r="S329">
        <v>0</v>
      </c>
      <c r="T329">
        <v>0</v>
      </c>
      <c r="U329">
        <v>0</v>
      </c>
      <c r="V329">
        <v>0</v>
      </c>
      <c r="W329">
        <v>0</v>
      </c>
      <c r="X329" t="s">
        <v>94</v>
      </c>
      <c r="Y329" t="s">
        <v>60</v>
      </c>
      <c r="Z329">
        <v>0</v>
      </c>
      <c r="AA329">
        <v>0</v>
      </c>
      <c r="AB329" t="s">
        <v>60</v>
      </c>
      <c r="AC329" t="s">
        <v>60</v>
      </c>
      <c r="AD329">
        <v>0</v>
      </c>
      <c r="AE329">
        <v>0</v>
      </c>
      <c r="AF329">
        <v>0</v>
      </c>
      <c r="AG329">
        <v>0</v>
      </c>
      <c r="AH329">
        <v>0</v>
      </c>
      <c r="AI329">
        <v>0.5</v>
      </c>
      <c r="AJ329">
        <v>0</v>
      </c>
      <c r="AK329">
        <v>0</v>
      </c>
      <c r="AL329">
        <v>0</v>
      </c>
      <c r="AM329">
        <v>0</v>
      </c>
      <c r="AN329">
        <v>0</v>
      </c>
      <c r="AO329">
        <v>0</v>
      </c>
      <c r="AP329">
        <v>0</v>
      </c>
      <c r="AQ329">
        <v>0</v>
      </c>
      <c r="AR329">
        <v>0</v>
      </c>
      <c r="AS329">
        <v>0</v>
      </c>
      <c r="AT329">
        <v>0</v>
      </c>
      <c r="AU329">
        <v>0</v>
      </c>
      <c r="AV329">
        <v>0</v>
      </c>
      <c r="AW329">
        <v>0</v>
      </c>
      <c r="BC329">
        <v>0</v>
      </c>
      <c r="BD329">
        <v>0</v>
      </c>
      <c r="BE329" t="s">
        <v>60</v>
      </c>
      <c r="BF329">
        <v>0</v>
      </c>
      <c r="BG329">
        <v>0</v>
      </c>
      <c r="BH329">
        <v>0</v>
      </c>
      <c r="BI329">
        <v>0</v>
      </c>
      <c r="BJ329" t="s">
        <v>127</v>
      </c>
      <c r="BK329" t="s">
        <v>60</v>
      </c>
      <c r="BL329">
        <v>100</v>
      </c>
      <c r="BO329" t="s">
        <v>60</v>
      </c>
      <c r="BP329" t="s">
        <v>275</v>
      </c>
      <c r="BQ329" t="s">
        <v>276</v>
      </c>
      <c r="BR329" t="s">
        <v>2824</v>
      </c>
      <c r="BS329" t="s">
        <v>67</v>
      </c>
      <c r="BT329">
        <v>1</v>
      </c>
    </row>
    <row r="330" spans="1:72" hidden="1" x14ac:dyDescent="0.2">
      <c r="A330" t="s">
        <v>2470</v>
      </c>
      <c r="B330" t="s">
        <v>5796</v>
      </c>
      <c r="C330" t="s">
        <v>60</v>
      </c>
      <c r="D330" t="s">
        <v>60</v>
      </c>
      <c r="E330" t="s">
        <v>5303</v>
      </c>
      <c r="F330" t="s">
        <v>409</v>
      </c>
      <c r="G330" t="s">
        <v>1960</v>
      </c>
      <c r="H330" t="s">
        <v>410</v>
      </c>
      <c r="I330" t="s">
        <v>2471</v>
      </c>
      <c r="J330" t="s">
        <v>60</v>
      </c>
      <c r="K330" t="s">
        <v>60</v>
      </c>
      <c r="L330" t="s">
        <v>412</v>
      </c>
      <c r="M330" t="s">
        <v>126</v>
      </c>
      <c r="N330" t="s">
        <v>127</v>
      </c>
      <c r="O330" t="s">
        <v>5847</v>
      </c>
      <c r="P330">
        <v>0</v>
      </c>
      <c r="Q330">
        <v>452</v>
      </c>
      <c r="R330">
        <v>0</v>
      </c>
      <c r="S330">
        <v>0</v>
      </c>
      <c r="T330">
        <v>0</v>
      </c>
      <c r="U330">
        <v>0</v>
      </c>
      <c r="V330">
        <v>0</v>
      </c>
      <c r="W330">
        <v>0</v>
      </c>
      <c r="X330" t="s">
        <v>67</v>
      </c>
      <c r="Y330" t="s">
        <v>60</v>
      </c>
      <c r="Z330">
        <v>0</v>
      </c>
      <c r="AA330">
        <v>0</v>
      </c>
      <c r="AB330" t="s">
        <v>60</v>
      </c>
      <c r="AC330" t="s">
        <v>60</v>
      </c>
      <c r="AD330">
        <v>0</v>
      </c>
      <c r="AE330">
        <v>0</v>
      </c>
      <c r="AF330">
        <v>0</v>
      </c>
      <c r="AG330">
        <v>0</v>
      </c>
      <c r="AH330">
        <v>0</v>
      </c>
      <c r="AI330">
        <v>1</v>
      </c>
      <c r="AJ330">
        <v>0</v>
      </c>
      <c r="AK330">
        <v>0</v>
      </c>
      <c r="AL330">
        <v>0</v>
      </c>
      <c r="AM330">
        <v>0</v>
      </c>
      <c r="AN330">
        <v>0</v>
      </c>
      <c r="AO330">
        <v>0</v>
      </c>
      <c r="AP330">
        <v>0</v>
      </c>
      <c r="AQ330">
        <v>0</v>
      </c>
      <c r="AR330">
        <v>0</v>
      </c>
      <c r="AS330">
        <v>0</v>
      </c>
      <c r="AT330">
        <v>0</v>
      </c>
      <c r="AU330">
        <v>0</v>
      </c>
      <c r="AV330">
        <v>0</v>
      </c>
      <c r="AW330">
        <v>0</v>
      </c>
      <c r="BC330">
        <v>1</v>
      </c>
      <c r="BD330">
        <v>0</v>
      </c>
      <c r="BE330" t="s">
        <v>60</v>
      </c>
      <c r="BF330">
        <v>578</v>
      </c>
      <c r="BG330">
        <v>30</v>
      </c>
      <c r="BH330">
        <v>0</v>
      </c>
      <c r="BI330">
        <v>0</v>
      </c>
      <c r="BJ330" t="s">
        <v>60</v>
      </c>
      <c r="BK330" t="s">
        <v>60</v>
      </c>
      <c r="BL330">
        <v>100</v>
      </c>
      <c r="BO330" t="s">
        <v>2472</v>
      </c>
      <c r="BP330" t="s">
        <v>344</v>
      </c>
      <c r="BQ330" t="s">
        <v>345</v>
      </c>
      <c r="BR330" t="s">
        <v>2473</v>
      </c>
      <c r="BS330" t="s">
        <v>67</v>
      </c>
      <c r="BT330">
        <v>1</v>
      </c>
    </row>
    <row r="331" spans="1:72" hidden="1" x14ac:dyDescent="0.2">
      <c r="A331" t="s">
        <v>2207</v>
      </c>
      <c r="B331" t="s">
        <v>5796</v>
      </c>
      <c r="C331" t="s">
        <v>60</v>
      </c>
      <c r="D331" t="s">
        <v>60</v>
      </c>
      <c r="E331" t="s">
        <v>122</v>
      </c>
      <c r="F331" t="s">
        <v>123</v>
      </c>
      <c r="G331" t="s">
        <v>1960</v>
      </c>
      <c r="H331" t="s">
        <v>124</v>
      </c>
      <c r="I331" t="s">
        <v>125</v>
      </c>
      <c r="J331" t="s">
        <v>60</v>
      </c>
      <c r="K331" t="s">
        <v>60</v>
      </c>
      <c r="L331" t="s">
        <v>254</v>
      </c>
      <c r="M331" t="s">
        <v>126</v>
      </c>
      <c r="N331" t="s">
        <v>127</v>
      </c>
      <c r="O331" t="s">
        <v>5848</v>
      </c>
      <c r="P331">
        <v>0</v>
      </c>
      <c r="Q331">
        <v>0</v>
      </c>
      <c r="R331">
        <v>0</v>
      </c>
      <c r="S331">
        <v>0</v>
      </c>
      <c r="T331">
        <v>0</v>
      </c>
      <c r="U331">
        <v>0</v>
      </c>
      <c r="V331">
        <v>0</v>
      </c>
      <c r="W331">
        <v>75</v>
      </c>
      <c r="X331" t="s">
        <v>67</v>
      </c>
      <c r="Y331" t="s">
        <v>68</v>
      </c>
      <c r="Z331">
        <v>0</v>
      </c>
      <c r="AA331">
        <v>0</v>
      </c>
      <c r="AB331" t="s">
        <v>60</v>
      </c>
      <c r="AC331" t="s">
        <v>60</v>
      </c>
      <c r="AD331">
        <v>0</v>
      </c>
      <c r="AE331">
        <v>0</v>
      </c>
      <c r="AF331">
        <v>0</v>
      </c>
      <c r="AG331">
        <v>0</v>
      </c>
      <c r="AH331">
        <v>0</v>
      </c>
      <c r="AI331">
        <v>1.9</v>
      </c>
      <c r="AJ331">
        <v>0</v>
      </c>
      <c r="AK331">
        <v>0</v>
      </c>
      <c r="AL331">
        <v>0</v>
      </c>
      <c r="AM331">
        <v>0</v>
      </c>
      <c r="AN331">
        <v>0</v>
      </c>
      <c r="AO331">
        <v>0</v>
      </c>
      <c r="AP331">
        <v>0</v>
      </c>
      <c r="AQ331">
        <v>0</v>
      </c>
      <c r="AR331">
        <v>0</v>
      </c>
      <c r="AS331">
        <v>0</v>
      </c>
      <c r="AT331">
        <v>0</v>
      </c>
      <c r="AU331">
        <v>0</v>
      </c>
      <c r="AV331">
        <v>0</v>
      </c>
      <c r="AW331">
        <v>0</v>
      </c>
      <c r="BC331">
        <v>0</v>
      </c>
      <c r="BD331">
        <v>0</v>
      </c>
      <c r="BE331" t="s">
        <v>60</v>
      </c>
      <c r="BF331">
        <v>695</v>
      </c>
      <c r="BG331">
        <v>1000</v>
      </c>
      <c r="BH331">
        <v>0</v>
      </c>
      <c r="BI331">
        <v>0</v>
      </c>
      <c r="BJ331" t="s">
        <v>60</v>
      </c>
      <c r="BK331" t="s">
        <v>2208</v>
      </c>
      <c r="BL331">
        <v>100</v>
      </c>
      <c r="BO331" t="s">
        <v>2209</v>
      </c>
      <c r="BP331" t="s">
        <v>617</v>
      </c>
      <c r="BQ331" t="s">
        <v>618</v>
      </c>
      <c r="BR331" t="s">
        <v>2210</v>
      </c>
      <c r="BS331" t="s">
        <v>67</v>
      </c>
      <c r="BT331">
        <v>1</v>
      </c>
    </row>
    <row r="332" spans="1:72" hidden="1" x14ac:dyDescent="0.2">
      <c r="A332" t="s">
        <v>2821</v>
      </c>
      <c r="B332" t="s">
        <v>5796</v>
      </c>
      <c r="C332" t="s">
        <v>60</v>
      </c>
      <c r="D332" t="s">
        <v>60</v>
      </c>
      <c r="E332" t="s">
        <v>324</v>
      </c>
      <c r="F332" t="s">
        <v>382</v>
      </c>
      <c r="G332" t="s">
        <v>1960</v>
      </c>
      <c r="H332" t="s">
        <v>383</v>
      </c>
      <c r="I332" t="s">
        <v>384</v>
      </c>
      <c r="J332" t="s">
        <v>60</v>
      </c>
      <c r="K332" t="s">
        <v>60</v>
      </c>
      <c r="L332" t="s">
        <v>60</v>
      </c>
      <c r="M332" t="s">
        <v>126</v>
      </c>
      <c r="N332" t="s">
        <v>127</v>
      </c>
      <c r="O332" t="s">
        <v>5848</v>
      </c>
      <c r="P332">
        <v>0</v>
      </c>
      <c r="Q332">
        <v>374</v>
      </c>
      <c r="R332">
        <v>0</v>
      </c>
      <c r="S332">
        <v>0</v>
      </c>
      <c r="T332">
        <v>0</v>
      </c>
      <c r="U332">
        <v>0</v>
      </c>
      <c r="V332">
        <v>0</v>
      </c>
      <c r="W332">
        <v>0</v>
      </c>
      <c r="X332" t="s">
        <v>94</v>
      </c>
      <c r="Y332" t="s">
        <v>60</v>
      </c>
      <c r="Z332">
        <v>0</v>
      </c>
      <c r="AA332">
        <v>0</v>
      </c>
      <c r="AB332" t="s">
        <v>60</v>
      </c>
      <c r="AC332" t="s">
        <v>60</v>
      </c>
      <c r="AD332">
        <v>0</v>
      </c>
      <c r="AE332">
        <v>0</v>
      </c>
      <c r="AF332">
        <v>0</v>
      </c>
      <c r="AG332">
        <v>0</v>
      </c>
      <c r="AH332">
        <v>0</v>
      </c>
      <c r="AI332">
        <v>1.4</v>
      </c>
      <c r="AJ332">
        <v>0</v>
      </c>
      <c r="AK332">
        <v>0</v>
      </c>
      <c r="AL332">
        <v>0</v>
      </c>
      <c r="AM332">
        <v>0</v>
      </c>
      <c r="AN332">
        <v>0</v>
      </c>
      <c r="AO332">
        <v>0</v>
      </c>
      <c r="AP332">
        <v>0</v>
      </c>
      <c r="AQ332">
        <v>0</v>
      </c>
      <c r="AR332">
        <v>0</v>
      </c>
      <c r="AS332">
        <v>0</v>
      </c>
      <c r="AT332">
        <v>0</v>
      </c>
      <c r="AU332">
        <v>0</v>
      </c>
      <c r="AV332">
        <v>0</v>
      </c>
      <c r="AW332">
        <v>0</v>
      </c>
      <c r="BC332">
        <v>0</v>
      </c>
      <c r="BD332">
        <v>0</v>
      </c>
      <c r="BE332" t="s">
        <v>60</v>
      </c>
      <c r="BF332">
        <v>0</v>
      </c>
      <c r="BG332">
        <v>0</v>
      </c>
      <c r="BH332">
        <v>0</v>
      </c>
      <c r="BI332">
        <v>0</v>
      </c>
      <c r="BJ332" t="s">
        <v>127</v>
      </c>
      <c r="BK332" t="s">
        <v>60</v>
      </c>
      <c r="BL332">
        <v>100</v>
      </c>
      <c r="BO332" t="s">
        <v>60</v>
      </c>
      <c r="BP332" t="s">
        <v>275</v>
      </c>
      <c r="BQ332" t="s">
        <v>276</v>
      </c>
      <c r="BR332" t="s">
        <v>2822</v>
      </c>
      <c r="BS332" t="s">
        <v>67</v>
      </c>
      <c r="BT332">
        <v>1</v>
      </c>
    </row>
    <row r="333" spans="1:72" hidden="1" x14ac:dyDescent="0.2">
      <c r="A333" t="s">
        <v>2465</v>
      </c>
      <c r="B333" t="s">
        <v>5796</v>
      </c>
      <c r="C333" t="s">
        <v>60</v>
      </c>
      <c r="D333" t="s">
        <v>60</v>
      </c>
      <c r="E333" t="s">
        <v>5304</v>
      </c>
      <c r="F333" t="s">
        <v>111</v>
      </c>
      <c r="G333" t="s">
        <v>1960</v>
      </c>
      <c r="H333" t="s">
        <v>391</v>
      </c>
      <c r="I333" t="s">
        <v>113</v>
      </c>
      <c r="J333" t="s">
        <v>60</v>
      </c>
      <c r="K333" t="s">
        <v>60</v>
      </c>
      <c r="L333" t="s">
        <v>392</v>
      </c>
      <c r="M333" t="s">
        <v>126</v>
      </c>
      <c r="N333" t="s">
        <v>127</v>
      </c>
      <c r="O333" t="s">
        <v>5847</v>
      </c>
      <c r="P333">
        <v>0</v>
      </c>
      <c r="Q333">
        <v>0</v>
      </c>
      <c r="R333">
        <v>0</v>
      </c>
      <c r="S333">
        <v>0</v>
      </c>
      <c r="T333">
        <v>0</v>
      </c>
      <c r="U333">
        <v>0</v>
      </c>
      <c r="V333">
        <v>0</v>
      </c>
      <c r="W333">
        <v>0</v>
      </c>
      <c r="X333" t="s">
        <v>67</v>
      </c>
      <c r="Y333" t="s">
        <v>60</v>
      </c>
      <c r="Z333">
        <v>0</v>
      </c>
      <c r="AA333">
        <v>0</v>
      </c>
      <c r="AB333" t="s">
        <v>60</v>
      </c>
      <c r="AC333" t="s">
        <v>60</v>
      </c>
      <c r="AD333">
        <v>0</v>
      </c>
      <c r="AE333">
        <v>0</v>
      </c>
      <c r="AF333">
        <v>0</v>
      </c>
      <c r="AG333">
        <v>0</v>
      </c>
      <c r="AH333">
        <v>0</v>
      </c>
      <c r="AI333">
        <v>1</v>
      </c>
      <c r="AJ333">
        <v>0</v>
      </c>
      <c r="AK333">
        <v>0</v>
      </c>
      <c r="AL333">
        <v>0</v>
      </c>
      <c r="AM333">
        <v>0</v>
      </c>
      <c r="AN333">
        <v>0</v>
      </c>
      <c r="AO333">
        <v>0</v>
      </c>
      <c r="AP333">
        <v>0</v>
      </c>
      <c r="AQ333">
        <v>0</v>
      </c>
      <c r="AR333">
        <v>0</v>
      </c>
      <c r="AS333">
        <v>0</v>
      </c>
      <c r="AT333">
        <v>0</v>
      </c>
      <c r="AU333">
        <v>0</v>
      </c>
      <c r="AV333">
        <v>0</v>
      </c>
      <c r="AW333">
        <v>0</v>
      </c>
      <c r="BC333">
        <v>0</v>
      </c>
      <c r="BD333">
        <v>0</v>
      </c>
      <c r="BE333" t="s">
        <v>60</v>
      </c>
      <c r="BF333">
        <v>580</v>
      </c>
      <c r="BG333">
        <v>205</v>
      </c>
      <c r="BH333">
        <v>0</v>
      </c>
      <c r="BI333">
        <v>0</v>
      </c>
      <c r="BJ333" t="s">
        <v>60</v>
      </c>
      <c r="BK333" t="s">
        <v>60</v>
      </c>
      <c r="BL333">
        <v>100</v>
      </c>
      <c r="BO333" t="s">
        <v>60</v>
      </c>
      <c r="BP333" t="s">
        <v>344</v>
      </c>
      <c r="BQ333" t="s">
        <v>345</v>
      </c>
      <c r="BR333" t="s">
        <v>2466</v>
      </c>
      <c r="BS333" t="s">
        <v>67</v>
      </c>
      <c r="BT333">
        <v>1</v>
      </c>
    </row>
    <row r="334" spans="1:72" hidden="1" x14ac:dyDescent="0.2">
      <c r="A334" t="s">
        <v>2127</v>
      </c>
      <c r="B334" t="s">
        <v>5796</v>
      </c>
      <c r="C334" t="s">
        <v>60</v>
      </c>
      <c r="D334" t="s">
        <v>60</v>
      </c>
      <c r="E334" t="s">
        <v>324</v>
      </c>
      <c r="F334" t="s">
        <v>279</v>
      </c>
      <c r="G334" t="s">
        <v>1960</v>
      </c>
      <c r="H334" t="s">
        <v>280</v>
      </c>
      <c r="I334" t="s">
        <v>281</v>
      </c>
      <c r="J334" t="s">
        <v>60</v>
      </c>
      <c r="K334" t="s">
        <v>60</v>
      </c>
      <c r="L334" t="s">
        <v>211</v>
      </c>
      <c r="M334" t="s">
        <v>860</v>
      </c>
      <c r="N334" t="s">
        <v>127</v>
      </c>
      <c r="O334" t="s">
        <v>5849</v>
      </c>
      <c r="P334">
        <v>0</v>
      </c>
      <c r="Q334">
        <v>0</v>
      </c>
      <c r="R334">
        <v>0</v>
      </c>
      <c r="S334">
        <v>0</v>
      </c>
      <c r="T334">
        <v>0</v>
      </c>
      <c r="U334">
        <v>0</v>
      </c>
      <c r="V334">
        <v>0</v>
      </c>
      <c r="W334">
        <v>40</v>
      </c>
      <c r="X334" t="s">
        <v>67</v>
      </c>
      <c r="Y334" t="s">
        <v>68</v>
      </c>
      <c r="Z334">
        <v>0</v>
      </c>
      <c r="AA334">
        <v>0</v>
      </c>
      <c r="AB334" t="s">
        <v>60</v>
      </c>
      <c r="AC334" t="s">
        <v>60</v>
      </c>
      <c r="AD334">
        <v>0</v>
      </c>
      <c r="AE334">
        <v>0</v>
      </c>
      <c r="AF334">
        <v>0</v>
      </c>
      <c r="AG334">
        <v>0</v>
      </c>
      <c r="AH334">
        <v>0</v>
      </c>
      <c r="AI334">
        <v>0</v>
      </c>
      <c r="AJ334">
        <v>0</v>
      </c>
      <c r="AK334">
        <v>0</v>
      </c>
      <c r="AL334">
        <v>0</v>
      </c>
      <c r="AM334">
        <v>0</v>
      </c>
      <c r="AN334">
        <v>0</v>
      </c>
      <c r="AO334">
        <v>0</v>
      </c>
      <c r="AP334">
        <v>0</v>
      </c>
      <c r="AQ334">
        <v>0</v>
      </c>
      <c r="AR334">
        <v>0</v>
      </c>
      <c r="AS334">
        <v>0</v>
      </c>
      <c r="AT334">
        <v>0</v>
      </c>
      <c r="AU334">
        <v>0</v>
      </c>
      <c r="AV334">
        <v>0</v>
      </c>
      <c r="AW334">
        <v>0</v>
      </c>
      <c r="BC334">
        <v>0</v>
      </c>
      <c r="BD334">
        <v>2</v>
      </c>
      <c r="BE334" t="s">
        <v>282</v>
      </c>
      <c r="BF334">
        <v>1417</v>
      </c>
      <c r="BG334">
        <v>0</v>
      </c>
      <c r="BH334">
        <v>0</v>
      </c>
      <c r="BI334">
        <v>0</v>
      </c>
      <c r="BJ334" t="s">
        <v>83</v>
      </c>
      <c r="BK334" t="s">
        <v>283</v>
      </c>
      <c r="BL334">
        <v>100</v>
      </c>
      <c r="BO334" t="s">
        <v>60</v>
      </c>
      <c r="BP334" t="s">
        <v>85</v>
      </c>
      <c r="BQ334" t="s">
        <v>86</v>
      </c>
      <c r="BR334" t="s">
        <v>2128</v>
      </c>
      <c r="BS334" t="s">
        <v>67</v>
      </c>
      <c r="BT334">
        <v>1</v>
      </c>
    </row>
    <row r="335" spans="1:72" hidden="1" x14ac:dyDescent="0.2">
      <c r="A335" t="s">
        <v>2815</v>
      </c>
      <c r="B335" t="s">
        <v>5796</v>
      </c>
      <c r="C335" t="s">
        <v>60</v>
      </c>
      <c r="D335" t="s">
        <v>60</v>
      </c>
      <c r="E335" t="s">
        <v>324</v>
      </c>
      <c r="F335" t="s">
        <v>287</v>
      </c>
      <c r="G335" t="s">
        <v>1960</v>
      </c>
      <c r="H335" t="s">
        <v>2816</v>
      </c>
      <c r="I335" t="s">
        <v>2817</v>
      </c>
      <c r="J335" t="s">
        <v>60</v>
      </c>
      <c r="K335" t="s">
        <v>60</v>
      </c>
      <c r="L335" t="s">
        <v>60</v>
      </c>
      <c r="M335" t="s">
        <v>126</v>
      </c>
      <c r="N335" t="s">
        <v>127</v>
      </c>
      <c r="O335" t="s">
        <v>5848</v>
      </c>
      <c r="P335">
        <v>0</v>
      </c>
      <c r="Q335">
        <v>239</v>
      </c>
      <c r="R335">
        <v>0</v>
      </c>
      <c r="S335">
        <v>0</v>
      </c>
      <c r="T335">
        <v>0</v>
      </c>
      <c r="U335">
        <v>0</v>
      </c>
      <c r="V335">
        <v>0</v>
      </c>
      <c r="W335">
        <v>0</v>
      </c>
      <c r="X335" t="s">
        <v>94</v>
      </c>
      <c r="Y335" t="s">
        <v>60</v>
      </c>
      <c r="Z335">
        <v>0</v>
      </c>
      <c r="AA335">
        <v>0</v>
      </c>
      <c r="AB335" t="s">
        <v>60</v>
      </c>
      <c r="AC335" t="s">
        <v>60</v>
      </c>
      <c r="AD335">
        <v>0</v>
      </c>
      <c r="AE335">
        <v>0</v>
      </c>
      <c r="AF335">
        <v>0</v>
      </c>
      <c r="AG335">
        <v>0</v>
      </c>
      <c r="AH335">
        <v>0</v>
      </c>
      <c r="AI335">
        <v>0.85</v>
      </c>
      <c r="AJ335">
        <v>0</v>
      </c>
      <c r="AK335">
        <v>0</v>
      </c>
      <c r="AL335">
        <v>0</v>
      </c>
      <c r="AM335">
        <v>0</v>
      </c>
      <c r="AN335">
        <v>0</v>
      </c>
      <c r="AO335">
        <v>0</v>
      </c>
      <c r="AP335">
        <v>0</v>
      </c>
      <c r="AQ335">
        <v>0</v>
      </c>
      <c r="AR335">
        <v>0</v>
      </c>
      <c r="AS335">
        <v>0</v>
      </c>
      <c r="AT335">
        <v>0</v>
      </c>
      <c r="AU335">
        <v>0</v>
      </c>
      <c r="AV335">
        <v>0</v>
      </c>
      <c r="AW335">
        <v>0</v>
      </c>
      <c r="BC335">
        <v>0</v>
      </c>
      <c r="BD335">
        <v>0</v>
      </c>
      <c r="BE335" t="s">
        <v>60</v>
      </c>
      <c r="BF335">
        <v>0</v>
      </c>
      <c r="BG335">
        <v>0</v>
      </c>
      <c r="BH335">
        <v>0</v>
      </c>
      <c r="BI335">
        <v>0</v>
      </c>
      <c r="BJ335" t="s">
        <v>127</v>
      </c>
      <c r="BK335" t="s">
        <v>60</v>
      </c>
      <c r="BL335">
        <v>100</v>
      </c>
      <c r="BO335" t="s">
        <v>60</v>
      </c>
      <c r="BP335" t="s">
        <v>275</v>
      </c>
      <c r="BQ335" t="s">
        <v>276</v>
      </c>
      <c r="BR335" t="s">
        <v>2818</v>
      </c>
      <c r="BS335" t="s">
        <v>67</v>
      </c>
      <c r="BT335">
        <v>1</v>
      </c>
    </row>
    <row r="336" spans="1:72" hidden="1" x14ac:dyDescent="0.2">
      <c r="A336" t="s">
        <v>2819</v>
      </c>
      <c r="B336" t="s">
        <v>5796</v>
      </c>
      <c r="C336" t="s">
        <v>60</v>
      </c>
      <c r="D336" t="s">
        <v>60</v>
      </c>
      <c r="E336" t="s">
        <v>324</v>
      </c>
      <c r="F336" t="s">
        <v>319</v>
      </c>
      <c r="G336" t="s">
        <v>1960</v>
      </c>
      <c r="H336" t="s">
        <v>320</v>
      </c>
      <c r="I336" t="s">
        <v>321</v>
      </c>
      <c r="J336" t="s">
        <v>60</v>
      </c>
      <c r="K336" t="s">
        <v>60</v>
      </c>
      <c r="L336" t="s">
        <v>60</v>
      </c>
      <c r="M336" t="s">
        <v>126</v>
      </c>
      <c r="N336" t="s">
        <v>127</v>
      </c>
      <c r="O336" t="s">
        <v>5848</v>
      </c>
      <c r="P336">
        <v>0</v>
      </c>
      <c r="Q336">
        <v>192</v>
      </c>
      <c r="R336">
        <v>0</v>
      </c>
      <c r="S336">
        <v>0</v>
      </c>
      <c r="T336">
        <v>0</v>
      </c>
      <c r="U336">
        <v>0</v>
      </c>
      <c r="V336">
        <v>0</v>
      </c>
      <c r="W336">
        <v>0</v>
      </c>
      <c r="X336" t="s">
        <v>94</v>
      </c>
      <c r="Y336" t="s">
        <v>60</v>
      </c>
      <c r="Z336">
        <v>0</v>
      </c>
      <c r="AA336">
        <v>0</v>
      </c>
      <c r="AB336" t="s">
        <v>60</v>
      </c>
      <c r="AC336" t="s">
        <v>60</v>
      </c>
      <c r="AD336">
        <v>0</v>
      </c>
      <c r="AE336">
        <v>0</v>
      </c>
      <c r="AF336">
        <v>0</v>
      </c>
      <c r="AG336">
        <v>0</v>
      </c>
      <c r="AH336">
        <v>0</v>
      </c>
      <c r="AI336">
        <v>0.4</v>
      </c>
      <c r="AJ336">
        <v>0</v>
      </c>
      <c r="AK336">
        <v>0</v>
      </c>
      <c r="AL336">
        <v>0</v>
      </c>
      <c r="AM336">
        <v>0</v>
      </c>
      <c r="AN336">
        <v>0</v>
      </c>
      <c r="AO336">
        <v>0</v>
      </c>
      <c r="AP336">
        <v>0</v>
      </c>
      <c r="AQ336">
        <v>0</v>
      </c>
      <c r="AR336">
        <v>0</v>
      </c>
      <c r="AS336">
        <v>0</v>
      </c>
      <c r="AT336">
        <v>0</v>
      </c>
      <c r="AU336">
        <v>0</v>
      </c>
      <c r="AV336">
        <v>0</v>
      </c>
      <c r="AW336">
        <v>0</v>
      </c>
      <c r="BC336">
        <v>0</v>
      </c>
      <c r="BD336">
        <v>0</v>
      </c>
      <c r="BE336" t="s">
        <v>60</v>
      </c>
      <c r="BF336">
        <v>0</v>
      </c>
      <c r="BG336">
        <v>0</v>
      </c>
      <c r="BH336">
        <v>0</v>
      </c>
      <c r="BI336">
        <v>0</v>
      </c>
      <c r="BJ336" t="s">
        <v>127</v>
      </c>
      <c r="BK336" t="s">
        <v>60</v>
      </c>
      <c r="BL336">
        <v>100</v>
      </c>
      <c r="BO336" t="s">
        <v>60</v>
      </c>
      <c r="BP336" t="s">
        <v>275</v>
      </c>
      <c r="BQ336" t="s">
        <v>276</v>
      </c>
      <c r="BR336" t="s">
        <v>2820</v>
      </c>
      <c r="BS336" t="s">
        <v>67</v>
      </c>
      <c r="BT336">
        <v>1</v>
      </c>
    </row>
    <row r="337" spans="1:72" hidden="1" x14ac:dyDescent="0.2">
      <c r="A337" t="s">
        <v>2138</v>
      </c>
      <c r="B337" t="s">
        <v>5796</v>
      </c>
      <c r="C337" t="s">
        <v>60</v>
      </c>
      <c r="D337" t="s">
        <v>60</v>
      </c>
      <c r="E337" t="s">
        <v>324</v>
      </c>
      <c r="F337" t="s">
        <v>434</v>
      </c>
      <c r="G337" t="s">
        <v>1960</v>
      </c>
      <c r="H337" t="s">
        <v>1495</v>
      </c>
      <c r="I337" t="s">
        <v>436</v>
      </c>
      <c r="J337" t="s">
        <v>60</v>
      </c>
      <c r="K337" t="s">
        <v>60</v>
      </c>
      <c r="L337" t="s">
        <v>211</v>
      </c>
      <c r="M337" t="s">
        <v>860</v>
      </c>
      <c r="N337" t="s">
        <v>127</v>
      </c>
      <c r="O337" t="s">
        <v>5849</v>
      </c>
      <c r="P337">
        <v>0</v>
      </c>
      <c r="Q337">
        <v>0</v>
      </c>
      <c r="R337">
        <v>0</v>
      </c>
      <c r="S337">
        <v>0</v>
      </c>
      <c r="T337">
        <v>0</v>
      </c>
      <c r="U337">
        <v>0</v>
      </c>
      <c r="V337">
        <v>0</v>
      </c>
      <c r="W337">
        <v>40</v>
      </c>
      <c r="X337" t="s">
        <v>67</v>
      </c>
      <c r="Y337" t="s">
        <v>68</v>
      </c>
      <c r="Z337">
        <v>0</v>
      </c>
      <c r="AA337">
        <v>0</v>
      </c>
      <c r="AB337" t="s">
        <v>60</v>
      </c>
      <c r="AC337" t="s">
        <v>60</v>
      </c>
      <c r="AD337">
        <v>0</v>
      </c>
      <c r="AE337">
        <v>0</v>
      </c>
      <c r="AF337">
        <v>0</v>
      </c>
      <c r="AG337">
        <v>0</v>
      </c>
      <c r="AH337">
        <v>0</v>
      </c>
      <c r="AI337">
        <v>0</v>
      </c>
      <c r="AJ337">
        <v>0</v>
      </c>
      <c r="AK337">
        <v>0</v>
      </c>
      <c r="AL337">
        <v>0</v>
      </c>
      <c r="AM337">
        <v>0</v>
      </c>
      <c r="AN337">
        <v>0</v>
      </c>
      <c r="AO337">
        <v>0</v>
      </c>
      <c r="AP337">
        <v>0</v>
      </c>
      <c r="AQ337">
        <v>0</v>
      </c>
      <c r="AR337">
        <v>0</v>
      </c>
      <c r="AS337">
        <v>0</v>
      </c>
      <c r="AT337">
        <v>0</v>
      </c>
      <c r="AU337">
        <v>0</v>
      </c>
      <c r="AV337">
        <v>0</v>
      </c>
      <c r="AW337">
        <v>0</v>
      </c>
      <c r="BC337">
        <v>0</v>
      </c>
      <c r="BD337">
        <v>2</v>
      </c>
      <c r="BE337" t="s">
        <v>282</v>
      </c>
      <c r="BF337">
        <v>903</v>
      </c>
      <c r="BG337">
        <v>0</v>
      </c>
      <c r="BH337">
        <v>0</v>
      </c>
      <c r="BI337">
        <v>0</v>
      </c>
      <c r="BJ337" t="s">
        <v>83</v>
      </c>
      <c r="BK337" t="s">
        <v>296</v>
      </c>
      <c r="BL337">
        <v>100</v>
      </c>
      <c r="BO337" t="s">
        <v>60</v>
      </c>
      <c r="BP337" t="s">
        <v>85</v>
      </c>
      <c r="BQ337" t="s">
        <v>86</v>
      </c>
      <c r="BR337" t="s">
        <v>2139</v>
      </c>
      <c r="BS337" t="s">
        <v>67</v>
      </c>
      <c r="BT337">
        <v>1</v>
      </c>
    </row>
    <row r="338" spans="1:72" hidden="1" x14ac:dyDescent="0.2">
      <c r="A338" t="s">
        <v>2578</v>
      </c>
      <c r="B338" t="s">
        <v>5796</v>
      </c>
      <c r="C338" t="s">
        <v>60</v>
      </c>
      <c r="D338" t="s">
        <v>60</v>
      </c>
      <c r="E338" t="s">
        <v>324</v>
      </c>
      <c r="F338" t="s">
        <v>325</v>
      </c>
      <c r="G338" t="s">
        <v>1960</v>
      </c>
      <c r="H338" t="s">
        <v>326</v>
      </c>
      <c r="I338" t="s">
        <v>327</v>
      </c>
      <c r="J338" t="s">
        <v>60</v>
      </c>
      <c r="K338" t="s">
        <v>60</v>
      </c>
      <c r="L338" t="s">
        <v>60</v>
      </c>
      <c r="M338" t="s">
        <v>126</v>
      </c>
      <c r="N338" t="s">
        <v>127</v>
      </c>
      <c r="O338" t="s">
        <v>5848</v>
      </c>
      <c r="P338">
        <v>0</v>
      </c>
      <c r="Q338">
        <v>951</v>
      </c>
      <c r="R338">
        <v>0</v>
      </c>
      <c r="S338">
        <v>0</v>
      </c>
      <c r="T338">
        <v>0</v>
      </c>
      <c r="U338">
        <v>0</v>
      </c>
      <c r="V338">
        <v>0</v>
      </c>
      <c r="W338">
        <v>0</v>
      </c>
      <c r="X338" t="s">
        <v>94</v>
      </c>
      <c r="Y338" t="s">
        <v>60</v>
      </c>
      <c r="Z338">
        <v>0</v>
      </c>
      <c r="AA338">
        <v>0</v>
      </c>
      <c r="AB338" t="s">
        <v>60</v>
      </c>
      <c r="AC338" t="s">
        <v>60</v>
      </c>
      <c r="AD338">
        <v>0</v>
      </c>
      <c r="AE338">
        <v>0</v>
      </c>
      <c r="AF338">
        <v>0</v>
      </c>
      <c r="AG338">
        <v>0</v>
      </c>
      <c r="AH338">
        <v>0</v>
      </c>
      <c r="AI338">
        <v>2</v>
      </c>
      <c r="AJ338">
        <v>0</v>
      </c>
      <c r="AK338">
        <v>0</v>
      </c>
      <c r="AL338">
        <v>0</v>
      </c>
      <c r="AM338">
        <v>0</v>
      </c>
      <c r="AN338">
        <v>0</v>
      </c>
      <c r="AO338">
        <v>0</v>
      </c>
      <c r="AP338">
        <v>0</v>
      </c>
      <c r="AQ338">
        <v>0</v>
      </c>
      <c r="AR338">
        <v>0</v>
      </c>
      <c r="AS338">
        <v>0</v>
      </c>
      <c r="AT338">
        <v>0</v>
      </c>
      <c r="AU338">
        <v>0</v>
      </c>
      <c r="AV338">
        <v>0</v>
      </c>
      <c r="AW338">
        <v>0</v>
      </c>
      <c r="BC338">
        <v>0</v>
      </c>
      <c r="BD338">
        <v>0</v>
      </c>
      <c r="BE338" t="s">
        <v>60</v>
      </c>
      <c r="BF338">
        <v>0</v>
      </c>
      <c r="BG338">
        <v>0</v>
      </c>
      <c r="BH338">
        <v>0</v>
      </c>
      <c r="BI338">
        <v>0</v>
      </c>
      <c r="BJ338" t="s">
        <v>127</v>
      </c>
      <c r="BK338" t="s">
        <v>60</v>
      </c>
      <c r="BL338">
        <v>0</v>
      </c>
      <c r="BO338" t="s">
        <v>60</v>
      </c>
      <c r="BP338" t="s">
        <v>328</v>
      </c>
      <c r="BQ338" t="s">
        <v>329</v>
      </c>
      <c r="BR338" t="s">
        <v>2579</v>
      </c>
      <c r="BS338" t="s">
        <v>67</v>
      </c>
      <c r="BT338">
        <v>1</v>
      </c>
    </row>
    <row r="339" spans="1:72" hidden="1" x14ac:dyDescent="0.2">
      <c r="A339" t="s">
        <v>1976</v>
      </c>
      <c r="B339" t="s">
        <v>473</v>
      </c>
      <c r="C339" t="s">
        <v>60</v>
      </c>
      <c r="D339" t="s">
        <v>60</v>
      </c>
      <c r="E339" t="s">
        <v>481</v>
      </c>
      <c r="F339" t="s">
        <v>524</v>
      </c>
      <c r="G339" t="s">
        <v>1960</v>
      </c>
      <c r="H339" t="s">
        <v>1003</v>
      </c>
      <c r="I339" t="s">
        <v>525</v>
      </c>
      <c r="J339" t="s">
        <v>60</v>
      </c>
      <c r="K339" t="s">
        <v>60</v>
      </c>
      <c r="L339" t="s">
        <v>1973</v>
      </c>
      <c r="M339" t="s">
        <v>126</v>
      </c>
      <c r="N339" t="s">
        <v>5852</v>
      </c>
      <c r="O339" t="s">
        <v>5848</v>
      </c>
      <c r="P339">
        <v>0</v>
      </c>
      <c r="Q339">
        <v>154</v>
      </c>
      <c r="R339">
        <v>0</v>
      </c>
      <c r="S339">
        <v>0</v>
      </c>
      <c r="T339">
        <v>0</v>
      </c>
      <c r="U339">
        <v>0</v>
      </c>
      <c r="V339">
        <v>0</v>
      </c>
      <c r="W339">
        <v>37.5</v>
      </c>
      <c r="X339" t="s">
        <v>67</v>
      </c>
      <c r="Y339" t="s">
        <v>60</v>
      </c>
      <c r="Z339">
        <v>12</v>
      </c>
      <c r="AA339">
        <v>144</v>
      </c>
      <c r="AB339" t="s">
        <v>60</v>
      </c>
      <c r="AC339" t="s">
        <v>60</v>
      </c>
      <c r="AD339">
        <v>0</v>
      </c>
      <c r="AE339">
        <v>0</v>
      </c>
      <c r="AF339">
        <v>0</v>
      </c>
      <c r="AG339">
        <v>0</v>
      </c>
      <c r="AH339">
        <v>0</v>
      </c>
      <c r="AI339">
        <v>3</v>
      </c>
      <c r="AJ339">
        <v>0</v>
      </c>
      <c r="AK339">
        <v>0</v>
      </c>
      <c r="AL339">
        <v>2</v>
      </c>
      <c r="AM339">
        <v>0</v>
      </c>
      <c r="AN339">
        <v>0.3</v>
      </c>
      <c r="AO339">
        <v>0.5</v>
      </c>
      <c r="AP339">
        <v>1.25</v>
      </c>
      <c r="AQ339">
        <v>0</v>
      </c>
      <c r="AR339">
        <v>2.7</v>
      </c>
      <c r="AS339">
        <v>0</v>
      </c>
      <c r="AT339">
        <v>0</v>
      </c>
      <c r="AU339">
        <v>1.5</v>
      </c>
      <c r="AV339">
        <v>0</v>
      </c>
      <c r="AW339">
        <v>0</v>
      </c>
      <c r="BC339">
        <v>0</v>
      </c>
      <c r="BD339">
        <v>0</v>
      </c>
      <c r="BE339" t="s">
        <v>60</v>
      </c>
      <c r="BF339">
        <v>3983</v>
      </c>
      <c r="BG339">
        <v>0</v>
      </c>
      <c r="BH339">
        <v>0</v>
      </c>
      <c r="BI339">
        <v>0</v>
      </c>
      <c r="BJ339" t="s">
        <v>60</v>
      </c>
      <c r="BK339" t="s">
        <v>60</v>
      </c>
      <c r="BL339">
        <v>100</v>
      </c>
      <c r="BO339" t="s">
        <v>1977</v>
      </c>
      <c r="BP339" t="s">
        <v>528</v>
      </c>
      <c r="BQ339" t="s">
        <v>529</v>
      </c>
      <c r="BR339" t="s">
        <v>1978</v>
      </c>
      <c r="BS339" t="s">
        <v>67</v>
      </c>
      <c r="BT339">
        <v>1</v>
      </c>
    </row>
    <row r="340" spans="1:72" hidden="1" x14ac:dyDescent="0.2">
      <c r="A340" t="s">
        <v>2419</v>
      </c>
      <c r="B340" t="s">
        <v>473</v>
      </c>
      <c r="C340" t="s">
        <v>60</v>
      </c>
      <c r="D340" t="s">
        <v>60</v>
      </c>
      <c r="E340" t="s">
        <v>519</v>
      </c>
      <c r="F340" t="s">
        <v>123</v>
      </c>
      <c r="G340" t="s">
        <v>1960</v>
      </c>
      <c r="H340" t="s">
        <v>252</v>
      </c>
      <c r="I340" t="s">
        <v>2250</v>
      </c>
      <c r="J340" t="s">
        <v>60</v>
      </c>
      <c r="K340" t="s">
        <v>60</v>
      </c>
      <c r="L340" t="s">
        <v>60</v>
      </c>
      <c r="M340" t="s">
        <v>126</v>
      </c>
      <c r="N340" t="s">
        <v>5852</v>
      </c>
      <c r="O340" t="s">
        <v>5848</v>
      </c>
      <c r="P340">
        <v>0</v>
      </c>
      <c r="Q340">
        <v>0</v>
      </c>
      <c r="R340">
        <v>0</v>
      </c>
      <c r="S340">
        <v>0</v>
      </c>
      <c r="T340">
        <v>0</v>
      </c>
      <c r="U340">
        <v>0</v>
      </c>
      <c r="V340">
        <v>0</v>
      </c>
      <c r="W340">
        <v>0</v>
      </c>
      <c r="X340" t="s">
        <v>94</v>
      </c>
      <c r="Y340" t="s">
        <v>60</v>
      </c>
      <c r="Z340">
        <v>0</v>
      </c>
      <c r="AA340">
        <v>0</v>
      </c>
      <c r="AB340" t="s">
        <v>60</v>
      </c>
      <c r="AC340" t="s">
        <v>60</v>
      </c>
      <c r="AD340">
        <v>0</v>
      </c>
      <c r="AE340">
        <v>0</v>
      </c>
      <c r="AF340">
        <v>2</v>
      </c>
      <c r="AG340">
        <v>0</v>
      </c>
      <c r="AH340">
        <v>0</v>
      </c>
      <c r="AI340">
        <v>0</v>
      </c>
      <c r="AJ340">
        <v>0</v>
      </c>
      <c r="AK340">
        <v>0</v>
      </c>
      <c r="AL340">
        <v>0</v>
      </c>
      <c r="AM340">
        <v>0</v>
      </c>
      <c r="AN340">
        <v>0</v>
      </c>
      <c r="AO340">
        <v>0</v>
      </c>
      <c r="AP340">
        <v>0</v>
      </c>
      <c r="AQ340">
        <v>0</v>
      </c>
      <c r="AR340">
        <v>0</v>
      </c>
      <c r="AS340">
        <v>0</v>
      </c>
      <c r="AT340">
        <v>0</v>
      </c>
      <c r="AU340">
        <v>0</v>
      </c>
      <c r="AV340">
        <v>0</v>
      </c>
      <c r="AW340">
        <v>0</v>
      </c>
      <c r="BC340">
        <v>0</v>
      </c>
      <c r="BD340">
        <v>0</v>
      </c>
      <c r="BE340" t="s">
        <v>60</v>
      </c>
      <c r="BF340">
        <v>965</v>
      </c>
      <c r="BG340">
        <v>0</v>
      </c>
      <c r="BH340">
        <v>0</v>
      </c>
      <c r="BI340">
        <v>0</v>
      </c>
      <c r="BJ340" t="s">
        <v>60</v>
      </c>
      <c r="BK340" t="s">
        <v>60</v>
      </c>
      <c r="BL340">
        <v>100</v>
      </c>
      <c r="BO340" t="s">
        <v>2420</v>
      </c>
      <c r="BP340" t="s">
        <v>128</v>
      </c>
      <c r="BQ340" t="s">
        <v>129</v>
      </c>
      <c r="BR340" t="s">
        <v>2421</v>
      </c>
      <c r="BS340" t="s">
        <v>67</v>
      </c>
      <c r="BT340">
        <v>1</v>
      </c>
    </row>
    <row r="341" spans="1:72" hidden="1" x14ac:dyDescent="0.2">
      <c r="A341" t="s">
        <v>2722</v>
      </c>
      <c r="B341" t="s">
        <v>473</v>
      </c>
      <c r="C341" t="s">
        <v>60</v>
      </c>
      <c r="D341" t="s">
        <v>60</v>
      </c>
      <c r="E341" t="s">
        <v>503</v>
      </c>
      <c r="F341" t="s">
        <v>504</v>
      </c>
      <c r="G341" t="s">
        <v>1960</v>
      </c>
      <c r="H341" t="s">
        <v>2426</v>
      </c>
      <c r="I341" t="s">
        <v>2282</v>
      </c>
      <c r="J341" t="s">
        <v>60</v>
      </c>
      <c r="K341" t="s">
        <v>60</v>
      </c>
      <c r="L341" t="s">
        <v>507</v>
      </c>
      <c r="M341" t="s">
        <v>126</v>
      </c>
      <c r="N341" t="s">
        <v>5852</v>
      </c>
      <c r="O341" t="s">
        <v>5855</v>
      </c>
      <c r="P341">
        <v>0</v>
      </c>
      <c r="Q341">
        <v>102</v>
      </c>
      <c r="R341">
        <v>0</v>
      </c>
      <c r="S341">
        <v>0</v>
      </c>
      <c r="T341">
        <v>0</v>
      </c>
      <c r="U341">
        <v>0</v>
      </c>
      <c r="V341">
        <v>0</v>
      </c>
      <c r="W341">
        <v>40</v>
      </c>
      <c r="X341" t="s">
        <v>67</v>
      </c>
      <c r="Y341" t="s">
        <v>60</v>
      </c>
      <c r="Z341">
        <v>16</v>
      </c>
      <c r="AA341">
        <v>29.1</v>
      </c>
      <c r="AB341" t="s">
        <v>60</v>
      </c>
      <c r="AC341" t="s">
        <v>60</v>
      </c>
      <c r="AD341">
        <v>0.5</v>
      </c>
      <c r="AE341">
        <v>0</v>
      </c>
      <c r="AF341">
        <v>0</v>
      </c>
      <c r="AG341">
        <v>0</v>
      </c>
      <c r="AH341">
        <v>0</v>
      </c>
      <c r="AI341">
        <v>0</v>
      </c>
      <c r="AJ341">
        <v>0</v>
      </c>
      <c r="AK341">
        <v>0</v>
      </c>
      <c r="AL341">
        <v>0.8</v>
      </c>
      <c r="AM341">
        <v>0</v>
      </c>
      <c r="AN341">
        <v>0</v>
      </c>
      <c r="AO341">
        <v>2</v>
      </c>
      <c r="AP341">
        <v>1</v>
      </c>
      <c r="AQ341">
        <v>0</v>
      </c>
      <c r="AR341">
        <v>0</v>
      </c>
      <c r="AS341">
        <v>0</v>
      </c>
      <c r="AT341">
        <v>0</v>
      </c>
      <c r="AU341">
        <v>0</v>
      </c>
      <c r="AV341">
        <v>0.2</v>
      </c>
      <c r="AW341">
        <v>0</v>
      </c>
      <c r="BC341">
        <v>0</v>
      </c>
      <c r="BD341">
        <v>1.5</v>
      </c>
      <c r="BE341" t="s">
        <v>2723</v>
      </c>
      <c r="BF341">
        <v>1478</v>
      </c>
      <c r="BG341">
        <v>52</v>
      </c>
      <c r="BH341">
        <v>0</v>
      </c>
      <c r="BI341">
        <v>0</v>
      </c>
      <c r="BJ341" t="s">
        <v>60</v>
      </c>
      <c r="BK341" t="s">
        <v>2724</v>
      </c>
      <c r="BL341">
        <v>0</v>
      </c>
      <c r="BO341" t="s">
        <v>2725</v>
      </c>
      <c r="BP341" t="s">
        <v>510</v>
      </c>
      <c r="BQ341" t="s">
        <v>511</v>
      </c>
      <c r="BR341" t="s">
        <v>2726</v>
      </c>
      <c r="BS341" t="s">
        <v>67</v>
      </c>
      <c r="BT341">
        <v>1</v>
      </c>
    </row>
    <row r="342" spans="1:72" hidden="1" x14ac:dyDescent="0.2">
      <c r="A342" t="s">
        <v>2184</v>
      </c>
      <c r="B342" t="s">
        <v>473</v>
      </c>
      <c r="C342" t="s">
        <v>60</v>
      </c>
      <c r="D342" t="s">
        <v>60</v>
      </c>
      <c r="E342" t="s">
        <v>481</v>
      </c>
      <c r="F342" t="s">
        <v>445</v>
      </c>
      <c r="G342" t="s">
        <v>1960</v>
      </c>
      <c r="H342" t="s">
        <v>550</v>
      </c>
      <c r="I342" t="s">
        <v>2185</v>
      </c>
      <c r="J342" t="s">
        <v>60</v>
      </c>
      <c r="K342" t="s">
        <v>60</v>
      </c>
      <c r="L342" t="s">
        <v>93</v>
      </c>
      <c r="M342" t="s">
        <v>93</v>
      </c>
      <c r="N342" t="s">
        <v>5852</v>
      </c>
      <c r="O342" t="s">
        <v>5850</v>
      </c>
      <c r="P342">
        <v>169</v>
      </c>
      <c r="Q342">
        <v>73</v>
      </c>
      <c r="R342">
        <v>73</v>
      </c>
      <c r="S342">
        <v>0</v>
      </c>
      <c r="T342">
        <v>0</v>
      </c>
      <c r="U342">
        <v>0</v>
      </c>
      <c r="V342">
        <v>0</v>
      </c>
      <c r="W342">
        <v>24</v>
      </c>
      <c r="X342" t="s">
        <v>67</v>
      </c>
      <c r="Y342" t="s">
        <v>60</v>
      </c>
      <c r="Z342">
        <v>40</v>
      </c>
      <c r="AA342">
        <v>67</v>
      </c>
      <c r="AB342" t="s">
        <v>60</v>
      </c>
      <c r="AC342" t="s">
        <v>60</v>
      </c>
      <c r="AD342">
        <v>1</v>
      </c>
      <c r="AE342">
        <v>0</v>
      </c>
      <c r="AF342">
        <v>0</v>
      </c>
      <c r="AG342">
        <v>0</v>
      </c>
      <c r="AH342">
        <v>0</v>
      </c>
      <c r="AI342">
        <v>2</v>
      </c>
      <c r="AJ342">
        <v>0</v>
      </c>
      <c r="AK342">
        <v>0</v>
      </c>
      <c r="AL342">
        <v>1</v>
      </c>
      <c r="AM342">
        <v>0</v>
      </c>
      <c r="AN342">
        <v>0</v>
      </c>
      <c r="AO342">
        <v>0.6</v>
      </c>
      <c r="AP342">
        <v>1.3</v>
      </c>
      <c r="AQ342">
        <v>0</v>
      </c>
      <c r="AR342">
        <v>1</v>
      </c>
      <c r="AS342">
        <v>0.6</v>
      </c>
      <c r="AT342">
        <v>1.3</v>
      </c>
      <c r="AU342">
        <v>1</v>
      </c>
      <c r="AV342">
        <v>0.5</v>
      </c>
      <c r="AW342">
        <v>0</v>
      </c>
      <c r="BC342">
        <v>3</v>
      </c>
      <c r="BD342">
        <v>0</v>
      </c>
      <c r="BE342" t="s">
        <v>60</v>
      </c>
      <c r="BF342">
        <v>1540</v>
      </c>
      <c r="BG342">
        <v>269</v>
      </c>
      <c r="BH342">
        <v>661</v>
      </c>
      <c r="BI342">
        <v>0</v>
      </c>
      <c r="BJ342" t="s">
        <v>46</v>
      </c>
      <c r="BK342" t="s">
        <v>2186</v>
      </c>
      <c r="BL342">
        <v>100</v>
      </c>
      <c r="BO342" t="s">
        <v>2187</v>
      </c>
      <c r="BP342" t="s">
        <v>450</v>
      </c>
      <c r="BQ342" t="s">
        <v>451</v>
      </c>
      <c r="BR342" t="s">
        <v>2188</v>
      </c>
      <c r="BS342" t="s">
        <v>67</v>
      </c>
      <c r="BT342">
        <v>1</v>
      </c>
    </row>
    <row r="343" spans="1:72" hidden="1" x14ac:dyDescent="0.2">
      <c r="A343" t="s">
        <v>2391</v>
      </c>
      <c r="B343" t="s">
        <v>473</v>
      </c>
      <c r="C343" t="s">
        <v>60</v>
      </c>
      <c r="D343" t="s">
        <v>60</v>
      </c>
      <c r="E343" t="s">
        <v>2392</v>
      </c>
      <c r="F343" t="s">
        <v>561</v>
      </c>
      <c r="G343" t="s">
        <v>1960</v>
      </c>
      <c r="H343" t="s">
        <v>2385</v>
      </c>
      <c r="I343" t="s">
        <v>563</v>
      </c>
      <c r="J343" t="s">
        <v>60</v>
      </c>
      <c r="K343" t="s">
        <v>60</v>
      </c>
      <c r="L343" t="s">
        <v>93</v>
      </c>
      <c r="M343" t="s">
        <v>93</v>
      </c>
      <c r="N343" t="s">
        <v>5852</v>
      </c>
      <c r="O343" t="s">
        <v>5850</v>
      </c>
      <c r="P343">
        <v>5628</v>
      </c>
      <c r="Q343">
        <v>288</v>
      </c>
      <c r="R343">
        <v>216</v>
      </c>
      <c r="S343">
        <v>0</v>
      </c>
      <c r="T343">
        <v>0</v>
      </c>
      <c r="U343">
        <v>70</v>
      </c>
      <c r="V343">
        <v>56</v>
      </c>
      <c r="W343">
        <v>35</v>
      </c>
      <c r="X343" t="s">
        <v>67</v>
      </c>
      <c r="Y343" t="s">
        <v>60</v>
      </c>
      <c r="Z343">
        <v>0</v>
      </c>
      <c r="AA343">
        <v>61</v>
      </c>
      <c r="AB343" t="s">
        <v>60</v>
      </c>
      <c r="AC343" t="s">
        <v>60</v>
      </c>
      <c r="AD343">
        <v>0.2</v>
      </c>
      <c r="AE343">
        <v>0</v>
      </c>
      <c r="AF343">
        <v>0</v>
      </c>
      <c r="AG343">
        <v>0</v>
      </c>
      <c r="AH343">
        <v>0</v>
      </c>
      <c r="AI343">
        <v>0.8</v>
      </c>
      <c r="AJ343">
        <v>0</v>
      </c>
      <c r="AK343">
        <v>0</v>
      </c>
      <c r="AL343">
        <v>0.6</v>
      </c>
      <c r="AM343">
        <v>0</v>
      </c>
      <c r="AN343">
        <v>0</v>
      </c>
      <c r="AO343">
        <v>2</v>
      </c>
      <c r="AP343">
        <v>1</v>
      </c>
      <c r="AQ343">
        <v>0</v>
      </c>
      <c r="AR343">
        <v>2</v>
      </c>
      <c r="AS343">
        <v>0.5</v>
      </c>
      <c r="AT343">
        <v>0.5</v>
      </c>
      <c r="AU343">
        <v>0</v>
      </c>
      <c r="AV343">
        <v>0.6</v>
      </c>
      <c r="AW343">
        <v>0</v>
      </c>
      <c r="BC343">
        <v>0</v>
      </c>
      <c r="BD343">
        <v>0</v>
      </c>
      <c r="BE343" t="s">
        <v>60</v>
      </c>
      <c r="BF343">
        <v>3666</v>
      </c>
      <c r="BG343">
        <v>904</v>
      </c>
      <c r="BH343">
        <v>858</v>
      </c>
      <c r="BI343">
        <v>0</v>
      </c>
      <c r="BJ343" t="s">
        <v>677</v>
      </c>
      <c r="BK343" t="s">
        <v>2393</v>
      </c>
      <c r="BL343">
        <v>100</v>
      </c>
      <c r="BO343" t="s">
        <v>60</v>
      </c>
      <c r="BP343" t="s">
        <v>566</v>
      </c>
      <c r="BQ343" t="s">
        <v>567</v>
      </c>
      <c r="BR343" t="s">
        <v>2394</v>
      </c>
      <c r="BS343" t="s">
        <v>67</v>
      </c>
      <c r="BT343">
        <v>1</v>
      </c>
    </row>
    <row r="344" spans="1:72" hidden="1" x14ac:dyDescent="0.2">
      <c r="A344" t="s">
        <v>5305</v>
      </c>
      <c r="B344" t="s">
        <v>473</v>
      </c>
      <c r="C344" t="s">
        <v>60</v>
      </c>
      <c r="D344" t="s">
        <v>60</v>
      </c>
      <c r="E344" t="s">
        <v>5306</v>
      </c>
      <c r="F344" t="s">
        <v>5741</v>
      </c>
      <c r="G344" t="s">
        <v>1960</v>
      </c>
      <c r="H344" t="s">
        <v>572</v>
      </c>
      <c r="I344" t="s">
        <v>197</v>
      </c>
      <c r="J344" t="s">
        <v>60</v>
      </c>
      <c r="K344" t="s">
        <v>60</v>
      </c>
      <c r="L344" t="s">
        <v>93</v>
      </c>
      <c r="M344" t="s">
        <v>93</v>
      </c>
      <c r="N344" t="s">
        <v>5852</v>
      </c>
      <c r="O344" t="s">
        <v>5850</v>
      </c>
      <c r="P344">
        <v>0</v>
      </c>
      <c r="Q344">
        <v>93</v>
      </c>
      <c r="R344">
        <v>0</v>
      </c>
      <c r="S344">
        <v>0</v>
      </c>
      <c r="T344">
        <v>0</v>
      </c>
      <c r="U344">
        <v>0</v>
      </c>
      <c r="V344">
        <v>0</v>
      </c>
      <c r="W344">
        <v>40</v>
      </c>
      <c r="X344" t="s">
        <v>67</v>
      </c>
      <c r="Y344" t="s">
        <v>60</v>
      </c>
      <c r="Z344">
        <v>0</v>
      </c>
      <c r="AA344">
        <v>116</v>
      </c>
      <c r="AB344" t="s">
        <v>3920</v>
      </c>
      <c r="AC344" t="s">
        <v>60</v>
      </c>
      <c r="AD344">
        <v>0</v>
      </c>
      <c r="AE344">
        <v>0</v>
      </c>
      <c r="AF344">
        <v>0</v>
      </c>
      <c r="AG344">
        <v>0</v>
      </c>
      <c r="AH344">
        <v>0.61</v>
      </c>
      <c r="AI344">
        <v>0.9</v>
      </c>
      <c r="AJ344">
        <v>0</v>
      </c>
      <c r="AK344">
        <v>0</v>
      </c>
      <c r="AL344">
        <v>0.92</v>
      </c>
      <c r="AM344">
        <v>0.64</v>
      </c>
      <c r="AN344">
        <v>0.62</v>
      </c>
      <c r="AO344">
        <v>0.18</v>
      </c>
      <c r="AP344">
        <v>0.49</v>
      </c>
      <c r="AQ344">
        <v>0</v>
      </c>
      <c r="AR344">
        <v>1.87</v>
      </c>
      <c r="AS344">
        <v>0</v>
      </c>
      <c r="AT344">
        <v>0</v>
      </c>
      <c r="AU344">
        <v>0</v>
      </c>
      <c r="AV344">
        <v>0</v>
      </c>
      <c r="AW344">
        <v>0</v>
      </c>
      <c r="BC344">
        <v>6.23</v>
      </c>
      <c r="BD344">
        <v>0</v>
      </c>
      <c r="BE344" t="s">
        <v>60</v>
      </c>
      <c r="BF344">
        <v>654</v>
      </c>
      <c r="BG344">
        <v>1</v>
      </c>
      <c r="BH344">
        <v>646</v>
      </c>
      <c r="BI344">
        <v>0</v>
      </c>
      <c r="BJ344" t="s">
        <v>60</v>
      </c>
      <c r="BK344" t="s">
        <v>60</v>
      </c>
      <c r="BL344">
        <v>100</v>
      </c>
      <c r="BO344" t="s">
        <v>5307</v>
      </c>
      <c r="BP344" t="s">
        <v>5295</v>
      </c>
      <c r="BQ344" t="s">
        <v>5296</v>
      </c>
      <c r="BR344" t="s">
        <v>5308</v>
      </c>
      <c r="BS344" t="s">
        <v>67</v>
      </c>
      <c r="BT344">
        <v>1</v>
      </c>
    </row>
    <row r="345" spans="1:72" hidden="1" x14ac:dyDescent="0.2">
      <c r="A345" t="s">
        <v>2434</v>
      </c>
      <c r="B345" t="s">
        <v>473</v>
      </c>
      <c r="C345" t="s">
        <v>60</v>
      </c>
      <c r="D345" t="s">
        <v>60</v>
      </c>
      <c r="E345" t="s">
        <v>2435</v>
      </c>
      <c r="F345" t="s">
        <v>5745</v>
      </c>
      <c r="G345" t="s">
        <v>1960</v>
      </c>
      <c r="H345" t="s">
        <v>2436</v>
      </c>
      <c r="I345" t="s">
        <v>484</v>
      </c>
      <c r="J345" t="s">
        <v>60</v>
      </c>
      <c r="K345" t="s">
        <v>60</v>
      </c>
      <c r="L345" t="s">
        <v>2437</v>
      </c>
      <c r="M345" t="s">
        <v>126</v>
      </c>
      <c r="N345" t="s">
        <v>5852</v>
      </c>
      <c r="O345" t="s">
        <v>5848</v>
      </c>
      <c r="P345">
        <v>5400</v>
      </c>
      <c r="Q345">
        <v>212</v>
      </c>
      <c r="R345">
        <v>0</v>
      </c>
      <c r="S345">
        <v>0</v>
      </c>
      <c r="T345">
        <v>0</v>
      </c>
      <c r="U345">
        <v>0</v>
      </c>
      <c r="V345">
        <v>47</v>
      </c>
      <c r="W345">
        <v>37.5</v>
      </c>
      <c r="X345" t="s">
        <v>67</v>
      </c>
      <c r="Y345" t="s">
        <v>60</v>
      </c>
      <c r="Z345">
        <v>0</v>
      </c>
      <c r="AA345">
        <v>0</v>
      </c>
      <c r="AB345" t="s">
        <v>60</v>
      </c>
      <c r="AC345" t="s">
        <v>60</v>
      </c>
      <c r="AD345">
        <v>0</v>
      </c>
      <c r="AE345">
        <v>0</v>
      </c>
      <c r="AF345">
        <v>3</v>
      </c>
      <c r="AG345">
        <v>0</v>
      </c>
      <c r="AH345">
        <v>0</v>
      </c>
      <c r="AI345">
        <v>2</v>
      </c>
      <c r="AJ345">
        <v>0.5</v>
      </c>
      <c r="AK345">
        <v>0</v>
      </c>
      <c r="AL345">
        <v>1.3</v>
      </c>
      <c r="AM345">
        <v>0.4</v>
      </c>
      <c r="AN345">
        <v>0</v>
      </c>
      <c r="AO345">
        <v>2.2000000000000002</v>
      </c>
      <c r="AP345">
        <v>1.3</v>
      </c>
      <c r="AQ345">
        <v>0</v>
      </c>
      <c r="AR345">
        <v>1.5</v>
      </c>
      <c r="AS345">
        <v>0.5</v>
      </c>
      <c r="AT345">
        <v>0.5</v>
      </c>
      <c r="AU345">
        <v>0</v>
      </c>
      <c r="AV345">
        <v>0</v>
      </c>
      <c r="AW345">
        <v>0</v>
      </c>
      <c r="BC345">
        <v>11</v>
      </c>
      <c r="BD345">
        <v>0</v>
      </c>
      <c r="BE345" t="s">
        <v>60</v>
      </c>
      <c r="BF345">
        <v>2851</v>
      </c>
      <c r="BG345">
        <v>2002</v>
      </c>
      <c r="BH345">
        <v>665</v>
      </c>
      <c r="BI345">
        <v>0</v>
      </c>
      <c r="BJ345" t="s">
        <v>2438</v>
      </c>
      <c r="BK345" t="s">
        <v>2439</v>
      </c>
      <c r="BL345">
        <v>100</v>
      </c>
      <c r="BO345" t="s">
        <v>60</v>
      </c>
      <c r="BP345" t="s">
        <v>487</v>
      </c>
      <c r="BQ345" t="s">
        <v>488</v>
      </c>
      <c r="BR345" t="s">
        <v>2440</v>
      </c>
      <c r="BS345" t="s">
        <v>67</v>
      </c>
      <c r="BT345">
        <v>1</v>
      </c>
    </row>
    <row r="346" spans="1:72" hidden="1" x14ac:dyDescent="0.2">
      <c r="A346" t="s">
        <v>2021</v>
      </c>
      <c r="B346" t="s">
        <v>473</v>
      </c>
      <c r="C346" t="s">
        <v>60</v>
      </c>
      <c r="D346" t="s">
        <v>60</v>
      </c>
      <c r="E346" t="s">
        <v>481</v>
      </c>
      <c r="F346" t="s">
        <v>539</v>
      </c>
      <c r="G346" t="s">
        <v>1960</v>
      </c>
      <c r="H346" t="s">
        <v>2022</v>
      </c>
      <c r="I346" t="s">
        <v>2023</v>
      </c>
      <c r="J346" t="s">
        <v>60</v>
      </c>
      <c r="K346" t="s">
        <v>60</v>
      </c>
      <c r="L346" t="s">
        <v>820</v>
      </c>
      <c r="M346" t="s">
        <v>860</v>
      </c>
      <c r="N346" t="s">
        <v>5852</v>
      </c>
      <c r="O346" t="s">
        <v>5851</v>
      </c>
      <c r="P346">
        <v>0</v>
      </c>
      <c r="Q346">
        <v>0</v>
      </c>
      <c r="R346">
        <v>0</v>
      </c>
      <c r="S346">
        <v>0</v>
      </c>
      <c r="T346">
        <v>0</v>
      </c>
      <c r="U346">
        <v>0</v>
      </c>
      <c r="V346">
        <v>0</v>
      </c>
      <c r="W346">
        <v>0</v>
      </c>
      <c r="X346" t="s">
        <v>94</v>
      </c>
      <c r="Y346" t="s">
        <v>60</v>
      </c>
      <c r="Z346">
        <v>0</v>
      </c>
      <c r="AA346">
        <v>0</v>
      </c>
      <c r="AB346" t="s">
        <v>60</v>
      </c>
      <c r="AC346" t="s">
        <v>60</v>
      </c>
      <c r="AD346">
        <v>0</v>
      </c>
      <c r="AE346">
        <v>0</v>
      </c>
      <c r="AF346">
        <v>0</v>
      </c>
      <c r="AG346">
        <v>0</v>
      </c>
      <c r="AH346">
        <v>0</v>
      </c>
      <c r="AI346">
        <v>1.5</v>
      </c>
      <c r="AJ346">
        <v>0</v>
      </c>
      <c r="AK346">
        <v>0</v>
      </c>
      <c r="AL346">
        <v>1</v>
      </c>
      <c r="AM346">
        <v>0</v>
      </c>
      <c r="AN346">
        <v>0</v>
      </c>
      <c r="AO346">
        <v>2.2000000000000002</v>
      </c>
      <c r="AP346">
        <v>0.8</v>
      </c>
      <c r="AQ346">
        <v>0</v>
      </c>
      <c r="AR346">
        <v>0</v>
      </c>
      <c r="AS346">
        <v>1</v>
      </c>
      <c r="AT346">
        <v>0</v>
      </c>
      <c r="AU346">
        <v>0.5</v>
      </c>
      <c r="AV346">
        <v>0</v>
      </c>
      <c r="AW346">
        <v>0</v>
      </c>
      <c r="BC346">
        <v>0</v>
      </c>
      <c r="BD346">
        <v>0</v>
      </c>
      <c r="BE346" t="s">
        <v>2024</v>
      </c>
      <c r="BF346">
        <v>3427</v>
      </c>
      <c r="BG346">
        <v>1204</v>
      </c>
      <c r="BH346">
        <v>2</v>
      </c>
      <c r="BI346">
        <v>0</v>
      </c>
      <c r="BJ346" t="s">
        <v>60</v>
      </c>
      <c r="BK346" t="s">
        <v>60</v>
      </c>
      <c r="BL346">
        <v>95</v>
      </c>
      <c r="BO346" t="s">
        <v>60</v>
      </c>
      <c r="BP346" t="s">
        <v>546</v>
      </c>
      <c r="BQ346" t="s">
        <v>547</v>
      </c>
      <c r="BR346" t="s">
        <v>2025</v>
      </c>
      <c r="BS346" t="s">
        <v>67</v>
      </c>
      <c r="BT346">
        <v>1</v>
      </c>
    </row>
    <row r="347" spans="1:72" hidden="1" x14ac:dyDescent="0.2">
      <c r="A347" t="s">
        <v>2211</v>
      </c>
      <c r="B347" t="s">
        <v>473</v>
      </c>
      <c r="C347" t="s">
        <v>60</v>
      </c>
      <c r="D347" t="s">
        <v>60</v>
      </c>
      <c r="E347" t="s">
        <v>5309</v>
      </c>
      <c r="F347" t="s">
        <v>142</v>
      </c>
      <c r="G347" t="s">
        <v>1960</v>
      </c>
      <c r="H347" t="s">
        <v>2212</v>
      </c>
      <c r="I347" t="s">
        <v>144</v>
      </c>
      <c r="J347" t="s">
        <v>60</v>
      </c>
      <c r="K347" t="s">
        <v>60</v>
      </c>
      <c r="L347" t="s">
        <v>60</v>
      </c>
      <c r="M347" t="s">
        <v>126</v>
      </c>
      <c r="N347" t="s">
        <v>5852</v>
      </c>
      <c r="O347" t="s">
        <v>5848</v>
      </c>
      <c r="P347">
        <v>6500</v>
      </c>
      <c r="Q347">
        <v>2450</v>
      </c>
      <c r="R347">
        <v>2350</v>
      </c>
      <c r="S347">
        <v>0</v>
      </c>
      <c r="T347">
        <v>0</v>
      </c>
      <c r="U347">
        <v>0</v>
      </c>
      <c r="V347">
        <v>0</v>
      </c>
      <c r="W347">
        <v>37.5</v>
      </c>
      <c r="X347" t="s">
        <v>67</v>
      </c>
      <c r="Y347" t="s">
        <v>60</v>
      </c>
      <c r="Z347">
        <v>170</v>
      </c>
      <c r="AA347">
        <v>50</v>
      </c>
      <c r="AB347" t="s">
        <v>60</v>
      </c>
      <c r="AC347" t="s">
        <v>60</v>
      </c>
      <c r="AD347">
        <v>1</v>
      </c>
      <c r="AE347">
        <v>0.05</v>
      </c>
      <c r="AF347">
        <v>0</v>
      </c>
      <c r="AG347">
        <v>0</v>
      </c>
      <c r="AH347">
        <v>0</v>
      </c>
      <c r="AI347">
        <v>2</v>
      </c>
      <c r="AJ347">
        <v>0</v>
      </c>
      <c r="AK347">
        <v>0</v>
      </c>
      <c r="AL347">
        <v>0.7</v>
      </c>
      <c r="AM347">
        <v>0.1</v>
      </c>
      <c r="AN347">
        <v>0.1</v>
      </c>
      <c r="AO347">
        <v>1.5</v>
      </c>
      <c r="AP347">
        <v>1.5</v>
      </c>
      <c r="AQ347">
        <v>0</v>
      </c>
      <c r="AR347">
        <v>1</v>
      </c>
      <c r="AS347">
        <v>0</v>
      </c>
      <c r="AT347">
        <v>0</v>
      </c>
      <c r="AU347">
        <v>0</v>
      </c>
      <c r="AV347">
        <v>0.05</v>
      </c>
      <c r="AW347">
        <v>0</v>
      </c>
      <c r="BC347">
        <v>0</v>
      </c>
      <c r="BD347">
        <v>1</v>
      </c>
      <c r="BE347" t="s">
        <v>2213</v>
      </c>
      <c r="BF347">
        <v>5240</v>
      </c>
      <c r="BG347">
        <v>2391</v>
      </c>
      <c r="BH347">
        <v>581</v>
      </c>
      <c r="BI347">
        <v>0</v>
      </c>
      <c r="BJ347" t="s">
        <v>60</v>
      </c>
      <c r="BK347" t="s">
        <v>2214</v>
      </c>
      <c r="BL347">
        <v>100</v>
      </c>
      <c r="BO347" t="s">
        <v>2215</v>
      </c>
      <c r="BP347" t="s">
        <v>2216</v>
      </c>
      <c r="BQ347" t="s">
        <v>2217</v>
      </c>
      <c r="BR347" t="s">
        <v>2218</v>
      </c>
      <c r="BS347" t="s">
        <v>67</v>
      </c>
      <c r="BT347">
        <v>1</v>
      </c>
    </row>
    <row r="348" spans="1:72" hidden="1" x14ac:dyDescent="0.2">
      <c r="A348" t="s">
        <v>5310</v>
      </c>
      <c r="B348" t="s">
        <v>570</v>
      </c>
      <c r="C348" t="s">
        <v>60</v>
      </c>
      <c r="D348" t="s">
        <v>60</v>
      </c>
      <c r="E348" t="s">
        <v>5311</v>
      </c>
      <c r="F348" t="s">
        <v>5741</v>
      </c>
      <c r="G348" t="s">
        <v>1960</v>
      </c>
      <c r="H348" t="s">
        <v>572</v>
      </c>
      <c r="I348" t="s">
        <v>197</v>
      </c>
      <c r="J348" t="s">
        <v>60</v>
      </c>
      <c r="K348" t="s">
        <v>60</v>
      </c>
      <c r="L348" t="s">
        <v>93</v>
      </c>
      <c r="M348" t="s">
        <v>93</v>
      </c>
      <c r="N348" t="s">
        <v>5856</v>
      </c>
      <c r="O348" t="s">
        <v>5850</v>
      </c>
      <c r="P348">
        <v>0</v>
      </c>
      <c r="Q348">
        <v>366</v>
      </c>
      <c r="R348">
        <v>0</v>
      </c>
      <c r="S348">
        <v>32</v>
      </c>
      <c r="T348">
        <v>0.74</v>
      </c>
      <c r="U348">
        <v>26</v>
      </c>
      <c r="V348">
        <v>25.1</v>
      </c>
      <c r="W348">
        <v>40</v>
      </c>
      <c r="X348" t="s">
        <v>67</v>
      </c>
      <c r="Y348" t="s">
        <v>68</v>
      </c>
      <c r="Z348">
        <v>0</v>
      </c>
      <c r="AA348">
        <v>2</v>
      </c>
      <c r="AB348" t="s">
        <v>3920</v>
      </c>
      <c r="AC348" t="s">
        <v>60</v>
      </c>
      <c r="AD348">
        <v>0</v>
      </c>
      <c r="AE348">
        <v>0</v>
      </c>
      <c r="AF348">
        <v>0</v>
      </c>
      <c r="AG348">
        <v>0</v>
      </c>
      <c r="AH348">
        <v>0</v>
      </c>
      <c r="AI348">
        <v>9.92</v>
      </c>
      <c r="AJ348">
        <v>12.46</v>
      </c>
      <c r="AK348">
        <v>0.04</v>
      </c>
      <c r="AL348">
        <v>0</v>
      </c>
      <c r="AM348">
        <v>0</v>
      </c>
      <c r="AN348">
        <v>0</v>
      </c>
      <c r="AO348">
        <v>0</v>
      </c>
      <c r="AP348">
        <v>0</v>
      </c>
      <c r="AQ348">
        <v>0</v>
      </c>
      <c r="AR348">
        <v>1.52</v>
      </c>
      <c r="AS348">
        <v>0</v>
      </c>
      <c r="AT348">
        <v>0</v>
      </c>
      <c r="AU348">
        <v>0</v>
      </c>
      <c r="AV348">
        <v>0</v>
      </c>
      <c r="AW348">
        <v>0</v>
      </c>
      <c r="BC348">
        <v>24.44</v>
      </c>
      <c r="BD348">
        <v>0.46</v>
      </c>
      <c r="BE348" t="s">
        <v>60</v>
      </c>
      <c r="BF348">
        <v>0</v>
      </c>
      <c r="BG348">
        <v>0</v>
      </c>
      <c r="BH348">
        <v>0</v>
      </c>
      <c r="BI348">
        <v>0</v>
      </c>
      <c r="BJ348" t="s">
        <v>60</v>
      </c>
      <c r="BK348" t="s">
        <v>60</v>
      </c>
      <c r="BL348">
        <v>100</v>
      </c>
      <c r="BO348" t="s">
        <v>60</v>
      </c>
      <c r="BP348" t="s">
        <v>5295</v>
      </c>
      <c r="BQ348" t="s">
        <v>5296</v>
      </c>
      <c r="BR348" t="s">
        <v>5312</v>
      </c>
      <c r="BS348" t="s">
        <v>67</v>
      </c>
      <c r="BT348">
        <v>1</v>
      </c>
    </row>
    <row r="349" spans="1:72" hidden="1" x14ac:dyDescent="0.2">
      <c r="A349" t="s">
        <v>2383</v>
      </c>
      <c r="B349" t="s">
        <v>570</v>
      </c>
      <c r="C349" t="s">
        <v>60</v>
      </c>
      <c r="D349" t="s">
        <v>60</v>
      </c>
      <c r="E349" t="s">
        <v>2384</v>
      </c>
      <c r="F349" t="s">
        <v>561</v>
      </c>
      <c r="G349" t="s">
        <v>1960</v>
      </c>
      <c r="H349" t="s">
        <v>2385</v>
      </c>
      <c r="I349" t="s">
        <v>563</v>
      </c>
      <c r="J349" t="s">
        <v>2386</v>
      </c>
      <c r="K349" t="s">
        <v>2387</v>
      </c>
      <c r="L349" t="s">
        <v>2388</v>
      </c>
      <c r="M349" t="s">
        <v>93</v>
      </c>
      <c r="N349" t="s">
        <v>5856</v>
      </c>
      <c r="O349" t="s">
        <v>5850</v>
      </c>
      <c r="P349">
        <v>0</v>
      </c>
      <c r="Q349">
        <v>356</v>
      </c>
      <c r="R349">
        <v>285</v>
      </c>
      <c r="S349">
        <v>25</v>
      </c>
      <c r="T349">
        <v>89</v>
      </c>
      <c r="U349">
        <v>26</v>
      </c>
      <c r="V349">
        <v>23.4</v>
      </c>
      <c r="W349">
        <v>0</v>
      </c>
      <c r="X349" t="s">
        <v>67</v>
      </c>
      <c r="Y349" t="s">
        <v>68</v>
      </c>
      <c r="Z349">
        <v>0</v>
      </c>
      <c r="AA349">
        <v>1</v>
      </c>
      <c r="AB349" t="s">
        <v>60</v>
      </c>
      <c r="AC349" t="s">
        <v>60</v>
      </c>
      <c r="AD349">
        <v>0.6</v>
      </c>
      <c r="AE349">
        <v>0</v>
      </c>
      <c r="AF349">
        <v>0</v>
      </c>
      <c r="AG349">
        <v>0</v>
      </c>
      <c r="AH349">
        <v>0</v>
      </c>
      <c r="AI349">
        <v>12.4</v>
      </c>
      <c r="AJ349">
        <v>12.5</v>
      </c>
      <c r="AK349">
        <v>4.2</v>
      </c>
      <c r="AL349">
        <v>1.5</v>
      </c>
      <c r="AM349">
        <v>0.4</v>
      </c>
      <c r="AN349">
        <v>0.5</v>
      </c>
      <c r="AO349">
        <v>3</v>
      </c>
      <c r="AP349">
        <v>3</v>
      </c>
      <c r="AQ349">
        <v>1</v>
      </c>
      <c r="AR349">
        <v>1</v>
      </c>
      <c r="AS349">
        <v>1</v>
      </c>
      <c r="AT349">
        <v>1</v>
      </c>
      <c r="AU349">
        <v>0</v>
      </c>
      <c r="AV349">
        <v>0.5</v>
      </c>
      <c r="AW349">
        <v>0</v>
      </c>
      <c r="BC349">
        <v>0</v>
      </c>
      <c r="BD349">
        <v>2.5</v>
      </c>
      <c r="BE349" t="s">
        <v>2389</v>
      </c>
      <c r="BF349">
        <v>0</v>
      </c>
      <c r="BG349">
        <v>0</v>
      </c>
      <c r="BH349">
        <v>0</v>
      </c>
      <c r="BI349">
        <v>0</v>
      </c>
      <c r="BJ349" t="s">
        <v>46</v>
      </c>
      <c r="BK349" t="s">
        <v>1513</v>
      </c>
      <c r="BL349">
        <v>100</v>
      </c>
      <c r="BO349" t="s">
        <v>60</v>
      </c>
      <c r="BP349" t="s">
        <v>566</v>
      </c>
      <c r="BQ349" t="s">
        <v>567</v>
      </c>
      <c r="BR349" t="s">
        <v>2390</v>
      </c>
      <c r="BS349" t="s">
        <v>67</v>
      </c>
      <c r="BT349">
        <v>1</v>
      </c>
    </row>
    <row r="350" spans="1:72" hidden="1" x14ac:dyDescent="0.2">
      <c r="A350" t="s">
        <v>2675</v>
      </c>
      <c r="B350" t="s">
        <v>570</v>
      </c>
      <c r="C350" t="s">
        <v>60</v>
      </c>
      <c r="D350" t="s">
        <v>60</v>
      </c>
      <c r="E350" t="s">
        <v>636</v>
      </c>
      <c r="F350" t="s">
        <v>3728</v>
      </c>
      <c r="G350" t="s">
        <v>1960</v>
      </c>
      <c r="H350" t="s">
        <v>646</v>
      </c>
      <c r="I350" t="s">
        <v>647</v>
      </c>
      <c r="J350" t="s">
        <v>60</v>
      </c>
      <c r="K350" t="s">
        <v>60</v>
      </c>
      <c r="L350" t="s">
        <v>2388</v>
      </c>
      <c r="M350" t="s">
        <v>93</v>
      </c>
      <c r="N350" t="s">
        <v>5856</v>
      </c>
      <c r="O350" t="s">
        <v>5850</v>
      </c>
      <c r="P350">
        <v>0</v>
      </c>
      <c r="Q350">
        <v>93</v>
      </c>
      <c r="R350">
        <v>139</v>
      </c>
      <c r="S350">
        <v>26</v>
      </c>
      <c r="T350">
        <v>67</v>
      </c>
      <c r="U350">
        <v>0</v>
      </c>
      <c r="V350">
        <v>68</v>
      </c>
      <c r="W350">
        <v>0</v>
      </c>
      <c r="X350" t="s">
        <v>94</v>
      </c>
      <c r="Y350" t="s">
        <v>60</v>
      </c>
      <c r="Z350">
        <v>20</v>
      </c>
      <c r="AA350">
        <v>2</v>
      </c>
      <c r="AB350" t="s">
        <v>60</v>
      </c>
      <c r="AC350" t="s">
        <v>60</v>
      </c>
      <c r="AD350">
        <v>0.4</v>
      </c>
      <c r="AE350">
        <v>0</v>
      </c>
      <c r="AF350">
        <v>0</v>
      </c>
      <c r="AG350">
        <v>0</v>
      </c>
      <c r="AH350">
        <v>0</v>
      </c>
      <c r="AI350">
        <v>0</v>
      </c>
      <c r="AJ350">
        <v>0</v>
      </c>
      <c r="AK350">
        <v>0</v>
      </c>
      <c r="AL350">
        <v>0.2</v>
      </c>
      <c r="AM350">
        <v>0.3</v>
      </c>
      <c r="AN350">
        <v>0</v>
      </c>
      <c r="AO350">
        <v>1.5</v>
      </c>
      <c r="AP350">
        <v>1.5</v>
      </c>
      <c r="AQ350">
        <v>0</v>
      </c>
      <c r="AR350">
        <v>0</v>
      </c>
      <c r="AS350">
        <v>0</v>
      </c>
      <c r="AT350">
        <v>0</v>
      </c>
      <c r="AU350">
        <v>0</v>
      </c>
      <c r="AV350">
        <v>0</v>
      </c>
      <c r="AW350">
        <v>0</v>
      </c>
      <c r="BC350">
        <v>0</v>
      </c>
      <c r="BD350">
        <v>0</v>
      </c>
      <c r="BE350" t="s">
        <v>2676</v>
      </c>
      <c r="BF350">
        <v>0</v>
      </c>
      <c r="BG350">
        <v>0</v>
      </c>
      <c r="BH350">
        <v>0</v>
      </c>
      <c r="BI350">
        <v>0</v>
      </c>
      <c r="BJ350" t="s">
        <v>60</v>
      </c>
      <c r="BK350" t="s">
        <v>2677</v>
      </c>
      <c r="BL350">
        <v>97</v>
      </c>
      <c r="BO350" t="s">
        <v>2678</v>
      </c>
      <c r="BP350" t="s">
        <v>648</v>
      </c>
      <c r="BQ350" t="s">
        <v>649</v>
      </c>
      <c r="BR350" t="s">
        <v>2679</v>
      </c>
      <c r="BS350" t="s">
        <v>67</v>
      </c>
      <c r="BT350">
        <v>1</v>
      </c>
    </row>
    <row r="351" spans="1:72" hidden="1" x14ac:dyDescent="0.2">
      <c r="A351" t="s">
        <v>2665</v>
      </c>
      <c r="B351" t="s">
        <v>570</v>
      </c>
      <c r="C351" t="s">
        <v>60</v>
      </c>
      <c r="D351" t="s">
        <v>60</v>
      </c>
      <c r="E351" t="s">
        <v>2666</v>
      </c>
      <c r="F351" t="s">
        <v>3728</v>
      </c>
      <c r="G351" t="s">
        <v>1960</v>
      </c>
      <c r="H351" t="s">
        <v>646</v>
      </c>
      <c r="I351" t="s">
        <v>647</v>
      </c>
      <c r="J351" t="s">
        <v>60</v>
      </c>
      <c r="K351" t="s">
        <v>60</v>
      </c>
      <c r="L351" t="s">
        <v>2388</v>
      </c>
      <c r="M351" t="s">
        <v>93</v>
      </c>
      <c r="N351" t="s">
        <v>5856</v>
      </c>
      <c r="O351" t="s">
        <v>5850</v>
      </c>
      <c r="P351">
        <v>0</v>
      </c>
      <c r="Q351">
        <v>71</v>
      </c>
      <c r="R351">
        <v>107</v>
      </c>
      <c r="S351">
        <v>20</v>
      </c>
      <c r="T351">
        <v>39.6</v>
      </c>
      <c r="U351">
        <v>0</v>
      </c>
      <c r="V351">
        <v>45.2</v>
      </c>
      <c r="W351">
        <v>0</v>
      </c>
      <c r="X351" t="s">
        <v>94</v>
      </c>
      <c r="Y351" t="s">
        <v>60</v>
      </c>
      <c r="Z351">
        <v>1</v>
      </c>
      <c r="AA351">
        <v>2.7</v>
      </c>
      <c r="AB351" t="s">
        <v>60</v>
      </c>
      <c r="AC351" t="s">
        <v>60</v>
      </c>
      <c r="AD351">
        <v>0.4</v>
      </c>
      <c r="AE351">
        <v>0</v>
      </c>
      <c r="AF351">
        <v>0</v>
      </c>
      <c r="AG351">
        <v>0</v>
      </c>
      <c r="AH351">
        <v>0</v>
      </c>
      <c r="AI351">
        <v>0</v>
      </c>
      <c r="AJ351">
        <v>0</v>
      </c>
      <c r="AK351">
        <v>0</v>
      </c>
      <c r="AL351">
        <v>0.2</v>
      </c>
      <c r="AM351">
        <v>0.5</v>
      </c>
      <c r="AN351">
        <v>0</v>
      </c>
      <c r="AO351">
        <v>2</v>
      </c>
      <c r="AP351">
        <v>2</v>
      </c>
      <c r="AQ351">
        <v>0</v>
      </c>
      <c r="AR351">
        <v>0</v>
      </c>
      <c r="AS351">
        <v>0</v>
      </c>
      <c r="AT351">
        <v>0</v>
      </c>
      <c r="AU351">
        <v>0</v>
      </c>
      <c r="AV351">
        <v>0</v>
      </c>
      <c r="AW351">
        <v>0</v>
      </c>
      <c r="BC351">
        <v>0</v>
      </c>
      <c r="BD351">
        <v>0</v>
      </c>
      <c r="BE351" t="s">
        <v>2667</v>
      </c>
      <c r="BF351">
        <v>0</v>
      </c>
      <c r="BG351">
        <v>0</v>
      </c>
      <c r="BH351">
        <v>0</v>
      </c>
      <c r="BI351">
        <v>0</v>
      </c>
      <c r="BJ351" t="s">
        <v>60</v>
      </c>
      <c r="BK351" t="s">
        <v>2668</v>
      </c>
      <c r="BL351">
        <v>99</v>
      </c>
      <c r="BO351" t="s">
        <v>2669</v>
      </c>
      <c r="BP351" t="s">
        <v>2621</v>
      </c>
      <c r="BQ351" t="s">
        <v>2622</v>
      </c>
      <c r="BR351" t="s">
        <v>2670</v>
      </c>
      <c r="BS351" t="s">
        <v>67</v>
      </c>
      <c r="BT351">
        <v>1</v>
      </c>
    </row>
    <row r="352" spans="1:72" hidden="1" x14ac:dyDescent="0.2">
      <c r="A352" t="s">
        <v>2630</v>
      </c>
      <c r="B352" t="s">
        <v>570</v>
      </c>
      <c r="C352" t="s">
        <v>60</v>
      </c>
      <c r="D352" t="s">
        <v>60</v>
      </c>
      <c r="E352" t="s">
        <v>5313</v>
      </c>
      <c r="F352" t="s">
        <v>3915</v>
      </c>
      <c r="G352" t="s">
        <v>1960</v>
      </c>
      <c r="H352" t="s">
        <v>243</v>
      </c>
      <c r="I352" t="s">
        <v>244</v>
      </c>
      <c r="J352" t="s">
        <v>60</v>
      </c>
      <c r="K352" t="s">
        <v>60</v>
      </c>
      <c r="L352" t="s">
        <v>93</v>
      </c>
      <c r="M352" t="s">
        <v>93</v>
      </c>
      <c r="N352" t="s">
        <v>5856</v>
      </c>
      <c r="O352" t="s">
        <v>5850</v>
      </c>
      <c r="P352">
        <v>0</v>
      </c>
      <c r="Q352">
        <v>807</v>
      </c>
      <c r="R352">
        <v>0</v>
      </c>
      <c r="S352">
        <v>66</v>
      </c>
      <c r="T352">
        <v>89</v>
      </c>
      <c r="U352">
        <v>20</v>
      </c>
      <c r="V352">
        <v>28.4</v>
      </c>
      <c r="W352">
        <v>0</v>
      </c>
      <c r="X352" t="s">
        <v>67</v>
      </c>
      <c r="Y352" t="s">
        <v>68</v>
      </c>
      <c r="Z352">
        <v>0</v>
      </c>
      <c r="AA352">
        <v>0</v>
      </c>
      <c r="AB352" t="s">
        <v>60</v>
      </c>
      <c r="AC352" t="s">
        <v>60</v>
      </c>
      <c r="AD352">
        <v>0</v>
      </c>
      <c r="AE352">
        <v>0</v>
      </c>
      <c r="AF352">
        <v>0</v>
      </c>
      <c r="AG352">
        <v>0</v>
      </c>
      <c r="AH352">
        <v>0</v>
      </c>
      <c r="AI352">
        <v>20</v>
      </c>
      <c r="AJ352">
        <v>22.4</v>
      </c>
      <c r="AK352">
        <v>0</v>
      </c>
      <c r="AL352">
        <v>3</v>
      </c>
      <c r="AM352">
        <v>1.9</v>
      </c>
      <c r="AN352">
        <v>1.6</v>
      </c>
      <c r="AO352">
        <v>7</v>
      </c>
      <c r="AP352">
        <v>7</v>
      </c>
      <c r="AQ352">
        <v>3</v>
      </c>
      <c r="AR352">
        <v>2</v>
      </c>
      <c r="AS352">
        <v>2</v>
      </c>
      <c r="AT352">
        <v>2</v>
      </c>
      <c r="AU352">
        <v>1</v>
      </c>
      <c r="AV352">
        <v>0.4</v>
      </c>
      <c r="AW352">
        <v>0</v>
      </c>
      <c r="BC352">
        <v>4</v>
      </c>
      <c r="BD352">
        <v>0</v>
      </c>
      <c r="BE352" t="s">
        <v>2631</v>
      </c>
      <c r="BF352">
        <v>824</v>
      </c>
      <c r="BG352">
        <v>0</v>
      </c>
      <c r="BH352">
        <v>0</v>
      </c>
      <c r="BI352">
        <v>0</v>
      </c>
      <c r="BJ352" t="s">
        <v>46</v>
      </c>
      <c r="BK352" t="s">
        <v>2632</v>
      </c>
      <c r="BL352">
        <v>84</v>
      </c>
      <c r="BO352" t="s">
        <v>2633</v>
      </c>
      <c r="BP352" t="s">
        <v>2528</v>
      </c>
      <c r="BQ352" t="s">
        <v>2529</v>
      </c>
      <c r="BR352" t="s">
        <v>2634</v>
      </c>
      <c r="BS352" t="s">
        <v>67</v>
      </c>
      <c r="BT352">
        <v>1</v>
      </c>
    </row>
    <row r="353" spans="1:72" hidden="1" x14ac:dyDescent="0.2">
      <c r="A353" t="s">
        <v>2345</v>
      </c>
      <c r="B353" t="s">
        <v>570</v>
      </c>
      <c r="C353" t="s">
        <v>60</v>
      </c>
      <c r="D353" t="s">
        <v>60</v>
      </c>
      <c r="E353" t="s">
        <v>615</v>
      </c>
      <c r="F353" t="s">
        <v>123</v>
      </c>
      <c r="G353" t="s">
        <v>1960</v>
      </c>
      <c r="H353" t="s">
        <v>124</v>
      </c>
      <c r="I353" t="s">
        <v>125</v>
      </c>
      <c r="J353" t="s">
        <v>60</v>
      </c>
      <c r="K353" t="s">
        <v>60</v>
      </c>
      <c r="L353" t="s">
        <v>60</v>
      </c>
      <c r="M353" t="s">
        <v>126</v>
      </c>
      <c r="N353" t="s">
        <v>5856</v>
      </c>
      <c r="O353" t="s">
        <v>5848</v>
      </c>
      <c r="P353">
        <v>0</v>
      </c>
      <c r="Q353">
        <v>377</v>
      </c>
      <c r="R353">
        <v>0</v>
      </c>
      <c r="S353">
        <v>0</v>
      </c>
      <c r="T353">
        <v>0</v>
      </c>
      <c r="U353">
        <v>0</v>
      </c>
      <c r="V353">
        <v>22</v>
      </c>
      <c r="W353">
        <v>0</v>
      </c>
      <c r="X353" t="s">
        <v>94</v>
      </c>
      <c r="Y353" t="s">
        <v>60</v>
      </c>
      <c r="Z353">
        <v>0</v>
      </c>
      <c r="AA353">
        <v>0</v>
      </c>
      <c r="AB353" t="s">
        <v>60</v>
      </c>
      <c r="AC353" t="s">
        <v>60</v>
      </c>
      <c r="AD353">
        <v>1</v>
      </c>
      <c r="AE353">
        <v>0</v>
      </c>
      <c r="AF353">
        <v>1</v>
      </c>
      <c r="AG353">
        <v>0</v>
      </c>
      <c r="AH353">
        <v>0</v>
      </c>
      <c r="AI353">
        <v>4.4000000000000004</v>
      </c>
      <c r="AJ353">
        <v>2.95</v>
      </c>
      <c r="AK353">
        <v>0</v>
      </c>
      <c r="AL353">
        <v>0</v>
      </c>
      <c r="AM353">
        <v>0</v>
      </c>
      <c r="AN353">
        <v>0.2</v>
      </c>
      <c r="AO353">
        <v>0</v>
      </c>
      <c r="AP353">
        <v>0</v>
      </c>
      <c r="AQ353">
        <v>0</v>
      </c>
      <c r="AR353">
        <v>0</v>
      </c>
      <c r="AS353">
        <v>0</v>
      </c>
      <c r="AT353">
        <v>0</v>
      </c>
      <c r="AU353">
        <v>0</v>
      </c>
      <c r="AV353">
        <v>0</v>
      </c>
      <c r="AW353">
        <v>0</v>
      </c>
      <c r="BC353">
        <v>0</v>
      </c>
      <c r="BD353">
        <v>2.41</v>
      </c>
      <c r="BE353" t="s">
        <v>616</v>
      </c>
      <c r="BF353">
        <v>377</v>
      </c>
      <c r="BG353">
        <v>0</v>
      </c>
      <c r="BH353">
        <v>0</v>
      </c>
      <c r="BI353">
        <v>0</v>
      </c>
      <c r="BJ353" t="s">
        <v>60</v>
      </c>
      <c r="BK353" t="s">
        <v>60</v>
      </c>
      <c r="BL353">
        <v>98</v>
      </c>
      <c r="BO353" t="s">
        <v>60</v>
      </c>
      <c r="BP353" t="s">
        <v>617</v>
      </c>
      <c r="BQ353" t="s">
        <v>618</v>
      </c>
      <c r="BR353" t="s">
        <v>2346</v>
      </c>
      <c r="BS353" t="s">
        <v>67</v>
      </c>
      <c r="BT353">
        <v>1</v>
      </c>
    </row>
    <row r="354" spans="1:72" hidden="1" x14ac:dyDescent="0.2">
      <c r="A354" t="s">
        <v>2430</v>
      </c>
      <c r="B354" t="s">
        <v>570</v>
      </c>
      <c r="C354" t="s">
        <v>60</v>
      </c>
      <c r="D354" t="s">
        <v>60</v>
      </c>
      <c r="E354" t="s">
        <v>609</v>
      </c>
      <c r="F354" t="s">
        <v>504</v>
      </c>
      <c r="G354" t="s">
        <v>1960</v>
      </c>
      <c r="H354" t="s">
        <v>2426</v>
      </c>
      <c r="I354" t="s">
        <v>2282</v>
      </c>
      <c r="J354" t="s">
        <v>60</v>
      </c>
      <c r="K354" t="s">
        <v>60</v>
      </c>
      <c r="L354" t="s">
        <v>507</v>
      </c>
      <c r="M354" t="s">
        <v>126</v>
      </c>
      <c r="N354" t="s">
        <v>5856</v>
      </c>
      <c r="O354" t="s">
        <v>5855</v>
      </c>
      <c r="P354">
        <v>0</v>
      </c>
      <c r="Q354">
        <v>224</v>
      </c>
      <c r="R354">
        <v>0</v>
      </c>
      <c r="S354">
        <v>30</v>
      </c>
      <c r="T354">
        <v>90.4</v>
      </c>
      <c r="U354">
        <v>30</v>
      </c>
      <c r="V354">
        <v>43.3</v>
      </c>
      <c r="W354">
        <v>0</v>
      </c>
      <c r="X354" t="s">
        <v>94</v>
      </c>
      <c r="Y354" t="s">
        <v>60</v>
      </c>
      <c r="Z354">
        <v>0</v>
      </c>
      <c r="AA354">
        <v>6.41</v>
      </c>
      <c r="AB354" t="s">
        <v>60</v>
      </c>
      <c r="AC354" t="s">
        <v>60</v>
      </c>
      <c r="AD354">
        <v>0</v>
      </c>
      <c r="AE354">
        <v>0</v>
      </c>
      <c r="AF354">
        <v>0</v>
      </c>
      <c r="AG354">
        <v>0</v>
      </c>
      <c r="AH354">
        <v>0</v>
      </c>
      <c r="AI354">
        <v>10.7</v>
      </c>
      <c r="AJ354">
        <v>13.4</v>
      </c>
      <c r="AK354">
        <v>0</v>
      </c>
      <c r="AL354">
        <v>1</v>
      </c>
      <c r="AM354">
        <v>0</v>
      </c>
      <c r="AN354">
        <v>0</v>
      </c>
      <c r="AO354">
        <v>2.7</v>
      </c>
      <c r="AP354">
        <v>2.1</v>
      </c>
      <c r="AQ354">
        <v>0</v>
      </c>
      <c r="AR354">
        <v>1.5</v>
      </c>
      <c r="AS354">
        <v>0</v>
      </c>
      <c r="AT354">
        <v>0</v>
      </c>
      <c r="AU354">
        <v>0</v>
      </c>
      <c r="AV354">
        <v>0.6</v>
      </c>
      <c r="AW354">
        <v>0</v>
      </c>
      <c r="BC354">
        <v>0</v>
      </c>
      <c r="BD354">
        <v>9.08</v>
      </c>
      <c r="BE354" t="s">
        <v>2431</v>
      </c>
      <c r="BF354">
        <v>0</v>
      </c>
      <c r="BG354">
        <v>0</v>
      </c>
      <c r="BH354">
        <v>0</v>
      </c>
      <c r="BI354">
        <v>0</v>
      </c>
      <c r="BJ354" t="s">
        <v>60</v>
      </c>
      <c r="BK354" t="s">
        <v>611</v>
      </c>
      <c r="BL354">
        <v>98</v>
      </c>
      <c r="BO354" t="s">
        <v>2432</v>
      </c>
      <c r="BP354" t="s">
        <v>510</v>
      </c>
      <c r="BQ354" t="s">
        <v>511</v>
      </c>
      <c r="BR354" t="s">
        <v>2433</v>
      </c>
      <c r="BS354" t="s">
        <v>67</v>
      </c>
      <c r="BT354">
        <v>1</v>
      </c>
    </row>
    <row r="355" spans="1:72" hidden="1" x14ac:dyDescent="0.2">
      <c r="A355" t="s">
        <v>2739</v>
      </c>
      <c r="B355" t="s">
        <v>170</v>
      </c>
      <c r="C355" t="s">
        <v>60</v>
      </c>
      <c r="D355" t="s">
        <v>60</v>
      </c>
      <c r="E355" t="s">
        <v>2740</v>
      </c>
      <c r="F355" t="s">
        <v>3728</v>
      </c>
      <c r="G355" t="s">
        <v>1960</v>
      </c>
      <c r="H355" t="s">
        <v>646</v>
      </c>
      <c r="I355" t="s">
        <v>647</v>
      </c>
      <c r="J355" t="s">
        <v>60</v>
      </c>
      <c r="K355" t="s">
        <v>60</v>
      </c>
      <c r="L355" t="s">
        <v>2388</v>
      </c>
      <c r="M355" t="s">
        <v>93</v>
      </c>
      <c r="N355" t="s">
        <v>5852</v>
      </c>
      <c r="O355" t="s">
        <v>5850</v>
      </c>
      <c r="P355">
        <v>300</v>
      </c>
      <c r="Q355">
        <v>121</v>
      </c>
      <c r="R355">
        <v>108</v>
      </c>
      <c r="S355">
        <v>0</v>
      </c>
      <c r="T355">
        <v>0</v>
      </c>
      <c r="U355">
        <v>0</v>
      </c>
      <c r="V355">
        <v>0</v>
      </c>
      <c r="W355">
        <v>5</v>
      </c>
      <c r="X355" t="s">
        <v>94</v>
      </c>
      <c r="Y355" t="s">
        <v>60</v>
      </c>
      <c r="Z355">
        <v>60</v>
      </c>
      <c r="AA355">
        <v>135</v>
      </c>
      <c r="AB355" t="s">
        <v>60</v>
      </c>
      <c r="AC355" t="s">
        <v>60</v>
      </c>
      <c r="AD355">
        <v>0.2</v>
      </c>
      <c r="AE355">
        <v>0</v>
      </c>
      <c r="AF355">
        <v>0</v>
      </c>
      <c r="AG355">
        <v>0</v>
      </c>
      <c r="AH355">
        <v>0</v>
      </c>
      <c r="AI355">
        <v>0.1</v>
      </c>
      <c r="AJ355">
        <v>0</v>
      </c>
      <c r="AK355">
        <v>0</v>
      </c>
      <c r="AL355">
        <v>0</v>
      </c>
      <c r="AM355">
        <v>0.1</v>
      </c>
      <c r="AN355">
        <v>0</v>
      </c>
      <c r="AO355">
        <v>0.3</v>
      </c>
      <c r="AP355">
        <v>0.2</v>
      </c>
      <c r="AQ355">
        <v>0</v>
      </c>
      <c r="AR355">
        <v>0</v>
      </c>
      <c r="AS355">
        <v>0</v>
      </c>
      <c r="AT355">
        <v>0</v>
      </c>
      <c r="AU355">
        <v>0</v>
      </c>
      <c r="AV355">
        <v>0</v>
      </c>
      <c r="AW355">
        <v>0</v>
      </c>
      <c r="BC355">
        <v>0.4</v>
      </c>
      <c r="BD355">
        <v>0</v>
      </c>
      <c r="BE355" t="s">
        <v>2741</v>
      </c>
      <c r="BF355">
        <v>287</v>
      </c>
      <c r="BG355">
        <v>188</v>
      </c>
      <c r="BH355">
        <v>14</v>
      </c>
      <c r="BI355">
        <v>0</v>
      </c>
      <c r="BJ355" t="s">
        <v>717</v>
      </c>
      <c r="BK355" t="s">
        <v>2742</v>
      </c>
      <c r="BL355">
        <v>98</v>
      </c>
      <c r="BO355" t="s">
        <v>2743</v>
      </c>
      <c r="BP355" t="s">
        <v>2621</v>
      </c>
      <c r="BQ355" t="s">
        <v>2622</v>
      </c>
      <c r="BR355" t="s">
        <v>2744</v>
      </c>
      <c r="BS355" t="s">
        <v>67</v>
      </c>
      <c r="BT355">
        <v>1</v>
      </c>
    </row>
    <row r="356" spans="1:72" hidden="1" x14ac:dyDescent="0.2">
      <c r="A356" t="s">
        <v>2079</v>
      </c>
      <c r="B356" t="s">
        <v>170</v>
      </c>
      <c r="C356" t="s">
        <v>60</v>
      </c>
      <c r="D356" t="s">
        <v>60</v>
      </c>
      <c r="E356" t="s">
        <v>674</v>
      </c>
      <c r="F356" t="s">
        <v>279</v>
      </c>
      <c r="G356" t="s">
        <v>1960</v>
      </c>
      <c r="H356" t="s">
        <v>280</v>
      </c>
      <c r="I356" t="s">
        <v>281</v>
      </c>
      <c r="J356" t="s">
        <v>60</v>
      </c>
      <c r="K356" t="s">
        <v>60</v>
      </c>
      <c r="L356" t="s">
        <v>211</v>
      </c>
      <c r="M356" t="s">
        <v>860</v>
      </c>
      <c r="N356" t="s">
        <v>5852</v>
      </c>
      <c r="O356" t="s">
        <v>5849</v>
      </c>
      <c r="P356">
        <v>676</v>
      </c>
      <c r="Q356">
        <v>336</v>
      </c>
      <c r="R356">
        <v>0</v>
      </c>
      <c r="S356">
        <v>0</v>
      </c>
      <c r="T356">
        <v>0</v>
      </c>
      <c r="U356">
        <v>0</v>
      </c>
      <c r="V356">
        <v>0</v>
      </c>
      <c r="W356">
        <v>15</v>
      </c>
      <c r="X356" t="s">
        <v>67</v>
      </c>
      <c r="Y356" t="s">
        <v>60</v>
      </c>
      <c r="Z356">
        <v>1</v>
      </c>
      <c r="AA356">
        <v>41</v>
      </c>
      <c r="AB356" t="s">
        <v>60</v>
      </c>
      <c r="AC356" t="s">
        <v>60</v>
      </c>
      <c r="AD356">
        <v>0.1</v>
      </c>
      <c r="AE356">
        <v>0</v>
      </c>
      <c r="AF356">
        <v>0</v>
      </c>
      <c r="AG356">
        <v>0</v>
      </c>
      <c r="AH356">
        <v>0.4</v>
      </c>
      <c r="AI356">
        <v>0</v>
      </c>
      <c r="AJ356">
        <v>0</v>
      </c>
      <c r="AK356">
        <v>0</v>
      </c>
      <c r="AL356">
        <v>0</v>
      </c>
      <c r="AM356">
        <v>0</v>
      </c>
      <c r="AN356">
        <v>0</v>
      </c>
      <c r="AO356">
        <v>0</v>
      </c>
      <c r="AP356">
        <v>0</v>
      </c>
      <c r="AQ356">
        <v>0</v>
      </c>
      <c r="AR356">
        <v>0.4</v>
      </c>
      <c r="AS356">
        <v>0</v>
      </c>
      <c r="AT356">
        <v>0</v>
      </c>
      <c r="AU356">
        <v>0</v>
      </c>
      <c r="AV356">
        <v>0</v>
      </c>
      <c r="AW356">
        <v>0</v>
      </c>
      <c r="BC356">
        <v>0</v>
      </c>
      <c r="BD356">
        <v>0</v>
      </c>
      <c r="BE356" t="s">
        <v>676</v>
      </c>
      <c r="BF356">
        <v>645</v>
      </c>
      <c r="BG356">
        <v>66</v>
      </c>
      <c r="BH356">
        <v>0</v>
      </c>
      <c r="BI356">
        <v>0</v>
      </c>
      <c r="BJ356" t="s">
        <v>677</v>
      </c>
      <c r="BK356" t="s">
        <v>678</v>
      </c>
      <c r="BL356">
        <v>100</v>
      </c>
      <c r="BO356" t="s">
        <v>2080</v>
      </c>
      <c r="BP356" t="s">
        <v>85</v>
      </c>
      <c r="BQ356" t="s">
        <v>86</v>
      </c>
      <c r="BR356" t="s">
        <v>2081</v>
      </c>
      <c r="BS356" t="s">
        <v>67</v>
      </c>
      <c r="BT356">
        <v>1</v>
      </c>
    </row>
    <row r="357" spans="1:72" hidden="1" x14ac:dyDescent="0.2">
      <c r="A357" t="s">
        <v>2082</v>
      </c>
      <c r="B357" t="s">
        <v>170</v>
      </c>
      <c r="C357" t="s">
        <v>60</v>
      </c>
      <c r="D357" t="s">
        <v>60</v>
      </c>
      <c r="E357" t="s">
        <v>825</v>
      </c>
      <c r="F357" t="s">
        <v>826</v>
      </c>
      <c r="G357" t="s">
        <v>1960</v>
      </c>
      <c r="H357" t="s">
        <v>2083</v>
      </c>
      <c r="I357" t="s">
        <v>1365</v>
      </c>
      <c r="J357" t="s">
        <v>60</v>
      </c>
      <c r="K357" t="s">
        <v>60</v>
      </c>
      <c r="L357" t="s">
        <v>302</v>
      </c>
      <c r="M357" t="s">
        <v>860</v>
      </c>
      <c r="N357" t="s">
        <v>5852</v>
      </c>
      <c r="O357" t="s">
        <v>5849</v>
      </c>
      <c r="P357">
        <v>3026</v>
      </c>
      <c r="Q357">
        <v>3026</v>
      </c>
      <c r="R357">
        <v>3026</v>
      </c>
      <c r="S357">
        <v>0</v>
      </c>
      <c r="T357">
        <v>0</v>
      </c>
      <c r="U357">
        <v>0</v>
      </c>
      <c r="V357">
        <v>0</v>
      </c>
      <c r="W357">
        <v>37.5</v>
      </c>
      <c r="X357" t="s">
        <v>67</v>
      </c>
      <c r="Y357" t="s">
        <v>60</v>
      </c>
      <c r="Z357">
        <v>0</v>
      </c>
      <c r="AA357">
        <v>0</v>
      </c>
      <c r="AB357" t="s">
        <v>60</v>
      </c>
      <c r="AC357" t="s">
        <v>60</v>
      </c>
      <c r="AD357">
        <v>0.8</v>
      </c>
      <c r="AE357">
        <v>0</v>
      </c>
      <c r="AF357">
        <v>0</v>
      </c>
      <c r="AG357">
        <v>0</v>
      </c>
      <c r="AH357">
        <v>0.4</v>
      </c>
      <c r="AI357">
        <v>0</v>
      </c>
      <c r="AJ357">
        <v>0</v>
      </c>
      <c r="AK357">
        <v>0</v>
      </c>
      <c r="AL357">
        <v>0</v>
      </c>
      <c r="AM357">
        <v>0</v>
      </c>
      <c r="AN357">
        <v>0</v>
      </c>
      <c r="AO357">
        <v>0</v>
      </c>
      <c r="AP357">
        <v>0</v>
      </c>
      <c r="AQ357">
        <v>0</v>
      </c>
      <c r="AR357">
        <v>0</v>
      </c>
      <c r="AS357">
        <v>0</v>
      </c>
      <c r="AT357">
        <v>0</v>
      </c>
      <c r="AU357">
        <v>0</v>
      </c>
      <c r="AV357">
        <v>0</v>
      </c>
      <c r="AW357">
        <v>0</v>
      </c>
      <c r="BC357">
        <v>0</v>
      </c>
      <c r="BD357">
        <v>0.73</v>
      </c>
      <c r="BE357" t="s">
        <v>2084</v>
      </c>
      <c r="BF357">
        <v>3026</v>
      </c>
      <c r="BG357">
        <v>2119</v>
      </c>
      <c r="BH357">
        <v>0</v>
      </c>
      <c r="BI357">
        <v>0</v>
      </c>
      <c r="BJ357" t="s">
        <v>46</v>
      </c>
      <c r="BK357" t="s">
        <v>830</v>
      </c>
      <c r="BL357">
        <v>0</v>
      </c>
      <c r="BO357" t="s">
        <v>831</v>
      </c>
      <c r="BP357" t="s">
        <v>85</v>
      </c>
      <c r="BQ357" t="s">
        <v>86</v>
      </c>
      <c r="BR357" t="s">
        <v>2085</v>
      </c>
      <c r="BS357" t="s">
        <v>67</v>
      </c>
      <c r="BT357">
        <v>1</v>
      </c>
    </row>
    <row r="358" spans="1:72" hidden="1" x14ac:dyDescent="0.2">
      <c r="A358" t="s">
        <v>2143</v>
      </c>
      <c r="B358" t="s">
        <v>170</v>
      </c>
      <c r="C358" t="s">
        <v>60</v>
      </c>
      <c r="D358" t="s">
        <v>60</v>
      </c>
      <c r="E358" t="s">
        <v>2144</v>
      </c>
      <c r="F358" t="s">
        <v>434</v>
      </c>
      <c r="G358" t="s">
        <v>1960</v>
      </c>
      <c r="H358" t="s">
        <v>1495</v>
      </c>
      <c r="I358" t="s">
        <v>436</v>
      </c>
      <c r="J358" t="s">
        <v>60</v>
      </c>
      <c r="K358" t="s">
        <v>60</v>
      </c>
      <c r="L358" t="s">
        <v>211</v>
      </c>
      <c r="M358" t="s">
        <v>860</v>
      </c>
      <c r="N358" t="s">
        <v>5852</v>
      </c>
      <c r="O358" t="s">
        <v>5849</v>
      </c>
      <c r="P358">
        <v>0</v>
      </c>
      <c r="Q358">
        <v>62</v>
      </c>
      <c r="R358">
        <v>0</v>
      </c>
      <c r="S358">
        <v>0</v>
      </c>
      <c r="T358">
        <v>0</v>
      </c>
      <c r="U358">
        <v>0</v>
      </c>
      <c r="V358">
        <v>0</v>
      </c>
      <c r="W358">
        <v>40</v>
      </c>
      <c r="X358" t="s">
        <v>67</v>
      </c>
      <c r="Y358" t="s">
        <v>60</v>
      </c>
      <c r="Z358">
        <v>0</v>
      </c>
      <c r="AA358">
        <v>0</v>
      </c>
      <c r="AB358" t="s">
        <v>60</v>
      </c>
      <c r="AC358" t="s">
        <v>60</v>
      </c>
      <c r="AD358">
        <v>0</v>
      </c>
      <c r="AE358">
        <v>0</v>
      </c>
      <c r="AF358">
        <v>0</v>
      </c>
      <c r="AG358">
        <v>0</v>
      </c>
      <c r="AH358">
        <v>0</v>
      </c>
      <c r="AI358">
        <v>0</v>
      </c>
      <c r="AJ358">
        <v>0</v>
      </c>
      <c r="AK358">
        <v>0</v>
      </c>
      <c r="AL358">
        <v>0</v>
      </c>
      <c r="AM358">
        <v>0</v>
      </c>
      <c r="AN358">
        <v>0</v>
      </c>
      <c r="AO358">
        <v>0</v>
      </c>
      <c r="AP358">
        <v>0</v>
      </c>
      <c r="AQ358">
        <v>0</v>
      </c>
      <c r="AR358">
        <v>0</v>
      </c>
      <c r="AS358">
        <v>0</v>
      </c>
      <c r="AT358">
        <v>0</v>
      </c>
      <c r="AU358">
        <v>0</v>
      </c>
      <c r="AV358">
        <v>0</v>
      </c>
      <c r="AW358">
        <v>0</v>
      </c>
      <c r="BC358">
        <v>0</v>
      </c>
      <c r="BD358">
        <v>0.7</v>
      </c>
      <c r="BE358" t="s">
        <v>60</v>
      </c>
      <c r="BF358">
        <v>62</v>
      </c>
      <c r="BG358">
        <v>57</v>
      </c>
      <c r="BH358">
        <v>0</v>
      </c>
      <c r="BI358">
        <v>0</v>
      </c>
      <c r="BJ358" t="s">
        <v>46</v>
      </c>
      <c r="BK358" t="s">
        <v>2145</v>
      </c>
      <c r="BL358">
        <v>100</v>
      </c>
      <c r="BO358" t="s">
        <v>2146</v>
      </c>
      <c r="BP358" t="s">
        <v>85</v>
      </c>
      <c r="BQ358" t="s">
        <v>86</v>
      </c>
      <c r="BR358" t="s">
        <v>2147</v>
      </c>
      <c r="BS358" t="s">
        <v>67</v>
      </c>
      <c r="BT358">
        <v>1</v>
      </c>
    </row>
    <row r="359" spans="1:72" hidden="1" x14ac:dyDescent="0.2">
      <c r="A359" t="s">
        <v>1971</v>
      </c>
      <c r="B359" t="s">
        <v>170</v>
      </c>
      <c r="C359" t="s">
        <v>60</v>
      </c>
      <c r="D359" t="s">
        <v>60</v>
      </c>
      <c r="E359" t="s">
        <v>1972</v>
      </c>
      <c r="F359" t="s">
        <v>524</v>
      </c>
      <c r="G359" t="s">
        <v>1960</v>
      </c>
      <c r="H359" t="s">
        <v>1003</v>
      </c>
      <c r="I359" t="s">
        <v>525</v>
      </c>
      <c r="J359" t="s">
        <v>60</v>
      </c>
      <c r="K359" t="s">
        <v>60</v>
      </c>
      <c r="L359" t="s">
        <v>1973</v>
      </c>
      <c r="M359" t="s">
        <v>126</v>
      </c>
      <c r="N359" t="s">
        <v>5852</v>
      </c>
      <c r="O359" t="s">
        <v>5848</v>
      </c>
      <c r="P359">
        <v>0</v>
      </c>
      <c r="Q359">
        <v>758</v>
      </c>
      <c r="R359">
        <v>53</v>
      </c>
      <c r="S359">
        <v>0</v>
      </c>
      <c r="T359">
        <v>0</v>
      </c>
      <c r="U359">
        <v>0</v>
      </c>
      <c r="V359">
        <v>34</v>
      </c>
      <c r="W359">
        <v>37.5</v>
      </c>
      <c r="X359" t="s">
        <v>67</v>
      </c>
      <c r="Y359" t="s">
        <v>60</v>
      </c>
      <c r="Z359">
        <v>0</v>
      </c>
      <c r="AA359">
        <v>44.7</v>
      </c>
      <c r="AB359" t="s">
        <v>60</v>
      </c>
      <c r="AC359" t="s">
        <v>60</v>
      </c>
      <c r="AD359">
        <v>0</v>
      </c>
      <c r="AE359">
        <v>0</v>
      </c>
      <c r="AF359">
        <v>0</v>
      </c>
      <c r="AG359">
        <v>0</v>
      </c>
      <c r="AH359">
        <v>0</v>
      </c>
      <c r="AI359">
        <v>0</v>
      </c>
      <c r="AJ359">
        <v>0</v>
      </c>
      <c r="AK359">
        <v>0</v>
      </c>
      <c r="AL359">
        <v>0</v>
      </c>
      <c r="AM359">
        <v>0</v>
      </c>
      <c r="AN359">
        <v>1.3</v>
      </c>
      <c r="AO359">
        <v>1</v>
      </c>
      <c r="AP359">
        <v>2.7</v>
      </c>
      <c r="AQ359">
        <v>0</v>
      </c>
      <c r="AR359">
        <v>0</v>
      </c>
      <c r="AS359">
        <v>0</v>
      </c>
      <c r="AT359">
        <v>0</v>
      </c>
      <c r="AU359">
        <v>1.5</v>
      </c>
      <c r="AV359">
        <v>0</v>
      </c>
      <c r="AW359">
        <v>0</v>
      </c>
      <c r="BC359">
        <v>0</v>
      </c>
      <c r="BD359">
        <v>0</v>
      </c>
      <c r="BE359" t="s">
        <v>60</v>
      </c>
      <c r="BF359">
        <v>4632</v>
      </c>
      <c r="BG359">
        <v>0</v>
      </c>
      <c r="BH359">
        <v>0</v>
      </c>
      <c r="BI359">
        <v>0</v>
      </c>
      <c r="BJ359" t="s">
        <v>60</v>
      </c>
      <c r="BK359" t="s">
        <v>60</v>
      </c>
      <c r="BL359">
        <v>100</v>
      </c>
      <c r="BO359" t="s">
        <v>1974</v>
      </c>
      <c r="BP359" t="s">
        <v>528</v>
      </c>
      <c r="BQ359" t="s">
        <v>529</v>
      </c>
      <c r="BR359" t="s">
        <v>1975</v>
      </c>
      <c r="BS359" t="s">
        <v>67</v>
      </c>
      <c r="BT359">
        <v>1</v>
      </c>
    </row>
    <row r="360" spans="1:72" hidden="1" x14ac:dyDescent="0.2">
      <c r="A360" t="s">
        <v>2637</v>
      </c>
      <c r="B360" t="s">
        <v>170</v>
      </c>
      <c r="C360" t="s">
        <v>60</v>
      </c>
      <c r="D360" t="s">
        <v>60</v>
      </c>
      <c r="E360" t="s">
        <v>2638</v>
      </c>
      <c r="F360" t="s">
        <v>3915</v>
      </c>
      <c r="G360" t="s">
        <v>1960</v>
      </c>
      <c r="H360" t="s">
        <v>243</v>
      </c>
      <c r="I360" t="s">
        <v>244</v>
      </c>
      <c r="J360" t="s">
        <v>60</v>
      </c>
      <c r="K360" t="s">
        <v>60</v>
      </c>
      <c r="L360" t="s">
        <v>93</v>
      </c>
      <c r="M360" t="s">
        <v>93</v>
      </c>
      <c r="N360" t="s">
        <v>5852</v>
      </c>
      <c r="O360" t="s">
        <v>5850</v>
      </c>
      <c r="P360">
        <v>0</v>
      </c>
      <c r="Q360">
        <v>209</v>
      </c>
      <c r="R360">
        <v>0</v>
      </c>
      <c r="S360">
        <v>0</v>
      </c>
      <c r="T360">
        <v>0</v>
      </c>
      <c r="U360">
        <v>0</v>
      </c>
      <c r="V360">
        <v>204</v>
      </c>
      <c r="W360">
        <v>60.75</v>
      </c>
      <c r="X360" t="s">
        <v>67</v>
      </c>
      <c r="Y360" t="s">
        <v>60</v>
      </c>
      <c r="Z360">
        <v>22</v>
      </c>
      <c r="AA360">
        <v>132</v>
      </c>
      <c r="AB360" t="s">
        <v>60</v>
      </c>
      <c r="AC360" t="s">
        <v>60</v>
      </c>
      <c r="AD360">
        <v>0.3</v>
      </c>
      <c r="AE360">
        <v>0</v>
      </c>
      <c r="AF360">
        <v>0</v>
      </c>
      <c r="AG360">
        <v>0</v>
      </c>
      <c r="AH360">
        <v>0</v>
      </c>
      <c r="AI360">
        <v>0.8</v>
      </c>
      <c r="AJ360">
        <v>0</v>
      </c>
      <c r="AK360">
        <v>0</v>
      </c>
      <c r="AL360">
        <v>0</v>
      </c>
      <c r="AM360">
        <v>0.5</v>
      </c>
      <c r="AN360">
        <v>0</v>
      </c>
      <c r="AO360">
        <v>0</v>
      </c>
      <c r="AP360">
        <v>0</v>
      </c>
      <c r="AQ360">
        <v>0</v>
      </c>
      <c r="AR360">
        <v>0.33</v>
      </c>
      <c r="AS360">
        <v>0</v>
      </c>
      <c r="AT360">
        <v>0</v>
      </c>
      <c r="AU360">
        <v>0</v>
      </c>
      <c r="AV360">
        <v>0</v>
      </c>
      <c r="AW360">
        <v>0</v>
      </c>
      <c r="BC360">
        <v>1.6</v>
      </c>
      <c r="BD360">
        <v>0</v>
      </c>
      <c r="BE360" t="s">
        <v>2525</v>
      </c>
      <c r="BF360">
        <v>293</v>
      </c>
      <c r="BG360">
        <v>168</v>
      </c>
      <c r="BH360">
        <v>21</v>
      </c>
      <c r="BI360">
        <v>0</v>
      </c>
      <c r="BJ360" t="s">
        <v>2626</v>
      </c>
      <c r="BK360" t="s">
        <v>2639</v>
      </c>
      <c r="BL360">
        <v>100</v>
      </c>
      <c r="BO360" t="s">
        <v>2640</v>
      </c>
      <c r="BP360" t="s">
        <v>2528</v>
      </c>
      <c r="BQ360" t="s">
        <v>2529</v>
      </c>
      <c r="BR360" t="s">
        <v>2641</v>
      </c>
      <c r="BS360" t="s">
        <v>67</v>
      </c>
      <c r="BT360">
        <v>1</v>
      </c>
    </row>
    <row r="361" spans="1:72" hidden="1" x14ac:dyDescent="0.2">
      <c r="A361" t="s">
        <v>1963</v>
      </c>
      <c r="B361" t="s">
        <v>170</v>
      </c>
      <c r="C361" t="s">
        <v>60</v>
      </c>
      <c r="D361" t="s">
        <v>60</v>
      </c>
      <c r="E361" t="s">
        <v>1964</v>
      </c>
      <c r="F361" t="s">
        <v>699</v>
      </c>
      <c r="G361" t="s">
        <v>1960</v>
      </c>
      <c r="H361" t="s">
        <v>700</v>
      </c>
      <c r="I361" t="s">
        <v>701</v>
      </c>
      <c r="J361" t="s">
        <v>60</v>
      </c>
      <c r="K361" t="s">
        <v>60</v>
      </c>
      <c r="L361" t="s">
        <v>702</v>
      </c>
      <c r="M361" t="s">
        <v>860</v>
      </c>
      <c r="N361" t="s">
        <v>5852</v>
      </c>
      <c r="O361" t="s">
        <v>5849</v>
      </c>
      <c r="P361">
        <v>20</v>
      </c>
      <c r="Q361">
        <v>12</v>
      </c>
      <c r="R361">
        <v>0</v>
      </c>
      <c r="S361">
        <v>0</v>
      </c>
      <c r="T361">
        <v>0</v>
      </c>
      <c r="U361">
        <v>0</v>
      </c>
      <c r="V361">
        <v>0</v>
      </c>
      <c r="W361">
        <v>0</v>
      </c>
      <c r="X361" t="s">
        <v>94</v>
      </c>
      <c r="Y361" t="s">
        <v>60</v>
      </c>
      <c r="Z361">
        <v>0</v>
      </c>
      <c r="AA361">
        <v>60</v>
      </c>
      <c r="AB361" t="s">
        <v>60</v>
      </c>
      <c r="AC361" t="s">
        <v>60</v>
      </c>
      <c r="AD361">
        <v>0.01</v>
      </c>
      <c r="AE361">
        <v>0</v>
      </c>
      <c r="AF361">
        <v>0</v>
      </c>
      <c r="AG361">
        <v>0</v>
      </c>
      <c r="AH361">
        <v>0</v>
      </c>
      <c r="AI361">
        <v>0</v>
      </c>
      <c r="AJ361">
        <v>0</v>
      </c>
      <c r="AK361">
        <v>0</v>
      </c>
      <c r="AL361">
        <v>0</v>
      </c>
      <c r="AM361">
        <v>0</v>
      </c>
      <c r="AN361">
        <v>0</v>
      </c>
      <c r="AO361">
        <v>0</v>
      </c>
      <c r="AP361">
        <v>0</v>
      </c>
      <c r="AQ361">
        <v>0</v>
      </c>
      <c r="AR361">
        <v>0</v>
      </c>
      <c r="AS361">
        <v>0</v>
      </c>
      <c r="AT361">
        <v>0</v>
      </c>
      <c r="AU361">
        <v>0</v>
      </c>
      <c r="AV361">
        <v>0</v>
      </c>
      <c r="AW361">
        <v>0</v>
      </c>
      <c r="BC361">
        <v>0</v>
      </c>
      <c r="BD361">
        <v>0</v>
      </c>
      <c r="BE361" t="s">
        <v>60</v>
      </c>
      <c r="BF361">
        <v>18</v>
      </c>
      <c r="BG361">
        <v>5</v>
      </c>
      <c r="BH361">
        <v>0</v>
      </c>
      <c r="BI361">
        <v>0</v>
      </c>
      <c r="BJ361" t="s">
        <v>60</v>
      </c>
      <c r="BK361" t="s">
        <v>1965</v>
      </c>
      <c r="BL361">
        <v>0</v>
      </c>
      <c r="BO361" t="s">
        <v>1966</v>
      </c>
      <c r="BP361" t="s">
        <v>705</v>
      </c>
      <c r="BQ361" t="s">
        <v>706</v>
      </c>
      <c r="BR361" t="s">
        <v>1967</v>
      </c>
      <c r="BS361" t="s">
        <v>67</v>
      </c>
      <c r="BT361">
        <v>1</v>
      </c>
    </row>
    <row r="362" spans="1:72" hidden="1" x14ac:dyDescent="0.2">
      <c r="A362" t="s">
        <v>2064</v>
      </c>
      <c r="B362" t="s">
        <v>170</v>
      </c>
      <c r="C362" t="s">
        <v>60</v>
      </c>
      <c r="D362" t="s">
        <v>60</v>
      </c>
      <c r="E362" t="s">
        <v>856</v>
      </c>
      <c r="F362" t="s">
        <v>857</v>
      </c>
      <c r="G362" t="s">
        <v>1960</v>
      </c>
      <c r="H362" t="s">
        <v>858</v>
      </c>
      <c r="I362" t="s">
        <v>859</v>
      </c>
      <c r="J362" t="s">
        <v>60</v>
      </c>
      <c r="K362" t="s">
        <v>60</v>
      </c>
      <c r="L362" t="s">
        <v>302</v>
      </c>
      <c r="M362" t="s">
        <v>860</v>
      </c>
      <c r="N362" t="s">
        <v>5852</v>
      </c>
      <c r="O362" t="s">
        <v>5849</v>
      </c>
      <c r="P362">
        <v>480</v>
      </c>
      <c r="Q362">
        <v>161</v>
      </c>
      <c r="R362">
        <v>145</v>
      </c>
      <c r="S362">
        <v>0</v>
      </c>
      <c r="T362">
        <v>0</v>
      </c>
      <c r="U362">
        <v>0</v>
      </c>
      <c r="V362">
        <v>0</v>
      </c>
      <c r="W362">
        <v>40</v>
      </c>
      <c r="X362" t="s">
        <v>67</v>
      </c>
      <c r="Y362" t="s">
        <v>60</v>
      </c>
      <c r="Z362">
        <v>0</v>
      </c>
      <c r="AA362">
        <v>14</v>
      </c>
      <c r="AB362" t="s">
        <v>60</v>
      </c>
      <c r="AC362" t="s">
        <v>60</v>
      </c>
      <c r="AD362">
        <v>0</v>
      </c>
      <c r="AE362">
        <v>0</v>
      </c>
      <c r="AF362">
        <v>0</v>
      </c>
      <c r="AG362">
        <v>0</v>
      </c>
      <c r="AH362">
        <v>0</v>
      </c>
      <c r="AI362">
        <v>0.7</v>
      </c>
      <c r="AJ362">
        <v>0</v>
      </c>
      <c r="AK362">
        <v>0</v>
      </c>
      <c r="AL362">
        <v>0.3</v>
      </c>
      <c r="AM362">
        <v>0</v>
      </c>
      <c r="AN362">
        <v>0</v>
      </c>
      <c r="AO362">
        <v>0</v>
      </c>
      <c r="AP362">
        <v>0.4</v>
      </c>
      <c r="AQ362">
        <v>0</v>
      </c>
      <c r="AR362">
        <v>0</v>
      </c>
      <c r="AS362">
        <v>0</v>
      </c>
      <c r="AT362">
        <v>0</v>
      </c>
      <c r="AU362">
        <v>0</v>
      </c>
      <c r="AV362">
        <v>0</v>
      </c>
      <c r="AW362">
        <v>0</v>
      </c>
      <c r="BC362">
        <v>0</v>
      </c>
      <c r="BD362">
        <v>0</v>
      </c>
      <c r="BE362" t="s">
        <v>60</v>
      </c>
      <c r="BF362">
        <v>483</v>
      </c>
      <c r="BG362">
        <v>0</v>
      </c>
      <c r="BH362">
        <v>0</v>
      </c>
      <c r="BI362">
        <v>0</v>
      </c>
      <c r="BJ362" t="s">
        <v>717</v>
      </c>
      <c r="BK362" t="s">
        <v>60</v>
      </c>
      <c r="BL362">
        <v>99</v>
      </c>
      <c r="BO362" t="s">
        <v>60</v>
      </c>
      <c r="BP362" t="s">
        <v>85</v>
      </c>
      <c r="BQ362" t="s">
        <v>86</v>
      </c>
      <c r="BR362" t="s">
        <v>2065</v>
      </c>
      <c r="BS362" t="s">
        <v>67</v>
      </c>
      <c r="BT362">
        <v>1</v>
      </c>
    </row>
    <row r="363" spans="1:72" hidden="1" x14ac:dyDescent="0.2">
      <c r="A363" t="s">
        <v>2323</v>
      </c>
      <c r="B363" t="s">
        <v>170</v>
      </c>
      <c r="C363" t="s">
        <v>60</v>
      </c>
      <c r="D363" t="s">
        <v>60</v>
      </c>
      <c r="E363" t="s">
        <v>652</v>
      </c>
      <c r="F363" t="s">
        <v>3918</v>
      </c>
      <c r="G363" t="s">
        <v>1960</v>
      </c>
      <c r="H363" t="s">
        <v>2324</v>
      </c>
      <c r="I363" t="s">
        <v>654</v>
      </c>
      <c r="J363" t="s">
        <v>60</v>
      </c>
      <c r="K363" t="s">
        <v>60</v>
      </c>
      <c r="L363" t="s">
        <v>104</v>
      </c>
      <c r="M363" t="s">
        <v>189</v>
      </c>
      <c r="N363" t="s">
        <v>5852</v>
      </c>
      <c r="O363" t="s">
        <v>4740</v>
      </c>
      <c r="P363">
        <v>0</v>
      </c>
      <c r="Q363">
        <v>422</v>
      </c>
      <c r="R363">
        <v>197</v>
      </c>
      <c r="S363">
        <v>0</v>
      </c>
      <c r="T363">
        <v>0</v>
      </c>
      <c r="U363">
        <v>0</v>
      </c>
      <c r="V363">
        <v>0</v>
      </c>
      <c r="W363">
        <v>37.5</v>
      </c>
      <c r="X363" t="s">
        <v>67</v>
      </c>
      <c r="Y363" t="s">
        <v>60</v>
      </c>
      <c r="Z363">
        <v>185</v>
      </c>
      <c r="AA363">
        <v>112</v>
      </c>
      <c r="AB363" t="s">
        <v>60</v>
      </c>
      <c r="AC363" t="s">
        <v>60</v>
      </c>
      <c r="AD363">
        <v>0</v>
      </c>
      <c r="AE363">
        <v>0</v>
      </c>
      <c r="AF363">
        <v>0.1</v>
      </c>
      <c r="AG363">
        <v>0</v>
      </c>
      <c r="AH363">
        <v>1</v>
      </c>
      <c r="AI363">
        <v>0.5</v>
      </c>
      <c r="AJ363">
        <v>0.8</v>
      </c>
      <c r="AK363">
        <v>0</v>
      </c>
      <c r="AL363">
        <v>0</v>
      </c>
      <c r="AM363">
        <v>0.4</v>
      </c>
      <c r="AN363">
        <v>0</v>
      </c>
      <c r="AO363">
        <v>0</v>
      </c>
      <c r="AP363">
        <v>0.3</v>
      </c>
      <c r="AQ363">
        <v>0</v>
      </c>
      <c r="AR363">
        <v>0.8</v>
      </c>
      <c r="AS363">
        <v>0</v>
      </c>
      <c r="AT363">
        <v>0</v>
      </c>
      <c r="AU363">
        <v>0</v>
      </c>
      <c r="AV363">
        <v>0</v>
      </c>
      <c r="AW363">
        <v>0</v>
      </c>
      <c r="BC363">
        <v>0</v>
      </c>
      <c r="BD363">
        <v>0</v>
      </c>
      <c r="BE363" t="s">
        <v>60</v>
      </c>
      <c r="BF363">
        <v>2277</v>
      </c>
      <c r="BG363">
        <v>1786</v>
      </c>
      <c r="BH363">
        <v>0</v>
      </c>
      <c r="BI363">
        <v>0</v>
      </c>
      <c r="BJ363" t="s">
        <v>717</v>
      </c>
      <c r="BK363" t="s">
        <v>60</v>
      </c>
      <c r="BL363">
        <v>100</v>
      </c>
      <c r="BO363" t="s">
        <v>60</v>
      </c>
      <c r="BP363" t="s">
        <v>2325</v>
      </c>
      <c r="BQ363" t="s">
        <v>2326</v>
      </c>
      <c r="BR363" t="s">
        <v>2327</v>
      </c>
      <c r="BS363" t="s">
        <v>67</v>
      </c>
      <c r="BT363">
        <v>1</v>
      </c>
    </row>
    <row r="364" spans="1:72" hidden="1" x14ac:dyDescent="0.2">
      <c r="A364" t="s">
        <v>3919</v>
      </c>
      <c r="B364" t="s">
        <v>170</v>
      </c>
      <c r="C364" t="s">
        <v>60</v>
      </c>
      <c r="D364" t="s">
        <v>60</v>
      </c>
      <c r="E364" t="s">
        <v>170</v>
      </c>
      <c r="F364" t="s">
        <v>504</v>
      </c>
      <c r="G364" t="s">
        <v>1960</v>
      </c>
      <c r="H364" t="s">
        <v>2281</v>
      </c>
      <c r="I364" t="s">
        <v>2282</v>
      </c>
      <c r="J364" t="s">
        <v>60</v>
      </c>
      <c r="K364" t="s">
        <v>60</v>
      </c>
      <c r="L364" t="s">
        <v>507</v>
      </c>
      <c r="M364" t="s">
        <v>126</v>
      </c>
      <c r="N364" t="s">
        <v>5852</v>
      </c>
      <c r="O364" t="s">
        <v>5855</v>
      </c>
      <c r="P364">
        <v>940</v>
      </c>
      <c r="Q364">
        <v>515</v>
      </c>
      <c r="R364">
        <v>0</v>
      </c>
      <c r="S364">
        <v>0</v>
      </c>
      <c r="T364">
        <v>0</v>
      </c>
      <c r="U364">
        <v>0</v>
      </c>
      <c r="V364">
        <v>0</v>
      </c>
      <c r="W364">
        <v>20</v>
      </c>
      <c r="X364" t="s">
        <v>67</v>
      </c>
      <c r="Y364" t="s">
        <v>60</v>
      </c>
      <c r="Z364">
        <v>60</v>
      </c>
      <c r="AA364">
        <v>0</v>
      </c>
      <c r="AB364" t="s">
        <v>3920</v>
      </c>
      <c r="AC364" t="s">
        <v>60</v>
      </c>
      <c r="AD364">
        <v>0.8</v>
      </c>
      <c r="AE364">
        <v>0</v>
      </c>
      <c r="AF364">
        <v>0</v>
      </c>
      <c r="AG364">
        <v>0</v>
      </c>
      <c r="AH364">
        <v>0</v>
      </c>
      <c r="AI364">
        <v>0.5</v>
      </c>
      <c r="AJ364">
        <v>0</v>
      </c>
      <c r="AK364">
        <v>0</v>
      </c>
      <c r="AL364">
        <v>0</v>
      </c>
      <c r="AM364">
        <v>0</v>
      </c>
      <c r="AN364">
        <v>0</v>
      </c>
      <c r="AO364">
        <v>0</v>
      </c>
      <c r="AP364">
        <v>0</v>
      </c>
      <c r="AQ364">
        <v>0</v>
      </c>
      <c r="AR364">
        <v>0</v>
      </c>
      <c r="AS364">
        <v>0</v>
      </c>
      <c r="AT364">
        <v>0</v>
      </c>
      <c r="AU364">
        <v>0</v>
      </c>
      <c r="AV364">
        <v>0</v>
      </c>
      <c r="AW364">
        <v>0</v>
      </c>
      <c r="BC364">
        <v>0</v>
      </c>
      <c r="BD364">
        <v>0</v>
      </c>
      <c r="BE364" t="s">
        <v>60</v>
      </c>
      <c r="BF364">
        <v>1342</v>
      </c>
      <c r="BG364">
        <v>0</v>
      </c>
      <c r="BH364">
        <v>0</v>
      </c>
      <c r="BI364">
        <v>0</v>
      </c>
      <c r="BJ364" t="s">
        <v>2286</v>
      </c>
      <c r="BK364" t="s">
        <v>2287</v>
      </c>
      <c r="BL364">
        <v>0</v>
      </c>
      <c r="BO364" t="s">
        <v>60</v>
      </c>
      <c r="BP364" t="s">
        <v>510</v>
      </c>
      <c r="BQ364" t="s">
        <v>511</v>
      </c>
      <c r="BR364" t="s">
        <v>3921</v>
      </c>
      <c r="BS364" t="s">
        <v>67</v>
      </c>
      <c r="BT364">
        <v>1</v>
      </c>
    </row>
    <row r="365" spans="1:72" hidden="1" x14ac:dyDescent="0.2">
      <c r="A365" t="s">
        <v>2395</v>
      </c>
      <c r="B365" t="s">
        <v>170</v>
      </c>
      <c r="C365" t="s">
        <v>60</v>
      </c>
      <c r="D365" t="s">
        <v>60</v>
      </c>
      <c r="E365" t="s">
        <v>851</v>
      </c>
      <c r="F365" t="s">
        <v>561</v>
      </c>
      <c r="G365" t="s">
        <v>1960</v>
      </c>
      <c r="H365" t="s">
        <v>2385</v>
      </c>
      <c r="I365" t="s">
        <v>563</v>
      </c>
      <c r="J365" t="s">
        <v>60</v>
      </c>
      <c r="K365" t="s">
        <v>60</v>
      </c>
      <c r="L365" t="s">
        <v>93</v>
      </c>
      <c r="M365" t="s">
        <v>93</v>
      </c>
      <c r="N365" t="s">
        <v>5852</v>
      </c>
      <c r="O365" t="s">
        <v>5850</v>
      </c>
      <c r="P365">
        <v>828</v>
      </c>
      <c r="Q365">
        <v>335</v>
      </c>
      <c r="R365">
        <v>268</v>
      </c>
      <c r="S365">
        <v>0</v>
      </c>
      <c r="T365">
        <v>0</v>
      </c>
      <c r="U365">
        <v>0</v>
      </c>
      <c r="V365">
        <v>0</v>
      </c>
      <c r="W365">
        <v>16</v>
      </c>
      <c r="X365" t="s">
        <v>67</v>
      </c>
      <c r="Y365" t="s">
        <v>60</v>
      </c>
      <c r="Z365">
        <v>0</v>
      </c>
      <c r="AA365">
        <v>25</v>
      </c>
      <c r="AB365" t="s">
        <v>60</v>
      </c>
      <c r="AC365" t="s">
        <v>60</v>
      </c>
      <c r="AD365">
        <v>0.4</v>
      </c>
      <c r="AE365">
        <v>0</v>
      </c>
      <c r="AF365">
        <v>0</v>
      </c>
      <c r="AG365">
        <v>0</v>
      </c>
      <c r="AH365">
        <v>0</v>
      </c>
      <c r="AI365">
        <v>0.2</v>
      </c>
      <c r="AJ365">
        <v>0</v>
      </c>
      <c r="AK365">
        <v>0</v>
      </c>
      <c r="AL365">
        <v>0.4</v>
      </c>
      <c r="AM365">
        <v>0</v>
      </c>
      <c r="AN365">
        <v>0</v>
      </c>
      <c r="AO365">
        <v>0</v>
      </c>
      <c r="AP365">
        <v>0</v>
      </c>
      <c r="AQ365">
        <v>0</v>
      </c>
      <c r="AR365">
        <v>0.1</v>
      </c>
      <c r="AS365">
        <v>0</v>
      </c>
      <c r="AT365">
        <v>0</v>
      </c>
      <c r="AU365">
        <v>0</v>
      </c>
      <c r="AV365">
        <v>0</v>
      </c>
      <c r="AW365">
        <v>0</v>
      </c>
      <c r="BC365">
        <v>0</v>
      </c>
      <c r="BD365">
        <v>0</v>
      </c>
      <c r="BE365" t="s">
        <v>60</v>
      </c>
      <c r="BF365">
        <v>669</v>
      </c>
      <c r="BG365">
        <v>365</v>
      </c>
      <c r="BH365">
        <v>100</v>
      </c>
      <c r="BI365">
        <v>0</v>
      </c>
      <c r="BJ365" t="s">
        <v>677</v>
      </c>
      <c r="BK365" t="s">
        <v>2396</v>
      </c>
      <c r="BL365">
        <v>100</v>
      </c>
      <c r="BO365" t="s">
        <v>60</v>
      </c>
      <c r="BP365" t="s">
        <v>566</v>
      </c>
      <c r="BQ365" t="s">
        <v>567</v>
      </c>
      <c r="BR365" t="s">
        <v>2397</v>
      </c>
      <c r="BS365" t="s">
        <v>67</v>
      </c>
      <c r="BT365">
        <v>1</v>
      </c>
    </row>
    <row r="366" spans="1:72" hidden="1" x14ac:dyDescent="0.2">
      <c r="A366" t="s">
        <v>2270</v>
      </c>
      <c r="B366" t="s">
        <v>170</v>
      </c>
      <c r="C366" t="s">
        <v>60</v>
      </c>
      <c r="D366" t="s">
        <v>60</v>
      </c>
      <c r="E366" t="s">
        <v>2271</v>
      </c>
      <c r="F366" t="s">
        <v>62</v>
      </c>
      <c r="G366" t="s">
        <v>1960</v>
      </c>
      <c r="H366" t="s">
        <v>2263</v>
      </c>
      <c r="I366" t="s">
        <v>2264</v>
      </c>
      <c r="J366" t="s">
        <v>60</v>
      </c>
      <c r="K366" t="s">
        <v>60</v>
      </c>
      <c r="L366" t="s">
        <v>66</v>
      </c>
      <c r="M366" t="s">
        <v>189</v>
      </c>
      <c r="N366" t="s">
        <v>5852</v>
      </c>
      <c r="O366" t="s">
        <v>4740</v>
      </c>
      <c r="P366">
        <v>0</v>
      </c>
      <c r="Q366">
        <v>30</v>
      </c>
      <c r="R366">
        <v>0</v>
      </c>
      <c r="S366">
        <v>0</v>
      </c>
      <c r="T366">
        <v>0</v>
      </c>
      <c r="U366">
        <v>0</v>
      </c>
      <c r="V366">
        <v>0</v>
      </c>
      <c r="W366">
        <v>0</v>
      </c>
      <c r="X366" t="s">
        <v>94</v>
      </c>
      <c r="Y366" t="s">
        <v>60</v>
      </c>
      <c r="Z366">
        <v>0</v>
      </c>
      <c r="AA366">
        <v>0</v>
      </c>
      <c r="AB366" t="s">
        <v>60</v>
      </c>
      <c r="AC366" t="s">
        <v>60</v>
      </c>
      <c r="AD366">
        <v>0.04</v>
      </c>
      <c r="AE366">
        <v>0</v>
      </c>
      <c r="AF366">
        <v>0</v>
      </c>
      <c r="AG366">
        <v>0</v>
      </c>
      <c r="AH366">
        <v>0</v>
      </c>
      <c r="AI366">
        <v>0.04</v>
      </c>
      <c r="AJ366">
        <v>0</v>
      </c>
      <c r="AK366">
        <v>0</v>
      </c>
      <c r="AL366">
        <v>0</v>
      </c>
      <c r="AM366">
        <v>0</v>
      </c>
      <c r="AN366">
        <v>0</v>
      </c>
      <c r="AO366">
        <v>0</v>
      </c>
      <c r="AP366">
        <v>0</v>
      </c>
      <c r="AQ366">
        <v>0</v>
      </c>
      <c r="AR366">
        <v>0</v>
      </c>
      <c r="AS366">
        <v>0</v>
      </c>
      <c r="AT366">
        <v>0</v>
      </c>
      <c r="AU366">
        <v>0</v>
      </c>
      <c r="AV366">
        <v>0</v>
      </c>
      <c r="AW366">
        <v>0</v>
      </c>
      <c r="BC366">
        <v>0</v>
      </c>
      <c r="BD366">
        <v>0</v>
      </c>
      <c r="BE366" t="s">
        <v>60</v>
      </c>
      <c r="BF366">
        <v>47</v>
      </c>
      <c r="BG366">
        <v>0</v>
      </c>
      <c r="BH366">
        <v>0</v>
      </c>
      <c r="BI366">
        <v>0</v>
      </c>
      <c r="BJ366" t="s">
        <v>717</v>
      </c>
      <c r="BK366" t="s">
        <v>60</v>
      </c>
      <c r="BL366">
        <v>100</v>
      </c>
      <c r="BO366" t="s">
        <v>2272</v>
      </c>
      <c r="BP366" t="s">
        <v>2267</v>
      </c>
      <c r="BQ366" t="s">
        <v>2268</v>
      </c>
      <c r="BR366" t="s">
        <v>2273</v>
      </c>
      <c r="BS366" t="s">
        <v>67</v>
      </c>
      <c r="BT366">
        <v>1</v>
      </c>
    </row>
    <row r="367" spans="1:72" hidden="1" x14ac:dyDescent="0.2">
      <c r="A367" t="s">
        <v>2533</v>
      </c>
      <c r="B367" t="s">
        <v>170</v>
      </c>
      <c r="C367" t="s">
        <v>60</v>
      </c>
      <c r="D367" t="s">
        <v>60</v>
      </c>
      <c r="E367" t="s">
        <v>2534</v>
      </c>
      <c r="F367" t="s">
        <v>758</v>
      </c>
      <c r="G367" t="s">
        <v>1960</v>
      </c>
      <c r="H367" t="s">
        <v>2535</v>
      </c>
      <c r="I367" t="s">
        <v>1136</v>
      </c>
      <c r="J367" t="s">
        <v>60</v>
      </c>
      <c r="K367" t="s">
        <v>60</v>
      </c>
      <c r="L367" t="s">
        <v>188</v>
      </c>
      <c r="M367" t="s">
        <v>189</v>
      </c>
      <c r="N367" t="s">
        <v>5852</v>
      </c>
      <c r="O367" t="s">
        <v>5853</v>
      </c>
      <c r="P367">
        <v>0</v>
      </c>
      <c r="Q367">
        <v>0</v>
      </c>
      <c r="R367">
        <v>0</v>
      </c>
      <c r="S367">
        <v>0</v>
      </c>
      <c r="T367">
        <v>0</v>
      </c>
      <c r="U367">
        <v>0</v>
      </c>
      <c r="V367">
        <v>0</v>
      </c>
      <c r="W367">
        <v>0</v>
      </c>
      <c r="X367" t="s">
        <v>94</v>
      </c>
      <c r="Y367" t="s">
        <v>60</v>
      </c>
      <c r="Z367">
        <v>0</v>
      </c>
      <c r="AA367">
        <v>0</v>
      </c>
      <c r="AB367" t="s">
        <v>60</v>
      </c>
      <c r="AC367" t="s">
        <v>60</v>
      </c>
      <c r="AD367">
        <v>0</v>
      </c>
      <c r="AE367">
        <v>0</v>
      </c>
      <c r="AF367">
        <v>0</v>
      </c>
      <c r="AG367">
        <v>0</v>
      </c>
      <c r="AH367">
        <v>0</v>
      </c>
      <c r="AI367">
        <v>0</v>
      </c>
      <c r="AJ367">
        <v>0</v>
      </c>
      <c r="AK367">
        <v>0</v>
      </c>
      <c r="AL367">
        <v>0</v>
      </c>
      <c r="AM367">
        <v>0</v>
      </c>
      <c r="AN367">
        <v>0</v>
      </c>
      <c r="AO367">
        <v>0</v>
      </c>
      <c r="AP367">
        <v>0</v>
      </c>
      <c r="AQ367">
        <v>0</v>
      </c>
      <c r="AR367">
        <v>0</v>
      </c>
      <c r="AS367">
        <v>0</v>
      </c>
      <c r="AT367">
        <v>0</v>
      </c>
      <c r="AU367">
        <v>0</v>
      </c>
      <c r="AV367">
        <v>0</v>
      </c>
      <c r="AW367">
        <v>0</v>
      </c>
      <c r="BC367">
        <v>0</v>
      </c>
      <c r="BD367">
        <v>0</v>
      </c>
      <c r="BE367" t="s">
        <v>60</v>
      </c>
      <c r="BF367">
        <v>1669</v>
      </c>
      <c r="BG367">
        <v>1458</v>
      </c>
      <c r="BH367">
        <v>58</v>
      </c>
      <c r="BI367">
        <v>0</v>
      </c>
      <c r="BJ367" t="s">
        <v>2536</v>
      </c>
      <c r="BK367" t="s">
        <v>2537</v>
      </c>
      <c r="BL367">
        <v>97.5</v>
      </c>
      <c r="BO367" t="s">
        <v>60</v>
      </c>
      <c r="BP367" t="s">
        <v>2538</v>
      </c>
      <c r="BQ367" t="s">
        <v>2539</v>
      </c>
      <c r="BR367" t="s">
        <v>2540</v>
      </c>
      <c r="BS367" t="s">
        <v>67</v>
      </c>
      <c r="BT367">
        <v>1</v>
      </c>
    </row>
    <row r="368" spans="1:72" hidden="1" x14ac:dyDescent="0.2">
      <c r="A368" t="s">
        <v>2495</v>
      </c>
      <c r="B368" t="s">
        <v>170</v>
      </c>
      <c r="C368" t="s">
        <v>60</v>
      </c>
      <c r="D368" t="s">
        <v>60</v>
      </c>
      <c r="E368" t="s">
        <v>2496</v>
      </c>
      <c r="F368" t="s">
        <v>803</v>
      </c>
      <c r="G368" t="s">
        <v>1960</v>
      </c>
      <c r="H368" t="s">
        <v>2497</v>
      </c>
      <c r="I368" t="s">
        <v>2498</v>
      </c>
      <c r="J368" t="s">
        <v>60</v>
      </c>
      <c r="K368" t="s">
        <v>60</v>
      </c>
      <c r="L368" t="s">
        <v>815</v>
      </c>
      <c r="M368" t="s">
        <v>860</v>
      </c>
      <c r="N368" t="s">
        <v>5852</v>
      </c>
      <c r="O368" t="s">
        <v>5849</v>
      </c>
      <c r="P368">
        <v>0</v>
      </c>
      <c r="Q368">
        <v>533</v>
      </c>
      <c r="R368">
        <v>225</v>
      </c>
      <c r="S368">
        <v>0</v>
      </c>
      <c r="T368">
        <v>0</v>
      </c>
      <c r="U368">
        <v>0</v>
      </c>
      <c r="V368">
        <v>0</v>
      </c>
      <c r="W368">
        <v>12</v>
      </c>
      <c r="X368" t="s">
        <v>94</v>
      </c>
      <c r="Y368" t="s">
        <v>60</v>
      </c>
      <c r="Z368">
        <v>0</v>
      </c>
      <c r="AA368">
        <v>280</v>
      </c>
      <c r="AB368" t="s">
        <v>60</v>
      </c>
      <c r="AC368" t="s">
        <v>60</v>
      </c>
      <c r="AD368">
        <v>0.4</v>
      </c>
      <c r="AE368">
        <v>0</v>
      </c>
      <c r="AF368">
        <v>0</v>
      </c>
      <c r="AG368">
        <v>0</v>
      </c>
      <c r="AH368">
        <v>0</v>
      </c>
      <c r="AI368">
        <v>0</v>
      </c>
      <c r="AJ368">
        <v>0.4</v>
      </c>
      <c r="AK368">
        <v>0</v>
      </c>
      <c r="AL368">
        <v>0</v>
      </c>
      <c r="AM368">
        <v>0</v>
      </c>
      <c r="AN368">
        <v>0</v>
      </c>
      <c r="AO368">
        <v>0</v>
      </c>
      <c r="AP368">
        <v>0</v>
      </c>
      <c r="AQ368">
        <v>0</v>
      </c>
      <c r="AR368">
        <v>0</v>
      </c>
      <c r="AS368">
        <v>0</v>
      </c>
      <c r="AT368">
        <v>0</v>
      </c>
      <c r="AU368">
        <v>0</v>
      </c>
      <c r="AV368">
        <v>0</v>
      </c>
      <c r="AW368">
        <v>0</v>
      </c>
      <c r="BC368">
        <v>0.1</v>
      </c>
      <c r="BD368">
        <v>0</v>
      </c>
      <c r="BE368" t="s">
        <v>60</v>
      </c>
      <c r="BF368">
        <v>667</v>
      </c>
      <c r="BG368">
        <v>115</v>
      </c>
      <c r="BH368">
        <v>330</v>
      </c>
      <c r="BI368">
        <v>0</v>
      </c>
      <c r="BJ368" t="s">
        <v>2499</v>
      </c>
      <c r="BK368" t="s">
        <v>2500</v>
      </c>
      <c r="BL368">
        <v>99</v>
      </c>
      <c r="BO368" t="s">
        <v>60</v>
      </c>
      <c r="BP368" t="s">
        <v>2501</v>
      </c>
      <c r="BQ368" t="s">
        <v>2502</v>
      </c>
      <c r="BR368" t="s">
        <v>2503</v>
      </c>
      <c r="BS368" t="s">
        <v>67</v>
      </c>
      <c r="BT368">
        <v>1</v>
      </c>
    </row>
    <row r="369" spans="1:72" hidden="1" x14ac:dyDescent="0.2">
      <c r="A369" t="s">
        <v>5314</v>
      </c>
      <c r="B369" t="s">
        <v>170</v>
      </c>
      <c r="C369" t="s">
        <v>60</v>
      </c>
      <c r="D369" t="s">
        <v>60</v>
      </c>
      <c r="E369" t="s">
        <v>662</v>
      </c>
      <c r="F369" t="s">
        <v>5741</v>
      </c>
      <c r="G369" t="s">
        <v>1960</v>
      </c>
      <c r="H369" t="s">
        <v>572</v>
      </c>
      <c r="I369" t="s">
        <v>197</v>
      </c>
      <c r="J369" t="s">
        <v>60</v>
      </c>
      <c r="K369" t="s">
        <v>60</v>
      </c>
      <c r="L369" t="s">
        <v>93</v>
      </c>
      <c r="M369" t="s">
        <v>93</v>
      </c>
      <c r="N369" t="s">
        <v>5852</v>
      </c>
      <c r="O369" t="s">
        <v>5850</v>
      </c>
      <c r="P369">
        <v>0</v>
      </c>
      <c r="Q369">
        <v>568</v>
      </c>
      <c r="R369">
        <v>0</v>
      </c>
      <c r="S369">
        <v>0</v>
      </c>
      <c r="T369">
        <v>0</v>
      </c>
      <c r="U369">
        <v>0</v>
      </c>
      <c r="V369">
        <v>0</v>
      </c>
      <c r="W369">
        <v>40</v>
      </c>
      <c r="X369" t="s">
        <v>67</v>
      </c>
      <c r="Y369" t="s">
        <v>60</v>
      </c>
      <c r="Z369">
        <v>0</v>
      </c>
      <c r="AA369">
        <v>130</v>
      </c>
      <c r="AB369" t="s">
        <v>3920</v>
      </c>
      <c r="AC369" t="s">
        <v>60</v>
      </c>
      <c r="AD369">
        <v>2.7</v>
      </c>
      <c r="AE369">
        <v>0</v>
      </c>
      <c r="AF369">
        <v>0</v>
      </c>
      <c r="AG369">
        <v>0</v>
      </c>
      <c r="AH369">
        <v>0</v>
      </c>
      <c r="AI369">
        <v>0</v>
      </c>
      <c r="AJ369">
        <v>0</v>
      </c>
      <c r="AK369">
        <v>0</v>
      </c>
      <c r="AL369">
        <v>0.18</v>
      </c>
      <c r="AM369">
        <v>0</v>
      </c>
      <c r="AN369">
        <v>0</v>
      </c>
      <c r="AO369">
        <v>0</v>
      </c>
      <c r="AP369">
        <v>0</v>
      </c>
      <c r="AQ369">
        <v>0</v>
      </c>
      <c r="AR369">
        <v>1.76</v>
      </c>
      <c r="AS369">
        <v>0</v>
      </c>
      <c r="AT369">
        <v>0</v>
      </c>
      <c r="AU369">
        <v>0</v>
      </c>
      <c r="AV369">
        <v>0</v>
      </c>
      <c r="AW369">
        <v>0</v>
      </c>
      <c r="BC369">
        <v>8.93</v>
      </c>
      <c r="BD369">
        <v>1</v>
      </c>
      <c r="BE369" t="s">
        <v>60</v>
      </c>
      <c r="BF369">
        <v>1719</v>
      </c>
      <c r="BG369">
        <v>680</v>
      </c>
      <c r="BH369">
        <v>0</v>
      </c>
      <c r="BI369">
        <v>0</v>
      </c>
      <c r="BJ369" t="s">
        <v>60</v>
      </c>
      <c r="BK369" t="s">
        <v>60</v>
      </c>
      <c r="BL369">
        <v>100</v>
      </c>
      <c r="BO369" t="s">
        <v>5315</v>
      </c>
      <c r="BP369" t="s">
        <v>5295</v>
      </c>
      <c r="BQ369" t="s">
        <v>5296</v>
      </c>
      <c r="BR369" t="s">
        <v>5316</v>
      </c>
      <c r="BS369" t="s">
        <v>67</v>
      </c>
      <c r="BT369">
        <v>1</v>
      </c>
    </row>
    <row r="370" spans="1:72" hidden="1" x14ac:dyDescent="0.2">
      <c r="A370" t="s">
        <v>2556</v>
      </c>
      <c r="B370" t="s">
        <v>170</v>
      </c>
      <c r="C370" t="s">
        <v>60</v>
      </c>
      <c r="D370" t="s">
        <v>60</v>
      </c>
      <c r="E370" t="s">
        <v>752</v>
      </c>
      <c r="F370" t="s">
        <v>90</v>
      </c>
      <c r="G370" t="s">
        <v>1960</v>
      </c>
      <c r="H370" t="s">
        <v>2550</v>
      </c>
      <c r="I370" t="s">
        <v>92</v>
      </c>
      <c r="J370" t="s">
        <v>60</v>
      </c>
      <c r="K370" t="s">
        <v>60</v>
      </c>
      <c r="L370" t="s">
        <v>60</v>
      </c>
      <c r="M370" t="s">
        <v>93</v>
      </c>
      <c r="N370" t="s">
        <v>5852</v>
      </c>
      <c r="O370" t="s">
        <v>5850</v>
      </c>
      <c r="P370">
        <v>0</v>
      </c>
      <c r="Q370">
        <v>0</v>
      </c>
      <c r="R370">
        <v>0</v>
      </c>
      <c r="S370">
        <v>0</v>
      </c>
      <c r="T370">
        <v>0</v>
      </c>
      <c r="U370">
        <v>0</v>
      </c>
      <c r="V370">
        <v>0</v>
      </c>
      <c r="W370">
        <v>0</v>
      </c>
      <c r="X370" t="s">
        <v>67</v>
      </c>
      <c r="Y370" t="s">
        <v>60</v>
      </c>
      <c r="Z370">
        <v>0</v>
      </c>
      <c r="AA370">
        <v>0</v>
      </c>
      <c r="AB370" t="s">
        <v>60</v>
      </c>
      <c r="AC370" t="s">
        <v>60</v>
      </c>
      <c r="AD370">
        <v>5</v>
      </c>
      <c r="AE370">
        <v>0</v>
      </c>
      <c r="AF370">
        <v>0</v>
      </c>
      <c r="AG370">
        <v>0</v>
      </c>
      <c r="AH370">
        <v>0</v>
      </c>
      <c r="AI370">
        <v>1.2</v>
      </c>
      <c r="AJ370">
        <v>0</v>
      </c>
      <c r="AK370">
        <v>0</v>
      </c>
      <c r="AL370">
        <v>0</v>
      </c>
      <c r="AM370">
        <v>0</v>
      </c>
      <c r="AN370">
        <v>0</v>
      </c>
      <c r="AO370">
        <v>0</v>
      </c>
      <c r="AP370">
        <v>0</v>
      </c>
      <c r="AQ370">
        <v>0</v>
      </c>
      <c r="AR370">
        <v>0</v>
      </c>
      <c r="AS370">
        <v>0</v>
      </c>
      <c r="AT370">
        <v>0</v>
      </c>
      <c r="AU370">
        <v>0</v>
      </c>
      <c r="AV370">
        <v>0</v>
      </c>
      <c r="AW370">
        <v>0</v>
      </c>
      <c r="BC370">
        <v>0</v>
      </c>
      <c r="BD370">
        <v>1</v>
      </c>
      <c r="BE370" t="s">
        <v>2557</v>
      </c>
      <c r="BF370">
        <v>2751</v>
      </c>
      <c r="BG370">
        <v>1390</v>
      </c>
      <c r="BH370">
        <v>1</v>
      </c>
      <c r="BI370">
        <v>0</v>
      </c>
      <c r="BJ370" t="s">
        <v>60</v>
      </c>
      <c r="BK370" t="s">
        <v>60</v>
      </c>
      <c r="BL370">
        <v>0</v>
      </c>
      <c r="BO370" t="s">
        <v>2558</v>
      </c>
      <c r="BP370" t="s">
        <v>2553</v>
      </c>
      <c r="BQ370" t="s">
        <v>2554</v>
      </c>
      <c r="BR370" t="s">
        <v>2559</v>
      </c>
      <c r="BS370" t="s">
        <v>67</v>
      </c>
      <c r="BT370">
        <v>1</v>
      </c>
    </row>
    <row r="371" spans="1:72" hidden="1" x14ac:dyDescent="0.2">
      <c r="A371" t="s">
        <v>2026</v>
      </c>
      <c r="B371" t="s">
        <v>170</v>
      </c>
      <c r="C371" t="s">
        <v>60</v>
      </c>
      <c r="D371" t="s">
        <v>60</v>
      </c>
      <c r="E371" t="s">
        <v>2027</v>
      </c>
      <c r="F371" t="s">
        <v>539</v>
      </c>
      <c r="G371" t="s">
        <v>1960</v>
      </c>
      <c r="H371" t="s">
        <v>2022</v>
      </c>
      <c r="I371" t="s">
        <v>2023</v>
      </c>
      <c r="J371" t="s">
        <v>60</v>
      </c>
      <c r="K371" t="s">
        <v>60</v>
      </c>
      <c r="L371" t="s">
        <v>820</v>
      </c>
      <c r="M371" t="s">
        <v>860</v>
      </c>
      <c r="N371" t="s">
        <v>5852</v>
      </c>
      <c r="O371" t="s">
        <v>5851</v>
      </c>
      <c r="P371">
        <v>0</v>
      </c>
      <c r="Q371">
        <v>0</v>
      </c>
      <c r="R371">
        <v>0</v>
      </c>
      <c r="S371">
        <v>0</v>
      </c>
      <c r="T371">
        <v>0</v>
      </c>
      <c r="U371">
        <v>0</v>
      </c>
      <c r="V371">
        <v>0</v>
      </c>
      <c r="W371">
        <v>37.5</v>
      </c>
      <c r="X371" t="s">
        <v>94</v>
      </c>
      <c r="Y371" t="s">
        <v>60</v>
      </c>
      <c r="Z371">
        <v>0</v>
      </c>
      <c r="AA371">
        <v>0</v>
      </c>
      <c r="AB371" t="s">
        <v>60</v>
      </c>
      <c r="AC371" t="s">
        <v>60</v>
      </c>
      <c r="AD371">
        <v>0.35</v>
      </c>
      <c r="AE371">
        <v>0</v>
      </c>
      <c r="AF371">
        <v>0</v>
      </c>
      <c r="AG371">
        <v>0</v>
      </c>
      <c r="AH371">
        <v>0</v>
      </c>
      <c r="AI371">
        <v>9</v>
      </c>
      <c r="AJ371">
        <v>1</v>
      </c>
      <c r="AK371">
        <v>0</v>
      </c>
      <c r="AL371">
        <v>0</v>
      </c>
      <c r="AM371">
        <v>0</v>
      </c>
      <c r="AN371">
        <v>0</v>
      </c>
      <c r="AO371">
        <v>0</v>
      </c>
      <c r="AP371">
        <v>0</v>
      </c>
      <c r="AQ371">
        <v>0</v>
      </c>
      <c r="AR371">
        <v>0</v>
      </c>
      <c r="AS371">
        <v>0</v>
      </c>
      <c r="AT371">
        <v>0</v>
      </c>
      <c r="AU371">
        <v>0</v>
      </c>
      <c r="AV371">
        <v>0</v>
      </c>
      <c r="AW371">
        <v>0</v>
      </c>
      <c r="BC371">
        <v>0</v>
      </c>
      <c r="BD371">
        <v>0</v>
      </c>
      <c r="BE371" t="s">
        <v>60</v>
      </c>
      <c r="BF371">
        <v>3906</v>
      </c>
      <c r="BG371">
        <v>1779</v>
      </c>
      <c r="BH371">
        <v>4</v>
      </c>
      <c r="BI371">
        <v>0</v>
      </c>
      <c r="BJ371" t="s">
        <v>60</v>
      </c>
      <c r="BK371" t="s">
        <v>60</v>
      </c>
      <c r="BL371">
        <v>95</v>
      </c>
      <c r="BO371" t="s">
        <v>2028</v>
      </c>
      <c r="BP371" t="s">
        <v>546</v>
      </c>
      <c r="BQ371" t="s">
        <v>547</v>
      </c>
      <c r="BR371" t="s">
        <v>2029</v>
      </c>
      <c r="BS371" t="s">
        <v>67</v>
      </c>
      <c r="BT371">
        <v>1</v>
      </c>
    </row>
    <row r="372" spans="1:72" hidden="1" x14ac:dyDescent="0.2">
      <c r="A372" t="s">
        <v>2361</v>
      </c>
      <c r="B372" t="s">
        <v>170</v>
      </c>
      <c r="C372" t="s">
        <v>60</v>
      </c>
      <c r="D372" t="s">
        <v>60</v>
      </c>
      <c r="E372" t="s">
        <v>170</v>
      </c>
      <c r="F372" t="s">
        <v>3913</v>
      </c>
      <c r="G372" t="s">
        <v>1960</v>
      </c>
      <c r="H372" t="s">
        <v>171</v>
      </c>
      <c r="I372" t="s">
        <v>172</v>
      </c>
      <c r="J372" t="s">
        <v>60</v>
      </c>
      <c r="K372" t="s">
        <v>60</v>
      </c>
      <c r="L372" t="s">
        <v>173</v>
      </c>
      <c r="M372" t="s">
        <v>860</v>
      </c>
      <c r="N372" t="s">
        <v>5852</v>
      </c>
      <c r="O372" t="s">
        <v>5851</v>
      </c>
      <c r="P372">
        <v>0</v>
      </c>
      <c r="Q372">
        <v>0</v>
      </c>
      <c r="R372">
        <v>0</v>
      </c>
      <c r="S372">
        <v>0</v>
      </c>
      <c r="T372">
        <v>0</v>
      </c>
      <c r="U372">
        <v>0</v>
      </c>
      <c r="V372">
        <v>0</v>
      </c>
      <c r="W372">
        <v>16.5</v>
      </c>
      <c r="X372" t="s">
        <v>67</v>
      </c>
      <c r="Y372" t="s">
        <v>60</v>
      </c>
      <c r="Z372">
        <v>0</v>
      </c>
      <c r="AA372">
        <v>0</v>
      </c>
      <c r="AB372" t="s">
        <v>60</v>
      </c>
      <c r="AC372" t="s">
        <v>60</v>
      </c>
      <c r="AD372">
        <v>1</v>
      </c>
      <c r="AE372">
        <v>0</v>
      </c>
      <c r="AF372">
        <v>0</v>
      </c>
      <c r="AG372">
        <v>0</v>
      </c>
      <c r="AH372">
        <v>0</v>
      </c>
      <c r="AI372">
        <v>0</v>
      </c>
      <c r="AJ372">
        <v>0</v>
      </c>
      <c r="AK372">
        <v>0</v>
      </c>
      <c r="AL372">
        <v>0</v>
      </c>
      <c r="AM372">
        <v>0</v>
      </c>
      <c r="AN372">
        <v>0</v>
      </c>
      <c r="AO372">
        <v>0</v>
      </c>
      <c r="AP372">
        <v>0</v>
      </c>
      <c r="AQ372">
        <v>0</v>
      </c>
      <c r="AR372">
        <v>0</v>
      </c>
      <c r="AS372">
        <v>0</v>
      </c>
      <c r="AT372">
        <v>0</v>
      </c>
      <c r="AU372">
        <v>0</v>
      </c>
      <c r="AV372">
        <v>0</v>
      </c>
      <c r="AW372">
        <v>0</v>
      </c>
      <c r="BC372">
        <v>0</v>
      </c>
      <c r="BD372">
        <v>0</v>
      </c>
      <c r="BE372" t="s">
        <v>60</v>
      </c>
      <c r="BF372">
        <v>89</v>
      </c>
      <c r="BG372">
        <v>0</v>
      </c>
      <c r="BH372">
        <v>0</v>
      </c>
      <c r="BI372">
        <v>0</v>
      </c>
      <c r="BJ372" t="s">
        <v>174</v>
      </c>
      <c r="BK372" t="s">
        <v>2362</v>
      </c>
      <c r="BL372">
        <v>93.26</v>
      </c>
      <c r="BO372" t="s">
        <v>2363</v>
      </c>
      <c r="BP372" t="s">
        <v>177</v>
      </c>
      <c r="BQ372" t="s">
        <v>178</v>
      </c>
      <c r="BR372" t="s">
        <v>2364</v>
      </c>
      <c r="BS372" t="s">
        <v>67</v>
      </c>
      <c r="BT372">
        <v>1</v>
      </c>
    </row>
    <row r="373" spans="1:72" hidden="1" x14ac:dyDescent="0.2">
      <c r="A373" t="s">
        <v>2771</v>
      </c>
      <c r="B373" t="s">
        <v>170</v>
      </c>
      <c r="C373" t="s">
        <v>60</v>
      </c>
      <c r="D373" t="s">
        <v>60</v>
      </c>
      <c r="E373" t="s">
        <v>1898</v>
      </c>
      <c r="F373" t="s">
        <v>768</v>
      </c>
      <c r="G373" t="s">
        <v>1960</v>
      </c>
      <c r="H373" t="s">
        <v>2772</v>
      </c>
      <c r="I373" t="s">
        <v>1146</v>
      </c>
      <c r="J373" t="s">
        <v>60</v>
      </c>
      <c r="K373" t="s">
        <v>60</v>
      </c>
      <c r="L373" t="s">
        <v>602</v>
      </c>
      <c r="M373" t="s">
        <v>860</v>
      </c>
      <c r="N373" t="s">
        <v>5852</v>
      </c>
      <c r="O373" t="s">
        <v>5849</v>
      </c>
      <c r="P373">
        <v>650</v>
      </c>
      <c r="Q373">
        <v>100</v>
      </c>
      <c r="R373">
        <v>100</v>
      </c>
      <c r="S373">
        <v>0</v>
      </c>
      <c r="T373">
        <v>0</v>
      </c>
      <c r="U373">
        <v>0</v>
      </c>
      <c r="V373">
        <v>0</v>
      </c>
      <c r="W373">
        <v>35</v>
      </c>
      <c r="X373" t="s">
        <v>67</v>
      </c>
      <c r="Y373" t="s">
        <v>60</v>
      </c>
      <c r="Z373">
        <v>0</v>
      </c>
      <c r="AA373">
        <v>0</v>
      </c>
      <c r="AB373" t="s">
        <v>60</v>
      </c>
      <c r="AC373" t="s">
        <v>60</v>
      </c>
      <c r="AD373">
        <v>0.18</v>
      </c>
      <c r="AE373">
        <v>0.09</v>
      </c>
      <c r="AF373">
        <v>0</v>
      </c>
      <c r="AG373">
        <v>0</v>
      </c>
      <c r="AH373">
        <v>1</v>
      </c>
      <c r="AI373">
        <v>0</v>
      </c>
      <c r="AJ373">
        <v>0</v>
      </c>
      <c r="AK373">
        <v>0</v>
      </c>
      <c r="AL373">
        <v>0</v>
      </c>
      <c r="AM373">
        <v>0</v>
      </c>
      <c r="AN373">
        <v>0</v>
      </c>
      <c r="AO373">
        <v>0</v>
      </c>
      <c r="AP373">
        <v>0</v>
      </c>
      <c r="AQ373">
        <v>0</v>
      </c>
      <c r="AR373">
        <v>0.25</v>
      </c>
      <c r="AS373">
        <v>0</v>
      </c>
      <c r="AT373">
        <v>0</v>
      </c>
      <c r="AU373">
        <v>0</v>
      </c>
      <c r="AV373">
        <v>0</v>
      </c>
      <c r="AW373">
        <v>0</v>
      </c>
      <c r="BC373">
        <v>0</v>
      </c>
      <c r="BD373">
        <v>0</v>
      </c>
      <c r="BE373" t="s">
        <v>60</v>
      </c>
      <c r="BF373">
        <v>154</v>
      </c>
      <c r="BG373">
        <v>24</v>
      </c>
      <c r="BH373">
        <v>130</v>
      </c>
      <c r="BI373">
        <v>0</v>
      </c>
      <c r="BJ373" t="s">
        <v>2773</v>
      </c>
      <c r="BK373" t="s">
        <v>2774</v>
      </c>
      <c r="BL373">
        <v>100</v>
      </c>
      <c r="BO373" t="s">
        <v>60</v>
      </c>
      <c r="BP373" t="s">
        <v>2775</v>
      </c>
      <c r="BQ373" t="s">
        <v>2776</v>
      </c>
      <c r="BR373" t="s">
        <v>2777</v>
      </c>
      <c r="BS373" t="s">
        <v>67</v>
      </c>
      <c r="BT373">
        <v>1</v>
      </c>
    </row>
    <row r="374" spans="1:72" hidden="1" x14ac:dyDescent="0.2">
      <c r="A374" t="s">
        <v>2258</v>
      </c>
      <c r="B374" t="s">
        <v>170</v>
      </c>
      <c r="C374" t="s">
        <v>60</v>
      </c>
      <c r="D374" t="s">
        <v>60</v>
      </c>
      <c r="E374" t="s">
        <v>133</v>
      </c>
      <c r="F374" t="s">
        <v>3914</v>
      </c>
      <c r="G374" t="s">
        <v>1960</v>
      </c>
      <c r="H374" t="s">
        <v>134</v>
      </c>
      <c r="I374" t="s">
        <v>135</v>
      </c>
      <c r="J374" t="s">
        <v>60</v>
      </c>
      <c r="K374" t="s">
        <v>60</v>
      </c>
      <c r="L374" t="s">
        <v>60</v>
      </c>
      <c r="M374" t="s">
        <v>93</v>
      </c>
      <c r="N374" t="s">
        <v>5852</v>
      </c>
      <c r="O374" t="s">
        <v>5850</v>
      </c>
      <c r="P374">
        <v>0</v>
      </c>
      <c r="Q374">
        <v>0</v>
      </c>
      <c r="R374">
        <v>0</v>
      </c>
      <c r="S374">
        <v>0</v>
      </c>
      <c r="T374">
        <v>0</v>
      </c>
      <c r="U374">
        <v>0</v>
      </c>
      <c r="V374">
        <v>0</v>
      </c>
      <c r="W374">
        <v>0</v>
      </c>
      <c r="X374" t="s">
        <v>67</v>
      </c>
      <c r="Y374" t="s">
        <v>60</v>
      </c>
      <c r="Z374">
        <v>0</v>
      </c>
      <c r="AA374">
        <v>90</v>
      </c>
      <c r="AB374" t="s">
        <v>60</v>
      </c>
      <c r="AC374" t="s">
        <v>60</v>
      </c>
      <c r="AD374">
        <v>1</v>
      </c>
      <c r="AE374">
        <v>0</v>
      </c>
      <c r="AF374">
        <v>0</v>
      </c>
      <c r="AG374">
        <v>0</v>
      </c>
      <c r="AH374">
        <v>0</v>
      </c>
      <c r="AI374">
        <v>1.2</v>
      </c>
      <c r="AJ374">
        <v>0</v>
      </c>
      <c r="AK374">
        <v>0</v>
      </c>
      <c r="AL374">
        <v>0</v>
      </c>
      <c r="AM374">
        <v>0</v>
      </c>
      <c r="AN374">
        <v>0</v>
      </c>
      <c r="AO374">
        <v>0</v>
      </c>
      <c r="AP374">
        <v>0</v>
      </c>
      <c r="AQ374">
        <v>0</v>
      </c>
      <c r="AR374">
        <v>0</v>
      </c>
      <c r="AS374">
        <v>0</v>
      </c>
      <c r="AT374">
        <v>0</v>
      </c>
      <c r="AU374">
        <v>0</v>
      </c>
      <c r="AV374">
        <v>0</v>
      </c>
      <c r="AW374">
        <v>0</v>
      </c>
      <c r="BC374">
        <v>0</v>
      </c>
      <c r="BD374">
        <v>1</v>
      </c>
      <c r="BE374" t="s">
        <v>840</v>
      </c>
      <c r="BF374">
        <v>1415</v>
      </c>
      <c r="BG374">
        <v>740</v>
      </c>
      <c r="BH374">
        <v>0</v>
      </c>
      <c r="BI374">
        <v>0</v>
      </c>
      <c r="BJ374" t="s">
        <v>60</v>
      </c>
      <c r="BK374" t="s">
        <v>60</v>
      </c>
      <c r="BL374">
        <v>100</v>
      </c>
      <c r="BO374" t="s">
        <v>60</v>
      </c>
      <c r="BP374" t="s">
        <v>138</v>
      </c>
      <c r="BQ374" t="s">
        <v>138</v>
      </c>
      <c r="BR374" t="s">
        <v>2259</v>
      </c>
      <c r="BS374" t="s">
        <v>67</v>
      </c>
      <c r="BT374">
        <v>1</v>
      </c>
    </row>
    <row r="375" spans="1:72" hidden="1" x14ac:dyDescent="0.2">
      <c r="A375" t="s">
        <v>2169</v>
      </c>
      <c r="B375" t="s">
        <v>170</v>
      </c>
      <c r="C375" t="s">
        <v>60</v>
      </c>
      <c r="D375" t="s">
        <v>60</v>
      </c>
      <c r="E375" t="s">
        <v>2170</v>
      </c>
      <c r="F375" t="s">
        <v>1105</v>
      </c>
      <c r="G375" t="s">
        <v>1960</v>
      </c>
      <c r="H375" t="s">
        <v>2171</v>
      </c>
      <c r="I375" t="s">
        <v>2172</v>
      </c>
      <c r="J375" t="s">
        <v>2173</v>
      </c>
      <c r="K375" t="s">
        <v>1107</v>
      </c>
      <c r="L375" t="s">
        <v>60</v>
      </c>
      <c r="M375" t="s">
        <v>860</v>
      </c>
      <c r="N375" t="s">
        <v>5852</v>
      </c>
      <c r="O375" t="s">
        <v>5849</v>
      </c>
      <c r="P375">
        <v>0</v>
      </c>
      <c r="Q375">
        <v>1030</v>
      </c>
      <c r="R375">
        <v>670</v>
      </c>
      <c r="S375">
        <v>0</v>
      </c>
      <c r="T375">
        <v>0</v>
      </c>
      <c r="U375">
        <v>0</v>
      </c>
      <c r="V375">
        <v>140</v>
      </c>
      <c r="W375">
        <v>40</v>
      </c>
      <c r="X375" t="s">
        <v>67</v>
      </c>
      <c r="Y375" t="s">
        <v>60</v>
      </c>
      <c r="Z375">
        <v>317</v>
      </c>
      <c r="AA375">
        <v>57.3</v>
      </c>
      <c r="AB375" t="s">
        <v>60</v>
      </c>
      <c r="AC375" t="s">
        <v>60</v>
      </c>
      <c r="AD375">
        <v>0</v>
      </c>
      <c r="AE375">
        <v>0</v>
      </c>
      <c r="AF375">
        <v>0</v>
      </c>
      <c r="AG375">
        <v>0</v>
      </c>
      <c r="AH375">
        <v>0</v>
      </c>
      <c r="AI375">
        <v>0</v>
      </c>
      <c r="AJ375">
        <v>0</v>
      </c>
      <c r="AK375">
        <v>0</v>
      </c>
      <c r="AL375">
        <v>0</v>
      </c>
      <c r="AM375">
        <v>0</v>
      </c>
      <c r="AN375">
        <v>0</v>
      </c>
      <c r="AO375">
        <v>0</v>
      </c>
      <c r="AP375">
        <v>0</v>
      </c>
      <c r="AQ375">
        <v>0</v>
      </c>
      <c r="AR375">
        <v>0</v>
      </c>
      <c r="AS375">
        <v>0</v>
      </c>
      <c r="AT375">
        <v>0</v>
      </c>
      <c r="AU375">
        <v>0</v>
      </c>
      <c r="AV375">
        <v>0</v>
      </c>
      <c r="AW375">
        <v>0</v>
      </c>
      <c r="BC375">
        <v>0</v>
      </c>
      <c r="BD375">
        <v>0</v>
      </c>
      <c r="BE375" t="s">
        <v>2174</v>
      </c>
      <c r="BF375">
        <v>3915</v>
      </c>
      <c r="BG375">
        <v>3657</v>
      </c>
      <c r="BH375">
        <v>195</v>
      </c>
      <c r="BI375">
        <v>0</v>
      </c>
      <c r="BJ375" t="s">
        <v>1194</v>
      </c>
      <c r="BK375" t="s">
        <v>2175</v>
      </c>
      <c r="BL375">
        <v>95</v>
      </c>
      <c r="BO375" t="s">
        <v>60</v>
      </c>
      <c r="BP375" t="s">
        <v>85</v>
      </c>
      <c r="BQ375" t="s">
        <v>86</v>
      </c>
      <c r="BR375" t="s">
        <v>2176</v>
      </c>
      <c r="BS375" t="s">
        <v>67</v>
      </c>
      <c r="BT375">
        <v>1</v>
      </c>
    </row>
    <row r="376" spans="1:72" hidden="1" x14ac:dyDescent="0.2">
      <c r="A376" t="s">
        <v>2695</v>
      </c>
      <c r="B376" t="s">
        <v>170</v>
      </c>
      <c r="C376" t="s">
        <v>60</v>
      </c>
      <c r="D376" t="s">
        <v>60</v>
      </c>
      <c r="E376" t="s">
        <v>689</v>
      </c>
      <c r="F376" t="s">
        <v>690</v>
      </c>
      <c r="G376" t="s">
        <v>1960</v>
      </c>
      <c r="H376" t="s">
        <v>2696</v>
      </c>
      <c r="I376" t="s">
        <v>692</v>
      </c>
      <c r="J376" t="s">
        <v>60</v>
      </c>
      <c r="K376" t="s">
        <v>60</v>
      </c>
      <c r="L376" t="s">
        <v>60</v>
      </c>
      <c r="M376" t="s">
        <v>189</v>
      </c>
      <c r="N376" t="s">
        <v>5852</v>
      </c>
      <c r="O376" t="s">
        <v>4740</v>
      </c>
      <c r="P376">
        <v>35</v>
      </c>
      <c r="Q376">
        <v>16</v>
      </c>
      <c r="R376">
        <v>0</v>
      </c>
      <c r="S376">
        <v>0</v>
      </c>
      <c r="T376">
        <v>0</v>
      </c>
      <c r="U376">
        <v>0</v>
      </c>
      <c r="V376">
        <v>0</v>
      </c>
      <c r="W376">
        <v>2.5</v>
      </c>
      <c r="X376" t="s">
        <v>67</v>
      </c>
      <c r="Y376" t="s">
        <v>60</v>
      </c>
      <c r="Z376">
        <v>0</v>
      </c>
      <c r="AA376">
        <v>28</v>
      </c>
      <c r="AB376" t="s">
        <v>60</v>
      </c>
      <c r="AC376" t="s">
        <v>60</v>
      </c>
      <c r="AD376">
        <v>0</v>
      </c>
      <c r="AE376">
        <v>0</v>
      </c>
      <c r="AF376">
        <v>0</v>
      </c>
      <c r="AG376">
        <v>0</v>
      </c>
      <c r="AH376">
        <v>0.03</v>
      </c>
      <c r="AI376">
        <v>0.03</v>
      </c>
      <c r="AJ376">
        <v>0</v>
      </c>
      <c r="AK376">
        <v>0</v>
      </c>
      <c r="AL376">
        <v>0</v>
      </c>
      <c r="AM376">
        <v>0</v>
      </c>
      <c r="AN376">
        <v>0.03</v>
      </c>
      <c r="AO376">
        <v>0</v>
      </c>
      <c r="AP376">
        <v>0</v>
      </c>
      <c r="AQ376">
        <v>0</v>
      </c>
      <c r="AR376">
        <v>0.03</v>
      </c>
      <c r="AS376">
        <v>0</v>
      </c>
      <c r="AT376">
        <v>0</v>
      </c>
      <c r="AU376">
        <v>0</v>
      </c>
      <c r="AV376">
        <v>0</v>
      </c>
      <c r="AW376">
        <v>0</v>
      </c>
      <c r="BC376">
        <v>0</v>
      </c>
      <c r="BD376">
        <v>0</v>
      </c>
      <c r="BE376" t="s">
        <v>2697</v>
      </c>
      <c r="BF376">
        <v>0</v>
      </c>
      <c r="BG376">
        <v>0</v>
      </c>
      <c r="BH376">
        <v>0</v>
      </c>
      <c r="BI376">
        <v>0</v>
      </c>
      <c r="BJ376" t="s">
        <v>60</v>
      </c>
      <c r="BK376" t="s">
        <v>60</v>
      </c>
      <c r="BL376">
        <v>12</v>
      </c>
      <c r="BO376" t="s">
        <v>60</v>
      </c>
      <c r="BP376" t="s">
        <v>694</v>
      </c>
      <c r="BQ376" t="s">
        <v>695</v>
      </c>
      <c r="BR376" t="s">
        <v>2698</v>
      </c>
      <c r="BS376" t="s">
        <v>67</v>
      </c>
      <c r="BT376">
        <v>1</v>
      </c>
    </row>
    <row r="377" spans="1:72" hidden="1" x14ac:dyDescent="0.2">
      <c r="A377" t="s">
        <v>2309</v>
      </c>
      <c r="B377" t="s">
        <v>170</v>
      </c>
      <c r="C377" t="s">
        <v>60</v>
      </c>
      <c r="D377" t="s">
        <v>60</v>
      </c>
      <c r="E377" t="s">
        <v>2294</v>
      </c>
      <c r="F377" t="s">
        <v>5756</v>
      </c>
      <c r="G377" t="s">
        <v>1960</v>
      </c>
      <c r="H377" t="s">
        <v>2304</v>
      </c>
      <c r="I377" t="s">
        <v>2305</v>
      </c>
      <c r="J377" t="s">
        <v>60</v>
      </c>
      <c r="K377" t="s">
        <v>60</v>
      </c>
      <c r="L377" t="s">
        <v>591</v>
      </c>
      <c r="M377" t="s">
        <v>592</v>
      </c>
      <c r="N377" t="s">
        <v>5852</v>
      </c>
      <c r="O377" t="s">
        <v>5857</v>
      </c>
      <c r="P377">
        <v>0</v>
      </c>
      <c r="Q377">
        <v>1548</v>
      </c>
      <c r="R377">
        <v>0</v>
      </c>
      <c r="S377">
        <v>0</v>
      </c>
      <c r="T377">
        <v>0</v>
      </c>
      <c r="U377">
        <v>0</v>
      </c>
      <c r="V377">
        <v>0</v>
      </c>
      <c r="W377">
        <v>40</v>
      </c>
      <c r="X377" t="s">
        <v>94</v>
      </c>
      <c r="Y377" t="s">
        <v>60</v>
      </c>
      <c r="Z377">
        <v>163</v>
      </c>
      <c r="AA377">
        <v>51</v>
      </c>
      <c r="AB377" t="s">
        <v>60</v>
      </c>
      <c r="AC377" t="s">
        <v>60</v>
      </c>
      <c r="AD377">
        <v>1</v>
      </c>
      <c r="AE377">
        <v>0</v>
      </c>
      <c r="AF377">
        <v>2</v>
      </c>
      <c r="AG377">
        <v>0</v>
      </c>
      <c r="AH377">
        <v>1</v>
      </c>
      <c r="AI377">
        <v>3</v>
      </c>
      <c r="AJ377">
        <v>0</v>
      </c>
      <c r="AK377">
        <v>0</v>
      </c>
      <c r="AL377">
        <v>1</v>
      </c>
      <c r="AM377">
        <v>0</v>
      </c>
      <c r="AN377">
        <v>0</v>
      </c>
      <c r="AO377">
        <v>1</v>
      </c>
      <c r="AP377">
        <v>1</v>
      </c>
      <c r="AQ377">
        <v>0</v>
      </c>
      <c r="AR377">
        <v>3</v>
      </c>
      <c r="AS377">
        <v>0</v>
      </c>
      <c r="AT377">
        <v>0</v>
      </c>
      <c r="AU377">
        <v>0</v>
      </c>
      <c r="AV377">
        <v>0</v>
      </c>
      <c r="AW377">
        <v>0</v>
      </c>
      <c r="BC377">
        <v>0</v>
      </c>
      <c r="BD377">
        <v>0</v>
      </c>
      <c r="BE377" t="s">
        <v>60</v>
      </c>
      <c r="BF377">
        <v>5775</v>
      </c>
      <c r="BG377">
        <v>2815</v>
      </c>
      <c r="BH377">
        <v>562</v>
      </c>
      <c r="BI377">
        <v>0</v>
      </c>
      <c r="BJ377" t="s">
        <v>717</v>
      </c>
      <c r="BK377" t="s">
        <v>60</v>
      </c>
      <c r="BL377">
        <v>100</v>
      </c>
      <c r="BO377" t="s">
        <v>60</v>
      </c>
      <c r="BP377" t="s">
        <v>594</v>
      </c>
      <c r="BQ377" t="s">
        <v>595</v>
      </c>
      <c r="BR377" t="s">
        <v>2310</v>
      </c>
      <c r="BS377" t="s">
        <v>67</v>
      </c>
      <c r="BT377">
        <v>1</v>
      </c>
    </row>
    <row r="378" spans="1:72" hidden="1" x14ac:dyDescent="0.2">
      <c r="A378" t="s">
        <v>2293</v>
      </c>
      <c r="B378" t="s">
        <v>170</v>
      </c>
      <c r="C378" t="s">
        <v>60</v>
      </c>
      <c r="D378" t="s">
        <v>60</v>
      </c>
      <c r="E378" t="s">
        <v>2294</v>
      </c>
      <c r="F378" t="s">
        <v>5751</v>
      </c>
      <c r="G378" t="s">
        <v>1960</v>
      </c>
      <c r="H378" t="s">
        <v>2295</v>
      </c>
      <c r="I378" t="s">
        <v>2296</v>
      </c>
      <c r="J378" t="s">
        <v>60</v>
      </c>
      <c r="K378" t="s">
        <v>60</v>
      </c>
      <c r="L378" t="s">
        <v>730</v>
      </c>
      <c r="M378" t="s">
        <v>592</v>
      </c>
      <c r="N378" t="s">
        <v>5852</v>
      </c>
      <c r="O378" t="s">
        <v>5857</v>
      </c>
      <c r="P378">
        <v>0</v>
      </c>
      <c r="Q378">
        <v>213</v>
      </c>
      <c r="R378">
        <v>0</v>
      </c>
      <c r="S378">
        <v>0</v>
      </c>
      <c r="T378">
        <v>0</v>
      </c>
      <c r="U378">
        <v>0</v>
      </c>
      <c r="V378">
        <v>0</v>
      </c>
      <c r="W378">
        <v>40</v>
      </c>
      <c r="X378" t="s">
        <v>94</v>
      </c>
      <c r="Y378" t="s">
        <v>60</v>
      </c>
      <c r="Z378">
        <v>135</v>
      </c>
      <c r="AA378">
        <v>31</v>
      </c>
      <c r="AB378" t="s">
        <v>60</v>
      </c>
      <c r="AC378" t="s">
        <v>60</v>
      </c>
      <c r="AD378">
        <v>0</v>
      </c>
      <c r="AE378">
        <v>0</v>
      </c>
      <c r="AF378">
        <v>0</v>
      </c>
      <c r="AG378">
        <v>0</v>
      </c>
      <c r="AH378">
        <v>0</v>
      </c>
      <c r="AI378">
        <v>0</v>
      </c>
      <c r="AJ378">
        <v>0</v>
      </c>
      <c r="AK378">
        <v>0</v>
      </c>
      <c r="AL378">
        <v>1</v>
      </c>
      <c r="AM378">
        <v>0</v>
      </c>
      <c r="AN378">
        <v>0</v>
      </c>
      <c r="AO378">
        <v>0</v>
      </c>
      <c r="AP378">
        <v>1</v>
      </c>
      <c r="AQ378">
        <v>0</v>
      </c>
      <c r="AR378">
        <v>0.5</v>
      </c>
      <c r="AS378">
        <v>0</v>
      </c>
      <c r="AT378">
        <v>0</v>
      </c>
      <c r="AU378">
        <v>0</v>
      </c>
      <c r="AV378">
        <v>0</v>
      </c>
      <c r="AW378">
        <v>0</v>
      </c>
      <c r="BC378">
        <v>0</v>
      </c>
      <c r="BD378">
        <v>0</v>
      </c>
      <c r="BE378" t="s">
        <v>60</v>
      </c>
      <c r="BF378">
        <v>1652</v>
      </c>
      <c r="BG378">
        <v>856</v>
      </c>
      <c r="BH378">
        <v>185</v>
      </c>
      <c r="BI378">
        <v>0</v>
      </c>
      <c r="BJ378" t="s">
        <v>717</v>
      </c>
      <c r="BK378" t="s">
        <v>60</v>
      </c>
      <c r="BL378">
        <v>100</v>
      </c>
      <c r="BO378" t="s">
        <v>60</v>
      </c>
      <c r="BP378" t="s">
        <v>594</v>
      </c>
      <c r="BQ378" t="s">
        <v>595</v>
      </c>
      <c r="BR378" t="s">
        <v>2297</v>
      </c>
      <c r="BS378" t="s">
        <v>67</v>
      </c>
      <c r="BT378">
        <v>1</v>
      </c>
    </row>
    <row r="379" spans="1:72" hidden="1" x14ac:dyDescent="0.2">
      <c r="A379" t="s">
        <v>2298</v>
      </c>
      <c r="B379" t="s">
        <v>170</v>
      </c>
      <c r="C379" t="s">
        <v>60</v>
      </c>
      <c r="D379" t="s">
        <v>60</v>
      </c>
      <c r="E379" t="s">
        <v>2294</v>
      </c>
      <c r="F379" t="s">
        <v>5757</v>
      </c>
      <c r="G379" t="s">
        <v>1960</v>
      </c>
      <c r="H379" t="s">
        <v>2299</v>
      </c>
      <c r="I379" t="s">
        <v>2300</v>
      </c>
      <c r="J379" t="s">
        <v>60</v>
      </c>
      <c r="K379" t="s">
        <v>60</v>
      </c>
      <c r="L379" t="s">
        <v>748</v>
      </c>
      <c r="M379" t="s">
        <v>592</v>
      </c>
      <c r="N379" t="s">
        <v>5852</v>
      </c>
      <c r="O379" t="s">
        <v>5857</v>
      </c>
      <c r="P379">
        <v>0</v>
      </c>
      <c r="Q379">
        <v>92</v>
      </c>
      <c r="R379">
        <v>0</v>
      </c>
      <c r="S379">
        <v>0</v>
      </c>
      <c r="T379">
        <v>0</v>
      </c>
      <c r="U379">
        <v>0</v>
      </c>
      <c r="V379">
        <v>0</v>
      </c>
      <c r="W379">
        <v>40</v>
      </c>
      <c r="X379" t="s">
        <v>94</v>
      </c>
      <c r="Y379" t="s">
        <v>60</v>
      </c>
      <c r="Z379">
        <v>35</v>
      </c>
      <c r="AA379">
        <v>307</v>
      </c>
      <c r="AB379" t="s">
        <v>60</v>
      </c>
      <c r="AC379" t="s">
        <v>60</v>
      </c>
      <c r="AD379">
        <v>0</v>
      </c>
      <c r="AE379">
        <v>0</v>
      </c>
      <c r="AF379">
        <v>0.2</v>
      </c>
      <c r="AG379">
        <v>0</v>
      </c>
      <c r="AH379">
        <v>0</v>
      </c>
      <c r="AI379">
        <v>0</v>
      </c>
      <c r="AJ379">
        <v>0</v>
      </c>
      <c r="AK379">
        <v>0</v>
      </c>
      <c r="AL379">
        <v>0</v>
      </c>
      <c r="AM379">
        <v>0</v>
      </c>
      <c r="AN379">
        <v>0</v>
      </c>
      <c r="AO379">
        <v>0</v>
      </c>
      <c r="AP379">
        <v>1</v>
      </c>
      <c r="AQ379">
        <v>0</v>
      </c>
      <c r="AR379">
        <v>0</v>
      </c>
      <c r="AS379">
        <v>0</v>
      </c>
      <c r="AT379">
        <v>0</v>
      </c>
      <c r="AU379">
        <v>0</v>
      </c>
      <c r="AV379">
        <v>0</v>
      </c>
      <c r="AW379">
        <v>0</v>
      </c>
      <c r="BC379">
        <v>0</v>
      </c>
      <c r="BD379">
        <v>0</v>
      </c>
      <c r="BE379" t="s">
        <v>60</v>
      </c>
      <c r="BF379">
        <v>307</v>
      </c>
      <c r="BG379">
        <v>146</v>
      </c>
      <c r="BH379">
        <v>26</v>
      </c>
      <c r="BI379">
        <v>0</v>
      </c>
      <c r="BJ379" t="s">
        <v>717</v>
      </c>
      <c r="BK379" t="s">
        <v>60</v>
      </c>
      <c r="BL379">
        <v>100</v>
      </c>
      <c r="BO379" t="s">
        <v>60</v>
      </c>
      <c r="BP379" t="s">
        <v>594</v>
      </c>
      <c r="BQ379" t="s">
        <v>595</v>
      </c>
      <c r="BR379" t="s">
        <v>2301</v>
      </c>
      <c r="BS379" t="s">
        <v>67</v>
      </c>
      <c r="BT379">
        <v>1</v>
      </c>
    </row>
    <row r="380" spans="1:72" hidden="1" x14ac:dyDescent="0.2">
      <c r="A380" t="s">
        <v>2307</v>
      </c>
      <c r="B380" t="s">
        <v>880</v>
      </c>
      <c r="C380" t="s">
        <v>60</v>
      </c>
      <c r="D380" t="s">
        <v>60</v>
      </c>
      <c r="E380" t="s">
        <v>2303</v>
      </c>
      <c r="F380" t="s">
        <v>5752</v>
      </c>
      <c r="G380" t="s">
        <v>1960</v>
      </c>
      <c r="H380" t="s">
        <v>2304</v>
      </c>
      <c r="I380" t="s">
        <v>2305</v>
      </c>
      <c r="J380" t="s">
        <v>60</v>
      </c>
      <c r="K380" t="s">
        <v>60</v>
      </c>
      <c r="L380" t="s">
        <v>955</v>
      </c>
      <c r="M380" t="s">
        <v>592</v>
      </c>
      <c r="N380" t="s">
        <v>5852</v>
      </c>
      <c r="O380" t="s">
        <v>5857</v>
      </c>
      <c r="P380">
        <v>0</v>
      </c>
      <c r="Q380">
        <v>103</v>
      </c>
      <c r="R380">
        <v>0</v>
      </c>
      <c r="S380">
        <v>0</v>
      </c>
      <c r="T380">
        <v>0</v>
      </c>
      <c r="U380">
        <v>0</v>
      </c>
      <c r="V380">
        <v>0</v>
      </c>
      <c r="W380">
        <v>40</v>
      </c>
      <c r="X380" t="s">
        <v>94</v>
      </c>
      <c r="Y380" t="s">
        <v>60</v>
      </c>
      <c r="Z380">
        <v>94</v>
      </c>
      <c r="AA380">
        <v>283.5</v>
      </c>
      <c r="AB380" t="s">
        <v>60</v>
      </c>
      <c r="AC380" t="s">
        <v>60</v>
      </c>
      <c r="AD380">
        <v>0</v>
      </c>
      <c r="AE380">
        <v>0</v>
      </c>
      <c r="AF380">
        <v>0.1</v>
      </c>
      <c r="AG380">
        <v>0</v>
      </c>
      <c r="AH380">
        <v>0</v>
      </c>
      <c r="AI380">
        <v>0</v>
      </c>
      <c r="AJ380">
        <v>0</v>
      </c>
      <c r="AK380">
        <v>0</v>
      </c>
      <c r="AL380">
        <v>0.1</v>
      </c>
      <c r="AM380">
        <v>0</v>
      </c>
      <c r="AN380">
        <v>0</v>
      </c>
      <c r="AO380">
        <v>0</v>
      </c>
      <c r="AP380">
        <v>0</v>
      </c>
      <c r="AQ380">
        <v>0</v>
      </c>
      <c r="AR380">
        <v>0</v>
      </c>
      <c r="AS380">
        <v>0</v>
      </c>
      <c r="AT380">
        <v>0</v>
      </c>
      <c r="AU380">
        <v>0</v>
      </c>
      <c r="AV380">
        <v>0</v>
      </c>
      <c r="AW380">
        <v>0</v>
      </c>
      <c r="BC380">
        <v>0</v>
      </c>
      <c r="BD380">
        <v>0</v>
      </c>
      <c r="BE380" t="s">
        <v>60</v>
      </c>
      <c r="BF380">
        <v>471</v>
      </c>
      <c r="BG380">
        <v>200</v>
      </c>
      <c r="BH380">
        <v>126</v>
      </c>
      <c r="BI380">
        <v>0</v>
      </c>
      <c r="BJ380" t="s">
        <v>717</v>
      </c>
      <c r="BK380" t="s">
        <v>60</v>
      </c>
      <c r="BL380">
        <v>100</v>
      </c>
      <c r="BO380" t="s">
        <v>60</v>
      </c>
      <c r="BP380" t="s">
        <v>594</v>
      </c>
      <c r="BQ380" t="s">
        <v>595</v>
      </c>
      <c r="BR380" t="s">
        <v>2308</v>
      </c>
      <c r="BS380" t="s">
        <v>67</v>
      </c>
      <c r="BT380">
        <v>1</v>
      </c>
    </row>
    <row r="381" spans="1:72" hidden="1" x14ac:dyDescent="0.2">
      <c r="A381" t="s">
        <v>2302</v>
      </c>
      <c r="B381" t="s">
        <v>880</v>
      </c>
      <c r="C381" t="s">
        <v>60</v>
      </c>
      <c r="D381" t="s">
        <v>60</v>
      </c>
      <c r="E381" t="s">
        <v>2303</v>
      </c>
      <c r="F381" t="s">
        <v>5755</v>
      </c>
      <c r="G381" t="s">
        <v>1960</v>
      </c>
      <c r="H381" t="s">
        <v>2304</v>
      </c>
      <c r="I381" t="s">
        <v>2305</v>
      </c>
      <c r="J381" t="s">
        <v>60</v>
      </c>
      <c r="K381" t="s">
        <v>60</v>
      </c>
      <c r="L381" t="s">
        <v>962</v>
      </c>
      <c r="M381" t="s">
        <v>592</v>
      </c>
      <c r="N381" t="s">
        <v>5852</v>
      </c>
      <c r="O381" t="s">
        <v>5857</v>
      </c>
      <c r="P381">
        <v>0</v>
      </c>
      <c r="Q381">
        <v>93</v>
      </c>
      <c r="R381">
        <v>0</v>
      </c>
      <c r="S381">
        <v>0</v>
      </c>
      <c r="T381">
        <v>0</v>
      </c>
      <c r="U381">
        <v>0</v>
      </c>
      <c r="V381">
        <v>0</v>
      </c>
      <c r="W381">
        <v>0</v>
      </c>
      <c r="X381" t="s">
        <v>94</v>
      </c>
      <c r="Y381" t="s">
        <v>60</v>
      </c>
      <c r="Z381">
        <v>34</v>
      </c>
      <c r="AA381">
        <v>136</v>
      </c>
      <c r="AB381" t="s">
        <v>60</v>
      </c>
      <c r="AC381" t="s">
        <v>60</v>
      </c>
      <c r="AD381">
        <v>0</v>
      </c>
      <c r="AE381">
        <v>0</v>
      </c>
      <c r="AF381">
        <v>0.1</v>
      </c>
      <c r="AG381">
        <v>0</v>
      </c>
      <c r="AH381">
        <v>0</v>
      </c>
      <c r="AI381">
        <v>0.1</v>
      </c>
      <c r="AJ381">
        <v>0</v>
      </c>
      <c r="AK381">
        <v>0</v>
      </c>
      <c r="AL381">
        <v>0</v>
      </c>
      <c r="AM381">
        <v>0</v>
      </c>
      <c r="AN381">
        <v>0</v>
      </c>
      <c r="AO381">
        <v>0</v>
      </c>
      <c r="AP381">
        <v>0</v>
      </c>
      <c r="AQ381">
        <v>0</v>
      </c>
      <c r="AR381">
        <v>0</v>
      </c>
      <c r="AS381">
        <v>0</v>
      </c>
      <c r="AT381">
        <v>0</v>
      </c>
      <c r="AU381">
        <v>0</v>
      </c>
      <c r="AV381">
        <v>0</v>
      </c>
      <c r="AW381">
        <v>0</v>
      </c>
      <c r="BC381">
        <v>0</v>
      </c>
      <c r="BD381">
        <v>0</v>
      </c>
      <c r="BE381" t="s">
        <v>60</v>
      </c>
      <c r="BF381">
        <v>471</v>
      </c>
      <c r="BG381">
        <v>318</v>
      </c>
      <c r="BH381">
        <v>149</v>
      </c>
      <c r="BI381">
        <v>0</v>
      </c>
      <c r="BJ381" t="s">
        <v>717</v>
      </c>
      <c r="BK381" t="s">
        <v>60</v>
      </c>
      <c r="BL381">
        <v>100</v>
      </c>
      <c r="BO381" t="s">
        <v>60</v>
      </c>
      <c r="BP381" t="s">
        <v>594</v>
      </c>
      <c r="BQ381" t="s">
        <v>595</v>
      </c>
      <c r="BR381" t="s">
        <v>2306</v>
      </c>
      <c r="BS381" t="s">
        <v>67</v>
      </c>
      <c r="BT381">
        <v>1</v>
      </c>
    </row>
    <row r="382" spans="1:72" hidden="1" x14ac:dyDescent="0.2">
      <c r="A382" t="s">
        <v>2311</v>
      </c>
      <c r="B382" t="s">
        <v>880</v>
      </c>
      <c r="C382" t="s">
        <v>60</v>
      </c>
      <c r="D382" t="s">
        <v>60</v>
      </c>
      <c r="E382" t="s">
        <v>2303</v>
      </c>
      <c r="F382" t="s">
        <v>5754</v>
      </c>
      <c r="G382" t="s">
        <v>1960</v>
      </c>
      <c r="H382" t="s">
        <v>2304</v>
      </c>
      <c r="I382" t="s">
        <v>2305</v>
      </c>
      <c r="J382" t="s">
        <v>60</v>
      </c>
      <c r="K382" t="s">
        <v>60</v>
      </c>
      <c r="L382" t="s">
        <v>959</v>
      </c>
      <c r="M382" t="s">
        <v>592</v>
      </c>
      <c r="N382" t="s">
        <v>5852</v>
      </c>
      <c r="O382" t="s">
        <v>5857</v>
      </c>
      <c r="P382">
        <v>0</v>
      </c>
      <c r="Q382">
        <v>45</v>
      </c>
      <c r="R382">
        <v>0</v>
      </c>
      <c r="S382">
        <v>0</v>
      </c>
      <c r="T382">
        <v>0</v>
      </c>
      <c r="U382">
        <v>0</v>
      </c>
      <c r="V382">
        <v>0</v>
      </c>
      <c r="W382">
        <v>0</v>
      </c>
      <c r="X382" t="s">
        <v>94</v>
      </c>
      <c r="Y382" t="s">
        <v>60</v>
      </c>
      <c r="Z382">
        <v>41</v>
      </c>
      <c r="AA382">
        <v>193</v>
      </c>
      <c r="AB382" t="s">
        <v>60</v>
      </c>
      <c r="AC382" t="s">
        <v>60</v>
      </c>
      <c r="AD382">
        <v>0</v>
      </c>
      <c r="AE382">
        <v>0</v>
      </c>
      <c r="AF382">
        <v>0.1</v>
      </c>
      <c r="AG382">
        <v>0</v>
      </c>
      <c r="AH382">
        <v>0</v>
      </c>
      <c r="AI382">
        <v>0.1</v>
      </c>
      <c r="AJ382">
        <v>0</v>
      </c>
      <c r="AK382">
        <v>0</v>
      </c>
      <c r="AL382">
        <v>0</v>
      </c>
      <c r="AM382">
        <v>0</v>
      </c>
      <c r="AN382">
        <v>0</v>
      </c>
      <c r="AO382">
        <v>0</v>
      </c>
      <c r="AP382">
        <v>0</v>
      </c>
      <c r="AQ382">
        <v>0</v>
      </c>
      <c r="AR382">
        <v>0</v>
      </c>
      <c r="AS382">
        <v>0</v>
      </c>
      <c r="AT382">
        <v>0</v>
      </c>
      <c r="AU382">
        <v>0</v>
      </c>
      <c r="AV382">
        <v>0</v>
      </c>
      <c r="AW382">
        <v>0</v>
      </c>
      <c r="BC382">
        <v>0</v>
      </c>
      <c r="BD382">
        <v>0</v>
      </c>
      <c r="BE382" t="s">
        <v>60</v>
      </c>
      <c r="BF382">
        <v>164</v>
      </c>
      <c r="BG382">
        <v>71</v>
      </c>
      <c r="BH382">
        <v>41</v>
      </c>
      <c r="BI382">
        <v>0</v>
      </c>
      <c r="BJ382" t="s">
        <v>717</v>
      </c>
      <c r="BK382" t="s">
        <v>60</v>
      </c>
      <c r="BL382">
        <v>100</v>
      </c>
      <c r="BO382" t="s">
        <v>60</v>
      </c>
      <c r="BP382" t="s">
        <v>594</v>
      </c>
      <c r="BQ382" t="s">
        <v>595</v>
      </c>
      <c r="BR382" t="s">
        <v>2312</v>
      </c>
      <c r="BS382" t="s">
        <v>67</v>
      </c>
      <c r="BT382">
        <v>1</v>
      </c>
    </row>
    <row r="383" spans="1:72" hidden="1" x14ac:dyDescent="0.2">
      <c r="A383" t="s">
        <v>2070</v>
      </c>
      <c r="B383" t="s">
        <v>880</v>
      </c>
      <c r="C383" t="s">
        <v>60</v>
      </c>
      <c r="D383" t="s">
        <v>60</v>
      </c>
      <c r="E383" t="s">
        <v>2071</v>
      </c>
      <c r="F383" t="s">
        <v>1105</v>
      </c>
      <c r="G383" t="s">
        <v>1960</v>
      </c>
      <c r="H383" t="s">
        <v>1604</v>
      </c>
      <c r="I383" t="s">
        <v>1605</v>
      </c>
      <c r="J383" t="s">
        <v>60</v>
      </c>
      <c r="K383" t="s">
        <v>60</v>
      </c>
      <c r="L383" t="s">
        <v>302</v>
      </c>
      <c r="M383" t="s">
        <v>860</v>
      </c>
      <c r="N383" t="s">
        <v>5852</v>
      </c>
      <c r="O383" t="s">
        <v>5849</v>
      </c>
      <c r="P383">
        <v>5000</v>
      </c>
      <c r="Q383">
        <v>445</v>
      </c>
      <c r="R383">
        <v>189</v>
      </c>
      <c r="S383">
        <v>0</v>
      </c>
      <c r="T383">
        <v>0</v>
      </c>
      <c r="U383">
        <v>0</v>
      </c>
      <c r="V383">
        <v>187</v>
      </c>
      <c r="W383">
        <v>40</v>
      </c>
      <c r="X383" t="s">
        <v>67</v>
      </c>
      <c r="Y383" t="s">
        <v>60</v>
      </c>
      <c r="Z383">
        <v>2</v>
      </c>
      <c r="AA383">
        <v>3.3</v>
      </c>
      <c r="AB383" t="s">
        <v>60</v>
      </c>
      <c r="AC383" t="s">
        <v>60</v>
      </c>
      <c r="AD383">
        <v>0</v>
      </c>
      <c r="AE383">
        <v>0</v>
      </c>
      <c r="AF383">
        <v>0</v>
      </c>
      <c r="AG383">
        <v>0</v>
      </c>
      <c r="AH383">
        <v>0</v>
      </c>
      <c r="AI383">
        <v>0</v>
      </c>
      <c r="AJ383">
        <v>0</v>
      </c>
      <c r="AK383">
        <v>0</v>
      </c>
      <c r="AL383">
        <v>0</v>
      </c>
      <c r="AM383">
        <v>0</v>
      </c>
      <c r="AN383">
        <v>0</v>
      </c>
      <c r="AO383">
        <v>0</v>
      </c>
      <c r="AP383">
        <v>0</v>
      </c>
      <c r="AQ383">
        <v>0</v>
      </c>
      <c r="AR383">
        <v>0</v>
      </c>
      <c r="AS383">
        <v>0</v>
      </c>
      <c r="AT383">
        <v>0</v>
      </c>
      <c r="AU383">
        <v>0</v>
      </c>
      <c r="AV383">
        <v>0</v>
      </c>
      <c r="AW383">
        <v>0</v>
      </c>
      <c r="BC383">
        <v>0</v>
      </c>
      <c r="BD383">
        <v>12</v>
      </c>
      <c r="BE383" t="s">
        <v>2072</v>
      </c>
      <c r="BF383">
        <v>9533</v>
      </c>
      <c r="BG383">
        <v>7752</v>
      </c>
      <c r="BH383">
        <v>0</v>
      </c>
      <c r="BI383">
        <v>0</v>
      </c>
      <c r="BJ383" t="s">
        <v>1406</v>
      </c>
      <c r="BK383" t="s">
        <v>2073</v>
      </c>
      <c r="BL383">
        <v>93</v>
      </c>
      <c r="BO383" t="s">
        <v>2074</v>
      </c>
      <c r="BP383" t="s">
        <v>85</v>
      </c>
      <c r="BQ383" t="s">
        <v>86</v>
      </c>
      <c r="BR383" t="s">
        <v>2075</v>
      </c>
      <c r="BS383" t="s">
        <v>67</v>
      </c>
      <c r="BT383">
        <v>1</v>
      </c>
    </row>
    <row r="384" spans="1:72" hidden="1" x14ac:dyDescent="0.2">
      <c r="A384" t="s">
        <v>2680</v>
      </c>
      <c r="B384" t="s">
        <v>880</v>
      </c>
      <c r="C384" t="s">
        <v>60</v>
      </c>
      <c r="D384" t="s">
        <v>60</v>
      </c>
      <c r="E384" t="s">
        <v>1009</v>
      </c>
      <c r="F384" t="s">
        <v>1019</v>
      </c>
      <c r="G384" t="s">
        <v>1960</v>
      </c>
      <c r="H384" t="s">
        <v>1020</v>
      </c>
      <c r="I384" t="s">
        <v>1021</v>
      </c>
      <c r="J384" t="s">
        <v>60</v>
      </c>
      <c r="K384" t="s">
        <v>60</v>
      </c>
      <c r="L384" t="s">
        <v>60</v>
      </c>
      <c r="M384" t="s">
        <v>93</v>
      </c>
      <c r="N384" t="s">
        <v>5852</v>
      </c>
      <c r="O384" t="s">
        <v>5847</v>
      </c>
      <c r="P384">
        <v>1166</v>
      </c>
      <c r="Q384">
        <v>470</v>
      </c>
      <c r="R384">
        <v>0</v>
      </c>
      <c r="S384">
        <v>0</v>
      </c>
      <c r="T384">
        <v>0</v>
      </c>
      <c r="U384">
        <v>0</v>
      </c>
      <c r="V384">
        <v>0</v>
      </c>
      <c r="W384">
        <v>40</v>
      </c>
      <c r="X384" t="s">
        <v>67</v>
      </c>
      <c r="Y384" t="s">
        <v>60</v>
      </c>
      <c r="Z384">
        <v>0</v>
      </c>
      <c r="AA384">
        <v>71</v>
      </c>
      <c r="AB384" t="s">
        <v>60</v>
      </c>
      <c r="AC384" t="s">
        <v>60</v>
      </c>
      <c r="AD384">
        <v>0.02</v>
      </c>
      <c r="AE384">
        <v>0</v>
      </c>
      <c r="AF384">
        <v>0</v>
      </c>
      <c r="AG384">
        <v>0</v>
      </c>
      <c r="AH384">
        <v>1.05</v>
      </c>
      <c r="AI384">
        <v>0</v>
      </c>
      <c r="AJ384">
        <v>0.93</v>
      </c>
      <c r="AK384">
        <v>0.57999999999999996</v>
      </c>
      <c r="AL384">
        <v>0.73</v>
      </c>
      <c r="AM384">
        <v>0.93</v>
      </c>
      <c r="AN384">
        <v>0.19</v>
      </c>
      <c r="AO384">
        <v>0</v>
      </c>
      <c r="AP384">
        <v>0.95</v>
      </c>
      <c r="AQ384">
        <v>0</v>
      </c>
      <c r="AR384">
        <v>0.61</v>
      </c>
      <c r="AS384">
        <v>0</v>
      </c>
      <c r="AT384">
        <v>0</v>
      </c>
      <c r="AU384">
        <v>0</v>
      </c>
      <c r="AV384">
        <v>0</v>
      </c>
      <c r="AW384">
        <v>0</v>
      </c>
      <c r="BC384">
        <v>0</v>
      </c>
      <c r="BD384">
        <v>0.01</v>
      </c>
      <c r="BE384" t="s">
        <v>1022</v>
      </c>
      <c r="BF384">
        <v>2820</v>
      </c>
      <c r="BG384">
        <v>1654</v>
      </c>
      <c r="BH384">
        <v>38</v>
      </c>
      <c r="BI384">
        <v>0</v>
      </c>
      <c r="BJ384" t="s">
        <v>60</v>
      </c>
      <c r="BK384" t="s">
        <v>60</v>
      </c>
      <c r="BL384">
        <v>99.8</v>
      </c>
      <c r="BO384" t="s">
        <v>60</v>
      </c>
      <c r="BP384" t="s">
        <v>907</v>
      </c>
      <c r="BQ384" t="s">
        <v>908</v>
      </c>
      <c r="BR384" t="s">
        <v>2681</v>
      </c>
      <c r="BS384" t="s">
        <v>67</v>
      </c>
      <c r="BT384">
        <v>1</v>
      </c>
    </row>
    <row r="385" spans="1:72" hidden="1" x14ac:dyDescent="0.2">
      <c r="A385" t="s">
        <v>2242</v>
      </c>
      <c r="B385" t="s">
        <v>880</v>
      </c>
      <c r="C385" t="s">
        <v>60</v>
      </c>
      <c r="D385" t="s">
        <v>60</v>
      </c>
      <c r="E385" t="s">
        <v>5317</v>
      </c>
      <c r="F385" t="s">
        <v>5745</v>
      </c>
      <c r="G385" t="s">
        <v>1960</v>
      </c>
      <c r="H385" t="s">
        <v>2243</v>
      </c>
      <c r="I385" t="s">
        <v>484</v>
      </c>
      <c r="J385" t="s">
        <v>60</v>
      </c>
      <c r="K385" t="s">
        <v>60</v>
      </c>
      <c r="L385" t="s">
        <v>254</v>
      </c>
      <c r="M385" t="s">
        <v>126</v>
      </c>
      <c r="N385" t="s">
        <v>5852</v>
      </c>
      <c r="O385" t="s">
        <v>5848</v>
      </c>
      <c r="P385">
        <v>0</v>
      </c>
      <c r="Q385">
        <v>1045</v>
      </c>
      <c r="R385">
        <v>0</v>
      </c>
      <c r="S385">
        <v>0</v>
      </c>
      <c r="T385">
        <v>0</v>
      </c>
      <c r="U385">
        <v>0</v>
      </c>
      <c r="V385">
        <v>0</v>
      </c>
      <c r="W385">
        <v>0</v>
      </c>
      <c r="X385" t="s">
        <v>94</v>
      </c>
      <c r="Y385" t="s">
        <v>60</v>
      </c>
      <c r="Z385">
        <v>0</v>
      </c>
      <c r="AA385">
        <v>0</v>
      </c>
      <c r="AB385" t="s">
        <v>60</v>
      </c>
      <c r="AC385" t="s">
        <v>60</v>
      </c>
      <c r="AD385">
        <v>0</v>
      </c>
      <c r="AE385">
        <v>0</v>
      </c>
      <c r="AF385">
        <v>0</v>
      </c>
      <c r="AG385">
        <v>0</v>
      </c>
      <c r="AH385">
        <v>0</v>
      </c>
      <c r="AI385">
        <v>2</v>
      </c>
      <c r="AJ385">
        <v>0</v>
      </c>
      <c r="AK385">
        <v>0</v>
      </c>
      <c r="AL385">
        <v>0</v>
      </c>
      <c r="AM385">
        <v>0</v>
      </c>
      <c r="AN385">
        <v>0</v>
      </c>
      <c r="AO385">
        <v>2</v>
      </c>
      <c r="AP385">
        <v>2</v>
      </c>
      <c r="AQ385">
        <v>0</v>
      </c>
      <c r="AR385">
        <v>1</v>
      </c>
      <c r="AS385">
        <v>0</v>
      </c>
      <c r="AT385">
        <v>0</v>
      </c>
      <c r="AU385">
        <v>0</v>
      </c>
      <c r="AV385">
        <v>0</v>
      </c>
      <c r="AW385">
        <v>0</v>
      </c>
      <c r="BC385">
        <v>0</v>
      </c>
      <c r="BD385">
        <v>0</v>
      </c>
      <c r="BE385" t="s">
        <v>60</v>
      </c>
      <c r="BF385">
        <v>1045</v>
      </c>
      <c r="BG385">
        <v>0</v>
      </c>
      <c r="BH385">
        <v>0</v>
      </c>
      <c r="BI385">
        <v>0</v>
      </c>
      <c r="BJ385" t="s">
        <v>46</v>
      </c>
      <c r="BK385" t="s">
        <v>2244</v>
      </c>
      <c r="BL385">
        <v>99</v>
      </c>
      <c r="BO385" t="s">
        <v>60</v>
      </c>
      <c r="BP385" t="s">
        <v>2245</v>
      </c>
      <c r="BQ385" t="s">
        <v>2246</v>
      </c>
      <c r="BR385" t="s">
        <v>2247</v>
      </c>
      <c r="BS385" t="s">
        <v>67</v>
      </c>
      <c r="BT385">
        <v>1</v>
      </c>
    </row>
    <row r="386" spans="1:72" hidden="1" x14ac:dyDescent="0.2">
      <c r="A386" t="s">
        <v>2693</v>
      </c>
      <c r="B386" t="s">
        <v>880</v>
      </c>
      <c r="C386" t="s">
        <v>60</v>
      </c>
      <c r="D386" t="s">
        <v>60</v>
      </c>
      <c r="E386" t="s">
        <v>1009</v>
      </c>
      <c r="F386" t="s">
        <v>422</v>
      </c>
      <c r="G386" t="s">
        <v>1960</v>
      </c>
      <c r="H386" t="s">
        <v>423</v>
      </c>
      <c r="I386" t="s">
        <v>424</v>
      </c>
      <c r="J386" t="s">
        <v>60</v>
      </c>
      <c r="K386" t="s">
        <v>60</v>
      </c>
      <c r="L386" t="s">
        <v>60</v>
      </c>
      <c r="M386" t="s">
        <v>93</v>
      </c>
      <c r="N386" t="s">
        <v>5852</v>
      </c>
      <c r="O386" t="s">
        <v>5847</v>
      </c>
      <c r="P386">
        <v>0</v>
      </c>
      <c r="Q386">
        <v>857</v>
      </c>
      <c r="R386">
        <v>857</v>
      </c>
      <c r="S386">
        <v>0</v>
      </c>
      <c r="T386">
        <v>0</v>
      </c>
      <c r="U386">
        <v>0</v>
      </c>
      <c r="V386">
        <v>0</v>
      </c>
      <c r="W386">
        <v>44</v>
      </c>
      <c r="X386" t="s">
        <v>67</v>
      </c>
      <c r="Y386" t="s">
        <v>399</v>
      </c>
      <c r="Z386">
        <v>0</v>
      </c>
      <c r="AA386">
        <v>0</v>
      </c>
      <c r="AB386" t="s">
        <v>60</v>
      </c>
      <c r="AC386" t="s">
        <v>60</v>
      </c>
      <c r="AD386">
        <v>0</v>
      </c>
      <c r="AE386">
        <v>0</v>
      </c>
      <c r="AF386">
        <v>0</v>
      </c>
      <c r="AG386">
        <v>0</v>
      </c>
      <c r="AH386">
        <v>0</v>
      </c>
      <c r="AI386">
        <v>0</v>
      </c>
      <c r="AJ386">
        <v>0</v>
      </c>
      <c r="AK386">
        <v>0</v>
      </c>
      <c r="AL386">
        <v>0</v>
      </c>
      <c r="AM386">
        <v>0</v>
      </c>
      <c r="AN386">
        <v>0</v>
      </c>
      <c r="AO386">
        <v>0</v>
      </c>
      <c r="AP386">
        <v>0</v>
      </c>
      <c r="AQ386">
        <v>0</v>
      </c>
      <c r="AR386">
        <v>0</v>
      </c>
      <c r="AS386">
        <v>0</v>
      </c>
      <c r="AT386">
        <v>0</v>
      </c>
      <c r="AU386">
        <v>0</v>
      </c>
      <c r="AV386">
        <v>0</v>
      </c>
      <c r="AW386">
        <v>0</v>
      </c>
      <c r="BC386">
        <v>3</v>
      </c>
      <c r="BD386">
        <v>0</v>
      </c>
      <c r="BE386" t="s">
        <v>60</v>
      </c>
      <c r="BF386">
        <v>3139</v>
      </c>
      <c r="BG386">
        <v>2190</v>
      </c>
      <c r="BH386">
        <v>787</v>
      </c>
      <c r="BI386">
        <v>0</v>
      </c>
      <c r="BJ386" t="s">
        <v>1012</v>
      </c>
      <c r="BK386" t="s">
        <v>1013</v>
      </c>
      <c r="BL386">
        <v>98</v>
      </c>
      <c r="BO386" t="s">
        <v>60</v>
      </c>
      <c r="BP386" t="s">
        <v>907</v>
      </c>
      <c r="BQ386" t="s">
        <v>908</v>
      </c>
      <c r="BR386" t="s">
        <v>2694</v>
      </c>
      <c r="BS386" t="s">
        <v>67</v>
      </c>
      <c r="BT386">
        <v>1</v>
      </c>
    </row>
    <row r="387" spans="1:72" hidden="1" x14ac:dyDescent="0.2">
      <c r="A387" t="s">
        <v>2778</v>
      </c>
      <c r="B387" t="s">
        <v>880</v>
      </c>
      <c r="C387" t="s">
        <v>60</v>
      </c>
      <c r="D387" t="s">
        <v>60</v>
      </c>
      <c r="E387" t="s">
        <v>1009</v>
      </c>
      <c r="F387" t="s">
        <v>428</v>
      </c>
      <c r="G387" t="s">
        <v>1960</v>
      </c>
      <c r="H387" t="s">
        <v>1016</v>
      </c>
      <c r="I387" t="s">
        <v>430</v>
      </c>
      <c r="J387" t="s">
        <v>60</v>
      </c>
      <c r="K387" t="s">
        <v>60</v>
      </c>
      <c r="L387" t="s">
        <v>60</v>
      </c>
      <c r="M387" t="s">
        <v>93</v>
      </c>
      <c r="N387" t="s">
        <v>5852</v>
      </c>
      <c r="O387" t="s">
        <v>5847</v>
      </c>
      <c r="P387">
        <v>0</v>
      </c>
      <c r="Q387">
        <v>985</v>
      </c>
      <c r="R387">
        <v>985</v>
      </c>
      <c r="S387">
        <v>0</v>
      </c>
      <c r="T387">
        <v>0</v>
      </c>
      <c r="U387">
        <v>0</v>
      </c>
      <c r="V387">
        <v>0</v>
      </c>
      <c r="W387">
        <v>44</v>
      </c>
      <c r="X387" t="s">
        <v>67</v>
      </c>
      <c r="Y387" t="s">
        <v>399</v>
      </c>
      <c r="Z387">
        <v>0</v>
      </c>
      <c r="AA387">
        <v>0</v>
      </c>
      <c r="AB387" t="s">
        <v>60</v>
      </c>
      <c r="AC387" t="s">
        <v>60</v>
      </c>
      <c r="AD387">
        <v>0.8</v>
      </c>
      <c r="AE387">
        <v>0.2</v>
      </c>
      <c r="AF387">
        <v>0</v>
      </c>
      <c r="AG387">
        <v>0</v>
      </c>
      <c r="AH387">
        <v>1</v>
      </c>
      <c r="AI387">
        <v>0</v>
      </c>
      <c r="AJ387">
        <v>1</v>
      </c>
      <c r="AK387">
        <v>0</v>
      </c>
      <c r="AL387">
        <v>1</v>
      </c>
      <c r="AM387">
        <v>1</v>
      </c>
      <c r="AN387">
        <v>0</v>
      </c>
      <c r="AO387">
        <v>1</v>
      </c>
      <c r="AP387">
        <v>1</v>
      </c>
      <c r="AQ387">
        <v>0</v>
      </c>
      <c r="AR387">
        <v>2</v>
      </c>
      <c r="AS387">
        <v>0</v>
      </c>
      <c r="AT387">
        <v>0</v>
      </c>
      <c r="AU387">
        <v>0</v>
      </c>
      <c r="AV387">
        <v>0</v>
      </c>
      <c r="AW387">
        <v>0</v>
      </c>
      <c r="BC387">
        <v>1.5</v>
      </c>
      <c r="BD387">
        <v>0.5</v>
      </c>
      <c r="BE387" t="s">
        <v>1011</v>
      </c>
      <c r="BF387">
        <v>3529</v>
      </c>
      <c r="BG387">
        <v>2856</v>
      </c>
      <c r="BH387">
        <v>522</v>
      </c>
      <c r="BI387">
        <v>0</v>
      </c>
      <c r="BJ387" t="s">
        <v>1012</v>
      </c>
      <c r="BK387" t="s">
        <v>1013</v>
      </c>
      <c r="BL387">
        <v>98</v>
      </c>
      <c r="BO387" t="s">
        <v>60</v>
      </c>
      <c r="BP387" t="s">
        <v>907</v>
      </c>
      <c r="BQ387" t="s">
        <v>908</v>
      </c>
      <c r="BR387" t="s">
        <v>2779</v>
      </c>
      <c r="BS387" t="s">
        <v>67</v>
      </c>
      <c r="BT387">
        <v>1</v>
      </c>
    </row>
    <row r="388" spans="1:72" hidden="1" x14ac:dyDescent="0.2">
      <c r="A388" t="s">
        <v>2549</v>
      </c>
      <c r="B388" t="s">
        <v>880</v>
      </c>
      <c r="C388" t="s">
        <v>60</v>
      </c>
      <c r="D388" t="s">
        <v>60</v>
      </c>
      <c r="E388" t="s">
        <v>927</v>
      </c>
      <c r="F388" t="s">
        <v>90</v>
      </c>
      <c r="G388" t="s">
        <v>1960</v>
      </c>
      <c r="H388" t="s">
        <v>2550</v>
      </c>
      <c r="I388" t="s">
        <v>92</v>
      </c>
      <c r="J388" t="s">
        <v>60</v>
      </c>
      <c r="K388" t="s">
        <v>60</v>
      </c>
      <c r="L388" t="s">
        <v>93</v>
      </c>
      <c r="M388" t="s">
        <v>93</v>
      </c>
      <c r="N388" t="s">
        <v>5852</v>
      </c>
      <c r="O388" t="s">
        <v>5850</v>
      </c>
      <c r="P388">
        <v>0</v>
      </c>
      <c r="Q388">
        <v>0</v>
      </c>
      <c r="R388">
        <v>0</v>
      </c>
      <c r="S388">
        <v>0</v>
      </c>
      <c r="T388">
        <v>0</v>
      </c>
      <c r="U388">
        <v>0</v>
      </c>
      <c r="V388">
        <v>0</v>
      </c>
      <c r="W388">
        <v>0</v>
      </c>
      <c r="X388" t="s">
        <v>67</v>
      </c>
      <c r="Y388" t="s">
        <v>60</v>
      </c>
      <c r="Z388">
        <v>0</v>
      </c>
      <c r="AA388">
        <v>0</v>
      </c>
      <c r="AB388" t="s">
        <v>60</v>
      </c>
      <c r="AC388" t="s">
        <v>60</v>
      </c>
      <c r="AD388">
        <v>0</v>
      </c>
      <c r="AE388">
        <v>0</v>
      </c>
      <c r="AF388">
        <v>0</v>
      </c>
      <c r="AG388">
        <v>0</v>
      </c>
      <c r="AH388">
        <v>0</v>
      </c>
      <c r="AI388">
        <v>1</v>
      </c>
      <c r="AJ388">
        <v>0</v>
      </c>
      <c r="AK388">
        <v>0</v>
      </c>
      <c r="AL388">
        <v>0.8</v>
      </c>
      <c r="AM388">
        <v>0</v>
      </c>
      <c r="AN388">
        <v>0</v>
      </c>
      <c r="AO388">
        <v>0</v>
      </c>
      <c r="AP388">
        <v>0.6</v>
      </c>
      <c r="AQ388">
        <v>0</v>
      </c>
      <c r="AR388">
        <v>0</v>
      </c>
      <c r="AS388">
        <v>0</v>
      </c>
      <c r="AT388">
        <v>0</v>
      </c>
      <c r="AU388">
        <v>0</v>
      </c>
      <c r="AV388">
        <v>0</v>
      </c>
      <c r="AW388">
        <v>0</v>
      </c>
      <c r="BC388">
        <v>0</v>
      </c>
      <c r="BD388">
        <v>0.4</v>
      </c>
      <c r="BE388" t="s">
        <v>2551</v>
      </c>
      <c r="BF388">
        <v>507</v>
      </c>
      <c r="BG388">
        <v>430</v>
      </c>
      <c r="BH388">
        <v>0</v>
      </c>
      <c r="BI388">
        <v>0</v>
      </c>
      <c r="BJ388" t="s">
        <v>60</v>
      </c>
      <c r="BK388" t="s">
        <v>60</v>
      </c>
      <c r="BL388">
        <v>0</v>
      </c>
      <c r="BO388" t="s">
        <v>2552</v>
      </c>
      <c r="BP388" t="s">
        <v>2553</v>
      </c>
      <c r="BQ388" t="s">
        <v>2554</v>
      </c>
      <c r="BR388" t="s">
        <v>2555</v>
      </c>
      <c r="BS388" t="s">
        <v>67</v>
      </c>
      <c r="BT388">
        <v>1</v>
      </c>
    </row>
    <row r="389" spans="1:72" hidden="1" x14ac:dyDescent="0.2">
      <c r="A389" t="s">
        <v>2010</v>
      </c>
      <c r="B389" t="s">
        <v>880</v>
      </c>
      <c r="C389" t="s">
        <v>60</v>
      </c>
      <c r="D389" t="s">
        <v>60</v>
      </c>
      <c r="E389" t="s">
        <v>1061</v>
      </c>
      <c r="F389" t="s">
        <v>151</v>
      </c>
      <c r="G389" t="s">
        <v>1960</v>
      </c>
      <c r="H389" t="s">
        <v>1062</v>
      </c>
      <c r="I389" t="s">
        <v>153</v>
      </c>
      <c r="J389" t="s">
        <v>60</v>
      </c>
      <c r="K389" t="s">
        <v>60</v>
      </c>
      <c r="L389" t="s">
        <v>93</v>
      </c>
      <c r="M389" t="s">
        <v>93</v>
      </c>
      <c r="N389" t="s">
        <v>5852</v>
      </c>
      <c r="O389" t="s">
        <v>5850</v>
      </c>
      <c r="P389">
        <v>0</v>
      </c>
      <c r="Q389">
        <v>344</v>
      </c>
      <c r="R389">
        <v>0</v>
      </c>
      <c r="S389">
        <v>0</v>
      </c>
      <c r="T389">
        <v>0</v>
      </c>
      <c r="U389">
        <v>0</v>
      </c>
      <c r="V389">
        <v>0</v>
      </c>
      <c r="W389">
        <v>0</v>
      </c>
      <c r="X389" t="s">
        <v>67</v>
      </c>
      <c r="Y389" t="s">
        <v>60</v>
      </c>
      <c r="Z389">
        <v>0</v>
      </c>
      <c r="AA389">
        <v>0</v>
      </c>
      <c r="AB389" t="s">
        <v>60</v>
      </c>
      <c r="AC389" t="s">
        <v>60</v>
      </c>
      <c r="AD389">
        <v>0</v>
      </c>
      <c r="AE389">
        <v>1</v>
      </c>
      <c r="AF389">
        <v>0</v>
      </c>
      <c r="AG389">
        <v>0</v>
      </c>
      <c r="AH389">
        <v>0</v>
      </c>
      <c r="AI389">
        <v>0</v>
      </c>
      <c r="AJ389">
        <v>0</v>
      </c>
      <c r="AK389">
        <v>0</v>
      </c>
      <c r="AL389">
        <v>0</v>
      </c>
      <c r="AM389">
        <v>0</v>
      </c>
      <c r="AN389">
        <v>0</v>
      </c>
      <c r="AO389">
        <v>0</v>
      </c>
      <c r="AP389">
        <v>0</v>
      </c>
      <c r="AQ389">
        <v>0</v>
      </c>
      <c r="AR389">
        <v>0</v>
      </c>
      <c r="AS389">
        <v>0</v>
      </c>
      <c r="AT389">
        <v>0</v>
      </c>
      <c r="AU389">
        <v>0</v>
      </c>
      <c r="AV389">
        <v>0</v>
      </c>
      <c r="AW389">
        <v>0</v>
      </c>
      <c r="BC389">
        <v>0</v>
      </c>
      <c r="BD389">
        <v>2</v>
      </c>
      <c r="BE389" t="s">
        <v>2011</v>
      </c>
      <c r="BF389">
        <v>1167</v>
      </c>
      <c r="BG389">
        <v>0</v>
      </c>
      <c r="BH389">
        <v>0</v>
      </c>
      <c r="BI389">
        <v>0</v>
      </c>
      <c r="BJ389" t="s">
        <v>46</v>
      </c>
      <c r="BK389" t="s">
        <v>1064</v>
      </c>
      <c r="BL389">
        <v>75</v>
      </c>
      <c r="BO389" t="s">
        <v>60</v>
      </c>
      <c r="BP389" t="s">
        <v>1065</v>
      </c>
      <c r="BQ389" t="s">
        <v>1066</v>
      </c>
      <c r="BR389" t="s">
        <v>2012</v>
      </c>
      <c r="BS389" t="s">
        <v>67</v>
      </c>
      <c r="BT389">
        <v>1</v>
      </c>
    </row>
    <row r="390" spans="1:72" hidden="1" x14ac:dyDescent="0.2">
      <c r="A390" t="s">
        <v>2592</v>
      </c>
      <c r="B390" t="s">
        <v>880</v>
      </c>
      <c r="C390" t="s">
        <v>60</v>
      </c>
      <c r="D390" t="s">
        <v>60</v>
      </c>
      <c r="E390" t="s">
        <v>1009</v>
      </c>
      <c r="F390" t="s">
        <v>989</v>
      </c>
      <c r="G390" t="s">
        <v>1960</v>
      </c>
      <c r="H390" t="s">
        <v>5198</v>
      </c>
      <c r="I390" t="s">
        <v>990</v>
      </c>
      <c r="J390" t="s">
        <v>60</v>
      </c>
      <c r="K390" t="s">
        <v>60</v>
      </c>
      <c r="L390" t="s">
        <v>60</v>
      </c>
      <c r="M390" t="s">
        <v>126</v>
      </c>
      <c r="N390" t="s">
        <v>5852</v>
      </c>
      <c r="O390" t="s">
        <v>5847</v>
      </c>
      <c r="P390">
        <v>0</v>
      </c>
      <c r="Q390">
        <v>329</v>
      </c>
      <c r="R390">
        <v>0</v>
      </c>
      <c r="S390">
        <v>0</v>
      </c>
      <c r="T390">
        <v>0</v>
      </c>
      <c r="U390">
        <v>0</v>
      </c>
      <c r="V390">
        <v>0</v>
      </c>
      <c r="W390">
        <v>35</v>
      </c>
      <c r="X390" t="s">
        <v>67</v>
      </c>
      <c r="Y390" t="s">
        <v>60</v>
      </c>
      <c r="Z390">
        <v>0</v>
      </c>
      <c r="AA390">
        <v>0</v>
      </c>
      <c r="AB390" t="s">
        <v>60</v>
      </c>
      <c r="AC390" t="s">
        <v>60</v>
      </c>
      <c r="AD390">
        <v>0</v>
      </c>
      <c r="AE390">
        <v>0</v>
      </c>
      <c r="AF390">
        <v>0</v>
      </c>
      <c r="AG390">
        <v>0</v>
      </c>
      <c r="AH390">
        <v>0.98</v>
      </c>
      <c r="AI390">
        <v>0</v>
      </c>
      <c r="AJ390">
        <v>0.93</v>
      </c>
      <c r="AK390">
        <v>1.76</v>
      </c>
      <c r="AL390">
        <v>0.93</v>
      </c>
      <c r="AM390">
        <v>0.75</v>
      </c>
      <c r="AN390">
        <v>0</v>
      </c>
      <c r="AO390">
        <v>0</v>
      </c>
      <c r="AP390">
        <v>0.93</v>
      </c>
      <c r="AQ390">
        <v>0</v>
      </c>
      <c r="AR390">
        <v>1.63</v>
      </c>
      <c r="AS390">
        <v>0</v>
      </c>
      <c r="AT390">
        <v>0</v>
      </c>
      <c r="AU390">
        <v>0</v>
      </c>
      <c r="AV390">
        <v>0</v>
      </c>
      <c r="AW390">
        <v>0</v>
      </c>
      <c r="BC390">
        <v>0</v>
      </c>
      <c r="BD390">
        <v>0</v>
      </c>
      <c r="BE390" t="s">
        <v>60</v>
      </c>
      <c r="BF390">
        <v>3236</v>
      </c>
      <c r="BG390">
        <v>1813</v>
      </c>
      <c r="BH390">
        <v>53</v>
      </c>
      <c r="BI390">
        <v>0</v>
      </c>
      <c r="BJ390" t="s">
        <v>60</v>
      </c>
      <c r="BK390" t="s">
        <v>60</v>
      </c>
      <c r="BL390">
        <v>97</v>
      </c>
      <c r="BO390" t="s">
        <v>60</v>
      </c>
      <c r="BP390" t="s">
        <v>907</v>
      </c>
      <c r="BQ390" t="s">
        <v>908</v>
      </c>
      <c r="BR390" t="s">
        <v>2593</v>
      </c>
      <c r="BS390" t="s">
        <v>67</v>
      </c>
      <c r="BT390">
        <v>1</v>
      </c>
    </row>
    <row r="391" spans="1:72" hidden="1" x14ac:dyDescent="0.2">
      <c r="A391" t="s">
        <v>2563</v>
      </c>
      <c r="B391" t="s">
        <v>880</v>
      </c>
      <c r="C391" t="s">
        <v>60</v>
      </c>
      <c r="D391" t="s">
        <v>60</v>
      </c>
      <c r="E391" t="s">
        <v>1009</v>
      </c>
      <c r="F391" t="s">
        <v>921</v>
      </c>
      <c r="G391" t="s">
        <v>1960</v>
      </c>
      <c r="H391" t="s">
        <v>922</v>
      </c>
      <c r="I391" t="s">
        <v>2564</v>
      </c>
      <c r="J391" t="s">
        <v>60</v>
      </c>
      <c r="K391" t="s">
        <v>60</v>
      </c>
      <c r="L391" t="s">
        <v>60</v>
      </c>
      <c r="M391" t="s">
        <v>126</v>
      </c>
      <c r="N391" t="s">
        <v>5852</v>
      </c>
      <c r="O391" t="s">
        <v>5847</v>
      </c>
      <c r="P391">
        <v>0</v>
      </c>
      <c r="Q391">
        <v>502</v>
      </c>
      <c r="R391">
        <v>0</v>
      </c>
      <c r="S391">
        <v>0</v>
      </c>
      <c r="T391">
        <v>0</v>
      </c>
      <c r="U391">
        <v>0</v>
      </c>
      <c r="V391">
        <v>0</v>
      </c>
      <c r="W391">
        <v>40</v>
      </c>
      <c r="X391" t="s">
        <v>67</v>
      </c>
      <c r="Y391" t="s">
        <v>60</v>
      </c>
      <c r="Z391">
        <v>0</v>
      </c>
      <c r="AA391">
        <v>0</v>
      </c>
      <c r="AB391" t="s">
        <v>60</v>
      </c>
      <c r="AC391" t="s">
        <v>60</v>
      </c>
      <c r="AD391">
        <v>0.15</v>
      </c>
      <c r="AE391">
        <v>0</v>
      </c>
      <c r="AF391">
        <v>0</v>
      </c>
      <c r="AG391">
        <v>0</v>
      </c>
      <c r="AH391">
        <v>0.8</v>
      </c>
      <c r="AI391">
        <v>0.8</v>
      </c>
      <c r="AJ391">
        <v>2</v>
      </c>
      <c r="AK391">
        <v>0</v>
      </c>
      <c r="AL391">
        <v>1</v>
      </c>
      <c r="AM391">
        <v>0.4</v>
      </c>
      <c r="AN391">
        <v>0</v>
      </c>
      <c r="AO391">
        <v>0</v>
      </c>
      <c r="AP391">
        <v>0</v>
      </c>
      <c r="AQ391">
        <v>0</v>
      </c>
      <c r="AR391">
        <v>1</v>
      </c>
      <c r="AS391">
        <v>0</v>
      </c>
      <c r="AT391">
        <v>0</v>
      </c>
      <c r="AU391">
        <v>0</v>
      </c>
      <c r="AV391">
        <v>0</v>
      </c>
      <c r="AW391">
        <v>0</v>
      </c>
      <c r="BC391">
        <v>0</v>
      </c>
      <c r="BD391">
        <v>2</v>
      </c>
      <c r="BE391" t="s">
        <v>2565</v>
      </c>
      <c r="BF391">
        <v>2442</v>
      </c>
      <c r="BG391">
        <v>1477</v>
      </c>
      <c r="BH391">
        <v>0</v>
      </c>
      <c r="BI391">
        <v>0</v>
      </c>
      <c r="BJ391" t="s">
        <v>60</v>
      </c>
      <c r="BK391" t="s">
        <v>60</v>
      </c>
      <c r="BL391">
        <v>95</v>
      </c>
      <c r="BO391" t="s">
        <v>60</v>
      </c>
      <c r="BP391" t="s">
        <v>907</v>
      </c>
      <c r="BQ391" t="s">
        <v>908</v>
      </c>
      <c r="BR391" t="s">
        <v>2566</v>
      </c>
      <c r="BS391" t="s">
        <v>67</v>
      </c>
      <c r="BT391">
        <v>1</v>
      </c>
    </row>
    <row r="392" spans="1:72" hidden="1" x14ac:dyDescent="0.2">
      <c r="A392" t="s">
        <v>5318</v>
      </c>
      <c r="B392" t="s">
        <v>880</v>
      </c>
      <c r="C392" t="s">
        <v>60</v>
      </c>
      <c r="D392" t="s">
        <v>60</v>
      </c>
      <c r="E392" t="s">
        <v>5319</v>
      </c>
      <c r="F392" t="s">
        <v>5741</v>
      </c>
      <c r="G392" t="s">
        <v>1960</v>
      </c>
      <c r="H392" t="s">
        <v>572</v>
      </c>
      <c r="I392" t="s">
        <v>197</v>
      </c>
      <c r="J392" t="s">
        <v>60</v>
      </c>
      <c r="K392" t="s">
        <v>60</v>
      </c>
      <c r="L392" t="s">
        <v>93</v>
      </c>
      <c r="M392" t="s">
        <v>93</v>
      </c>
      <c r="N392" t="s">
        <v>5852</v>
      </c>
      <c r="O392" t="s">
        <v>5850</v>
      </c>
      <c r="P392">
        <v>0</v>
      </c>
      <c r="Q392">
        <v>226</v>
      </c>
      <c r="R392">
        <v>0</v>
      </c>
      <c r="S392">
        <v>0</v>
      </c>
      <c r="T392">
        <v>0</v>
      </c>
      <c r="U392">
        <v>0</v>
      </c>
      <c r="V392">
        <v>0</v>
      </c>
      <c r="W392">
        <v>40</v>
      </c>
      <c r="X392" t="s">
        <v>67</v>
      </c>
      <c r="Y392" t="s">
        <v>60</v>
      </c>
      <c r="Z392">
        <v>0</v>
      </c>
      <c r="AA392">
        <v>34</v>
      </c>
      <c r="AB392" t="s">
        <v>3920</v>
      </c>
      <c r="AC392" t="s">
        <v>60</v>
      </c>
      <c r="AD392">
        <v>0</v>
      </c>
      <c r="AE392">
        <v>0</v>
      </c>
      <c r="AF392">
        <v>0</v>
      </c>
      <c r="AG392">
        <v>0</v>
      </c>
      <c r="AH392">
        <v>1</v>
      </c>
      <c r="AI392">
        <v>1.7</v>
      </c>
      <c r="AJ392">
        <v>0</v>
      </c>
      <c r="AK392">
        <v>0</v>
      </c>
      <c r="AL392">
        <v>0.89</v>
      </c>
      <c r="AM392">
        <v>0</v>
      </c>
      <c r="AN392">
        <v>0</v>
      </c>
      <c r="AO392">
        <v>0.93</v>
      </c>
      <c r="AP392">
        <v>1.22</v>
      </c>
      <c r="AQ392">
        <v>0</v>
      </c>
      <c r="AR392">
        <v>1.7</v>
      </c>
      <c r="AS392">
        <v>0.65</v>
      </c>
      <c r="AT392">
        <v>0</v>
      </c>
      <c r="AU392">
        <v>0</v>
      </c>
      <c r="AV392">
        <v>0</v>
      </c>
      <c r="AW392">
        <v>0</v>
      </c>
      <c r="BC392">
        <v>8.09</v>
      </c>
      <c r="BD392">
        <v>0</v>
      </c>
      <c r="BE392" t="s">
        <v>60</v>
      </c>
      <c r="BF392">
        <v>1857</v>
      </c>
      <c r="BG392">
        <v>1044</v>
      </c>
      <c r="BH392">
        <v>80</v>
      </c>
      <c r="BI392">
        <v>0</v>
      </c>
      <c r="BJ392" t="s">
        <v>60</v>
      </c>
      <c r="BK392" t="s">
        <v>60</v>
      </c>
      <c r="BL392">
        <v>100</v>
      </c>
      <c r="BO392" t="s">
        <v>5320</v>
      </c>
      <c r="BP392" t="s">
        <v>5295</v>
      </c>
      <c r="BQ392" t="s">
        <v>5296</v>
      </c>
      <c r="BR392" t="s">
        <v>5321</v>
      </c>
      <c r="BS392" t="s">
        <v>67</v>
      </c>
      <c r="BT392">
        <v>1</v>
      </c>
    </row>
    <row r="393" spans="1:72" hidden="1" x14ac:dyDescent="0.2">
      <c r="A393" t="s">
        <v>2398</v>
      </c>
      <c r="B393" t="s">
        <v>880</v>
      </c>
      <c r="C393" t="s">
        <v>60</v>
      </c>
      <c r="D393" t="s">
        <v>60</v>
      </c>
      <c r="E393" t="s">
        <v>2399</v>
      </c>
      <c r="F393" t="s">
        <v>561</v>
      </c>
      <c r="G393" t="s">
        <v>1960</v>
      </c>
      <c r="H393" t="s">
        <v>2385</v>
      </c>
      <c r="I393" t="s">
        <v>563</v>
      </c>
      <c r="J393" t="s">
        <v>60</v>
      </c>
      <c r="K393" t="s">
        <v>60</v>
      </c>
      <c r="L393" t="s">
        <v>93</v>
      </c>
      <c r="M393" t="s">
        <v>93</v>
      </c>
      <c r="N393" t="s">
        <v>5852</v>
      </c>
      <c r="O393" t="s">
        <v>5850</v>
      </c>
      <c r="P393">
        <v>1150</v>
      </c>
      <c r="Q393">
        <v>248</v>
      </c>
      <c r="R393">
        <v>223</v>
      </c>
      <c r="S393">
        <v>0</v>
      </c>
      <c r="T393">
        <v>0</v>
      </c>
      <c r="U393">
        <v>90</v>
      </c>
      <c r="V393">
        <v>117</v>
      </c>
      <c r="W393">
        <v>35</v>
      </c>
      <c r="X393" t="s">
        <v>67</v>
      </c>
      <c r="Y393" t="s">
        <v>60</v>
      </c>
      <c r="Z393">
        <v>11</v>
      </c>
      <c r="AA393">
        <v>13</v>
      </c>
      <c r="AB393" t="s">
        <v>60</v>
      </c>
      <c r="AC393" t="s">
        <v>60</v>
      </c>
      <c r="AD393">
        <v>0.4</v>
      </c>
      <c r="AE393">
        <v>0.1</v>
      </c>
      <c r="AF393">
        <v>0</v>
      </c>
      <c r="AG393">
        <v>0</v>
      </c>
      <c r="AH393">
        <v>0</v>
      </c>
      <c r="AI393">
        <v>1</v>
      </c>
      <c r="AJ393">
        <v>0</v>
      </c>
      <c r="AK393">
        <v>0</v>
      </c>
      <c r="AL393">
        <v>1</v>
      </c>
      <c r="AM393">
        <v>0</v>
      </c>
      <c r="AN393">
        <v>0</v>
      </c>
      <c r="AO393">
        <v>0</v>
      </c>
      <c r="AP393">
        <v>0</v>
      </c>
      <c r="AQ393">
        <v>0</v>
      </c>
      <c r="AR393">
        <v>0.1</v>
      </c>
      <c r="AS393">
        <v>0</v>
      </c>
      <c r="AT393">
        <v>0</v>
      </c>
      <c r="AU393">
        <v>0</v>
      </c>
      <c r="AV393">
        <v>0</v>
      </c>
      <c r="AW393">
        <v>0</v>
      </c>
      <c r="BC393">
        <v>0</v>
      </c>
      <c r="BD393">
        <v>0</v>
      </c>
      <c r="BE393" t="s">
        <v>60</v>
      </c>
      <c r="BF393">
        <v>984</v>
      </c>
      <c r="BG393">
        <v>595</v>
      </c>
      <c r="BH393">
        <v>5</v>
      </c>
      <c r="BI393">
        <v>0</v>
      </c>
      <c r="BJ393" t="s">
        <v>1194</v>
      </c>
      <c r="BK393" t="s">
        <v>1513</v>
      </c>
      <c r="BL393">
        <v>100</v>
      </c>
      <c r="BO393" t="s">
        <v>60</v>
      </c>
      <c r="BP393" t="s">
        <v>566</v>
      </c>
      <c r="BQ393" t="s">
        <v>567</v>
      </c>
      <c r="BR393" t="s">
        <v>2400</v>
      </c>
      <c r="BS393" t="s">
        <v>67</v>
      </c>
      <c r="BT393">
        <v>1</v>
      </c>
    </row>
    <row r="394" spans="1:72" hidden="1" x14ac:dyDescent="0.2">
      <c r="A394" t="s">
        <v>2541</v>
      </c>
      <c r="B394" t="s">
        <v>880</v>
      </c>
      <c r="C394" t="s">
        <v>60</v>
      </c>
      <c r="D394" t="s">
        <v>60</v>
      </c>
      <c r="E394" t="s">
        <v>927</v>
      </c>
      <c r="F394" t="s">
        <v>758</v>
      </c>
      <c r="G394" t="s">
        <v>1960</v>
      </c>
      <c r="H394" t="s">
        <v>2542</v>
      </c>
      <c r="I394" t="s">
        <v>1136</v>
      </c>
      <c r="J394" t="s">
        <v>60</v>
      </c>
      <c r="K394" t="s">
        <v>60</v>
      </c>
      <c r="L394" t="s">
        <v>188</v>
      </c>
      <c r="M394" t="s">
        <v>189</v>
      </c>
      <c r="N394" t="s">
        <v>5852</v>
      </c>
      <c r="O394" t="s">
        <v>5853</v>
      </c>
      <c r="P394">
        <v>0</v>
      </c>
      <c r="Q394">
        <v>0</v>
      </c>
      <c r="R394">
        <v>0</v>
      </c>
      <c r="S394">
        <v>0</v>
      </c>
      <c r="T394">
        <v>0</v>
      </c>
      <c r="U394">
        <v>0</v>
      </c>
      <c r="V394">
        <v>0</v>
      </c>
      <c r="W394">
        <v>0</v>
      </c>
      <c r="X394" t="s">
        <v>94</v>
      </c>
      <c r="Y394" t="s">
        <v>60</v>
      </c>
      <c r="Z394">
        <v>0</v>
      </c>
      <c r="AA394">
        <v>0</v>
      </c>
      <c r="AB394" t="s">
        <v>60</v>
      </c>
      <c r="AC394" t="s">
        <v>60</v>
      </c>
      <c r="AD394">
        <v>0</v>
      </c>
      <c r="AE394">
        <v>0</v>
      </c>
      <c r="AF394">
        <v>0</v>
      </c>
      <c r="AG394">
        <v>0</v>
      </c>
      <c r="AH394">
        <v>0</v>
      </c>
      <c r="AI394">
        <v>0</v>
      </c>
      <c r="AJ394">
        <v>0</v>
      </c>
      <c r="AK394">
        <v>0</v>
      </c>
      <c r="AL394">
        <v>0</v>
      </c>
      <c r="AM394">
        <v>0</v>
      </c>
      <c r="AN394">
        <v>0</v>
      </c>
      <c r="AO394">
        <v>0</v>
      </c>
      <c r="AP394">
        <v>0</v>
      </c>
      <c r="AQ394">
        <v>0</v>
      </c>
      <c r="AR394">
        <v>0</v>
      </c>
      <c r="AS394">
        <v>0</v>
      </c>
      <c r="AT394">
        <v>0</v>
      </c>
      <c r="AU394">
        <v>0</v>
      </c>
      <c r="AV394">
        <v>0</v>
      </c>
      <c r="AW394">
        <v>0</v>
      </c>
      <c r="BC394">
        <v>0</v>
      </c>
      <c r="BD394">
        <v>0</v>
      </c>
      <c r="BE394" t="s">
        <v>60</v>
      </c>
      <c r="BF394">
        <v>527</v>
      </c>
      <c r="BG394">
        <v>86</v>
      </c>
      <c r="BH394">
        <v>63</v>
      </c>
      <c r="BI394">
        <v>0</v>
      </c>
      <c r="BJ394" t="s">
        <v>2543</v>
      </c>
      <c r="BK394" t="s">
        <v>2544</v>
      </c>
      <c r="BL394">
        <v>95</v>
      </c>
      <c r="BO394" t="s">
        <v>60</v>
      </c>
      <c r="BP394" t="s">
        <v>2538</v>
      </c>
      <c r="BQ394" t="s">
        <v>2539</v>
      </c>
      <c r="BR394" t="s">
        <v>2540</v>
      </c>
      <c r="BS394" t="s">
        <v>67</v>
      </c>
      <c r="BT394">
        <v>1</v>
      </c>
    </row>
    <row r="395" spans="1:72" hidden="1" x14ac:dyDescent="0.2">
      <c r="A395" t="s">
        <v>2571</v>
      </c>
      <c r="B395" t="s">
        <v>880</v>
      </c>
      <c r="C395" t="s">
        <v>60</v>
      </c>
      <c r="D395" t="s">
        <v>60</v>
      </c>
      <c r="E395" t="s">
        <v>1009</v>
      </c>
      <c r="F395" t="s">
        <v>340</v>
      </c>
      <c r="G395" t="s">
        <v>1960</v>
      </c>
      <c r="H395" t="s">
        <v>4585</v>
      </c>
      <c r="I395" t="s">
        <v>2572</v>
      </c>
      <c r="J395" t="s">
        <v>60</v>
      </c>
      <c r="K395" t="s">
        <v>60</v>
      </c>
      <c r="L395" t="s">
        <v>60</v>
      </c>
      <c r="M395" t="s">
        <v>126</v>
      </c>
      <c r="N395" t="s">
        <v>5852</v>
      </c>
      <c r="O395" t="s">
        <v>5847</v>
      </c>
      <c r="P395">
        <v>2600</v>
      </c>
      <c r="Q395">
        <v>208</v>
      </c>
      <c r="R395">
        <v>0</v>
      </c>
      <c r="S395">
        <v>0</v>
      </c>
      <c r="T395">
        <v>0</v>
      </c>
      <c r="U395">
        <v>0</v>
      </c>
      <c r="V395">
        <v>0</v>
      </c>
      <c r="W395">
        <v>35</v>
      </c>
      <c r="X395" t="s">
        <v>67</v>
      </c>
      <c r="Y395" t="s">
        <v>60</v>
      </c>
      <c r="Z395">
        <v>0</v>
      </c>
      <c r="AA395">
        <v>60</v>
      </c>
      <c r="AB395" t="s">
        <v>60</v>
      </c>
      <c r="AC395" t="s">
        <v>60</v>
      </c>
      <c r="AD395">
        <v>0</v>
      </c>
      <c r="AE395">
        <v>0</v>
      </c>
      <c r="AF395">
        <v>0</v>
      </c>
      <c r="AG395">
        <v>0</v>
      </c>
      <c r="AH395">
        <v>1</v>
      </c>
      <c r="AI395">
        <v>0</v>
      </c>
      <c r="AJ395">
        <v>0</v>
      </c>
      <c r="AK395">
        <v>0</v>
      </c>
      <c r="AL395">
        <v>1</v>
      </c>
      <c r="AM395">
        <v>0</v>
      </c>
      <c r="AN395">
        <v>0.4</v>
      </c>
      <c r="AO395">
        <v>0</v>
      </c>
      <c r="AP395">
        <v>1</v>
      </c>
      <c r="AQ395">
        <v>0</v>
      </c>
      <c r="AR395">
        <v>1.1000000000000001</v>
      </c>
      <c r="AS395">
        <v>0</v>
      </c>
      <c r="AT395">
        <v>0</v>
      </c>
      <c r="AU395">
        <v>0</v>
      </c>
      <c r="AV395">
        <v>0</v>
      </c>
      <c r="AW395">
        <v>0</v>
      </c>
      <c r="BC395">
        <v>0</v>
      </c>
      <c r="BD395">
        <v>2</v>
      </c>
      <c r="BE395" t="s">
        <v>938</v>
      </c>
      <c r="BF395">
        <v>1445</v>
      </c>
      <c r="BG395">
        <v>587</v>
      </c>
      <c r="BH395">
        <v>0</v>
      </c>
      <c r="BI395">
        <v>0</v>
      </c>
      <c r="BJ395" t="s">
        <v>60</v>
      </c>
      <c r="BK395" t="s">
        <v>60</v>
      </c>
      <c r="BL395">
        <v>0</v>
      </c>
      <c r="BO395" t="s">
        <v>60</v>
      </c>
      <c r="BP395" t="s">
        <v>907</v>
      </c>
      <c r="BQ395" t="s">
        <v>908</v>
      </c>
      <c r="BR395" t="s">
        <v>2573</v>
      </c>
      <c r="BS395" t="s">
        <v>67</v>
      </c>
      <c r="BT395">
        <v>1</v>
      </c>
    </row>
    <row r="396" spans="1:72" hidden="1" x14ac:dyDescent="0.2">
      <c r="A396" t="s">
        <v>2491</v>
      </c>
      <c r="B396" t="s">
        <v>880</v>
      </c>
      <c r="C396" t="s">
        <v>60</v>
      </c>
      <c r="D396" t="s">
        <v>60</v>
      </c>
      <c r="E396" t="s">
        <v>2492</v>
      </c>
      <c r="F396" t="s">
        <v>62</v>
      </c>
      <c r="G396" t="s">
        <v>1960</v>
      </c>
      <c r="H396" t="s">
        <v>2263</v>
      </c>
      <c r="I396" t="s">
        <v>2264</v>
      </c>
      <c r="J396" t="s">
        <v>60</v>
      </c>
      <c r="K396" t="s">
        <v>60</v>
      </c>
      <c r="L396" t="s">
        <v>66</v>
      </c>
      <c r="M396" t="s">
        <v>189</v>
      </c>
      <c r="N396" t="s">
        <v>5852</v>
      </c>
      <c r="O396" t="s">
        <v>4740</v>
      </c>
      <c r="P396">
        <v>0</v>
      </c>
      <c r="Q396">
        <v>723</v>
      </c>
      <c r="R396">
        <v>0</v>
      </c>
      <c r="S396">
        <v>0</v>
      </c>
      <c r="T396">
        <v>0</v>
      </c>
      <c r="U396">
        <v>0</v>
      </c>
      <c r="V396">
        <v>0</v>
      </c>
      <c r="W396">
        <v>37.5</v>
      </c>
      <c r="X396" t="s">
        <v>67</v>
      </c>
      <c r="Y396" t="s">
        <v>60</v>
      </c>
      <c r="Z396">
        <v>0</v>
      </c>
      <c r="AA396">
        <v>0</v>
      </c>
      <c r="AB396" t="s">
        <v>60</v>
      </c>
      <c r="AC396" t="s">
        <v>60</v>
      </c>
      <c r="AD396">
        <v>0.3</v>
      </c>
      <c r="AE396">
        <v>0</v>
      </c>
      <c r="AF396">
        <v>0</v>
      </c>
      <c r="AG396">
        <v>0</v>
      </c>
      <c r="AH396">
        <v>0</v>
      </c>
      <c r="AI396">
        <v>3</v>
      </c>
      <c r="AJ396">
        <v>0.7</v>
      </c>
      <c r="AK396">
        <v>0</v>
      </c>
      <c r="AL396">
        <v>0</v>
      </c>
      <c r="AM396">
        <v>0</v>
      </c>
      <c r="AN396">
        <v>0</v>
      </c>
      <c r="AO396">
        <v>2</v>
      </c>
      <c r="AP396">
        <v>0.5</v>
      </c>
      <c r="AQ396">
        <v>0</v>
      </c>
      <c r="AR396">
        <v>1.5</v>
      </c>
      <c r="AS396">
        <v>0</v>
      </c>
      <c r="AT396">
        <v>0</v>
      </c>
      <c r="AU396">
        <v>0</v>
      </c>
      <c r="AV396">
        <v>0</v>
      </c>
      <c r="AW396">
        <v>0</v>
      </c>
      <c r="BC396">
        <v>0</v>
      </c>
      <c r="BD396">
        <v>0</v>
      </c>
      <c r="BE396" t="s">
        <v>2493</v>
      </c>
      <c r="BF396">
        <v>2805</v>
      </c>
      <c r="BG396">
        <v>0</v>
      </c>
      <c r="BH396">
        <v>0</v>
      </c>
      <c r="BI396">
        <v>0</v>
      </c>
      <c r="BJ396" t="s">
        <v>46</v>
      </c>
      <c r="BK396" t="s">
        <v>2278</v>
      </c>
      <c r="BL396">
        <v>100</v>
      </c>
      <c r="BO396" t="s">
        <v>60</v>
      </c>
      <c r="BP396" t="s">
        <v>2267</v>
      </c>
      <c r="BQ396" t="s">
        <v>2268</v>
      </c>
      <c r="BR396" t="s">
        <v>2494</v>
      </c>
      <c r="BS396" t="s">
        <v>67</v>
      </c>
      <c r="BT396">
        <v>1</v>
      </c>
    </row>
    <row r="397" spans="1:72" hidden="1" x14ac:dyDescent="0.2">
      <c r="A397" t="s">
        <v>2193</v>
      </c>
      <c r="B397" t="s">
        <v>880</v>
      </c>
      <c r="C397" t="s">
        <v>60</v>
      </c>
      <c r="D397" t="s">
        <v>60</v>
      </c>
      <c r="E397" t="s">
        <v>927</v>
      </c>
      <c r="F397" t="s">
        <v>445</v>
      </c>
      <c r="G397" t="s">
        <v>1960</v>
      </c>
      <c r="H397" t="s">
        <v>550</v>
      </c>
      <c r="I397" t="s">
        <v>447</v>
      </c>
      <c r="J397" t="s">
        <v>60</v>
      </c>
      <c r="K397" t="s">
        <v>60</v>
      </c>
      <c r="L397" t="s">
        <v>93</v>
      </c>
      <c r="M397" t="s">
        <v>93</v>
      </c>
      <c r="N397" t="s">
        <v>5852</v>
      </c>
      <c r="O397" t="s">
        <v>5850</v>
      </c>
      <c r="P397">
        <v>0</v>
      </c>
      <c r="Q397">
        <v>72</v>
      </c>
      <c r="R397">
        <v>70</v>
      </c>
      <c r="S397">
        <v>0</v>
      </c>
      <c r="T397">
        <v>0</v>
      </c>
      <c r="U397">
        <v>0</v>
      </c>
      <c r="V397">
        <v>0</v>
      </c>
      <c r="W397">
        <v>40</v>
      </c>
      <c r="X397" t="s">
        <v>67</v>
      </c>
      <c r="Y397" t="s">
        <v>60</v>
      </c>
      <c r="Z397">
        <v>2</v>
      </c>
      <c r="AA397">
        <v>36</v>
      </c>
      <c r="AB397" t="s">
        <v>60</v>
      </c>
      <c r="AC397" t="s">
        <v>60</v>
      </c>
      <c r="AD397">
        <v>0</v>
      </c>
      <c r="AE397">
        <v>0</v>
      </c>
      <c r="AF397">
        <v>0</v>
      </c>
      <c r="AG397">
        <v>0</v>
      </c>
      <c r="AH397">
        <v>0</v>
      </c>
      <c r="AI397">
        <v>1</v>
      </c>
      <c r="AJ397">
        <v>0</v>
      </c>
      <c r="AK397">
        <v>0</v>
      </c>
      <c r="AL397">
        <v>0</v>
      </c>
      <c r="AM397">
        <v>0</v>
      </c>
      <c r="AN397">
        <v>0</v>
      </c>
      <c r="AO397">
        <v>1</v>
      </c>
      <c r="AP397">
        <v>0</v>
      </c>
      <c r="AQ397">
        <v>0</v>
      </c>
      <c r="AR397">
        <v>0</v>
      </c>
      <c r="AS397">
        <v>0</v>
      </c>
      <c r="AT397">
        <v>0</v>
      </c>
      <c r="AU397">
        <v>0</v>
      </c>
      <c r="AV397">
        <v>0</v>
      </c>
      <c r="AW397">
        <v>0</v>
      </c>
      <c r="BC397">
        <v>2</v>
      </c>
      <c r="BD397">
        <v>0</v>
      </c>
      <c r="BE397" t="s">
        <v>60</v>
      </c>
      <c r="BF397">
        <v>345</v>
      </c>
      <c r="BG397">
        <v>288</v>
      </c>
      <c r="BH397">
        <v>3</v>
      </c>
      <c r="BI397">
        <v>0</v>
      </c>
      <c r="BJ397" t="s">
        <v>46</v>
      </c>
      <c r="BK397" t="s">
        <v>2194</v>
      </c>
      <c r="BL397">
        <v>100</v>
      </c>
      <c r="BO397" t="s">
        <v>2195</v>
      </c>
      <c r="BP397" t="s">
        <v>450</v>
      </c>
      <c r="BQ397" t="s">
        <v>451</v>
      </c>
      <c r="BR397" t="s">
        <v>2196</v>
      </c>
      <c r="BS397" t="s">
        <v>67</v>
      </c>
      <c r="BT397">
        <v>1</v>
      </c>
    </row>
    <row r="398" spans="1:72" hidden="1" x14ac:dyDescent="0.2">
      <c r="A398" t="s">
        <v>2545</v>
      </c>
      <c r="B398" t="s">
        <v>880</v>
      </c>
      <c r="C398" t="s">
        <v>60</v>
      </c>
      <c r="D398" t="s">
        <v>60</v>
      </c>
      <c r="E398" t="s">
        <v>1046</v>
      </c>
      <c r="F398" t="s">
        <v>1047</v>
      </c>
      <c r="G398" t="s">
        <v>1960</v>
      </c>
      <c r="H398" t="s">
        <v>1048</v>
      </c>
      <c r="I398" t="s">
        <v>1049</v>
      </c>
      <c r="J398" t="s">
        <v>60</v>
      </c>
      <c r="K398" t="s">
        <v>60</v>
      </c>
      <c r="L398" t="s">
        <v>188</v>
      </c>
      <c r="M398" t="s">
        <v>189</v>
      </c>
      <c r="N398" t="s">
        <v>5852</v>
      </c>
      <c r="O398" t="s">
        <v>5853</v>
      </c>
      <c r="P398">
        <v>312</v>
      </c>
      <c r="Q398">
        <v>127</v>
      </c>
      <c r="R398">
        <v>9</v>
      </c>
      <c r="S398">
        <v>0</v>
      </c>
      <c r="T398">
        <v>0</v>
      </c>
      <c r="U398">
        <v>0</v>
      </c>
      <c r="V398">
        <v>0</v>
      </c>
      <c r="W398">
        <v>34</v>
      </c>
      <c r="X398" t="s">
        <v>67</v>
      </c>
      <c r="Y398" t="s">
        <v>60</v>
      </c>
      <c r="Z398">
        <v>8</v>
      </c>
      <c r="AA398">
        <v>15</v>
      </c>
      <c r="AB398" t="s">
        <v>60</v>
      </c>
      <c r="AC398" t="s">
        <v>60</v>
      </c>
      <c r="AD398">
        <v>0</v>
      </c>
      <c r="AE398">
        <v>0</v>
      </c>
      <c r="AF398">
        <v>0</v>
      </c>
      <c r="AG398">
        <v>0</v>
      </c>
      <c r="AH398">
        <v>0</v>
      </c>
      <c r="AI398">
        <v>1</v>
      </c>
      <c r="AJ398">
        <v>0</v>
      </c>
      <c r="AK398">
        <v>0</v>
      </c>
      <c r="AL398">
        <v>1</v>
      </c>
      <c r="AM398">
        <v>0</v>
      </c>
      <c r="AN398">
        <v>0</v>
      </c>
      <c r="AO398">
        <v>0</v>
      </c>
      <c r="AP398">
        <v>0</v>
      </c>
      <c r="AQ398">
        <v>0</v>
      </c>
      <c r="AR398">
        <v>0.4</v>
      </c>
      <c r="AS398">
        <v>0</v>
      </c>
      <c r="AT398">
        <v>0</v>
      </c>
      <c r="AU398">
        <v>0</v>
      </c>
      <c r="AV398">
        <v>0</v>
      </c>
      <c r="AW398">
        <v>0</v>
      </c>
      <c r="BC398">
        <v>1</v>
      </c>
      <c r="BD398">
        <v>0</v>
      </c>
      <c r="BE398" t="s">
        <v>60</v>
      </c>
      <c r="BF398">
        <v>190</v>
      </c>
      <c r="BG398">
        <v>95</v>
      </c>
      <c r="BH398">
        <v>84</v>
      </c>
      <c r="BI398">
        <v>0</v>
      </c>
      <c r="BJ398" t="s">
        <v>1050</v>
      </c>
      <c r="BK398" t="s">
        <v>2546</v>
      </c>
      <c r="BL398">
        <v>100</v>
      </c>
      <c r="BO398" t="s">
        <v>2547</v>
      </c>
      <c r="BP398" t="s">
        <v>1052</v>
      </c>
      <c r="BQ398" t="s">
        <v>927</v>
      </c>
      <c r="BR398" t="s">
        <v>2548</v>
      </c>
      <c r="BS398" t="s">
        <v>67</v>
      </c>
      <c r="BT398">
        <v>1</v>
      </c>
    </row>
    <row r="399" spans="1:72" hidden="1" x14ac:dyDescent="0.2">
      <c r="A399" t="s">
        <v>2642</v>
      </c>
      <c r="B399" t="s">
        <v>880</v>
      </c>
      <c r="C399" t="s">
        <v>60</v>
      </c>
      <c r="D399" t="s">
        <v>60</v>
      </c>
      <c r="E399" t="s">
        <v>2643</v>
      </c>
      <c r="F399" t="s">
        <v>3915</v>
      </c>
      <c r="G399" t="s">
        <v>1960</v>
      </c>
      <c r="H399" t="s">
        <v>243</v>
      </c>
      <c r="I399" t="s">
        <v>244</v>
      </c>
      <c r="J399" t="s">
        <v>60</v>
      </c>
      <c r="K399" t="s">
        <v>60</v>
      </c>
      <c r="L399" t="s">
        <v>93</v>
      </c>
      <c r="M399" t="s">
        <v>93</v>
      </c>
      <c r="N399" t="s">
        <v>5852</v>
      </c>
      <c r="O399" t="s">
        <v>5850</v>
      </c>
      <c r="P399">
        <v>0</v>
      </c>
      <c r="Q399">
        <v>418</v>
      </c>
      <c r="R399">
        <v>0</v>
      </c>
      <c r="S399">
        <v>0</v>
      </c>
      <c r="T399">
        <v>0</v>
      </c>
      <c r="U399">
        <v>0</v>
      </c>
      <c r="V399">
        <v>41</v>
      </c>
      <c r="W399">
        <v>40</v>
      </c>
      <c r="X399" t="s">
        <v>67</v>
      </c>
      <c r="Y399" t="s">
        <v>60</v>
      </c>
      <c r="Z399">
        <v>59</v>
      </c>
      <c r="AA399">
        <v>37</v>
      </c>
      <c r="AB399" t="s">
        <v>60</v>
      </c>
      <c r="AC399" t="s">
        <v>60</v>
      </c>
      <c r="AD399">
        <v>0</v>
      </c>
      <c r="AE399">
        <v>0</v>
      </c>
      <c r="AF399">
        <v>0</v>
      </c>
      <c r="AG399">
        <v>0</v>
      </c>
      <c r="AH399">
        <v>0</v>
      </c>
      <c r="AI399">
        <v>0</v>
      </c>
      <c r="AJ399">
        <v>0</v>
      </c>
      <c r="AK399">
        <v>0</v>
      </c>
      <c r="AL399">
        <v>0.5</v>
      </c>
      <c r="AM399">
        <v>0</v>
      </c>
      <c r="AN399">
        <v>0</v>
      </c>
      <c r="AO399">
        <v>0</v>
      </c>
      <c r="AP399">
        <v>2</v>
      </c>
      <c r="AQ399">
        <v>0</v>
      </c>
      <c r="AR399">
        <v>0.33</v>
      </c>
      <c r="AS399">
        <v>0</v>
      </c>
      <c r="AT399">
        <v>0</v>
      </c>
      <c r="AU399">
        <v>0</v>
      </c>
      <c r="AV399">
        <v>0</v>
      </c>
      <c r="AW399">
        <v>0</v>
      </c>
      <c r="BC399">
        <v>2.5</v>
      </c>
      <c r="BD399">
        <v>0</v>
      </c>
      <c r="BE399" t="s">
        <v>2644</v>
      </c>
      <c r="BF399">
        <v>940</v>
      </c>
      <c r="BG399">
        <v>57</v>
      </c>
      <c r="BH399">
        <v>0</v>
      </c>
      <c r="BI399">
        <v>0</v>
      </c>
      <c r="BJ399" t="s">
        <v>2626</v>
      </c>
      <c r="BK399" t="s">
        <v>1513</v>
      </c>
      <c r="BL399">
        <v>95</v>
      </c>
      <c r="BO399" t="s">
        <v>2640</v>
      </c>
      <c r="BP399" t="s">
        <v>2528</v>
      </c>
      <c r="BQ399" t="s">
        <v>2529</v>
      </c>
      <c r="BR399" t="s">
        <v>2645</v>
      </c>
      <c r="BS399" t="s">
        <v>67</v>
      </c>
      <c r="BT399">
        <v>1</v>
      </c>
    </row>
    <row r="400" spans="1:72" hidden="1" x14ac:dyDescent="0.2">
      <c r="A400" t="s">
        <v>2768</v>
      </c>
      <c r="B400" t="s">
        <v>880</v>
      </c>
      <c r="C400" t="s">
        <v>60</v>
      </c>
      <c r="D400" t="s">
        <v>60</v>
      </c>
      <c r="E400" t="s">
        <v>1009</v>
      </c>
      <c r="F400" t="s">
        <v>903</v>
      </c>
      <c r="G400" t="s">
        <v>1960</v>
      </c>
      <c r="H400" t="s">
        <v>4580</v>
      </c>
      <c r="I400" t="s">
        <v>2769</v>
      </c>
      <c r="J400" t="s">
        <v>60</v>
      </c>
      <c r="K400" t="s">
        <v>60</v>
      </c>
      <c r="L400" t="s">
        <v>60</v>
      </c>
      <c r="M400" t="s">
        <v>126</v>
      </c>
      <c r="N400" t="s">
        <v>5852</v>
      </c>
      <c r="O400" t="s">
        <v>5847</v>
      </c>
      <c r="P400">
        <v>0</v>
      </c>
      <c r="Q400">
        <v>1082</v>
      </c>
      <c r="R400">
        <v>0</v>
      </c>
      <c r="S400">
        <v>0</v>
      </c>
      <c r="T400">
        <v>0</v>
      </c>
      <c r="U400">
        <v>0</v>
      </c>
      <c r="V400">
        <v>0</v>
      </c>
      <c r="W400">
        <v>37.5</v>
      </c>
      <c r="X400" t="s">
        <v>67</v>
      </c>
      <c r="Y400" t="s">
        <v>60</v>
      </c>
      <c r="Z400">
        <v>0</v>
      </c>
      <c r="AA400">
        <v>19</v>
      </c>
      <c r="AB400" t="s">
        <v>60</v>
      </c>
      <c r="AC400" t="s">
        <v>60</v>
      </c>
      <c r="AD400">
        <v>0.09</v>
      </c>
      <c r="AE400">
        <v>0</v>
      </c>
      <c r="AF400">
        <v>0</v>
      </c>
      <c r="AG400">
        <v>0</v>
      </c>
      <c r="AH400">
        <v>1</v>
      </c>
      <c r="AI400">
        <v>0</v>
      </c>
      <c r="AJ400">
        <v>1.5</v>
      </c>
      <c r="AK400">
        <v>1</v>
      </c>
      <c r="AL400">
        <v>0</v>
      </c>
      <c r="AM400">
        <v>0.4</v>
      </c>
      <c r="AN400">
        <v>0</v>
      </c>
      <c r="AO400">
        <v>0</v>
      </c>
      <c r="AP400">
        <v>1</v>
      </c>
      <c r="AQ400">
        <v>0</v>
      </c>
      <c r="AR400">
        <v>1</v>
      </c>
      <c r="AS400">
        <v>0</v>
      </c>
      <c r="AT400">
        <v>0</v>
      </c>
      <c r="AU400">
        <v>0</v>
      </c>
      <c r="AV400">
        <v>0</v>
      </c>
      <c r="AW400">
        <v>0</v>
      </c>
      <c r="BC400">
        <v>0</v>
      </c>
      <c r="BD400">
        <v>0</v>
      </c>
      <c r="BE400" t="s">
        <v>60</v>
      </c>
      <c r="BF400">
        <v>2523</v>
      </c>
      <c r="BG400">
        <v>1332</v>
      </c>
      <c r="BH400">
        <v>0</v>
      </c>
      <c r="BI400">
        <v>0</v>
      </c>
      <c r="BJ400" t="s">
        <v>60</v>
      </c>
      <c r="BK400" t="s">
        <v>60</v>
      </c>
      <c r="BL400">
        <v>97.5</v>
      </c>
      <c r="BO400" t="s">
        <v>60</v>
      </c>
      <c r="BP400" t="s">
        <v>907</v>
      </c>
      <c r="BQ400" t="s">
        <v>908</v>
      </c>
      <c r="BR400" t="s">
        <v>2770</v>
      </c>
      <c r="BS400" t="s">
        <v>67</v>
      </c>
      <c r="BT400">
        <v>1</v>
      </c>
    </row>
    <row r="401" spans="1:72" hidden="1" x14ac:dyDescent="0.2">
      <c r="A401" t="s">
        <v>2792</v>
      </c>
      <c r="B401" t="s">
        <v>880</v>
      </c>
      <c r="C401" t="s">
        <v>60</v>
      </c>
      <c r="D401" t="s">
        <v>60</v>
      </c>
      <c r="E401" t="s">
        <v>902</v>
      </c>
      <c r="F401" t="s">
        <v>936</v>
      </c>
      <c r="G401" t="s">
        <v>1960</v>
      </c>
      <c r="H401" t="s">
        <v>4585</v>
      </c>
      <c r="I401" t="s">
        <v>2572</v>
      </c>
      <c r="J401" t="s">
        <v>60</v>
      </c>
      <c r="K401" t="s">
        <v>60</v>
      </c>
      <c r="L401" t="s">
        <v>60</v>
      </c>
      <c r="M401" t="s">
        <v>126</v>
      </c>
      <c r="N401" t="s">
        <v>5852</v>
      </c>
      <c r="O401" t="s">
        <v>5847</v>
      </c>
      <c r="P401">
        <v>2600</v>
      </c>
      <c r="Q401">
        <v>208</v>
      </c>
      <c r="R401">
        <v>0</v>
      </c>
      <c r="S401">
        <v>0</v>
      </c>
      <c r="T401">
        <v>0</v>
      </c>
      <c r="U401">
        <v>0</v>
      </c>
      <c r="V401">
        <v>0</v>
      </c>
      <c r="W401">
        <v>35</v>
      </c>
      <c r="X401" t="s">
        <v>67</v>
      </c>
      <c r="Y401" t="s">
        <v>60</v>
      </c>
      <c r="Z401">
        <v>0</v>
      </c>
      <c r="AA401">
        <v>60</v>
      </c>
      <c r="AB401" t="s">
        <v>60</v>
      </c>
      <c r="AC401" t="s">
        <v>60</v>
      </c>
      <c r="AD401">
        <v>0</v>
      </c>
      <c r="AE401">
        <v>0</v>
      </c>
      <c r="AF401">
        <v>0</v>
      </c>
      <c r="AG401">
        <v>0</v>
      </c>
      <c r="AH401">
        <v>1</v>
      </c>
      <c r="AI401">
        <v>0</v>
      </c>
      <c r="AJ401">
        <v>0</v>
      </c>
      <c r="AK401">
        <v>0</v>
      </c>
      <c r="AL401">
        <v>1</v>
      </c>
      <c r="AM401">
        <v>0</v>
      </c>
      <c r="AN401">
        <v>0.4</v>
      </c>
      <c r="AO401">
        <v>0</v>
      </c>
      <c r="AP401">
        <v>1</v>
      </c>
      <c r="AQ401">
        <v>0</v>
      </c>
      <c r="AR401">
        <v>1.1000000000000001</v>
      </c>
      <c r="AS401">
        <v>0</v>
      </c>
      <c r="AT401">
        <v>0</v>
      </c>
      <c r="AU401">
        <v>0</v>
      </c>
      <c r="AV401">
        <v>0</v>
      </c>
      <c r="AW401">
        <v>0</v>
      </c>
      <c r="BC401">
        <v>0</v>
      </c>
      <c r="BD401">
        <v>2</v>
      </c>
      <c r="BE401" t="s">
        <v>2793</v>
      </c>
      <c r="BF401">
        <v>1445</v>
      </c>
      <c r="BG401">
        <v>587</v>
      </c>
      <c r="BH401">
        <v>0</v>
      </c>
      <c r="BI401">
        <v>0</v>
      </c>
      <c r="BJ401" t="s">
        <v>60</v>
      </c>
      <c r="BK401" t="s">
        <v>60</v>
      </c>
      <c r="BL401">
        <v>0</v>
      </c>
      <c r="BO401" t="s">
        <v>2794</v>
      </c>
      <c r="BP401" t="s">
        <v>275</v>
      </c>
      <c r="BQ401" t="s">
        <v>276</v>
      </c>
      <c r="BR401" t="s">
        <v>2795</v>
      </c>
      <c r="BS401" t="s">
        <v>67</v>
      </c>
      <c r="BT401">
        <v>1</v>
      </c>
    </row>
    <row r="402" spans="1:72" hidden="1" x14ac:dyDescent="0.2">
      <c r="A402" t="s">
        <v>2671</v>
      </c>
      <c r="B402" t="s">
        <v>880</v>
      </c>
      <c r="C402" t="s">
        <v>60</v>
      </c>
      <c r="D402" t="s">
        <v>60</v>
      </c>
      <c r="E402" t="s">
        <v>1009</v>
      </c>
      <c r="F402" t="s">
        <v>111</v>
      </c>
      <c r="G402" t="s">
        <v>1960</v>
      </c>
      <c r="H402" t="s">
        <v>2672</v>
      </c>
      <c r="I402" t="s">
        <v>2673</v>
      </c>
      <c r="J402" t="s">
        <v>60</v>
      </c>
      <c r="K402" t="s">
        <v>60</v>
      </c>
      <c r="L402" t="s">
        <v>60</v>
      </c>
      <c r="M402" t="s">
        <v>126</v>
      </c>
      <c r="N402" t="s">
        <v>5852</v>
      </c>
      <c r="O402" t="s">
        <v>5847</v>
      </c>
      <c r="P402">
        <v>0</v>
      </c>
      <c r="Q402">
        <v>898</v>
      </c>
      <c r="R402">
        <v>0</v>
      </c>
      <c r="S402">
        <v>0</v>
      </c>
      <c r="T402">
        <v>0</v>
      </c>
      <c r="U402">
        <v>0</v>
      </c>
      <c r="V402">
        <v>0</v>
      </c>
      <c r="W402">
        <v>0</v>
      </c>
      <c r="X402" t="s">
        <v>67</v>
      </c>
      <c r="Y402" t="s">
        <v>60</v>
      </c>
      <c r="Z402">
        <v>0</v>
      </c>
      <c r="AA402">
        <v>0</v>
      </c>
      <c r="AB402" t="s">
        <v>60</v>
      </c>
      <c r="AC402" t="s">
        <v>60</v>
      </c>
      <c r="AD402">
        <v>0</v>
      </c>
      <c r="AE402">
        <v>0</v>
      </c>
      <c r="AF402">
        <v>0</v>
      </c>
      <c r="AG402">
        <v>0</v>
      </c>
      <c r="AH402">
        <v>2</v>
      </c>
      <c r="AI402">
        <v>1</v>
      </c>
      <c r="AJ402">
        <v>0</v>
      </c>
      <c r="AK402">
        <v>1.5</v>
      </c>
      <c r="AL402">
        <v>2</v>
      </c>
      <c r="AM402">
        <v>1</v>
      </c>
      <c r="AN402">
        <v>0</v>
      </c>
      <c r="AO402">
        <v>1</v>
      </c>
      <c r="AP402">
        <v>1</v>
      </c>
      <c r="AQ402">
        <v>0</v>
      </c>
      <c r="AR402">
        <v>3</v>
      </c>
      <c r="AS402">
        <v>0</v>
      </c>
      <c r="AT402">
        <v>0</v>
      </c>
      <c r="AU402">
        <v>0</v>
      </c>
      <c r="AV402">
        <v>0</v>
      </c>
      <c r="AW402">
        <v>0</v>
      </c>
      <c r="BC402">
        <v>0</v>
      </c>
      <c r="BD402">
        <v>1</v>
      </c>
      <c r="BE402" t="s">
        <v>984</v>
      </c>
      <c r="BF402">
        <v>2142</v>
      </c>
      <c r="BG402">
        <v>784</v>
      </c>
      <c r="BH402">
        <v>0</v>
      </c>
      <c r="BI402">
        <v>0</v>
      </c>
      <c r="BJ402" t="s">
        <v>60</v>
      </c>
      <c r="BK402" t="s">
        <v>60</v>
      </c>
      <c r="BL402">
        <v>100</v>
      </c>
      <c r="BO402" t="s">
        <v>60</v>
      </c>
      <c r="BP402" t="s">
        <v>907</v>
      </c>
      <c r="BQ402" t="s">
        <v>908</v>
      </c>
      <c r="BR402" t="s">
        <v>2674</v>
      </c>
      <c r="BS402" t="s">
        <v>67</v>
      </c>
      <c r="BT402">
        <v>1</v>
      </c>
    </row>
    <row r="403" spans="1:72" hidden="1" x14ac:dyDescent="0.2">
      <c r="A403" t="s">
        <v>2371</v>
      </c>
      <c r="B403" t="s">
        <v>880</v>
      </c>
      <c r="C403" t="s">
        <v>60</v>
      </c>
      <c r="D403" t="s">
        <v>60</v>
      </c>
      <c r="E403" t="s">
        <v>1002</v>
      </c>
      <c r="F403" t="s">
        <v>524</v>
      </c>
      <c r="G403" t="s">
        <v>1960</v>
      </c>
      <c r="H403" t="s">
        <v>1003</v>
      </c>
      <c r="I403" t="s">
        <v>525</v>
      </c>
      <c r="J403" t="s">
        <v>60</v>
      </c>
      <c r="K403" t="s">
        <v>60</v>
      </c>
      <c r="L403" t="s">
        <v>1004</v>
      </c>
      <c r="M403" t="s">
        <v>126</v>
      </c>
      <c r="N403" t="s">
        <v>5852</v>
      </c>
      <c r="O403" t="s">
        <v>5848</v>
      </c>
      <c r="P403">
        <v>0</v>
      </c>
      <c r="Q403">
        <v>4724</v>
      </c>
      <c r="R403">
        <v>1797</v>
      </c>
      <c r="S403">
        <v>7808</v>
      </c>
      <c r="T403">
        <v>98</v>
      </c>
      <c r="U403">
        <v>0</v>
      </c>
      <c r="V403">
        <v>365</v>
      </c>
      <c r="W403">
        <v>37.5</v>
      </c>
      <c r="X403" t="s">
        <v>67</v>
      </c>
      <c r="Y403" t="s">
        <v>60</v>
      </c>
      <c r="Z403">
        <v>21</v>
      </c>
      <c r="AA403">
        <v>13</v>
      </c>
      <c r="AB403" t="s">
        <v>60</v>
      </c>
      <c r="AC403" t="s">
        <v>60</v>
      </c>
      <c r="AD403">
        <v>0</v>
      </c>
      <c r="AE403">
        <v>0</v>
      </c>
      <c r="AF403">
        <v>0</v>
      </c>
      <c r="AG403">
        <v>0</v>
      </c>
      <c r="AH403">
        <v>0</v>
      </c>
      <c r="AI403">
        <v>0</v>
      </c>
      <c r="AJ403">
        <v>0</v>
      </c>
      <c r="AK403">
        <v>0</v>
      </c>
      <c r="AL403">
        <v>0</v>
      </c>
      <c r="AM403">
        <v>0</v>
      </c>
      <c r="AN403">
        <v>0</v>
      </c>
      <c r="AO403">
        <v>0</v>
      </c>
      <c r="AP403">
        <v>0</v>
      </c>
      <c r="AQ403">
        <v>0</v>
      </c>
      <c r="AR403">
        <v>0</v>
      </c>
      <c r="AS403">
        <v>0</v>
      </c>
      <c r="AT403">
        <v>0</v>
      </c>
      <c r="AU403">
        <v>0</v>
      </c>
      <c r="AV403">
        <v>0</v>
      </c>
      <c r="AW403">
        <v>0</v>
      </c>
      <c r="BC403">
        <v>0</v>
      </c>
      <c r="BD403">
        <v>0</v>
      </c>
      <c r="BE403" t="s">
        <v>60</v>
      </c>
      <c r="BF403">
        <v>8746</v>
      </c>
      <c r="BG403">
        <v>0</v>
      </c>
      <c r="BH403">
        <v>0</v>
      </c>
      <c r="BI403">
        <v>0</v>
      </c>
      <c r="BJ403" t="s">
        <v>60</v>
      </c>
      <c r="BK403" t="s">
        <v>60</v>
      </c>
      <c r="BL403">
        <v>0</v>
      </c>
      <c r="BO403" t="s">
        <v>2372</v>
      </c>
      <c r="BP403" t="s">
        <v>528</v>
      </c>
      <c r="BQ403" t="s">
        <v>529</v>
      </c>
      <c r="BR403" t="s">
        <v>2373</v>
      </c>
      <c r="BS403" t="s">
        <v>67</v>
      </c>
      <c r="BT403">
        <v>1</v>
      </c>
    </row>
    <row r="404" spans="1:72" hidden="1" x14ac:dyDescent="0.2">
      <c r="A404" t="s">
        <v>2248</v>
      </c>
      <c r="B404" t="s">
        <v>880</v>
      </c>
      <c r="C404" t="s">
        <v>60</v>
      </c>
      <c r="D404" t="s">
        <v>60</v>
      </c>
      <c r="E404" t="s">
        <v>5322</v>
      </c>
      <c r="F404" t="s">
        <v>123</v>
      </c>
      <c r="G404" t="s">
        <v>1960</v>
      </c>
      <c r="H404" t="s">
        <v>2249</v>
      </c>
      <c r="I404" t="s">
        <v>2250</v>
      </c>
      <c r="J404" t="s">
        <v>60</v>
      </c>
      <c r="K404" t="s">
        <v>60</v>
      </c>
      <c r="L404" t="s">
        <v>2251</v>
      </c>
      <c r="M404" t="s">
        <v>126</v>
      </c>
      <c r="N404" t="s">
        <v>5852</v>
      </c>
      <c r="O404" t="s">
        <v>5848</v>
      </c>
      <c r="P404">
        <v>0</v>
      </c>
      <c r="Q404">
        <v>867</v>
      </c>
      <c r="R404">
        <v>0</v>
      </c>
      <c r="S404">
        <v>0</v>
      </c>
      <c r="T404">
        <v>0</v>
      </c>
      <c r="U404">
        <v>0</v>
      </c>
      <c r="V404">
        <v>0</v>
      </c>
      <c r="W404">
        <v>0</v>
      </c>
      <c r="X404" t="s">
        <v>67</v>
      </c>
      <c r="Y404" t="s">
        <v>60</v>
      </c>
      <c r="Z404">
        <v>0</v>
      </c>
      <c r="AA404">
        <v>0</v>
      </c>
      <c r="AB404" t="s">
        <v>60</v>
      </c>
      <c r="AC404" t="s">
        <v>60</v>
      </c>
      <c r="AD404">
        <v>0</v>
      </c>
      <c r="AE404">
        <v>0</v>
      </c>
      <c r="AF404">
        <v>0</v>
      </c>
      <c r="AG404">
        <v>0</v>
      </c>
      <c r="AH404">
        <v>0</v>
      </c>
      <c r="AI404">
        <v>2</v>
      </c>
      <c r="AJ404">
        <v>0</v>
      </c>
      <c r="AK404">
        <v>0</v>
      </c>
      <c r="AL404">
        <v>0</v>
      </c>
      <c r="AM404">
        <v>0</v>
      </c>
      <c r="AN404">
        <v>0</v>
      </c>
      <c r="AO404">
        <v>2</v>
      </c>
      <c r="AP404">
        <v>1</v>
      </c>
      <c r="AQ404">
        <v>0</v>
      </c>
      <c r="AR404">
        <v>1</v>
      </c>
      <c r="AS404">
        <v>0</v>
      </c>
      <c r="AT404">
        <v>0</v>
      </c>
      <c r="AU404">
        <v>0</v>
      </c>
      <c r="AV404">
        <v>0</v>
      </c>
      <c r="AW404">
        <v>0</v>
      </c>
      <c r="BC404">
        <v>0</v>
      </c>
      <c r="BD404">
        <v>0</v>
      </c>
      <c r="BE404" t="s">
        <v>60</v>
      </c>
      <c r="BF404">
        <v>867</v>
      </c>
      <c r="BG404">
        <v>0</v>
      </c>
      <c r="BH404">
        <v>0</v>
      </c>
      <c r="BI404">
        <v>0</v>
      </c>
      <c r="BJ404" t="s">
        <v>46</v>
      </c>
      <c r="BK404" t="s">
        <v>2244</v>
      </c>
      <c r="BL404">
        <v>99</v>
      </c>
      <c r="BO404" t="s">
        <v>60</v>
      </c>
      <c r="BP404" t="s">
        <v>2245</v>
      </c>
      <c r="BQ404" t="s">
        <v>2246</v>
      </c>
      <c r="BR404" t="s">
        <v>2252</v>
      </c>
      <c r="BS404" t="s">
        <v>67</v>
      </c>
      <c r="BT404">
        <v>1</v>
      </c>
    </row>
    <row r="405" spans="1:72" hidden="1" x14ac:dyDescent="0.2">
      <c r="A405" t="s">
        <v>2646</v>
      </c>
      <c r="B405" t="s">
        <v>1077</v>
      </c>
      <c r="C405" t="s">
        <v>60</v>
      </c>
      <c r="D405" t="s">
        <v>60</v>
      </c>
      <c r="E405" t="s">
        <v>2647</v>
      </c>
      <c r="F405" t="s">
        <v>3915</v>
      </c>
      <c r="G405" t="s">
        <v>1960</v>
      </c>
      <c r="H405" t="s">
        <v>243</v>
      </c>
      <c r="I405" t="s">
        <v>244</v>
      </c>
      <c r="J405" t="s">
        <v>60</v>
      </c>
      <c r="K405" t="s">
        <v>60</v>
      </c>
      <c r="L405" t="s">
        <v>93</v>
      </c>
      <c r="M405" t="s">
        <v>93</v>
      </c>
      <c r="N405" t="s">
        <v>1513</v>
      </c>
      <c r="O405" t="s">
        <v>5850</v>
      </c>
      <c r="P405">
        <v>0</v>
      </c>
      <c r="Q405">
        <v>332</v>
      </c>
      <c r="R405">
        <v>0</v>
      </c>
      <c r="S405">
        <v>0</v>
      </c>
      <c r="T405">
        <v>0</v>
      </c>
      <c r="U405">
        <v>0</v>
      </c>
      <c r="V405">
        <v>7</v>
      </c>
      <c r="W405">
        <v>8</v>
      </c>
      <c r="X405" t="s">
        <v>67</v>
      </c>
      <c r="Y405" t="s">
        <v>60</v>
      </c>
      <c r="Z405">
        <v>0</v>
      </c>
      <c r="AA405">
        <v>2</v>
      </c>
      <c r="AB405" t="s">
        <v>60</v>
      </c>
      <c r="AC405" t="s">
        <v>60</v>
      </c>
      <c r="AD405">
        <v>0</v>
      </c>
      <c r="AE405">
        <v>0.2</v>
      </c>
      <c r="AF405">
        <v>0</v>
      </c>
      <c r="AG405">
        <v>0</v>
      </c>
      <c r="AH405">
        <v>0</v>
      </c>
      <c r="AI405">
        <v>0</v>
      </c>
      <c r="AJ405">
        <v>0</v>
      </c>
      <c r="AK405">
        <v>0</v>
      </c>
      <c r="AL405">
        <v>0</v>
      </c>
      <c r="AM405">
        <v>0</v>
      </c>
      <c r="AN405">
        <v>0</v>
      </c>
      <c r="AO405">
        <v>0</v>
      </c>
      <c r="AP405">
        <v>0</v>
      </c>
      <c r="AQ405">
        <v>0</v>
      </c>
      <c r="AR405">
        <v>0.33</v>
      </c>
      <c r="AS405">
        <v>0</v>
      </c>
      <c r="AT405">
        <v>0</v>
      </c>
      <c r="AU405">
        <v>0</v>
      </c>
      <c r="AV405">
        <v>0</v>
      </c>
      <c r="AW405">
        <v>0</v>
      </c>
      <c r="BC405">
        <v>0.4</v>
      </c>
      <c r="BD405">
        <v>0</v>
      </c>
      <c r="BE405" t="s">
        <v>2525</v>
      </c>
      <c r="BF405">
        <v>441</v>
      </c>
      <c r="BG405">
        <v>0</v>
      </c>
      <c r="BH405">
        <v>0</v>
      </c>
      <c r="BI405">
        <v>0</v>
      </c>
      <c r="BJ405" t="s">
        <v>46</v>
      </c>
      <c r="BK405" t="s">
        <v>2648</v>
      </c>
      <c r="BL405">
        <v>92</v>
      </c>
      <c r="BO405" t="s">
        <v>2649</v>
      </c>
      <c r="BP405" t="s">
        <v>2528</v>
      </c>
      <c r="BQ405" t="s">
        <v>2529</v>
      </c>
      <c r="BR405" t="s">
        <v>2650</v>
      </c>
      <c r="BS405" t="s">
        <v>67</v>
      </c>
      <c r="BT405">
        <v>1</v>
      </c>
    </row>
    <row r="406" spans="1:72" hidden="1" x14ac:dyDescent="0.2">
      <c r="A406" t="s">
        <v>2720</v>
      </c>
      <c r="B406" t="s">
        <v>1077</v>
      </c>
      <c r="C406" t="s">
        <v>60</v>
      </c>
      <c r="D406" t="s">
        <v>60</v>
      </c>
      <c r="E406" t="s">
        <v>1087</v>
      </c>
      <c r="F406" t="s">
        <v>415</v>
      </c>
      <c r="G406" t="s">
        <v>1960</v>
      </c>
      <c r="H406" t="s">
        <v>2610</v>
      </c>
      <c r="I406" t="s">
        <v>416</v>
      </c>
      <c r="J406" t="s">
        <v>1088</v>
      </c>
      <c r="K406" t="s">
        <v>1089</v>
      </c>
      <c r="L406" t="s">
        <v>60</v>
      </c>
      <c r="M406" t="s">
        <v>93</v>
      </c>
      <c r="N406" t="s">
        <v>1513</v>
      </c>
      <c r="O406" t="s">
        <v>5847</v>
      </c>
      <c r="P406">
        <v>0</v>
      </c>
      <c r="Q406">
        <v>0</v>
      </c>
      <c r="R406">
        <v>0</v>
      </c>
      <c r="S406">
        <v>0</v>
      </c>
      <c r="T406">
        <v>0</v>
      </c>
      <c r="U406">
        <v>0</v>
      </c>
      <c r="V406">
        <v>0</v>
      </c>
      <c r="W406">
        <v>37.5</v>
      </c>
      <c r="X406" t="s">
        <v>67</v>
      </c>
      <c r="Y406" t="s">
        <v>60</v>
      </c>
      <c r="Z406">
        <v>0</v>
      </c>
      <c r="AA406">
        <v>0</v>
      </c>
      <c r="AB406" t="s">
        <v>60</v>
      </c>
      <c r="AC406" t="s">
        <v>60</v>
      </c>
      <c r="AD406">
        <v>0</v>
      </c>
      <c r="AE406">
        <v>3</v>
      </c>
      <c r="AF406">
        <v>0</v>
      </c>
      <c r="AG406">
        <v>0</v>
      </c>
      <c r="AH406">
        <v>0</v>
      </c>
      <c r="AI406">
        <v>2</v>
      </c>
      <c r="AJ406">
        <v>0</v>
      </c>
      <c r="AK406">
        <v>0</v>
      </c>
      <c r="AL406">
        <v>0</v>
      </c>
      <c r="AM406">
        <v>0</v>
      </c>
      <c r="AN406">
        <v>0</v>
      </c>
      <c r="AO406">
        <v>0</v>
      </c>
      <c r="AP406">
        <v>1</v>
      </c>
      <c r="AQ406">
        <v>0</v>
      </c>
      <c r="AR406">
        <v>0</v>
      </c>
      <c r="AS406">
        <v>0</v>
      </c>
      <c r="AT406">
        <v>0</v>
      </c>
      <c r="AU406">
        <v>0</v>
      </c>
      <c r="AV406">
        <v>0</v>
      </c>
      <c r="AW406">
        <v>0</v>
      </c>
      <c r="BC406">
        <v>0</v>
      </c>
      <c r="BD406">
        <v>0</v>
      </c>
      <c r="BE406" t="s">
        <v>60</v>
      </c>
      <c r="BF406">
        <v>380</v>
      </c>
      <c r="BG406">
        <v>0</v>
      </c>
      <c r="BH406">
        <v>0</v>
      </c>
      <c r="BI406">
        <v>0</v>
      </c>
      <c r="BJ406" t="s">
        <v>60</v>
      </c>
      <c r="BK406" t="s">
        <v>60</v>
      </c>
      <c r="BL406">
        <v>0</v>
      </c>
      <c r="BO406" t="s">
        <v>1090</v>
      </c>
      <c r="BP406" t="s">
        <v>1091</v>
      </c>
      <c r="BQ406" t="s">
        <v>1092</v>
      </c>
      <c r="BR406" t="s">
        <v>2721</v>
      </c>
      <c r="BS406" t="s">
        <v>67</v>
      </c>
      <c r="BT406">
        <v>1</v>
      </c>
    </row>
    <row r="407" spans="1:72" hidden="1" x14ac:dyDescent="0.2">
      <c r="A407" t="s">
        <v>3923</v>
      </c>
      <c r="B407" t="s">
        <v>1077</v>
      </c>
      <c r="C407" t="s">
        <v>60</v>
      </c>
      <c r="D407" t="s">
        <v>60</v>
      </c>
      <c r="E407" t="s">
        <v>1077</v>
      </c>
      <c r="F407" t="s">
        <v>1158</v>
      </c>
      <c r="G407" t="s">
        <v>1960</v>
      </c>
      <c r="H407" t="s">
        <v>3924</v>
      </c>
      <c r="I407" t="s">
        <v>1882</v>
      </c>
      <c r="J407" t="s">
        <v>60</v>
      </c>
      <c r="K407" t="s">
        <v>60</v>
      </c>
      <c r="L407" t="s">
        <v>3925</v>
      </c>
      <c r="M407" t="s">
        <v>126</v>
      </c>
      <c r="N407" t="s">
        <v>1513</v>
      </c>
      <c r="O407" t="s">
        <v>5847</v>
      </c>
      <c r="P407">
        <v>1161</v>
      </c>
      <c r="Q407">
        <v>408</v>
      </c>
      <c r="R407">
        <v>0</v>
      </c>
      <c r="S407">
        <v>0</v>
      </c>
      <c r="T407">
        <v>0</v>
      </c>
      <c r="U407">
        <v>0</v>
      </c>
      <c r="V407">
        <v>0</v>
      </c>
      <c r="W407">
        <v>40</v>
      </c>
      <c r="X407" t="s">
        <v>67</v>
      </c>
      <c r="Y407" t="s">
        <v>60</v>
      </c>
      <c r="Z407">
        <v>0</v>
      </c>
      <c r="AA407">
        <v>0</v>
      </c>
      <c r="AB407" t="s">
        <v>46</v>
      </c>
      <c r="AC407" t="s">
        <v>3926</v>
      </c>
      <c r="AD407">
        <v>0</v>
      </c>
      <c r="AE407">
        <v>3</v>
      </c>
      <c r="AF407">
        <v>0</v>
      </c>
      <c r="AG407">
        <v>0</v>
      </c>
      <c r="AH407">
        <v>0</v>
      </c>
      <c r="AI407">
        <v>0</v>
      </c>
      <c r="AJ407">
        <v>0</v>
      </c>
      <c r="AK407">
        <v>0</v>
      </c>
      <c r="AL407">
        <v>0</v>
      </c>
      <c r="AM407">
        <v>0</v>
      </c>
      <c r="AN407">
        <v>0</v>
      </c>
      <c r="AO407">
        <v>0</v>
      </c>
      <c r="AP407">
        <v>0</v>
      </c>
      <c r="AQ407">
        <v>0</v>
      </c>
      <c r="AR407">
        <v>0</v>
      </c>
      <c r="AS407">
        <v>0</v>
      </c>
      <c r="AT407">
        <v>0</v>
      </c>
      <c r="AU407">
        <v>0</v>
      </c>
      <c r="AV407">
        <v>0</v>
      </c>
      <c r="AW407">
        <v>0</v>
      </c>
      <c r="BC407">
        <v>0</v>
      </c>
      <c r="BD407">
        <v>1</v>
      </c>
      <c r="BE407" t="s">
        <v>3927</v>
      </c>
      <c r="BF407">
        <v>298</v>
      </c>
      <c r="BG407">
        <v>70</v>
      </c>
      <c r="BH407">
        <v>100</v>
      </c>
      <c r="BI407">
        <v>0</v>
      </c>
      <c r="BJ407" t="s">
        <v>3928</v>
      </c>
      <c r="BK407" t="s">
        <v>60</v>
      </c>
      <c r="BL407">
        <v>100</v>
      </c>
      <c r="BN407" t="s">
        <v>7070</v>
      </c>
      <c r="BO407" t="s">
        <v>60</v>
      </c>
      <c r="BP407" t="s">
        <v>3929</v>
      </c>
      <c r="BQ407" t="s">
        <v>3930</v>
      </c>
      <c r="BR407" t="s">
        <v>3931</v>
      </c>
      <c r="BS407" t="s">
        <v>67</v>
      </c>
      <c r="BT407">
        <v>1</v>
      </c>
    </row>
    <row r="408" spans="1:72" hidden="1" x14ac:dyDescent="0.2">
      <c r="A408" t="s">
        <v>2351</v>
      </c>
      <c r="B408" t="s">
        <v>1099</v>
      </c>
      <c r="C408" t="s">
        <v>60</v>
      </c>
      <c r="D408" t="s">
        <v>60</v>
      </c>
      <c r="E408" t="s">
        <v>170</v>
      </c>
      <c r="F408" t="s">
        <v>3913</v>
      </c>
      <c r="G408" t="s">
        <v>1960</v>
      </c>
      <c r="H408" t="s">
        <v>171</v>
      </c>
      <c r="I408" t="s">
        <v>172</v>
      </c>
      <c r="J408" t="s">
        <v>60</v>
      </c>
      <c r="K408" t="s">
        <v>60</v>
      </c>
      <c r="L408" t="s">
        <v>173</v>
      </c>
      <c r="M408" t="s">
        <v>860</v>
      </c>
      <c r="N408" t="s">
        <v>5852</v>
      </c>
      <c r="O408" t="s">
        <v>5851</v>
      </c>
      <c r="P408">
        <v>0</v>
      </c>
      <c r="Q408">
        <v>0</v>
      </c>
      <c r="R408">
        <v>0</v>
      </c>
      <c r="S408">
        <v>0</v>
      </c>
      <c r="T408">
        <v>0</v>
      </c>
      <c r="U408">
        <v>0</v>
      </c>
      <c r="V408">
        <v>0</v>
      </c>
      <c r="W408">
        <v>0.75</v>
      </c>
      <c r="X408" t="s">
        <v>67</v>
      </c>
      <c r="Y408" t="s">
        <v>60</v>
      </c>
      <c r="Z408">
        <v>0</v>
      </c>
      <c r="AA408">
        <v>0</v>
      </c>
      <c r="AB408" t="s">
        <v>60</v>
      </c>
      <c r="AC408" t="s">
        <v>60</v>
      </c>
      <c r="AD408">
        <v>0</v>
      </c>
      <c r="AE408">
        <v>0.02</v>
      </c>
      <c r="AF408">
        <v>0</v>
      </c>
      <c r="AG408">
        <v>0</v>
      </c>
      <c r="AH408">
        <v>0</v>
      </c>
      <c r="AI408">
        <v>0</v>
      </c>
      <c r="AJ408">
        <v>0</v>
      </c>
      <c r="AK408">
        <v>0</v>
      </c>
      <c r="AL408">
        <v>0</v>
      </c>
      <c r="AM408">
        <v>0</v>
      </c>
      <c r="AN408">
        <v>0</v>
      </c>
      <c r="AO408">
        <v>0</v>
      </c>
      <c r="AP408">
        <v>0</v>
      </c>
      <c r="AQ408">
        <v>0</v>
      </c>
      <c r="AR408">
        <v>0</v>
      </c>
      <c r="AS408">
        <v>0</v>
      </c>
      <c r="AT408">
        <v>0</v>
      </c>
      <c r="AU408">
        <v>0</v>
      </c>
      <c r="AV408">
        <v>0</v>
      </c>
      <c r="AW408">
        <v>0</v>
      </c>
      <c r="BC408">
        <v>0</v>
      </c>
      <c r="BD408">
        <v>0</v>
      </c>
      <c r="BE408" t="s">
        <v>60</v>
      </c>
      <c r="BF408">
        <v>49</v>
      </c>
      <c r="BG408">
        <v>0</v>
      </c>
      <c r="BH408">
        <v>0</v>
      </c>
      <c r="BI408">
        <v>0</v>
      </c>
      <c r="BJ408" t="s">
        <v>174</v>
      </c>
      <c r="BK408" t="s">
        <v>175</v>
      </c>
      <c r="BL408">
        <v>95.92</v>
      </c>
      <c r="BO408" t="s">
        <v>2352</v>
      </c>
      <c r="BP408" t="s">
        <v>177</v>
      </c>
      <c r="BQ408" t="s">
        <v>178</v>
      </c>
      <c r="BR408" t="s">
        <v>2353</v>
      </c>
      <c r="BS408" t="s">
        <v>67</v>
      </c>
      <c r="BT408">
        <v>1</v>
      </c>
    </row>
    <row r="409" spans="1:72" hidden="1" x14ac:dyDescent="0.2">
      <c r="A409" t="s">
        <v>2334</v>
      </c>
      <c r="B409" t="s">
        <v>1099</v>
      </c>
      <c r="C409" t="s">
        <v>60</v>
      </c>
      <c r="D409" t="s">
        <v>60</v>
      </c>
      <c r="E409" t="s">
        <v>2335</v>
      </c>
      <c r="F409" t="s">
        <v>1180</v>
      </c>
      <c r="G409" t="s">
        <v>1960</v>
      </c>
      <c r="H409" t="s">
        <v>3014</v>
      </c>
      <c r="I409" t="s">
        <v>2336</v>
      </c>
      <c r="J409" t="s">
        <v>60</v>
      </c>
      <c r="K409" t="s">
        <v>60</v>
      </c>
      <c r="L409" t="s">
        <v>5867</v>
      </c>
      <c r="M409" t="s">
        <v>860</v>
      </c>
      <c r="N409" t="s">
        <v>5852</v>
      </c>
      <c r="O409" t="s">
        <v>5849</v>
      </c>
      <c r="P409">
        <v>0</v>
      </c>
      <c r="Q409">
        <v>275</v>
      </c>
      <c r="R409">
        <v>0</v>
      </c>
      <c r="S409">
        <v>0</v>
      </c>
      <c r="T409">
        <v>0</v>
      </c>
      <c r="U409">
        <v>0</v>
      </c>
      <c r="V409">
        <v>350</v>
      </c>
      <c r="W409">
        <v>37.5</v>
      </c>
      <c r="X409" t="s">
        <v>67</v>
      </c>
      <c r="Y409" t="s">
        <v>60</v>
      </c>
      <c r="Z409">
        <v>0</v>
      </c>
      <c r="AA409">
        <v>49</v>
      </c>
      <c r="AB409" t="s">
        <v>60</v>
      </c>
      <c r="AC409" t="s">
        <v>60</v>
      </c>
      <c r="AD409">
        <v>0</v>
      </c>
      <c r="AE409">
        <v>0</v>
      </c>
      <c r="AF409">
        <v>0</v>
      </c>
      <c r="AG409">
        <v>0</v>
      </c>
      <c r="AH409">
        <v>0</v>
      </c>
      <c r="AI409">
        <v>0</v>
      </c>
      <c r="AJ409">
        <v>0</v>
      </c>
      <c r="AK409">
        <v>0</v>
      </c>
      <c r="AL409">
        <v>0</v>
      </c>
      <c r="AM409">
        <v>0</v>
      </c>
      <c r="AN409">
        <v>0</v>
      </c>
      <c r="AO409">
        <v>0</v>
      </c>
      <c r="AP409">
        <v>0</v>
      </c>
      <c r="AQ409">
        <v>0</v>
      </c>
      <c r="AR409">
        <v>0</v>
      </c>
      <c r="AS409">
        <v>0</v>
      </c>
      <c r="AT409">
        <v>0</v>
      </c>
      <c r="AU409">
        <v>0</v>
      </c>
      <c r="AV409">
        <v>0</v>
      </c>
      <c r="AW409">
        <v>0</v>
      </c>
      <c r="BC409">
        <v>0</v>
      </c>
      <c r="BD409">
        <v>0</v>
      </c>
      <c r="BE409" t="s">
        <v>60</v>
      </c>
      <c r="BF409">
        <v>1354</v>
      </c>
      <c r="BG409">
        <v>277</v>
      </c>
      <c r="BH409">
        <v>1</v>
      </c>
      <c r="BI409">
        <v>0</v>
      </c>
      <c r="BJ409" t="s">
        <v>60</v>
      </c>
      <c r="BK409" t="s">
        <v>60</v>
      </c>
      <c r="BL409">
        <v>0</v>
      </c>
      <c r="BO409" t="s">
        <v>60</v>
      </c>
      <c r="BP409" t="s">
        <v>1189</v>
      </c>
      <c r="BQ409" t="s">
        <v>1190</v>
      </c>
      <c r="BR409" t="s">
        <v>2337</v>
      </c>
      <c r="BS409" t="s">
        <v>67</v>
      </c>
      <c r="BT409">
        <v>1</v>
      </c>
    </row>
    <row r="410" spans="1:72" hidden="1" x14ac:dyDescent="0.2">
      <c r="A410" t="s">
        <v>2651</v>
      </c>
      <c r="B410" t="s">
        <v>1099</v>
      </c>
      <c r="C410" t="s">
        <v>60</v>
      </c>
      <c r="D410" t="s">
        <v>60</v>
      </c>
      <c r="E410" t="s">
        <v>2652</v>
      </c>
      <c r="F410" t="s">
        <v>3915</v>
      </c>
      <c r="G410" t="s">
        <v>1960</v>
      </c>
      <c r="H410" t="s">
        <v>243</v>
      </c>
      <c r="I410" t="s">
        <v>244</v>
      </c>
      <c r="J410" t="s">
        <v>60</v>
      </c>
      <c r="K410" t="s">
        <v>60</v>
      </c>
      <c r="L410" t="s">
        <v>93</v>
      </c>
      <c r="M410" t="s">
        <v>93</v>
      </c>
      <c r="N410" t="s">
        <v>5852</v>
      </c>
      <c r="O410" t="s">
        <v>5850</v>
      </c>
      <c r="P410">
        <v>0</v>
      </c>
      <c r="Q410">
        <v>238</v>
      </c>
      <c r="R410">
        <v>0</v>
      </c>
      <c r="S410">
        <v>0</v>
      </c>
      <c r="T410">
        <v>0</v>
      </c>
      <c r="U410">
        <v>0</v>
      </c>
      <c r="V410">
        <v>115</v>
      </c>
      <c r="W410">
        <v>24</v>
      </c>
      <c r="X410" t="s">
        <v>67</v>
      </c>
      <c r="Y410" t="s">
        <v>60</v>
      </c>
      <c r="Z410">
        <v>15</v>
      </c>
      <c r="AA410">
        <v>82</v>
      </c>
      <c r="AB410" t="s">
        <v>60</v>
      </c>
      <c r="AC410" t="s">
        <v>60</v>
      </c>
      <c r="AD410">
        <v>0</v>
      </c>
      <c r="AE410">
        <v>0.5</v>
      </c>
      <c r="AF410">
        <v>0</v>
      </c>
      <c r="AG410">
        <v>0</v>
      </c>
      <c r="AH410">
        <v>0</v>
      </c>
      <c r="AI410">
        <v>0.1</v>
      </c>
      <c r="AJ410">
        <v>0</v>
      </c>
      <c r="AK410">
        <v>0</v>
      </c>
      <c r="AL410">
        <v>0</v>
      </c>
      <c r="AM410">
        <v>0</v>
      </c>
      <c r="AN410">
        <v>0</v>
      </c>
      <c r="AO410">
        <v>0</v>
      </c>
      <c r="AP410">
        <v>0</v>
      </c>
      <c r="AQ410">
        <v>0</v>
      </c>
      <c r="AR410">
        <v>0.33</v>
      </c>
      <c r="AS410">
        <v>0</v>
      </c>
      <c r="AT410">
        <v>0</v>
      </c>
      <c r="AU410">
        <v>0</v>
      </c>
      <c r="AV410">
        <v>0</v>
      </c>
      <c r="AW410">
        <v>0</v>
      </c>
      <c r="BC410">
        <v>0.5</v>
      </c>
      <c r="BD410">
        <v>0</v>
      </c>
      <c r="BE410" t="s">
        <v>2525</v>
      </c>
      <c r="BF410">
        <v>653</v>
      </c>
      <c r="BG410">
        <v>474</v>
      </c>
      <c r="BH410">
        <v>88</v>
      </c>
      <c r="BI410">
        <v>0</v>
      </c>
      <c r="BJ410" t="s">
        <v>2626</v>
      </c>
      <c r="BK410" t="s">
        <v>1513</v>
      </c>
      <c r="BL410">
        <v>95</v>
      </c>
      <c r="BO410" t="s">
        <v>2649</v>
      </c>
      <c r="BP410" t="s">
        <v>2528</v>
      </c>
      <c r="BQ410" t="s">
        <v>2529</v>
      </c>
      <c r="BR410" t="s">
        <v>2653</v>
      </c>
      <c r="BS410" t="s">
        <v>67</v>
      </c>
      <c r="BT410">
        <v>1</v>
      </c>
    </row>
    <row r="411" spans="1:72" hidden="1" x14ac:dyDescent="0.2">
      <c r="A411" t="s">
        <v>2600</v>
      </c>
      <c r="B411" t="s">
        <v>1099</v>
      </c>
      <c r="C411" t="s">
        <v>60</v>
      </c>
      <c r="D411" t="s">
        <v>60</v>
      </c>
      <c r="E411" t="s">
        <v>1174</v>
      </c>
      <c r="F411" t="s">
        <v>504</v>
      </c>
      <c r="G411" t="s">
        <v>1960</v>
      </c>
      <c r="H411" t="s">
        <v>2426</v>
      </c>
      <c r="I411" t="s">
        <v>2282</v>
      </c>
      <c r="J411" t="s">
        <v>60</v>
      </c>
      <c r="K411" t="s">
        <v>60</v>
      </c>
      <c r="L411" t="s">
        <v>1175</v>
      </c>
      <c r="M411" t="s">
        <v>126</v>
      </c>
      <c r="N411" t="s">
        <v>5852</v>
      </c>
      <c r="O411" t="s">
        <v>5855</v>
      </c>
      <c r="P411">
        <v>0</v>
      </c>
      <c r="Q411">
        <v>156</v>
      </c>
      <c r="R411">
        <v>160</v>
      </c>
      <c r="S411">
        <v>0</v>
      </c>
      <c r="T411">
        <v>0</v>
      </c>
      <c r="U411">
        <v>0</v>
      </c>
      <c r="V411">
        <v>0</v>
      </c>
      <c r="W411">
        <v>40</v>
      </c>
      <c r="X411" t="s">
        <v>67</v>
      </c>
      <c r="Y411" t="s">
        <v>60</v>
      </c>
      <c r="Z411">
        <v>37</v>
      </c>
      <c r="AA411">
        <v>63</v>
      </c>
      <c r="AB411" t="s">
        <v>60</v>
      </c>
      <c r="AC411" t="s">
        <v>60</v>
      </c>
      <c r="AD411">
        <v>0</v>
      </c>
      <c r="AE411">
        <v>1</v>
      </c>
      <c r="AF411">
        <v>0</v>
      </c>
      <c r="AG411">
        <v>0</v>
      </c>
      <c r="AH411">
        <v>0</v>
      </c>
      <c r="AI411">
        <v>1</v>
      </c>
      <c r="AJ411">
        <v>0</v>
      </c>
      <c r="AK411">
        <v>0</v>
      </c>
      <c r="AL411">
        <v>0</v>
      </c>
      <c r="AM411">
        <v>0</v>
      </c>
      <c r="AN411">
        <v>0</v>
      </c>
      <c r="AO411">
        <v>0</v>
      </c>
      <c r="AP411">
        <v>1</v>
      </c>
      <c r="AQ411">
        <v>0</v>
      </c>
      <c r="AR411">
        <v>0</v>
      </c>
      <c r="AS411">
        <v>0</v>
      </c>
      <c r="AT411">
        <v>0</v>
      </c>
      <c r="AU411">
        <v>0</v>
      </c>
      <c r="AV411">
        <v>0</v>
      </c>
      <c r="AW411">
        <v>0</v>
      </c>
      <c r="BC411">
        <v>0</v>
      </c>
      <c r="BD411">
        <v>0</v>
      </c>
      <c r="BE411" t="s">
        <v>60</v>
      </c>
      <c r="BF411">
        <v>295</v>
      </c>
      <c r="BG411">
        <v>257</v>
      </c>
      <c r="BH411">
        <v>0</v>
      </c>
      <c r="BI411">
        <v>0</v>
      </c>
      <c r="BJ411" t="s">
        <v>717</v>
      </c>
      <c r="BK411" t="s">
        <v>1176</v>
      </c>
      <c r="BL411">
        <v>0</v>
      </c>
      <c r="BO411" t="s">
        <v>2601</v>
      </c>
      <c r="BP411" t="s">
        <v>510</v>
      </c>
      <c r="BQ411" t="s">
        <v>511</v>
      </c>
      <c r="BR411" t="s">
        <v>2602</v>
      </c>
      <c r="BS411" t="s">
        <v>67</v>
      </c>
      <c r="BT411">
        <v>1</v>
      </c>
    </row>
    <row r="412" spans="1:72" hidden="1" x14ac:dyDescent="0.2">
      <c r="A412" t="s">
        <v>2008</v>
      </c>
      <c r="B412" t="s">
        <v>1099</v>
      </c>
      <c r="C412" t="s">
        <v>60</v>
      </c>
      <c r="D412" t="s">
        <v>60</v>
      </c>
      <c r="E412" t="s">
        <v>1099</v>
      </c>
      <c r="F412" t="s">
        <v>445</v>
      </c>
      <c r="G412" t="s">
        <v>1960</v>
      </c>
      <c r="H412" t="s">
        <v>1193</v>
      </c>
      <c r="I412" t="s">
        <v>447</v>
      </c>
      <c r="J412" t="s">
        <v>60</v>
      </c>
      <c r="K412" t="s">
        <v>60</v>
      </c>
      <c r="L412" t="s">
        <v>93</v>
      </c>
      <c r="M412" t="s">
        <v>93</v>
      </c>
      <c r="N412" t="s">
        <v>5852</v>
      </c>
      <c r="O412" t="s">
        <v>5850</v>
      </c>
      <c r="P412">
        <v>0</v>
      </c>
      <c r="Q412">
        <v>0</v>
      </c>
      <c r="R412">
        <v>0</v>
      </c>
      <c r="S412">
        <v>0</v>
      </c>
      <c r="T412">
        <v>0</v>
      </c>
      <c r="U412">
        <v>0</v>
      </c>
      <c r="V412">
        <v>0</v>
      </c>
      <c r="W412">
        <v>0</v>
      </c>
      <c r="X412" t="s">
        <v>67</v>
      </c>
      <c r="Y412" t="s">
        <v>60</v>
      </c>
      <c r="Z412">
        <v>0</v>
      </c>
      <c r="AA412">
        <v>0</v>
      </c>
      <c r="AB412" t="s">
        <v>60</v>
      </c>
      <c r="AC412" t="s">
        <v>60</v>
      </c>
      <c r="AD412">
        <v>0</v>
      </c>
      <c r="AE412">
        <v>2.6</v>
      </c>
      <c r="AF412">
        <v>0</v>
      </c>
      <c r="AG412">
        <v>0</v>
      </c>
      <c r="AH412">
        <v>0</v>
      </c>
      <c r="AI412">
        <v>0</v>
      </c>
      <c r="AJ412">
        <v>0</v>
      </c>
      <c r="AK412">
        <v>0</v>
      </c>
      <c r="AL412">
        <v>0</v>
      </c>
      <c r="AM412">
        <v>0</v>
      </c>
      <c r="AN412">
        <v>0</v>
      </c>
      <c r="AO412">
        <v>0</v>
      </c>
      <c r="AP412">
        <v>0</v>
      </c>
      <c r="AQ412">
        <v>0</v>
      </c>
      <c r="AR412">
        <v>0</v>
      </c>
      <c r="AS412">
        <v>0</v>
      </c>
      <c r="AT412">
        <v>0</v>
      </c>
      <c r="AU412">
        <v>0</v>
      </c>
      <c r="AV412">
        <v>0</v>
      </c>
      <c r="AW412">
        <v>0</v>
      </c>
      <c r="BC412">
        <v>0</v>
      </c>
      <c r="BD412">
        <v>0</v>
      </c>
      <c r="BE412" t="s">
        <v>60</v>
      </c>
      <c r="BF412">
        <v>3800</v>
      </c>
      <c r="BG412">
        <v>0</v>
      </c>
      <c r="BH412">
        <v>0</v>
      </c>
      <c r="BI412">
        <v>0</v>
      </c>
      <c r="BJ412" t="s">
        <v>60</v>
      </c>
      <c r="BK412" t="s">
        <v>60</v>
      </c>
      <c r="BL412">
        <v>100</v>
      </c>
      <c r="BO412" t="s">
        <v>60</v>
      </c>
      <c r="BP412" t="s">
        <v>1196</v>
      </c>
      <c r="BQ412" t="s">
        <v>1197</v>
      </c>
      <c r="BR412" t="s">
        <v>2009</v>
      </c>
      <c r="BS412" t="s">
        <v>67</v>
      </c>
      <c r="BT412">
        <v>1</v>
      </c>
    </row>
    <row r="413" spans="1:72" hidden="1" x14ac:dyDescent="0.2">
      <c r="A413" t="s">
        <v>2590</v>
      </c>
      <c r="B413" t="s">
        <v>1099</v>
      </c>
      <c r="C413" t="s">
        <v>60</v>
      </c>
      <c r="D413" t="s">
        <v>60</v>
      </c>
      <c r="E413" t="s">
        <v>1206</v>
      </c>
      <c r="F413" t="s">
        <v>561</v>
      </c>
      <c r="G413" t="s">
        <v>1960</v>
      </c>
      <c r="H413" t="s">
        <v>2402</v>
      </c>
      <c r="I413" t="s">
        <v>563</v>
      </c>
      <c r="J413" t="s">
        <v>60</v>
      </c>
      <c r="K413" t="s">
        <v>60</v>
      </c>
      <c r="L413" t="s">
        <v>93</v>
      </c>
      <c r="M413" t="s">
        <v>93</v>
      </c>
      <c r="N413" t="s">
        <v>5852</v>
      </c>
      <c r="O413" t="s">
        <v>5850</v>
      </c>
      <c r="P413">
        <v>0</v>
      </c>
      <c r="Q413">
        <v>371</v>
      </c>
      <c r="R413">
        <v>352</v>
      </c>
      <c r="S413">
        <v>0</v>
      </c>
      <c r="T413">
        <v>0</v>
      </c>
      <c r="U413">
        <v>0</v>
      </c>
      <c r="V413">
        <v>0</v>
      </c>
      <c r="W413">
        <v>12</v>
      </c>
      <c r="X413" t="s">
        <v>67</v>
      </c>
      <c r="Y413" t="s">
        <v>60</v>
      </c>
      <c r="Z413">
        <v>0</v>
      </c>
      <c r="AA413">
        <v>0</v>
      </c>
      <c r="AB413" t="s">
        <v>60</v>
      </c>
      <c r="AC413" t="s">
        <v>60</v>
      </c>
      <c r="AD413">
        <v>0</v>
      </c>
      <c r="AE413">
        <v>0.3</v>
      </c>
      <c r="AF413">
        <v>0</v>
      </c>
      <c r="AG413">
        <v>0</v>
      </c>
      <c r="AH413">
        <v>0</v>
      </c>
      <c r="AI413">
        <v>0</v>
      </c>
      <c r="AJ413">
        <v>0</v>
      </c>
      <c r="AK413">
        <v>0</v>
      </c>
      <c r="AL413">
        <v>0</v>
      </c>
      <c r="AM413">
        <v>0</v>
      </c>
      <c r="AN413">
        <v>0</v>
      </c>
      <c r="AO413">
        <v>0</v>
      </c>
      <c r="AP413">
        <v>0</v>
      </c>
      <c r="AQ413">
        <v>0</v>
      </c>
      <c r="AR413">
        <v>0.5</v>
      </c>
      <c r="AS413">
        <v>0</v>
      </c>
      <c r="AT413">
        <v>0</v>
      </c>
      <c r="AU413">
        <v>0</v>
      </c>
      <c r="AV413">
        <v>0</v>
      </c>
      <c r="AW413">
        <v>0</v>
      </c>
      <c r="BC413">
        <v>0</v>
      </c>
      <c r="BD413">
        <v>0</v>
      </c>
      <c r="BE413" t="s">
        <v>60</v>
      </c>
      <c r="BF413">
        <v>732</v>
      </c>
      <c r="BG413">
        <v>128</v>
      </c>
      <c r="BH413">
        <v>542</v>
      </c>
      <c r="BI413">
        <v>0</v>
      </c>
      <c r="BJ413" t="s">
        <v>60</v>
      </c>
      <c r="BK413" t="s">
        <v>60</v>
      </c>
      <c r="BL413">
        <v>100</v>
      </c>
      <c r="BO413" t="s">
        <v>60</v>
      </c>
      <c r="BP413" t="s">
        <v>566</v>
      </c>
      <c r="BQ413" t="s">
        <v>567</v>
      </c>
      <c r="BR413" t="s">
        <v>2591</v>
      </c>
      <c r="BS413" t="s">
        <v>67</v>
      </c>
      <c r="BT413">
        <v>1</v>
      </c>
    </row>
    <row r="414" spans="1:72" hidden="1" x14ac:dyDescent="0.2">
      <c r="A414" t="s">
        <v>5323</v>
      </c>
      <c r="B414" t="s">
        <v>1099</v>
      </c>
      <c r="C414" t="s">
        <v>60</v>
      </c>
      <c r="D414" t="s">
        <v>60</v>
      </c>
      <c r="E414" t="s">
        <v>5324</v>
      </c>
      <c r="F414" t="s">
        <v>5741</v>
      </c>
      <c r="G414" t="s">
        <v>1960</v>
      </c>
      <c r="H414" t="s">
        <v>572</v>
      </c>
      <c r="I414" t="s">
        <v>197</v>
      </c>
      <c r="J414" t="s">
        <v>60</v>
      </c>
      <c r="K414" t="s">
        <v>60</v>
      </c>
      <c r="L414" t="s">
        <v>93</v>
      </c>
      <c r="M414" t="s">
        <v>93</v>
      </c>
      <c r="N414" t="s">
        <v>5852</v>
      </c>
      <c r="O414" t="s">
        <v>5850</v>
      </c>
      <c r="P414">
        <v>0</v>
      </c>
      <c r="Q414">
        <v>423</v>
      </c>
      <c r="R414">
        <v>0</v>
      </c>
      <c r="S414">
        <v>0</v>
      </c>
      <c r="T414">
        <v>0</v>
      </c>
      <c r="U414">
        <v>0</v>
      </c>
      <c r="V414">
        <v>0</v>
      </c>
      <c r="W414">
        <v>40</v>
      </c>
      <c r="X414" t="s">
        <v>67</v>
      </c>
      <c r="Y414" t="s">
        <v>60</v>
      </c>
      <c r="Z414">
        <v>0</v>
      </c>
      <c r="AA414">
        <v>0</v>
      </c>
      <c r="AB414" t="s">
        <v>3920</v>
      </c>
      <c r="AC414" t="s">
        <v>60</v>
      </c>
      <c r="AD414">
        <v>0</v>
      </c>
      <c r="AE414">
        <v>0</v>
      </c>
      <c r="AF414">
        <v>0</v>
      </c>
      <c r="AG414">
        <v>0</v>
      </c>
      <c r="AH414">
        <v>0.25</v>
      </c>
      <c r="AI414">
        <v>0</v>
      </c>
      <c r="AJ414">
        <v>0</v>
      </c>
      <c r="AK414">
        <v>0</v>
      </c>
      <c r="AL414">
        <v>0.67</v>
      </c>
      <c r="AM414">
        <v>0</v>
      </c>
      <c r="AN414">
        <v>0</v>
      </c>
      <c r="AO414">
        <v>0</v>
      </c>
      <c r="AP414">
        <v>0.95</v>
      </c>
      <c r="AQ414">
        <v>0</v>
      </c>
      <c r="AR414">
        <v>0</v>
      </c>
      <c r="AS414">
        <v>0</v>
      </c>
      <c r="AT414">
        <v>0</v>
      </c>
      <c r="AU414">
        <v>0</v>
      </c>
      <c r="AV414">
        <v>0</v>
      </c>
      <c r="AW414">
        <v>0</v>
      </c>
      <c r="BC414">
        <v>1.87</v>
      </c>
      <c r="BD414">
        <v>0</v>
      </c>
      <c r="BE414" t="s">
        <v>60</v>
      </c>
      <c r="BF414">
        <v>1624</v>
      </c>
      <c r="BG414">
        <v>899</v>
      </c>
      <c r="BH414">
        <v>483</v>
      </c>
      <c r="BI414">
        <v>0</v>
      </c>
      <c r="BJ414" t="s">
        <v>60</v>
      </c>
      <c r="BK414" t="s">
        <v>60</v>
      </c>
      <c r="BL414">
        <v>100</v>
      </c>
      <c r="BO414" t="s">
        <v>60</v>
      </c>
      <c r="BP414" t="s">
        <v>5295</v>
      </c>
      <c r="BQ414" t="s">
        <v>5296</v>
      </c>
      <c r="BR414" t="s">
        <v>5325</v>
      </c>
      <c r="BS414" t="s">
        <v>67</v>
      </c>
      <c r="BT414">
        <v>1</v>
      </c>
    </row>
    <row r="415" spans="1:72" hidden="1" x14ac:dyDescent="0.2">
      <c r="A415" t="s">
        <v>3932</v>
      </c>
      <c r="B415" t="s">
        <v>1099</v>
      </c>
      <c r="C415" t="s">
        <v>60</v>
      </c>
      <c r="D415" t="s">
        <v>60</v>
      </c>
      <c r="E415" t="s">
        <v>1157</v>
      </c>
      <c r="F415" t="s">
        <v>1158</v>
      </c>
      <c r="G415" t="s">
        <v>1960</v>
      </c>
      <c r="H415" t="s">
        <v>3933</v>
      </c>
      <c r="I415" t="s">
        <v>1160</v>
      </c>
      <c r="J415" t="s">
        <v>60</v>
      </c>
      <c r="K415" t="s">
        <v>60</v>
      </c>
      <c r="L415" t="s">
        <v>2230</v>
      </c>
      <c r="M415" t="s">
        <v>126</v>
      </c>
      <c r="N415" t="s">
        <v>5852</v>
      </c>
      <c r="O415" t="s">
        <v>5847</v>
      </c>
      <c r="P415">
        <v>2413</v>
      </c>
      <c r="Q415">
        <v>305</v>
      </c>
      <c r="R415">
        <v>0</v>
      </c>
      <c r="S415">
        <v>0</v>
      </c>
      <c r="T415">
        <v>0</v>
      </c>
      <c r="U415">
        <v>0</v>
      </c>
      <c r="V415">
        <v>0</v>
      </c>
      <c r="W415">
        <v>40</v>
      </c>
      <c r="X415" t="s">
        <v>67</v>
      </c>
      <c r="Y415" t="s">
        <v>60</v>
      </c>
      <c r="Z415">
        <v>44</v>
      </c>
      <c r="AA415">
        <v>54</v>
      </c>
      <c r="AB415" t="s">
        <v>3920</v>
      </c>
      <c r="AC415" t="s">
        <v>60</v>
      </c>
      <c r="AD415">
        <v>0</v>
      </c>
      <c r="AE415">
        <v>0.2</v>
      </c>
      <c r="AF415">
        <v>0</v>
      </c>
      <c r="AG415">
        <v>0</v>
      </c>
      <c r="AH415">
        <v>0</v>
      </c>
      <c r="AI415">
        <v>0</v>
      </c>
      <c r="AJ415">
        <v>0</v>
      </c>
      <c r="AK415">
        <v>0</v>
      </c>
      <c r="AL415">
        <v>1</v>
      </c>
      <c r="AM415">
        <v>0</v>
      </c>
      <c r="AN415">
        <v>0</v>
      </c>
      <c r="AO415">
        <v>0</v>
      </c>
      <c r="AP415">
        <v>0</v>
      </c>
      <c r="AQ415">
        <v>0</v>
      </c>
      <c r="AR415">
        <v>0</v>
      </c>
      <c r="AS415">
        <v>0</v>
      </c>
      <c r="AT415">
        <v>0</v>
      </c>
      <c r="AU415">
        <v>0</v>
      </c>
      <c r="AV415">
        <v>0</v>
      </c>
      <c r="AW415">
        <v>0</v>
      </c>
      <c r="BC415">
        <v>2</v>
      </c>
      <c r="BD415">
        <v>0</v>
      </c>
      <c r="BE415" t="s">
        <v>60</v>
      </c>
      <c r="BF415">
        <v>1860</v>
      </c>
      <c r="BG415">
        <v>899</v>
      </c>
      <c r="BH415">
        <v>521</v>
      </c>
      <c r="BI415">
        <v>0</v>
      </c>
      <c r="BJ415" t="s">
        <v>3934</v>
      </c>
      <c r="BK415" t="s">
        <v>60</v>
      </c>
      <c r="BL415">
        <v>100</v>
      </c>
      <c r="BN415" t="s">
        <v>7070</v>
      </c>
      <c r="BO415" t="s">
        <v>60</v>
      </c>
      <c r="BP415" t="s">
        <v>3929</v>
      </c>
      <c r="BQ415" t="s">
        <v>3930</v>
      </c>
      <c r="BR415" t="s">
        <v>3935</v>
      </c>
      <c r="BS415" t="s">
        <v>67</v>
      </c>
      <c r="BT415">
        <v>1</v>
      </c>
    </row>
    <row r="416" spans="1:72" hidden="1" x14ac:dyDescent="0.2">
      <c r="A416" t="s">
        <v>3938</v>
      </c>
      <c r="B416" t="s">
        <v>5797</v>
      </c>
      <c r="C416" t="s">
        <v>60</v>
      </c>
      <c r="D416" t="s">
        <v>60</v>
      </c>
      <c r="E416" t="s">
        <v>3939</v>
      </c>
      <c r="F416" t="s">
        <v>1158</v>
      </c>
      <c r="G416" t="s">
        <v>1960</v>
      </c>
      <c r="H416" t="s">
        <v>3924</v>
      </c>
      <c r="I416" t="s">
        <v>1882</v>
      </c>
      <c r="J416" t="s">
        <v>60</v>
      </c>
      <c r="K416" t="s">
        <v>60</v>
      </c>
      <c r="L416" t="s">
        <v>3940</v>
      </c>
      <c r="M416" t="s">
        <v>126</v>
      </c>
      <c r="N416" t="s">
        <v>5852</v>
      </c>
      <c r="O416" t="s">
        <v>5847</v>
      </c>
      <c r="P416">
        <v>1751</v>
      </c>
      <c r="Q416">
        <v>291</v>
      </c>
      <c r="R416">
        <v>0</v>
      </c>
      <c r="S416">
        <v>0</v>
      </c>
      <c r="T416">
        <v>0</v>
      </c>
      <c r="U416">
        <v>0</v>
      </c>
      <c r="V416">
        <v>0</v>
      </c>
      <c r="W416">
        <v>40</v>
      </c>
      <c r="X416" t="s">
        <v>67</v>
      </c>
      <c r="Y416" t="s">
        <v>60</v>
      </c>
      <c r="Z416">
        <v>10</v>
      </c>
      <c r="AA416">
        <v>32</v>
      </c>
      <c r="AB416" t="s">
        <v>3920</v>
      </c>
      <c r="AC416" t="s">
        <v>60</v>
      </c>
      <c r="AD416">
        <v>0</v>
      </c>
      <c r="AE416">
        <v>0.2</v>
      </c>
      <c r="AF416">
        <v>0</v>
      </c>
      <c r="AG416">
        <v>0</v>
      </c>
      <c r="AH416">
        <v>0</v>
      </c>
      <c r="AI416">
        <v>3</v>
      </c>
      <c r="AJ416">
        <v>0</v>
      </c>
      <c r="AK416">
        <v>0</v>
      </c>
      <c r="AL416">
        <v>0</v>
      </c>
      <c r="AM416">
        <v>0</v>
      </c>
      <c r="AN416">
        <v>0</v>
      </c>
      <c r="AO416">
        <v>0</v>
      </c>
      <c r="AP416">
        <v>0</v>
      </c>
      <c r="AQ416">
        <v>0</v>
      </c>
      <c r="AR416">
        <v>0</v>
      </c>
      <c r="AS416">
        <v>0</v>
      </c>
      <c r="AT416">
        <v>0</v>
      </c>
      <c r="AU416">
        <v>0</v>
      </c>
      <c r="AV416">
        <v>0</v>
      </c>
      <c r="AW416">
        <v>0</v>
      </c>
      <c r="BC416">
        <v>0</v>
      </c>
      <c r="BD416">
        <v>1</v>
      </c>
      <c r="BE416" t="s">
        <v>3941</v>
      </c>
      <c r="BF416">
        <v>1579</v>
      </c>
      <c r="BG416">
        <v>197</v>
      </c>
      <c r="BH416">
        <v>1312</v>
      </c>
      <c r="BI416">
        <v>0</v>
      </c>
      <c r="BJ416" t="s">
        <v>2773</v>
      </c>
      <c r="BK416" t="s">
        <v>60</v>
      </c>
      <c r="BL416">
        <v>100</v>
      </c>
      <c r="BN416" t="s">
        <v>7070</v>
      </c>
      <c r="BO416" t="s">
        <v>60</v>
      </c>
      <c r="BP416" t="s">
        <v>3929</v>
      </c>
      <c r="BQ416" t="s">
        <v>3930</v>
      </c>
      <c r="BR416" t="s">
        <v>3942</v>
      </c>
      <c r="BS416" t="s">
        <v>67</v>
      </c>
      <c r="BT416">
        <v>1</v>
      </c>
    </row>
    <row r="417" spans="1:72" hidden="1" x14ac:dyDescent="0.2">
      <c r="A417" t="s">
        <v>5326</v>
      </c>
      <c r="B417" t="s">
        <v>5797</v>
      </c>
      <c r="C417" t="s">
        <v>60</v>
      </c>
      <c r="D417" t="s">
        <v>60</v>
      </c>
      <c r="E417" t="s">
        <v>5327</v>
      </c>
      <c r="F417" t="s">
        <v>5741</v>
      </c>
      <c r="G417" t="s">
        <v>1960</v>
      </c>
      <c r="H417" t="s">
        <v>572</v>
      </c>
      <c r="I417" t="s">
        <v>197</v>
      </c>
      <c r="J417" t="s">
        <v>60</v>
      </c>
      <c r="K417" t="s">
        <v>60</v>
      </c>
      <c r="L417" t="s">
        <v>93</v>
      </c>
      <c r="M417" t="s">
        <v>93</v>
      </c>
      <c r="N417" t="s">
        <v>5852</v>
      </c>
      <c r="O417" t="s">
        <v>5850</v>
      </c>
      <c r="P417">
        <v>0</v>
      </c>
      <c r="Q417">
        <v>682</v>
      </c>
      <c r="R417">
        <v>0</v>
      </c>
      <c r="S417">
        <v>0</v>
      </c>
      <c r="T417">
        <v>0</v>
      </c>
      <c r="U417">
        <v>0</v>
      </c>
      <c r="V417">
        <v>0</v>
      </c>
      <c r="W417">
        <v>40</v>
      </c>
      <c r="X417" t="s">
        <v>67</v>
      </c>
      <c r="Y417" t="s">
        <v>60</v>
      </c>
      <c r="Z417">
        <v>0</v>
      </c>
      <c r="AA417">
        <v>0</v>
      </c>
      <c r="AB417" t="s">
        <v>3920</v>
      </c>
      <c r="AC417" t="s">
        <v>60</v>
      </c>
      <c r="AD417">
        <v>0</v>
      </c>
      <c r="AE417">
        <v>0</v>
      </c>
      <c r="AF417">
        <v>0</v>
      </c>
      <c r="AG417">
        <v>0</v>
      </c>
      <c r="AH417">
        <v>0</v>
      </c>
      <c r="AI417">
        <v>1.4</v>
      </c>
      <c r="AJ417">
        <v>0</v>
      </c>
      <c r="AK417">
        <v>0</v>
      </c>
      <c r="AL417">
        <v>1.1599999999999999</v>
      </c>
      <c r="AM417">
        <v>0</v>
      </c>
      <c r="AN417">
        <v>0</v>
      </c>
      <c r="AO417">
        <v>0</v>
      </c>
      <c r="AP417">
        <v>1.3</v>
      </c>
      <c r="AQ417">
        <v>0</v>
      </c>
      <c r="AR417">
        <v>1.07</v>
      </c>
      <c r="AS417">
        <v>0</v>
      </c>
      <c r="AT417">
        <v>0</v>
      </c>
      <c r="AU417">
        <v>0</v>
      </c>
      <c r="AV417">
        <v>0</v>
      </c>
      <c r="AW417">
        <v>0</v>
      </c>
      <c r="BC417">
        <v>4.93</v>
      </c>
      <c r="BD417">
        <v>0</v>
      </c>
      <c r="BE417" t="s">
        <v>60</v>
      </c>
      <c r="BF417">
        <v>6085</v>
      </c>
      <c r="BG417">
        <v>4968</v>
      </c>
      <c r="BH417">
        <v>936</v>
      </c>
      <c r="BI417">
        <v>0</v>
      </c>
      <c r="BJ417" t="s">
        <v>60</v>
      </c>
      <c r="BK417" t="s">
        <v>60</v>
      </c>
      <c r="BL417">
        <v>100</v>
      </c>
      <c r="BO417" t="s">
        <v>60</v>
      </c>
      <c r="BP417" t="s">
        <v>5295</v>
      </c>
      <c r="BQ417" t="s">
        <v>5296</v>
      </c>
      <c r="BR417" t="s">
        <v>5328</v>
      </c>
      <c r="BS417" t="s">
        <v>67</v>
      </c>
      <c r="BT417">
        <v>1</v>
      </c>
    </row>
    <row r="418" spans="1:72" hidden="1" x14ac:dyDescent="0.2">
      <c r="A418" t="s">
        <v>2786</v>
      </c>
      <c r="B418" t="s">
        <v>5797</v>
      </c>
      <c r="C418" t="s">
        <v>60</v>
      </c>
      <c r="D418" t="s">
        <v>60</v>
      </c>
      <c r="E418" t="s">
        <v>5329</v>
      </c>
      <c r="F418" t="s">
        <v>445</v>
      </c>
      <c r="G418" t="s">
        <v>1960</v>
      </c>
      <c r="H418" t="s">
        <v>2787</v>
      </c>
      <c r="I418" t="s">
        <v>447</v>
      </c>
      <c r="J418" t="s">
        <v>60</v>
      </c>
      <c r="K418" t="s">
        <v>60</v>
      </c>
      <c r="L418" t="s">
        <v>60</v>
      </c>
      <c r="M418" t="s">
        <v>93</v>
      </c>
      <c r="N418" t="s">
        <v>5852</v>
      </c>
      <c r="O418" t="s">
        <v>5850</v>
      </c>
      <c r="P418">
        <v>0</v>
      </c>
      <c r="Q418">
        <v>612</v>
      </c>
      <c r="R418">
        <v>20</v>
      </c>
      <c r="S418">
        <v>0</v>
      </c>
      <c r="T418">
        <v>0</v>
      </c>
      <c r="U418">
        <v>0</v>
      </c>
      <c r="V418">
        <v>0</v>
      </c>
      <c r="W418">
        <v>37.5</v>
      </c>
      <c r="X418" t="s">
        <v>67</v>
      </c>
      <c r="Y418" t="s">
        <v>60</v>
      </c>
      <c r="Z418">
        <v>0</v>
      </c>
      <c r="AA418">
        <v>14</v>
      </c>
      <c r="AB418" t="s">
        <v>60</v>
      </c>
      <c r="AC418" t="s">
        <v>60</v>
      </c>
      <c r="AD418">
        <v>0</v>
      </c>
      <c r="AE418">
        <v>0.9</v>
      </c>
      <c r="AF418">
        <v>0</v>
      </c>
      <c r="AG418">
        <v>0</v>
      </c>
      <c r="AH418">
        <v>0</v>
      </c>
      <c r="AI418">
        <v>1</v>
      </c>
      <c r="AJ418">
        <v>0</v>
      </c>
      <c r="AK418">
        <v>0</v>
      </c>
      <c r="AL418">
        <v>2</v>
      </c>
      <c r="AM418">
        <v>0</v>
      </c>
      <c r="AN418">
        <v>0</v>
      </c>
      <c r="AO418">
        <v>0</v>
      </c>
      <c r="AP418">
        <v>0.6</v>
      </c>
      <c r="AQ418">
        <v>0</v>
      </c>
      <c r="AR418">
        <v>1</v>
      </c>
      <c r="AS418">
        <v>0</v>
      </c>
      <c r="AT418">
        <v>0</v>
      </c>
      <c r="AU418">
        <v>0</v>
      </c>
      <c r="AV418">
        <v>0</v>
      </c>
      <c r="AW418">
        <v>0</v>
      </c>
      <c r="BC418">
        <v>0</v>
      </c>
      <c r="BD418">
        <v>0</v>
      </c>
      <c r="BE418" t="s">
        <v>60</v>
      </c>
      <c r="BF418">
        <v>6672</v>
      </c>
      <c r="BG418">
        <v>6039</v>
      </c>
      <c r="BH418">
        <v>66</v>
      </c>
      <c r="BI418">
        <v>0</v>
      </c>
      <c r="BJ418" t="s">
        <v>46</v>
      </c>
      <c r="BK418" t="s">
        <v>2788</v>
      </c>
      <c r="BL418">
        <v>100</v>
      </c>
      <c r="BO418" t="s">
        <v>60</v>
      </c>
      <c r="BP418" t="s">
        <v>1196</v>
      </c>
      <c r="BQ418" t="s">
        <v>1197</v>
      </c>
      <c r="BR418" t="s">
        <v>2789</v>
      </c>
      <c r="BS418" t="s">
        <v>67</v>
      </c>
      <c r="BT418">
        <v>1</v>
      </c>
    </row>
    <row r="419" spans="1:72" hidden="1" x14ac:dyDescent="0.2">
      <c r="A419" t="s">
        <v>2201</v>
      </c>
      <c r="B419" t="s">
        <v>5797</v>
      </c>
      <c r="C419" t="s">
        <v>60</v>
      </c>
      <c r="D419" t="s">
        <v>60</v>
      </c>
      <c r="E419" t="s">
        <v>2202</v>
      </c>
      <c r="F419" t="s">
        <v>3728</v>
      </c>
      <c r="G419" t="s">
        <v>1960</v>
      </c>
      <c r="H419" t="s">
        <v>2203</v>
      </c>
      <c r="I419" t="s">
        <v>647</v>
      </c>
      <c r="J419" t="s">
        <v>60</v>
      </c>
      <c r="K419" t="s">
        <v>60</v>
      </c>
      <c r="L419" t="s">
        <v>60</v>
      </c>
      <c r="M419" t="s">
        <v>93</v>
      </c>
      <c r="N419" t="s">
        <v>5852</v>
      </c>
      <c r="O419" t="s">
        <v>5850</v>
      </c>
      <c r="P419">
        <v>0</v>
      </c>
      <c r="Q419">
        <v>299</v>
      </c>
      <c r="R419">
        <v>0</v>
      </c>
      <c r="S419">
        <v>0</v>
      </c>
      <c r="T419">
        <v>0</v>
      </c>
      <c r="U419">
        <v>0</v>
      </c>
      <c r="V419">
        <v>0</v>
      </c>
      <c r="W419">
        <v>40</v>
      </c>
      <c r="X419" t="s">
        <v>67</v>
      </c>
      <c r="Y419" t="s">
        <v>60</v>
      </c>
      <c r="Z419">
        <v>7</v>
      </c>
      <c r="AA419">
        <v>18</v>
      </c>
      <c r="AB419" t="s">
        <v>60</v>
      </c>
      <c r="AC419" t="s">
        <v>60</v>
      </c>
      <c r="AD419">
        <v>0</v>
      </c>
      <c r="AE419">
        <v>0.1</v>
      </c>
      <c r="AF419">
        <v>0</v>
      </c>
      <c r="AG419">
        <v>0</v>
      </c>
      <c r="AH419">
        <v>0</v>
      </c>
      <c r="AI419">
        <v>0</v>
      </c>
      <c r="AJ419">
        <v>0</v>
      </c>
      <c r="AK419">
        <v>0</v>
      </c>
      <c r="AL419">
        <v>2</v>
      </c>
      <c r="AM419">
        <v>0</v>
      </c>
      <c r="AN419">
        <v>0</v>
      </c>
      <c r="AO419">
        <v>0</v>
      </c>
      <c r="AP419">
        <v>1.2</v>
      </c>
      <c r="AQ419">
        <v>0</v>
      </c>
      <c r="AR419">
        <v>0.5</v>
      </c>
      <c r="AS419">
        <v>0</v>
      </c>
      <c r="AT419">
        <v>0</v>
      </c>
      <c r="AU419">
        <v>0</v>
      </c>
      <c r="AV419">
        <v>0</v>
      </c>
      <c r="AW419">
        <v>0</v>
      </c>
      <c r="BC419">
        <v>0.3</v>
      </c>
      <c r="BD419">
        <v>0</v>
      </c>
      <c r="BE419" t="s">
        <v>60</v>
      </c>
      <c r="BF419">
        <v>1774</v>
      </c>
      <c r="BG419">
        <v>1420</v>
      </c>
      <c r="BH419">
        <v>15</v>
      </c>
      <c r="BI419">
        <v>0</v>
      </c>
      <c r="BJ419" t="s">
        <v>717</v>
      </c>
      <c r="BK419" t="s">
        <v>60</v>
      </c>
      <c r="BL419">
        <v>90</v>
      </c>
      <c r="BO419" t="s">
        <v>60</v>
      </c>
      <c r="BP419" t="s">
        <v>2204</v>
      </c>
      <c r="BQ419" t="s">
        <v>2205</v>
      </c>
      <c r="BR419" t="s">
        <v>2206</v>
      </c>
      <c r="BS419" t="s">
        <v>67</v>
      </c>
      <c r="BT419">
        <v>1</v>
      </c>
    </row>
    <row r="420" spans="1:72" hidden="1" x14ac:dyDescent="0.2">
      <c r="A420" t="s">
        <v>2594</v>
      </c>
      <c r="B420" t="s">
        <v>5797</v>
      </c>
      <c r="C420" t="s">
        <v>60</v>
      </c>
      <c r="D420" t="s">
        <v>60</v>
      </c>
      <c r="E420" t="s">
        <v>1289</v>
      </c>
      <c r="F420" t="s">
        <v>504</v>
      </c>
      <c r="G420" t="s">
        <v>1960</v>
      </c>
      <c r="H420" t="s">
        <v>2595</v>
      </c>
      <c r="I420" t="s">
        <v>2596</v>
      </c>
      <c r="J420" t="s">
        <v>2513</v>
      </c>
      <c r="K420" t="s">
        <v>2514</v>
      </c>
      <c r="L420" t="s">
        <v>1292</v>
      </c>
      <c r="M420" t="s">
        <v>126</v>
      </c>
      <c r="N420" t="s">
        <v>5852</v>
      </c>
      <c r="O420" t="s">
        <v>5855</v>
      </c>
      <c r="P420">
        <v>0</v>
      </c>
      <c r="Q420">
        <v>2368</v>
      </c>
      <c r="R420">
        <v>2500</v>
      </c>
      <c r="S420">
        <v>0</v>
      </c>
      <c r="T420">
        <v>0</v>
      </c>
      <c r="U420">
        <v>0</v>
      </c>
      <c r="V420">
        <v>0</v>
      </c>
      <c r="W420">
        <v>40</v>
      </c>
      <c r="X420" t="s">
        <v>67</v>
      </c>
      <c r="Y420" t="s">
        <v>60</v>
      </c>
      <c r="Z420">
        <v>147</v>
      </c>
      <c r="AA420">
        <v>45.6</v>
      </c>
      <c r="AB420" t="s">
        <v>60</v>
      </c>
      <c r="AC420" t="s">
        <v>60</v>
      </c>
      <c r="AD420">
        <v>0</v>
      </c>
      <c r="AE420">
        <v>3.34</v>
      </c>
      <c r="AF420">
        <v>0</v>
      </c>
      <c r="AG420">
        <v>0</v>
      </c>
      <c r="AH420">
        <v>0</v>
      </c>
      <c r="AI420">
        <v>18</v>
      </c>
      <c r="AJ420">
        <v>0</v>
      </c>
      <c r="AK420">
        <v>0</v>
      </c>
      <c r="AL420">
        <v>0.5</v>
      </c>
      <c r="AM420">
        <v>0</v>
      </c>
      <c r="AN420">
        <v>0</v>
      </c>
      <c r="AO420">
        <v>0</v>
      </c>
      <c r="AP420">
        <v>1</v>
      </c>
      <c r="AQ420">
        <v>0</v>
      </c>
      <c r="AR420">
        <v>0</v>
      </c>
      <c r="AS420">
        <v>0</v>
      </c>
      <c r="AT420">
        <v>0</v>
      </c>
      <c r="AU420">
        <v>0</v>
      </c>
      <c r="AV420">
        <v>0</v>
      </c>
      <c r="AW420">
        <v>0</v>
      </c>
      <c r="BC420">
        <v>0</v>
      </c>
      <c r="BD420">
        <v>0</v>
      </c>
      <c r="BE420" t="s">
        <v>60</v>
      </c>
      <c r="BF420">
        <v>6225</v>
      </c>
      <c r="BG420">
        <v>5190</v>
      </c>
      <c r="BH420">
        <v>0</v>
      </c>
      <c r="BI420">
        <v>0</v>
      </c>
      <c r="BJ420" t="s">
        <v>60</v>
      </c>
      <c r="BK420" t="s">
        <v>2597</v>
      </c>
      <c r="BL420">
        <v>0</v>
      </c>
      <c r="BO420" t="s">
        <v>2598</v>
      </c>
      <c r="BP420" t="s">
        <v>510</v>
      </c>
      <c r="BQ420" t="s">
        <v>511</v>
      </c>
      <c r="BR420" t="s">
        <v>2599</v>
      </c>
      <c r="BS420" t="s">
        <v>67</v>
      </c>
      <c r="BT420">
        <v>1</v>
      </c>
    </row>
    <row r="421" spans="1:72" hidden="1" x14ac:dyDescent="0.2">
      <c r="A421" t="s">
        <v>2523</v>
      </c>
      <c r="B421" t="s">
        <v>5797</v>
      </c>
      <c r="C421" t="s">
        <v>60</v>
      </c>
      <c r="D421" t="s">
        <v>60</v>
      </c>
      <c r="E421" t="s">
        <v>2524</v>
      </c>
      <c r="F421" t="s">
        <v>3915</v>
      </c>
      <c r="G421" t="s">
        <v>1960</v>
      </c>
      <c r="H421" t="s">
        <v>243</v>
      </c>
      <c r="I421" t="s">
        <v>244</v>
      </c>
      <c r="J421" t="s">
        <v>60</v>
      </c>
      <c r="K421" t="s">
        <v>60</v>
      </c>
      <c r="L421" t="s">
        <v>93</v>
      </c>
      <c r="M421" t="s">
        <v>93</v>
      </c>
      <c r="N421" t="s">
        <v>5852</v>
      </c>
      <c r="O421" t="s">
        <v>5850</v>
      </c>
      <c r="P421">
        <v>0</v>
      </c>
      <c r="Q421">
        <v>1</v>
      </c>
      <c r="R421">
        <v>0</v>
      </c>
      <c r="S421">
        <v>0</v>
      </c>
      <c r="T421">
        <v>0</v>
      </c>
      <c r="U421">
        <v>0</v>
      </c>
      <c r="V421">
        <v>0</v>
      </c>
      <c r="W421">
        <v>0</v>
      </c>
      <c r="X421" t="s">
        <v>67</v>
      </c>
      <c r="Y421" t="s">
        <v>60</v>
      </c>
      <c r="Z421">
        <v>0</v>
      </c>
      <c r="AA421">
        <v>0</v>
      </c>
      <c r="AB421" t="s">
        <v>60</v>
      </c>
      <c r="AC421" t="s">
        <v>60</v>
      </c>
      <c r="AD421">
        <v>0</v>
      </c>
      <c r="AE421">
        <v>0.1</v>
      </c>
      <c r="AF421">
        <v>0</v>
      </c>
      <c r="AG421">
        <v>0</v>
      </c>
      <c r="AH421">
        <v>0</v>
      </c>
      <c r="AI421">
        <v>0</v>
      </c>
      <c r="AJ421">
        <v>0</v>
      </c>
      <c r="AK421">
        <v>0</v>
      </c>
      <c r="AL421">
        <v>0</v>
      </c>
      <c r="AM421">
        <v>0</v>
      </c>
      <c r="AN421">
        <v>0</v>
      </c>
      <c r="AO421">
        <v>0</v>
      </c>
      <c r="AP421">
        <v>0</v>
      </c>
      <c r="AQ421">
        <v>0</v>
      </c>
      <c r="AR421">
        <v>0.33</v>
      </c>
      <c r="AS421">
        <v>0</v>
      </c>
      <c r="AT421">
        <v>0</v>
      </c>
      <c r="AU421">
        <v>0</v>
      </c>
      <c r="AV421">
        <v>0</v>
      </c>
      <c r="AW421">
        <v>0</v>
      </c>
      <c r="BC421">
        <v>0.4</v>
      </c>
      <c r="BD421">
        <v>0</v>
      </c>
      <c r="BE421" t="s">
        <v>2525</v>
      </c>
      <c r="BF421">
        <v>1</v>
      </c>
      <c r="BG421">
        <v>0</v>
      </c>
      <c r="BH421">
        <v>0</v>
      </c>
      <c r="BI421">
        <v>0</v>
      </c>
      <c r="BJ421" t="s">
        <v>2526</v>
      </c>
      <c r="BK421" t="s">
        <v>2527</v>
      </c>
      <c r="BL421">
        <v>100</v>
      </c>
      <c r="BO421" t="s">
        <v>60</v>
      </c>
      <c r="BP421" t="s">
        <v>2528</v>
      </c>
      <c r="BQ421" t="s">
        <v>2529</v>
      </c>
      <c r="BR421" t="s">
        <v>1564</v>
      </c>
      <c r="BS421" t="s">
        <v>67</v>
      </c>
      <c r="BT421">
        <v>1</v>
      </c>
    </row>
    <row r="422" spans="1:72" hidden="1" x14ac:dyDescent="0.2">
      <c r="A422" t="s">
        <v>2715</v>
      </c>
      <c r="B422" t="s">
        <v>5797</v>
      </c>
      <c r="C422" t="s">
        <v>60</v>
      </c>
      <c r="D422" t="s">
        <v>60</v>
      </c>
      <c r="E422" t="s">
        <v>1253</v>
      </c>
      <c r="F422" t="s">
        <v>5746</v>
      </c>
      <c r="G422" t="s">
        <v>1960</v>
      </c>
      <c r="H422" t="s">
        <v>2716</v>
      </c>
      <c r="I422" t="s">
        <v>2717</v>
      </c>
      <c r="J422" t="s">
        <v>60</v>
      </c>
      <c r="K422" t="s">
        <v>60</v>
      </c>
      <c r="L422" t="s">
        <v>730</v>
      </c>
      <c r="M422" t="s">
        <v>592</v>
      </c>
      <c r="N422" t="s">
        <v>5852</v>
      </c>
      <c r="O422" t="s">
        <v>5857</v>
      </c>
      <c r="P422">
        <v>0</v>
      </c>
      <c r="Q422">
        <v>57</v>
      </c>
      <c r="R422">
        <v>0</v>
      </c>
      <c r="S422">
        <v>0</v>
      </c>
      <c r="T422">
        <v>0</v>
      </c>
      <c r="U422">
        <v>0</v>
      </c>
      <c r="V422">
        <v>0</v>
      </c>
      <c r="W422">
        <v>35</v>
      </c>
      <c r="X422" t="s">
        <v>67</v>
      </c>
      <c r="Y422" t="s">
        <v>60</v>
      </c>
      <c r="Z422">
        <v>6</v>
      </c>
      <c r="AA422">
        <v>103.6</v>
      </c>
      <c r="AB422" t="s">
        <v>60</v>
      </c>
      <c r="AC422" t="s">
        <v>60</v>
      </c>
      <c r="AD422">
        <v>0</v>
      </c>
      <c r="AE422">
        <v>0.15</v>
      </c>
      <c r="AF422">
        <v>0</v>
      </c>
      <c r="AG422">
        <v>0</v>
      </c>
      <c r="AH422">
        <v>0</v>
      </c>
      <c r="AI422">
        <v>2</v>
      </c>
      <c r="AJ422">
        <v>0</v>
      </c>
      <c r="AK422">
        <v>0</v>
      </c>
      <c r="AL422">
        <v>0</v>
      </c>
      <c r="AM422">
        <v>0</v>
      </c>
      <c r="AN422">
        <v>0</v>
      </c>
      <c r="AO422">
        <v>0</v>
      </c>
      <c r="AP422">
        <v>0</v>
      </c>
      <c r="AQ422">
        <v>0</v>
      </c>
      <c r="AR422">
        <v>0.6</v>
      </c>
      <c r="AS422">
        <v>0</v>
      </c>
      <c r="AT422">
        <v>0</v>
      </c>
      <c r="AU422">
        <v>0</v>
      </c>
      <c r="AV422">
        <v>0</v>
      </c>
      <c r="AW422">
        <v>0</v>
      </c>
      <c r="BC422">
        <v>0</v>
      </c>
      <c r="BD422">
        <v>0</v>
      </c>
      <c r="BE422" t="s">
        <v>60</v>
      </c>
      <c r="BF422">
        <v>0</v>
      </c>
      <c r="BG422">
        <v>0</v>
      </c>
      <c r="BH422">
        <v>0</v>
      </c>
      <c r="BI422">
        <v>0</v>
      </c>
      <c r="BJ422" t="s">
        <v>46</v>
      </c>
      <c r="BK422" t="s">
        <v>2718</v>
      </c>
      <c r="BL422">
        <v>0</v>
      </c>
      <c r="BO422" t="s">
        <v>60</v>
      </c>
      <c r="BP422" t="s">
        <v>1249</v>
      </c>
      <c r="BQ422" t="s">
        <v>1250</v>
      </c>
      <c r="BR422" t="s">
        <v>2719</v>
      </c>
      <c r="BS422" t="s">
        <v>67</v>
      </c>
      <c r="BT422">
        <v>1</v>
      </c>
    </row>
    <row r="423" spans="1:72" hidden="1" x14ac:dyDescent="0.2">
      <c r="A423" t="s">
        <v>2708</v>
      </c>
      <c r="B423" t="s">
        <v>5797</v>
      </c>
      <c r="C423" t="s">
        <v>60</v>
      </c>
      <c r="D423" t="s">
        <v>60</v>
      </c>
      <c r="E423" t="s">
        <v>1253</v>
      </c>
      <c r="F423" t="s">
        <v>5747</v>
      </c>
      <c r="G423" t="s">
        <v>1960</v>
      </c>
      <c r="H423" t="s">
        <v>2709</v>
      </c>
      <c r="I423" t="s">
        <v>2300</v>
      </c>
      <c r="J423" t="s">
        <v>2710</v>
      </c>
      <c r="K423" t="s">
        <v>2711</v>
      </c>
      <c r="L423" t="s">
        <v>748</v>
      </c>
      <c r="M423" t="s">
        <v>592</v>
      </c>
      <c r="N423" t="s">
        <v>5852</v>
      </c>
      <c r="O423" t="s">
        <v>5857</v>
      </c>
      <c r="P423">
        <v>0</v>
      </c>
      <c r="Q423">
        <v>60</v>
      </c>
      <c r="R423">
        <v>0</v>
      </c>
      <c r="S423">
        <v>0</v>
      </c>
      <c r="T423">
        <v>0</v>
      </c>
      <c r="U423">
        <v>0</v>
      </c>
      <c r="V423">
        <v>0</v>
      </c>
      <c r="W423">
        <v>35</v>
      </c>
      <c r="X423" t="s">
        <v>67</v>
      </c>
      <c r="Y423" t="s">
        <v>60</v>
      </c>
      <c r="Z423">
        <v>6</v>
      </c>
      <c r="AA423">
        <v>120.2</v>
      </c>
      <c r="AB423" t="s">
        <v>60</v>
      </c>
      <c r="AC423" t="s">
        <v>60</v>
      </c>
      <c r="AD423">
        <v>0</v>
      </c>
      <c r="AE423">
        <v>0.04</v>
      </c>
      <c r="AF423">
        <v>0</v>
      </c>
      <c r="AG423">
        <v>0</v>
      </c>
      <c r="AH423">
        <v>0</v>
      </c>
      <c r="AI423">
        <v>2</v>
      </c>
      <c r="AJ423">
        <v>0</v>
      </c>
      <c r="AK423">
        <v>0</v>
      </c>
      <c r="AL423">
        <v>0</v>
      </c>
      <c r="AM423">
        <v>0</v>
      </c>
      <c r="AN423">
        <v>0</v>
      </c>
      <c r="AO423">
        <v>0</v>
      </c>
      <c r="AP423">
        <v>0</v>
      </c>
      <c r="AQ423">
        <v>0</v>
      </c>
      <c r="AR423">
        <v>0</v>
      </c>
      <c r="AS423">
        <v>0</v>
      </c>
      <c r="AT423">
        <v>0</v>
      </c>
      <c r="AU423">
        <v>0</v>
      </c>
      <c r="AV423">
        <v>0</v>
      </c>
      <c r="AW423">
        <v>0</v>
      </c>
      <c r="BC423">
        <v>1</v>
      </c>
      <c r="BD423">
        <v>0</v>
      </c>
      <c r="BE423" t="s">
        <v>2712</v>
      </c>
      <c r="BF423">
        <v>0</v>
      </c>
      <c r="BG423">
        <v>0</v>
      </c>
      <c r="BH423">
        <v>0</v>
      </c>
      <c r="BI423">
        <v>0</v>
      </c>
      <c r="BJ423" t="s">
        <v>46</v>
      </c>
      <c r="BK423" t="s">
        <v>2713</v>
      </c>
      <c r="BL423">
        <v>100</v>
      </c>
      <c r="BO423" t="s">
        <v>60</v>
      </c>
      <c r="BP423" t="s">
        <v>1249</v>
      </c>
      <c r="BQ423" t="s">
        <v>1250</v>
      </c>
      <c r="BR423" t="s">
        <v>2714</v>
      </c>
      <c r="BS423" t="s">
        <v>67</v>
      </c>
      <c r="BT423">
        <v>1</v>
      </c>
    </row>
    <row r="424" spans="1:72" hidden="1" x14ac:dyDescent="0.2">
      <c r="A424" t="s">
        <v>2356</v>
      </c>
      <c r="B424" t="s">
        <v>5797</v>
      </c>
      <c r="C424" t="s">
        <v>60</v>
      </c>
      <c r="D424" t="s">
        <v>60</v>
      </c>
      <c r="E424" t="s">
        <v>1234</v>
      </c>
      <c r="F424" t="s">
        <v>5759</v>
      </c>
      <c r="G424" t="s">
        <v>1960</v>
      </c>
      <c r="H424" t="s">
        <v>2357</v>
      </c>
      <c r="I424" t="s">
        <v>1236</v>
      </c>
      <c r="J424" t="s">
        <v>60</v>
      </c>
      <c r="K424" t="s">
        <v>60</v>
      </c>
      <c r="L424" t="s">
        <v>2358</v>
      </c>
      <c r="M424" t="s">
        <v>189</v>
      </c>
      <c r="N424" t="s">
        <v>5852</v>
      </c>
      <c r="O424" t="s">
        <v>5853</v>
      </c>
      <c r="P424">
        <v>0</v>
      </c>
      <c r="Q424">
        <v>338</v>
      </c>
      <c r="R424">
        <v>292</v>
      </c>
      <c r="S424">
        <v>0</v>
      </c>
      <c r="T424">
        <v>0</v>
      </c>
      <c r="U424">
        <v>0</v>
      </c>
      <c r="V424">
        <v>0</v>
      </c>
      <c r="W424">
        <v>40</v>
      </c>
      <c r="X424" t="s">
        <v>67</v>
      </c>
      <c r="Y424" t="s">
        <v>60</v>
      </c>
      <c r="Z424">
        <v>24</v>
      </c>
      <c r="AA424">
        <v>15.6</v>
      </c>
      <c r="AB424" t="s">
        <v>60</v>
      </c>
      <c r="AC424" t="s">
        <v>60</v>
      </c>
      <c r="AD424">
        <v>0</v>
      </c>
      <c r="AE424">
        <v>0.3</v>
      </c>
      <c r="AF424">
        <v>0</v>
      </c>
      <c r="AG424">
        <v>0</v>
      </c>
      <c r="AH424">
        <v>1</v>
      </c>
      <c r="AI424">
        <v>1</v>
      </c>
      <c r="AJ424">
        <v>0</v>
      </c>
      <c r="AK424">
        <v>0</v>
      </c>
      <c r="AL424">
        <v>1</v>
      </c>
      <c r="AM424">
        <v>0</v>
      </c>
      <c r="AN424">
        <v>0</v>
      </c>
      <c r="AO424">
        <v>0</v>
      </c>
      <c r="AP424">
        <v>1</v>
      </c>
      <c r="AQ424">
        <v>0</v>
      </c>
      <c r="AR424">
        <v>0</v>
      </c>
      <c r="AS424">
        <v>0</v>
      </c>
      <c r="AT424">
        <v>0</v>
      </c>
      <c r="AU424">
        <v>0</v>
      </c>
      <c r="AV424">
        <v>0</v>
      </c>
      <c r="AW424">
        <v>0</v>
      </c>
      <c r="BC424">
        <v>0</v>
      </c>
      <c r="BD424">
        <v>0</v>
      </c>
      <c r="BE424" t="s">
        <v>60</v>
      </c>
      <c r="BF424">
        <v>4891</v>
      </c>
      <c r="BG424">
        <v>4008</v>
      </c>
      <c r="BH424">
        <v>226</v>
      </c>
      <c r="BI424">
        <v>0</v>
      </c>
      <c r="BJ424" t="s">
        <v>2359</v>
      </c>
      <c r="BK424" t="s">
        <v>60</v>
      </c>
      <c r="BL424">
        <v>70</v>
      </c>
      <c r="BO424" t="s">
        <v>60</v>
      </c>
      <c r="BP424" t="s">
        <v>1240</v>
      </c>
      <c r="BQ424" t="s">
        <v>1241</v>
      </c>
      <c r="BR424" t="s">
        <v>2360</v>
      </c>
      <c r="BS424" t="s">
        <v>67</v>
      </c>
      <c r="BT424">
        <v>1</v>
      </c>
    </row>
    <row r="425" spans="1:72" hidden="1" x14ac:dyDescent="0.2">
      <c r="A425" t="s">
        <v>2332</v>
      </c>
      <c r="B425" t="s">
        <v>5797</v>
      </c>
      <c r="C425" t="s">
        <v>60</v>
      </c>
      <c r="D425" t="s">
        <v>60</v>
      </c>
      <c r="E425" t="s">
        <v>5330</v>
      </c>
      <c r="F425" t="s">
        <v>1315</v>
      </c>
      <c r="G425" t="s">
        <v>1960</v>
      </c>
      <c r="H425" t="s">
        <v>3022</v>
      </c>
      <c r="I425" t="s">
        <v>1317</v>
      </c>
      <c r="J425" t="s">
        <v>60</v>
      </c>
      <c r="K425" t="s">
        <v>60</v>
      </c>
      <c r="L425" t="s">
        <v>2873</v>
      </c>
      <c r="M425" t="s">
        <v>860</v>
      </c>
      <c r="N425" t="s">
        <v>5852</v>
      </c>
      <c r="O425" t="s">
        <v>5849</v>
      </c>
      <c r="P425">
        <v>0</v>
      </c>
      <c r="Q425">
        <v>779</v>
      </c>
      <c r="R425">
        <v>0</v>
      </c>
      <c r="S425">
        <v>0</v>
      </c>
      <c r="T425">
        <v>0</v>
      </c>
      <c r="U425">
        <v>0</v>
      </c>
      <c r="V425">
        <v>216</v>
      </c>
      <c r="W425">
        <v>0</v>
      </c>
      <c r="X425" t="s">
        <v>94</v>
      </c>
      <c r="Y425" t="s">
        <v>60</v>
      </c>
      <c r="Z425">
        <v>0</v>
      </c>
      <c r="AA425">
        <v>49</v>
      </c>
      <c r="AB425" t="s">
        <v>60</v>
      </c>
      <c r="AC425" t="s">
        <v>60</v>
      </c>
      <c r="AD425">
        <v>0</v>
      </c>
      <c r="AE425">
        <v>0</v>
      </c>
      <c r="AF425">
        <v>0</v>
      </c>
      <c r="AG425">
        <v>0</v>
      </c>
      <c r="AH425">
        <v>0</v>
      </c>
      <c r="AI425">
        <v>0</v>
      </c>
      <c r="AJ425">
        <v>0</v>
      </c>
      <c r="AK425">
        <v>0</v>
      </c>
      <c r="AL425">
        <v>0</v>
      </c>
      <c r="AM425">
        <v>0</v>
      </c>
      <c r="AN425">
        <v>0</v>
      </c>
      <c r="AO425">
        <v>0</v>
      </c>
      <c r="AP425">
        <v>0</v>
      </c>
      <c r="AQ425">
        <v>0</v>
      </c>
      <c r="AR425">
        <v>0</v>
      </c>
      <c r="AS425">
        <v>0</v>
      </c>
      <c r="AT425">
        <v>0</v>
      </c>
      <c r="AU425">
        <v>0</v>
      </c>
      <c r="AV425">
        <v>0</v>
      </c>
      <c r="AW425">
        <v>0</v>
      </c>
      <c r="BC425">
        <v>0</v>
      </c>
      <c r="BD425">
        <v>0</v>
      </c>
      <c r="BE425" t="s">
        <v>60</v>
      </c>
      <c r="BF425">
        <v>8031</v>
      </c>
      <c r="BG425">
        <v>4296</v>
      </c>
      <c r="BH425">
        <v>41</v>
      </c>
      <c r="BI425">
        <v>0</v>
      </c>
      <c r="BJ425" t="s">
        <v>60</v>
      </c>
      <c r="BK425" t="s">
        <v>60</v>
      </c>
      <c r="BL425">
        <v>0</v>
      </c>
      <c r="BO425" t="s">
        <v>60</v>
      </c>
      <c r="BP425" t="s">
        <v>1189</v>
      </c>
      <c r="BQ425" t="s">
        <v>1190</v>
      </c>
      <c r="BR425" t="s">
        <v>2333</v>
      </c>
      <c r="BS425" t="s">
        <v>67</v>
      </c>
      <c r="BT425">
        <v>1</v>
      </c>
    </row>
    <row r="426" spans="1:72" hidden="1" x14ac:dyDescent="0.2">
      <c r="A426" t="s">
        <v>2340</v>
      </c>
      <c r="B426" t="s">
        <v>5797</v>
      </c>
      <c r="C426" t="s">
        <v>60</v>
      </c>
      <c r="D426" t="s">
        <v>60</v>
      </c>
      <c r="E426" t="s">
        <v>5331</v>
      </c>
      <c r="F426" t="s">
        <v>1324</v>
      </c>
      <c r="G426" t="s">
        <v>1960</v>
      </c>
      <c r="H426" t="s">
        <v>2341</v>
      </c>
      <c r="I426" t="s">
        <v>1326</v>
      </c>
      <c r="J426" t="s">
        <v>60</v>
      </c>
      <c r="K426" t="s">
        <v>60</v>
      </c>
      <c r="L426" t="s">
        <v>60</v>
      </c>
      <c r="M426" t="s">
        <v>860</v>
      </c>
      <c r="N426" t="s">
        <v>5852</v>
      </c>
      <c r="O426" t="s">
        <v>5849</v>
      </c>
      <c r="P426">
        <v>0</v>
      </c>
      <c r="Q426">
        <v>324</v>
      </c>
      <c r="R426">
        <v>0</v>
      </c>
      <c r="S426">
        <v>0</v>
      </c>
      <c r="T426">
        <v>0</v>
      </c>
      <c r="U426">
        <v>0</v>
      </c>
      <c r="V426">
        <v>230</v>
      </c>
      <c r="W426">
        <v>37.5</v>
      </c>
      <c r="X426" t="s">
        <v>67</v>
      </c>
      <c r="Y426" t="s">
        <v>60</v>
      </c>
      <c r="Z426">
        <v>0</v>
      </c>
      <c r="AA426">
        <v>56</v>
      </c>
      <c r="AB426" t="s">
        <v>60</v>
      </c>
      <c r="AC426" t="s">
        <v>60</v>
      </c>
      <c r="AD426">
        <v>0</v>
      </c>
      <c r="AE426">
        <v>0</v>
      </c>
      <c r="AF426">
        <v>0</v>
      </c>
      <c r="AG426">
        <v>0</v>
      </c>
      <c r="AH426">
        <v>0</v>
      </c>
      <c r="AI426">
        <v>0</v>
      </c>
      <c r="AJ426">
        <v>0</v>
      </c>
      <c r="AK426">
        <v>0</v>
      </c>
      <c r="AL426">
        <v>0</v>
      </c>
      <c r="AM426">
        <v>0</v>
      </c>
      <c r="AN426">
        <v>0</v>
      </c>
      <c r="AO426">
        <v>0</v>
      </c>
      <c r="AP426">
        <v>0</v>
      </c>
      <c r="AQ426">
        <v>0</v>
      </c>
      <c r="AR426">
        <v>0</v>
      </c>
      <c r="AS426">
        <v>0</v>
      </c>
      <c r="AT426">
        <v>0</v>
      </c>
      <c r="AU426">
        <v>0</v>
      </c>
      <c r="AV426">
        <v>0</v>
      </c>
      <c r="AW426">
        <v>0</v>
      </c>
      <c r="BC426">
        <v>0</v>
      </c>
      <c r="BD426">
        <v>0</v>
      </c>
      <c r="BE426" t="s">
        <v>60</v>
      </c>
      <c r="BF426">
        <v>3087</v>
      </c>
      <c r="BG426">
        <v>1568</v>
      </c>
      <c r="BH426">
        <v>6</v>
      </c>
      <c r="BI426">
        <v>0</v>
      </c>
      <c r="BJ426" t="s">
        <v>60</v>
      </c>
      <c r="BK426" t="s">
        <v>60</v>
      </c>
      <c r="BL426">
        <v>0</v>
      </c>
      <c r="BO426" t="s">
        <v>60</v>
      </c>
      <c r="BP426" t="s">
        <v>1189</v>
      </c>
      <c r="BQ426" t="s">
        <v>1190</v>
      </c>
      <c r="BR426" t="s">
        <v>2342</v>
      </c>
      <c r="BS426" t="s">
        <v>67</v>
      </c>
      <c r="BT426">
        <v>1</v>
      </c>
    </row>
    <row r="427" spans="1:72" hidden="1" x14ac:dyDescent="0.2">
      <c r="A427" t="s">
        <v>2338</v>
      </c>
      <c r="B427" t="s">
        <v>5797</v>
      </c>
      <c r="C427" t="s">
        <v>60</v>
      </c>
      <c r="D427" t="s">
        <v>60</v>
      </c>
      <c r="E427" t="s">
        <v>5332</v>
      </c>
      <c r="F427" t="s">
        <v>1309</v>
      </c>
      <c r="G427" t="s">
        <v>1960</v>
      </c>
      <c r="H427" t="s">
        <v>1310</v>
      </c>
      <c r="I427" t="s">
        <v>1311</v>
      </c>
      <c r="J427" t="s">
        <v>60</v>
      </c>
      <c r="K427" t="s">
        <v>60</v>
      </c>
      <c r="L427" t="s">
        <v>60</v>
      </c>
      <c r="M427" t="s">
        <v>860</v>
      </c>
      <c r="N427" t="s">
        <v>5852</v>
      </c>
      <c r="O427" t="s">
        <v>5849</v>
      </c>
      <c r="P427">
        <v>0</v>
      </c>
      <c r="Q427">
        <v>87</v>
      </c>
      <c r="R427">
        <v>0</v>
      </c>
      <c r="S427">
        <v>0</v>
      </c>
      <c r="T427">
        <v>0</v>
      </c>
      <c r="U427">
        <v>0</v>
      </c>
      <c r="V427">
        <v>190</v>
      </c>
      <c r="W427">
        <v>37.5</v>
      </c>
      <c r="X427" t="s">
        <v>94</v>
      </c>
      <c r="Y427" t="s">
        <v>60</v>
      </c>
      <c r="Z427">
        <v>0</v>
      </c>
      <c r="AA427">
        <v>73</v>
      </c>
      <c r="AB427" t="s">
        <v>60</v>
      </c>
      <c r="AC427" t="s">
        <v>60</v>
      </c>
      <c r="AD427">
        <v>0</v>
      </c>
      <c r="AE427">
        <v>0</v>
      </c>
      <c r="AF427">
        <v>0</v>
      </c>
      <c r="AG427">
        <v>0</v>
      </c>
      <c r="AH427">
        <v>0</v>
      </c>
      <c r="AI427">
        <v>0</v>
      </c>
      <c r="AJ427">
        <v>0</v>
      </c>
      <c r="AK427">
        <v>0</v>
      </c>
      <c r="AL427">
        <v>0</v>
      </c>
      <c r="AM427">
        <v>0</v>
      </c>
      <c r="AN427">
        <v>0</v>
      </c>
      <c r="AO427">
        <v>0</v>
      </c>
      <c r="AP427">
        <v>0</v>
      </c>
      <c r="AQ427">
        <v>0</v>
      </c>
      <c r="AR427">
        <v>0</v>
      </c>
      <c r="AS427">
        <v>0</v>
      </c>
      <c r="AT427">
        <v>0</v>
      </c>
      <c r="AU427">
        <v>0</v>
      </c>
      <c r="AV427">
        <v>0</v>
      </c>
      <c r="AW427">
        <v>0</v>
      </c>
      <c r="BC427">
        <v>0</v>
      </c>
      <c r="BD427">
        <v>0</v>
      </c>
      <c r="BE427" t="s">
        <v>60</v>
      </c>
      <c r="BF427">
        <v>453</v>
      </c>
      <c r="BG427">
        <v>167</v>
      </c>
      <c r="BH427">
        <v>0</v>
      </c>
      <c r="BI427">
        <v>0</v>
      </c>
      <c r="BJ427" t="s">
        <v>60</v>
      </c>
      <c r="BK427" t="s">
        <v>60</v>
      </c>
      <c r="BL427">
        <v>0</v>
      </c>
      <c r="BO427" t="s">
        <v>60</v>
      </c>
      <c r="BP427" t="s">
        <v>1189</v>
      </c>
      <c r="BQ427" t="s">
        <v>1190</v>
      </c>
      <c r="BR427" t="s">
        <v>2339</v>
      </c>
      <c r="BS427" t="s">
        <v>67</v>
      </c>
      <c r="BT427">
        <v>1</v>
      </c>
    </row>
    <row r="428" spans="1:72" hidden="1" x14ac:dyDescent="0.2">
      <c r="A428" t="s">
        <v>2828</v>
      </c>
      <c r="B428" t="s">
        <v>5797</v>
      </c>
      <c r="C428" t="s">
        <v>60</v>
      </c>
      <c r="D428" t="s">
        <v>60</v>
      </c>
      <c r="E428" t="s">
        <v>2829</v>
      </c>
      <c r="F428" t="s">
        <v>262</v>
      </c>
      <c r="G428" t="s">
        <v>1960</v>
      </c>
      <c r="H428" t="s">
        <v>2830</v>
      </c>
      <c r="I428" t="s">
        <v>264</v>
      </c>
      <c r="J428" t="s">
        <v>60</v>
      </c>
      <c r="K428" t="s">
        <v>60</v>
      </c>
      <c r="L428" t="s">
        <v>60</v>
      </c>
      <c r="M428" t="s">
        <v>1958</v>
      </c>
      <c r="N428" t="s">
        <v>5852</v>
      </c>
      <c r="O428" t="s">
        <v>5854</v>
      </c>
      <c r="P428">
        <v>0</v>
      </c>
      <c r="Q428">
        <v>564</v>
      </c>
      <c r="R428">
        <v>451</v>
      </c>
      <c r="S428">
        <v>0</v>
      </c>
      <c r="T428">
        <v>0</v>
      </c>
      <c r="U428">
        <v>0</v>
      </c>
      <c r="V428">
        <v>0</v>
      </c>
      <c r="W428">
        <v>37.5</v>
      </c>
      <c r="X428" t="s">
        <v>67</v>
      </c>
      <c r="Y428" t="s">
        <v>60</v>
      </c>
      <c r="Z428">
        <v>10</v>
      </c>
      <c r="AA428">
        <v>22</v>
      </c>
      <c r="AB428" t="s">
        <v>60</v>
      </c>
      <c r="AC428" t="s">
        <v>60</v>
      </c>
      <c r="AD428">
        <v>0</v>
      </c>
      <c r="AE428">
        <v>0</v>
      </c>
      <c r="AF428">
        <v>0</v>
      </c>
      <c r="AG428">
        <v>0</v>
      </c>
      <c r="AH428">
        <v>0</v>
      </c>
      <c r="AI428">
        <v>0</v>
      </c>
      <c r="AJ428">
        <v>3.6</v>
      </c>
      <c r="AK428">
        <v>0</v>
      </c>
      <c r="AL428">
        <v>2</v>
      </c>
      <c r="AM428">
        <v>0</v>
      </c>
      <c r="AN428">
        <v>0</v>
      </c>
      <c r="AO428">
        <v>0</v>
      </c>
      <c r="AP428">
        <v>1</v>
      </c>
      <c r="AQ428">
        <v>0</v>
      </c>
      <c r="AR428">
        <v>0</v>
      </c>
      <c r="AS428">
        <v>0</v>
      </c>
      <c r="AT428">
        <v>0</v>
      </c>
      <c r="AU428">
        <v>0</v>
      </c>
      <c r="AV428">
        <v>0</v>
      </c>
      <c r="AW428">
        <v>0</v>
      </c>
      <c r="BC428">
        <v>0</v>
      </c>
      <c r="BD428">
        <v>0</v>
      </c>
      <c r="BE428" t="s">
        <v>60</v>
      </c>
      <c r="BF428">
        <v>3679</v>
      </c>
      <c r="BG428">
        <v>1830</v>
      </c>
      <c r="BH428">
        <v>0</v>
      </c>
      <c r="BI428">
        <v>0</v>
      </c>
      <c r="BJ428" t="s">
        <v>1194</v>
      </c>
      <c r="BK428" t="s">
        <v>1304</v>
      </c>
      <c r="BL428">
        <v>0</v>
      </c>
      <c r="BO428" t="s">
        <v>60</v>
      </c>
      <c r="BP428" t="s">
        <v>275</v>
      </c>
      <c r="BQ428" t="s">
        <v>276</v>
      </c>
      <c r="BR428" t="s">
        <v>2831</v>
      </c>
      <c r="BS428" t="s">
        <v>67</v>
      </c>
      <c r="BT428">
        <v>1</v>
      </c>
    </row>
    <row r="429" spans="1:72" hidden="1" x14ac:dyDescent="0.2">
      <c r="A429" t="s">
        <v>2090</v>
      </c>
      <c r="B429" t="s">
        <v>5797</v>
      </c>
      <c r="C429" t="s">
        <v>60</v>
      </c>
      <c r="D429" t="s">
        <v>60</v>
      </c>
      <c r="E429" t="s">
        <v>2091</v>
      </c>
      <c r="F429" t="s">
        <v>78</v>
      </c>
      <c r="G429" t="s">
        <v>1960</v>
      </c>
      <c r="H429" t="s">
        <v>1899</v>
      </c>
      <c r="I429" t="s">
        <v>1900</v>
      </c>
      <c r="J429" t="s">
        <v>60</v>
      </c>
      <c r="K429" t="s">
        <v>60</v>
      </c>
      <c r="L429" t="s">
        <v>211</v>
      </c>
      <c r="M429" t="s">
        <v>860</v>
      </c>
      <c r="N429" t="s">
        <v>5852</v>
      </c>
      <c r="O429" t="s">
        <v>5849</v>
      </c>
      <c r="P429">
        <v>0</v>
      </c>
      <c r="Q429">
        <v>41</v>
      </c>
      <c r="R429">
        <v>0</v>
      </c>
      <c r="S429">
        <v>0</v>
      </c>
      <c r="T429">
        <v>0</v>
      </c>
      <c r="U429">
        <v>60</v>
      </c>
      <c r="V429">
        <v>0</v>
      </c>
      <c r="W429">
        <v>40</v>
      </c>
      <c r="X429" t="s">
        <v>67</v>
      </c>
      <c r="Y429" t="s">
        <v>60</v>
      </c>
      <c r="Z429">
        <v>0</v>
      </c>
      <c r="AA429">
        <v>0</v>
      </c>
      <c r="AB429" t="s">
        <v>60</v>
      </c>
      <c r="AC429" t="s">
        <v>60</v>
      </c>
      <c r="AD429">
        <v>0</v>
      </c>
      <c r="AE429">
        <v>0</v>
      </c>
      <c r="AF429">
        <v>0</v>
      </c>
      <c r="AG429">
        <v>0</v>
      </c>
      <c r="AH429">
        <v>0</v>
      </c>
      <c r="AI429">
        <v>0</v>
      </c>
      <c r="AJ429">
        <v>1</v>
      </c>
      <c r="AK429">
        <v>0</v>
      </c>
      <c r="AL429">
        <v>0.2</v>
      </c>
      <c r="AM429">
        <v>0</v>
      </c>
      <c r="AN429">
        <v>0</v>
      </c>
      <c r="AO429">
        <v>0</v>
      </c>
      <c r="AP429">
        <v>0.2</v>
      </c>
      <c r="AQ429">
        <v>0</v>
      </c>
      <c r="AR429">
        <v>0</v>
      </c>
      <c r="AS429">
        <v>0</v>
      </c>
      <c r="AT429">
        <v>0</v>
      </c>
      <c r="AU429">
        <v>0.2</v>
      </c>
      <c r="AV429">
        <v>0</v>
      </c>
      <c r="AW429">
        <v>0</v>
      </c>
      <c r="BC429">
        <v>0</v>
      </c>
      <c r="BD429">
        <v>0</v>
      </c>
      <c r="BE429" t="s">
        <v>2092</v>
      </c>
      <c r="BF429">
        <v>908</v>
      </c>
      <c r="BG429">
        <v>0</v>
      </c>
      <c r="BH429">
        <v>0</v>
      </c>
      <c r="BI429">
        <v>0</v>
      </c>
      <c r="BJ429" t="s">
        <v>46</v>
      </c>
      <c r="BK429" t="s">
        <v>2093</v>
      </c>
      <c r="BL429">
        <v>0</v>
      </c>
      <c r="BO429" t="s">
        <v>2094</v>
      </c>
      <c r="BP429" t="s">
        <v>85</v>
      </c>
      <c r="BQ429" t="s">
        <v>86</v>
      </c>
      <c r="BR429" t="s">
        <v>2095</v>
      </c>
      <c r="BS429" t="s">
        <v>67</v>
      </c>
      <c r="BT429">
        <v>1</v>
      </c>
    </row>
    <row r="430" spans="1:72" hidden="1" x14ac:dyDescent="0.2">
      <c r="A430" t="s">
        <v>5333</v>
      </c>
      <c r="B430" t="s">
        <v>1345</v>
      </c>
      <c r="C430" t="s">
        <v>60</v>
      </c>
      <c r="D430" t="s">
        <v>60</v>
      </c>
      <c r="E430" t="s">
        <v>1346</v>
      </c>
      <c r="F430" t="s">
        <v>5741</v>
      </c>
      <c r="G430" t="s">
        <v>1960</v>
      </c>
      <c r="H430" t="s">
        <v>572</v>
      </c>
      <c r="I430" t="s">
        <v>197</v>
      </c>
      <c r="J430" t="s">
        <v>60</v>
      </c>
      <c r="K430" t="s">
        <v>60</v>
      </c>
      <c r="L430" t="s">
        <v>93</v>
      </c>
      <c r="M430" t="s">
        <v>93</v>
      </c>
      <c r="N430" t="s">
        <v>5852</v>
      </c>
      <c r="O430" t="s">
        <v>5850</v>
      </c>
      <c r="P430">
        <v>0</v>
      </c>
      <c r="Q430">
        <v>76</v>
      </c>
      <c r="R430">
        <v>0</v>
      </c>
      <c r="S430">
        <v>0</v>
      </c>
      <c r="T430">
        <v>0</v>
      </c>
      <c r="U430">
        <v>0</v>
      </c>
      <c r="V430">
        <v>0</v>
      </c>
      <c r="W430">
        <v>40</v>
      </c>
      <c r="X430" t="s">
        <v>67</v>
      </c>
      <c r="Y430" t="s">
        <v>60</v>
      </c>
      <c r="Z430">
        <v>0</v>
      </c>
      <c r="AA430">
        <v>0</v>
      </c>
      <c r="AB430" t="s">
        <v>3920</v>
      </c>
      <c r="AC430" t="s">
        <v>60</v>
      </c>
      <c r="AD430">
        <v>0</v>
      </c>
      <c r="AE430">
        <v>0</v>
      </c>
      <c r="AF430">
        <v>0</v>
      </c>
      <c r="AG430">
        <v>0</v>
      </c>
      <c r="AH430">
        <v>0</v>
      </c>
      <c r="AI430">
        <v>0.94</v>
      </c>
      <c r="AJ430">
        <v>0</v>
      </c>
      <c r="AK430">
        <v>0</v>
      </c>
      <c r="AL430">
        <v>0.88</v>
      </c>
      <c r="AM430">
        <v>0</v>
      </c>
      <c r="AN430">
        <v>0</v>
      </c>
      <c r="AO430">
        <v>0</v>
      </c>
      <c r="AP430">
        <v>0.4</v>
      </c>
      <c r="AQ430">
        <v>0</v>
      </c>
      <c r="AR430">
        <v>1.67</v>
      </c>
      <c r="AS430">
        <v>0.03</v>
      </c>
      <c r="AT430">
        <v>0</v>
      </c>
      <c r="AU430">
        <v>0</v>
      </c>
      <c r="AV430">
        <v>0</v>
      </c>
      <c r="AW430">
        <v>0</v>
      </c>
      <c r="BC430">
        <v>3.92</v>
      </c>
      <c r="BD430">
        <v>0</v>
      </c>
      <c r="BE430" t="s">
        <v>60</v>
      </c>
      <c r="BF430">
        <v>1287</v>
      </c>
      <c r="BG430">
        <v>40</v>
      </c>
      <c r="BH430">
        <v>1141</v>
      </c>
      <c r="BI430">
        <v>0</v>
      </c>
      <c r="BJ430" t="s">
        <v>60</v>
      </c>
      <c r="BK430" t="s">
        <v>60</v>
      </c>
      <c r="BL430">
        <v>100</v>
      </c>
      <c r="BO430" t="s">
        <v>60</v>
      </c>
      <c r="BP430" t="s">
        <v>5295</v>
      </c>
      <c r="BQ430" t="s">
        <v>5296</v>
      </c>
      <c r="BR430" t="s">
        <v>5334</v>
      </c>
      <c r="BS430" t="s">
        <v>67</v>
      </c>
      <c r="BT430">
        <v>1</v>
      </c>
    </row>
    <row r="431" spans="1:72" hidden="1" x14ac:dyDescent="0.2">
      <c r="A431" t="s">
        <v>2838</v>
      </c>
      <c r="B431" t="s">
        <v>5798</v>
      </c>
      <c r="C431" t="s">
        <v>60</v>
      </c>
      <c r="D431" t="s">
        <v>60</v>
      </c>
      <c r="E431" t="s">
        <v>1969</v>
      </c>
      <c r="F431" t="s">
        <v>262</v>
      </c>
      <c r="G431" t="s">
        <v>1960</v>
      </c>
      <c r="H431" t="s">
        <v>2830</v>
      </c>
      <c r="I431" t="s">
        <v>264</v>
      </c>
      <c r="J431" t="s">
        <v>60</v>
      </c>
      <c r="K431" t="s">
        <v>60</v>
      </c>
      <c r="L431" t="s">
        <v>60</v>
      </c>
      <c r="M431" t="s">
        <v>1958</v>
      </c>
      <c r="N431" t="s">
        <v>1513</v>
      </c>
      <c r="O431" t="s">
        <v>5854</v>
      </c>
      <c r="P431">
        <v>35</v>
      </c>
      <c r="Q431">
        <v>8</v>
      </c>
      <c r="R431">
        <v>6</v>
      </c>
      <c r="S431">
        <v>0</v>
      </c>
      <c r="T431">
        <v>0</v>
      </c>
      <c r="U431">
        <v>0</v>
      </c>
      <c r="V431">
        <v>0</v>
      </c>
      <c r="W431">
        <v>37.5</v>
      </c>
      <c r="X431" t="s">
        <v>67</v>
      </c>
      <c r="Y431" t="s">
        <v>60</v>
      </c>
      <c r="Z431">
        <v>0</v>
      </c>
      <c r="AA431">
        <v>45</v>
      </c>
      <c r="AB431" t="s">
        <v>60</v>
      </c>
      <c r="AC431" t="s">
        <v>60</v>
      </c>
      <c r="AD431">
        <v>0</v>
      </c>
      <c r="AE431">
        <v>0</v>
      </c>
      <c r="AF431">
        <v>0</v>
      </c>
      <c r="AG431">
        <v>0</v>
      </c>
      <c r="AH431">
        <v>0</v>
      </c>
      <c r="AI431">
        <v>0</v>
      </c>
      <c r="AJ431">
        <v>0</v>
      </c>
      <c r="AK431">
        <v>0</v>
      </c>
      <c r="AL431">
        <v>0</v>
      </c>
      <c r="AM431">
        <v>0</v>
      </c>
      <c r="AN431">
        <v>0</v>
      </c>
      <c r="AO431">
        <v>0</v>
      </c>
      <c r="AP431">
        <v>0</v>
      </c>
      <c r="AQ431">
        <v>0</v>
      </c>
      <c r="AR431">
        <v>0</v>
      </c>
      <c r="AS431">
        <v>0</v>
      </c>
      <c r="AT431">
        <v>0</v>
      </c>
      <c r="AU431">
        <v>0</v>
      </c>
      <c r="AV431">
        <v>0</v>
      </c>
      <c r="AW431">
        <v>0</v>
      </c>
      <c r="BC431">
        <v>0</v>
      </c>
      <c r="BD431">
        <v>0</v>
      </c>
      <c r="BE431" t="s">
        <v>2839</v>
      </c>
      <c r="BF431">
        <v>35</v>
      </c>
      <c r="BG431">
        <v>0</v>
      </c>
      <c r="BH431">
        <v>35</v>
      </c>
      <c r="BI431">
        <v>0</v>
      </c>
      <c r="BJ431" t="s">
        <v>1194</v>
      </c>
      <c r="BK431" t="s">
        <v>1400</v>
      </c>
      <c r="BL431">
        <v>0</v>
      </c>
      <c r="BO431" t="s">
        <v>2836</v>
      </c>
      <c r="BP431" t="s">
        <v>275</v>
      </c>
      <c r="BQ431" t="s">
        <v>276</v>
      </c>
      <c r="BR431" t="s">
        <v>2840</v>
      </c>
      <c r="BS431" t="s">
        <v>67</v>
      </c>
      <c r="BT431">
        <v>1</v>
      </c>
    </row>
    <row r="432" spans="1:72" hidden="1" x14ac:dyDescent="0.2">
      <c r="A432" t="s">
        <v>2607</v>
      </c>
      <c r="B432" t="s">
        <v>5798</v>
      </c>
      <c r="C432" t="s">
        <v>60</v>
      </c>
      <c r="D432" t="s">
        <v>60</v>
      </c>
      <c r="E432" t="s">
        <v>1350</v>
      </c>
      <c r="F432" t="s">
        <v>101</v>
      </c>
      <c r="G432" t="s">
        <v>1960</v>
      </c>
      <c r="H432" t="s">
        <v>1351</v>
      </c>
      <c r="I432" t="s">
        <v>103</v>
      </c>
      <c r="J432" t="s">
        <v>60</v>
      </c>
      <c r="K432" t="s">
        <v>60</v>
      </c>
      <c r="L432" t="s">
        <v>1352</v>
      </c>
      <c r="M432" t="s">
        <v>189</v>
      </c>
      <c r="N432" t="s">
        <v>1513</v>
      </c>
      <c r="O432" t="s">
        <v>4740</v>
      </c>
      <c r="P432">
        <v>0</v>
      </c>
      <c r="Q432">
        <v>229</v>
      </c>
      <c r="R432">
        <v>0</v>
      </c>
      <c r="S432">
        <v>0</v>
      </c>
      <c r="T432">
        <v>0</v>
      </c>
      <c r="U432">
        <v>0</v>
      </c>
      <c r="V432">
        <v>0</v>
      </c>
      <c r="W432">
        <v>0</v>
      </c>
      <c r="X432" t="s">
        <v>94</v>
      </c>
      <c r="Y432" t="s">
        <v>60</v>
      </c>
      <c r="Z432">
        <v>0</v>
      </c>
      <c r="AA432">
        <v>0</v>
      </c>
      <c r="AB432" t="s">
        <v>60</v>
      </c>
      <c r="AC432" t="s">
        <v>60</v>
      </c>
      <c r="AD432">
        <v>0</v>
      </c>
      <c r="AE432">
        <v>0</v>
      </c>
      <c r="AF432">
        <v>0</v>
      </c>
      <c r="AG432">
        <v>0</v>
      </c>
      <c r="AH432">
        <v>0</v>
      </c>
      <c r="AI432">
        <v>0</v>
      </c>
      <c r="AJ432">
        <v>0</v>
      </c>
      <c r="AK432">
        <v>0</v>
      </c>
      <c r="AL432">
        <v>0</v>
      </c>
      <c r="AM432">
        <v>0</v>
      </c>
      <c r="AN432">
        <v>0</v>
      </c>
      <c r="AO432">
        <v>0</v>
      </c>
      <c r="AP432">
        <v>0</v>
      </c>
      <c r="AQ432">
        <v>0</v>
      </c>
      <c r="AR432">
        <v>0</v>
      </c>
      <c r="AS432">
        <v>0</v>
      </c>
      <c r="AT432">
        <v>0</v>
      </c>
      <c r="AU432">
        <v>0</v>
      </c>
      <c r="AV432">
        <v>0</v>
      </c>
      <c r="AW432">
        <v>0</v>
      </c>
      <c r="BC432">
        <v>0</v>
      </c>
      <c r="BD432">
        <v>0</v>
      </c>
      <c r="BE432" t="s">
        <v>60</v>
      </c>
      <c r="BF432">
        <v>305</v>
      </c>
      <c r="BG432">
        <v>0</v>
      </c>
      <c r="BH432">
        <v>0</v>
      </c>
      <c r="BI432">
        <v>0</v>
      </c>
      <c r="BJ432" t="s">
        <v>60</v>
      </c>
      <c r="BK432" t="s">
        <v>60</v>
      </c>
      <c r="BL432">
        <v>100</v>
      </c>
      <c r="BO432" t="s">
        <v>1353</v>
      </c>
      <c r="BP432" t="s">
        <v>1354</v>
      </c>
      <c r="BQ432" t="s">
        <v>1355</v>
      </c>
      <c r="BR432" t="s">
        <v>2608</v>
      </c>
      <c r="BS432" t="s">
        <v>67</v>
      </c>
      <c r="BT432">
        <v>1</v>
      </c>
    </row>
    <row r="433" spans="1:72" hidden="1" x14ac:dyDescent="0.2">
      <c r="A433" t="s">
        <v>5335</v>
      </c>
      <c r="B433" t="s">
        <v>5798</v>
      </c>
      <c r="C433" t="s">
        <v>60</v>
      </c>
      <c r="D433" t="s">
        <v>60</v>
      </c>
      <c r="E433" t="s">
        <v>5336</v>
      </c>
      <c r="F433" t="s">
        <v>5741</v>
      </c>
      <c r="G433" t="s">
        <v>1960</v>
      </c>
      <c r="H433" t="s">
        <v>572</v>
      </c>
      <c r="I433" t="s">
        <v>197</v>
      </c>
      <c r="J433" t="s">
        <v>60</v>
      </c>
      <c r="K433" t="s">
        <v>60</v>
      </c>
      <c r="L433" t="s">
        <v>93</v>
      </c>
      <c r="M433" t="s">
        <v>93</v>
      </c>
      <c r="N433" t="s">
        <v>1513</v>
      </c>
      <c r="O433" t="s">
        <v>5850</v>
      </c>
      <c r="P433">
        <v>0</v>
      </c>
      <c r="Q433">
        <v>141</v>
      </c>
      <c r="R433">
        <v>0</v>
      </c>
      <c r="S433">
        <v>0</v>
      </c>
      <c r="T433">
        <v>0</v>
      </c>
      <c r="U433">
        <v>0</v>
      </c>
      <c r="V433">
        <v>0</v>
      </c>
      <c r="W433">
        <v>40</v>
      </c>
      <c r="X433" t="s">
        <v>67</v>
      </c>
      <c r="Y433" t="s">
        <v>60</v>
      </c>
      <c r="Z433">
        <v>0</v>
      </c>
      <c r="AA433">
        <v>0</v>
      </c>
      <c r="AB433" t="s">
        <v>3920</v>
      </c>
      <c r="AC433" t="s">
        <v>60</v>
      </c>
      <c r="AD433">
        <v>0</v>
      </c>
      <c r="AE433">
        <v>0</v>
      </c>
      <c r="AF433">
        <v>0</v>
      </c>
      <c r="AG433">
        <v>0</v>
      </c>
      <c r="AH433">
        <v>0</v>
      </c>
      <c r="AI433">
        <v>0</v>
      </c>
      <c r="AJ433">
        <v>0</v>
      </c>
      <c r="AK433">
        <v>0</v>
      </c>
      <c r="AL433">
        <v>0</v>
      </c>
      <c r="AM433">
        <v>0</v>
      </c>
      <c r="AN433">
        <v>0</v>
      </c>
      <c r="AO433">
        <v>0</v>
      </c>
      <c r="AP433">
        <v>0</v>
      </c>
      <c r="AQ433">
        <v>0</v>
      </c>
      <c r="AR433">
        <v>0</v>
      </c>
      <c r="AS433">
        <v>0</v>
      </c>
      <c r="AT433">
        <v>0</v>
      </c>
      <c r="AU433">
        <v>0</v>
      </c>
      <c r="AV433">
        <v>0</v>
      </c>
      <c r="AW433">
        <v>0</v>
      </c>
      <c r="BC433">
        <v>0</v>
      </c>
      <c r="BD433">
        <v>0</v>
      </c>
      <c r="BE433" t="s">
        <v>60</v>
      </c>
      <c r="BF433">
        <v>201</v>
      </c>
      <c r="BG433">
        <v>0</v>
      </c>
      <c r="BH433">
        <v>201</v>
      </c>
      <c r="BI433">
        <v>0</v>
      </c>
      <c r="BJ433" t="s">
        <v>60</v>
      </c>
      <c r="BK433" t="s">
        <v>60</v>
      </c>
      <c r="BL433">
        <v>100</v>
      </c>
      <c r="BO433" t="s">
        <v>60</v>
      </c>
      <c r="BP433" t="s">
        <v>5295</v>
      </c>
      <c r="BQ433" t="s">
        <v>5296</v>
      </c>
      <c r="BR433" t="s">
        <v>5337</v>
      </c>
      <c r="BS433" t="s">
        <v>67</v>
      </c>
      <c r="BT433">
        <v>1</v>
      </c>
    </row>
    <row r="434" spans="1:72" hidden="1" x14ac:dyDescent="0.2">
      <c r="A434" t="s">
        <v>1991</v>
      </c>
      <c r="B434" t="s">
        <v>1358</v>
      </c>
      <c r="C434" t="s">
        <v>60</v>
      </c>
      <c r="D434" t="s">
        <v>60</v>
      </c>
      <c r="E434" t="s">
        <v>1513</v>
      </c>
      <c r="F434" t="s">
        <v>1983</v>
      </c>
      <c r="G434" t="s">
        <v>1960</v>
      </c>
      <c r="H434" t="s">
        <v>1984</v>
      </c>
      <c r="I434" t="s">
        <v>1985</v>
      </c>
      <c r="J434" t="s">
        <v>60</v>
      </c>
      <c r="K434" t="s">
        <v>60</v>
      </c>
      <c r="L434" t="s">
        <v>60</v>
      </c>
      <c r="M434" t="s">
        <v>860</v>
      </c>
      <c r="N434" t="s">
        <v>1513</v>
      </c>
      <c r="O434" t="s">
        <v>5849</v>
      </c>
      <c r="P434">
        <v>0</v>
      </c>
      <c r="Q434">
        <v>0</v>
      </c>
      <c r="R434">
        <v>0</v>
      </c>
      <c r="S434">
        <v>0</v>
      </c>
      <c r="T434">
        <v>0</v>
      </c>
      <c r="U434">
        <v>0</v>
      </c>
      <c r="V434">
        <v>0</v>
      </c>
      <c r="W434">
        <v>0</v>
      </c>
      <c r="X434" t="s">
        <v>67</v>
      </c>
      <c r="Y434" t="s">
        <v>60</v>
      </c>
      <c r="Z434">
        <v>0</v>
      </c>
      <c r="AA434">
        <v>0</v>
      </c>
      <c r="AB434" t="s">
        <v>60</v>
      </c>
      <c r="AC434" t="s">
        <v>60</v>
      </c>
      <c r="AD434">
        <v>0</v>
      </c>
      <c r="AE434">
        <v>0</v>
      </c>
      <c r="AF434">
        <v>0</v>
      </c>
      <c r="AG434">
        <v>0</v>
      </c>
      <c r="AH434">
        <v>0</v>
      </c>
      <c r="AI434">
        <v>0</v>
      </c>
      <c r="AJ434">
        <v>0</v>
      </c>
      <c r="AK434">
        <v>0</v>
      </c>
      <c r="AL434">
        <v>0</v>
      </c>
      <c r="AM434">
        <v>0</v>
      </c>
      <c r="AN434">
        <v>0</v>
      </c>
      <c r="AO434">
        <v>0</v>
      </c>
      <c r="AP434">
        <v>0</v>
      </c>
      <c r="AQ434">
        <v>0</v>
      </c>
      <c r="AR434">
        <v>0</v>
      </c>
      <c r="AS434">
        <v>0</v>
      </c>
      <c r="AT434">
        <v>0</v>
      </c>
      <c r="AU434">
        <v>0</v>
      </c>
      <c r="AV434">
        <v>0</v>
      </c>
      <c r="AW434">
        <v>0</v>
      </c>
      <c r="BC434">
        <v>0</v>
      </c>
      <c r="BD434">
        <v>0</v>
      </c>
      <c r="BE434" t="s">
        <v>60</v>
      </c>
      <c r="BF434">
        <v>0</v>
      </c>
      <c r="BG434">
        <v>0</v>
      </c>
      <c r="BH434">
        <v>0</v>
      </c>
      <c r="BI434">
        <v>0</v>
      </c>
      <c r="BJ434" t="s">
        <v>60</v>
      </c>
      <c r="BK434" t="s">
        <v>1992</v>
      </c>
      <c r="BL434">
        <v>0</v>
      </c>
      <c r="BO434" t="s">
        <v>1993</v>
      </c>
      <c r="BP434" t="s">
        <v>1988</v>
      </c>
      <c r="BQ434" t="s">
        <v>1989</v>
      </c>
      <c r="BR434" t="s">
        <v>1994</v>
      </c>
      <c r="BS434" t="s">
        <v>67</v>
      </c>
      <c r="BT434">
        <v>1</v>
      </c>
    </row>
    <row r="435" spans="1:72" hidden="1" x14ac:dyDescent="0.2">
      <c r="A435" t="s">
        <v>2066</v>
      </c>
      <c r="B435" t="s">
        <v>1358</v>
      </c>
      <c r="C435" t="s">
        <v>60</v>
      </c>
      <c r="D435" t="s">
        <v>60</v>
      </c>
      <c r="E435" t="s">
        <v>2067</v>
      </c>
      <c r="F435" t="s">
        <v>857</v>
      </c>
      <c r="G435" t="s">
        <v>1960</v>
      </c>
      <c r="H435" t="s">
        <v>858</v>
      </c>
      <c r="I435" t="s">
        <v>1821</v>
      </c>
      <c r="J435" t="s">
        <v>60</v>
      </c>
      <c r="K435" t="s">
        <v>60</v>
      </c>
      <c r="L435" t="s">
        <v>302</v>
      </c>
      <c r="M435" t="s">
        <v>860</v>
      </c>
      <c r="N435" t="s">
        <v>1513</v>
      </c>
      <c r="O435" t="s">
        <v>5849</v>
      </c>
      <c r="P435">
        <v>24</v>
      </c>
      <c r="Q435">
        <v>20</v>
      </c>
      <c r="R435">
        <v>20</v>
      </c>
      <c r="S435">
        <v>0</v>
      </c>
      <c r="T435">
        <v>0</v>
      </c>
      <c r="U435">
        <v>0</v>
      </c>
      <c r="V435">
        <v>0</v>
      </c>
      <c r="W435">
        <v>0</v>
      </c>
      <c r="X435" t="s">
        <v>67</v>
      </c>
      <c r="Y435" t="s">
        <v>60</v>
      </c>
      <c r="Z435">
        <v>0</v>
      </c>
      <c r="AA435">
        <v>0</v>
      </c>
      <c r="AB435" t="s">
        <v>60</v>
      </c>
      <c r="AC435" t="s">
        <v>60</v>
      </c>
      <c r="AD435">
        <v>0.02</v>
      </c>
      <c r="AE435">
        <v>0</v>
      </c>
      <c r="AF435">
        <v>0</v>
      </c>
      <c r="AG435">
        <v>0</v>
      </c>
      <c r="AH435">
        <v>0</v>
      </c>
      <c r="AI435">
        <v>0.1</v>
      </c>
      <c r="AJ435">
        <v>0</v>
      </c>
      <c r="AK435">
        <v>0</v>
      </c>
      <c r="AL435">
        <v>0</v>
      </c>
      <c r="AM435">
        <v>0</v>
      </c>
      <c r="AN435">
        <v>0</v>
      </c>
      <c r="AO435">
        <v>0</v>
      </c>
      <c r="AP435">
        <v>0</v>
      </c>
      <c r="AQ435">
        <v>0</v>
      </c>
      <c r="AR435">
        <v>0</v>
      </c>
      <c r="AS435">
        <v>0</v>
      </c>
      <c r="AT435">
        <v>0</v>
      </c>
      <c r="AU435">
        <v>0</v>
      </c>
      <c r="AV435">
        <v>0</v>
      </c>
      <c r="AW435">
        <v>0</v>
      </c>
      <c r="BC435">
        <v>0</v>
      </c>
      <c r="BD435">
        <v>0</v>
      </c>
      <c r="BE435" t="s">
        <v>60</v>
      </c>
      <c r="BF435">
        <v>24</v>
      </c>
      <c r="BG435">
        <v>0</v>
      </c>
      <c r="BH435">
        <v>24</v>
      </c>
      <c r="BI435">
        <v>0</v>
      </c>
      <c r="BJ435" t="s">
        <v>717</v>
      </c>
      <c r="BK435" t="s">
        <v>60</v>
      </c>
      <c r="BL435">
        <v>99</v>
      </c>
      <c r="BO435" t="s">
        <v>2068</v>
      </c>
      <c r="BP435" t="s">
        <v>85</v>
      </c>
      <c r="BQ435" t="s">
        <v>86</v>
      </c>
      <c r="BR435" t="s">
        <v>2069</v>
      </c>
      <c r="BS435" t="s">
        <v>67</v>
      </c>
      <c r="BT435">
        <v>1</v>
      </c>
    </row>
    <row r="436" spans="1:72" hidden="1" x14ac:dyDescent="0.2">
      <c r="A436" t="s">
        <v>2164</v>
      </c>
      <c r="B436" t="s">
        <v>1358</v>
      </c>
      <c r="C436" t="s">
        <v>60</v>
      </c>
      <c r="D436" t="s">
        <v>60</v>
      </c>
      <c r="E436" t="s">
        <v>1363</v>
      </c>
      <c r="F436" t="s">
        <v>279</v>
      </c>
      <c r="G436" t="s">
        <v>1960</v>
      </c>
      <c r="H436" t="s">
        <v>280</v>
      </c>
      <c r="I436" t="s">
        <v>281</v>
      </c>
      <c r="J436" t="s">
        <v>1364</v>
      </c>
      <c r="K436" t="s">
        <v>1365</v>
      </c>
      <c r="L436" t="s">
        <v>211</v>
      </c>
      <c r="M436" t="s">
        <v>860</v>
      </c>
      <c r="N436" t="s">
        <v>1513</v>
      </c>
      <c r="O436" t="s">
        <v>5849</v>
      </c>
      <c r="P436">
        <v>0</v>
      </c>
      <c r="Q436">
        <v>330</v>
      </c>
      <c r="R436">
        <v>73</v>
      </c>
      <c r="S436">
        <v>0</v>
      </c>
      <c r="T436">
        <v>0</v>
      </c>
      <c r="U436">
        <v>0</v>
      </c>
      <c r="V436">
        <v>273</v>
      </c>
      <c r="W436">
        <v>40</v>
      </c>
      <c r="X436" t="s">
        <v>67</v>
      </c>
      <c r="Y436" t="s">
        <v>60</v>
      </c>
      <c r="Z436">
        <v>94</v>
      </c>
      <c r="AA436">
        <v>65.2</v>
      </c>
      <c r="AB436" t="s">
        <v>60</v>
      </c>
      <c r="AC436" t="s">
        <v>60</v>
      </c>
      <c r="AD436">
        <v>0</v>
      </c>
      <c r="AE436">
        <v>0</v>
      </c>
      <c r="AF436">
        <v>0</v>
      </c>
      <c r="AG436">
        <v>0</v>
      </c>
      <c r="AH436">
        <v>0</v>
      </c>
      <c r="AI436">
        <v>0</v>
      </c>
      <c r="AJ436">
        <v>0</v>
      </c>
      <c r="AK436">
        <v>0</v>
      </c>
      <c r="AL436">
        <v>0</v>
      </c>
      <c r="AM436">
        <v>0</v>
      </c>
      <c r="AN436">
        <v>0</v>
      </c>
      <c r="AO436">
        <v>0</v>
      </c>
      <c r="AP436">
        <v>0</v>
      </c>
      <c r="AQ436">
        <v>0</v>
      </c>
      <c r="AR436">
        <v>0</v>
      </c>
      <c r="AS436">
        <v>0</v>
      </c>
      <c r="AT436">
        <v>0</v>
      </c>
      <c r="AU436">
        <v>0</v>
      </c>
      <c r="AV436">
        <v>0</v>
      </c>
      <c r="AW436">
        <v>0</v>
      </c>
      <c r="BC436">
        <v>0</v>
      </c>
      <c r="BD436">
        <v>0</v>
      </c>
      <c r="BE436" t="s">
        <v>60</v>
      </c>
      <c r="BF436">
        <v>1221</v>
      </c>
      <c r="BG436">
        <v>836</v>
      </c>
      <c r="BH436">
        <v>0</v>
      </c>
      <c r="BI436">
        <v>0</v>
      </c>
      <c r="BJ436" t="s">
        <v>2165</v>
      </c>
      <c r="BK436" t="s">
        <v>2166</v>
      </c>
      <c r="BL436">
        <v>98</v>
      </c>
      <c r="BO436" t="s">
        <v>2167</v>
      </c>
      <c r="BP436" t="s">
        <v>85</v>
      </c>
      <c r="BQ436" t="s">
        <v>86</v>
      </c>
      <c r="BR436" t="s">
        <v>2168</v>
      </c>
      <c r="BS436" t="s">
        <v>67</v>
      </c>
      <c r="BT436">
        <v>1</v>
      </c>
    </row>
    <row r="437" spans="1:72" hidden="1" x14ac:dyDescent="0.2">
      <c r="A437" t="s">
        <v>2160</v>
      </c>
      <c r="B437" t="s">
        <v>1358</v>
      </c>
      <c r="C437" t="s">
        <v>60</v>
      </c>
      <c r="D437" t="s">
        <v>60</v>
      </c>
      <c r="E437" t="s">
        <v>1404</v>
      </c>
      <c r="F437" t="s">
        <v>826</v>
      </c>
      <c r="G437" t="s">
        <v>1960</v>
      </c>
      <c r="H437" t="s">
        <v>2161</v>
      </c>
      <c r="I437" t="s">
        <v>1605</v>
      </c>
      <c r="J437" t="s">
        <v>60</v>
      </c>
      <c r="K437" t="s">
        <v>60</v>
      </c>
      <c r="L437" t="s">
        <v>60</v>
      </c>
      <c r="M437" t="s">
        <v>860</v>
      </c>
      <c r="N437" t="s">
        <v>1513</v>
      </c>
      <c r="O437" t="s">
        <v>5849</v>
      </c>
      <c r="P437">
        <v>0</v>
      </c>
      <c r="Q437">
        <v>730</v>
      </c>
      <c r="R437">
        <v>24</v>
      </c>
      <c r="S437">
        <v>0</v>
      </c>
      <c r="T437">
        <v>0</v>
      </c>
      <c r="U437">
        <v>0</v>
      </c>
      <c r="V437">
        <v>401</v>
      </c>
      <c r="W437">
        <v>37.5</v>
      </c>
      <c r="X437" t="s">
        <v>67</v>
      </c>
      <c r="Y437" t="s">
        <v>60</v>
      </c>
      <c r="Z437">
        <v>177</v>
      </c>
      <c r="AA437">
        <v>60.4</v>
      </c>
      <c r="AB437" t="s">
        <v>60</v>
      </c>
      <c r="AC437" t="s">
        <v>60</v>
      </c>
      <c r="AD437">
        <v>0</v>
      </c>
      <c r="AE437">
        <v>0</v>
      </c>
      <c r="AF437">
        <v>0</v>
      </c>
      <c r="AG437">
        <v>0</v>
      </c>
      <c r="AH437">
        <v>0</v>
      </c>
      <c r="AI437">
        <v>0</v>
      </c>
      <c r="AJ437">
        <v>0</v>
      </c>
      <c r="AK437">
        <v>0</v>
      </c>
      <c r="AL437">
        <v>0</v>
      </c>
      <c r="AM437">
        <v>0</v>
      </c>
      <c r="AN437">
        <v>0</v>
      </c>
      <c r="AO437">
        <v>0</v>
      </c>
      <c r="AP437">
        <v>0</v>
      </c>
      <c r="AQ437">
        <v>0</v>
      </c>
      <c r="AR437">
        <v>0</v>
      </c>
      <c r="AS437">
        <v>0</v>
      </c>
      <c r="AT437">
        <v>0</v>
      </c>
      <c r="AU437">
        <v>0</v>
      </c>
      <c r="AV437">
        <v>0</v>
      </c>
      <c r="AW437">
        <v>0</v>
      </c>
      <c r="BC437">
        <v>0</v>
      </c>
      <c r="BD437">
        <v>0</v>
      </c>
      <c r="BE437" t="s">
        <v>60</v>
      </c>
      <c r="BF437">
        <v>1069</v>
      </c>
      <c r="BG437">
        <v>792</v>
      </c>
      <c r="BH437">
        <v>245</v>
      </c>
      <c r="BI437">
        <v>0</v>
      </c>
      <c r="BJ437" t="s">
        <v>2103</v>
      </c>
      <c r="BK437" t="s">
        <v>2100</v>
      </c>
      <c r="BL437">
        <v>96</v>
      </c>
      <c r="BO437" t="s">
        <v>2162</v>
      </c>
      <c r="BP437" t="s">
        <v>85</v>
      </c>
      <c r="BQ437" t="s">
        <v>86</v>
      </c>
      <c r="BR437" t="s">
        <v>2163</v>
      </c>
      <c r="BS437" t="s">
        <v>67</v>
      </c>
      <c r="BT437">
        <v>1</v>
      </c>
    </row>
    <row r="438" spans="1:72" hidden="1" x14ac:dyDescent="0.2">
      <c r="A438" t="s">
        <v>1959</v>
      </c>
      <c r="B438" t="s">
        <v>1358</v>
      </c>
      <c r="C438" t="s">
        <v>60</v>
      </c>
      <c r="D438" t="s">
        <v>60</v>
      </c>
      <c r="E438" t="s">
        <v>25</v>
      </c>
      <c r="F438" t="s">
        <v>422</v>
      </c>
      <c r="G438" t="s">
        <v>1960</v>
      </c>
      <c r="H438" t="s">
        <v>423</v>
      </c>
      <c r="I438" t="s">
        <v>424</v>
      </c>
      <c r="J438" t="s">
        <v>60</v>
      </c>
      <c r="K438" t="s">
        <v>60</v>
      </c>
      <c r="L438" t="s">
        <v>60</v>
      </c>
      <c r="M438" t="s">
        <v>93</v>
      </c>
      <c r="N438" t="s">
        <v>1513</v>
      </c>
      <c r="O438" t="s">
        <v>5847</v>
      </c>
      <c r="P438">
        <v>0</v>
      </c>
      <c r="Q438">
        <v>0</v>
      </c>
      <c r="R438">
        <v>0</v>
      </c>
      <c r="S438">
        <v>0</v>
      </c>
      <c r="T438">
        <v>0</v>
      </c>
      <c r="U438">
        <v>0</v>
      </c>
      <c r="V438">
        <v>0</v>
      </c>
      <c r="W438">
        <v>0</v>
      </c>
      <c r="X438" t="s">
        <v>94</v>
      </c>
      <c r="Y438" t="s">
        <v>60</v>
      </c>
      <c r="Z438">
        <v>0</v>
      </c>
      <c r="AA438">
        <v>0</v>
      </c>
      <c r="AB438" t="s">
        <v>60</v>
      </c>
      <c r="AC438" t="s">
        <v>60</v>
      </c>
      <c r="AD438">
        <v>1</v>
      </c>
      <c r="AE438">
        <v>0</v>
      </c>
      <c r="AF438">
        <v>0</v>
      </c>
      <c r="AG438">
        <v>0</v>
      </c>
      <c r="AH438">
        <v>0</v>
      </c>
      <c r="AI438">
        <v>0</v>
      </c>
      <c r="AJ438">
        <v>0</v>
      </c>
      <c r="AK438">
        <v>0</v>
      </c>
      <c r="AL438">
        <v>0</v>
      </c>
      <c r="AM438">
        <v>0</v>
      </c>
      <c r="AN438">
        <v>0</v>
      </c>
      <c r="AO438">
        <v>0</v>
      </c>
      <c r="AP438">
        <v>0</v>
      </c>
      <c r="AQ438">
        <v>0</v>
      </c>
      <c r="AR438">
        <v>0</v>
      </c>
      <c r="AS438">
        <v>0</v>
      </c>
      <c r="AT438">
        <v>0</v>
      </c>
      <c r="AU438">
        <v>0</v>
      </c>
      <c r="AV438">
        <v>0</v>
      </c>
      <c r="AW438">
        <v>0</v>
      </c>
      <c r="BC438">
        <v>0</v>
      </c>
      <c r="BD438">
        <v>0</v>
      </c>
      <c r="BE438" t="s">
        <v>60</v>
      </c>
      <c r="BF438">
        <v>0</v>
      </c>
      <c r="BG438">
        <v>0</v>
      </c>
      <c r="BH438">
        <v>0</v>
      </c>
      <c r="BI438">
        <v>0</v>
      </c>
      <c r="BJ438" t="s">
        <v>60</v>
      </c>
      <c r="BK438" t="s">
        <v>60</v>
      </c>
      <c r="BL438">
        <v>0</v>
      </c>
      <c r="BO438" t="s">
        <v>1961</v>
      </c>
      <c r="BP438" t="s">
        <v>418</v>
      </c>
      <c r="BQ438" t="s">
        <v>419</v>
      </c>
      <c r="BR438" t="s">
        <v>1962</v>
      </c>
      <c r="BS438" t="s">
        <v>67</v>
      </c>
      <c r="BT438">
        <v>1</v>
      </c>
    </row>
    <row r="439" spans="1:72" hidden="1" x14ac:dyDescent="0.2">
      <c r="A439" t="s">
        <v>2504</v>
      </c>
      <c r="B439" t="s">
        <v>1358</v>
      </c>
      <c r="C439" t="s">
        <v>60</v>
      </c>
      <c r="D439" t="s">
        <v>60</v>
      </c>
      <c r="E439" t="s">
        <v>811</v>
      </c>
      <c r="F439" t="s">
        <v>812</v>
      </c>
      <c r="G439" t="s">
        <v>1960</v>
      </c>
      <c r="H439" t="s">
        <v>2505</v>
      </c>
      <c r="I439" t="s">
        <v>814</v>
      </c>
      <c r="J439" t="s">
        <v>60</v>
      </c>
      <c r="K439" t="s">
        <v>60</v>
      </c>
      <c r="L439" t="s">
        <v>815</v>
      </c>
      <c r="M439" t="s">
        <v>860</v>
      </c>
      <c r="N439" t="s">
        <v>1513</v>
      </c>
      <c r="O439" t="s">
        <v>5849</v>
      </c>
      <c r="P439">
        <v>892</v>
      </c>
      <c r="Q439">
        <v>820</v>
      </c>
      <c r="R439">
        <v>820</v>
      </c>
      <c r="S439">
        <v>0</v>
      </c>
      <c r="T439">
        <v>0</v>
      </c>
      <c r="U439">
        <v>0</v>
      </c>
      <c r="V439">
        <v>0</v>
      </c>
      <c r="W439">
        <v>30</v>
      </c>
      <c r="X439" t="s">
        <v>67</v>
      </c>
      <c r="Y439" t="s">
        <v>60</v>
      </c>
      <c r="Z439">
        <v>0</v>
      </c>
      <c r="AA439">
        <v>220</v>
      </c>
      <c r="AB439" t="s">
        <v>60</v>
      </c>
      <c r="AC439" t="s">
        <v>60</v>
      </c>
      <c r="AD439">
        <v>0.8</v>
      </c>
      <c r="AE439">
        <v>0</v>
      </c>
      <c r="AF439">
        <v>0</v>
      </c>
      <c r="AG439">
        <v>0</v>
      </c>
      <c r="AH439">
        <v>0</v>
      </c>
      <c r="AI439">
        <v>0</v>
      </c>
      <c r="AJ439">
        <v>1.3</v>
      </c>
      <c r="AK439">
        <v>0</v>
      </c>
      <c r="AL439">
        <v>0</v>
      </c>
      <c r="AM439">
        <v>0</v>
      </c>
      <c r="AN439">
        <v>0</v>
      </c>
      <c r="AO439">
        <v>0</v>
      </c>
      <c r="AP439">
        <v>0</v>
      </c>
      <c r="AQ439">
        <v>0</v>
      </c>
      <c r="AR439">
        <v>0.64</v>
      </c>
      <c r="AS439">
        <v>0</v>
      </c>
      <c r="AT439">
        <v>0</v>
      </c>
      <c r="AU439">
        <v>0</v>
      </c>
      <c r="AV439">
        <v>0</v>
      </c>
      <c r="AW439">
        <v>0</v>
      </c>
      <c r="BC439">
        <v>0</v>
      </c>
      <c r="BD439">
        <v>0</v>
      </c>
      <c r="BE439" t="s">
        <v>60</v>
      </c>
      <c r="BF439">
        <v>871</v>
      </c>
      <c r="BG439">
        <v>12</v>
      </c>
      <c r="BH439">
        <v>13</v>
      </c>
      <c r="BI439">
        <v>0</v>
      </c>
      <c r="BJ439" t="s">
        <v>2499</v>
      </c>
      <c r="BK439" t="s">
        <v>2500</v>
      </c>
      <c r="BL439">
        <v>99</v>
      </c>
      <c r="BO439" t="s">
        <v>60</v>
      </c>
      <c r="BP439" t="s">
        <v>2501</v>
      </c>
      <c r="BQ439" t="s">
        <v>2502</v>
      </c>
      <c r="BR439" t="s">
        <v>2506</v>
      </c>
      <c r="BS439" t="s">
        <v>67</v>
      </c>
      <c r="BT439">
        <v>1</v>
      </c>
    </row>
    <row r="440" spans="1:72" hidden="1" x14ac:dyDescent="0.2">
      <c r="A440" t="s">
        <v>2148</v>
      </c>
      <c r="B440" t="s">
        <v>1358</v>
      </c>
      <c r="C440" t="s">
        <v>60</v>
      </c>
      <c r="D440" t="s">
        <v>60</v>
      </c>
      <c r="E440" t="s">
        <v>207</v>
      </c>
      <c r="F440" t="s">
        <v>308</v>
      </c>
      <c r="G440" t="s">
        <v>1960</v>
      </c>
      <c r="H440" t="s">
        <v>209</v>
      </c>
      <c r="I440" t="s">
        <v>210</v>
      </c>
      <c r="J440" t="s">
        <v>60</v>
      </c>
      <c r="K440" t="s">
        <v>60</v>
      </c>
      <c r="L440" t="s">
        <v>302</v>
      </c>
      <c r="M440" t="s">
        <v>860</v>
      </c>
      <c r="N440" t="s">
        <v>1513</v>
      </c>
      <c r="O440" t="s">
        <v>5849</v>
      </c>
      <c r="P440">
        <v>0</v>
      </c>
      <c r="Q440">
        <v>296</v>
      </c>
      <c r="R440">
        <v>0</v>
      </c>
      <c r="S440">
        <v>0</v>
      </c>
      <c r="T440">
        <v>0</v>
      </c>
      <c r="U440">
        <v>0</v>
      </c>
      <c r="V440">
        <v>0</v>
      </c>
      <c r="W440">
        <v>37.5</v>
      </c>
      <c r="X440" t="s">
        <v>67</v>
      </c>
      <c r="Y440" t="s">
        <v>60</v>
      </c>
      <c r="Z440">
        <v>0</v>
      </c>
      <c r="AA440">
        <v>0</v>
      </c>
      <c r="AB440" t="s">
        <v>60</v>
      </c>
      <c r="AC440" t="s">
        <v>60</v>
      </c>
      <c r="AD440">
        <v>0.2</v>
      </c>
      <c r="AE440">
        <v>0</v>
      </c>
      <c r="AF440">
        <v>0</v>
      </c>
      <c r="AG440">
        <v>0</v>
      </c>
      <c r="AH440">
        <v>1</v>
      </c>
      <c r="AI440">
        <v>0</v>
      </c>
      <c r="AJ440">
        <v>0</v>
      </c>
      <c r="AK440">
        <v>0</v>
      </c>
      <c r="AL440">
        <v>0</v>
      </c>
      <c r="AM440">
        <v>0</v>
      </c>
      <c r="AN440">
        <v>0</v>
      </c>
      <c r="AO440">
        <v>0</v>
      </c>
      <c r="AP440">
        <v>0</v>
      </c>
      <c r="AQ440">
        <v>0</v>
      </c>
      <c r="AR440">
        <v>0</v>
      </c>
      <c r="AS440">
        <v>0</v>
      </c>
      <c r="AT440">
        <v>0</v>
      </c>
      <c r="AU440">
        <v>0</v>
      </c>
      <c r="AV440">
        <v>0</v>
      </c>
      <c r="AW440">
        <v>0</v>
      </c>
      <c r="BC440">
        <v>0</v>
      </c>
      <c r="BD440">
        <v>0</v>
      </c>
      <c r="BE440" t="s">
        <v>2149</v>
      </c>
      <c r="BF440">
        <v>1184</v>
      </c>
      <c r="BG440">
        <v>0</v>
      </c>
      <c r="BH440">
        <v>0</v>
      </c>
      <c r="BI440">
        <v>0</v>
      </c>
      <c r="BJ440" t="s">
        <v>46</v>
      </c>
      <c r="BK440" t="s">
        <v>2150</v>
      </c>
      <c r="BL440">
        <v>0</v>
      </c>
      <c r="BO440" t="s">
        <v>2151</v>
      </c>
      <c r="BP440" t="s">
        <v>85</v>
      </c>
      <c r="BQ440" t="s">
        <v>86</v>
      </c>
      <c r="BR440" t="s">
        <v>2152</v>
      </c>
      <c r="BS440" t="s">
        <v>67</v>
      </c>
      <c r="BT440">
        <v>1</v>
      </c>
    </row>
    <row r="441" spans="1:72" hidden="1" x14ac:dyDescent="0.2">
      <c r="A441" t="s">
        <v>2099</v>
      </c>
      <c r="B441" t="s">
        <v>1358</v>
      </c>
      <c r="C441" t="s">
        <v>60</v>
      </c>
      <c r="D441" t="s">
        <v>60</v>
      </c>
      <c r="E441" t="s">
        <v>1404</v>
      </c>
      <c r="F441" t="s">
        <v>1105</v>
      </c>
      <c r="G441" t="s">
        <v>1960</v>
      </c>
      <c r="H441" t="s">
        <v>1604</v>
      </c>
      <c r="I441" t="s">
        <v>1605</v>
      </c>
      <c r="J441" t="s">
        <v>60</v>
      </c>
      <c r="K441" t="s">
        <v>60</v>
      </c>
      <c r="L441" t="s">
        <v>302</v>
      </c>
      <c r="M441" t="s">
        <v>860</v>
      </c>
      <c r="N441" t="s">
        <v>1513</v>
      </c>
      <c r="O441" t="s">
        <v>5849</v>
      </c>
      <c r="P441">
        <v>0</v>
      </c>
      <c r="Q441">
        <v>730</v>
      </c>
      <c r="R441">
        <v>24</v>
      </c>
      <c r="S441">
        <v>0</v>
      </c>
      <c r="T441">
        <v>0</v>
      </c>
      <c r="U441">
        <v>0</v>
      </c>
      <c r="V441">
        <v>401</v>
      </c>
      <c r="W441">
        <v>37.5</v>
      </c>
      <c r="X441" t="s">
        <v>67</v>
      </c>
      <c r="Y441" t="s">
        <v>60</v>
      </c>
      <c r="Z441">
        <v>177</v>
      </c>
      <c r="AA441">
        <v>60.4</v>
      </c>
      <c r="AB441" t="s">
        <v>60</v>
      </c>
      <c r="AC441" t="s">
        <v>60</v>
      </c>
      <c r="AD441">
        <v>0</v>
      </c>
      <c r="AE441">
        <v>0</v>
      </c>
      <c r="AF441">
        <v>0</v>
      </c>
      <c r="AG441">
        <v>0</v>
      </c>
      <c r="AH441">
        <v>0</v>
      </c>
      <c r="AI441">
        <v>0</v>
      </c>
      <c r="AJ441">
        <v>0</v>
      </c>
      <c r="AK441">
        <v>0</v>
      </c>
      <c r="AL441">
        <v>0</v>
      </c>
      <c r="AM441">
        <v>0</v>
      </c>
      <c r="AN441">
        <v>0</v>
      </c>
      <c r="AO441">
        <v>0</v>
      </c>
      <c r="AP441">
        <v>0</v>
      </c>
      <c r="AQ441">
        <v>0</v>
      </c>
      <c r="AR441">
        <v>0</v>
      </c>
      <c r="AS441">
        <v>0</v>
      </c>
      <c r="AT441">
        <v>0</v>
      </c>
      <c r="AU441">
        <v>0</v>
      </c>
      <c r="AV441">
        <v>0</v>
      </c>
      <c r="AW441">
        <v>0</v>
      </c>
      <c r="BC441">
        <v>0</v>
      </c>
      <c r="BD441">
        <v>0</v>
      </c>
      <c r="BE441" t="s">
        <v>60</v>
      </c>
      <c r="BF441">
        <v>1069</v>
      </c>
      <c r="BG441">
        <v>792</v>
      </c>
      <c r="BH441">
        <v>245</v>
      </c>
      <c r="BI441">
        <v>0</v>
      </c>
      <c r="BJ441" t="s">
        <v>1406</v>
      </c>
      <c r="BK441" t="s">
        <v>2100</v>
      </c>
      <c r="BL441">
        <v>96</v>
      </c>
      <c r="BO441" t="s">
        <v>60</v>
      </c>
      <c r="BP441" t="s">
        <v>85</v>
      </c>
      <c r="BQ441" t="s">
        <v>86</v>
      </c>
      <c r="BR441" t="s">
        <v>2101</v>
      </c>
      <c r="BS441" t="s">
        <v>67</v>
      </c>
      <c r="BT441">
        <v>1</v>
      </c>
    </row>
    <row r="442" spans="1:72" hidden="1" x14ac:dyDescent="0.2">
      <c r="A442" t="s">
        <v>2507</v>
      </c>
      <c r="B442" t="s">
        <v>5799</v>
      </c>
      <c r="C442" t="s">
        <v>60</v>
      </c>
      <c r="D442" t="s">
        <v>60</v>
      </c>
      <c r="E442" t="s">
        <v>2508</v>
      </c>
      <c r="F442" t="s">
        <v>101</v>
      </c>
      <c r="G442" t="s">
        <v>1960</v>
      </c>
      <c r="H442" t="s">
        <v>2509</v>
      </c>
      <c r="I442" t="s">
        <v>103</v>
      </c>
      <c r="J442" t="s">
        <v>60</v>
      </c>
      <c r="K442" t="s">
        <v>60</v>
      </c>
      <c r="L442" t="s">
        <v>1352</v>
      </c>
      <c r="M442" t="s">
        <v>189</v>
      </c>
      <c r="N442" t="s">
        <v>1513</v>
      </c>
      <c r="O442" t="s">
        <v>4740</v>
      </c>
      <c r="P442">
        <v>0</v>
      </c>
      <c r="Q442">
        <v>0</v>
      </c>
      <c r="R442">
        <v>0</v>
      </c>
      <c r="S442">
        <v>0</v>
      </c>
      <c r="T442">
        <v>0</v>
      </c>
      <c r="U442">
        <v>0</v>
      </c>
      <c r="V442">
        <v>0</v>
      </c>
      <c r="W442">
        <v>40</v>
      </c>
      <c r="X442" t="s">
        <v>67</v>
      </c>
      <c r="Y442" t="s">
        <v>60</v>
      </c>
      <c r="Z442">
        <v>0</v>
      </c>
      <c r="AA442">
        <v>0</v>
      </c>
      <c r="AB442" t="s">
        <v>60</v>
      </c>
      <c r="AC442" t="s">
        <v>60</v>
      </c>
      <c r="AD442">
        <v>0.3</v>
      </c>
      <c r="AE442">
        <v>0</v>
      </c>
      <c r="AF442">
        <v>0</v>
      </c>
      <c r="AG442">
        <v>0</v>
      </c>
      <c r="AH442">
        <v>0</v>
      </c>
      <c r="AI442">
        <v>0.9</v>
      </c>
      <c r="AJ442">
        <v>0</v>
      </c>
      <c r="AK442">
        <v>0</v>
      </c>
      <c r="AL442">
        <v>0</v>
      </c>
      <c r="AM442">
        <v>0</v>
      </c>
      <c r="AN442">
        <v>0</v>
      </c>
      <c r="AO442">
        <v>0</v>
      </c>
      <c r="AP442">
        <v>0.8</v>
      </c>
      <c r="AQ442">
        <v>0</v>
      </c>
      <c r="AR442">
        <v>0</v>
      </c>
      <c r="AS442">
        <v>0</v>
      </c>
      <c r="AT442">
        <v>0</v>
      </c>
      <c r="AU442">
        <v>0.3</v>
      </c>
      <c r="AV442">
        <v>0</v>
      </c>
      <c r="AW442">
        <v>0</v>
      </c>
      <c r="BC442">
        <v>0</v>
      </c>
      <c r="BD442">
        <v>0</v>
      </c>
      <c r="BE442" t="s">
        <v>60</v>
      </c>
      <c r="BF442">
        <v>0</v>
      </c>
      <c r="BG442">
        <v>0</v>
      </c>
      <c r="BH442">
        <v>0</v>
      </c>
      <c r="BI442">
        <v>0</v>
      </c>
      <c r="BJ442" t="s">
        <v>127</v>
      </c>
      <c r="BK442" t="s">
        <v>60</v>
      </c>
      <c r="BL442">
        <v>98</v>
      </c>
      <c r="BO442" t="s">
        <v>2510</v>
      </c>
      <c r="BP442" t="s">
        <v>1354</v>
      </c>
      <c r="BQ442" t="s">
        <v>1355</v>
      </c>
      <c r="BR442" t="s">
        <v>2511</v>
      </c>
      <c r="BS442" t="s">
        <v>67</v>
      </c>
      <c r="BT442">
        <v>1</v>
      </c>
    </row>
    <row r="443" spans="1:72" hidden="1" x14ac:dyDescent="0.2">
      <c r="A443" t="s">
        <v>2832</v>
      </c>
      <c r="B443" t="s">
        <v>5799</v>
      </c>
      <c r="C443" t="s">
        <v>60</v>
      </c>
      <c r="D443" t="s">
        <v>60</v>
      </c>
      <c r="E443" t="s">
        <v>2833</v>
      </c>
      <c r="F443" t="s">
        <v>262</v>
      </c>
      <c r="G443" t="s">
        <v>1960</v>
      </c>
      <c r="H443" t="s">
        <v>2830</v>
      </c>
      <c r="I443" t="s">
        <v>264</v>
      </c>
      <c r="J443" t="s">
        <v>60</v>
      </c>
      <c r="K443" t="s">
        <v>60</v>
      </c>
      <c r="L443" t="s">
        <v>60</v>
      </c>
      <c r="M443" t="s">
        <v>1958</v>
      </c>
      <c r="N443" t="s">
        <v>1513</v>
      </c>
      <c r="O443" t="s">
        <v>5854</v>
      </c>
      <c r="P443">
        <v>388</v>
      </c>
      <c r="Q443">
        <v>130</v>
      </c>
      <c r="R443">
        <v>104</v>
      </c>
      <c r="S443">
        <v>0</v>
      </c>
      <c r="T443">
        <v>0</v>
      </c>
      <c r="U443">
        <v>0</v>
      </c>
      <c r="V443">
        <v>0</v>
      </c>
      <c r="W443">
        <v>37.5</v>
      </c>
      <c r="X443" t="s">
        <v>67</v>
      </c>
      <c r="Y443" t="s">
        <v>60</v>
      </c>
      <c r="Z443">
        <v>1</v>
      </c>
      <c r="AA443">
        <v>0</v>
      </c>
      <c r="AB443" t="s">
        <v>60</v>
      </c>
      <c r="AC443" t="s">
        <v>60</v>
      </c>
      <c r="AD443">
        <v>0</v>
      </c>
      <c r="AE443">
        <v>0</v>
      </c>
      <c r="AF443">
        <v>0</v>
      </c>
      <c r="AG443">
        <v>0</v>
      </c>
      <c r="AH443">
        <v>0</v>
      </c>
      <c r="AI443">
        <v>1</v>
      </c>
      <c r="AJ443">
        <v>0</v>
      </c>
      <c r="AK443">
        <v>0</v>
      </c>
      <c r="AL443">
        <v>0</v>
      </c>
      <c r="AM443">
        <v>0</v>
      </c>
      <c r="AN443">
        <v>0</v>
      </c>
      <c r="AO443">
        <v>0</v>
      </c>
      <c r="AP443">
        <v>0</v>
      </c>
      <c r="AQ443">
        <v>0</v>
      </c>
      <c r="AR443">
        <v>0</v>
      </c>
      <c r="AS443">
        <v>0</v>
      </c>
      <c r="AT443">
        <v>0</v>
      </c>
      <c r="AU443">
        <v>0</v>
      </c>
      <c r="AV443">
        <v>0</v>
      </c>
      <c r="AW443">
        <v>0</v>
      </c>
      <c r="BC443">
        <v>0</v>
      </c>
      <c r="BD443">
        <v>0</v>
      </c>
      <c r="BE443" t="s">
        <v>2834</v>
      </c>
      <c r="BF443">
        <v>388</v>
      </c>
      <c r="BG443">
        <v>44</v>
      </c>
      <c r="BH443">
        <v>0</v>
      </c>
      <c r="BI443">
        <v>0</v>
      </c>
      <c r="BJ443" t="s">
        <v>46</v>
      </c>
      <c r="BK443" t="s">
        <v>2835</v>
      </c>
      <c r="BL443">
        <v>0</v>
      </c>
      <c r="BO443" t="s">
        <v>2836</v>
      </c>
      <c r="BP443" t="s">
        <v>275</v>
      </c>
      <c r="BQ443" t="s">
        <v>276</v>
      </c>
      <c r="BR443" t="s">
        <v>2837</v>
      </c>
      <c r="BS443" t="s">
        <v>67</v>
      </c>
      <c r="BT443">
        <v>1</v>
      </c>
    </row>
    <row r="444" spans="1:72" hidden="1" x14ac:dyDescent="0.2">
      <c r="A444" t="s">
        <v>2762</v>
      </c>
      <c r="B444" t="s">
        <v>5799</v>
      </c>
      <c r="C444" t="s">
        <v>60</v>
      </c>
      <c r="D444" t="s">
        <v>60</v>
      </c>
      <c r="E444" t="s">
        <v>767</v>
      </c>
      <c r="F444" t="s">
        <v>2763</v>
      </c>
      <c r="G444" t="s">
        <v>1960</v>
      </c>
      <c r="H444" t="s">
        <v>2758</v>
      </c>
      <c r="I444" t="s">
        <v>770</v>
      </c>
      <c r="J444" t="s">
        <v>2764</v>
      </c>
      <c r="K444" t="s">
        <v>2765</v>
      </c>
      <c r="L444" t="s">
        <v>602</v>
      </c>
      <c r="M444" t="s">
        <v>860</v>
      </c>
      <c r="N444" t="s">
        <v>1513</v>
      </c>
      <c r="O444" t="s">
        <v>5851</v>
      </c>
      <c r="P444">
        <v>0</v>
      </c>
      <c r="Q444">
        <v>0</v>
      </c>
      <c r="R444">
        <v>0</v>
      </c>
      <c r="S444">
        <v>0</v>
      </c>
      <c r="T444">
        <v>0</v>
      </c>
      <c r="U444">
        <v>0</v>
      </c>
      <c r="V444">
        <v>0</v>
      </c>
      <c r="W444">
        <v>37.5</v>
      </c>
      <c r="X444" t="s">
        <v>67</v>
      </c>
      <c r="Y444" t="s">
        <v>60</v>
      </c>
      <c r="Z444">
        <v>0</v>
      </c>
      <c r="AA444">
        <v>3.34</v>
      </c>
      <c r="AB444" t="s">
        <v>60</v>
      </c>
      <c r="AC444" t="s">
        <v>60</v>
      </c>
      <c r="AD444">
        <v>2</v>
      </c>
      <c r="AE444">
        <v>0</v>
      </c>
      <c r="AF444">
        <v>0</v>
      </c>
      <c r="AG444">
        <v>0</v>
      </c>
      <c r="AH444">
        <v>0</v>
      </c>
      <c r="AI444">
        <v>2</v>
      </c>
      <c r="AJ444">
        <v>0</v>
      </c>
      <c r="AK444">
        <v>0</v>
      </c>
      <c r="AL444">
        <v>0</v>
      </c>
      <c r="AM444">
        <v>0</v>
      </c>
      <c r="AN444">
        <v>0</v>
      </c>
      <c r="AO444">
        <v>0</v>
      </c>
      <c r="AP444">
        <v>0</v>
      </c>
      <c r="AQ444">
        <v>0</v>
      </c>
      <c r="AR444">
        <v>0</v>
      </c>
      <c r="AS444">
        <v>0</v>
      </c>
      <c r="AT444">
        <v>0</v>
      </c>
      <c r="AU444">
        <v>0</v>
      </c>
      <c r="AV444">
        <v>0</v>
      </c>
      <c r="AW444">
        <v>0</v>
      </c>
      <c r="BC444">
        <v>0</v>
      </c>
      <c r="BD444">
        <v>0</v>
      </c>
      <c r="BE444" t="s">
        <v>60</v>
      </c>
      <c r="BF444">
        <v>2413</v>
      </c>
      <c r="BG444">
        <v>0</v>
      </c>
      <c r="BH444">
        <v>0</v>
      </c>
      <c r="BI444">
        <v>0</v>
      </c>
      <c r="BJ444" t="s">
        <v>46</v>
      </c>
      <c r="BK444" t="s">
        <v>2766</v>
      </c>
      <c r="BL444">
        <v>100</v>
      </c>
      <c r="BO444" t="s">
        <v>60</v>
      </c>
      <c r="BP444" t="s">
        <v>774</v>
      </c>
      <c r="BQ444" t="s">
        <v>775</v>
      </c>
      <c r="BR444" t="s">
        <v>2767</v>
      </c>
      <c r="BS444" t="s">
        <v>67</v>
      </c>
      <c r="BT444">
        <v>1</v>
      </c>
    </row>
    <row r="445" spans="1:72" hidden="1" x14ac:dyDescent="0.2">
      <c r="A445" t="s">
        <v>2480</v>
      </c>
      <c r="B445" t="s">
        <v>5799</v>
      </c>
      <c r="C445" t="s">
        <v>60</v>
      </c>
      <c r="D445" t="s">
        <v>60</v>
      </c>
      <c r="E445" t="s">
        <v>1507</v>
      </c>
      <c r="F445" t="s">
        <v>142</v>
      </c>
      <c r="G445" t="s">
        <v>1960</v>
      </c>
      <c r="H445" t="s">
        <v>2481</v>
      </c>
      <c r="I445" t="s">
        <v>1596</v>
      </c>
      <c r="J445" t="s">
        <v>2482</v>
      </c>
      <c r="K445" t="s">
        <v>458</v>
      </c>
      <c r="L445" t="s">
        <v>60</v>
      </c>
      <c r="M445" t="s">
        <v>126</v>
      </c>
      <c r="N445" t="s">
        <v>1513</v>
      </c>
      <c r="O445" t="s">
        <v>5848</v>
      </c>
      <c r="P445">
        <v>0</v>
      </c>
      <c r="Q445">
        <v>1877</v>
      </c>
      <c r="R445">
        <v>0</v>
      </c>
      <c r="S445">
        <v>0</v>
      </c>
      <c r="T445">
        <v>0</v>
      </c>
      <c r="U445">
        <v>0</v>
      </c>
      <c r="V445">
        <v>0</v>
      </c>
      <c r="W445">
        <v>40</v>
      </c>
      <c r="X445" t="s">
        <v>67</v>
      </c>
      <c r="Y445" t="s">
        <v>60</v>
      </c>
      <c r="Z445">
        <v>0</v>
      </c>
      <c r="AA445">
        <v>0</v>
      </c>
      <c r="AB445" t="s">
        <v>60</v>
      </c>
      <c r="AC445" t="s">
        <v>60</v>
      </c>
      <c r="AD445">
        <v>2</v>
      </c>
      <c r="AE445">
        <v>0</v>
      </c>
      <c r="AF445">
        <v>0</v>
      </c>
      <c r="AG445">
        <v>0</v>
      </c>
      <c r="AH445">
        <v>0</v>
      </c>
      <c r="AI445">
        <v>3</v>
      </c>
      <c r="AJ445">
        <v>0</v>
      </c>
      <c r="AK445">
        <v>0</v>
      </c>
      <c r="AL445">
        <v>0</v>
      </c>
      <c r="AM445">
        <v>0</v>
      </c>
      <c r="AN445">
        <v>0</v>
      </c>
      <c r="AO445">
        <v>1</v>
      </c>
      <c r="AP445">
        <v>0</v>
      </c>
      <c r="AQ445">
        <v>0</v>
      </c>
      <c r="AR445">
        <v>0</v>
      </c>
      <c r="AS445">
        <v>0</v>
      </c>
      <c r="AT445">
        <v>0</v>
      </c>
      <c r="AU445">
        <v>0</v>
      </c>
      <c r="AV445">
        <v>0</v>
      </c>
      <c r="AW445">
        <v>0</v>
      </c>
      <c r="BC445">
        <v>0</v>
      </c>
      <c r="BD445">
        <v>0</v>
      </c>
      <c r="BE445" t="s">
        <v>60</v>
      </c>
      <c r="BF445">
        <v>3659</v>
      </c>
      <c r="BG445">
        <v>0</v>
      </c>
      <c r="BH445">
        <v>0</v>
      </c>
      <c r="BI445">
        <v>0</v>
      </c>
      <c r="BJ445" t="s">
        <v>83</v>
      </c>
      <c r="BK445" t="s">
        <v>2483</v>
      </c>
      <c r="BL445">
        <v>100</v>
      </c>
      <c r="BO445" t="s">
        <v>2484</v>
      </c>
      <c r="BP445" t="s">
        <v>1509</v>
      </c>
      <c r="BQ445" t="s">
        <v>1510</v>
      </c>
      <c r="BR445" t="s">
        <v>2485</v>
      </c>
      <c r="BS445" t="s">
        <v>67</v>
      </c>
      <c r="BT445">
        <v>1</v>
      </c>
    </row>
    <row r="446" spans="1:72" hidden="1" x14ac:dyDescent="0.2">
      <c r="A446" t="s">
        <v>2260</v>
      </c>
      <c r="B446" t="s">
        <v>5799</v>
      </c>
      <c r="C446" t="s">
        <v>60</v>
      </c>
      <c r="D446" t="s">
        <v>60</v>
      </c>
      <c r="E446" t="s">
        <v>133</v>
      </c>
      <c r="F446" t="s">
        <v>3914</v>
      </c>
      <c r="G446" t="s">
        <v>1960</v>
      </c>
      <c r="H446" t="s">
        <v>134</v>
      </c>
      <c r="I446" t="s">
        <v>135</v>
      </c>
      <c r="J446" t="s">
        <v>60</v>
      </c>
      <c r="K446" t="s">
        <v>60</v>
      </c>
      <c r="L446" t="s">
        <v>60</v>
      </c>
      <c r="M446" t="s">
        <v>93</v>
      </c>
      <c r="N446" t="s">
        <v>1513</v>
      </c>
      <c r="O446" t="s">
        <v>5850</v>
      </c>
      <c r="P446">
        <v>0</v>
      </c>
      <c r="Q446">
        <v>0</v>
      </c>
      <c r="R446">
        <v>0</v>
      </c>
      <c r="S446">
        <v>0</v>
      </c>
      <c r="T446">
        <v>0</v>
      </c>
      <c r="U446">
        <v>0</v>
      </c>
      <c r="V446">
        <v>0</v>
      </c>
      <c r="W446">
        <v>0</v>
      </c>
      <c r="X446" t="s">
        <v>94</v>
      </c>
      <c r="Y446" t="s">
        <v>60</v>
      </c>
      <c r="Z446">
        <v>0</v>
      </c>
      <c r="AA446">
        <v>0</v>
      </c>
      <c r="AB446" t="s">
        <v>60</v>
      </c>
      <c r="AC446" t="s">
        <v>60</v>
      </c>
      <c r="AD446">
        <v>1</v>
      </c>
      <c r="AE446">
        <v>0</v>
      </c>
      <c r="AF446">
        <v>0</v>
      </c>
      <c r="AG446">
        <v>0</v>
      </c>
      <c r="AH446">
        <v>0</v>
      </c>
      <c r="AI446">
        <v>1</v>
      </c>
      <c r="AJ446">
        <v>0</v>
      </c>
      <c r="AK446">
        <v>0</v>
      </c>
      <c r="AL446">
        <v>0</v>
      </c>
      <c r="AM446">
        <v>0</v>
      </c>
      <c r="AN446">
        <v>0</v>
      </c>
      <c r="AO446">
        <v>0</v>
      </c>
      <c r="AP446">
        <v>0</v>
      </c>
      <c r="AQ446">
        <v>0</v>
      </c>
      <c r="AR446">
        <v>0</v>
      </c>
      <c r="AS446">
        <v>0</v>
      </c>
      <c r="AT446">
        <v>0</v>
      </c>
      <c r="AU446">
        <v>0</v>
      </c>
      <c r="AV446">
        <v>0</v>
      </c>
      <c r="AW446">
        <v>0</v>
      </c>
      <c r="BC446">
        <v>0</v>
      </c>
      <c r="BD446">
        <v>0</v>
      </c>
      <c r="BE446" t="s">
        <v>60</v>
      </c>
      <c r="BF446">
        <v>628</v>
      </c>
      <c r="BG446">
        <v>0</v>
      </c>
      <c r="BH446">
        <v>0</v>
      </c>
      <c r="BI446">
        <v>0</v>
      </c>
      <c r="BJ446" t="s">
        <v>60</v>
      </c>
      <c r="BK446" t="s">
        <v>60</v>
      </c>
      <c r="BL446">
        <v>100</v>
      </c>
      <c r="BO446" t="s">
        <v>60</v>
      </c>
      <c r="BP446" t="s">
        <v>138</v>
      </c>
      <c r="BQ446" t="s">
        <v>138</v>
      </c>
      <c r="BR446" t="s">
        <v>2261</v>
      </c>
      <c r="BS446" t="s">
        <v>67</v>
      </c>
      <c r="BT446">
        <v>1</v>
      </c>
    </row>
    <row r="447" spans="1:72" hidden="1" x14ac:dyDescent="0.2">
      <c r="A447" t="s">
        <v>2140</v>
      </c>
      <c r="B447" t="s">
        <v>5799</v>
      </c>
      <c r="C447" t="s">
        <v>60</v>
      </c>
      <c r="D447" t="s">
        <v>60</v>
      </c>
      <c r="E447" t="s">
        <v>1494</v>
      </c>
      <c r="F447" t="s">
        <v>434</v>
      </c>
      <c r="G447" t="s">
        <v>1960</v>
      </c>
      <c r="H447" t="s">
        <v>1495</v>
      </c>
      <c r="I447" t="s">
        <v>436</v>
      </c>
      <c r="J447" t="s">
        <v>60</v>
      </c>
      <c r="K447" t="s">
        <v>60</v>
      </c>
      <c r="L447" t="s">
        <v>211</v>
      </c>
      <c r="M447" t="s">
        <v>860</v>
      </c>
      <c r="N447" t="s">
        <v>1513</v>
      </c>
      <c r="O447" t="s">
        <v>5849</v>
      </c>
      <c r="P447">
        <v>0</v>
      </c>
      <c r="Q447">
        <v>109</v>
      </c>
      <c r="R447">
        <v>0</v>
      </c>
      <c r="S447">
        <v>0</v>
      </c>
      <c r="T447">
        <v>0</v>
      </c>
      <c r="U447">
        <v>0</v>
      </c>
      <c r="V447">
        <v>21</v>
      </c>
      <c r="W447">
        <v>40</v>
      </c>
      <c r="X447" t="s">
        <v>67</v>
      </c>
      <c r="Y447" t="s">
        <v>60</v>
      </c>
      <c r="Z447">
        <v>0</v>
      </c>
      <c r="AA447">
        <v>0</v>
      </c>
      <c r="AB447" t="s">
        <v>60</v>
      </c>
      <c r="AC447" t="s">
        <v>60</v>
      </c>
      <c r="AD447">
        <v>0</v>
      </c>
      <c r="AE447">
        <v>0</v>
      </c>
      <c r="AF447">
        <v>0</v>
      </c>
      <c r="AG447">
        <v>0</v>
      </c>
      <c r="AH447">
        <v>0</v>
      </c>
      <c r="AI447">
        <v>0</v>
      </c>
      <c r="AJ447">
        <v>0</v>
      </c>
      <c r="AK447">
        <v>0</v>
      </c>
      <c r="AL447">
        <v>0</v>
      </c>
      <c r="AM447">
        <v>0</v>
      </c>
      <c r="AN447">
        <v>0</v>
      </c>
      <c r="AO447">
        <v>0</v>
      </c>
      <c r="AP447">
        <v>0</v>
      </c>
      <c r="AQ447">
        <v>0</v>
      </c>
      <c r="AR447">
        <v>0</v>
      </c>
      <c r="AS447">
        <v>0</v>
      </c>
      <c r="AT447">
        <v>0</v>
      </c>
      <c r="AU447">
        <v>0</v>
      </c>
      <c r="AV447">
        <v>0</v>
      </c>
      <c r="AW447">
        <v>0</v>
      </c>
      <c r="BC447">
        <v>0</v>
      </c>
      <c r="BD447">
        <v>0</v>
      </c>
      <c r="BE447" t="s">
        <v>60</v>
      </c>
      <c r="BF447">
        <v>110</v>
      </c>
      <c r="BG447">
        <v>0</v>
      </c>
      <c r="BH447">
        <v>0</v>
      </c>
      <c r="BI447">
        <v>0</v>
      </c>
      <c r="BJ447" t="s">
        <v>83</v>
      </c>
      <c r="BK447" t="s">
        <v>2141</v>
      </c>
      <c r="BL447">
        <v>89</v>
      </c>
      <c r="BO447" t="s">
        <v>60</v>
      </c>
      <c r="BP447" t="s">
        <v>85</v>
      </c>
      <c r="BQ447" t="s">
        <v>86</v>
      </c>
      <c r="BR447" t="s">
        <v>2142</v>
      </c>
      <c r="BS447" t="s">
        <v>67</v>
      </c>
      <c r="BT447">
        <v>1</v>
      </c>
    </row>
    <row r="448" spans="1:72" hidden="1" x14ac:dyDescent="0.2">
      <c r="A448" t="s">
        <v>2467</v>
      </c>
      <c r="B448" t="s">
        <v>5799</v>
      </c>
      <c r="C448" t="s">
        <v>60</v>
      </c>
      <c r="D448" t="s">
        <v>60</v>
      </c>
      <c r="E448" t="s">
        <v>122</v>
      </c>
      <c r="F448" t="s">
        <v>123</v>
      </c>
      <c r="G448" t="s">
        <v>1960</v>
      </c>
      <c r="H448" t="s">
        <v>124</v>
      </c>
      <c r="I448" t="s">
        <v>125</v>
      </c>
      <c r="J448" t="s">
        <v>60</v>
      </c>
      <c r="K448" t="s">
        <v>60</v>
      </c>
      <c r="L448" t="s">
        <v>60</v>
      </c>
      <c r="M448" t="s">
        <v>126</v>
      </c>
      <c r="N448" t="s">
        <v>1513</v>
      </c>
      <c r="O448" t="s">
        <v>5848</v>
      </c>
      <c r="P448">
        <v>0</v>
      </c>
      <c r="Q448">
        <v>504</v>
      </c>
      <c r="R448">
        <v>0</v>
      </c>
      <c r="S448">
        <v>0</v>
      </c>
      <c r="T448">
        <v>0</v>
      </c>
      <c r="U448">
        <v>0</v>
      </c>
      <c r="V448">
        <v>0</v>
      </c>
      <c r="W448">
        <v>0</v>
      </c>
      <c r="X448" t="s">
        <v>94</v>
      </c>
      <c r="Y448" t="s">
        <v>60</v>
      </c>
      <c r="Z448">
        <v>0</v>
      </c>
      <c r="AA448">
        <v>0</v>
      </c>
      <c r="AB448" t="s">
        <v>60</v>
      </c>
      <c r="AC448" t="s">
        <v>60</v>
      </c>
      <c r="AD448">
        <v>2</v>
      </c>
      <c r="AE448">
        <v>0</v>
      </c>
      <c r="AF448">
        <v>0</v>
      </c>
      <c r="AG448">
        <v>0</v>
      </c>
      <c r="AH448">
        <v>0</v>
      </c>
      <c r="AI448">
        <v>2</v>
      </c>
      <c r="AJ448">
        <v>0</v>
      </c>
      <c r="AK448">
        <v>0</v>
      </c>
      <c r="AL448">
        <v>0</v>
      </c>
      <c r="AM448">
        <v>0</v>
      </c>
      <c r="AN448">
        <v>0</v>
      </c>
      <c r="AO448">
        <v>0</v>
      </c>
      <c r="AP448">
        <v>0</v>
      </c>
      <c r="AQ448">
        <v>0</v>
      </c>
      <c r="AR448">
        <v>0</v>
      </c>
      <c r="AS448">
        <v>0</v>
      </c>
      <c r="AT448">
        <v>0</v>
      </c>
      <c r="AU448">
        <v>0</v>
      </c>
      <c r="AV448">
        <v>0</v>
      </c>
      <c r="AW448">
        <v>0</v>
      </c>
      <c r="BC448">
        <v>0</v>
      </c>
      <c r="BD448">
        <v>0</v>
      </c>
      <c r="BE448" t="s">
        <v>60</v>
      </c>
      <c r="BF448">
        <v>521</v>
      </c>
      <c r="BG448">
        <v>0</v>
      </c>
      <c r="BH448">
        <v>0</v>
      </c>
      <c r="BI448">
        <v>0</v>
      </c>
      <c r="BJ448" t="s">
        <v>46</v>
      </c>
      <c r="BK448" t="s">
        <v>1482</v>
      </c>
      <c r="BL448">
        <v>100</v>
      </c>
      <c r="BO448" t="s">
        <v>2468</v>
      </c>
      <c r="BP448" t="s">
        <v>617</v>
      </c>
      <c r="BQ448" t="s">
        <v>618</v>
      </c>
      <c r="BR448" t="s">
        <v>2469</v>
      </c>
      <c r="BS448" t="s">
        <v>67</v>
      </c>
      <c r="BT448">
        <v>1</v>
      </c>
    </row>
    <row r="449" spans="1:72" hidden="1" x14ac:dyDescent="0.2">
      <c r="A449" t="s">
        <v>2280</v>
      </c>
      <c r="B449" t="s">
        <v>5799</v>
      </c>
      <c r="C449" t="s">
        <v>60</v>
      </c>
      <c r="D449" t="s">
        <v>60</v>
      </c>
      <c r="E449" t="s">
        <v>1471</v>
      </c>
      <c r="F449" t="s">
        <v>504</v>
      </c>
      <c r="G449" t="s">
        <v>1960</v>
      </c>
      <c r="H449" t="s">
        <v>2281</v>
      </c>
      <c r="I449" t="s">
        <v>2282</v>
      </c>
      <c r="J449" t="s">
        <v>60</v>
      </c>
      <c r="K449" t="s">
        <v>60</v>
      </c>
      <c r="L449" t="s">
        <v>2283</v>
      </c>
      <c r="M449" t="s">
        <v>126</v>
      </c>
      <c r="N449" t="s">
        <v>1513</v>
      </c>
      <c r="O449" t="s">
        <v>5855</v>
      </c>
      <c r="P449">
        <v>0</v>
      </c>
      <c r="Q449">
        <v>450</v>
      </c>
      <c r="R449">
        <v>450</v>
      </c>
      <c r="S449">
        <v>0</v>
      </c>
      <c r="T449">
        <v>0</v>
      </c>
      <c r="U449">
        <v>0</v>
      </c>
      <c r="V449">
        <v>0</v>
      </c>
      <c r="W449">
        <v>40</v>
      </c>
      <c r="X449" t="s">
        <v>67</v>
      </c>
      <c r="Y449" t="s">
        <v>60</v>
      </c>
      <c r="Z449">
        <v>0</v>
      </c>
      <c r="AA449">
        <v>2</v>
      </c>
      <c r="AB449" t="s">
        <v>60</v>
      </c>
      <c r="AC449" t="s">
        <v>60</v>
      </c>
      <c r="AD449">
        <v>0.5</v>
      </c>
      <c r="AE449">
        <v>0</v>
      </c>
      <c r="AF449">
        <v>0</v>
      </c>
      <c r="AG449">
        <v>0</v>
      </c>
      <c r="AH449">
        <v>0</v>
      </c>
      <c r="AI449">
        <v>0.2</v>
      </c>
      <c r="AJ449">
        <v>0</v>
      </c>
      <c r="AK449">
        <v>0</v>
      </c>
      <c r="AL449">
        <v>0</v>
      </c>
      <c r="AM449">
        <v>0</v>
      </c>
      <c r="AN449">
        <v>0</v>
      </c>
      <c r="AO449">
        <v>0</v>
      </c>
      <c r="AP449">
        <v>0</v>
      </c>
      <c r="AQ449">
        <v>0</v>
      </c>
      <c r="AR449">
        <v>0</v>
      </c>
      <c r="AS449">
        <v>0</v>
      </c>
      <c r="AT449">
        <v>0</v>
      </c>
      <c r="AU449">
        <v>0</v>
      </c>
      <c r="AV449">
        <v>0</v>
      </c>
      <c r="AW449">
        <v>0</v>
      </c>
      <c r="BC449">
        <v>0</v>
      </c>
      <c r="BD449">
        <v>0</v>
      </c>
      <c r="BE449" t="s">
        <v>60</v>
      </c>
      <c r="BF449">
        <v>850</v>
      </c>
      <c r="BG449">
        <v>100</v>
      </c>
      <c r="BH449">
        <v>0</v>
      </c>
      <c r="BI449">
        <v>0</v>
      </c>
      <c r="BJ449" t="s">
        <v>46</v>
      </c>
      <c r="BK449" t="s">
        <v>1472</v>
      </c>
      <c r="BL449">
        <v>0</v>
      </c>
      <c r="BO449" t="s">
        <v>2284</v>
      </c>
      <c r="BP449" t="s">
        <v>510</v>
      </c>
      <c r="BQ449" t="s">
        <v>511</v>
      </c>
      <c r="BR449" t="s">
        <v>2285</v>
      </c>
      <c r="BS449" t="s">
        <v>67</v>
      </c>
      <c r="BT449">
        <v>1</v>
      </c>
    </row>
    <row r="450" spans="1:72" hidden="1" x14ac:dyDescent="0.2">
      <c r="A450" t="s">
        <v>2655</v>
      </c>
      <c r="B450" t="s">
        <v>5799</v>
      </c>
      <c r="C450" t="s">
        <v>60</v>
      </c>
      <c r="D450" t="s">
        <v>60</v>
      </c>
      <c r="E450" t="s">
        <v>2656</v>
      </c>
      <c r="F450" t="s">
        <v>3915</v>
      </c>
      <c r="G450" t="s">
        <v>1960</v>
      </c>
      <c r="H450" t="s">
        <v>243</v>
      </c>
      <c r="I450" t="s">
        <v>244</v>
      </c>
      <c r="J450" t="s">
        <v>60</v>
      </c>
      <c r="K450" t="s">
        <v>60</v>
      </c>
      <c r="L450" t="s">
        <v>93</v>
      </c>
      <c r="M450" t="s">
        <v>93</v>
      </c>
      <c r="N450" t="s">
        <v>1513</v>
      </c>
      <c r="O450" t="s">
        <v>5850</v>
      </c>
      <c r="P450">
        <v>0</v>
      </c>
      <c r="Q450">
        <v>59</v>
      </c>
      <c r="R450">
        <v>0</v>
      </c>
      <c r="S450">
        <v>0</v>
      </c>
      <c r="T450">
        <v>0</v>
      </c>
      <c r="U450">
        <v>0</v>
      </c>
      <c r="V450">
        <v>1</v>
      </c>
      <c r="W450">
        <v>40</v>
      </c>
      <c r="X450" t="s">
        <v>94</v>
      </c>
      <c r="Y450" t="s">
        <v>60</v>
      </c>
      <c r="Z450">
        <v>0</v>
      </c>
      <c r="AA450">
        <v>3</v>
      </c>
      <c r="AB450" t="s">
        <v>60</v>
      </c>
      <c r="AC450" t="s">
        <v>60</v>
      </c>
      <c r="AD450">
        <v>0.2</v>
      </c>
      <c r="AE450">
        <v>0</v>
      </c>
      <c r="AF450">
        <v>0</v>
      </c>
      <c r="AG450">
        <v>0</v>
      </c>
      <c r="AH450">
        <v>0</v>
      </c>
      <c r="AI450">
        <v>0.1</v>
      </c>
      <c r="AJ450">
        <v>0</v>
      </c>
      <c r="AK450">
        <v>0</v>
      </c>
      <c r="AL450">
        <v>0</v>
      </c>
      <c r="AM450">
        <v>0.1</v>
      </c>
      <c r="AN450">
        <v>0</v>
      </c>
      <c r="AO450">
        <v>0</v>
      </c>
      <c r="AP450">
        <v>0</v>
      </c>
      <c r="AQ450">
        <v>0</v>
      </c>
      <c r="AR450">
        <v>0.33</v>
      </c>
      <c r="AS450">
        <v>0</v>
      </c>
      <c r="AT450">
        <v>0</v>
      </c>
      <c r="AU450">
        <v>0</v>
      </c>
      <c r="AV450">
        <v>0</v>
      </c>
      <c r="AW450">
        <v>0</v>
      </c>
      <c r="BC450">
        <v>0.3</v>
      </c>
      <c r="BD450">
        <v>0</v>
      </c>
      <c r="BE450" t="s">
        <v>2525</v>
      </c>
      <c r="BF450">
        <v>59</v>
      </c>
      <c r="BG450">
        <v>0</v>
      </c>
      <c r="BH450">
        <v>0</v>
      </c>
      <c r="BI450">
        <v>0</v>
      </c>
      <c r="BJ450" t="s">
        <v>46</v>
      </c>
      <c r="BK450" t="s">
        <v>2648</v>
      </c>
      <c r="BL450">
        <v>100</v>
      </c>
      <c r="BO450" t="s">
        <v>2640</v>
      </c>
      <c r="BP450" t="s">
        <v>2528</v>
      </c>
      <c r="BQ450" t="s">
        <v>2529</v>
      </c>
      <c r="BR450" t="s">
        <v>2657</v>
      </c>
      <c r="BS450" t="s">
        <v>67</v>
      </c>
      <c r="BT450">
        <v>1</v>
      </c>
    </row>
    <row r="451" spans="1:72" hidden="1" x14ac:dyDescent="0.2">
      <c r="A451" t="s">
        <v>2618</v>
      </c>
      <c r="B451" t="s">
        <v>5799</v>
      </c>
      <c r="C451" t="s">
        <v>60</v>
      </c>
      <c r="D451" t="s">
        <v>60</v>
      </c>
      <c r="E451" t="s">
        <v>1440</v>
      </c>
      <c r="F451" t="s">
        <v>3728</v>
      </c>
      <c r="G451" t="s">
        <v>1960</v>
      </c>
      <c r="H451" t="s">
        <v>646</v>
      </c>
      <c r="I451" t="s">
        <v>647</v>
      </c>
      <c r="J451" t="s">
        <v>60</v>
      </c>
      <c r="K451" t="s">
        <v>60</v>
      </c>
      <c r="L451" t="s">
        <v>2388</v>
      </c>
      <c r="M451" t="s">
        <v>93</v>
      </c>
      <c r="N451" t="s">
        <v>1513</v>
      </c>
      <c r="O451" t="s">
        <v>5850</v>
      </c>
      <c r="P451">
        <v>0</v>
      </c>
      <c r="Q451">
        <v>45</v>
      </c>
      <c r="R451">
        <v>40</v>
      </c>
      <c r="S451">
        <v>0</v>
      </c>
      <c r="T451">
        <v>0</v>
      </c>
      <c r="U451">
        <v>0</v>
      </c>
      <c r="V451">
        <v>0</v>
      </c>
      <c r="W451">
        <v>12</v>
      </c>
      <c r="X451" t="s">
        <v>67</v>
      </c>
      <c r="Y451" t="s">
        <v>60</v>
      </c>
      <c r="Z451">
        <v>0</v>
      </c>
      <c r="AA451">
        <v>0</v>
      </c>
      <c r="AB451" t="s">
        <v>60</v>
      </c>
      <c r="AC451" t="s">
        <v>60</v>
      </c>
      <c r="AD451">
        <v>0.3</v>
      </c>
      <c r="AE451">
        <v>0</v>
      </c>
      <c r="AF451">
        <v>0</v>
      </c>
      <c r="AG451">
        <v>0</v>
      </c>
      <c r="AH451">
        <v>0</v>
      </c>
      <c r="AI451">
        <v>0</v>
      </c>
      <c r="AJ451">
        <v>0</v>
      </c>
      <c r="AK451">
        <v>0</v>
      </c>
      <c r="AL451">
        <v>0</v>
      </c>
      <c r="AM451">
        <v>0</v>
      </c>
      <c r="AN451">
        <v>0</v>
      </c>
      <c r="AO451">
        <v>0</v>
      </c>
      <c r="AP451">
        <v>0</v>
      </c>
      <c r="AQ451">
        <v>0</v>
      </c>
      <c r="AR451">
        <v>0</v>
      </c>
      <c r="AS451">
        <v>0</v>
      </c>
      <c r="AT451">
        <v>0</v>
      </c>
      <c r="AU451">
        <v>0</v>
      </c>
      <c r="AV451">
        <v>0</v>
      </c>
      <c r="AW451">
        <v>0</v>
      </c>
      <c r="BC451">
        <v>0</v>
      </c>
      <c r="BD451">
        <v>0</v>
      </c>
      <c r="BE451" t="s">
        <v>60</v>
      </c>
      <c r="BF451">
        <v>71</v>
      </c>
      <c r="BG451">
        <v>0</v>
      </c>
      <c r="BH451">
        <v>40</v>
      </c>
      <c r="BI451">
        <v>0</v>
      </c>
      <c r="BJ451" t="s">
        <v>60</v>
      </c>
      <c r="BK451" t="s">
        <v>2619</v>
      </c>
      <c r="BL451">
        <v>99</v>
      </c>
      <c r="BO451" t="s">
        <v>2620</v>
      </c>
      <c r="BP451" t="s">
        <v>2621</v>
      </c>
      <c r="BQ451" t="s">
        <v>2622</v>
      </c>
      <c r="BR451" t="s">
        <v>2623</v>
      </c>
      <c r="BS451" t="s">
        <v>67</v>
      </c>
      <c r="BT451">
        <v>1</v>
      </c>
    </row>
    <row r="452" spans="1:72" hidden="1" x14ac:dyDescent="0.2">
      <c r="A452" t="s">
        <v>2197</v>
      </c>
      <c r="B452" t="s">
        <v>5799</v>
      </c>
      <c r="C452" t="s">
        <v>60</v>
      </c>
      <c r="D452" t="s">
        <v>60</v>
      </c>
      <c r="E452" t="s">
        <v>1501</v>
      </c>
      <c r="F452" t="s">
        <v>445</v>
      </c>
      <c r="G452" t="s">
        <v>1960</v>
      </c>
      <c r="H452" t="s">
        <v>1502</v>
      </c>
      <c r="I452" t="s">
        <v>447</v>
      </c>
      <c r="J452" t="s">
        <v>60</v>
      </c>
      <c r="K452" t="s">
        <v>60</v>
      </c>
      <c r="L452" t="s">
        <v>60</v>
      </c>
      <c r="M452" t="s">
        <v>93</v>
      </c>
      <c r="N452" t="s">
        <v>1513</v>
      </c>
      <c r="O452" t="s">
        <v>5850</v>
      </c>
      <c r="P452">
        <v>0</v>
      </c>
      <c r="Q452">
        <v>754</v>
      </c>
      <c r="R452">
        <v>0</v>
      </c>
      <c r="S452">
        <v>0</v>
      </c>
      <c r="T452">
        <v>0</v>
      </c>
      <c r="U452">
        <v>0</v>
      </c>
      <c r="V452">
        <v>0</v>
      </c>
      <c r="W452">
        <v>40</v>
      </c>
      <c r="X452" t="s">
        <v>67</v>
      </c>
      <c r="Y452" t="s">
        <v>60</v>
      </c>
      <c r="Z452">
        <v>0</v>
      </c>
      <c r="AA452">
        <v>1</v>
      </c>
      <c r="AB452" t="s">
        <v>60</v>
      </c>
      <c r="AC452" t="s">
        <v>60</v>
      </c>
      <c r="AD452">
        <v>0</v>
      </c>
      <c r="AE452">
        <v>0</v>
      </c>
      <c r="AF452">
        <v>0</v>
      </c>
      <c r="AG452">
        <v>0</v>
      </c>
      <c r="AH452">
        <v>0</v>
      </c>
      <c r="AI452">
        <v>2</v>
      </c>
      <c r="AJ452">
        <v>0</v>
      </c>
      <c r="AK452">
        <v>0</v>
      </c>
      <c r="AL452">
        <v>0</v>
      </c>
      <c r="AM452">
        <v>0</v>
      </c>
      <c r="AN452">
        <v>0</v>
      </c>
      <c r="AO452">
        <v>0</v>
      </c>
      <c r="AP452">
        <v>0</v>
      </c>
      <c r="AQ452">
        <v>0</v>
      </c>
      <c r="AR452">
        <v>0</v>
      </c>
      <c r="AS452">
        <v>0</v>
      </c>
      <c r="AT452">
        <v>0</v>
      </c>
      <c r="AU452">
        <v>0</v>
      </c>
      <c r="AV452">
        <v>0</v>
      </c>
      <c r="AW452">
        <v>0</v>
      </c>
      <c r="BC452">
        <v>0</v>
      </c>
      <c r="BD452">
        <v>0</v>
      </c>
      <c r="BE452" t="s">
        <v>60</v>
      </c>
      <c r="BF452">
        <v>2233</v>
      </c>
      <c r="BG452">
        <v>2233</v>
      </c>
      <c r="BH452">
        <v>0</v>
      </c>
      <c r="BI452">
        <v>0</v>
      </c>
      <c r="BJ452" t="s">
        <v>46</v>
      </c>
      <c r="BK452" t="s">
        <v>2198</v>
      </c>
      <c r="BL452">
        <v>100</v>
      </c>
      <c r="BO452" t="s">
        <v>2199</v>
      </c>
      <c r="BP452" t="s">
        <v>450</v>
      </c>
      <c r="BQ452" t="s">
        <v>451</v>
      </c>
      <c r="BR452" t="s">
        <v>2200</v>
      </c>
      <c r="BS452" t="s">
        <v>67</v>
      </c>
      <c r="BT452">
        <v>1</v>
      </c>
    </row>
    <row r="453" spans="1:72" hidden="1" x14ac:dyDescent="0.2">
      <c r="A453" t="s">
        <v>2663</v>
      </c>
      <c r="B453" t="s">
        <v>1516</v>
      </c>
      <c r="C453" t="s">
        <v>60</v>
      </c>
      <c r="D453" t="s">
        <v>60</v>
      </c>
      <c r="E453" t="s">
        <v>1544</v>
      </c>
      <c r="F453" t="s">
        <v>1545</v>
      </c>
      <c r="G453" t="s">
        <v>1960</v>
      </c>
      <c r="H453" t="s">
        <v>1546</v>
      </c>
      <c r="I453" t="s">
        <v>1547</v>
      </c>
      <c r="J453" t="s">
        <v>60</v>
      </c>
      <c r="K453" t="s">
        <v>60</v>
      </c>
      <c r="L453" t="s">
        <v>2358</v>
      </c>
      <c r="M453" t="s">
        <v>189</v>
      </c>
      <c r="N453" t="s">
        <v>5865</v>
      </c>
      <c r="O453" t="s">
        <v>5853</v>
      </c>
      <c r="P453">
        <v>0</v>
      </c>
      <c r="Q453">
        <v>0</v>
      </c>
      <c r="R453">
        <v>0</v>
      </c>
      <c r="S453">
        <v>1497</v>
      </c>
      <c r="T453">
        <v>0</v>
      </c>
      <c r="U453">
        <v>0</v>
      </c>
      <c r="V453">
        <v>0</v>
      </c>
      <c r="W453">
        <v>35</v>
      </c>
      <c r="X453" t="s">
        <v>67</v>
      </c>
      <c r="Y453" t="s">
        <v>60</v>
      </c>
      <c r="Z453">
        <v>0</v>
      </c>
      <c r="AA453">
        <v>0</v>
      </c>
      <c r="AB453" t="s">
        <v>60</v>
      </c>
      <c r="AC453" t="s">
        <v>60</v>
      </c>
      <c r="AD453">
        <v>0</v>
      </c>
      <c r="AE453">
        <v>0</v>
      </c>
      <c r="AF453">
        <v>0</v>
      </c>
      <c r="AG453">
        <v>0</v>
      </c>
      <c r="AH453">
        <v>1.4</v>
      </c>
      <c r="AI453">
        <v>0.6</v>
      </c>
      <c r="AJ453">
        <v>0</v>
      </c>
      <c r="AK453">
        <v>0</v>
      </c>
      <c r="AL453">
        <v>0</v>
      </c>
      <c r="AM453">
        <v>0</v>
      </c>
      <c r="AN453">
        <v>0</v>
      </c>
      <c r="AO453">
        <v>0</v>
      </c>
      <c r="AP453">
        <v>0</v>
      </c>
      <c r="AQ453">
        <v>0</v>
      </c>
      <c r="AR453">
        <v>0</v>
      </c>
      <c r="AS453">
        <v>0</v>
      </c>
      <c r="AT453">
        <v>0</v>
      </c>
      <c r="AU453">
        <v>0</v>
      </c>
      <c r="AV453">
        <v>0</v>
      </c>
      <c r="AW453">
        <v>0</v>
      </c>
      <c r="BC453">
        <v>0</v>
      </c>
      <c r="BD453">
        <v>0</v>
      </c>
      <c r="BE453" t="s">
        <v>60</v>
      </c>
      <c r="BF453">
        <v>3588</v>
      </c>
      <c r="BG453">
        <v>2131</v>
      </c>
      <c r="BH453">
        <v>16</v>
      </c>
      <c r="BI453">
        <v>0</v>
      </c>
      <c r="BJ453" t="s">
        <v>46</v>
      </c>
      <c r="BK453" t="s">
        <v>1518</v>
      </c>
      <c r="BL453">
        <v>100</v>
      </c>
      <c r="BO453" t="s">
        <v>60</v>
      </c>
      <c r="BP453" t="s">
        <v>1520</v>
      </c>
      <c r="BQ453" t="s">
        <v>1521</v>
      </c>
      <c r="BR453" t="s">
        <v>2664</v>
      </c>
      <c r="BS453" t="s">
        <v>67</v>
      </c>
      <c r="BT453">
        <v>1</v>
      </c>
    </row>
    <row r="454" spans="1:72" hidden="1" x14ac:dyDescent="0.2">
      <c r="A454" t="s">
        <v>2660</v>
      </c>
      <c r="B454" t="s">
        <v>1516</v>
      </c>
      <c r="C454" t="s">
        <v>60</v>
      </c>
      <c r="D454" t="s">
        <v>60</v>
      </c>
      <c r="E454" t="s">
        <v>2661</v>
      </c>
      <c r="F454" t="s">
        <v>1528</v>
      </c>
      <c r="G454" t="s">
        <v>1960</v>
      </c>
      <c r="H454" t="s">
        <v>1529</v>
      </c>
      <c r="I454" t="s">
        <v>1530</v>
      </c>
      <c r="J454" t="s">
        <v>60</v>
      </c>
      <c r="K454" t="s">
        <v>60</v>
      </c>
      <c r="L454" t="s">
        <v>188</v>
      </c>
      <c r="M454" t="s">
        <v>189</v>
      </c>
      <c r="N454" t="s">
        <v>5865</v>
      </c>
      <c r="O454" t="s">
        <v>5853</v>
      </c>
      <c r="P454">
        <v>0</v>
      </c>
      <c r="Q454">
        <v>0</v>
      </c>
      <c r="R454">
        <v>0</v>
      </c>
      <c r="S454">
        <v>1018</v>
      </c>
      <c r="T454">
        <v>0</v>
      </c>
      <c r="U454">
        <v>0</v>
      </c>
      <c r="V454">
        <v>0</v>
      </c>
      <c r="W454">
        <v>35</v>
      </c>
      <c r="X454" t="s">
        <v>67</v>
      </c>
      <c r="Y454" t="s">
        <v>60</v>
      </c>
      <c r="Z454">
        <v>0</v>
      </c>
      <c r="AA454">
        <v>0</v>
      </c>
      <c r="AB454" t="s">
        <v>60</v>
      </c>
      <c r="AC454" t="s">
        <v>60</v>
      </c>
      <c r="AD454">
        <v>0</v>
      </c>
      <c r="AE454">
        <v>0</v>
      </c>
      <c r="AF454">
        <v>0</v>
      </c>
      <c r="AG454">
        <v>0</v>
      </c>
      <c r="AH454">
        <v>1.5</v>
      </c>
      <c r="AI454">
        <v>0</v>
      </c>
      <c r="AJ454">
        <v>0</v>
      </c>
      <c r="AK454">
        <v>0</v>
      </c>
      <c r="AL454">
        <v>0</v>
      </c>
      <c r="AM454">
        <v>0</v>
      </c>
      <c r="AN454">
        <v>0</v>
      </c>
      <c r="AO454">
        <v>0</v>
      </c>
      <c r="AP454">
        <v>0</v>
      </c>
      <c r="AQ454">
        <v>0</v>
      </c>
      <c r="AR454">
        <v>0</v>
      </c>
      <c r="AS454">
        <v>0</v>
      </c>
      <c r="AT454">
        <v>0</v>
      </c>
      <c r="AU454">
        <v>0</v>
      </c>
      <c r="AV454">
        <v>0</v>
      </c>
      <c r="AW454">
        <v>0</v>
      </c>
      <c r="BC454">
        <v>0</v>
      </c>
      <c r="BD454">
        <v>0</v>
      </c>
      <c r="BE454" t="s">
        <v>60</v>
      </c>
      <c r="BF454">
        <v>1542</v>
      </c>
      <c r="BG454">
        <v>1417</v>
      </c>
      <c r="BH454">
        <v>4</v>
      </c>
      <c r="BI454">
        <v>0</v>
      </c>
      <c r="BJ454" t="s">
        <v>46</v>
      </c>
      <c r="BK454" t="s">
        <v>1518</v>
      </c>
      <c r="BL454">
        <v>100</v>
      </c>
      <c r="BO454" t="s">
        <v>60</v>
      </c>
      <c r="BP454" t="s">
        <v>1520</v>
      </c>
      <c r="BQ454" t="s">
        <v>1521</v>
      </c>
      <c r="BR454" t="s">
        <v>2662</v>
      </c>
      <c r="BS454" t="s">
        <v>67</v>
      </c>
      <c r="BT454">
        <v>1</v>
      </c>
    </row>
    <row r="455" spans="1:72" hidden="1" x14ac:dyDescent="0.2">
      <c r="A455" t="s">
        <v>2044</v>
      </c>
      <c r="B455" t="s">
        <v>1516</v>
      </c>
      <c r="C455" t="s">
        <v>60</v>
      </c>
      <c r="D455" t="s">
        <v>60</v>
      </c>
      <c r="E455" t="s">
        <v>2045</v>
      </c>
      <c r="F455" t="s">
        <v>826</v>
      </c>
      <c r="G455" t="s">
        <v>1960</v>
      </c>
      <c r="H455" t="s">
        <v>2046</v>
      </c>
      <c r="I455" t="s">
        <v>1365</v>
      </c>
      <c r="J455" t="s">
        <v>60</v>
      </c>
      <c r="K455" t="s">
        <v>60</v>
      </c>
      <c r="L455" t="s">
        <v>211</v>
      </c>
      <c r="M455" t="s">
        <v>860</v>
      </c>
      <c r="N455" t="s">
        <v>5865</v>
      </c>
      <c r="O455" t="s">
        <v>5849</v>
      </c>
      <c r="P455">
        <v>0</v>
      </c>
      <c r="Q455">
        <v>0</v>
      </c>
      <c r="R455">
        <v>0</v>
      </c>
      <c r="S455">
        <v>0</v>
      </c>
      <c r="T455">
        <v>0</v>
      </c>
      <c r="U455">
        <v>0</v>
      </c>
      <c r="V455">
        <v>0</v>
      </c>
      <c r="W455">
        <v>40</v>
      </c>
      <c r="X455" t="s">
        <v>67</v>
      </c>
      <c r="Y455" t="s">
        <v>60</v>
      </c>
      <c r="Z455">
        <v>0</v>
      </c>
      <c r="AA455">
        <v>0</v>
      </c>
      <c r="AB455" t="s">
        <v>60</v>
      </c>
      <c r="AC455" t="s">
        <v>60</v>
      </c>
      <c r="AD455">
        <v>0</v>
      </c>
      <c r="AE455">
        <v>0</v>
      </c>
      <c r="AF455">
        <v>0</v>
      </c>
      <c r="AG455">
        <v>0</v>
      </c>
      <c r="AH455">
        <v>1</v>
      </c>
      <c r="AI455">
        <v>3</v>
      </c>
      <c r="AJ455">
        <v>0</v>
      </c>
      <c r="AK455">
        <v>0</v>
      </c>
      <c r="AL455">
        <v>0</v>
      </c>
      <c r="AM455">
        <v>0</v>
      </c>
      <c r="AN455">
        <v>0</v>
      </c>
      <c r="AO455">
        <v>0</v>
      </c>
      <c r="AP455">
        <v>0</v>
      </c>
      <c r="AQ455">
        <v>0</v>
      </c>
      <c r="AR455">
        <v>0</v>
      </c>
      <c r="AS455">
        <v>0</v>
      </c>
      <c r="AT455">
        <v>0</v>
      </c>
      <c r="AU455">
        <v>0</v>
      </c>
      <c r="AV455">
        <v>0</v>
      </c>
      <c r="AW455">
        <v>0</v>
      </c>
      <c r="BC455">
        <v>0</v>
      </c>
      <c r="BD455">
        <v>0</v>
      </c>
      <c r="BE455" t="s">
        <v>2047</v>
      </c>
      <c r="BF455">
        <v>489</v>
      </c>
      <c r="BG455">
        <v>260</v>
      </c>
      <c r="BH455">
        <v>16</v>
      </c>
      <c r="BI455">
        <v>0</v>
      </c>
      <c r="BJ455" t="s">
        <v>46</v>
      </c>
      <c r="BK455" t="s">
        <v>2048</v>
      </c>
      <c r="BL455">
        <v>90</v>
      </c>
      <c r="BO455" t="s">
        <v>2049</v>
      </c>
      <c r="BP455" t="s">
        <v>85</v>
      </c>
      <c r="BQ455" t="s">
        <v>86</v>
      </c>
      <c r="BR455" t="s">
        <v>2050</v>
      </c>
      <c r="BS455" t="s">
        <v>67</v>
      </c>
      <c r="BT455">
        <v>1</v>
      </c>
    </row>
    <row r="456" spans="1:72" hidden="1" x14ac:dyDescent="0.2">
      <c r="A456" t="s">
        <v>2654</v>
      </c>
      <c r="B456" t="s">
        <v>1516</v>
      </c>
      <c r="C456" t="s">
        <v>60</v>
      </c>
      <c r="D456" t="s">
        <v>60</v>
      </c>
      <c r="E456" t="s">
        <v>1558</v>
      </c>
      <c r="F456" t="s">
        <v>151</v>
      </c>
      <c r="G456" t="s">
        <v>1960</v>
      </c>
      <c r="H456" t="s">
        <v>152</v>
      </c>
      <c r="I456" t="s">
        <v>153</v>
      </c>
      <c r="J456" t="s">
        <v>60</v>
      </c>
      <c r="K456" t="s">
        <v>60</v>
      </c>
      <c r="L456" t="s">
        <v>60</v>
      </c>
      <c r="M456" t="s">
        <v>93</v>
      </c>
      <c r="N456" t="s">
        <v>5865</v>
      </c>
      <c r="O456" t="s">
        <v>5850</v>
      </c>
      <c r="P456">
        <v>0</v>
      </c>
      <c r="Q456">
        <v>0</v>
      </c>
      <c r="R456">
        <v>0</v>
      </c>
      <c r="S456">
        <v>0</v>
      </c>
      <c r="T456">
        <v>0</v>
      </c>
      <c r="U456">
        <v>0</v>
      </c>
      <c r="V456">
        <v>0</v>
      </c>
      <c r="W456">
        <v>84</v>
      </c>
      <c r="X456" t="s">
        <v>67</v>
      </c>
      <c r="Y456" t="s">
        <v>68</v>
      </c>
      <c r="Z456">
        <v>0</v>
      </c>
      <c r="AA456">
        <v>0</v>
      </c>
      <c r="AB456" t="s">
        <v>60</v>
      </c>
      <c r="AC456" t="s">
        <v>60</v>
      </c>
      <c r="AD456">
        <v>0</v>
      </c>
      <c r="AE456">
        <v>0</v>
      </c>
      <c r="AF456">
        <v>0</v>
      </c>
      <c r="AG456">
        <v>0</v>
      </c>
      <c r="AH456">
        <v>0</v>
      </c>
      <c r="AI456">
        <v>4</v>
      </c>
      <c r="AJ456">
        <v>0</v>
      </c>
      <c r="AK456">
        <v>0</v>
      </c>
      <c r="AL456">
        <v>0</v>
      </c>
      <c r="AM456">
        <v>0</v>
      </c>
      <c r="AN456">
        <v>0</v>
      </c>
      <c r="AO456">
        <v>0</v>
      </c>
      <c r="AP456">
        <v>0</v>
      </c>
      <c r="AQ456">
        <v>0</v>
      </c>
      <c r="AR456">
        <v>0</v>
      </c>
      <c r="AS456">
        <v>0</v>
      </c>
      <c r="AT456">
        <v>0</v>
      </c>
      <c r="AU456">
        <v>0</v>
      </c>
      <c r="AV456">
        <v>0</v>
      </c>
      <c r="AW456">
        <v>0</v>
      </c>
      <c r="BC456">
        <v>0</v>
      </c>
      <c r="BD456">
        <v>0</v>
      </c>
      <c r="BE456" t="s">
        <v>60</v>
      </c>
      <c r="BF456">
        <v>0</v>
      </c>
      <c r="BG456">
        <v>0</v>
      </c>
      <c r="BH456">
        <v>0</v>
      </c>
      <c r="BI456">
        <v>0</v>
      </c>
      <c r="BJ456" t="s">
        <v>60</v>
      </c>
      <c r="BK456" t="s">
        <v>60</v>
      </c>
      <c r="BL456">
        <v>0</v>
      </c>
      <c r="BO456" t="s">
        <v>60</v>
      </c>
      <c r="BP456" t="s">
        <v>156</v>
      </c>
      <c r="BQ456" t="s">
        <v>157</v>
      </c>
      <c r="BR456" t="s">
        <v>2653</v>
      </c>
      <c r="BS456" t="s">
        <v>67</v>
      </c>
      <c r="BT456">
        <v>1</v>
      </c>
    </row>
    <row r="457" spans="1:72" hidden="1" x14ac:dyDescent="0.2">
      <c r="A457" t="s">
        <v>2629</v>
      </c>
      <c r="B457" t="s">
        <v>1516</v>
      </c>
      <c r="C457" t="s">
        <v>60</v>
      </c>
      <c r="D457" t="s">
        <v>60</v>
      </c>
      <c r="E457" t="s">
        <v>1517</v>
      </c>
      <c r="F457" t="s">
        <v>90</v>
      </c>
      <c r="G457" t="s">
        <v>1960</v>
      </c>
      <c r="H457" t="s">
        <v>333</v>
      </c>
      <c r="I457" t="s">
        <v>92</v>
      </c>
      <c r="J457" t="s">
        <v>60</v>
      </c>
      <c r="K457" t="s">
        <v>60</v>
      </c>
      <c r="L457" t="s">
        <v>60</v>
      </c>
      <c r="M457" t="s">
        <v>93</v>
      </c>
      <c r="N457" t="s">
        <v>5865</v>
      </c>
      <c r="O457" t="s">
        <v>5850</v>
      </c>
      <c r="P457">
        <v>0</v>
      </c>
      <c r="Q457">
        <v>0</v>
      </c>
      <c r="R457">
        <v>0</v>
      </c>
      <c r="S457">
        <v>3412</v>
      </c>
      <c r="T457">
        <v>0</v>
      </c>
      <c r="U457">
        <v>0</v>
      </c>
      <c r="V457">
        <v>0</v>
      </c>
      <c r="W457">
        <v>70</v>
      </c>
      <c r="X457" t="s">
        <v>67</v>
      </c>
      <c r="Y457" t="s">
        <v>68</v>
      </c>
      <c r="Z457">
        <v>0</v>
      </c>
      <c r="AA457">
        <v>0</v>
      </c>
      <c r="AB457" t="s">
        <v>60</v>
      </c>
      <c r="AC457" t="s">
        <v>60</v>
      </c>
      <c r="AD457">
        <v>0</v>
      </c>
      <c r="AE457">
        <v>0</v>
      </c>
      <c r="AF457">
        <v>0</v>
      </c>
      <c r="AG457">
        <v>0</v>
      </c>
      <c r="AH457">
        <v>2.8</v>
      </c>
      <c r="AI457">
        <v>1</v>
      </c>
      <c r="AJ457">
        <v>0</v>
      </c>
      <c r="AK457">
        <v>0</v>
      </c>
      <c r="AL457">
        <v>0</v>
      </c>
      <c r="AM457">
        <v>0</v>
      </c>
      <c r="AN457">
        <v>0</v>
      </c>
      <c r="AO457">
        <v>0</v>
      </c>
      <c r="AP457">
        <v>0</v>
      </c>
      <c r="AQ457">
        <v>0</v>
      </c>
      <c r="AR457">
        <v>0</v>
      </c>
      <c r="AS457">
        <v>0</v>
      </c>
      <c r="AT457">
        <v>0</v>
      </c>
      <c r="AU457">
        <v>0</v>
      </c>
      <c r="AV457">
        <v>0</v>
      </c>
      <c r="AW457">
        <v>0</v>
      </c>
      <c r="BC457">
        <v>0</v>
      </c>
      <c r="BD457">
        <v>0</v>
      </c>
      <c r="BE457" t="s">
        <v>60</v>
      </c>
      <c r="BF457">
        <v>3733</v>
      </c>
      <c r="BG457">
        <v>326</v>
      </c>
      <c r="BH457">
        <v>0</v>
      </c>
      <c r="BI457">
        <v>0</v>
      </c>
      <c r="BJ457" t="s">
        <v>46</v>
      </c>
      <c r="BK457" t="s">
        <v>1518</v>
      </c>
      <c r="BL457">
        <v>100</v>
      </c>
      <c r="BO457" t="s">
        <v>60</v>
      </c>
      <c r="BP457" t="s">
        <v>1520</v>
      </c>
      <c r="BQ457" t="s">
        <v>1521</v>
      </c>
      <c r="BR457" t="s">
        <v>2628</v>
      </c>
      <c r="BS457" t="s">
        <v>67</v>
      </c>
      <c r="BT457">
        <v>1</v>
      </c>
    </row>
    <row r="458" spans="1:72" hidden="1" x14ac:dyDescent="0.2">
      <c r="A458" t="s">
        <v>2422</v>
      </c>
      <c r="B458" t="s">
        <v>1516</v>
      </c>
      <c r="C458" t="s">
        <v>60</v>
      </c>
      <c r="D458" t="s">
        <v>60</v>
      </c>
      <c r="E458" t="s">
        <v>1538</v>
      </c>
      <c r="F458" t="s">
        <v>101</v>
      </c>
      <c r="G458" t="s">
        <v>1960</v>
      </c>
      <c r="H458" t="s">
        <v>1539</v>
      </c>
      <c r="I458" t="s">
        <v>1540</v>
      </c>
      <c r="J458" t="s">
        <v>60</v>
      </c>
      <c r="K458" t="s">
        <v>60</v>
      </c>
      <c r="L458" t="s">
        <v>66</v>
      </c>
      <c r="M458" t="s">
        <v>189</v>
      </c>
      <c r="N458" t="s">
        <v>5865</v>
      </c>
      <c r="O458" t="s">
        <v>4740</v>
      </c>
      <c r="P458">
        <v>0</v>
      </c>
      <c r="Q458">
        <v>0</v>
      </c>
      <c r="R458">
        <v>0</v>
      </c>
      <c r="S458">
        <v>0</v>
      </c>
      <c r="T458">
        <v>0</v>
      </c>
      <c r="U458">
        <v>0</v>
      </c>
      <c r="V458">
        <v>0</v>
      </c>
      <c r="W458">
        <v>40</v>
      </c>
      <c r="X458" t="s">
        <v>67</v>
      </c>
      <c r="Y458" t="s">
        <v>60</v>
      </c>
      <c r="Z458">
        <v>0</v>
      </c>
      <c r="AA458">
        <v>0</v>
      </c>
      <c r="AB458" t="s">
        <v>60</v>
      </c>
      <c r="AC458" t="s">
        <v>60</v>
      </c>
      <c r="AD458">
        <v>0</v>
      </c>
      <c r="AE458">
        <v>0</v>
      </c>
      <c r="AF458">
        <v>0</v>
      </c>
      <c r="AG458">
        <v>0</v>
      </c>
      <c r="AH458">
        <v>2</v>
      </c>
      <c r="AI458">
        <v>0</v>
      </c>
      <c r="AJ458">
        <v>0</v>
      </c>
      <c r="AK458">
        <v>0</v>
      </c>
      <c r="AL458">
        <v>0</v>
      </c>
      <c r="AM458">
        <v>0</v>
      </c>
      <c r="AN458">
        <v>0</v>
      </c>
      <c r="AO458">
        <v>0</v>
      </c>
      <c r="AP458">
        <v>0</v>
      </c>
      <c r="AQ458">
        <v>0</v>
      </c>
      <c r="AR458">
        <v>0</v>
      </c>
      <c r="AS458">
        <v>0</v>
      </c>
      <c r="AT458">
        <v>0</v>
      </c>
      <c r="AU458">
        <v>0</v>
      </c>
      <c r="AV458">
        <v>0</v>
      </c>
      <c r="AW458">
        <v>0</v>
      </c>
      <c r="BC458">
        <v>0</v>
      </c>
      <c r="BD458">
        <v>0</v>
      </c>
      <c r="BE458" t="s">
        <v>60</v>
      </c>
      <c r="BF458">
        <v>3353</v>
      </c>
      <c r="BG458">
        <v>39</v>
      </c>
      <c r="BH458">
        <v>0</v>
      </c>
      <c r="BI458">
        <v>0</v>
      </c>
      <c r="BJ458" t="s">
        <v>60</v>
      </c>
      <c r="BK458" t="s">
        <v>1541</v>
      </c>
      <c r="BL458">
        <v>0</v>
      </c>
      <c r="BO458" t="s">
        <v>2423</v>
      </c>
      <c r="BP458" t="s">
        <v>1354</v>
      </c>
      <c r="BQ458" t="s">
        <v>1355</v>
      </c>
      <c r="BR458" t="s">
        <v>2424</v>
      </c>
      <c r="BS458" t="s">
        <v>67</v>
      </c>
      <c r="BT458">
        <v>1</v>
      </c>
    </row>
    <row r="459" spans="1:72" hidden="1" x14ac:dyDescent="0.2">
      <c r="A459" t="s">
        <v>3944</v>
      </c>
      <c r="B459" t="s">
        <v>5797</v>
      </c>
      <c r="C459" t="s">
        <v>3716</v>
      </c>
      <c r="D459" t="s">
        <v>60</v>
      </c>
      <c r="E459" t="s">
        <v>3945</v>
      </c>
      <c r="F459" t="s">
        <v>1158</v>
      </c>
      <c r="G459" t="s">
        <v>1960</v>
      </c>
      <c r="H459" t="s">
        <v>3924</v>
      </c>
      <c r="I459" t="s">
        <v>1882</v>
      </c>
      <c r="J459" t="s">
        <v>60</v>
      </c>
      <c r="K459" t="s">
        <v>60</v>
      </c>
      <c r="L459" t="s">
        <v>2230</v>
      </c>
      <c r="M459" t="s">
        <v>126</v>
      </c>
      <c r="N459" t="s">
        <v>5852</v>
      </c>
      <c r="O459" t="s">
        <v>5847</v>
      </c>
      <c r="P459">
        <v>2166</v>
      </c>
      <c r="Q459">
        <v>149</v>
      </c>
      <c r="R459">
        <v>0</v>
      </c>
      <c r="S459">
        <v>0</v>
      </c>
      <c r="T459">
        <v>0</v>
      </c>
      <c r="U459">
        <v>0</v>
      </c>
      <c r="V459">
        <v>0</v>
      </c>
      <c r="W459">
        <v>40</v>
      </c>
      <c r="X459" t="s">
        <v>67</v>
      </c>
      <c r="Y459" t="s">
        <v>60</v>
      </c>
      <c r="Z459">
        <v>14</v>
      </c>
      <c r="AA459">
        <v>60</v>
      </c>
      <c r="AB459" t="s">
        <v>3920</v>
      </c>
      <c r="AC459" t="s">
        <v>60</v>
      </c>
      <c r="AD459">
        <v>0</v>
      </c>
      <c r="AE459">
        <v>0</v>
      </c>
      <c r="AF459">
        <v>0</v>
      </c>
      <c r="AG459">
        <v>0</v>
      </c>
      <c r="AH459">
        <v>1</v>
      </c>
      <c r="AI459">
        <v>3</v>
      </c>
      <c r="AJ459">
        <v>0</v>
      </c>
      <c r="AK459">
        <v>0</v>
      </c>
      <c r="AL459">
        <v>0</v>
      </c>
      <c r="AM459">
        <v>0</v>
      </c>
      <c r="AN459">
        <v>0</v>
      </c>
      <c r="AO459">
        <v>0</v>
      </c>
      <c r="AP459">
        <v>0</v>
      </c>
      <c r="AQ459">
        <v>0</v>
      </c>
      <c r="AR459">
        <v>0</v>
      </c>
      <c r="AS459">
        <v>0</v>
      </c>
      <c r="AT459">
        <v>0</v>
      </c>
      <c r="AU459">
        <v>0</v>
      </c>
      <c r="AV459">
        <v>0</v>
      </c>
      <c r="AW459">
        <v>0</v>
      </c>
      <c r="BC459">
        <v>0</v>
      </c>
      <c r="BD459">
        <v>0</v>
      </c>
      <c r="BE459" t="s">
        <v>60</v>
      </c>
      <c r="BF459">
        <v>1758</v>
      </c>
      <c r="BG459">
        <v>668</v>
      </c>
      <c r="BH459">
        <v>49</v>
      </c>
      <c r="BI459">
        <v>0</v>
      </c>
      <c r="BJ459" t="s">
        <v>3946</v>
      </c>
      <c r="BK459" t="s">
        <v>60</v>
      </c>
      <c r="BL459">
        <v>100</v>
      </c>
      <c r="BN459" t="s">
        <v>7070</v>
      </c>
      <c r="BO459" t="s">
        <v>60</v>
      </c>
      <c r="BP459" t="s">
        <v>3929</v>
      </c>
      <c r="BQ459" t="s">
        <v>3930</v>
      </c>
      <c r="BR459" t="s">
        <v>3947</v>
      </c>
      <c r="BS459" t="s">
        <v>67</v>
      </c>
      <c r="BT459">
        <v>1</v>
      </c>
    </row>
    <row r="460" spans="1:72" hidden="1" x14ac:dyDescent="0.2">
      <c r="A460" t="s">
        <v>3948</v>
      </c>
      <c r="B460" t="s">
        <v>5802</v>
      </c>
      <c r="C460" t="s">
        <v>1893</v>
      </c>
      <c r="D460" t="s">
        <v>60</v>
      </c>
      <c r="E460" t="s">
        <v>3949</v>
      </c>
      <c r="F460" t="s">
        <v>1158</v>
      </c>
      <c r="G460" t="s">
        <v>1960</v>
      </c>
      <c r="H460" t="s">
        <v>3924</v>
      </c>
      <c r="I460" t="s">
        <v>1882</v>
      </c>
      <c r="J460" t="s">
        <v>60</v>
      </c>
      <c r="K460" t="s">
        <v>60</v>
      </c>
      <c r="L460" t="s">
        <v>3950</v>
      </c>
      <c r="M460" t="s">
        <v>126</v>
      </c>
      <c r="N460" t="s">
        <v>5856</v>
      </c>
      <c r="O460" t="s">
        <v>5847</v>
      </c>
      <c r="P460">
        <v>0</v>
      </c>
      <c r="Q460">
        <v>88</v>
      </c>
      <c r="R460">
        <v>0</v>
      </c>
      <c r="S460">
        <v>23</v>
      </c>
      <c r="T460">
        <v>95.5</v>
      </c>
      <c r="U460">
        <v>59</v>
      </c>
      <c r="V460">
        <v>58.7</v>
      </c>
      <c r="W460">
        <v>0</v>
      </c>
      <c r="X460" t="s">
        <v>94</v>
      </c>
      <c r="Y460" t="s">
        <v>60</v>
      </c>
      <c r="Z460">
        <v>3</v>
      </c>
      <c r="AA460">
        <v>28</v>
      </c>
      <c r="AB460" t="s">
        <v>3920</v>
      </c>
      <c r="AC460" t="s">
        <v>60</v>
      </c>
      <c r="AD460">
        <v>0</v>
      </c>
      <c r="AE460">
        <v>0.2</v>
      </c>
      <c r="AF460">
        <v>0</v>
      </c>
      <c r="AG460">
        <v>0</v>
      </c>
      <c r="AH460">
        <v>1</v>
      </c>
      <c r="AI460">
        <v>11.5</v>
      </c>
      <c r="AJ460">
        <v>19.899999999999999</v>
      </c>
      <c r="AK460">
        <v>3</v>
      </c>
      <c r="AL460">
        <v>1</v>
      </c>
      <c r="AM460">
        <v>0.35</v>
      </c>
      <c r="AN460">
        <v>0.2</v>
      </c>
      <c r="AO460">
        <v>0.2</v>
      </c>
      <c r="AP460">
        <v>0.75</v>
      </c>
      <c r="AQ460">
        <v>0</v>
      </c>
      <c r="AR460">
        <v>1</v>
      </c>
      <c r="AS460">
        <v>0.6</v>
      </c>
      <c r="AT460">
        <v>0</v>
      </c>
      <c r="AU460">
        <v>1</v>
      </c>
      <c r="AV460">
        <v>0</v>
      </c>
      <c r="AW460">
        <v>0</v>
      </c>
      <c r="BC460">
        <v>0</v>
      </c>
      <c r="BD460">
        <v>1</v>
      </c>
      <c r="BE460" t="s">
        <v>3951</v>
      </c>
      <c r="BF460">
        <v>0</v>
      </c>
      <c r="BG460">
        <v>0</v>
      </c>
      <c r="BH460">
        <v>0</v>
      </c>
      <c r="BI460">
        <v>0</v>
      </c>
      <c r="BJ460" t="s">
        <v>83</v>
      </c>
      <c r="BK460" t="s">
        <v>3952</v>
      </c>
      <c r="BL460">
        <v>100</v>
      </c>
      <c r="BM460" t="s">
        <v>7070</v>
      </c>
      <c r="BN460" t="s">
        <v>7070</v>
      </c>
      <c r="BO460" t="s">
        <v>60</v>
      </c>
      <c r="BP460" t="s">
        <v>3929</v>
      </c>
      <c r="BQ460" t="s">
        <v>3930</v>
      </c>
      <c r="BR460" t="s">
        <v>3953</v>
      </c>
      <c r="BS460" t="s">
        <v>67</v>
      </c>
      <c r="BT460">
        <v>1</v>
      </c>
    </row>
    <row r="461" spans="1:72" hidden="1" x14ac:dyDescent="0.2">
      <c r="A461" t="s">
        <v>5868</v>
      </c>
      <c r="B461" t="s">
        <v>5798</v>
      </c>
      <c r="C461" t="s">
        <v>1968</v>
      </c>
      <c r="D461" t="s">
        <v>60</v>
      </c>
      <c r="E461" t="s">
        <v>1969</v>
      </c>
      <c r="F461" t="s">
        <v>262</v>
      </c>
      <c r="G461" t="s">
        <v>1960</v>
      </c>
      <c r="H461" t="s">
        <v>263</v>
      </c>
      <c r="I461" t="s">
        <v>264</v>
      </c>
      <c r="J461" t="s">
        <v>60</v>
      </c>
      <c r="K461" t="s">
        <v>60</v>
      </c>
      <c r="L461" t="s">
        <v>1027</v>
      </c>
      <c r="M461" t="s">
        <v>1958</v>
      </c>
      <c r="N461" t="s">
        <v>1513</v>
      </c>
      <c r="O461" t="s">
        <v>5854</v>
      </c>
      <c r="P461">
        <v>157</v>
      </c>
      <c r="Q461">
        <v>104</v>
      </c>
      <c r="R461">
        <v>83</v>
      </c>
      <c r="S461">
        <v>0</v>
      </c>
      <c r="T461">
        <v>0</v>
      </c>
      <c r="U461">
        <v>0</v>
      </c>
      <c r="V461">
        <v>0</v>
      </c>
      <c r="W461">
        <v>37.5</v>
      </c>
      <c r="X461" t="s">
        <v>67</v>
      </c>
      <c r="Y461" t="s">
        <v>60</v>
      </c>
      <c r="Z461">
        <v>15</v>
      </c>
      <c r="AA461">
        <v>61</v>
      </c>
      <c r="AB461" t="s">
        <v>3920</v>
      </c>
      <c r="AC461" t="s">
        <v>60</v>
      </c>
      <c r="AD461">
        <v>1</v>
      </c>
      <c r="AE461">
        <v>0</v>
      </c>
      <c r="AF461">
        <v>0</v>
      </c>
      <c r="AG461">
        <v>0</v>
      </c>
      <c r="AH461">
        <v>0</v>
      </c>
      <c r="AI461">
        <v>0</v>
      </c>
      <c r="AJ461">
        <v>0</v>
      </c>
      <c r="AK461">
        <v>0</v>
      </c>
      <c r="AL461">
        <v>0</v>
      </c>
      <c r="AM461">
        <v>0</v>
      </c>
      <c r="AN461">
        <v>0</v>
      </c>
      <c r="AO461">
        <v>0</v>
      </c>
      <c r="AP461">
        <v>0</v>
      </c>
      <c r="AQ461">
        <v>0</v>
      </c>
      <c r="AR461">
        <v>0</v>
      </c>
      <c r="AS461">
        <v>0</v>
      </c>
      <c r="AT461">
        <v>0</v>
      </c>
      <c r="AU461">
        <v>0</v>
      </c>
      <c r="AV461">
        <v>0</v>
      </c>
      <c r="AW461">
        <v>0</v>
      </c>
      <c r="BC461">
        <v>0</v>
      </c>
      <c r="BD461">
        <v>0</v>
      </c>
      <c r="BE461" t="s">
        <v>60</v>
      </c>
      <c r="BF461">
        <v>131</v>
      </c>
      <c r="BG461">
        <v>0</v>
      </c>
      <c r="BH461">
        <v>131</v>
      </c>
      <c r="BI461">
        <v>0</v>
      </c>
      <c r="BJ461" t="s">
        <v>60</v>
      </c>
      <c r="BK461" t="s">
        <v>60</v>
      </c>
      <c r="BL461">
        <v>0</v>
      </c>
      <c r="BO461" t="s">
        <v>1970</v>
      </c>
      <c r="BP461" t="s">
        <v>5295</v>
      </c>
      <c r="BQ461" t="s">
        <v>5296</v>
      </c>
      <c r="BR461" t="s">
        <v>5869</v>
      </c>
      <c r="BS461" t="s">
        <v>67</v>
      </c>
      <c r="BT461">
        <v>1</v>
      </c>
    </row>
    <row r="462" spans="1:72" hidden="1" x14ac:dyDescent="0.2">
      <c r="A462" t="s">
        <v>2253</v>
      </c>
      <c r="B462" t="s">
        <v>5728</v>
      </c>
      <c r="C462" t="s">
        <v>1593</v>
      </c>
      <c r="D462" t="s">
        <v>60</v>
      </c>
      <c r="E462" t="s">
        <v>1594</v>
      </c>
      <c r="F462" t="s">
        <v>142</v>
      </c>
      <c r="G462" t="s">
        <v>1960</v>
      </c>
      <c r="H462" t="s">
        <v>1595</v>
      </c>
      <c r="I462" t="s">
        <v>1596</v>
      </c>
      <c r="J462" t="s">
        <v>60</v>
      </c>
      <c r="K462" t="s">
        <v>60</v>
      </c>
      <c r="L462" t="s">
        <v>254</v>
      </c>
      <c r="M462" t="s">
        <v>126</v>
      </c>
      <c r="N462" t="s">
        <v>5852</v>
      </c>
      <c r="O462" t="s">
        <v>5848</v>
      </c>
      <c r="P462">
        <v>0</v>
      </c>
      <c r="Q462">
        <v>2558</v>
      </c>
      <c r="R462">
        <v>0</v>
      </c>
      <c r="S462">
        <v>0</v>
      </c>
      <c r="T462">
        <v>0</v>
      </c>
      <c r="U462">
        <v>0</v>
      </c>
      <c r="V462">
        <v>0</v>
      </c>
      <c r="W462">
        <v>37.5</v>
      </c>
      <c r="X462" t="s">
        <v>67</v>
      </c>
      <c r="Y462" t="s">
        <v>60</v>
      </c>
      <c r="Z462">
        <v>0</v>
      </c>
      <c r="AA462">
        <v>0</v>
      </c>
      <c r="AB462" t="s">
        <v>60</v>
      </c>
      <c r="AC462" t="s">
        <v>60</v>
      </c>
      <c r="AD462">
        <v>0</v>
      </c>
      <c r="AE462">
        <v>0</v>
      </c>
      <c r="AF462">
        <v>0</v>
      </c>
      <c r="AG462">
        <v>0</v>
      </c>
      <c r="AH462">
        <v>0</v>
      </c>
      <c r="AI462">
        <v>1</v>
      </c>
      <c r="AJ462">
        <v>0</v>
      </c>
      <c r="AK462">
        <v>0</v>
      </c>
      <c r="AL462">
        <v>0</v>
      </c>
      <c r="AM462">
        <v>0</v>
      </c>
      <c r="AN462">
        <v>0</v>
      </c>
      <c r="AO462">
        <v>0</v>
      </c>
      <c r="AP462">
        <v>1</v>
      </c>
      <c r="AQ462">
        <v>0</v>
      </c>
      <c r="AR462">
        <v>1</v>
      </c>
      <c r="AS462">
        <v>0</v>
      </c>
      <c r="AT462">
        <v>0</v>
      </c>
      <c r="AU462">
        <v>0</v>
      </c>
      <c r="AV462">
        <v>0</v>
      </c>
      <c r="AW462">
        <v>0</v>
      </c>
      <c r="BC462">
        <v>0</v>
      </c>
      <c r="BD462">
        <v>0</v>
      </c>
      <c r="BE462" t="s">
        <v>60</v>
      </c>
      <c r="BF462">
        <v>2558</v>
      </c>
      <c r="BG462">
        <v>2558</v>
      </c>
      <c r="BH462">
        <v>0</v>
      </c>
      <c r="BI462">
        <v>0</v>
      </c>
      <c r="BJ462" t="s">
        <v>1597</v>
      </c>
      <c r="BK462" t="s">
        <v>2254</v>
      </c>
      <c r="BL462">
        <v>100</v>
      </c>
      <c r="BO462" t="s">
        <v>60</v>
      </c>
      <c r="BP462" t="s">
        <v>1599</v>
      </c>
      <c r="BQ462" t="s">
        <v>1600</v>
      </c>
      <c r="BR462" t="s">
        <v>2255</v>
      </c>
      <c r="BS462" t="s">
        <v>67</v>
      </c>
      <c r="BT462">
        <v>1</v>
      </c>
    </row>
    <row r="463" spans="1:72" hidden="1" x14ac:dyDescent="0.2">
      <c r="A463" t="s">
        <v>2486</v>
      </c>
      <c r="B463" t="s">
        <v>5794</v>
      </c>
      <c r="C463" t="s">
        <v>2487</v>
      </c>
      <c r="D463" t="s">
        <v>60</v>
      </c>
      <c r="E463" t="s">
        <v>2487</v>
      </c>
      <c r="F463" t="s">
        <v>142</v>
      </c>
      <c r="G463" t="s">
        <v>1960</v>
      </c>
      <c r="H463" t="s">
        <v>2481</v>
      </c>
      <c r="I463" t="s">
        <v>1596</v>
      </c>
      <c r="J463" t="s">
        <v>2482</v>
      </c>
      <c r="K463" t="s">
        <v>458</v>
      </c>
      <c r="L463" t="s">
        <v>60</v>
      </c>
      <c r="M463" t="s">
        <v>126</v>
      </c>
      <c r="N463" t="s">
        <v>5856</v>
      </c>
      <c r="O463" t="s">
        <v>5848</v>
      </c>
      <c r="P463">
        <v>0</v>
      </c>
      <c r="Q463">
        <v>740</v>
      </c>
      <c r="R463">
        <v>191</v>
      </c>
      <c r="S463">
        <v>0</v>
      </c>
      <c r="T463">
        <v>0</v>
      </c>
      <c r="U463">
        <v>0</v>
      </c>
      <c r="V463">
        <v>0</v>
      </c>
      <c r="W463">
        <v>40</v>
      </c>
      <c r="X463" t="s">
        <v>67</v>
      </c>
      <c r="Y463" t="s">
        <v>60</v>
      </c>
      <c r="Z463">
        <v>0</v>
      </c>
      <c r="AA463">
        <v>0</v>
      </c>
      <c r="AB463" t="s">
        <v>60</v>
      </c>
      <c r="AC463" t="s">
        <v>60</v>
      </c>
      <c r="AD463">
        <v>0</v>
      </c>
      <c r="AE463">
        <v>2</v>
      </c>
      <c r="AF463">
        <v>0</v>
      </c>
      <c r="AG463">
        <v>0</v>
      </c>
      <c r="AH463">
        <v>0</v>
      </c>
      <c r="AI463">
        <v>3</v>
      </c>
      <c r="AJ463">
        <v>0</v>
      </c>
      <c r="AK463">
        <v>0</v>
      </c>
      <c r="AL463">
        <v>0</v>
      </c>
      <c r="AM463">
        <v>0</v>
      </c>
      <c r="AN463">
        <v>0</v>
      </c>
      <c r="AO463">
        <v>0</v>
      </c>
      <c r="AP463">
        <v>0</v>
      </c>
      <c r="AQ463">
        <v>0</v>
      </c>
      <c r="AR463">
        <v>0</v>
      </c>
      <c r="AS463">
        <v>0</v>
      </c>
      <c r="AT463">
        <v>0</v>
      </c>
      <c r="AU463">
        <v>0</v>
      </c>
      <c r="AV463">
        <v>0</v>
      </c>
      <c r="AW463">
        <v>0</v>
      </c>
      <c r="BC463">
        <v>0</v>
      </c>
      <c r="BD463">
        <v>0</v>
      </c>
      <c r="BE463" t="s">
        <v>60</v>
      </c>
      <c r="BF463">
        <v>3866</v>
      </c>
      <c r="BG463">
        <v>0</v>
      </c>
      <c r="BH463">
        <v>0</v>
      </c>
      <c r="BI463">
        <v>0</v>
      </c>
      <c r="BJ463" t="s">
        <v>83</v>
      </c>
      <c r="BK463" t="s">
        <v>2488</v>
      </c>
      <c r="BL463">
        <v>100</v>
      </c>
      <c r="BO463" t="s">
        <v>2489</v>
      </c>
      <c r="BP463" t="s">
        <v>1509</v>
      </c>
      <c r="BQ463" t="s">
        <v>1510</v>
      </c>
      <c r="BR463" t="s">
        <v>2490</v>
      </c>
      <c r="BS463" t="s">
        <v>67</v>
      </c>
      <c r="BT463">
        <v>1</v>
      </c>
    </row>
    <row r="464" spans="1:72" hidden="1" x14ac:dyDescent="0.2">
      <c r="A464" t="s">
        <v>2096</v>
      </c>
      <c r="B464" t="s">
        <v>880</v>
      </c>
      <c r="C464" t="s">
        <v>880</v>
      </c>
      <c r="D464" t="s">
        <v>60</v>
      </c>
      <c r="E464" t="s">
        <v>1603</v>
      </c>
      <c r="F464" t="s">
        <v>1105</v>
      </c>
      <c r="G464" t="s">
        <v>1960</v>
      </c>
      <c r="H464" t="s">
        <v>1604</v>
      </c>
      <c r="I464" t="s">
        <v>1605</v>
      </c>
      <c r="J464" t="s">
        <v>60</v>
      </c>
      <c r="K464" t="s">
        <v>60</v>
      </c>
      <c r="L464" t="s">
        <v>60</v>
      </c>
      <c r="M464" t="s">
        <v>860</v>
      </c>
      <c r="N464" t="s">
        <v>5852</v>
      </c>
      <c r="O464" t="s">
        <v>5849</v>
      </c>
      <c r="P464">
        <v>0</v>
      </c>
      <c r="Q464">
        <v>144</v>
      </c>
      <c r="R464">
        <v>2</v>
      </c>
      <c r="S464">
        <v>0</v>
      </c>
      <c r="T464">
        <v>0</v>
      </c>
      <c r="U464">
        <v>0</v>
      </c>
      <c r="V464">
        <v>45</v>
      </c>
      <c r="W464">
        <v>40</v>
      </c>
      <c r="X464" t="s">
        <v>67</v>
      </c>
      <c r="Y464" t="s">
        <v>60</v>
      </c>
      <c r="Z464">
        <v>8</v>
      </c>
      <c r="AA464">
        <v>6.7</v>
      </c>
      <c r="AB464" t="s">
        <v>60</v>
      </c>
      <c r="AC464" t="s">
        <v>60</v>
      </c>
      <c r="AD464">
        <v>0</v>
      </c>
      <c r="AE464">
        <v>0</v>
      </c>
      <c r="AF464">
        <v>0</v>
      </c>
      <c r="AG464">
        <v>0</v>
      </c>
      <c r="AH464">
        <v>0</v>
      </c>
      <c r="AI464">
        <v>0</v>
      </c>
      <c r="AJ464">
        <v>0</v>
      </c>
      <c r="AK464">
        <v>0</v>
      </c>
      <c r="AL464">
        <v>0</v>
      </c>
      <c r="AM464">
        <v>0</v>
      </c>
      <c r="AN464">
        <v>0</v>
      </c>
      <c r="AO464">
        <v>0</v>
      </c>
      <c r="AP464">
        <v>0</v>
      </c>
      <c r="AQ464">
        <v>0</v>
      </c>
      <c r="AR464">
        <v>0</v>
      </c>
      <c r="AS464">
        <v>0</v>
      </c>
      <c r="AT464">
        <v>0</v>
      </c>
      <c r="AU464">
        <v>0</v>
      </c>
      <c r="AV464">
        <v>0</v>
      </c>
      <c r="AW464">
        <v>0</v>
      </c>
      <c r="BC464">
        <v>0</v>
      </c>
      <c r="BD464">
        <v>1</v>
      </c>
      <c r="BE464" t="s">
        <v>2097</v>
      </c>
      <c r="BF464">
        <v>965</v>
      </c>
      <c r="BG464">
        <v>910</v>
      </c>
      <c r="BH464">
        <v>0</v>
      </c>
      <c r="BI464">
        <v>1</v>
      </c>
      <c r="BJ464" t="s">
        <v>717</v>
      </c>
      <c r="BK464" t="s">
        <v>1607</v>
      </c>
      <c r="BL464">
        <v>90</v>
      </c>
      <c r="BO464" t="s">
        <v>60</v>
      </c>
      <c r="BP464" t="s">
        <v>85</v>
      </c>
      <c r="BQ464" t="s">
        <v>86</v>
      </c>
      <c r="BR464" t="s">
        <v>2098</v>
      </c>
      <c r="BS464" t="s">
        <v>67</v>
      </c>
      <c r="BT464">
        <v>1</v>
      </c>
    </row>
    <row r="465" spans="1:72" hidden="1" x14ac:dyDescent="0.2">
      <c r="A465" t="s">
        <v>2682</v>
      </c>
      <c r="B465" t="s">
        <v>880</v>
      </c>
      <c r="C465" t="s">
        <v>2683</v>
      </c>
      <c r="D465" t="s">
        <v>60</v>
      </c>
      <c r="E465" t="s">
        <v>2684</v>
      </c>
      <c r="F465" t="s">
        <v>2685</v>
      </c>
      <c r="G465" t="s">
        <v>1960</v>
      </c>
      <c r="H465" t="s">
        <v>2686</v>
      </c>
      <c r="I465" t="s">
        <v>2687</v>
      </c>
      <c r="J465" t="s">
        <v>60</v>
      </c>
      <c r="K465" t="s">
        <v>60</v>
      </c>
      <c r="L465" t="s">
        <v>66</v>
      </c>
      <c r="M465" t="s">
        <v>189</v>
      </c>
      <c r="N465" t="s">
        <v>5852</v>
      </c>
      <c r="O465" t="s">
        <v>4740</v>
      </c>
      <c r="P465">
        <v>0</v>
      </c>
      <c r="Q465">
        <v>271</v>
      </c>
      <c r="R465">
        <v>200</v>
      </c>
      <c r="S465">
        <v>0</v>
      </c>
      <c r="T465">
        <v>0</v>
      </c>
      <c r="U465">
        <v>0</v>
      </c>
      <c r="V465">
        <v>0</v>
      </c>
      <c r="W465">
        <v>40</v>
      </c>
      <c r="X465" t="s">
        <v>67</v>
      </c>
      <c r="Y465" t="s">
        <v>60</v>
      </c>
      <c r="Z465">
        <v>0</v>
      </c>
      <c r="AA465">
        <v>24</v>
      </c>
      <c r="AB465" t="s">
        <v>60</v>
      </c>
      <c r="AC465" t="s">
        <v>60</v>
      </c>
      <c r="AD465">
        <v>0</v>
      </c>
      <c r="AE465">
        <v>0</v>
      </c>
      <c r="AF465">
        <v>0</v>
      </c>
      <c r="AG465">
        <v>0</v>
      </c>
      <c r="AH465">
        <v>0</v>
      </c>
      <c r="AI465">
        <v>0</v>
      </c>
      <c r="AJ465">
        <v>0</v>
      </c>
      <c r="AK465">
        <v>0</v>
      </c>
      <c r="AL465">
        <v>4.25</v>
      </c>
      <c r="AM465">
        <v>0</v>
      </c>
      <c r="AN465">
        <v>0</v>
      </c>
      <c r="AO465">
        <v>0</v>
      </c>
      <c r="AP465">
        <v>0</v>
      </c>
      <c r="AQ465">
        <v>0</v>
      </c>
      <c r="AR465">
        <v>0</v>
      </c>
      <c r="AS465">
        <v>0</v>
      </c>
      <c r="AT465">
        <v>0</v>
      </c>
      <c r="AU465">
        <v>0</v>
      </c>
      <c r="AV465">
        <v>0</v>
      </c>
      <c r="AW465">
        <v>0</v>
      </c>
      <c r="BC465">
        <v>0</v>
      </c>
      <c r="BD465">
        <v>0</v>
      </c>
      <c r="BE465" t="s">
        <v>2688</v>
      </c>
      <c r="BF465">
        <v>2928</v>
      </c>
      <c r="BG465">
        <v>2835</v>
      </c>
      <c r="BH465">
        <v>51</v>
      </c>
      <c r="BI465">
        <v>0</v>
      </c>
      <c r="BJ465" t="s">
        <v>2689</v>
      </c>
      <c r="BK465" t="s">
        <v>60</v>
      </c>
      <c r="BL465">
        <v>95</v>
      </c>
      <c r="BO465" t="s">
        <v>60</v>
      </c>
      <c r="BP465" t="s">
        <v>2690</v>
      </c>
      <c r="BQ465" t="s">
        <v>2691</v>
      </c>
      <c r="BR465" t="s">
        <v>2692</v>
      </c>
      <c r="BS465" t="s">
        <v>67</v>
      </c>
      <c r="BT465">
        <v>1</v>
      </c>
    </row>
    <row r="466" spans="1:72" hidden="1" x14ac:dyDescent="0.2">
      <c r="A466" t="s">
        <v>2699</v>
      </c>
      <c r="B466" t="s">
        <v>5803</v>
      </c>
      <c r="C466" t="s">
        <v>2700</v>
      </c>
      <c r="D466" t="s">
        <v>60</v>
      </c>
      <c r="E466" t="s">
        <v>2701</v>
      </c>
      <c r="F466" t="s">
        <v>2685</v>
      </c>
      <c r="G466" t="s">
        <v>1960</v>
      </c>
      <c r="H466" t="s">
        <v>2686</v>
      </c>
      <c r="I466" t="s">
        <v>2702</v>
      </c>
      <c r="J466" t="s">
        <v>60</v>
      </c>
      <c r="K466" t="s">
        <v>60</v>
      </c>
      <c r="L466" t="s">
        <v>66</v>
      </c>
      <c r="M466" t="s">
        <v>189</v>
      </c>
      <c r="N466" t="s">
        <v>5856</v>
      </c>
      <c r="O466" t="s">
        <v>4740</v>
      </c>
      <c r="P466">
        <v>0</v>
      </c>
      <c r="Q466">
        <v>226</v>
      </c>
      <c r="R466">
        <v>300</v>
      </c>
      <c r="S466">
        <v>0</v>
      </c>
      <c r="T466">
        <v>0</v>
      </c>
      <c r="U466">
        <v>0</v>
      </c>
      <c r="V466">
        <v>0</v>
      </c>
      <c r="W466">
        <v>40</v>
      </c>
      <c r="X466" t="s">
        <v>67</v>
      </c>
      <c r="Y466" t="s">
        <v>60</v>
      </c>
      <c r="Z466">
        <v>20</v>
      </c>
      <c r="AA466">
        <v>35</v>
      </c>
      <c r="AB466" t="s">
        <v>60</v>
      </c>
      <c r="AC466" t="s">
        <v>60</v>
      </c>
      <c r="AD466">
        <v>0</v>
      </c>
      <c r="AE466">
        <v>0</v>
      </c>
      <c r="AF466">
        <v>0</v>
      </c>
      <c r="AG466">
        <v>0</v>
      </c>
      <c r="AH466">
        <v>0</v>
      </c>
      <c r="AI466">
        <v>4.0999999999999996</v>
      </c>
      <c r="AJ466">
        <v>0</v>
      </c>
      <c r="AK466">
        <v>0</v>
      </c>
      <c r="AL466">
        <v>0</v>
      </c>
      <c r="AM466">
        <v>0</v>
      </c>
      <c r="AN466">
        <v>0</v>
      </c>
      <c r="AO466">
        <v>0</v>
      </c>
      <c r="AP466">
        <v>0</v>
      </c>
      <c r="AQ466">
        <v>0</v>
      </c>
      <c r="AR466">
        <v>0</v>
      </c>
      <c r="AS466">
        <v>0</v>
      </c>
      <c r="AT466">
        <v>0</v>
      </c>
      <c r="AU466">
        <v>0</v>
      </c>
      <c r="AV466">
        <v>0</v>
      </c>
      <c r="AW466">
        <v>0</v>
      </c>
      <c r="BC466">
        <v>0</v>
      </c>
      <c r="BD466">
        <v>0</v>
      </c>
      <c r="BE466" t="s">
        <v>2703</v>
      </c>
      <c r="BF466">
        <v>1455</v>
      </c>
      <c r="BG466">
        <v>1106</v>
      </c>
      <c r="BH466">
        <v>17</v>
      </c>
      <c r="BI466">
        <v>0</v>
      </c>
      <c r="BJ466" t="s">
        <v>2704</v>
      </c>
      <c r="BK466" t="s">
        <v>2705</v>
      </c>
      <c r="BL466">
        <v>94</v>
      </c>
      <c r="BO466" t="s">
        <v>2706</v>
      </c>
      <c r="BP466" t="s">
        <v>2690</v>
      </c>
      <c r="BQ466" t="s">
        <v>2691</v>
      </c>
      <c r="BR466" t="s">
        <v>2707</v>
      </c>
      <c r="BS466" t="s">
        <v>67</v>
      </c>
      <c r="BT466">
        <v>1</v>
      </c>
    </row>
    <row r="467" spans="1:72" hidden="1" x14ac:dyDescent="0.2">
      <c r="A467" t="s">
        <v>3955</v>
      </c>
      <c r="B467" t="s">
        <v>5794</v>
      </c>
      <c r="C467" t="s">
        <v>3956</v>
      </c>
      <c r="D467" t="s">
        <v>60</v>
      </c>
      <c r="E467" t="s">
        <v>3956</v>
      </c>
      <c r="F467" t="s">
        <v>325</v>
      </c>
      <c r="G467" t="s">
        <v>1960</v>
      </c>
      <c r="H467" t="s">
        <v>326</v>
      </c>
      <c r="I467" t="s">
        <v>327</v>
      </c>
      <c r="J467" t="s">
        <v>60</v>
      </c>
      <c r="K467" t="s">
        <v>60</v>
      </c>
      <c r="L467" t="s">
        <v>60</v>
      </c>
      <c r="M467" t="s">
        <v>126</v>
      </c>
      <c r="N467" t="s">
        <v>5856</v>
      </c>
      <c r="O467" t="s">
        <v>5848</v>
      </c>
      <c r="P467">
        <v>0</v>
      </c>
      <c r="Q467">
        <v>110</v>
      </c>
      <c r="R467">
        <v>0</v>
      </c>
      <c r="S467">
        <v>0</v>
      </c>
      <c r="T467">
        <v>0</v>
      </c>
      <c r="U467">
        <v>0</v>
      </c>
      <c r="V467">
        <v>0</v>
      </c>
      <c r="W467">
        <v>0</v>
      </c>
      <c r="X467" t="s">
        <v>94</v>
      </c>
      <c r="Y467" t="s">
        <v>60</v>
      </c>
      <c r="Z467">
        <v>0</v>
      </c>
      <c r="AA467">
        <v>0</v>
      </c>
      <c r="AB467" t="s">
        <v>60</v>
      </c>
      <c r="AC467" t="s">
        <v>60</v>
      </c>
      <c r="AD467">
        <v>0</v>
      </c>
      <c r="AE467">
        <v>0</v>
      </c>
      <c r="AF467">
        <v>0</v>
      </c>
      <c r="AG467">
        <v>0</v>
      </c>
      <c r="AH467">
        <v>0</v>
      </c>
      <c r="AI467">
        <v>1</v>
      </c>
      <c r="AJ467">
        <v>0</v>
      </c>
      <c r="AK467">
        <v>0</v>
      </c>
      <c r="AL467">
        <v>0</v>
      </c>
      <c r="AM467">
        <v>0</v>
      </c>
      <c r="AN467">
        <v>0</v>
      </c>
      <c r="AO467">
        <v>0</v>
      </c>
      <c r="AP467">
        <v>0</v>
      </c>
      <c r="AQ467">
        <v>0</v>
      </c>
      <c r="AR467">
        <v>0</v>
      </c>
      <c r="AS467">
        <v>0</v>
      </c>
      <c r="AT467">
        <v>0</v>
      </c>
      <c r="AU467">
        <v>0</v>
      </c>
      <c r="AV467">
        <v>0</v>
      </c>
      <c r="AW467">
        <v>0</v>
      </c>
      <c r="BC467">
        <v>0</v>
      </c>
      <c r="BD467">
        <v>0</v>
      </c>
      <c r="BE467" t="s">
        <v>60</v>
      </c>
      <c r="BF467">
        <v>0</v>
      </c>
      <c r="BG467">
        <v>0</v>
      </c>
      <c r="BH467">
        <v>0</v>
      </c>
      <c r="BI467">
        <v>0</v>
      </c>
      <c r="BJ467" t="s">
        <v>60</v>
      </c>
      <c r="BK467" t="s">
        <v>60</v>
      </c>
      <c r="BL467">
        <v>0</v>
      </c>
      <c r="BO467" t="s">
        <v>60</v>
      </c>
      <c r="BP467" t="s">
        <v>328</v>
      </c>
      <c r="BQ467" t="s">
        <v>329</v>
      </c>
      <c r="BR467" t="s">
        <v>3957</v>
      </c>
      <c r="BS467" t="s">
        <v>67</v>
      </c>
      <c r="BT467">
        <v>1</v>
      </c>
    </row>
    <row r="468" spans="1:72" hidden="1" x14ac:dyDescent="0.2">
      <c r="A468" t="s">
        <v>2580</v>
      </c>
      <c r="B468" t="s">
        <v>5866</v>
      </c>
      <c r="C468" t="s">
        <v>1566</v>
      </c>
      <c r="D468" t="s">
        <v>60</v>
      </c>
      <c r="E468" t="s">
        <v>1566</v>
      </c>
      <c r="F468" t="s">
        <v>325</v>
      </c>
      <c r="G468" t="s">
        <v>1960</v>
      </c>
      <c r="H468" t="s">
        <v>326</v>
      </c>
      <c r="I468" t="s">
        <v>327</v>
      </c>
      <c r="J468" t="s">
        <v>60</v>
      </c>
      <c r="K468" t="s">
        <v>60</v>
      </c>
      <c r="L468" t="s">
        <v>60</v>
      </c>
      <c r="M468" t="s">
        <v>126</v>
      </c>
      <c r="N468" t="s">
        <v>5852</v>
      </c>
      <c r="O468" t="s">
        <v>5848</v>
      </c>
      <c r="P468">
        <v>0</v>
      </c>
      <c r="Q468">
        <v>0</v>
      </c>
      <c r="R468">
        <v>0</v>
      </c>
      <c r="S468">
        <v>0</v>
      </c>
      <c r="T468">
        <v>0</v>
      </c>
      <c r="U468">
        <v>0</v>
      </c>
      <c r="V468">
        <v>0</v>
      </c>
      <c r="W468">
        <v>0</v>
      </c>
      <c r="X468" t="s">
        <v>94</v>
      </c>
      <c r="Y468" t="s">
        <v>60</v>
      </c>
      <c r="Z468">
        <v>0</v>
      </c>
      <c r="AA468">
        <v>0</v>
      </c>
      <c r="AB468" t="s">
        <v>60</v>
      </c>
      <c r="AC468" t="s">
        <v>60</v>
      </c>
      <c r="AD468">
        <v>0</v>
      </c>
      <c r="AE468">
        <v>0</v>
      </c>
      <c r="AF468">
        <v>0</v>
      </c>
      <c r="AG468">
        <v>0</v>
      </c>
      <c r="AH468">
        <v>0.1</v>
      </c>
      <c r="AI468">
        <v>0</v>
      </c>
      <c r="AJ468">
        <v>0</v>
      </c>
      <c r="AK468">
        <v>0</v>
      </c>
      <c r="AL468">
        <v>0</v>
      </c>
      <c r="AM468">
        <v>0</v>
      </c>
      <c r="AN468">
        <v>0</v>
      </c>
      <c r="AO468">
        <v>0</v>
      </c>
      <c r="AP468">
        <v>0</v>
      </c>
      <c r="AQ468">
        <v>0</v>
      </c>
      <c r="AR468">
        <v>0</v>
      </c>
      <c r="AS468">
        <v>0</v>
      </c>
      <c r="AT468">
        <v>0</v>
      </c>
      <c r="AU468">
        <v>0</v>
      </c>
      <c r="AV468">
        <v>0</v>
      </c>
      <c r="AW468">
        <v>0</v>
      </c>
      <c r="BC468">
        <v>0</v>
      </c>
      <c r="BD468">
        <v>0</v>
      </c>
      <c r="BE468" t="s">
        <v>60</v>
      </c>
      <c r="BF468">
        <v>0</v>
      </c>
      <c r="BG468">
        <v>0</v>
      </c>
      <c r="BH468">
        <v>0</v>
      </c>
      <c r="BI468">
        <v>0</v>
      </c>
      <c r="BJ468" t="s">
        <v>60</v>
      </c>
      <c r="BK468" t="s">
        <v>60</v>
      </c>
      <c r="BL468">
        <v>0</v>
      </c>
      <c r="BO468" t="s">
        <v>60</v>
      </c>
      <c r="BP468" t="s">
        <v>328</v>
      </c>
      <c r="BQ468" t="s">
        <v>329</v>
      </c>
      <c r="BR468" t="s">
        <v>2581</v>
      </c>
      <c r="BS468" t="s">
        <v>67</v>
      </c>
      <c r="BT468">
        <v>1</v>
      </c>
    </row>
    <row r="469" spans="1:72" hidden="1" x14ac:dyDescent="0.2">
      <c r="A469" t="s">
        <v>2584</v>
      </c>
      <c r="B469" t="s">
        <v>170</v>
      </c>
      <c r="C469" t="s">
        <v>1569</v>
      </c>
      <c r="D469" t="s">
        <v>60</v>
      </c>
      <c r="E469" t="s">
        <v>1569</v>
      </c>
      <c r="F469" t="s">
        <v>325</v>
      </c>
      <c r="G469" t="s">
        <v>1960</v>
      </c>
      <c r="H469" t="s">
        <v>326</v>
      </c>
      <c r="I469" t="s">
        <v>327</v>
      </c>
      <c r="J469" t="s">
        <v>60</v>
      </c>
      <c r="K469" t="s">
        <v>60</v>
      </c>
      <c r="L469" t="s">
        <v>60</v>
      </c>
      <c r="M469" t="s">
        <v>126</v>
      </c>
      <c r="N469" t="s">
        <v>5852</v>
      </c>
      <c r="O469" t="s">
        <v>5848</v>
      </c>
      <c r="P469">
        <v>0</v>
      </c>
      <c r="Q469">
        <v>0</v>
      </c>
      <c r="R469">
        <v>0</v>
      </c>
      <c r="S469">
        <v>0</v>
      </c>
      <c r="T469">
        <v>0</v>
      </c>
      <c r="U469">
        <v>0</v>
      </c>
      <c r="V469">
        <v>0</v>
      </c>
      <c r="W469">
        <v>0</v>
      </c>
      <c r="X469" t="s">
        <v>94</v>
      </c>
      <c r="Y469" t="s">
        <v>60</v>
      </c>
      <c r="Z469">
        <v>0</v>
      </c>
      <c r="AA469">
        <v>0</v>
      </c>
      <c r="AB469" t="s">
        <v>60</v>
      </c>
      <c r="AC469" t="s">
        <v>60</v>
      </c>
      <c r="AD469">
        <v>0.5</v>
      </c>
      <c r="AE469">
        <v>0</v>
      </c>
      <c r="AF469">
        <v>0</v>
      </c>
      <c r="AG469">
        <v>0</v>
      </c>
      <c r="AH469">
        <v>0</v>
      </c>
      <c r="AI469">
        <v>0</v>
      </c>
      <c r="AJ469">
        <v>0</v>
      </c>
      <c r="AK469">
        <v>0</v>
      </c>
      <c r="AL469">
        <v>0</v>
      </c>
      <c r="AM469">
        <v>0</v>
      </c>
      <c r="AN469">
        <v>0</v>
      </c>
      <c r="AO469">
        <v>0.1</v>
      </c>
      <c r="AP469">
        <v>0.2</v>
      </c>
      <c r="AQ469">
        <v>0</v>
      </c>
      <c r="AR469">
        <v>0</v>
      </c>
      <c r="AS469">
        <v>0</v>
      </c>
      <c r="AT469">
        <v>0</v>
      </c>
      <c r="AU469">
        <v>0</v>
      </c>
      <c r="AV469">
        <v>0</v>
      </c>
      <c r="AW469">
        <v>0</v>
      </c>
      <c r="BC469">
        <v>0</v>
      </c>
      <c r="BD469">
        <v>0</v>
      </c>
      <c r="BE469" t="s">
        <v>60</v>
      </c>
      <c r="BF469">
        <v>521</v>
      </c>
      <c r="BG469">
        <v>8</v>
      </c>
      <c r="BH469">
        <v>0</v>
      </c>
      <c r="BI469">
        <v>0</v>
      </c>
      <c r="BJ469" t="s">
        <v>60</v>
      </c>
      <c r="BK469" t="s">
        <v>60</v>
      </c>
      <c r="BL469">
        <v>0</v>
      </c>
      <c r="BO469" t="s">
        <v>60</v>
      </c>
      <c r="BP469" t="s">
        <v>328</v>
      </c>
      <c r="BQ469" t="s">
        <v>329</v>
      </c>
      <c r="BR469" t="s">
        <v>2585</v>
      </c>
      <c r="BS469" t="s">
        <v>67</v>
      </c>
      <c r="BT469">
        <v>1</v>
      </c>
    </row>
    <row r="470" spans="1:72" hidden="1" x14ac:dyDescent="0.2">
      <c r="A470" t="s">
        <v>2582</v>
      </c>
      <c r="B470" t="s">
        <v>5796</v>
      </c>
      <c r="C470" t="s">
        <v>1572</v>
      </c>
      <c r="D470" t="s">
        <v>60</v>
      </c>
      <c r="E470" t="s">
        <v>1572</v>
      </c>
      <c r="F470" t="s">
        <v>325</v>
      </c>
      <c r="G470" t="s">
        <v>1960</v>
      </c>
      <c r="H470" t="s">
        <v>326</v>
      </c>
      <c r="I470" t="s">
        <v>327</v>
      </c>
      <c r="J470" t="s">
        <v>60</v>
      </c>
      <c r="K470" t="s">
        <v>60</v>
      </c>
      <c r="L470" t="s">
        <v>60</v>
      </c>
      <c r="M470" t="s">
        <v>126</v>
      </c>
      <c r="N470" t="s">
        <v>127</v>
      </c>
      <c r="O470" t="s">
        <v>5848</v>
      </c>
      <c r="P470">
        <v>0</v>
      </c>
      <c r="Q470">
        <v>0</v>
      </c>
      <c r="R470">
        <v>0</v>
      </c>
      <c r="S470">
        <v>0</v>
      </c>
      <c r="T470">
        <v>0</v>
      </c>
      <c r="U470">
        <v>0</v>
      </c>
      <c r="V470">
        <v>0</v>
      </c>
      <c r="W470">
        <v>0</v>
      </c>
      <c r="X470" t="s">
        <v>94</v>
      </c>
      <c r="Y470" t="s">
        <v>60</v>
      </c>
      <c r="Z470">
        <v>0</v>
      </c>
      <c r="AA470">
        <v>0</v>
      </c>
      <c r="AB470" t="s">
        <v>60</v>
      </c>
      <c r="AC470" t="s">
        <v>60</v>
      </c>
      <c r="AD470">
        <v>0.1</v>
      </c>
      <c r="AE470">
        <v>0</v>
      </c>
      <c r="AF470">
        <v>0</v>
      </c>
      <c r="AG470">
        <v>0</v>
      </c>
      <c r="AH470">
        <v>0</v>
      </c>
      <c r="AI470">
        <v>0</v>
      </c>
      <c r="AJ470">
        <v>0</v>
      </c>
      <c r="AK470">
        <v>0</v>
      </c>
      <c r="AL470">
        <v>0</v>
      </c>
      <c r="AM470">
        <v>0</v>
      </c>
      <c r="AN470">
        <v>0</v>
      </c>
      <c r="AO470">
        <v>0</v>
      </c>
      <c r="AP470">
        <v>0</v>
      </c>
      <c r="AQ470">
        <v>0</v>
      </c>
      <c r="AR470">
        <v>0</v>
      </c>
      <c r="AS470">
        <v>0</v>
      </c>
      <c r="AT470">
        <v>0</v>
      </c>
      <c r="AU470">
        <v>0</v>
      </c>
      <c r="AV470">
        <v>0</v>
      </c>
      <c r="AW470">
        <v>0</v>
      </c>
      <c r="BC470">
        <v>0</v>
      </c>
      <c r="BD470">
        <v>0</v>
      </c>
      <c r="BE470" t="s">
        <v>60</v>
      </c>
      <c r="BF470">
        <v>38</v>
      </c>
      <c r="BG470">
        <v>9</v>
      </c>
      <c r="BH470">
        <v>0</v>
      </c>
      <c r="BI470">
        <v>0</v>
      </c>
      <c r="BJ470" t="s">
        <v>60</v>
      </c>
      <c r="BK470" t="s">
        <v>60</v>
      </c>
      <c r="BL470">
        <v>0</v>
      </c>
      <c r="BO470" t="s">
        <v>60</v>
      </c>
      <c r="BP470" t="s">
        <v>328</v>
      </c>
      <c r="BQ470" t="s">
        <v>329</v>
      </c>
      <c r="BR470" t="s">
        <v>2583</v>
      </c>
      <c r="BS470" t="s">
        <v>67</v>
      </c>
      <c r="BT470">
        <v>1</v>
      </c>
    </row>
    <row r="471" spans="1:72" hidden="1" x14ac:dyDescent="0.2">
      <c r="A471" t="s">
        <v>2530</v>
      </c>
      <c r="B471" t="s">
        <v>5795</v>
      </c>
      <c r="C471" t="s">
        <v>2531</v>
      </c>
      <c r="D471" t="s">
        <v>60</v>
      </c>
      <c r="E471" t="s">
        <v>1562</v>
      </c>
      <c r="F471" t="s">
        <v>325</v>
      </c>
      <c r="G471" t="s">
        <v>1960</v>
      </c>
      <c r="H471" t="s">
        <v>326</v>
      </c>
      <c r="I471" t="s">
        <v>327</v>
      </c>
      <c r="J471" t="s">
        <v>60</v>
      </c>
      <c r="K471" t="s">
        <v>60</v>
      </c>
      <c r="L471" t="s">
        <v>60</v>
      </c>
      <c r="M471" t="s">
        <v>126</v>
      </c>
      <c r="N471" t="s">
        <v>5852</v>
      </c>
      <c r="O471" t="s">
        <v>5848</v>
      </c>
      <c r="P471">
        <v>0</v>
      </c>
      <c r="Q471">
        <v>0</v>
      </c>
      <c r="R471">
        <v>0</v>
      </c>
      <c r="S471">
        <v>0</v>
      </c>
      <c r="T471">
        <v>0</v>
      </c>
      <c r="U471">
        <v>0</v>
      </c>
      <c r="V471">
        <v>0</v>
      </c>
      <c r="W471">
        <v>0</v>
      </c>
      <c r="X471" t="s">
        <v>94</v>
      </c>
      <c r="Y471" t="s">
        <v>60</v>
      </c>
      <c r="Z471">
        <v>0</v>
      </c>
      <c r="AA471">
        <v>0</v>
      </c>
      <c r="AB471" t="s">
        <v>60</v>
      </c>
      <c r="AC471" t="s">
        <v>60</v>
      </c>
      <c r="AD471">
        <v>0.1</v>
      </c>
      <c r="AE471">
        <v>0</v>
      </c>
      <c r="AF471">
        <v>0</v>
      </c>
      <c r="AG471">
        <v>0</v>
      </c>
      <c r="AH471">
        <v>0</v>
      </c>
      <c r="AI471">
        <v>0</v>
      </c>
      <c r="AJ471">
        <v>0</v>
      </c>
      <c r="AK471">
        <v>0</v>
      </c>
      <c r="AL471">
        <v>0</v>
      </c>
      <c r="AM471">
        <v>0</v>
      </c>
      <c r="AN471">
        <v>0</v>
      </c>
      <c r="AO471">
        <v>0</v>
      </c>
      <c r="AP471">
        <v>0</v>
      </c>
      <c r="AQ471">
        <v>0</v>
      </c>
      <c r="AR471">
        <v>0</v>
      </c>
      <c r="AS471">
        <v>0</v>
      </c>
      <c r="AT471">
        <v>0</v>
      </c>
      <c r="AU471">
        <v>0</v>
      </c>
      <c r="AV471">
        <v>0</v>
      </c>
      <c r="AW471">
        <v>0</v>
      </c>
      <c r="BC471">
        <v>0</v>
      </c>
      <c r="BD471">
        <v>0</v>
      </c>
      <c r="BE471" t="s">
        <v>60</v>
      </c>
      <c r="BF471">
        <v>0</v>
      </c>
      <c r="BG471">
        <v>0</v>
      </c>
      <c r="BH471">
        <v>0</v>
      </c>
      <c r="BI471">
        <v>0</v>
      </c>
      <c r="BJ471" t="s">
        <v>60</v>
      </c>
      <c r="BK471" t="s">
        <v>60</v>
      </c>
      <c r="BL471">
        <v>94</v>
      </c>
      <c r="BO471" t="s">
        <v>1563</v>
      </c>
      <c r="BP471" t="s">
        <v>275</v>
      </c>
      <c r="BQ471" t="s">
        <v>276</v>
      </c>
      <c r="BR471" t="s">
        <v>2532</v>
      </c>
      <c r="BS471" t="s">
        <v>67</v>
      </c>
      <c r="BT471">
        <v>1</v>
      </c>
    </row>
    <row r="472" spans="1:72" hidden="1" x14ac:dyDescent="0.2">
      <c r="A472" t="s">
        <v>2586</v>
      </c>
      <c r="B472" t="s">
        <v>5799</v>
      </c>
      <c r="C472" t="s">
        <v>1626</v>
      </c>
      <c r="D472" t="s">
        <v>60</v>
      </c>
      <c r="E472" t="s">
        <v>1626</v>
      </c>
      <c r="F472" t="s">
        <v>325</v>
      </c>
      <c r="G472" t="s">
        <v>1960</v>
      </c>
      <c r="H472" t="s">
        <v>326</v>
      </c>
      <c r="I472" t="s">
        <v>327</v>
      </c>
      <c r="J472" t="s">
        <v>60</v>
      </c>
      <c r="K472" t="s">
        <v>60</v>
      </c>
      <c r="L472" t="s">
        <v>60</v>
      </c>
      <c r="M472" t="s">
        <v>126</v>
      </c>
      <c r="N472" t="s">
        <v>1513</v>
      </c>
      <c r="O472" t="s">
        <v>5848</v>
      </c>
      <c r="P472">
        <v>0</v>
      </c>
      <c r="Q472">
        <v>243</v>
      </c>
      <c r="R472">
        <v>0</v>
      </c>
      <c r="S472">
        <v>0</v>
      </c>
      <c r="T472">
        <v>0</v>
      </c>
      <c r="U472">
        <v>0</v>
      </c>
      <c r="V472">
        <v>0</v>
      </c>
      <c r="W472">
        <v>0</v>
      </c>
      <c r="X472" t="s">
        <v>94</v>
      </c>
      <c r="Y472" t="s">
        <v>60</v>
      </c>
      <c r="Z472">
        <v>0</v>
      </c>
      <c r="AA472">
        <v>0</v>
      </c>
      <c r="AB472" t="s">
        <v>60</v>
      </c>
      <c r="AC472" t="s">
        <v>60</v>
      </c>
      <c r="AD472">
        <v>0</v>
      </c>
      <c r="AE472">
        <v>0</v>
      </c>
      <c r="AF472">
        <v>0</v>
      </c>
      <c r="AG472">
        <v>0</v>
      </c>
      <c r="AH472">
        <v>0</v>
      </c>
      <c r="AI472">
        <v>0</v>
      </c>
      <c r="AJ472">
        <v>0</v>
      </c>
      <c r="AK472">
        <v>0</v>
      </c>
      <c r="AL472">
        <v>0</v>
      </c>
      <c r="AM472">
        <v>0</v>
      </c>
      <c r="AN472">
        <v>0</v>
      </c>
      <c r="AO472">
        <v>0</v>
      </c>
      <c r="AP472">
        <v>0</v>
      </c>
      <c r="AQ472">
        <v>0</v>
      </c>
      <c r="AR472">
        <v>0</v>
      </c>
      <c r="AS472">
        <v>0</v>
      </c>
      <c r="AT472">
        <v>0</v>
      </c>
      <c r="AU472">
        <v>0</v>
      </c>
      <c r="AV472">
        <v>0</v>
      </c>
      <c r="AW472">
        <v>0</v>
      </c>
      <c r="BC472">
        <v>0</v>
      </c>
      <c r="BD472">
        <v>0</v>
      </c>
      <c r="BE472" t="s">
        <v>60</v>
      </c>
      <c r="BF472">
        <v>0</v>
      </c>
      <c r="BG472">
        <v>0</v>
      </c>
      <c r="BH472">
        <v>0</v>
      </c>
      <c r="BI472">
        <v>0</v>
      </c>
      <c r="BJ472" t="s">
        <v>60</v>
      </c>
      <c r="BK472" t="s">
        <v>60</v>
      </c>
      <c r="BL472">
        <v>0</v>
      </c>
      <c r="BO472" t="s">
        <v>60</v>
      </c>
      <c r="BP472" t="s">
        <v>328</v>
      </c>
      <c r="BQ472" t="s">
        <v>329</v>
      </c>
      <c r="BR472" t="s">
        <v>2587</v>
      </c>
      <c r="BS472" t="s">
        <v>67</v>
      </c>
      <c r="BT472">
        <v>1</v>
      </c>
    </row>
    <row r="473" spans="1:72" hidden="1" x14ac:dyDescent="0.2">
      <c r="A473" t="s">
        <v>1995</v>
      </c>
      <c r="B473" t="s">
        <v>5799</v>
      </c>
      <c r="C473" t="s">
        <v>1996</v>
      </c>
      <c r="D473" t="s">
        <v>60</v>
      </c>
      <c r="E473" t="s">
        <v>1997</v>
      </c>
      <c r="F473" t="s">
        <v>1983</v>
      </c>
      <c r="G473" t="s">
        <v>1960</v>
      </c>
      <c r="H473" t="s">
        <v>1984</v>
      </c>
      <c r="I473" t="s">
        <v>1985</v>
      </c>
      <c r="J473" t="s">
        <v>60</v>
      </c>
      <c r="K473" t="s">
        <v>60</v>
      </c>
      <c r="L473" t="s">
        <v>60</v>
      </c>
      <c r="M473" t="s">
        <v>860</v>
      </c>
      <c r="N473" t="s">
        <v>1513</v>
      </c>
      <c r="O473" t="s">
        <v>5849</v>
      </c>
      <c r="P473">
        <v>0</v>
      </c>
      <c r="Q473">
        <v>1100</v>
      </c>
      <c r="R473">
        <v>900</v>
      </c>
      <c r="S473">
        <v>0</v>
      </c>
      <c r="T473">
        <v>0</v>
      </c>
      <c r="U473">
        <v>0</v>
      </c>
      <c r="V473">
        <v>0</v>
      </c>
      <c r="W473">
        <v>75</v>
      </c>
      <c r="X473" t="s">
        <v>67</v>
      </c>
      <c r="Y473" t="s">
        <v>60</v>
      </c>
      <c r="Z473">
        <v>0</v>
      </c>
      <c r="AA473">
        <v>0</v>
      </c>
      <c r="AB473" t="s">
        <v>60</v>
      </c>
      <c r="AC473" t="s">
        <v>60</v>
      </c>
      <c r="AD473">
        <v>0</v>
      </c>
      <c r="AE473">
        <v>0</v>
      </c>
      <c r="AF473">
        <v>0</v>
      </c>
      <c r="AG473">
        <v>0</v>
      </c>
      <c r="AH473">
        <v>0</v>
      </c>
      <c r="AI473">
        <v>0</v>
      </c>
      <c r="AJ473">
        <v>0</v>
      </c>
      <c r="AK473">
        <v>0</v>
      </c>
      <c r="AL473">
        <v>0</v>
      </c>
      <c r="AM473">
        <v>0</v>
      </c>
      <c r="AN473">
        <v>0</v>
      </c>
      <c r="AO473">
        <v>0</v>
      </c>
      <c r="AP473">
        <v>0</v>
      </c>
      <c r="AQ473">
        <v>0</v>
      </c>
      <c r="AR473">
        <v>0</v>
      </c>
      <c r="AS473">
        <v>0</v>
      </c>
      <c r="AT473">
        <v>0</v>
      </c>
      <c r="AU473">
        <v>0</v>
      </c>
      <c r="AV473">
        <v>0</v>
      </c>
      <c r="AW473">
        <v>0</v>
      </c>
      <c r="BC473">
        <v>0</v>
      </c>
      <c r="BD473">
        <v>0</v>
      </c>
      <c r="BE473" t="s">
        <v>1998</v>
      </c>
      <c r="BF473">
        <v>1100</v>
      </c>
      <c r="BG473">
        <v>0</v>
      </c>
      <c r="BH473">
        <v>0</v>
      </c>
      <c r="BI473">
        <v>0</v>
      </c>
      <c r="BJ473" t="s">
        <v>60</v>
      </c>
      <c r="BK473" t="s">
        <v>1999</v>
      </c>
      <c r="BL473">
        <v>100</v>
      </c>
      <c r="BO473" t="s">
        <v>2000</v>
      </c>
      <c r="BP473" t="s">
        <v>1988</v>
      </c>
      <c r="BQ473" t="s">
        <v>1989</v>
      </c>
      <c r="BR473" t="s">
        <v>2001</v>
      </c>
      <c r="BS473" t="s">
        <v>67</v>
      </c>
      <c r="BT473">
        <v>1</v>
      </c>
    </row>
    <row r="474" spans="1:72" hidden="1" x14ac:dyDescent="0.2">
      <c r="A474" t="s">
        <v>2274</v>
      </c>
      <c r="B474" t="s">
        <v>5795</v>
      </c>
      <c r="C474" t="s">
        <v>2275</v>
      </c>
      <c r="D474" t="s">
        <v>60</v>
      </c>
      <c r="E474" t="s">
        <v>2276</v>
      </c>
      <c r="F474" t="s">
        <v>62</v>
      </c>
      <c r="G474" t="s">
        <v>1960</v>
      </c>
      <c r="H474" t="s">
        <v>2263</v>
      </c>
      <c r="I474" t="s">
        <v>2264</v>
      </c>
      <c r="J474" t="s">
        <v>60</v>
      </c>
      <c r="K474" t="s">
        <v>60</v>
      </c>
      <c r="L474" t="s">
        <v>66</v>
      </c>
      <c r="M474" t="s">
        <v>189</v>
      </c>
      <c r="N474" t="s">
        <v>5852</v>
      </c>
      <c r="O474" t="s">
        <v>4740</v>
      </c>
      <c r="P474">
        <v>0</v>
      </c>
      <c r="Q474">
        <v>165</v>
      </c>
      <c r="R474">
        <v>0</v>
      </c>
      <c r="S474">
        <v>0</v>
      </c>
      <c r="T474">
        <v>0</v>
      </c>
      <c r="U474">
        <v>0</v>
      </c>
      <c r="V474">
        <v>0</v>
      </c>
      <c r="W474">
        <v>37.5</v>
      </c>
      <c r="X474" t="s">
        <v>67</v>
      </c>
      <c r="Y474" t="s">
        <v>60</v>
      </c>
      <c r="Z474">
        <v>0</v>
      </c>
      <c r="AA474">
        <v>0</v>
      </c>
      <c r="AB474" t="s">
        <v>60</v>
      </c>
      <c r="AC474" t="s">
        <v>60</v>
      </c>
      <c r="AD474">
        <v>0</v>
      </c>
      <c r="AE474">
        <v>0</v>
      </c>
      <c r="AF474">
        <v>0</v>
      </c>
      <c r="AG474">
        <v>0</v>
      </c>
      <c r="AH474">
        <v>0</v>
      </c>
      <c r="AI474">
        <v>0</v>
      </c>
      <c r="AJ474">
        <v>0</v>
      </c>
      <c r="AK474">
        <v>0</v>
      </c>
      <c r="AL474">
        <v>0</v>
      </c>
      <c r="AM474">
        <v>0</v>
      </c>
      <c r="AN474">
        <v>0</v>
      </c>
      <c r="AO474">
        <v>0.2</v>
      </c>
      <c r="AP474">
        <v>0</v>
      </c>
      <c r="AQ474">
        <v>0</v>
      </c>
      <c r="AR474">
        <v>0</v>
      </c>
      <c r="AS474">
        <v>0</v>
      </c>
      <c r="AT474">
        <v>0</v>
      </c>
      <c r="AU474">
        <v>0</v>
      </c>
      <c r="AV474">
        <v>0</v>
      </c>
      <c r="AW474">
        <v>0</v>
      </c>
      <c r="BC474">
        <v>0</v>
      </c>
      <c r="BD474">
        <v>6</v>
      </c>
      <c r="BE474" t="s">
        <v>2277</v>
      </c>
      <c r="BF474">
        <v>1612</v>
      </c>
      <c r="BG474">
        <v>0</v>
      </c>
      <c r="BH474">
        <v>0</v>
      </c>
      <c r="BI474">
        <v>0</v>
      </c>
      <c r="BJ474" t="s">
        <v>46</v>
      </c>
      <c r="BK474" t="s">
        <v>2278</v>
      </c>
      <c r="BL474">
        <v>100</v>
      </c>
      <c r="BO474" t="s">
        <v>60</v>
      </c>
      <c r="BP474" t="s">
        <v>2267</v>
      </c>
      <c r="BQ474" t="s">
        <v>2268</v>
      </c>
      <c r="BR474" t="s">
        <v>2279</v>
      </c>
      <c r="BS474" t="s">
        <v>67</v>
      </c>
      <c r="BT474">
        <v>1</v>
      </c>
    </row>
    <row r="475" spans="1:72" hidden="1" x14ac:dyDescent="0.2">
      <c r="A475" t="s">
        <v>2747</v>
      </c>
      <c r="B475" t="s">
        <v>5802</v>
      </c>
      <c r="C475" t="s">
        <v>2748</v>
      </c>
      <c r="D475" t="s">
        <v>60</v>
      </c>
      <c r="E475" t="s">
        <v>2749</v>
      </c>
      <c r="F475" t="s">
        <v>62</v>
      </c>
      <c r="G475" t="s">
        <v>1960</v>
      </c>
      <c r="H475" t="s">
        <v>2750</v>
      </c>
      <c r="I475" t="s">
        <v>65</v>
      </c>
      <c r="J475" t="s">
        <v>60</v>
      </c>
      <c r="K475" t="s">
        <v>60</v>
      </c>
      <c r="L475" t="s">
        <v>2751</v>
      </c>
      <c r="M475" t="s">
        <v>189</v>
      </c>
      <c r="N475" t="s">
        <v>5856</v>
      </c>
      <c r="O475" t="s">
        <v>4740</v>
      </c>
      <c r="P475">
        <v>0</v>
      </c>
      <c r="Q475">
        <v>33</v>
      </c>
      <c r="R475">
        <v>0</v>
      </c>
      <c r="S475">
        <v>28</v>
      </c>
      <c r="T475">
        <v>95.28</v>
      </c>
      <c r="U475">
        <v>59</v>
      </c>
      <c r="V475">
        <v>885.27</v>
      </c>
      <c r="W475">
        <v>0</v>
      </c>
      <c r="X475" t="s">
        <v>94</v>
      </c>
      <c r="Y475" t="s">
        <v>60</v>
      </c>
      <c r="Z475">
        <v>6</v>
      </c>
      <c r="AA475">
        <v>0</v>
      </c>
      <c r="AB475" t="s">
        <v>60</v>
      </c>
      <c r="AC475" t="s">
        <v>60</v>
      </c>
      <c r="AD475">
        <v>0</v>
      </c>
      <c r="AE475">
        <v>1</v>
      </c>
      <c r="AF475">
        <v>0</v>
      </c>
      <c r="AG475">
        <v>0</v>
      </c>
      <c r="AH475">
        <v>0</v>
      </c>
      <c r="AI475">
        <v>9</v>
      </c>
      <c r="AJ475">
        <v>8</v>
      </c>
      <c r="AK475">
        <v>8</v>
      </c>
      <c r="AL475">
        <v>2</v>
      </c>
      <c r="AM475">
        <v>0</v>
      </c>
      <c r="AN475">
        <v>0</v>
      </c>
      <c r="AO475">
        <v>0</v>
      </c>
      <c r="AP475">
        <v>1</v>
      </c>
      <c r="AQ475">
        <v>0</v>
      </c>
      <c r="AR475">
        <v>0.5</v>
      </c>
      <c r="AS475">
        <v>0</v>
      </c>
      <c r="AT475">
        <v>0</v>
      </c>
      <c r="AU475">
        <v>1</v>
      </c>
      <c r="AV475">
        <v>0</v>
      </c>
      <c r="AW475">
        <v>0</v>
      </c>
      <c r="BC475">
        <v>0</v>
      </c>
      <c r="BD475">
        <v>0</v>
      </c>
      <c r="BE475" t="s">
        <v>60</v>
      </c>
      <c r="BF475">
        <v>0</v>
      </c>
      <c r="BG475">
        <v>0</v>
      </c>
      <c r="BH475">
        <v>0</v>
      </c>
      <c r="BI475">
        <v>0</v>
      </c>
      <c r="BJ475" t="s">
        <v>2752</v>
      </c>
      <c r="BK475" t="s">
        <v>60</v>
      </c>
      <c r="BL475">
        <v>95</v>
      </c>
      <c r="BO475" t="s">
        <v>2753</v>
      </c>
      <c r="BP475" t="s">
        <v>2754</v>
      </c>
      <c r="BQ475" t="s">
        <v>2755</v>
      </c>
      <c r="BR475" t="s">
        <v>2756</v>
      </c>
      <c r="BS475" t="s">
        <v>67</v>
      </c>
      <c r="BT475">
        <v>1</v>
      </c>
    </row>
    <row r="476" spans="1:72" hidden="1" x14ac:dyDescent="0.2">
      <c r="A476" t="s">
        <v>5338</v>
      </c>
      <c r="B476" t="s">
        <v>5801</v>
      </c>
      <c r="C476" t="s">
        <v>5339</v>
      </c>
      <c r="D476" t="s">
        <v>60</v>
      </c>
      <c r="E476" t="s">
        <v>5339</v>
      </c>
      <c r="F476" t="s">
        <v>5741</v>
      </c>
      <c r="G476" t="s">
        <v>1960</v>
      </c>
      <c r="H476" t="s">
        <v>572</v>
      </c>
      <c r="I476" t="s">
        <v>197</v>
      </c>
      <c r="J476" t="s">
        <v>60</v>
      </c>
      <c r="K476" t="s">
        <v>60</v>
      </c>
      <c r="L476" t="s">
        <v>93</v>
      </c>
      <c r="M476" t="s">
        <v>93</v>
      </c>
      <c r="N476" t="s">
        <v>5852</v>
      </c>
      <c r="O476" t="s">
        <v>5850</v>
      </c>
      <c r="P476">
        <v>0</v>
      </c>
      <c r="Q476">
        <v>467</v>
      </c>
      <c r="R476">
        <v>0</v>
      </c>
      <c r="S476">
        <v>0</v>
      </c>
      <c r="T476">
        <v>0</v>
      </c>
      <c r="U476">
        <v>0</v>
      </c>
      <c r="V476">
        <v>0</v>
      </c>
      <c r="W476">
        <v>40</v>
      </c>
      <c r="X476" t="s">
        <v>67</v>
      </c>
      <c r="Y476" t="s">
        <v>60</v>
      </c>
      <c r="Z476">
        <v>0</v>
      </c>
      <c r="AA476">
        <v>0</v>
      </c>
      <c r="AB476" t="s">
        <v>3920</v>
      </c>
      <c r="AC476" t="s">
        <v>60</v>
      </c>
      <c r="AD476">
        <v>0</v>
      </c>
      <c r="AE476">
        <v>0</v>
      </c>
      <c r="AF476">
        <v>0</v>
      </c>
      <c r="AG476">
        <v>0</v>
      </c>
      <c r="AH476">
        <v>0</v>
      </c>
      <c r="AI476">
        <v>0</v>
      </c>
      <c r="AJ476">
        <v>0</v>
      </c>
      <c r="AK476">
        <v>0</v>
      </c>
      <c r="AL476">
        <v>0</v>
      </c>
      <c r="AM476">
        <v>0</v>
      </c>
      <c r="AN476">
        <v>0</v>
      </c>
      <c r="AO476">
        <v>0</v>
      </c>
      <c r="AP476">
        <v>0</v>
      </c>
      <c r="AQ476">
        <v>0</v>
      </c>
      <c r="AR476">
        <v>0.88</v>
      </c>
      <c r="AS476">
        <v>0</v>
      </c>
      <c r="AT476">
        <v>0</v>
      </c>
      <c r="AU476">
        <v>0</v>
      </c>
      <c r="AV476">
        <v>0</v>
      </c>
      <c r="AW476">
        <v>0</v>
      </c>
      <c r="BC476">
        <v>2.82</v>
      </c>
      <c r="BD476">
        <v>0.89</v>
      </c>
      <c r="BE476" t="s">
        <v>60</v>
      </c>
      <c r="BF476">
        <v>1106</v>
      </c>
      <c r="BG476">
        <v>88</v>
      </c>
      <c r="BH476">
        <v>0</v>
      </c>
      <c r="BI476">
        <v>0</v>
      </c>
      <c r="BJ476" t="s">
        <v>60</v>
      </c>
      <c r="BK476" t="s">
        <v>60</v>
      </c>
      <c r="BL476">
        <v>100</v>
      </c>
      <c r="BO476" t="s">
        <v>5340</v>
      </c>
      <c r="BP476" t="s">
        <v>5295</v>
      </c>
      <c r="BQ476" t="s">
        <v>5296</v>
      </c>
      <c r="BR476" t="s">
        <v>5341</v>
      </c>
      <c r="BS476" t="s">
        <v>67</v>
      </c>
      <c r="BT476">
        <v>1</v>
      </c>
    </row>
    <row r="477" spans="1:72" hidden="1" x14ac:dyDescent="0.2">
      <c r="A477" t="s">
        <v>5342</v>
      </c>
      <c r="B477" t="s">
        <v>5801</v>
      </c>
      <c r="C477" t="s">
        <v>5343</v>
      </c>
      <c r="D477" t="s">
        <v>60</v>
      </c>
      <c r="E477" t="s">
        <v>5343</v>
      </c>
      <c r="F477" t="s">
        <v>5741</v>
      </c>
      <c r="G477" t="s">
        <v>1960</v>
      </c>
      <c r="H477" t="s">
        <v>572</v>
      </c>
      <c r="I477" t="s">
        <v>197</v>
      </c>
      <c r="J477" t="s">
        <v>60</v>
      </c>
      <c r="K477" t="s">
        <v>60</v>
      </c>
      <c r="L477" t="s">
        <v>93</v>
      </c>
      <c r="M477" t="s">
        <v>93</v>
      </c>
      <c r="N477" t="s">
        <v>5852</v>
      </c>
      <c r="O477" t="s">
        <v>5850</v>
      </c>
      <c r="P477">
        <v>0</v>
      </c>
      <c r="Q477">
        <v>729</v>
      </c>
      <c r="R477">
        <v>0</v>
      </c>
      <c r="S477">
        <v>0</v>
      </c>
      <c r="T477">
        <v>0</v>
      </c>
      <c r="U477">
        <v>0</v>
      </c>
      <c r="V477">
        <v>0</v>
      </c>
      <c r="W477">
        <v>40</v>
      </c>
      <c r="X477" t="s">
        <v>67</v>
      </c>
      <c r="Y477" t="s">
        <v>60</v>
      </c>
      <c r="Z477">
        <v>0</v>
      </c>
      <c r="AA477">
        <v>0</v>
      </c>
      <c r="AB477" t="s">
        <v>3920</v>
      </c>
      <c r="AC477" t="s">
        <v>60</v>
      </c>
      <c r="AD477">
        <v>0</v>
      </c>
      <c r="AE477">
        <v>0</v>
      </c>
      <c r="AF477">
        <v>0</v>
      </c>
      <c r="AG477">
        <v>0</v>
      </c>
      <c r="AH477">
        <v>0</v>
      </c>
      <c r="AI477">
        <v>0</v>
      </c>
      <c r="AJ477">
        <v>0</v>
      </c>
      <c r="AK477">
        <v>0</v>
      </c>
      <c r="AL477">
        <v>0</v>
      </c>
      <c r="AM477">
        <v>0</v>
      </c>
      <c r="AN477">
        <v>0</v>
      </c>
      <c r="AO477">
        <v>0</v>
      </c>
      <c r="AP477">
        <v>0</v>
      </c>
      <c r="AQ477">
        <v>0</v>
      </c>
      <c r="AR477">
        <v>0.69</v>
      </c>
      <c r="AS477">
        <v>0</v>
      </c>
      <c r="AT477">
        <v>0</v>
      </c>
      <c r="AU477">
        <v>0</v>
      </c>
      <c r="AV477">
        <v>0</v>
      </c>
      <c r="AW477">
        <v>0</v>
      </c>
      <c r="BC477">
        <v>3.88</v>
      </c>
      <c r="BD477">
        <v>3.2</v>
      </c>
      <c r="BE477" t="s">
        <v>60</v>
      </c>
      <c r="BF477">
        <v>1592</v>
      </c>
      <c r="BG477">
        <v>80</v>
      </c>
      <c r="BH477">
        <v>27</v>
      </c>
      <c r="BI477">
        <v>0</v>
      </c>
      <c r="BJ477" t="s">
        <v>60</v>
      </c>
      <c r="BK477" t="s">
        <v>60</v>
      </c>
      <c r="BL477">
        <v>100</v>
      </c>
      <c r="BO477" t="s">
        <v>5344</v>
      </c>
      <c r="BP477" t="s">
        <v>5295</v>
      </c>
      <c r="BQ477" t="s">
        <v>5296</v>
      </c>
      <c r="BR477" t="s">
        <v>5345</v>
      </c>
      <c r="BS477" t="s">
        <v>67</v>
      </c>
      <c r="BT477">
        <v>1</v>
      </c>
    </row>
    <row r="478" spans="1:72" hidden="1" x14ac:dyDescent="0.2">
      <c r="A478" t="s">
        <v>5346</v>
      </c>
      <c r="B478" t="s">
        <v>5794</v>
      </c>
      <c r="C478" t="s">
        <v>5347</v>
      </c>
      <c r="D478" t="s">
        <v>60</v>
      </c>
      <c r="E478" t="s">
        <v>5348</v>
      </c>
      <c r="F478" t="s">
        <v>5741</v>
      </c>
      <c r="G478" t="s">
        <v>1960</v>
      </c>
      <c r="H478" t="s">
        <v>572</v>
      </c>
      <c r="I478" t="s">
        <v>197</v>
      </c>
      <c r="J478" t="s">
        <v>60</v>
      </c>
      <c r="K478" t="s">
        <v>60</v>
      </c>
      <c r="L478" t="s">
        <v>93</v>
      </c>
      <c r="M478" t="s">
        <v>93</v>
      </c>
      <c r="N478" t="s">
        <v>5856</v>
      </c>
      <c r="O478" t="s">
        <v>5850</v>
      </c>
      <c r="P478">
        <v>0</v>
      </c>
      <c r="Q478">
        <v>32</v>
      </c>
      <c r="R478">
        <v>0</v>
      </c>
      <c r="S478">
        <v>20</v>
      </c>
      <c r="T478">
        <v>0.8</v>
      </c>
      <c r="U478">
        <v>0</v>
      </c>
      <c r="V478">
        <v>325.8</v>
      </c>
      <c r="W478">
        <v>40</v>
      </c>
      <c r="X478" t="s">
        <v>67</v>
      </c>
      <c r="Y478" t="s">
        <v>60</v>
      </c>
      <c r="Z478">
        <v>0</v>
      </c>
      <c r="AA478">
        <v>0</v>
      </c>
      <c r="AB478" t="s">
        <v>3920</v>
      </c>
      <c r="AC478" t="s">
        <v>60</v>
      </c>
      <c r="AD478">
        <v>0</v>
      </c>
      <c r="AE478">
        <v>0</v>
      </c>
      <c r="AF478">
        <v>0</v>
      </c>
      <c r="AG478">
        <v>0</v>
      </c>
      <c r="AH478">
        <v>0</v>
      </c>
      <c r="AI478">
        <v>7.84</v>
      </c>
      <c r="AJ478">
        <v>12.76</v>
      </c>
      <c r="AK478">
        <v>7.95</v>
      </c>
      <c r="AL478">
        <v>0</v>
      </c>
      <c r="AM478">
        <v>0</v>
      </c>
      <c r="AN478">
        <v>0</v>
      </c>
      <c r="AO478">
        <v>0</v>
      </c>
      <c r="AP478">
        <v>0</v>
      </c>
      <c r="AQ478">
        <v>0</v>
      </c>
      <c r="AR478">
        <v>1.25</v>
      </c>
      <c r="AS478">
        <v>0</v>
      </c>
      <c r="AT478">
        <v>0</v>
      </c>
      <c r="AU478">
        <v>0</v>
      </c>
      <c r="AV478">
        <v>0</v>
      </c>
      <c r="AW478">
        <v>0</v>
      </c>
      <c r="BC478">
        <v>29.85</v>
      </c>
      <c r="BD478">
        <v>0.04</v>
      </c>
      <c r="BE478" t="s">
        <v>60</v>
      </c>
      <c r="BF478">
        <v>0</v>
      </c>
      <c r="BG478">
        <v>0</v>
      </c>
      <c r="BH478">
        <v>0</v>
      </c>
      <c r="BI478">
        <v>0</v>
      </c>
      <c r="BJ478" t="s">
        <v>60</v>
      </c>
      <c r="BK478" t="s">
        <v>60</v>
      </c>
      <c r="BL478">
        <v>100</v>
      </c>
      <c r="BO478" t="s">
        <v>5348</v>
      </c>
      <c r="BP478" t="s">
        <v>5295</v>
      </c>
      <c r="BQ478" t="s">
        <v>5296</v>
      </c>
      <c r="BR478" t="s">
        <v>5349</v>
      </c>
      <c r="BS478" t="s">
        <v>67</v>
      </c>
      <c r="BT478">
        <v>1</v>
      </c>
    </row>
    <row r="479" spans="1:72" hidden="1" x14ac:dyDescent="0.2">
      <c r="A479" t="s">
        <v>5350</v>
      </c>
      <c r="B479" t="s">
        <v>5801</v>
      </c>
      <c r="C479" t="s">
        <v>5351</v>
      </c>
      <c r="D479" t="s">
        <v>60</v>
      </c>
      <c r="E479" t="s">
        <v>5351</v>
      </c>
      <c r="F479" t="s">
        <v>5741</v>
      </c>
      <c r="G479" t="s">
        <v>1960</v>
      </c>
      <c r="H479" t="s">
        <v>572</v>
      </c>
      <c r="I479" t="s">
        <v>197</v>
      </c>
      <c r="J479" t="s">
        <v>60</v>
      </c>
      <c r="K479" t="s">
        <v>60</v>
      </c>
      <c r="L479" t="s">
        <v>93</v>
      </c>
      <c r="M479" t="s">
        <v>93</v>
      </c>
      <c r="N479" t="s">
        <v>5852</v>
      </c>
      <c r="O479" t="s">
        <v>5850</v>
      </c>
      <c r="P479">
        <v>0</v>
      </c>
      <c r="Q479">
        <v>0</v>
      </c>
      <c r="R479">
        <v>0</v>
      </c>
      <c r="S479">
        <v>0</v>
      </c>
      <c r="T479">
        <v>0</v>
      </c>
      <c r="U479">
        <v>0</v>
      </c>
      <c r="V479">
        <v>0</v>
      </c>
      <c r="W479">
        <v>40</v>
      </c>
      <c r="X479" t="s">
        <v>67</v>
      </c>
      <c r="Y479" t="s">
        <v>60</v>
      </c>
      <c r="Z479">
        <v>0</v>
      </c>
      <c r="AA479">
        <v>0</v>
      </c>
      <c r="AB479" t="s">
        <v>3920</v>
      </c>
      <c r="AC479" t="s">
        <v>60</v>
      </c>
      <c r="AD479">
        <v>0</v>
      </c>
      <c r="AE479">
        <v>0</v>
      </c>
      <c r="AF479">
        <v>0</v>
      </c>
      <c r="AG479">
        <v>0</v>
      </c>
      <c r="AH479">
        <v>0</v>
      </c>
      <c r="AI479">
        <v>0</v>
      </c>
      <c r="AJ479">
        <v>0</v>
      </c>
      <c r="AK479">
        <v>0</v>
      </c>
      <c r="AL479">
        <v>0</v>
      </c>
      <c r="AM479">
        <v>0</v>
      </c>
      <c r="AN479">
        <v>0</v>
      </c>
      <c r="AO479">
        <v>0</v>
      </c>
      <c r="AP479">
        <v>0</v>
      </c>
      <c r="AQ479">
        <v>0</v>
      </c>
      <c r="AR479">
        <v>0</v>
      </c>
      <c r="AS479">
        <v>0</v>
      </c>
      <c r="AT479">
        <v>0</v>
      </c>
      <c r="AU479">
        <v>0</v>
      </c>
      <c r="AV479">
        <v>0</v>
      </c>
      <c r="AW479">
        <v>0</v>
      </c>
      <c r="BC479">
        <v>0</v>
      </c>
      <c r="BD479">
        <v>0</v>
      </c>
      <c r="BE479" t="s">
        <v>60</v>
      </c>
      <c r="BF479">
        <v>0</v>
      </c>
      <c r="BG479">
        <v>0</v>
      </c>
      <c r="BH479">
        <v>0</v>
      </c>
      <c r="BI479">
        <v>0</v>
      </c>
      <c r="BJ479" t="s">
        <v>60</v>
      </c>
      <c r="BK479" t="s">
        <v>60</v>
      </c>
      <c r="BL479">
        <v>100</v>
      </c>
      <c r="BO479" t="s">
        <v>5352</v>
      </c>
      <c r="BP479" t="s">
        <v>5295</v>
      </c>
      <c r="BQ479" t="s">
        <v>5296</v>
      </c>
      <c r="BR479" t="s">
        <v>5353</v>
      </c>
      <c r="BS479" t="s">
        <v>67</v>
      </c>
      <c r="BT479">
        <v>1</v>
      </c>
    </row>
    <row r="480" spans="1:72" hidden="1" x14ac:dyDescent="0.2">
      <c r="A480" t="s">
        <v>5354</v>
      </c>
      <c r="B480" t="s">
        <v>5801</v>
      </c>
      <c r="C480" t="s">
        <v>5355</v>
      </c>
      <c r="D480" t="s">
        <v>60</v>
      </c>
      <c r="E480" t="s">
        <v>5355</v>
      </c>
      <c r="F480" t="s">
        <v>5741</v>
      </c>
      <c r="G480" t="s">
        <v>1960</v>
      </c>
      <c r="H480" t="s">
        <v>572</v>
      </c>
      <c r="I480" t="s">
        <v>197</v>
      </c>
      <c r="J480" t="s">
        <v>60</v>
      </c>
      <c r="K480" t="s">
        <v>60</v>
      </c>
      <c r="L480" t="s">
        <v>93</v>
      </c>
      <c r="M480" t="s">
        <v>93</v>
      </c>
      <c r="N480" t="s">
        <v>5852</v>
      </c>
      <c r="O480" t="s">
        <v>5850</v>
      </c>
      <c r="P480">
        <v>0</v>
      </c>
      <c r="Q480">
        <v>0</v>
      </c>
      <c r="R480">
        <v>0</v>
      </c>
      <c r="S480">
        <v>0</v>
      </c>
      <c r="T480">
        <v>0</v>
      </c>
      <c r="U480">
        <v>0</v>
      </c>
      <c r="V480">
        <v>0</v>
      </c>
      <c r="W480">
        <v>40</v>
      </c>
      <c r="X480" t="s">
        <v>67</v>
      </c>
      <c r="Y480" t="s">
        <v>60</v>
      </c>
      <c r="Z480">
        <v>0</v>
      </c>
      <c r="AA480">
        <v>0</v>
      </c>
      <c r="AB480" t="s">
        <v>3920</v>
      </c>
      <c r="AC480" t="s">
        <v>60</v>
      </c>
      <c r="AD480">
        <v>0</v>
      </c>
      <c r="AE480">
        <v>0</v>
      </c>
      <c r="AF480">
        <v>0</v>
      </c>
      <c r="AG480">
        <v>0</v>
      </c>
      <c r="AH480">
        <v>0</v>
      </c>
      <c r="AI480">
        <v>0</v>
      </c>
      <c r="AJ480">
        <v>0</v>
      </c>
      <c r="AK480">
        <v>0</v>
      </c>
      <c r="AL480">
        <v>0</v>
      </c>
      <c r="AM480">
        <v>0</v>
      </c>
      <c r="AN480">
        <v>0</v>
      </c>
      <c r="AO480">
        <v>0</v>
      </c>
      <c r="AP480">
        <v>0</v>
      </c>
      <c r="AQ480">
        <v>0</v>
      </c>
      <c r="AR480">
        <v>0</v>
      </c>
      <c r="AS480">
        <v>0</v>
      </c>
      <c r="AT480">
        <v>0</v>
      </c>
      <c r="AU480">
        <v>0</v>
      </c>
      <c r="AV480">
        <v>0</v>
      </c>
      <c r="AW480">
        <v>0</v>
      </c>
      <c r="BC480">
        <v>0</v>
      </c>
      <c r="BD480">
        <v>0</v>
      </c>
      <c r="BE480" t="s">
        <v>60</v>
      </c>
      <c r="BF480">
        <v>0</v>
      </c>
      <c r="BG480">
        <v>0</v>
      </c>
      <c r="BH480">
        <v>0</v>
      </c>
      <c r="BI480">
        <v>0</v>
      </c>
      <c r="BJ480" t="s">
        <v>60</v>
      </c>
      <c r="BK480" t="s">
        <v>60</v>
      </c>
      <c r="BL480">
        <v>100</v>
      </c>
      <c r="BO480" t="s">
        <v>5356</v>
      </c>
      <c r="BP480" t="s">
        <v>5295</v>
      </c>
      <c r="BQ480" t="s">
        <v>5296</v>
      </c>
      <c r="BR480" t="s">
        <v>5357</v>
      </c>
      <c r="BS480" t="s">
        <v>67</v>
      </c>
      <c r="BT480">
        <v>1</v>
      </c>
    </row>
    <row r="481" spans="1:72" hidden="1" x14ac:dyDescent="0.2">
      <c r="A481" t="s">
        <v>5358</v>
      </c>
      <c r="B481" t="s">
        <v>5801</v>
      </c>
      <c r="C481" t="s">
        <v>5359</v>
      </c>
      <c r="D481" t="s">
        <v>60</v>
      </c>
      <c r="E481" t="s">
        <v>5359</v>
      </c>
      <c r="F481" t="s">
        <v>5741</v>
      </c>
      <c r="G481" t="s">
        <v>1960</v>
      </c>
      <c r="H481" t="s">
        <v>572</v>
      </c>
      <c r="I481" t="s">
        <v>197</v>
      </c>
      <c r="J481" t="s">
        <v>60</v>
      </c>
      <c r="K481" t="s">
        <v>60</v>
      </c>
      <c r="L481" t="s">
        <v>93</v>
      </c>
      <c r="M481" t="s">
        <v>93</v>
      </c>
      <c r="N481" t="s">
        <v>5852</v>
      </c>
      <c r="O481" t="s">
        <v>5850</v>
      </c>
      <c r="P481">
        <v>0</v>
      </c>
      <c r="Q481">
        <v>0</v>
      </c>
      <c r="R481">
        <v>0</v>
      </c>
      <c r="S481">
        <v>0</v>
      </c>
      <c r="T481">
        <v>0</v>
      </c>
      <c r="U481">
        <v>0</v>
      </c>
      <c r="V481">
        <v>0</v>
      </c>
      <c r="W481">
        <v>40</v>
      </c>
      <c r="X481" t="s">
        <v>67</v>
      </c>
      <c r="Y481" t="s">
        <v>60</v>
      </c>
      <c r="Z481">
        <v>0</v>
      </c>
      <c r="AA481">
        <v>0</v>
      </c>
      <c r="AB481" t="s">
        <v>3920</v>
      </c>
      <c r="AC481" t="s">
        <v>60</v>
      </c>
      <c r="AD481">
        <v>0</v>
      </c>
      <c r="AE481">
        <v>0</v>
      </c>
      <c r="AF481">
        <v>0</v>
      </c>
      <c r="AG481">
        <v>0</v>
      </c>
      <c r="AH481">
        <v>0</v>
      </c>
      <c r="AI481">
        <v>0</v>
      </c>
      <c r="AJ481">
        <v>0</v>
      </c>
      <c r="AK481">
        <v>0</v>
      </c>
      <c r="AL481">
        <v>0</v>
      </c>
      <c r="AM481">
        <v>0</v>
      </c>
      <c r="AN481">
        <v>0</v>
      </c>
      <c r="AO481">
        <v>0</v>
      </c>
      <c r="AP481">
        <v>0</v>
      </c>
      <c r="AQ481">
        <v>0</v>
      </c>
      <c r="AR481">
        <v>0</v>
      </c>
      <c r="AS481">
        <v>0</v>
      </c>
      <c r="AT481">
        <v>0</v>
      </c>
      <c r="AU481">
        <v>0</v>
      </c>
      <c r="AV481">
        <v>0</v>
      </c>
      <c r="AW481">
        <v>0</v>
      </c>
      <c r="BC481">
        <v>0</v>
      </c>
      <c r="BD481">
        <v>0</v>
      </c>
      <c r="BE481" t="s">
        <v>60</v>
      </c>
      <c r="BF481">
        <v>0</v>
      </c>
      <c r="BG481">
        <v>0</v>
      </c>
      <c r="BH481">
        <v>0</v>
      </c>
      <c r="BI481">
        <v>0</v>
      </c>
      <c r="BJ481" t="s">
        <v>60</v>
      </c>
      <c r="BK481" t="s">
        <v>60</v>
      </c>
      <c r="BL481">
        <v>100</v>
      </c>
      <c r="BO481" t="s">
        <v>5360</v>
      </c>
      <c r="BP481" t="s">
        <v>5295</v>
      </c>
      <c r="BQ481" t="s">
        <v>5296</v>
      </c>
      <c r="BR481" t="s">
        <v>5361</v>
      </c>
      <c r="BS481" t="s">
        <v>67</v>
      </c>
      <c r="BT481">
        <v>1</v>
      </c>
    </row>
    <row r="482" spans="1:72" hidden="1" x14ac:dyDescent="0.2">
      <c r="A482" t="s">
        <v>5362</v>
      </c>
      <c r="B482" t="s">
        <v>5801</v>
      </c>
      <c r="C482" t="s">
        <v>5363</v>
      </c>
      <c r="D482" t="s">
        <v>60</v>
      </c>
      <c r="E482" t="s">
        <v>5363</v>
      </c>
      <c r="F482" t="s">
        <v>5741</v>
      </c>
      <c r="G482" t="s">
        <v>1960</v>
      </c>
      <c r="H482" t="s">
        <v>572</v>
      </c>
      <c r="I482" t="s">
        <v>197</v>
      </c>
      <c r="J482" t="s">
        <v>60</v>
      </c>
      <c r="K482" t="s">
        <v>60</v>
      </c>
      <c r="L482" t="s">
        <v>93</v>
      </c>
      <c r="M482" t="s">
        <v>93</v>
      </c>
      <c r="N482" t="s">
        <v>5852</v>
      </c>
      <c r="O482" t="s">
        <v>5850</v>
      </c>
      <c r="P482">
        <v>0</v>
      </c>
      <c r="Q482">
        <v>0</v>
      </c>
      <c r="R482">
        <v>0</v>
      </c>
      <c r="S482">
        <v>0</v>
      </c>
      <c r="T482">
        <v>0</v>
      </c>
      <c r="U482">
        <v>0</v>
      </c>
      <c r="V482">
        <v>0</v>
      </c>
      <c r="W482">
        <v>40</v>
      </c>
      <c r="X482" t="s">
        <v>67</v>
      </c>
      <c r="Y482" t="s">
        <v>60</v>
      </c>
      <c r="Z482">
        <v>0</v>
      </c>
      <c r="AA482">
        <v>0</v>
      </c>
      <c r="AB482" t="s">
        <v>3920</v>
      </c>
      <c r="AC482" t="s">
        <v>60</v>
      </c>
      <c r="AD482">
        <v>0</v>
      </c>
      <c r="AE482">
        <v>0</v>
      </c>
      <c r="AF482">
        <v>0</v>
      </c>
      <c r="AG482">
        <v>0</v>
      </c>
      <c r="AH482">
        <v>0</v>
      </c>
      <c r="AI482">
        <v>0</v>
      </c>
      <c r="AJ482">
        <v>0</v>
      </c>
      <c r="AK482">
        <v>0</v>
      </c>
      <c r="AL482">
        <v>0</v>
      </c>
      <c r="AM482">
        <v>0</v>
      </c>
      <c r="AN482">
        <v>0</v>
      </c>
      <c r="AO482">
        <v>0</v>
      </c>
      <c r="AP482">
        <v>0</v>
      </c>
      <c r="AQ482">
        <v>0</v>
      </c>
      <c r="AR482">
        <v>0</v>
      </c>
      <c r="AS482">
        <v>0</v>
      </c>
      <c r="AT482">
        <v>0</v>
      </c>
      <c r="AU482">
        <v>0</v>
      </c>
      <c r="AV482">
        <v>0</v>
      </c>
      <c r="AW482">
        <v>0</v>
      </c>
      <c r="BC482">
        <v>0</v>
      </c>
      <c r="BD482">
        <v>0</v>
      </c>
      <c r="BE482" t="s">
        <v>60</v>
      </c>
      <c r="BF482">
        <v>0</v>
      </c>
      <c r="BG482">
        <v>0</v>
      </c>
      <c r="BH482">
        <v>0</v>
      </c>
      <c r="BI482">
        <v>0</v>
      </c>
      <c r="BJ482" t="s">
        <v>60</v>
      </c>
      <c r="BK482" t="s">
        <v>60</v>
      </c>
      <c r="BL482">
        <v>100</v>
      </c>
      <c r="BO482" t="s">
        <v>5364</v>
      </c>
      <c r="BP482" t="s">
        <v>5295</v>
      </c>
      <c r="BQ482" t="s">
        <v>5296</v>
      </c>
      <c r="BR482" t="s">
        <v>5365</v>
      </c>
      <c r="BS482" t="s">
        <v>67</v>
      </c>
      <c r="BT482">
        <v>1</v>
      </c>
    </row>
    <row r="483" spans="1:72" hidden="1" x14ac:dyDescent="0.2">
      <c r="A483" t="s">
        <v>5366</v>
      </c>
      <c r="B483" t="s">
        <v>5801</v>
      </c>
      <c r="C483" t="s">
        <v>5367</v>
      </c>
      <c r="D483" t="s">
        <v>60</v>
      </c>
      <c r="E483" t="s">
        <v>5367</v>
      </c>
      <c r="F483" t="s">
        <v>5741</v>
      </c>
      <c r="G483" t="s">
        <v>1960</v>
      </c>
      <c r="H483" t="s">
        <v>572</v>
      </c>
      <c r="I483" t="s">
        <v>197</v>
      </c>
      <c r="J483" t="s">
        <v>60</v>
      </c>
      <c r="K483" t="s">
        <v>60</v>
      </c>
      <c r="L483" t="s">
        <v>93</v>
      </c>
      <c r="M483" t="s">
        <v>93</v>
      </c>
      <c r="N483" t="s">
        <v>5852</v>
      </c>
      <c r="O483" t="s">
        <v>5850</v>
      </c>
      <c r="P483">
        <v>0</v>
      </c>
      <c r="Q483">
        <v>80</v>
      </c>
      <c r="R483">
        <v>0</v>
      </c>
      <c r="S483">
        <v>0</v>
      </c>
      <c r="T483">
        <v>0</v>
      </c>
      <c r="U483">
        <v>0</v>
      </c>
      <c r="V483">
        <v>0</v>
      </c>
      <c r="W483">
        <v>40</v>
      </c>
      <c r="X483" t="s">
        <v>67</v>
      </c>
      <c r="Y483" t="s">
        <v>60</v>
      </c>
      <c r="Z483">
        <v>0</v>
      </c>
      <c r="AA483">
        <v>0</v>
      </c>
      <c r="AB483" t="s">
        <v>3920</v>
      </c>
      <c r="AC483" t="s">
        <v>60</v>
      </c>
      <c r="AD483">
        <v>0</v>
      </c>
      <c r="AE483">
        <v>0</v>
      </c>
      <c r="AF483">
        <v>0</v>
      </c>
      <c r="AG483">
        <v>0</v>
      </c>
      <c r="AH483">
        <v>0</v>
      </c>
      <c r="AI483">
        <v>0</v>
      </c>
      <c r="AJ483">
        <v>0</v>
      </c>
      <c r="AK483">
        <v>0</v>
      </c>
      <c r="AL483">
        <v>0</v>
      </c>
      <c r="AM483">
        <v>0</v>
      </c>
      <c r="AN483">
        <v>0</v>
      </c>
      <c r="AO483">
        <v>0</v>
      </c>
      <c r="AP483">
        <v>0</v>
      </c>
      <c r="AQ483">
        <v>0</v>
      </c>
      <c r="AR483">
        <v>0</v>
      </c>
      <c r="AS483">
        <v>0</v>
      </c>
      <c r="AT483">
        <v>0</v>
      </c>
      <c r="AU483">
        <v>0</v>
      </c>
      <c r="AV483">
        <v>2.73</v>
      </c>
      <c r="AW483">
        <v>0</v>
      </c>
      <c r="BC483">
        <v>2.81</v>
      </c>
      <c r="BD483">
        <v>0.09</v>
      </c>
      <c r="BE483" t="s">
        <v>60</v>
      </c>
      <c r="BF483">
        <v>1</v>
      </c>
      <c r="BG483">
        <v>0</v>
      </c>
      <c r="BH483">
        <v>0</v>
      </c>
      <c r="BI483">
        <v>0</v>
      </c>
      <c r="BJ483" t="s">
        <v>60</v>
      </c>
      <c r="BK483" t="s">
        <v>60</v>
      </c>
      <c r="BL483">
        <v>100</v>
      </c>
      <c r="BO483" t="s">
        <v>5368</v>
      </c>
      <c r="BP483" t="s">
        <v>5295</v>
      </c>
      <c r="BQ483" t="s">
        <v>5296</v>
      </c>
      <c r="BR483" t="s">
        <v>5369</v>
      </c>
      <c r="BS483" t="s">
        <v>67</v>
      </c>
      <c r="BT483">
        <v>1</v>
      </c>
    </row>
    <row r="484" spans="1:72" hidden="1" x14ac:dyDescent="0.2">
      <c r="A484" t="s">
        <v>5370</v>
      </c>
      <c r="B484" t="s">
        <v>5801</v>
      </c>
      <c r="C484" t="s">
        <v>5371</v>
      </c>
      <c r="D484" t="s">
        <v>60</v>
      </c>
      <c r="E484" t="s">
        <v>5371</v>
      </c>
      <c r="F484" t="s">
        <v>5741</v>
      </c>
      <c r="G484" t="s">
        <v>1960</v>
      </c>
      <c r="H484" t="s">
        <v>572</v>
      </c>
      <c r="I484" t="s">
        <v>197</v>
      </c>
      <c r="J484" t="s">
        <v>60</v>
      </c>
      <c r="K484" t="s">
        <v>60</v>
      </c>
      <c r="L484" t="s">
        <v>93</v>
      </c>
      <c r="M484" t="s">
        <v>93</v>
      </c>
      <c r="N484" t="s">
        <v>5852</v>
      </c>
      <c r="O484" t="s">
        <v>5850</v>
      </c>
      <c r="P484">
        <v>0</v>
      </c>
      <c r="Q484">
        <v>0</v>
      </c>
      <c r="R484">
        <v>0</v>
      </c>
      <c r="S484">
        <v>0</v>
      </c>
      <c r="T484">
        <v>0</v>
      </c>
      <c r="U484">
        <v>0</v>
      </c>
      <c r="V484">
        <v>0</v>
      </c>
      <c r="W484">
        <v>40</v>
      </c>
      <c r="X484" t="s">
        <v>67</v>
      </c>
      <c r="Y484" t="s">
        <v>60</v>
      </c>
      <c r="Z484">
        <v>0</v>
      </c>
      <c r="AA484">
        <v>0</v>
      </c>
      <c r="AB484" t="s">
        <v>3920</v>
      </c>
      <c r="AC484" t="s">
        <v>60</v>
      </c>
      <c r="AD484">
        <v>0</v>
      </c>
      <c r="AE484">
        <v>0</v>
      </c>
      <c r="AF484">
        <v>0</v>
      </c>
      <c r="AG484">
        <v>0</v>
      </c>
      <c r="AH484">
        <v>0</v>
      </c>
      <c r="AI484">
        <v>0</v>
      </c>
      <c r="AJ484">
        <v>0</v>
      </c>
      <c r="AK484">
        <v>0</v>
      </c>
      <c r="AL484">
        <v>0</v>
      </c>
      <c r="AM484">
        <v>0</v>
      </c>
      <c r="AN484">
        <v>0</v>
      </c>
      <c r="AO484">
        <v>0</v>
      </c>
      <c r="AP484">
        <v>0</v>
      </c>
      <c r="AQ484">
        <v>0</v>
      </c>
      <c r="AR484">
        <v>0</v>
      </c>
      <c r="AS484">
        <v>0</v>
      </c>
      <c r="AT484">
        <v>0</v>
      </c>
      <c r="AU484">
        <v>0</v>
      </c>
      <c r="AV484">
        <v>0</v>
      </c>
      <c r="AW484">
        <v>0</v>
      </c>
      <c r="BC484">
        <v>0</v>
      </c>
      <c r="BD484">
        <v>0</v>
      </c>
      <c r="BE484" t="s">
        <v>60</v>
      </c>
      <c r="BF484">
        <v>0</v>
      </c>
      <c r="BG484">
        <v>0</v>
      </c>
      <c r="BH484">
        <v>0</v>
      </c>
      <c r="BI484">
        <v>0</v>
      </c>
      <c r="BJ484" t="s">
        <v>60</v>
      </c>
      <c r="BK484" t="s">
        <v>60</v>
      </c>
      <c r="BL484">
        <v>100</v>
      </c>
      <c r="BO484" t="s">
        <v>5372</v>
      </c>
      <c r="BP484" t="s">
        <v>5295</v>
      </c>
      <c r="BQ484" t="s">
        <v>5296</v>
      </c>
      <c r="BR484" t="s">
        <v>5373</v>
      </c>
      <c r="BS484" t="s">
        <v>67</v>
      </c>
      <c r="BT484">
        <v>1</v>
      </c>
    </row>
    <row r="485" spans="1:72" hidden="1" x14ac:dyDescent="0.2">
      <c r="A485" t="s">
        <v>5374</v>
      </c>
      <c r="B485" t="s">
        <v>5801</v>
      </c>
      <c r="C485" t="s">
        <v>5375</v>
      </c>
      <c r="D485" t="s">
        <v>60</v>
      </c>
      <c r="E485" t="s">
        <v>5375</v>
      </c>
      <c r="F485" t="s">
        <v>5741</v>
      </c>
      <c r="G485" t="s">
        <v>1960</v>
      </c>
      <c r="H485" t="s">
        <v>572</v>
      </c>
      <c r="I485" t="s">
        <v>197</v>
      </c>
      <c r="J485" t="s">
        <v>60</v>
      </c>
      <c r="K485" t="s">
        <v>60</v>
      </c>
      <c r="L485" t="s">
        <v>93</v>
      </c>
      <c r="M485" t="s">
        <v>93</v>
      </c>
      <c r="N485" t="s">
        <v>5852</v>
      </c>
      <c r="O485" t="s">
        <v>5850</v>
      </c>
      <c r="P485">
        <v>0</v>
      </c>
      <c r="Q485">
        <v>620</v>
      </c>
      <c r="R485">
        <v>0</v>
      </c>
      <c r="S485">
        <v>0</v>
      </c>
      <c r="T485">
        <v>0</v>
      </c>
      <c r="U485">
        <v>0</v>
      </c>
      <c r="V485">
        <v>0</v>
      </c>
      <c r="W485">
        <v>40</v>
      </c>
      <c r="X485" t="s">
        <v>67</v>
      </c>
      <c r="Y485" t="s">
        <v>60</v>
      </c>
      <c r="Z485">
        <v>0</v>
      </c>
      <c r="AA485">
        <v>0</v>
      </c>
      <c r="AB485" t="s">
        <v>3920</v>
      </c>
      <c r="AC485" t="s">
        <v>60</v>
      </c>
      <c r="AD485">
        <v>0</v>
      </c>
      <c r="AE485">
        <v>0</v>
      </c>
      <c r="AF485">
        <v>0</v>
      </c>
      <c r="AG485">
        <v>0</v>
      </c>
      <c r="AH485">
        <v>0</v>
      </c>
      <c r="AI485">
        <v>0</v>
      </c>
      <c r="AJ485">
        <v>0</v>
      </c>
      <c r="AK485">
        <v>0</v>
      </c>
      <c r="AL485">
        <v>0</v>
      </c>
      <c r="AM485">
        <v>0</v>
      </c>
      <c r="AN485">
        <v>0</v>
      </c>
      <c r="AO485">
        <v>0</v>
      </c>
      <c r="AP485">
        <v>0</v>
      </c>
      <c r="AQ485">
        <v>0</v>
      </c>
      <c r="AR485">
        <v>0.32</v>
      </c>
      <c r="AS485">
        <v>0</v>
      </c>
      <c r="AT485">
        <v>0</v>
      </c>
      <c r="AU485">
        <v>0</v>
      </c>
      <c r="AV485">
        <v>0</v>
      </c>
      <c r="AW485">
        <v>0</v>
      </c>
      <c r="BC485">
        <v>0.32</v>
      </c>
      <c r="BD485">
        <v>0</v>
      </c>
      <c r="BE485" t="s">
        <v>5376</v>
      </c>
      <c r="BF485">
        <v>1573</v>
      </c>
      <c r="BG485">
        <v>0</v>
      </c>
      <c r="BH485">
        <v>0</v>
      </c>
      <c r="BI485">
        <v>0</v>
      </c>
      <c r="BJ485" t="s">
        <v>60</v>
      </c>
      <c r="BK485" t="s">
        <v>60</v>
      </c>
      <c r="BL485">
        <v>100</v>
      </c>
      <c r="BO485" t="s">
        <v>5377</v>
      </c>
      <c r="BP485" t="s">
        <v>5295</v>
      </c>
      <c r="BQ485" t="s">
        <v>5296</v>
      </c>
      <c r="BR485" t="s">
        <v>5378</v>
      </c>
      <c r="BS485" t="s">
        <v>67</v>
      </c>
      <c r="BT485">
        <v>1</v>
      </c>
    </row>
    <row r="486" spans="1:72" hidden="1" x14ac:dyDescent="0.2">
      <c r="A486" t="s">
        <v>5379</v>
      </c>
      <c r="B486" t="s">
        <v>570</v>
      </c>
      <c r="C486" t="s">
        <v>570</v>
      </c>
      <c r="D486" t="s">
        <v>60</v>
      </c>
      <c r="E486" t="s">
        <v>5380</v>
      </c>
      <c r="F486" t="s">
        <v>5741</v>
      </c>
      <c r="G486" t="s">
        <v>1960</v>
      </c>
      <c r="H486" t="s">
        <v>572</v>
      </c>
      <c r="I486" t="s">
        <v>197</v>
      </c>
      <c r="J486" t="s">
        <v>60</v>
      </c>
      <c r="K486" t="s">
        <v>60</v>
      </c>
      <c r="L486" t="s">
        <v>93</v>
      </c>
      <c r="M486" t="s">
        <v>93</v>
      </c>
      <c r="N486" t="s">
        <v>5856</v>
      </c>
      <c r="O486" t="s">
        <v>5850</v>
      </c>
      <c r="P486">
        <v>0</v>
      </c>
      <c r="Q486">
        <v>128</v>
      </c>
      <c r="R486">
        <v>0</v>
      </c>
      <c r="S486">
        <v>30</v>
      </c>
      <c r="T486">
        <v>0.41</v>
      </c>
      <c r="U486">
        <v>0</v>
      </c>
      <c r="V486">
        <v>55.8</v>
      </c>
      <c r="W486">
        <v>40</v>
      </c>
      <c r="X486" t="s">
        <v>67</v>
      </c>
      <c r="Y486" t="s">
        <v>68</v>
      </c>
      <c r="Z486">
        <v>0</v>
      </c>
      <c r="AA486">
        <v>4</v>
      </c>
      <c r="AB486" t="s">
        <v>3920</v>
      </c>
      <c r="AC486" t="s">
        <v>60</v>
      </c>
      <c r="AD486">
        <v>0</v>
      </c>
      <c r="AE486">
        <v>0</v>
      </c>
      <c r="AF486">
        <v>0</v>
      </c>
      <c r="AG486">
        <v>0</v>
      </c>
      <c r="AH486">
        <v>0</v>
      </c>
      <c r="AI486">
        <v>6.49</v>
      </c>
      <c r="AJ486">
        <v>8.3000000000000007</v>
      </c>
      <c r="AK486">
        <v>0.05</v>
      </c>
      <c r="AL486">
        <v>0</v>
      </c>
      <c r="AM486">
        <v>0</v>
      </c>
      <c r="AN486">
        <v>0</v>
      </c>
      <c r="AO486">
        <v>0</v>
      </c>
      <c r="AP486">
        <v>0</v>
      </c>
      <c r="AQ486">
        <v>0</v>
      </c>
      <c r="AR486">
        <v>1.56</v>
      </c>
      <c r="AS486">
        <v>0</v>
      </c>
      <c r="AT486">
        <v>0</v>
      </c>
      <c r="AU486">
        <v>0</v>
      </c>
      <c r="AV486">
        <v>0</v>
      </c>
      <c r="AW486">
        <v>0</v>
      </c>
      <c r="BC486">
        <v>18.22</v>
      </c>
      <c r="BD486">
        <v>1.1399999999999999</v>
      </c>
      <c r="BE486" t="s">
        <v>60</v>
      </c>
      <c r="BF486">
        <v>0</v>
      </c>
      <c r="BG486">
        <v>0</v>
      </c>
      <c r="BH486">
        <v>0</v>
      </c>
      <c r="BI486">
        <v>0</v>
      </c>
      <c r="BJ486" t="s">
        <v>60</v>
      </c>
      <c r="BK486" t="s">
        <v>60</v>
      </c>
      <c r="BL486">
        <v>100</v>
      </c>
      <c r="BO486" t="s">
        <v>60</v>
      </c>
      <c r="BP486" t="s">
        <v>5295</v>
      </c>
      <c r="BQ486" t="s">
        <v>5296</v>
      </c>
      <c r="BR486" t="s">
        <v>5381</v>
      </c>
      <c r="BS486" t="s">
        <v>67</v>
      </c>
      <c r="BT486">
        <v>1</v>
      </c>
    </row>
    <row r="487" spans="1:72" hidden="1" x14ac:dyDescent="0.2">
      <c r="A487" t="s">
        <v>5382</v>
      </c>
      <c r="B487" t="s">
        <v>59</v>
      </c>
      <c r="C487" t="s">
        <v>5383</v>
      </c>
      <c r="D487" t="s">
        <v>60</v>
      </c>
      <c r="E487" t="s">
        <v>5383</v>
      </c>
      <c r="F487" t="s">
        <v>5741</v>
      </c>
      <c r="G487" t="s">
        <v>1960</v>
      </c>
      <c r="H487" t="s">
        <v>572</v>
      </c>
      <c r="I487" t="s">
        <v>197</v>
      </c>
      <c r="J487" t="s">
        <v>60</v>
      </c>
      <c r="K487" t="s">
        <v>60</v>
      </c>
      <c r="L487" t="s">
        <v>93</v>
      </c>
      <c r="M487" t="s">
        <v>93</v>
      </c>
      <c r="N487" t="s">
        <v>1513</v>
      </c>
      <c r="O487" t="s">
        <v>5850</v>
      </c>
      <c r="P487">
        <v>0</v>
      </c>
      <c r="Q487">
        <v>63</v>
      </c>
      <c r="R487">
        <v>0</v>
      </c>
      <c r="S487">
        <v>20</v>
      </c>
      <c r="T487">
        <v>0.8</v>
      </c>
      <c r="U487">
        <v>0</v>
      </c>
      <c r="V487">
        <v>103.3</v>
      </c>
      <c r="W487">
        <v>40</v>
      </c>
      <c r="X487" t="s">
        <v>67</v>
      </c>
      <c r="Y487" t="s">
        <v>68</v>
      </c>
      <c r="Z487">
        <v>0</v>
      </c>
      <c r="AA487">
        <v>0</v>
      </c>
      <c r="AB487" t="s">
        <v>3920</v>
      </c>
      <c r="AC487" t="s">
        <v>60</v>
      </c>
      <c r="AD487">
        <v>0</v>
      </c>
      <c r="AE487">
        <v>0</v>
      </c>
      <c r="AF487">
        <v>0</v>
      </c>
      <c r="AG487">
        <v>0</v>
      </c>
      <c r="AH487">
        <v>0</v>
      </c>
      <c r="AI487">
        <v>8.4600000000000009</v>
      </c>
      <c r="AJ487">
        <v>5.76</v>
      </c>
      <c r="AK487">
        <v>1.59</v>
      </c>
      <c r="AL487">
        <v>0</v>
      </c>
      <c r="AM487">
        <v>0</v>
      </c>
      <c r="AN487">
        <v>0</v>
      </c>
      <c r="AO487">
        <v>0</v>
      </c>
      <c r="AP487">
        <v>0</v>
      </c>
      <c r="AQ487">
        <v>0</v>
      </c>
      <c r="AR487">
        <v>1.27</v>
      </c>
      <c r="AS487">
        <v>0</v>
      </c>
      <c r="AT487">
        <v>0</v>
      </c>
      <c r="AU487">
        <v>0</v>
      </c>
      <c r="AV487">
        <v>0</v>
      </c>
      <c r="AW487">
        <v>0</v>
      </c>
      <c r="BC487">
        <v>17.3</v>
      </c>
      <c r="BD487">
        <v>0.22</v>
      </c>
      <c r="BE487" t="s">
        <v>60</v>
      </c>
      <c r="BF487">
        <v>0</v>
      </c>
      <c r="BG487">
        <v>0</v>
      </c>
      <c r="BH487">
        <v>0</v>
      </c>
      <c r="BI487">
        <v>0</v>
      </c>
      <c r="BJ487" t="s">
        <v>60</v>
      </c>
      <c r="BK487" t="s">
        <v>60</v>
      </c>
      <c r="BL487">
        <v>100</v>
      </c>
      <c r="BO487" t="s">
        <v>5384</v>
      </c>
      <c r="BP487" t="s">
        <v>5295</v>
      </c>
      <c r="BQ487" t="s">
        <v>5296</v>
      </c>
      <c r="BR487" t="s">
        <v>5385</v>
      </c>
      <c r="BS487" t="s">
        <v>67</v>
      </c>
      <c r="BT487">
        <v>1</v>
      </c>
    </row>
    <row r="488" spans="1:72" hidden="1" x14ac:dyDescent="0.2">
      <c r="A488" t="s">
        <v>5386</v>
      </c>
      <c r="B488" t="s">
        <v>5801</v>
      </c>
      <c r="C488" t="s">
        <v>5387</v>
      </c>
      <c r="D488" t="s">
        <v>60</v>
      </c>
      <c r="E488" t="s">
        <v>5387</v>
      </c>
      <c r="F488" t="s">
        <v>5741</v>
      </c>
      <c r="G488" t="s">
        <v>1960</v>
      </c>
      <c r="H488" t="s">
        <v>572</v>
      </c>
      <c r="I488" t="s">
        <v>197</v>
      </c>
      <c r="J488" t="s">
        <v>60</v>
      </c>
      <c r="K488" t="s">
        <v>60</v>
      </c>
      <c r="L488" t="s">
        <v>93</v>
      </c>
      <c r="M488" t="s">
        <v>93</v>
      </c>
      <c r="N488" t="s">
        <v>5852</v>
      </c>
      <c r="O488" t="s">
        <v>5850</v>
      </c>
      <c r="P488">
        <v>0</v>
      </c>
      <c r="Q488">
        <v>0</v>
      </c>
      <c r="R488">
        <v>0</v>
      </c>
      <c r="S488">
        <v>0</v>
      </c>
      <c r="T488">
        <v>0</v>
      </c>
      <c r="U488">
        <v>0</v>
      </c>
      <c r="V488">
        <v>0</v>
      </c>
      <c r="W488">
        <v>40</v>
      </c>
      <c r="X488" t="s">
        <v>67</v>
      </c>
      <c r="Y488" t="s">
        <v>60</v>
      </c>
      <c r="Z488">
        <v>0</v>
      </c>
      <c r="AA488">
        <v>0</v>
      </c>
      <c r="AB488" t="s">
        <v>3920</v>
      </c>
      <c r="AC488" t="s">
        <v>60</v>
      </c>
      <c r="AD488">
        <v>0</v>
      </c>
      <c r="AE488">
        <v>0</v>
      </c>
      <c r="AF488">
        <v>0</v>
      </c>
      <c r="AG488">
        <v>0</v>
      </c>
      <c r="AH488">
        <v>0</v>
      </c>
      <c r="AI488">
        <v>0</v>
      </c>
      <c r="AJ488">
        <v>0</v>
      </c>
      <c r="AK488">
        <v>0</v>
      </c>
      <c r="AL488">
        <v>0</v>
      </c>
      <c r="AM488">
        <v>0</v>
      </c>
      <c r="AN488">
        <v>0</v>
      </c>
      <c r="AO488">
        <v>0</v>
      </c>
      <c r="AP488">
        <v>0</v>
      </c>
      <c r="AQ488">
        <v>0</v>
      </c>
      <c r="AR488">
        <v>0</v>
      </c>
      <c r="AS488">
        <v>0</v>
      </c>
      <c r="AT488">
        <v>0</v>
      </c>
      <c r="AU488">
        <v>0</v>
      </c>
      <c r="AV488">
        <v>0</v>
      </c>
      <c r="AW488">
        <v>0</v>
      </c>
      <c r="BC488">
        <v>0</v>
      </c>
      <c r="BD488">
        <v>0</v>
      </c>
      <c r="BE488" t="s">
        <v>60</v>
      </c>
      <c r="BF488">
        <v>0</v>
      </c>
      <c r="BG488">
        <v>0</v>
      </c>
      <c r="BH488">
        <v>0</v>
      </c>
      <c r="BI488">
        <v>0</v>
      </c>
      <c r="BJ488" t="s">
        <v>60</v>
      </c>
      <c r="BK488" t="s">
        <v>60</v>
      </c>
      <c r="BL488">
        <v>100</v>
      </c>
      <c r="BO488" t="s">
        <v>5388</v>
      </c>
      <c r="BP488" t="s">
        <v>5295</v>
      </c>
      <c r="BQ488" t="s">
        <v>5296</v>
      </c>
      <c r="BR488" t="s">
        <v>5389</v>
      </c>
      <c r="BS488" t="s">
        <v>67</v>
      </c>
      <c r="BT488">
        <v>1</v>
      </c>
    </row>
    <row r="489" spans="1:72" hidden="1" x14ac:dyDescent="0.2">
      <c r="A489" t="s">
        <v>5390</v>
      </c>
      <c r="B489" t="s">
        <v>5801</v>
      </c>
      <c r="C489" t="s">
        <v>5391</v>
      </c>
      <c r="D489" t="s">
        <v>60</v>
      </c>
      <c r="E489" t="s">
        <v>5391</v>
      </c>
      <c r="F489" t="s">
        <v>5741</v>
      </c>
      <c r="G489" t="s">
        <v>1960</v>
      </c>
      <c r="H489" t="s">
        <v>572</v>
      </c>
      <c r="I489" t="s">
        <v>197</v>
      </c>
      <c r="J489" t="s">
        <v>60</v>
      </c>
      <c r="K489" t="s">
        <v>60</v>
      </c>
      <c r="L489" t="s">
        <v>93</v>
      </c>
      <c r="M489" t="s">
        <v>93</v>
      </c>
      <c r="N489" t="s">
        <v>5852</v>
      </c>
      <c r="O489" t="s">
        <v>5850</v>
      </c>
      <c r="P489">
        <v>0</v>
      </c>
      <c r="Q489">
        <v>0</v>
      </c>
      <c r="R489">
        <v>0</v>
      </c>
      <c r="S489">
        <v>0</v>
      </c>
      <c r="T489">
        <v>0</v>
      </c>
      <c r="U489">
        <v>0</v>
      </c>
      <c r="V489">
        <v>0</v>
      </c>
      <c r="W489">
        <v>40</v>
      </c>
      <c r="X489" t="s">
        <v>67</v>
      </c>
      <c r="Y489" t="s">
        <v>60</v>
      </c>
      <c r="Z489">
        <v>0</v>
      </c>
      <c r="AA489">
        <v>0</v>
      </c>
      <c r="AB489" t="s">
        <v>3920</v>
      </c>
      <c r="AC489" t="s">
        <v>60</v>
      </c>
      <c r="AD489">
        <v>0</v>
      </c>
      <c r="AE489">
        <v>0</v>
      </c>
      <c r="AF489">
        <v>0</v>
      </c>
      <c r="AG489">
        <v>0</v>
      </c>
      <c r="AH489">
        <v>0</v>
      </c>
      <c r="AI489">
        <v>0</v>
      </c>
      <c r="AJ489">
        <v>0</v>
      </c>
      <c r="AK489">
        <v>0</v>
      </c>
      <c r="AL489">
        <v>0</v>
      </c>
      <c r="AM489">
        <v>0</v>
      </c>
      <c r="AN489">
        <v>0</v>
      </c>
      <c r="AO489">
        <v>0</v>
      </c>
      <c r="AP489">
        <v>0</v>
      </c>
      <c r="AQ489">
        <v>0</v>
      </c>
      <c r="AR489">
        <v>0</v>
      </c>
      <c r="AS489">
        <v>0</v>
      </c>
      <c r="AT489">
        <v>0</v>
      </c>
      <c r="AU489">
        <v>0</v>
      </c>
      <c r="AV489">
        <v>0</v>
      </c>
      <c r="AW489">
        <v>0</v>
      </c>
      <c r="BC489">
        <v>0</v>
      </c>
      <c r="BD489">
        <v>0</v>
      </c>
      <c r="BE489" t="s">
        <v>60</v>
      </c>
      <c r="BF489">
        <v>0</v>
      </c>
      <c r="BG489">
        <v>0</v>
      </c>
      <c r="BH489">
        <v>0</v>
      </c>
      <c r="BI489">
        <v>0</v>
      </c>
      <c r="BJ489" t="s">
        <v>60</v>
      </c>
      <c r="BK489" t="s">
        <v>60</v>
      </c>
      <c r="BL489">
        <v>100</v>
      </c>
      <c r="BO489" t="s">
        <v>5392</v>
      </c>
      <c r="BP489" t="s">
        <v>5295</v>
      </c>
      <c r="BQ489" t="s">
        <v>5296</v>
      </c>
      <c r="BR489" t="s">
        <v>5393</v>
      </c>
      <c r="BS489" t="s">
        <v>67</v>
      </c>
      <c r="BT489">
        <v>1</v>
      </c>
    </row>
    <row r="490" spans="1:72" hidden="1" x14ac:dyDescent="0.2">
      <c r="A490" t="s">
        <v>5394</v>
      </c>
      <c r="B490" t="s">
        <v>5729</v>
      </c>
      <c r="C490" t="s">
        <v>5395</v>
      </c>
      <c r="D490" t="s">
        <v>60</v>
      </c>
      <c r="E490" t="s">
        <v>5395</v>
      </c>
      <c r="F490" t="s">
        <v>5741</v>
      </c>
      <c r="G490" t="s">
        <v>1960</v>
      </c>
      <c r="H490" t="s">
        <v>572</v>
      </c>
      <c r="I490" t="s">
        <v>197</v>
      </c>
      <c r="J490" t="s">
        <v>60</v>
      </c>
      <c r="K490" t="s">
        <v>60</v>
      </c>
      <c r="L490" t="s">
        <v>93</v>
      </c>
      <c r="M490" t="s">
        <v>93</v>
      </c>
      <c r="N490" t="s">
        <v>5856</v>
      </c>
      <c r="O490" t="s">
        <v>5850</v>
      </c>
      <c r="P490">
        <v>0</v>
      </c>
      <c r="Q490">
        <v>0</v>
      </c>
      <c r="R490">
        <v>0</v>
      </c>
      <c r="S490">
        <v>0</v>
      </c>
      <c r="T490">
        <v>0</v>
      </c>
      <c r="U490">
        <v>0</v>
      </c>
      <c r="V490">
        <v>0</v>
      </c>
      <c r="W490">
        <v>40</v>
      </c>
      <c r="X490" t="s">
        <v>67</v>
      </c>
      <c r="Y490" t="s">
        <v>60</v>
      </c>
      <c r="Z490">
        <v>0</v>
      </c>
      <c r="AA490">
        <v>0</v>
      </c>
      <c r="AB490" t="s">
        <v>3920</v>
      </c>
      <c r="AC490" t="s">
        <v>60</v>
      </c>
      <c r="AD490">
        <v>0</v>
      </c>
      <c r="AE490">
        <v>0</v>
      </c>
      <c r="AF490">
        <v>0</v>
      </c>
      <c r="AG490">
        <v>0</v>
      </c>
      <c r="AH490">
        <v>0</v>
      </c>
      <c r="AI490">
        <v>11.62</v>
      </c>
      <c r="AJ490">
        <v>11.38</v>
      </c>
      <c r="AK490">
        <v>0</v>
      </c>
      <c r="AL490">
        <v>0</v>
      </c>
      <c r="AM490">
        <v>0</v>
      </c>
      <c r="AN490">
        <v>0</v>
      </c>
      <c r="AO490">
        <v>0</v>
      </c>
      <c r="AP490">
        <v>0</v>
      </c>
      <c r="AQ490">
        <v>0</v>
      </c>
      <c r="AR490">
        <v>0.89</v>
      </c>
      <c r="AS490">
        <v>0</v>
      </c>
      <c r="AT490">
        <v>0</v>
      </c>
      <c r="AU490">
        <v>0</v>
      </c>
      <c r="AV490">
        <v>0</v>
      </c>
      <c r="AW490">
        <v>0</v>
      </c>
      <c r="BC490">
        <v>24.02</v>
      </c>
      <c r="BD490">
        <v>0.12</v>
      </c>
      <c r="BE490" t="s">
        <v>60</v>
      </c>
      <c r="BF490">
        <v>0</v>
      </c>
      <c r="BG490">
        <v>0</v>
      </c>
      <c r="BH490">
        <v>0</v>
      </c>
      <c r="BI490">
        <v>0</v>
      </c>
      <c r="BJ490" t="s">
        <v>60</v>
      </c>
      <c r="BK490" t="s">
        <v>60</v>
      </c>
      <c r="BL490">
        <v>100</v>
      </c>
      <c r="BO490" t="s">
        <v>5396</v>
      </c>
      <c r="BP490" t="s">
        <v>5295</v>
      </c>
      <c r="BQ490" t="s">
        <v>5296</v>
      </c>
      <c r="BR490" t="s">
        <v>5397</v>
      </c>
      <c r="BS490" t="s">
        <v>67</v>
      </c>
      <c r="BT490">
        <v>1</v>
      </c>
    </row>
    <row r="491" spans="1:72" hidden="1" x14ac:dyDescent="0.2">
      <c r="A491" t="s">
        <v>5398</v>
      </c>
      <c r="B491" t="s">
        <v>5794</v>
      </c>
      <c r="C491" t="s">
        <v>5399</v>
      </c>
      <c r="D491" t="s">
        <v>60</v>
      </c>
      <c r="E491" t="s">
        <v>5399</v>
      </c>
      <c r="F491" t="s">
        <v>5741</v>
      </c>
      <c r="G491" t="s">
        <v>1960</v>
      </c>
      <c r="H491" t="s">
        <v>572</v>
      </c>
      <c r="I491" t="s">
        <v>197</v>
      </c>
      <c r="J491" t="s">
        <v>60</v>
      </c>
      <c r="K491" t="s">
        <v>60</v>
      </c>
      <c r="L491" t="s">
        <v>93</v>
      </c>
      <c r="M491" t="s">
        <v>93</v>
      </c>
      <c r="N491" t="s">
        <v>5856</v>
      </c>
      <c r="O491" t="s">
        <v>5850</v>
      </c>
      <c r="P491">
        <v>0</v>
      </c>
      <c r="Q491">
        <v>527</v>
      </c>
      <c r="R491">
        <v>0</v>
      </c>
      <c r="S491">
        <v>0</v>
      </c>
      <c r="T491">
        <v>0</v>
      </c>
      <c r="U491">
        <v>0</v>
      </c>
      <c r="V491">
        <v>0</v>
      </c>
      <c r="W491">
        <v>40</v>
      </c>
      <c r="X491" t="s">
        <v>67</v>
      </c>
      <c r="Y491" t="s">
        <v>60</v>
      </c>
      <c r="Z491">
        <v>0</v>
      </c>
      <c r="AA491">
        <v>0</v>
      </c>
      <c r="AB491" t="s">
        <v>3920</v>
      </c>
      <c r="AC491" t="s">
        <v>60</v>
      </c>
      <c r="AD491">
        <v>0</v>
      </c>
      <c r="AE491">
        <v>0</v>
      </c>
      <c r="AF491">
        <v>0</v>
      </c>
      <c r="AG491">
        <v>0</v>
      </c>
      <c r="AH491">
        <v>0</v>
      </c>
      <c r="AI491">
        <v>0</v>
      </c>
      <c r="AJ491">
        <v>0</v>
      </c>
      <c r="AK491">
        <v>0</v>
      </c>
      <c r="AL491">
        <v>0</v>
      </c>
      <c r="AM491">
        <v>0</v>
      </c>
      <c r="AN491">
        <v>0</v>
      </c>
      <c r="AO491">
        <v>0</v>
      </c>
      <c r="AP491">
        <v>0</v>
      </c>
      <c r="AQ491">
        <v>0</v>
      </c>
      <c r="AR491">
        <v>0</v>
      </c>
      <c r="AS491">
        <v>0</v>
      </c>
      <c r="AT491">
        <v>0</v>
      </c>
      <c r="AU491">
        <v>0</v>
      </c>
      <c r="AV491">
        <v>0</v>
      </c>
      <c r="AW491">
        <v>0</v>
      </c>
      <c r="BC491">
        <v>1.5</v>
      </c>
      <c r="BD491">
        <v>1.49</v>
      </c>
      <c r="BE491" t="s">
        <v>60</v>
      </c>
      <c r="BF491">
        <v>1390</v>
      </c>
      <c r="BG491">
        <v>378</v>
      </c>
      <c r="BH491">
        <v>84</v>
      </c>
      <c r="BI491">
        <v>0</v>
      </c>
      <c r="BJ491" t="s">
        <v>60</v>
      </c>
      <c r="BK491" t="s">
        <v>60</v>
      </c>
      <c r="BL491">
        <v>100</v>
      </c>
      <c r="BO491" t="s">
        <v>5400</v>
      </c>
      <c r="BP491" t="s">
        <v>5295</v>
      </c>
      <c r="BQ491" t="s">
        <v>5296</v>
      </c>
      <c r="BR491" t="s">
        <v>5401</v>
      </c>
      <c r="BS491" t="s">
        <v>67</v>
      </c>
      <c r="BT491">
        <v>1</v>
      </c>
    </row>
    <row r="492" spans="1:72" hidden="1" x14ac:dyDescent="0.2">
      <c r="A492" t="s">
        <v>5402</v>
      </c>
      <c r="B492" t="s">
        <v>5801</v>
      </c>
      <c r="C492" t="s">
        <v>5403</v>
      </c>
      <c r="D492" t="s">
        <v>60</v>
      </c>
      <c r="E492" t="s">
        <v>5403</v>
      </c>
      <c r="F492" t="s">
        <v>5741</v>
      </c>
      <c r="G492" t="s">
        <v>1960</v>
      </c>
      <c r="H492" t="s">
        <v>572</v>
      </c>
      <c r="I492" t="s">
        <v>197</v>
      </c>
      <c r="J492" t="s">
        <v>60</v>
      </c>
      <c r="K492" t="s">
        <v>60</v>
      </c>
      <c r="L492" t="s">
        <v>93</v>
      </c>
      <c r="M492" t="s">
        <v>93</v>
      </c>
      <c r="N492" t="s">
        <v>5852</v>
      </c>
      <c r="O492" t="s">
        <v>5850</v>
      </c>
      <c r="P492">
        <v>0</v>
      </c>
      <c r="Q492">
        <v>0</v>
      </c>
      <c r="R492">
        <v>0</v>
      </c>
      <c r="S492">
        <v>0</v>
      </c>
      <c r="T492">
        <v>0</v>
      </c>
      <c r="U492">
        <v>0</v>
      </c>
      <c r="V492">
        <v>0</v>
      </c>
      <c r="W492">
        <v>40</v>
      </c>
      <c r="X492" t="s">
        <v>67</v>
      </c>
      <c r="Y492" t="s">
        <v>60</v>
      </c>
      <c r="Z492">
        <v>0</v>
      </c>
      <c r="AA492">
        <v>0</v>
      </c>
      <c r="AB492" t="s">
        <v>3920</v>
      </c>
      <c r="AC492" t="s">
        <v>60</v>
      </c>
      <c r="AD492">
        <v>0</v>
      </c>
      <c r="AE492">
        <v>0</v>
      </c>
      <c r="AF492">
        <v>0</v>
      </c>
      <c r="AG492">
        <v>0</v>
      </c>
      <c r="AH492">
        <v>0</v>
      </c>
      <c r="AI492">
        <v>0</v>
      </c>
      <c r="AJ492">
        <v>0</v>
      </c>
      <c r="AK492">
        <v>0</v>
      </c>
      <c r="AL492">
        <v>0</v>
      </c>
      <c r="AM492">
        <v>0</v>
      </c>
      <c r="AN492">
        <v>0</v>
      </c>
      <c r="AO492">
        <v>0</v>
      </c>
      <c r="AP492">
        <v>0</v>
      </c>
      <c r="AQ492">
        <v>0</v>
      </c>
      <c r="AR492">
        <v>0</v>
      </c>
      <c r="AS492">
        <v>0</v>
      </c>
      <c r="AT492">
        <v>0</v>
      </c>
      <c r="AU492">
        <v>0</v>
      </c>
      <c r="AV492">
        <v>0</v>
      </c>
      <c r="AW492">
        <v>0</v>
      </c>
      <c r="BC492">
        <v>0</v>
      </c>
      <c r="BD492">
        <v>0</v>
      </c>
      <c r="BE492" t="s">
        <v>60</v>
      </c>
      <c r="BF492">
        <v>0</v>
      </c>
      <c r="BG492">
        <v>0</v>
      </c>
      <c r="BH492">
        <v>0</v>
      </c>
      <c r="BI492">
        <v>0</v>
      </c>
      <c r="BJ492" t="s">
        <v>60</v>
      </c>
      <c r="BK492" t="s">
        <v>60</v>
      </c>
      <c r="BL492">
        <v>100</v>
      </c>
      <c r="BO492" t="s">
        <v>5404</v>
      </c>
      <c r="BP492" t="s">
        <v>5295</v>
      </c>
      <c r="BQ492" t="s">
        <v>5296</v>
      </c>
      <c r="BR492" t="s">
        <v>5405</v>
      </c>
      <c r="BS492" t="s">
        <v>67</v>
      </c>
      <c r="BT492">
        <v>1</v>
      </c>
    </row>
    <row r="493" spans="1:72" hidden="1" x14ac:dyDescent="0.2">
      <c r="A493" t="s">
        <v>5406</v>
      </c>
      <c r="B493" t="s">
        <v>5798</v>
      </c>
      <c r="C493" t="s">
        <v>5407</v>
      </c>
      <c r="D493" t="s">
        <v>60</v>
      </c>
      <c r="E493" t="s">
        <v>5407</v>
      </c>
      <c r="F493" t="s">
        <v>5741</v>
      </c>
      <c r="G493" t="s">
        <v>1960</v>
      </c>
      <c r="H493" t="s">
        <v>572</v>
      </c>
      <c r="I493" t="s">
        <v>197</v>
      </c>
      <c r="J493" t="s">
        <v>60</v>
      </c>
      <c r="K493" t="s">
        <v>60</v>
      </c>
      <c r="L493" t="s">
        <v>93</v>
      </c>
      <c r="M493" t="s">
        <v>93</v>
      </c>
      <c r="N493" t="s">
        <v>1513</v>
      </c>
      <c r="O493" t="s">
        <v>5850</v>
      </c>
      <c r="P493">
        <v>0</v>
      </c>
      <c r="Q493">
        <v>137</v>
      </c>
      <c r="R493">
        <v>0</v>
      </c>
      <c r="S493">
        <v>0</v>
      </c>
      <c r="T493">
        <v>0</v>
      </c>
      <c r="U493">
        <v>0</v>
      </c>
      <c r="V493">
        <v>0</v>
      </c>
      <c r="W493">
        <v>40</v>
      </c>
      <c r="X493" t="s">
        <v>67</v>
      </c>
      <c r="Y493" t="s">
        <v>60</v>
      </c>
      <c r="Z493">
        <v>0</v>
      </c>
      <c r="AA493">
        <v>0</v>
      </c>
      <c r="AB493" t="s">
        <v>3920</v>
      </c>
      <c r="AC493" t="s">
        <v>60</v>
      </c>
      <c r="AD493">
        <v>0</v>
      </c>
      <c r="AE493">
        <v>0</v>
      </c>
      <c r="AF493">
        <v>0</v>
      </c>
      <c r="AG493">
        <v>0</v>
      </c>
      <c r="AH493">
        <v>0</v>
      </c>
      <c r="AI493">
        <v>0</v>
      </c>
      <c r="AJ493">
        <v>0</v>
      </c>
      <c r="AK493">
        <v>0</v>
      </c>
      <c r="AL493">
        <v>0</v>
      </c>
      <c r="AM493">
        <v>0</v>
      </c>
      <c r="AN493">
        <v>0</v>
      </c>
      <c r="AO493">
        <v>0</v>
      </c>
      <c r="AP493">
        <v>0</v>
      </c>
      <c r="AQ493">
        <v>0</v>
      </c>
      <c r="AR493">
        <v>0</v>
      </c>
      <c r="AS493">
        <v>0</v>
      </c>
      <c r="AT493">
        <v>0</v>
      </c>
      <c r="AU493">
        <v>0</v>
      </c>
      <c r="AV493">
        <v>0</v>
      </c>
      <c r="AW493">
        <v>0</v>
      </c>
      <c r="BC493">
        <v>0</v>
      </c>
      <c r="BD493">
        <v>0</v>
      </c>
      <c r="BE493" t="s">
        <v>60</v>
      </c>
      <c r="BF493">
        <v>969</v>
      </c>
      <c r="BG493">
        <v>56</v>
      </c>
      <c r="BH493">
        <v>884</v>
      </c>
      <c r="BI493">
        <v>0</v>
      </c>
      <c r="BJ493" t="s">
        <v>60</v>
      </c>
      <c r="BK493" t="s">
        <v>60</v>
      </c>
      <c r="BL493">
        <v>100</v>
      </c>
      <c r="BO493" t="s">
        <v>5408</v>
      </c>
      <c r="BP493" t="s">
        <v>5295</v>
      </c>
      <c r="BQ493" t="s">
        <v>5296</v>
      </c>
      <c r="BR493" t="s">
        <v>5409</v>
      </c>
      <c r="BS493" t="s">
        <v>67</v>
      </c>
      <c r="BT493">
        <v>1</v>
      </c>
    </row>
    <row r="494" spans="1:72" hidden="1" x14ac:dyDescent="0.2">
      <c r="A494" t="s">
        <v>5410</v>
      </c>
      <c r="B494" t="s">
        <v>5801</v>
      </c>
      <c r="C494" t="s">
        <v>5411</v>
      </c>
      <c r="D494" t="s">
        <v>60</v>
      </c>
      <c r="E494" t="s">
        <v>5411</v>
      </c>
      <c r="F494" t="s">
        <v>5741</v>
      </c>
      <c r="G494" t="s">
        <v>1960</v>
      </c>
      <c r="H494" t="s">
        <v>572</v>
      </c>
      <c r="I494" t="s">
        <v>197</v>
      </c>
      <c r="J494" t="s">
        <v>60</v>
      </c>
      <c r="K494" t="s">
        <v>60</v>
      </c>
      <c r="L494" t="s">
        <v>93</v>
      </c>
      <c r="M494" t="s">
        <v>93</v>
      </c>
      <c r="N494" t="s">
        <v>5852</v>
      </c>
      <c r="O494" t="s">
        <v>5850</v>
      </c>
      <c r="P494">
        <v>0</v>
      </c>
      <c r="Q494">
        <v>0</v>
      </c>
      <c r="R494">
        <v>0</v>
      </c>
      <c r="S494">
        <v>0</v>
      </c>
      <c r="T494">
        <v>0</v>
      </c>
      <c r="U494">
        <v>0</v>
      </c>
      <c r="V494">
        <v>0</v>
      </c>
      <c r="W494">
        <v>40</v>
      </c>
      <c r="X494" t="s">
        <v>67</v>
      </c>
      <c r="Y494" t="s">
        <v>60</v>
      </c>
      <c r="Z494">
        <v>0</v>
      </c>
      <c r="AA494">
        <v>0</v>
      </c>
      <c r="AB494" t="s">
        <v>3920</v>
      </c>
      <c r="AC494" t="s">
        <v>60</v>
      </c>
      <c r="AD494">
        <v>0</v>
      </c>
      <c r="AE494">
        <v>0</v>
      </c>
      <c r="AF494">
        <v>0</v>
      </c>
      <c r="AG494">
        <v>0</v>
      </c>
      <c r="AH494">
        <v>0</v>
      </c>
      <c r="AI494">
        <v>0</v>
      </c>
      <c r="AJ494">
        <v>0</v>
      </c>
      <c r="AK494">
        <v>0</v>
      </c>
      <c r="AL494">
        <v>0</v>
      </c>
      <c r="AM494">
        <v>0</v>
      </c>
      <c r="AN494">
        <v>0</v>
      </c>
      <c r="AO494">
        <v>0</v>
      </c>
      <c r="AP494">
        <v>0</v>
      </c>
      <c r="AQ494">
        <v>0</v>
      </c>
      <c r="AR494">
        <v>0</v>
      </c>
      <c r="AS494">
        <v>0</v>
      </c>
      <c r="AT494">
        <v>0</v>
      </c>
      <c r="AU494">
        <v>0</v>
      </c>
      <c r="AV494">
        <v>0</v>
      </c>
      <c r="AW494">
        <v>0</v>
      </c>
      <c r="BC494">
        <v>0</v>
      </c>
      <c r="BD494">
        <v>0</v>
      </c>
      <c r="BE494" t="s">
        <v>60</v>
      </c>
      <c r="BF494">
        <v>0</v>
      </c>
      <c r="BG494">
        <v>0</v>
      </c>
      <c r="BH494">
        <v>0</v>
      </c>
      <c r="BI494">
        <v>0</v>
      </c>
      <c r="BJ494" t="s">
        <v>60</v>
      </c>
      <c r="BK494" t="s">
        <v>60</v>
      </c>
      <c r="BL494">
        <v>100</v>
      </c>
      <c r="BO494" t="s">
        <v>5412</v>
      </c>
      <c r="BP494" t="s">
        <v>5295</v>
      </c>
      <c r="BQ494" t="s">
        <v>5296</v>
      </c>
      <c r="BR494" t="s">
        <v>5413</v>
      </c>
      <c r="BS494" t="s">
        <v>67</v>
      </c>
      <c r="BT494">
        <v>1</v>
      </c>
    </row>
    <row r="495" spans="1:72" hidden="1" x14ac:dyDescent="0.2">
      <c r="A495" t="s">
        <v>5414</v>
      </c>
      <c r="B495" t="s">
        <v>5801</v>
      </c>
      <c r="C495" t="s">
        <v>5415</v>
      </c>
      <c r="D495" t="s">
        <v>60</v>
      </c>
      <c r="E495" t="s">
        <v>5415</v>
      </c>
      <c r="F495" t="s">
        <v>5741</v>
      </c>
      <c r="G495" t="s">
        <v>1960</v>
      </c>
      <c r="H495" t="s">
        <v>572</v>
      </c>
      <c r="I495" t="s">
        <v>197</v>
      </c>
      <c r="J495" t="s">
        <v>60</v>
      </c>
      <c r="K495" t="s">
        <v>60</v>
      </c>
      <c r="L495" t="s">
        <v>93</v>
      </c>
      <c r="M495" t="s">
        <v>93</v>
      </c>
      <c r="N495" t="s">
        <v>5852</v>
      </c>
      <c r="O495" t="s">
        <v>5850</v>
      </c>
      <c r="P495">
        <v>0</v>
      </c>
      <c r="Q495">
        <v>216</v>
      </c>
      <c r="R495">
        <v>0</v>
      </c>
      <c r="S495">
        <v>0</v>
      </c>
      <c r="T495">
        <v>0</v>
      </c>
      <c r="U495">
        <v>0</v>
      </c>
      <c r="V495">
        <v>0</v>
      </c>
      <c r="W495">
        <v>40</v>
      </c>
      <c r="X495" t="s">
        <v>67</v>
      </c>
      <c r="Y495" t="s">
        <v>60</v>
      </c>
      <c r="Z495">
        <v>0</v>
      </c>
      <c r="AA495">
        <v>0</v>
      </c>
      <c r="AB495" t="s">
        <v>3920</v>
      </c>
      <c r="AC495" t="s">
        <v>60</v>
      </c>
      <c r="AD495">
        <v>0</v>
      </c>
      <c r="AE495">
        <v>0</v>
      </c>
      <c r="AF495">
        <v>0</v>
      </c>
      <c r="AG495">
        <v>0</v>
      </c>
      <c r="AH495">
        <v>0</v>
      </c>
      <c r="AI495">
        <v>0</v>
      </c>
      <c r="AJ495">
        <v>0</v>
      </c>
      <c r="AK495">
        <v>0</v>
      </c>
      <c r="AL495">
        <v>0</v>
      </c>
      <c r="AM495">
        <v>0</v>
      </c>
      <c r="AN495">
        <v>0</v>
      </c>
      <c r="AO495">
        <v>0</v>
      </c>
      <c r="AP495">
        <v>0</v>
      </c>
      <c r="AQ495">
        <v>0</v>
      </c>
      <c r="AR495">
        <v>0</v>
      </c>
      <c r="AS495">
        <v>0</v>
      </c>
      <c r="AT495">
        <v>0</v>
      </c>
      <c r="AU495">
        <v>0</v>
      </c>
      <c r="AV495">
        <v>0</v>
      </c>
      <c r="AW495">
        <v>0</v>
      </c>
      <c r="BC495">
        <v>0</v>
      </c>
      <c r="BD495">
        <v>0</v>
      </c>
      <c r="BE495" t="s">
        <v>60</v>
      </c>
      <c r="BF495">
        <v>962</v>
      </c>
      <c r="BG495">
        <v>26</v>
      </c>
      <c r="BH495">
        <v>90</v>
      </c>
      <c r="BI495">
        <v>0</v>
      </c>
      <c r="BJ495" t="s">
        <v>60</v>
      </c>
      <c r="BK495" t="s">
        <v>60</v>
      </c>
      <c r="BL495">
        <v>100</v>
      </c>
      <c r="BO495" t="s">
        <v>5416</v>
      </c>
      <c r="BP495" t="s">
        <v>5295</v>
      </c>
      <c r="BQ495" t="s">
        <v>5296</v>
      </c>
      <c r="BR495" t="s">
        <v>5417</v>
      </c>
      <c r="BS495" t="s">
        <v>67</v>
      </c>
      <c r="BT495">
        <v>1</v>
      </c>
    </row>
    <row r="496" spans="1:72" hidden="1" x14ac:dyDescent="0.2">
      <c r="A496" t="s">
        <v>2076</v>
      </c>
      <c r="B496" t="s">
        <v>1703</v>
      </c>
      <c r="C496" t="s">
        <v>60</v>
      </c>
      <c r="D496" t="s">
        <v>60</v>
      </c>
      <c r="E496" t="s">
        <v>3568</v>
      </c>
      <c r="F496" t="s">
        <v>1660</v>
      </c>
      <c r="G496" t="s">
        <v>1960</v>
      </c>
      <c r="H496" t="s">
        <v>3569</v>
      </c>
      <c r="I496" t="s">
        <v>1661</v>
      </c>
      <c r="J496" t="s">
        <v>2077</v>
      </c>
      <c r="K496" t="s">
        <v>1663</v>
      </c>
      <c r="L496" t="s">
        <v>60</v>
      </c>
      <c r="M496" t="s">
        <v>860</v>
      </c>
      <c r="N496" t="s">
        <v>717</v>
      </c>
      <c r="O496" t="s">
        <v>5849</v>
      </c>
      <c r="P496">
        <v>0</v>
      </c>
      <c r="Q496">
        <v>0</v>
      </c>
      <c r="R496">
        <v>0</v>
      </c>
      <c r="S496">
        <v>0</v>
      </c>
      <c r="T496">
        <v>0</v>
      </c>
      <c r="U496">
        <v>0</v>
      </c>
      <c r="V496">
        <v>0</v>
      </c>
      <c r="W496">
        <v>0</v>
      </c>
      <c r="X496" t="s">
        <v>94</v>
      </c>
      <c r="Y496" t="s">
        <v>60</v>
      </c>
      <c r="Z496">
        <v>0</v>
      </c>
      <c r="AA496">
        <v>0</v>
      </c>
      <c r="AB496" t="s">
        <v>60</v>
      </c>
      <c r="AC496" t="s">
        <v>60</v>
      </c>
      <c r="AD496">
        <v>0</v>
      </c>
      <c r="AE496">
        <v>0</v>
      </c>
      <c r="AF496">
        <v>0</v>
      </c>
      <c r="AG496">
        <v>0</v>
      </c>
      <c r="AH496">
        <v>0</v>
      </c>
      <c r="AI496">
        <v>0</v>
      </c>
      <c r="AJ496">
        <v>0</v>
      </c>
      <c r="AK496">
        <v>0</v>
      </c>
      <c r="AL496">
        <v>0</v>
      </c>
      <c r="AM496">
        <v>0</v>
      </c>
      <c r="AN496">
        <v>0</v>
      </c>
      <c r="AO496">
        <v>0</v>
      </c>
      <c r="AP496">
        <v>0</v>
      </c>
      <c r="AQ496">
        <v>0</v>
      </c>
      <c r="AR496">
        <v>0</v>
      </c>
      <c r="AS496">
        <v>0</v>
      </c>
      <c r="AT496">
        <v>0</v>
      </c>
      <c r="AU496">
        <v>0</v>
      </c>
      <c r="AV496">
        <v>0</v>
      </c>
      <c r="AW496">
        <v>0</v>
      </c>
      <c r="BC496">
        <v>0</v>
      </c>
      <c r="BD496">
        <v>0</v>
      </c>
      <c r="BE496" t="s">
        <v>60</v>
      </c>
      <c r="BF496">
        <v>0</v>
      </c>
      <c r="BG496">
        <v>0</v>
      </c>
      <c r="BH496">
        <v>0</v>
      </c>
      <c r="BI496">
        <v>0</v>
      </c>
      <c r="BJ496" t="s">
        <v>60</v>
      </c>
      <c r="BK496" t="s">
        <v>60</v>
      </c>
      <c r="BL496">
        <v>0</v>
      </c>
      <c r="BO496" t="s">
        <v>60</v>
      </c>
      <c r="BP496" t="s">
        <v>85</v>
      </c>
      <c r="BQ496" t="s">
        <v>86</v>
      </c>
      <c r="BR496" t="s">
        <v>2078</v>
      </c>
      <c r="BS496" t="s">
        <v>67</v>
      </c>
      <c r="BT496">
        <v>1</v>
      </c>
    </row>
    <row r="497" spans="1:72" hidden="1" x14ac:dyDescent="0.2">
      <c r="A497" t="s">
        <v>2017</v>
      </c>
      <c r="B497" t="s">
        <v>3530</v>
      </c>
      <c r="C497" t="s">
        <v>60</v>
      </c>
      <c r="D497" t="s">
        <v>60</v>
      </c>
      <c r="E497" t="s">
        <v>1689</v>
      </c>
      <c r="F497" t="s">
        <v>299</v>
      </c>
      <c r="G497" t="s">
        <v>1960</v>
      </c>
      <c r="H497" t="s">
        <v>300</v>
      </c>
      <c r="I497" t="s">
        <v>301</v>
      </c>
      <c r="J497" t="s">
        <v>60</v>
      </c>
      <c r="K497" t="s">
        <v>60</v>
      </c>
      <c r="L497" t="s">
        <v>302</v>
      </c>
      <c r="M497" t="s">
        <v>860</v>
      </c>
      <c r="N497" t="s">
        <v>1513</v>
      </c>
      <c r="O497" t="s">
        <v>5849</v>
      </c>
      <c r="P497">
        <v>0</v>
      </c>
      <c r="Q497">
        <v>198</v>
      </c>
      <c r="R497">
        <v>0</v>
      </c>
      <c r="S497">
        <v>0</v>
      </c>
      <c r="T497">
        <v>0</v>
      </c>
      <c r="U497">
        <v>0</v>
      </c>
      <c r="V497">
        <v>0</v>
      </c>
      <c r="W497">
        <v>37.5</v>
      </c>
      <c r="X497" t="s">
        <v>67</v>
      </c>
      <c r="Y497" t="s">
        <v>60</v>
      </c>
      <c r="Z497">
        <v>0</v>
      </c>
      <c r="AA497">
        <v>0</v>
      </c>
      <c r="AB497" t="s">
        <v>60</v>
      </c>
      <c r="AC497" t="s">
        <v>60</v>
      </c>
      <c r="AD497">
        <v>0</v>
      </c>
      <c r="AE497">
        <v>0</v>
      </c>
      <c r="AF497">
        <v>0</v>
      </c>
      <c r="AG497">
        <v>0</v>
      </c>
      <c r="AH497">
        <v>0</v>
      </c>
      <c r="AI497">
        <v>0</v>
      </c>
      <c r="AJ497">
        <v>0</v>
      </c>
      <c r="AK497">
        <v>0</v>
      </c>
      <c r="AL497">
        <v>0</v>
      </c>
      <c r="AM497">
        <v>0</v>
      </c>
      <c r="AN497">
        <v>0</v>
      </c>
      <c r="AO497">
        <v>0</v>
      </c>
      <c r="AP497">
        <v>0</v>
      </c>
      <c r="AQ497">
        <v>0</v>
      </c>
      <c r="AR497">
        <v>0</v>
      </c>
      <c r="AS497">
        <v>0</v>
      </c>
      <c r="AT497">
        <v>0</v>
      </c>
      <c r="AU497">
        <v>0</v>
      </c>
      <c r="AV497">
        <v>0</v>
      </c>
      <c r="AW497">
        <v>0</v>
      </c>
      <c r="BC497">
        <v>0</v>
      </c>
      <c r="BD497">
        <v>1</v>
      </c>
      <c r="BE497" t="s">
        <v>2018</v>
      </c>
      <c r="BF497">
        <v>0</v>
      </c>
      <c r="BG497">
        <v>0</v>
      </c>
      <c r="BH497">
        <v>0</v>
      </c>
      <c r="BI497">
        <v>0</v>
      </c>
      <c r="BJ497" t="s">
        <v>46</v>
      </c>
      <c r="BK497" t="s">
        <v>1622</v>
      </c>
      <c r="BL497">
        <v>0</v>
      </c>
      <c r="BO497" t="s">
        <v>2019</v>
      </c>
      <c r="BP497" t="s">
        <v>85</v>
      </c>
      <c r="BQ497" t="s">
        <v>86</v>
      </c>
      <c r="BR497" t="s">
        <v>2020</v>
      </c>
      <c r="BS497" t="s">
        <v>67</v>
      </c>
      <c r="BT497">
        <v>1</v>
      </c>
    </row>
    <row r="498" spans="1:72" hidden="1" x14ac:dyDescent="0.2">
      <c r="A498" t="s">
        <v>2119</v>
      </c>
      <c r="B498" t="s">
        <v>3530</v>
      </c>
      <c r="C498" t="s">
        <v>60</v>
      </c>
      <c r="D498" t="s">
        <v>60</v>
      </c>
      <c r="E498" t="s">
        <v>1684</v>
      </c>
      <c r="F498" t="s">
        <v>78</v>
      </c>
      <c r="G498" t="s">
        <v>1960</v>
      </c>
      <c r="H498" t="s">
        <v>79</v>
      </c>
      <c r="I498" t="s">
        <v>80</v>
      </c>
      <c r="J498" t="s">
        <v>60</v>
      </c>
      <c r="K498" t="s">
        <v>60</v>
      </c>
      <c r="L498" t="s">
        <v>211</v>
      </c>
      <c r="M498" t="s">
        <v>860</v>
      </c>
      <c r="N498" t="s">
        <v>1513</v>
      </c>
      <c r="O498" t="s">
        <v>5849</v>
      </c>
      <c r="P498">
        <v>0</v>
      </c>
      <c r="Q498">
        <v>270</v>
      </c>
      <c r="R498">
        <v>0</v>
      </c>
      <c r="S498">
        <v>0</v>
      </c>
      <c r="T498">
        <v>0</v>
      </c>
      <c r="U498">
        <v>0</v>
      </c>
      <c r="V498">
        <v>0</v>
      </c>
      <c r="W498">
        <v>24</v>
      </c>
      <c r="X498" t="s">
        <v>67</v>
      </c>
      <c r="Y498" t="s">
        <v>68</v>
      </c>
      <c r="Z498">
        <v>0</v>
      </c>
      <c r="AA498">
        <v>0</v>
      </c>
      <c r="AB498" t="s">
        <v>60</v>
      </c>
      <c r="AC498" t="s">
        <v>60</v>
      </c>
      <c r="AD498">
        <v>0</v>
      </c>
      <c r="AE498">
        <v>0</v>
      </c>
      <c r="AF498">
        <v>0</v>
      </c>
      <c r="AG498">
        <v>0</v>
      </c>
      <c r="AH498">
        <v>0</v>
      </c>
      <c r="AI498">
        <v>0</v>
      </c>
      <c r="AJ498">
        <v>0</v>
      </c>
      <c r="AK498">
        <v>0</v>
      </c>
      <c r="AL498">
        <v>0</v>
      </c>
      <c r="AM498">
        <v>0</v>
      </c>
      <c r="AN498">
        <v>0</v>
      </c>
      <c r="AO498">
        <v>0</v>
      </c>
      <c r="AP498">
        <v>0</v>
      </c>
      <c r="AQ498">
        <v>0</v>
      </c>
      <c r="AR498">
        <v>0</v>
      </c>
      <c r="AS498">
        <v>0</v>
      </c>
      <c r="AT498">
        <v>0</v>
      </c>
      <c r="AU498">
        <v>0</v>
      </c>
      <c r="AV498">
        <v>0</v>
      </c>
      <c r="AW498">
        <v>0</v>
      </c>
      <c r="BC498">
        <v>0</v>
      </c>
      <c r="BD498">
        <v>0.6</v>
      </c>
      <c r="BE498" t="s">
        <v>2120</v>
      </c>
      <c r="BF498">
        <v>302</v>
      </c>
      <c r="BG498">
        <v>0</v>
      </c>
      <c r="BH498">
        <v>0</v>
      </c>
      <c r="BI498">
        <v>0</v>
      </c>
      <c r="BJ498" t="s">
        <v>46</v>
      </c>
      <c r="BK498" t="s">
        <v>1622</v>
      </c>
      <c r="BL498">
        <v>0</v>
      </c>
      <c r="BO498" t="s">
        <v>2121</v>
      </c>
      <c r="BP498" t="s">
        <v>85</v>
      </c>
      <c r="BQ498" t="s">
        <v>86</v>
      </c>
      <c r="BR498" t="s">
        <v>2122</v>
      </c>
      <c r="BS498" t="s">
        <v>67</v>
      </c>
      <c r="BT498">
        <v>1</v>
      </c>
    </row>
    <row r="499" spans="1:72" hidden="1" x14ac:dyDescent="0.2">
      <c r="A499" t="s">
        <v>2153</v>
      </c>
      <c r="B499" t="s">
        <v>3530</v>
      </c>
      <c r="C499" t="s">
        <v>60</v>
      </c>
      <c r="D499" t="s">
        <v>60</v>
      </c>
      <c r="E499" t="s">
        <v>1684</v>
      </c>
      <c r="F499" t="s">
        <v>308</v>
      </c>
      <c r="G499" t="s">
        <v>1960</v>
      </c>
      <c r="H499" t="s">
        <v>309</v>
      </c>
      <c r="I499" t="s">
        <v>210</v>
      </c>
      <c r="J499" t="s">
        <v>60</v>
      </c>
      <c r="K499" t="s">
        <v>60</v>
      </c>
      <c r="L499" t="s">
        <v>60</v>
      </c>
      <c r="M499" t="s">
        <v>860</v>
      </c>
      <c r="N499" t="s">
        <v>1513</v>
      </c>
      <c r="O499" t="s">
        <v>5849</v>
      </c>
      <c r="P499">
        <v>0</v>
      </c>
      <c r="Q499">
        <v>0</v>
      </c>
      <c r="R499">
        <v>0</v>
      </c>
      <c r="S499">
        <v>0</v>
      </c>
      <c r="T499">
        <v>0</v>
      </c>
      <c r="U499">
        <v>0</v>
      </c>
      <c r="V499">
        <v>0</v>
      </c>
      <c r="W499">
        <v>0</v>
      </c>
      <c r="X499" t="s">
        <v>94</v>
      </c>
      <c r="Y499" t="s">
        <v>60</v>
      </c>
      <c r="Z499">
        <v>0</v>
      </c>
      <c r="AA499">
        <v>0</v>
      </c>
      <c r="AB499" t="s">
        <v>60</v>
      </c>
      <c r="AC499" t="s">
        <v>60</v>
      </c>
      <c r="AD499">
        <v>0</v>
      </c>
      <c r="AE499">
        <v>0</v>
      </c>
      <c r="AF499">
        <v>0</v>
      </c>
      <c r="AG499">
        <v>0</v>
      </c>
      <c r="AH499">
        <v>0</v>
      </c>
      <c r="AI499">
        <v>0</v>
      </c>
      <c r="AJ499">
        <v>0</v>
      </c>
      <c r="AK499">
        <v>0</v>
      </c>
      <c r="AL499">
        <v>0</v>
      </c>
      <c r="AM499">
        <v>0</v>
      </c>
      <c r="AN499">
        <v>0</v>
      </c>
      <c r="AO499">
        <v>0</v>
      </c>
      <c r="AP499">
        <v>0</v>
      </c>
      <c r="AQ499">
        <v>0</v>
      </c>
      <c r="AR499">
        <v>0</v>
      </c>
      <c r="AS499">
        <v>0</v>
      </c>
      <c r="AT499">
        <v>0</v>
      </c>
      <c r="AU499">
        <v>0</v>
      </c>
      <c r="AV499">
        <v>0</v>
      </c>
      <c r="AW499">
        <v>0</v>
      </c>
      <c r="BC499">
        <v>0</v>
      </c>
      <c r="BD499">
        <v>1.21</v>
      </c>
      <c r="BE499" t="s">
        <v>2154</v>
      </c>
      <c r="BF499">
        <v>56</v>
      </c>
      <c r="BG499">
        <v>0</v>
      </c>
      <c r="BH499">
        <v>0</v>
      </c>
      <c r="BI499">
        <v>0</v>
      </c>
      <c r="BJ499" t="s">
        <v>46</v>
      </c>
      <c r="BK499" t="s">
        <v>1695</v>
      </c>
      <c r="BL499">
        <v>0</v>
      </c>
      <c r="BO499" t="s">
        <v>2155</v>
      </c>
      <c r="BP499" t="s">
        <v>85</v>
      </c>
      <c r="BQ499" t="s">
        <v>86</v>
      </c>
      <c r="BR499" t="s">
        <v>2156</v>
      </c>
      <c r="BS499" t="s">
        <v>67</v>
      </c>
      <c r="BT499">
        <v>1</v>
      </c>
    </row>
    <row r="500" spans="1:72" hidden="1" x14ac:dyDescent="0.2">
      <c r="A500" t="s">
        <v>2013</v>
      </c>
      <c r="B500" t="s">
        <v>3530</v>
      </c>
      <c r="C500" t="s">
        <v>60</v>
      </c>
      <c r="D500" t="s">
        <v>60</v>
      </c>
      <c r="E500" t="s">
        <v>1689</v>
      </c>
      <c r="F500" t="s">
        <v>360</v>
      </c>
      <c r="G500" t="s">
        <v>1960</v>
      </c>
      <c r="H500" t="s">
        <v>361</v>
      </c>
      <c r="I500" t="s">
        <v>362</v>
      </c>
      <c r="J500" t="s">
        <v>363</v>
      </c>
      <c r="K500" t="s">
        <v>364</v>
      </c>
      <c r="L500" t="s">
        <v>302</v>
      </c>
      <c r="M500" t="s">
        <v>860</v>
      </c>
      <c r="N500" t="s">
        <v>1513</v>
      </c>
      <c r="O500" t="s">
        <v>5849</v>
      </c>
      <c r="P500">
        <v>0</v>
      </c>
      <c r="Q500">
        <v>56</v>
      </c>
      <c r="R500">
        <v>0</v>
      </c>
      <c r="S500">
        <v>0</v>
      </c>
      <c r="T500">
        <v>0</v>
      </c>
      <c r="U500">
        <v>0</v>
      </c>
      <c r="V500">
        <v>0</v>
      </c>
      <c r="W500">
        <v>22.5</v>
      </c>
      <c r="X500" t="s">
        <v>67</v>
      </c>
      <c r="Y500" t="s">
        <v>60</v>
      </c>
      <c r="Z500">
        <v>0</v>
      </c>
      <c r="AA500">
        <v>0</v>
      </c>
      <c r="AB500" t="s">
        <v>60</v>
      </c>
      <c r="AC500" t="s">
        <v>60</v>
      </c>
      <c r="AD500">
        <v>0</v>
      </c>
      <c r="AE500">
        <v>0</v>
      </c>
      <c r="AF500">
        <v>0</v>
      </c>
      <c r="AG500">
        <v>0</v>
      </c>
      <c r="AH500">
        <v>0</v>
      </c>
      <c r="AI500">
        <v>0</v>
      </c>
      <c r="AJ500">
        <v>0</v>
      </c>
      <c r="AK500">
        <v>0</v>
      </c>
      <c r="AL500">
        <v>0</v>
      </c>
      <c r="AM500">
        <v>0</v>
      </c>
      <c r="AN500">
        <v>0</v>
      </c>
      <c r="AO500">
        <v>0</v>
      </c>
      <c r="AP500">
        <v>0</v>
      </c>
      <c r="AQ500">
        <v>0</v>
      </c>
      <c r="AR500">
        <v>0</v>
      </c>
      <c r="AS500">
        <v>0</v>
      </c>
      <c r="AT500">
        <v>0</v>
      </c>
      <c r="AU500">
        <v>0</v>
      </c>
      <c r="AV500">
        <v>0</v>
      </c>
      <c r="AW500">
        <v>0</v>
      </c>
      <c r="BC500">
        <v>0</v>
      </c>
      <c r="BD500">
        <v>0.6</v>
      </c>
      <c r="BE500" t="s">
        <v>2014</v>
      </c>
      <c r="BF500">
        <v>0</v>
      </c>
      <c r="BG500">
        <v>0</v>
      </c>
      <c r="BH500">
        <v>0</v>
      </c>
      <c r="BI500">
        <v>0</v>
      </c>
      <c r="BJ500" t="s">
        <v>46</v>
      </c>
      <c r="BK500" t="s">
        <v>1622</v>
      </c>
      <c r="BL500">
        <v>0</v>
      </c>
      <c r="BO500" t="s">
        <v>2015</v>
      </c>
      <c r="BP500" t="s">
        <v>85</v>
      </c>
      <c r="BQ500" t="s">
        <v>86</v>
      </c>
      <c r="BR500" t="s">
        <v>2016</v>
      </c>
      <c r="BS500" t="s">
        <v>67</v>
      </c>
      <c r="BT500">
        <v>1</v>
      </c>
    </row>
    <row r="501" spans="1:72" hidden="1" x14ac:dyDescent="0.2">
      <c r="A501" t="s">
        <v>2574</v>
      </c>
      <c r="B501" t="s">
        <v>1703</v>
      </c>
      <c r="C501" t="s">
        <v>60</v>
      </c>
      <c r="D501" t="s">
        <v>60</v>
      </c>
      <c r="E501" t="s">
        <v>1704</v>
      </c>
      <c r="F501" t="s">
        <v>911</v>
      </c>
      <c r="G501" t="s">
        <v>1960</v>
      </c>
      <c r="H501" t="s">
        <v>2575</v>
      </c>
      <c r="I501" t="s">
        <v>1709</v>
      </c>
      <c r="J501" t="s">
        <v>60</v>
      </c>
      <c r="K501" t="s">
        <v>60</v>
      </c>
      <c r="L501" t="s">
        <v>60</v>
      </c>
      <c r="M501" t="s">
        <v>126</v>
      </c>
      <c r="N501" t="s">
        <v>717</v>
      </c>
      <c r="O501" t="s">
        <v>5847</v>
      </c>
      <c r="P501">
        <v>0</v>
      </c>
      <c r="Q501">
        <v>60</v>
      </c>
      <c r="R501">
        <v>60</v>
      </c>
      <c r="S501">
        <v>0</v>
      </c>
      <c r="T501">
        <v>0</v>
      </c>
      <c r="U501">
        <v>0</v>
      </c>
      <c r="V501">
        <v>0</v>
      </c>
      <c r="W501">
        <v>8</v>
      </c>
      <c r="X501" t="s">
        <v>94</v>
      </c>
      <c r="Y501" t="s">
        <v>60</v>
      </c>
      <c r="Z501">
        <v>80</v>
      </c>
      <c r="AA501">
        <v>315</v>
      </c>
      <c r="AB501" t="s">
        <v>60</v>
      </c>
      <c r="AC501" t="s">
        <v>60</v>
      </c>
      <c r="AD501">
        <v>0</v>
      </c>
      <c r="AE501">
        <v>0</v>
      </c>
      <c r="AF501">
        <v>0.2</v>
      </c>
      <c r="AG501">
        <v>0</v>
      </c>
      <c r="AH501">
        <v>0</v>
      </c>
      <c r="AI501">
        <v>0.2</v>
      </c>
      <c r="AJ501">
        <v>0.2</v>
      </c>
      <c r="AK501">
        <v>0</v>
      </c>
      <c r="AL501">
        <v>0.2</v>
      </c>
      <c r="AM501">
        <v>0.2</v>
      </c>
      <c r="AN501">
        <v>0</v>
      </c>
      <c r="AO501">
        <v>0</v>
      </c>
      <c r="AP501">
        <v>0.2</v>
      </c>
      <c r="AQ501">
        <v>0.2</v>
      </c>
      <c r="AR501">
        <v>0.2</v>
      </c>
      <c r="AS501">
        <v>0</v>
      </c>
      <c r="AT501">
        <v>0</v>
      </c>
      <c r="AU501">
        <v>0</v>
      </c>
      <c r="AV501">
        <v>0</v>
      </c>
      <c r="AW501">
        <v>0</v>
      </c>
      <c r="BC501">
        <v>0</v>
      </c>
      <c r="BD501">
        <v>0</v>
      </c>
      <c r="BE501" t="s">
        <v>60</v>
      </c>
      <c r="BF501">
        <v>78</v>
      </c>
      <c r="BG501">
        <v>5</v>
      </c>
      <c r="BH501">
        <v>70</v>
      </c>
      <c r="BI501">
        <v>0</v>
      </c>
      <c r="BJ501" t="s">
        <v>717</v>
      </c>
      <c r="BK501" t="s">
        <v>60</v>
      </c>
      <c r="BL501">
        <v>58</v>
      </c>
      <c r="BO501" t="s">
        <v>2576</v>
      </c>
      <c r="BP501" t="s">
        <v>2231</v>
      </c>
      <c r="BQ501" t="s">
        <v>2232</v>
      </c>
      <c r="BR501" t="s">
        <v>2577</v>
      </c>
      <c r="BS501" t="s">
        <v>67</v>
      </c>
      <c r="BT501">
        <v>1</v>
      </c>
    </row>
    <row r="502" spans="1:72" hidden="1" x14ac:dyDescent="0.2">
      <c r="A502" t="s">
        <v>2635</v>
      </c>
      <c r="B502" t="s">
        <v>1703</v>
      </c>
      <c r="C502" t="s">
        <v>60</v>
      </c>
      <c r="D502" t="s">
        <v>60</v>
      </c>
      <c r="E502" t="s">
        <v>1659</v>
      </c>
      <c r="F502" t="s">
        <v>151</v>
      </c>
      <c r="G502" t="s">
        <v>1960</v>
      </c>
      <c r="H502" t="s">
        <v>152</v>
      </c>
      <c r="I502" t="s">
        <v>153</v>
      </c>
      <c r="J502" t="s">
        <v>60</v>
      </c>
      <c r="K502" t="s">
        <v>60</v>
      </c>
      <c r="L502" t="s">
        <v>60</v>
      </c>
      <c r="M502" t="s">
        <v>93</v>
      </c>
      <c r="N502" t="s">
        <v>717</v>
      </c>
      <c r="O502" t="s">
        <v>5850</v>
      </c>
      <c r="P502">
        <v>0</v>
      </c>
      <c r="Q502">
        <v>1189</v>
      </c>
      <c r="R502">
        <v>0</v>
      </c>
      <c r="S502">
        <v>0</v>
      </c>
      <c r="T502">
        <v>0</v>
      </c>
      <c r="U502">
        <v>0</v>
      </c>
      <c r="V502">
        <v>0</v>
      </c>
      <c r="W502">
        <v>40</v>
      </c>
      <c r="X502" t="s">
        <v>67</v>
      </c>
      <c r="Y502" t="s">
        <v>60</v>
      </c>
      <c r="Z502">
        <v>0</v>
      </c>
      <c r="AA502">
        <v>0</v>
      </c>
      <c r="AB502" t="s">
        <v>60</v>
      </c>
      <c r="AC502" t="s">
        <v>60</v>
      </c>
      <c r="AD502">
        <v>0</v>
      </c>
      <c r="AE502">
        <v>0</v>
      </c>
      <c r="AF502">
        <v>0</v>
      </c>
      <c r="AG502">
        <v>0</v>
      </c>
      <c r="AH502">
        <v>0</v>
      </c>
      <c r="AI502">
        <v>0.6</v>
      </c>
      <c r="AJ502">
        <v>0</v>
      </c>
      <c r="AK502">
        <v>0</v>
      </c>
      <c r="AL502">
        <v>1.4</v>
      </c>
      <c r="AM502">
        <v>0</v>
      </c>
      <c r="AN502">
        <v>0</v>
      </c>
      <c r="AO502">
        <v>0</v>
      </c>
      <c r="AP502">
        <v>0.5</v>
      </c>
      <c r="AQ502">
        <v>0</v>
      </c>
      <c r="AR502">
        <v>0</v>
      </c>
      <c r="AS502">
        <v>0</v>
      </c>
      <c r="AT502">
        <v>0</v>
      </c>
      <c r="AU502">
        <v>0</v>
      </c>
      <c r="AV502">
        <v>0</v>
      </c>
      <c r="AW502">
        <v>0</v>
      </c>
      <c r="BC502">
        <v>0</v>
      </c>
      <c r="BD502">
        <v>0</v>
      </c>
      <c r="BE502" t="s">
        <v>60</v>
      </c>
      <c r="BF502">
        <v>1777</v>
      </c>
      <c r="BG502">
        <v>328</v>
      </c>
      <c r="BH502">
        <v>451</v>
      </c>
      <c r="BI502">
        <v>0</v>
      </c>
      <c r="BJ502" t="s">
        <v>60</v>
      </c>
      <c r="BK502" t="s">
        <v>60</v>
      </c>
      <c r="BL502">
        <v>61</v>
      </c>
      <c r="BO502" t="s">
        <v>60</v>
      </c>
      <c r="BP502" t="s">
        <v>156</v>
      </c>
      <c r="BQ502" t="s">
        <v>157</v>
      </c>
      <c r="BR502" t="s">
        <v>2636</v>
      </c>
      <c r="BS502" t="s">
        <v>67</v>
      </c>
      <c r="BT502">
        <v>1</v>
      </c>
    </row>
    <row r="503" spans="1:72" hidden="1" x14ac:dyDescent="0.2">
      <c r="A503" t="s">
        <v>2567</v>
      </c>
      <c r="B503" t="s">
        <v>1703</v>
      </c>
      <c r="C503" t="s">
        <v>60</v>
      </c>
      <c r="D503" t="s">
        <v>60</v>
      </c>
      <c r="E503" t="s">
        <v>1704</v>
      </c>
      <c r="F503" t="s">
        <v>1705</v>
      </c>
      <c r="G503" t="s">
        <v>1960</v>
      </c>
      <c r="H503" t="s">
        <v>1706</v>
      </c>
      <c r="I503" t="s">
        <v>2568</v>
      </c>
      <c r="J503" t="s">
        <v>1708</v>
      </c>
      <c r="K503" t="s">
        <v>1709</v>
      </c>
      <c r="L503" t="s">
        <v>2230</v>
      </c>
      <c r="M503" t="s">
        <v>126</v>
      </c>
      <c r="N503" t="s">
        <v>717</v>
      </c>
      <c r="O503" t="s">
        <v>5847</v>
      </c>
      <c r="P503">
        <v>120</v>
      </c>
      <c r="Q503">
        <v>106</v>
      </c>
      <c r="R503">
        <v>100</v>
      </c>
      <c r="S503">
        <v>0</v>
      </c>
      <c r="T503">
        <v>0</v>
      </c>
      <c r="U503">
        <v>0</v>
      </c>
      <c r="V503">
        <v>0</v>
      </c>
      <c r="W503">
        <v>8</v>
      </c>
      <c r="X503" t="s">
        <v>67</v>
      </c>
      <c r="Y503" t="s">
        <v>60</v>
      </c>
      <c r="Z503">
        <v>104</v>
      </c>
      <c r="AA503">
        <v>190</v>
      </c>
      <c r="AB503" t="s">
        <v>60</v>
      </c>
      <c r="AC503" t="s">
        <v>60</v>
      </c>
      <c r="AD503">
        <v>0</v>
      </c>
      <c r="AE503">
        <v>0</v>
      </c>
      <c r="AF503">
        <v>0.2</v>
      </c>
      <c r="AG503">
        <v>0</v>
      </c>
      <c r="AH503">
        <v>0</v>
      </c>
      <c r="AI503">
        <v>0.2</v>
      </c>
      <c r="AJ503">
        <v>0.2</v>
      </c>
      <c r="AK503">
        <v>0</v>
      </c>
      <c r="AL503">
        <v>0.2</v>
      </c>
      <c r="AM503">
        <v>0</v>
      </c>
      <c r="AN503">
        <v>0</v>
      </c>
      <c r="AO503">
        <v>0</v>
      </c>
      <c r="AP503">
        <v>0</v>
      </c>
      <c r="AQ503">
        <v>0.2</v>
      </c>
      <c r="AR503">
        <v>0.21</v>
      </c>
      <c r="AS503">
        <v>0</v>
      </c>
      <c r="AT503">
        <v>0</v>
      </c>
      <c r="AU503">
        <v>0</v>
      </c>
      <c r="AV503">
        <v>0</v>
      </c>
      <c r="AW503">
        <v>0</v>
      </c>
      <c r="BC503">
        <v>0</v>
      </c>
      <c r="BD503">
        <v>0</v>
      </c>
      <c r="BE503" t="s">
        <v>60</v>
      </c>
      <c r="BF503">
        <v>106</v>
      </c>
      <c r="BG503">
        <v>0</v>
      </c>
      <c r="BH503">
        <v>0</v>
      </c>
      <c r="BI503">
        <v>0</v>
      </c>
      <c r="BJ503" t="s">
        <v>174</v>
      </c>
      <c r="BK503" t="s">
        <v>60</v>
      </c>
      <c r="BL503">
        <v>89</v>
      </c>
      <c r="BO503" t="s">
        <v>2569</v>
      </c>
      <c r="BP503" t="s">
        <v>2231</v>
      </c>
      <c r="BQ503" t="s">
        <v>2232</v>
      </c>
      <c r="BR503" t="s">
        <v>2570</v>
      </c>
      <c r="BS503" t="s">
        <v>67</v>
      </c>
      <c r="BT503">
        <v>1</v>
      </c>
    </row>
    <row r="504" spans="1:72" hidden="1" x14ac:dyDescent="0.2">
      <c r="A504" t="s">
        <v>3958</v>
      </c>
      <c r="B504" t="s">
        <v>1703</v>
      </c>
      <c r="C504" t="s">
        <v>60</v>
      </c>
      <c r="D504" t="s">
        <v>60</v>
      </c>
      <c r="E504" t="s">
        <v>3959</v>
      </c>
      <c r="F504" t="s">
        <v>3960</v>
      </c>
      <c r="G504" t="s">
        <v>1960</v>
      </c>
      <c r="H504" t="s">
        <v>3961</v>
      </c>
      <c r="I504" t="s">
        <v>3962</v>
      </c>
      <c r="J504" t="s">
        <v>60</v>
      </c>
      <c r="K504" t="s">
        <v>60</v>
      </c>
      <c r="L504" t="s">
        <v>254</v>
      </c>
      <c r="M504" t="s">
        <v>126</v>
      </c>
      <c r="N504" t="s">
        <v>717</v>
      </c>
      <c r="O504" t="s">
        <v>5848</v>
      </c>
      <c r="P504">
        <v>22</v>
      </c>
      <c r="Q504">
        <v>22</v>
      </c>
      <c r="R504">
        <v>22</v>
      </c>
      <c r="S504">
        <v>0</v>
      </c>
      <c r="T504">
        <v>0</v>
      </c>
      <c r="U504">
        <v>0</v>
      </c>
      <c r="V504">
        <v>0</v>
      </c>
      <c r="W504">
        <v>2</v>
      </c>
      <c r="X504" t="s">
        <v>94</v>
      </c>
      <c r="Y504" t="s">
        <v>60</v>
      </c>
      <c r="Z504">
        <v>5</v>
      </c>
      <c r="AA504">
        <v>215</v>
      </c>
      <c r="AB504" t="s">
        <v>3920</v>
      </c>
      <c r="AC504" t="s">
        <v>60</v>
      </c>
      <c r="AD504">
        <v>0</v>
      </c>
      <c r="AE504">
        <v>0</v>
      </c>
      <c r="AF504">
        <v>0</v>
      </c>
      <c r="AG504">
        <v>0</v>
      </c>
      <c r="AH504">
        <v>0.1</v>
      </c>
      <c r="AI504">
        <v>0</v>
      </c>
      <c r="AJ504">
        <v>0.1</v>
      </c>
      <c r="AK504">
        <v>0</v>
      </c>
      <c r="AL504">
        <v>0.1</v>
      </c>
      <c r="AM504">
        <v>0.1</v>
      </c>
      <c r="AN504">
        <v>0</v>
      </c>
      <c r="AO504">
        <v>0</v>
      </c>
      <c r="AP504">
        <v>0</v>
      </c>
      <c r="AQ504">
        <v>0.18</v>
      </c>
      <c r="AR504">
        <v>0.3</v>
      </c>
      <c r="AS504">
        <v>0</v>
      </c>
      <c r="AT504">
        <v>0</v>
      </c>
      <c r="AU504">
        <v>0</v>
      </c>
      <c r="AV504">
        <v>0</v>
      </c>
      <c r="AW504">
        <v>0</v>
      </c>
      <c r="BC504">
        <v>0</v>
      </c>
      <c r="BD504">
        <v>0</v>
      </c>
      <c r="BE504" t="s">
        <v>60</v>
      </c>
      <c r="BF504">
        <v>22</v>
      </c>
      <c r="BG504">
        <v>0</v>
      </c>
      <c r="BH504">
        <v>0</v>
      </c>
      <c r="BI504">
        <v>0</v>
      </c>
      <c r="BJ504" t="s">
        <v>717</v>
      </c>
      <c r="BK504" t="s">
        <v>60</v>
      </c>
      <c r="BL504">
        <v>95</v>
      </c>
      <c r="BM504" t="s">
        <v>7070</v>
      </c>
      <c r="BO504" t="s">
        <v>60</v>
      </c>
      <c r="BP504" t="s">
        <v>3963</v>
      </c>
      <c r="BQ504" t="s">
        <v>3964</v>
      </c>
      <c r="BR504" t="s">
        <v>3965</v>
      </c>
      <c r="BS504" t="s">
        <v>67</v>
      </c>
      <c r="BT504">
        <v>1</v>
      </c>
    </row>
    <row r="505" spans="1:72" hidden="1" x14ac:dyDescent="0.2">
      <c r="A505" t="s">
        <v>2806</v>
      </c>
      <c r="B505" t="s">
        <v>1703</v>
      </c>
      <c r="C505" t="s">
        <v>60</v>
      </c>
      <c r="D505" t="s">
        <v>60</v>
      </c>
      <c r="E505" t="s">
        <v>1659</v>
      </c>
      <c r="F505" t="s">
        <v>1738</v>
      </c>
      <c r="G505" t="s">
        <v>1960</v>
      </c>
      <c r="H505" t="s">
        <v>1739</v>
      </c>
      <c r="I505" t="s">
        <v>1740</v>
      </c>
      <c r="J505" t="s">
        <v>60</v>
      </c>
      <c r="K505" t="s">
        <v>60</v>
      </c>
      <c r="L505" t="s">
        <v>1741</v>
      </c>
      <c r="M505" t="s">
        <v>860</v>
      </c>
      <c r="N505" t="s">
        <v>717</v>
      </c>
      <c r="O505" t="s">
        <v>5849</v>
      </c>
      <c r="P505">
        <v>170</v>
      </c>
      <c r="Q505">
        <v>148</v>
      </c>
      <c r="R505">
        <v>148</v>
      </c>
      <c r="S505">
        <v>0</v>
      </c>
      <c r="T505">
        <v>0</v>
      </c>
      <c r="U505">
        <v>0</v>
      </c>
      <c r="V505">
        <v>0</v>
      </c>
      <c r="W505">
        <v>7.5</v>
      </c>
      <c r="X505" t="s">
        <v>67</v>
      </c>
      <c r="Y505" t="s">
        <v>60</v>
      </c>
      <c r="Z505">
        <v>64</v>
      </c>
      <c r="AA505">
        <v>150</v>
      </c>
      <c r="AB505" t="s">
        <v>60</v>
      </c>
      <c r="AC505" t="s">
        <v>60</v>
      </c>
      <c r="AD505">
        <v>0</v>
      </c>
      <c r="AE505">
        <v>0</v>
      </c>
      <c r="AF505">
        <v>0.2</v>
      </c>
      <c r="AG505">
        <v>0</v>
      </c>
      <c r="AH505">
        <v>0</v>
      </c>
      <c r="AI505">
        <v>0.6</v>
      </c>
      <c r="AJ505">
        <v>0</v>
      </c>
      <c r="AK505">
        <v>0</v>
      </c>
      <c r="AL505">
        <v>0</v>
      </c>
      <c r="AM505">
        <v>0</v>
      </c>
      <c r="AN505">
        <v>0</v>
      </c>
      <c r="AO505">
        <v>0</v>
      </c>
      <c r="AP505">
        <v>0</v>
      </c>
      <c r="AQ505">
        <v>0</v>
      </c>
      <c r="AR505">
        <v>0</v>
      </c>
      <c r="AS505">
        <v>0</v>
      </c>
      <c r="AT505">
        <v>0</v>
      </c>
      <c r="AU505">
        <v>0</v>
      </c>
      <c r="AV505">
        <v>0</v>
      </c>
      <c r="AW505">
        <v>0</v>
      </c>
      <c r="BC505">
        <v>0</v>
      </c>
      <c r="BD505">
        <v>0</v>
      </c>
      <c r="BE505" t="s">
        <v>2807</v>
      </c>
      <c r="BF505">
        <v>157</v>
      </c>
      <c r="BG505">
        <v>9</v>
      </c>
      <c r="BH505">
        <v>0</v>
      </c>
      <c r="BI505">
        <v>0</v>
      </c>
      <c r="BJ505" t="s">
        <v>677</v>
      </c>
      <c r="BK505" t="s">
        <v>1743</v>
      </c>
      <c r="BL505">
        <v>100</v>
      </c>
      <c r="BO505" t="s">
        <v>2808</v>
      </c>
      <c r="BP505" t="s">
        <v>1745</v>
      </c>
      <c r="BQ505" t="s">
        <v>1746</v>
      </c>
      <c r="BR505" t="s">
        <v>2809</v>
      </c>
      <c r="BS505" t="s">
        <v>67</v>
      </c>
      <c r="BT505">
        <v>1</v>
      </c>
    </row>
    <row r="506" spans="1:72" hidden="1" x14ac:dyDescent="0.2">
      <c r="A506" t="s">
        <v>2588</v>
      </c>
      <c r="B506" t="s">
        <v>1703</v>
      </c>
      <c r="C506" t="s">
        <v>60</v>
      </c>
      <c r="D506" t="s">
        <v>60</v>
      </c>
      <c r="E506" t="s">
        <v>1704</v>
      </c>
      <c r="F506" t="s">
        <v>1770</v>
      </c>
      <c r="G506" t="s">
        <v>1960</v>
      </c>
      <c r="H506" t="s">
        <v>2575</v>
      </c>
      <c r="I506" t="s">
        <v>1709</v>
      </c>
      <c r="J506" t="s">
        <v>2228</v>
      </c>
      <c r="K506" t="s">
        <v>2229</v>
      </c>
      <c r="L506" t="s">
        <v>2230</v>
      </c>
      <c r="M506" t="s">
        <v>126</v>
      </c>
      <c r="N506" t="s">
        <v>717</v>
      </c>
      <c r="O506" t="s">
        <v>5847</v>
      </c>
      <c r="P506">
        <v>415</v>
      </c>
      <c r="Q506">
        <v>200</v>
      </c>
      <c r="R506">
        <v>250</v>
      </c>
      <c r="S506">
        <v>0</v>
      </c>
      <c r="T506">
        <v>0</v>
      </c>
      <c r="U506">
        <v>0</v>
      </c>
      <c r="V506">
        <v>0</v>
      </c>
      <c r="W506">
        <v>16</v>
      </c>
      <c r="X506" t="s">
        <v>67</v>
      </c>
      <c r="Y506" t="s">
        <v>60</v>
      </c>
      <c r="Z506">
        <v>153</v>
      </c>
      <c r="AA506">
        <v>300</v>
      </c>
      <c r="AB506" t="s">
        <v>60</v>
      </c>
      <c r="AC506" t="s">
        <v>60</v>
      </c>
      <c r="AD506">
        <v>0</v>
      </c>
      <c r="AE506">
        <v>0</v>
      </c>
      <c r="AF506">
        <v>0.4</v>
      </c>
      <c r="AG506">
        <v>0</v>
      </c>
      <c r="AH506">
        <v>0</v>
      </c>
      <c r="AI506">
        <v>0</v>
      </c>
      <c r="AJ506">
        <v>0.2</v>
      </c>
      <c r="AK506">
        <v>0</v>
      </c>
      <c r="AL506">
        <v>0.4</v>
      </c>
      <c r="AM506">
        <v>0.2</v>
      </c>
      <c r="AN506">
        <v>0</v>
      </c>
      <c r="AO506">
        <v>0</v>
      </c>
      <c r="AP506">
        <v>0.2</v>
      </c>
      <c r="AQ506">
        <v>0.2</v>
      </c>
      <c r="AR506">
        <v>0.2</v>
      </c>
      <c r="AS506">
        <v>0</v>
      </c>
      <c r="AT506">
        <v>0</v>
      </c>
      <c r="AU506">
        <v>0</v>
      </c>
      <c r="AV506">
        <v>0</v>
      </c>
      <c r="AW506">
        <v>0</v>
      </c>
      <c r="BC506">
        <v>0</v>
      </c>
      <c r="BD506">
        <v>0</v>
      </c>
      <c r="BE506" t="s">
        <v>60</v>
      </c>
      <c r="BF506">
        <v>280</v>
      </c>
      <c r="BG506">
        <v>0</v>
      </c>
      <c r="BH506">
        <v>0</v>
      </c>
      <c r="BI506">
        <v>0</v>
      </c>
      <c r="BJ506" t="s">
        <v>717</v>
      </c>
      <c r="BK506" t="s">
        <v>60</v>
      </c>
      <c r="BL506">
        <v>82</v>
      </c>
      <c r="BO506" t="s">
        <v>60</v>
      </c>
      <c r="BP506" t="s">
        <v>2231</v>
      </c>
      <c r="BQ506" t="s">
        <v>2232</v>
      </c>
      <c r="BR506" t="s">
        <v>2589</v>
      </c>
      <c r="BS506" t="s">
        <v>67</v>
      </c>
      <c r="BT506">
        <v>1</v>
      </c>
    </row>
    <row r="507" spans="1:72" hidden="1" x14ac:dyDescent="0.2">
      <c r="A507" t="s">
        <v>2780</v>
      </c>
      <c r="B507" t="s">
        <v>1703</v>
      </c>
      <c r="C507" t="s">
        <v>60</v>
      </c>
      <c r="D507" t="s">
        <v>60</v>
      </c>
      <c r="E507" t="s">
        <v>2781</v>
      </c>
      <c r="F507" t="s">
        <v>5171</v>
      </c>
      <c r="G507" t="s">
        <v>1960</v>
      </c>
      <c r="H507" t="s">
        <v>5198</v>
      </c>
      <c r="I507" t="s">
        <v>990</v>
      </c>
      <c r="J507" t="s">
        <v>60</v>
      </c>
      <c r="K507" t="s">
        <v>60</v>
      </c>
      <c r="L507" t="s">
        <v>2783</v>
      </c>
      <c r="M507" t="s">
        <v>126</v>
      </c>
      <c r="N507" t="s">
        <v>717</v>
      </c>
      <c r="O507" t="s">
        <v>5847</v>
      </c>
      <c r="P507">
        <v>0</v>
      </c>
      <c r="Q507">
        <v>264</v>
      </c>
      <c r="R507">
        <v>0</v>
      </c>
      <c r="S507">
        <v>0</v>
      </c>
      <c r="T507">
        <v>0</v>
      </c>
      <c r="U507">
        <v>0</v>
      </c>
      <c r="V507">
        <v>0</v>
      </c>
      <c r="W507">
        <v>0</v>
      </c>
      <c r="X507" t="s">
        <v>94</v>
      </c>
      <c r="Y507" t="s">
        <v>60</v>
      </c>
      <c r="Z507">
        <v>0</v>
      </c>
      <c r="AA507">
        <v>0</v>
      </c>
      <c r="AB507" t="s">
        <v>60</v>
      </c>
      <c r="AC507" t="s">
        <v>60</v>
      </c>
      <c r="AD507">
        <v>0</v>
      </c>
      <c r="AE507">
        <v>0</v>
      </c>
      <c r="AF507">
        <v>0</v>
      </c>
      <c r="AG507">
        <v>0</v>
      </c>
      <c r="AH507">
        <v>0</v>
      </c>
      <c r="AI507">
        <v>0</v>
      </c>
      <c r="AJ507">
        <v>0</v>
      </c>
      <c r="AK507">
        <v>0</v>
      </c>
      <c r="AL507">
        <v>0</v>
      </c>
      <c r="AM507">
        <v>0</v>
      </c>
      <c r="AN507">
        <v>0</v>
      </c>
      <c r="AO507">
        <v>0</v>
      </c>
      <c r="AP507">
        <v>0</v>
      </c>
      <c r="AQ507">
        <v>0</v>
      </c>
      <c r="AR507">
        <v>0</v>
      </c>
      <c r="AS507">
        <v>0</v>
      </c>
      <c r="AT507">
        <v>0</v>
      </c>
      <c r="AU507">
        <v>0</v>
      </c>
      <c r="AV507">
        <v>0</v>
      </c>
      <c r="AW507">
        <v>0</v>
      </c>
      <c r="BC507">
        <v>0</v>
      </c>
      <c r="BD507">
        <v>0</v>
      </c>
      <c r="BE507" t="s">
        <v>60</v>
      </c>
      <c r="BF507">
        <v>399</v>
      </c>
      <c r="BG507">
        <v>0</v>
      </c>
      <c r="BH507">
        <v>0</v>
      </c>
      <c r="BI507">
        <v>0</v>
      </c>
      <c r="BJ507" t="s">
        <v>60</v>
      </c>
      <c r="BK507" t="s">
        <v>60</v>
      </c>
      <c r="BL507">
        <v>0</v>
      </c>
      <c r="BO507" t="s">
        <v>2784</v>
      </c>
      <c r="BP507" t="s">
        <v>344</v>
      </c>
      <c r="BQ507" t="s">
        <v>345</v>
      </c>
      <c r="BR507" t="s">
        <v>2785</v>
      </c>
      <c r="BS507" t="s">
        <v>67</v>
      </c>
      <c r="BT507">
        <v>1</v>
      </c>
    </row>
    <row r="508" spans="1:72" hidden="1" x14ac:dyDescent="0.2">
      <c r="A508" t="s">
        <v>2223</v>
      </c>
      <c r="B508" t="s">
        <v>1703</v>
      </c>
      <c r="C508" t="s">
        <v>60</v>
      </c>
      <c r="D508" t="s">
        <v>60</v>
      </c>
      <c r="E508" t="s">
        <v>1791</v>
      </c>
      <c r="F508" t="s">
        <v>1792</v>
      </c>
      <c r="G508" t="s">
        <v>1960</v>
      </c>
      <c r="H508" t="s">
        <v>1793</v>
      </c>
      <c r="I508" t="s">
        <v>1794</v>
      </c>
      <c r="J508" t="s">
        <v>60</v>
      </c>
      <c r="K508" t="s">
        <v>60</v>
      </c>
      <c r="L508" t="s">
        <v>164</v>
      </c>
      <c r="M508" t="s">
        <v>126</v>
      </c>
      <c r="N508" t="s">
        <v>717</v>
      </c>
      <c r="O508" t="s">
        <v>5855</v>
      </c>
      <c r="P508">
        <v>30</v>
      </c>
      <c r="Q508">
        <v>29</v>
      </c>
      <c r="R508">
        <v>29</v>
      </c>
      <c r="S508">
        <v>0</v>
      </c>
      <c r="T508">
        <v>0</v>
      </c>
      <c r="U508">
        <v>0</v>
      </c>
      <c r="V508">
        <v>0</v>
      </c>
      <c r="W508">
        <v>37.5</v>
      </c>
      <c r="X508" t="s">
        <v>67</v>
      </c>
      <c r="Y508" t="s">
        <v>60</v>
      </c>
      <c r="Z508">
        <v>16</v>
      </c>
      <c r="AA508">
        <v>105</v>
      </c>
      <c r="AB508" t="s">
        <v>60</v>
      </c>
      <c r="AC508" t="s">
        <v>60</v>
      </c>
      <c r="AD508">
        <v>0</v>
      </c>
      <c r="AE508">
        <v>0</v>
      </c>
      <c r="AF508">
        <v>0</v>
      </c>
      <c r="AG508">
        <v>0</v>
      </c>
      <c r="AH508">
        <v>0</v>
      </c>
      <c r="AI508">
        <v>0.09</v>
      </c>
      <c r="AJ508">
        <v>0</v>
      </c>
      <c r="AK508">
        <v>0</v>
      </c>
      <c r="AL508">
        <v>0</v>
      </c>
      <c r="AM508">
        <v>0.05</v>
      </c>
      <c r="AN508">
        <v>0</v>
      </c>
      <c r="AO508">
        <v>0</v>
      </c>
      <c r="AP508">
        <v>0.09</v>
      </c>
      <c r="AQ508">
        <v>0.05</v>
      </c>
      <c r="AR508">
        <v>0.05</v>
      </c>
      <c r="AS508">
        <v>0</v>
      </c>
      <c r="AT508">
        <v>0</v>
      </c>
      <c r="AU508">
        <v>0</v>
      </c>
      <c r="AV508">
        <v>0</v>
      </c>
      <c r="AW508">
        <v>0</v>
      </c>
      <c r="BC508">
        <v>0</v>
      </c>
      <c r="BD508">
        <v>0</v>
      </c>
      <c r="BE508" t="s">
        <v>2224</v>
      </c>
      <c r="BF508">
        <v>78</v>
      </c>
      <c r="BG508">
        <v>10</v>
      </c>
      <c r="BH508">
        <v>0</v>
      </c>
      <c r="BI508">
        <v>0</v>
      </c>
      <c r="BJ508" t="s">
        <v>717</v>
      </c>
      <c r="BK508" t="s">
        <v>2225</v>
      </c>
      <c r="BL508">
        <v>0</v>
      </c>
      <c r="BO508" t="s">
        <v>2226</v>
      </c>
      <c r="BP508" t="s">
        <v>510</v>
      </c>
      <c r="BQ508" t="s">
        <v>511</v>
      </c>
      <c r="BR508" t="s">
        <v>2227</v>
      </c>
      <c r="BS508" t="s">
        <v>67</v>
      </c>
      <c r="BT508">
        <v>1</v>
      </c>
    </row>
    <row r="509" spans="1:72" hidden="1" x14ac:dyDescent="0.2">
      <c r="A509" t="s">
        <v>2129</v>
      </c>
      <c r="B509" t="s">
        <v>1703</v>
      </c>
      <c r="C509" t="s">
        <v>60</v>
      </c>
      <c r="D509" t="s">
        <v>60</v>
      </c>
      <c r="E509" t="s">
        <v>2130</v>
      </c>
      <c r="F509" t="s">
        <v>2131</v>
      </c>
      <c r="G509" t="s">
        <v>1960</v>
      </c>
      <c r="H509" t="s">
        <v>2132</v>
      </c>
      <c r="I509" t="s">
        <v>2133</v>
      </c>
      <c r="J509" t="s">
        <v>60</v>
      </c>
      <c r="K509" t="s">
        <v>60</v>
      </c>
      <c r="L509" t="s">
        <v>302</v>
      </c>
      <c r="M509" t="s">
        <v>860</v>
      </c>
      <c r="N509" t="s">
        <v>717</v>
      </c>
      <c r="O509" t="s">
        <v>5849</v>
      </c>
      <c r="P509">
        <v>30</v>
      </c>
      <c r="Q509">
        <v>9</v>
      </c>
      <c r="R509">
        <v>9</v>
      </c>
      <c r="S509">
        <v>0</v>
      </c>
      <c r="T509">
        <v>0</v>
      </c>
      <c r="U509">
        <v>0</v>
      </c>
      <c r="V509">
        <v>0</v>
      </c>
      <c r="W509">
        <v>1.5</v>
      </c>
      <c r="X509" t="s">
        <v>67</v>
      </c>
      <c r="Y509" t="s">
        <v>60</v>
      </c>
      <c r="Z509">
        <v>2</v>
      </c>
      <c r="AA509">
        <v>30</v>
      </c>
      <c r="AB509" t="s">
        <v>60</v>
      </c>
      <c r="AC509" t="s">
        <v>60</v>
      </c>
      <c r="AD509">
        <v>0</v>
      </c>
      <c r="AE509">
        <v>0</v>
      </c>
      <c r="AF509">
        <v>0</v>
      </c>
      <c r="AG509">
        <v>0</v>
      </c>
      <c r="AH509">
        <v>0</v>
      </c>
      <c r="AI509">
        <v>0</v>
      </c>
      <c r="AJ509">
        <v>0</v>
      </c>
      <c r="AK509">
        <v>0</v>
      </c>
      <c r="AL509">
        <v>0.05</v>
      </c>
      <c r="AM509">
        <v>0</v>
      </c>
      <c r="AN509">
        <v>0</v>
      </c>
      <c r="AO509">
        <v>0</v>
      </c>
      <c r="AP509">
        <v>0</v>
      </c>
      <c r="AQ509">
        <v>0.05</v>
      </c>
      <c r="AR509">
        <v>0.1</v>
      </c>
      <c r="AS509">
        <v>0</v>
      </c>
      <c r="AT509">
        <v>0</v>
      </c>
      <c r="AU509">
        <v>0</v>
      </c>
      <c r="AV509">
        <v>0</v>
      </c>
      <c r="AW509">
        <v>0</v>
      </c>
      <c r="BC509">
        <v>0</v>
      </c>
      <c r="BD509">
        <v>0</v>
      </c>
      <c r="BE509" t="s">
        <v>2134</v>
      </c>
      <c r="BF509">
        <v>18</v>
      </c>
      <c r="BG509">
        <v>0</v>
      </c>
      <c r="BH509">
        <v>0</v>
      </c>
      <c r="BI509">
        <v>0</v>
      </c>
      <c r="BJ509" t="s">
        <v>677</v>
      </c>
      <c r="BK509" t="s">
        <v>2135</v>
      </c>
      <c r="BL509">
        <v>0</v>
      </c>
      <c r="BO509" t="s">
        <v>2136</v>
      </c>
      <c r="BP509" t="s">
        <v>85</v>
      </c>
      <c r="BQ509" t="s">
        <v>86</v>
      </c>
      <c r="BR509" t="s">
        <v>2137</v>
      </c>
      <c r="BS509" t="s">
        <v>67</v>
      </c>
      <c r="BT509">
        <v>1</v>
      </c>
    </row>
    <row r="510" spans="1:72" hidden="1" x14ac:dyDescent="0.2">
      <c r="A510" t="s">
        <v>2365</v>
      </c>
      <c r="B510" t="s">
        <v>1703</v>
      </c>
      <c r="C510" t="s">
        <v>60</v>
      </c>
      <c r="D510" t="s">
        <v>60</v>
      </c>
      <c r="E510" t="s">
        <v>1784</v>
      </c>
      <c r="F510" t="s">
        <v>5770</v>
      </c>
      <c r="G510" t="s">
        <v>1960</v>
      </c>
      <c r="H510" t="s">
        <v>2366</v>
      </c>
      <c r="I510" t="s">
        <v>2367</v>
      </c>
      <c r="J510" t="s">
        <v>60</v>
      </c>
      <c r="K510" t="s">
        <v>60</v>
      </c>
      <c r="L510" t="s">
        <v>1787</v>
      </c>
      <c r="M510" t="s">
        <v>126</v>
      </c>
      <c r="N510" t="s">
        <v>717</v>
      </c>
      <c r="O510" t="s">
        <v>5855</v>
      </c>
      <c r="P510">
        <v>0</v>
      </c>
      <c r="Q510">
        <v>30</v>
      </c>
      <c r="R510">
        <v>0</v>
      </c>
      <c r="S510">
        <v>0</v>
      </c>
      <c r="T510">
        <v>0</v>
      </c>
      <c r="U510">
        <v>0</v>
      </c>
      <c r="V510">
        <v>0</v>
      </c>
      <c r="W510">
        <v>0</v>
      </c>
      <c r="X510" t="s">
        <v>94</v>
      </c>
      <c r="Y510" t="s">
        <v>60</v>
      </c>
      <c r="Z510">
        <v>0</v>
      </c>
      <c r="AA510">
        <v>264.89999999999998</v>
      </c>
      <c r="AB510" t="s">
        <v>60</v>
      </c>
      <c r="AC510" t="s">
        <v>60</v>
      </c>
      <c r="AD510">
        <v>0</v>
      </c>
      <c r="AE510">
        <v>0</v>
      </c>
      <c r="AF510">
        <v>0</v>
      </c>
      <c r="AG510">
        <v>0</v>
      </c>
      <c r="AH510">
        <v>0.2</v>
      </c>
      <c r="AI510">
        <v>0.1</v>
      </c>
      <c r="AJ510">
        <v>0</v>
      </c>
      <c r="AK510">
        <v>0</v>
      </c>
      <c r="AL510">
        <v>0.2</v>
      </c>
      <c r="AM510">
        <v>0.1</v>
      </c>
      <c r="AN510">
        <v>0</v>
      </c>
      <c r="AO510">
        <v>0</v>
      </c>
      <c r="AP510">
        <v>0</v>
      </c>
      <c r="AQ510">
        <v>0.09</v>
      </c>
      <c r="AR510">
        <v>0</v>
      </c>
      <c r="AS510">
        <v>0</v>
      </c>
      <c r="AT510">
        <v>0</v>
      </c>
      <c r="AU510">
        <v>0</v>
      </c>
      <c r="AV510">
        <v>0</v>
      </c>
      <c r="AW510">
        <v>0</v>
      </c>
      <c r="BC510">
        <v>0</v>
      </c>
      <c r="BD510">
        <v>0.1</v>
      </c>
      <c r="BE510" t="s">
        <v>2368</v>
      </c>
      <c r="BF510">
        <v>168</v>
      </c>
      <c r="BG510">
        <v>113</v>
      </c>
      <c r="BH510">
        <v>0</v>
      </c>
      <c r="BI510">
        <v>0</v>
      </c>
      <c r="BJ510" t="s">
        <v>60</v>
      </c>
      <c r="BK510" t="s">
        <v>60</v>
      </c>
      <c r="BL510">
        <v>0</v>
      </c>
      <c r="BO510" t="s">
        <v>2369</v>
      </c>
      <c r="BP510" t="s">
        <v>510</v>
      </c>
      <c r="BQ510" t="s">
        <v>511</v>
      </c>
      <c r="BR510" t="s">
        <v>2370</v>
      </c>
      <c r="BS510" t="s">
        <v>67</v>
      </c>
      <c r="BT510">
        <v>1</v>
      </c>
    </row>
    <row r="511" spans="1:72" hidden="1" x14ac:dyDescent="0.2">
      <c r="A511" t="s">
        <v>2374</v>
      </c>
      <c r="B511" t="s">
        <v>1703</v>
      </c>
      <c r="C511" t="s">
        <v>60</v>
      </c>
      <c r="D511" t="s">
        <v>60</v>
      </c>
      <c r="E511" t="s">
        <v>2375</v>
      </c>
      <c r="F511" t="s">
        <v>2376</v>
      </c>
      <c r="G511" t="s">
        <v>1960</v>
      </c>
      <c r="H511" t="s">
        <v>2377</v>
      </c>
      <c r="I511" t="s">
        <v>2378</v>
      </c>
      <c r="J511" t="s">
        <v>60</v>
      </c>
      <c r="K511" t="s">
        <v>60</v>
      </c>
      <c r="L511" t="s">
        <v>2379</v>
      </c>
      <c r="M511" t="s">
        <v>126</v>
      </c>
      <c r="N511" t="s">
        <v>717</v>
      </c>
      <c r="O511" t="s">
        <v>5848</v>
      </c>
      <c r="P511">
        <v>19</v>
      </c>
      <c r="Q511">
        <v>11</v>
      </c>
      <c r="R511">
        <v>23</v>
      </c>
      <c r="S511">
        <v>0</v>
      </c>
      <c r="T511">
        <v>0</v>
      </c>
      <c r="U511">
        <v>0</v>
      </c>
      <c r="V511">
        <v>0</v>
      </c>
      <c r="W511">
        <v>2</v>
      </c>
      <c r="X511" t="s">
        <v>94</v>
      </c>
      <c r="Y511" t="s">
        <v>60</v>
      </c>
      <c r="Z511">
        <v>0</v>
      </c>
      <c r="AA511">
        <v>30</v>
      </c>
      <c r="AB511" t="s">
        <v>60</v>
      </c>
      <c r="AC511" t="s">
        <v>60</v>
      </c>
      <c r="AD511">
        <v>0</v>
      </c>
      <c r="AE511">
        <v>0</v>
      </c>
      <c r="AF511">
        <v>0</v>
      </c>
      <c r="AG511">
        <v>0</v>
      </c>
      <c r="AH511">
        <v>0.05</v>
      </c>
      <c r="AI511">
        <v>0.05</v>
      </c>
      <c r="AJ511">
        <v>0</v>
      </c>
      <c r="AK511">
        <v>0</v>
      </c>
      <c r="AL511">
        <v>0</v>
      </c>
      <c r="AM511">
        <v>0</v>
      </c>
      <c r="AN511">
        <v>0</v>
      </c>
      <c r="AO511">
        <v>0</v>
      </c>
      <c r="AP511">
        <v>0</v>
      </c>
      <c r="AQ511">
        <v>0.05</v>
      </c>
      <c r="AR511">
        <v>0.05</v>
      </c>
      <c r="AS511">
        <v>0</v>
      </c>
      <c r="AT511">
        <v>0</v>
      </c>
      <c r="AU511">
        <v>0</v>
      </c>
      <c r="AV511">
        <v>0</v>
      </c>
      <c r="AW511">
        <v>0</v>
      </c>
      <c r="BC511">
        <v>0</v>
      </c>
      <c r="BD511">
        <v>0.05</v>
      </c>
      <c r="BE511" t="s">
        <v>2380</v>
      </c>
      <c r="BF511">
        <v>11</v>
      </c>
      <c r="BG511">
        <v>0</v>
      </c>
      <c r="BH511">
        <v>0</v>
      </c>
      <c r="BI511">
        <v>0</v>
      </c>
      <c r="BJ511" t="s">
        <v>717</v>
      </c>
      <c r="BK511" t="s">
        <v>60</v>
      </c>
      <c r="BL511">
        <v>17.5</v>
      </c>
      <c r="BO511" t="s">
        <v>60</v>
      </c>
      <c r="BP511" t="s">
        <v>2381</v>
      </c>
      <c r="BQ511" t="s">
        <v>2375</v>
      </c>
      <c r="BR511" t="s">
        <v>2382</v>
      </c>
      <c r="BS511" t="s">
        <v>67</v>
      </c>
      <c r="BT511">
        <v>1</v>
      </c>
    </row>
    <row r="512" spans="1:72" hidden="1" x14ac:dyDescent="0.2">
      <c r="A512" t="s">
        <v>2058</v>
      </c>
      <c r="B512" t="s">
        <v>1703</v>
      </c>
      <c r="C512" t="s">
        <v>60</v>
      </c>
      <c r="D512" t="s">
        <v>60</v>
      </c>
      <c r="E512" t="s">
        <v>5418</v>
      </c>
      <c r="F512" t="s">
        <v>857</v>
      </c>
      <c r="G512" t="s">
        <v>1960</v>
      </c>
      <c r="H512" t="s">
        <v>2059</v>
      </c>
      <c r="I512" t="s">
        <v>1821</v>
      </c>
      <c r="J512" t="s">
        <v>60</v>
      </c>
      <c r="K512" t="s">
        <v>60</v>
      </c>
      <c r="L512" t="s">
        <v>302</v>
      </c>
      <c r="M512" t="s">
        <v>860</v>
      </c>
      <c r="N512" t="s">
        <v>717</v>
      </c>
      <c r="O512" t="s">
        <v>5849</v>
      </c>
      <c r="P512">
        <v>60</v>
      </c>
      <c r="Q512">
        <v>45</v>
      </c>
      <c r="R512">
        <v>45</v>
      </c>
      <c r="S512">
        <v>0</v>
      </c>
      <c r="T512">
        <v>0</v>
      </c>
      <c r="U512">
        <v>0</v>
      </c>
      <c r="V512">
        <v>0</v>
      </c>
      <c r="W512">
        <v>0</v>
      </c>
      <c r="X512" t="s">
        <v>94</v>
      </c>
      <c r="Y512" t="s">
        <v>60</v>
      </c>
      <c r="Z512">
        <v>0</v>
      </c>
      <c r="AA512">
        <v>60</v>
      </c>
      <c r="AB512" t="s">
        <v>60</v>
      </c>
      <c r="AC512" t="s">
        <v>60</v>
      </c>
      <c r="AD512">
        <v>0</v>
      </c>
      <c r="AE512">
        <v>0</v>
      </c>
      <c r="AF512">
        <v>0</v>
      </c>
      <c r="AG512">
        <v>0</v>
      </c>
      <c r="AH512">
        <v>0</v>
      </c>
      <c r="AI512">
        <v>0.2</v>
      </c>
      <c r="AJ512">
        <v>0</v>
      </c>
      <c r="AK512">
        <v>0</v>
      </c>
      <c r="AL512">
        <v>0.1</v>
      </c>
      <c r="AM512">
        <v>0.1</v>
      </c>
      <c r="AN512">
        <v>0</v>
      </c>
      <c r="AO512">
        <v>0</v>
      </c>
      <c r="AP512">
        <v>0.1</v>
      </c>
      <c r="AQ512">
        <v>0.05</v>
      </c>
      <c r="AR512">
        <v>0</v>
      </c>
      <c r="AS512">
        <v>0</v>
      </c>
      <c r="AT512">
        <v>0</v>
      </c>
      <c r="AU512">
        <v>0</v>
      </c>
      <c r="AV512">
        <v>0</v>
      </c>
      <c r="AW512">
        <v>0</v>
      </c>
      <c r="BC512">
        <v>0</v>
      </c>
      <c r="BD512">
        <v>0.1</v>
      </c>
      <c r="BE512" t="s">
        <v>2060</v>
      </c>
      <c r="BF512">
        <v>60</v>
      </c>
      <c r="BG512">
        <v>0</v>
      </c>
      <c r="BH512">
        <v>0</v>
      </c>
      <c r="BI512">
        <v>0</v>
      </c>
      <c r="BJ512" t="s">
        <v>717</v>
      </c>
      <c r="BK512" t="s">
        <v>2061</v>
      </c>
      <c r="BL512">
        <v>99</v>
      </c>
      <c r="BO512" t="s">
        <v>2062</v>
      </c>
      <c r="BP512" t="s">
        <v>862</v>
      </c>
      <c r="BQ512" t="s">
        <v>863</v>
      </c>
      <c r="BR512" t="s">
        <v>2063</v>
      </c>
      <c r="BS512" t="s">
        <v>67</v>
      </c>
      <c r="BT512">
        <v>1</v>
      </c>
    </row>
    <row r="513" spans="1:72" hidden="1" x14ac:dyDescent="0.2">
      <c r="A513" t="s">
        <v>2051</v>
      </c>
      <c r="B513" t="s">
        <v>1703</v>
      </c>
      <c r="C513" t="s">
        <v>60</v>
      </c>
      <c r="D513" t="s">
        <v>60</v>
      </c>
      <c r="E513" t="s">
        <v>1704</v>
      </c>
      <c r="F513" t="s">
        <v>1799</v>
      </c>
      <c r="G513" t="s">
        <v>1960</v>
      </c>
      <c r="H513" t="s">
        <v>1800</v>
      </c>
      <c r="I513" t="s">
        <v>1801</v>
      </c>
      <c r="J513" t="s">
        <v>60</v>
      </c>
      <c r="K513" t="s">
        <v>60</v>
      </c>
      <c r="L513" t="s">
        <v>60</v>
      </c>
      <c r="M513" t="s">
        <v>860</v>
      </c>
      <c r="N513" t="s">
        <v>717</v>
      </c>
      <c r="O513" t="s">
        <v>5849</v>
      </c>
      <c r="P513">
        <v>25</v>
      </c>
      <c r="Q513">
        <v>24</v>
      </c>
      <c r="R513">
        <v>28</v>
      </c>
      <c r="S513">
        <v>0</v>
      </c>
      <c r="T513">
        <v>0</v>
      </c>
      <c r="U513">
        <v>0</v>
      </c>
      <c r="V513">
        <v>0</v>
      </c>
      <c r="W513">
        <v>0</v>
      </c>
      <c r="X513" t="s">
        <v>67</v>
      </c>
      <c r="Y513" t="s">
        <v>60</v>
      </c>
      <c r="Z513">
        <v>0</v>
      </c>
      <c r="AA513">
        <v>38</v>
      </c>
      <c r="AB513" t="s">
        <v>60</v>
      </c>
      <c r="AC513" t="s">
        <v>60</v>
      </c>
      <c r="AD513">
        <v>0</v>
      </c>
      <c r="AE513">
        <v>0</v>
      </c>
      <c r="AF513">
        <v>0</v>
      </c>
      <c r="AG513">
        <v>0</v>
      </c>
      <c r="AH513">
        <v>0</v>
      </c>
      <c r="AI513">
        <v>0.1</v>
      </c>
      <c r="AJ513">
        <v>0</v>
      </c>
      <c r="AK513">
        <v>0</v>
      </c>
      <c r="AL513">
        <v>0.1</v>
      </c>
      <c r="AM513">
        <v>0.1</v>
      </c>
      <c r="AN513">
        <v>0</v>
      </c>
      <c r="AO513">
        <v>0</v>
      </c>
      <c r="AP513">
        <v>0.2</v>
      </c>
      <c r="AQ513">
        <v>0.09</v>
      </c>
      <c r="AR513">
        <v>0</v>
      </c>
      <c r="AS513">
        <v>0</v>
      </c>
      <c r="AT513">
        <v>0</v>
      </c>
      <c r="AU513">
        <v>0</v>
      </c>
      <c r="AV513">
        <v>0</v>
      </c>
      <c r="AW513">
        <v>0</v>
      </c>
      <c r="BC513">
        <v>0.1</v>
      </c>
      <c r="BD513">
        <v>3</v>
      </c>
      <c r="BE513" t="s">
        <v>2052</v>
      </c>
      <c r="BF513">
        <v>24</v>
      </c>
      <c r="BG513">
        <v>0</v>
      </c>
      <c r="BH513">
        <v>0</v>
      </c>
      <c r="BI513">
        <v>0</v>
      </c>
      <c r="BJ513" t="s">
        <v>717</v>
      </c>
      <c r="BK513" t="s">
        <v>1803</v>
      </c>
      <c r="BL513">
        <v>0</v>
      </c>
      <c r="BO513" t="s">
        <v>2053</v>
      </c>
      <c r="BP513" t="s">
        <v>85</v>
      </c>
      <c r="BQ513" t="s">
        <v>86</v>
      </c>
      <c r="BR513" t="s">
        <v>2054</v>
      </c>
      <c r="BS513" t="s">
        <v>67</v>
      </c>
      <c r="BT513">
        <v>1</v>
      </c>
    </row>
    <row r="514" spans="1:72" hidden="1" x14ac:dyDescent="0.2">
      <c r="A514" t="s">
        <v>2219</v>
      </c>
      <c r="B514" t="s">
        <v>1703</v>
      </c>
      <c r="C514" t="s">
        <v>60</v>
      </c>
      <c r="D514" t="s">
        <v>60</v>
      </c>
      <c r="E514" t="s">
        <v>1762</v>
      </c>
      <c r="F514" t="s">
        <v>5761</v>
      </c>
      <c r="G514" t="s">
        <v>1960</v>
      </c>
      <c r="H514" t="s">
        <v>1763</v>
      </c>
      <c r="I514" t="s">
        <v>1764</v>
      </c>
      <c r="J514" t="s">
        <v>60</v>
      </c>
      <c r="K514" t="s">
        <v>60</v>
      </c>
      <c r="L514" t="s">
        <v>60</v>
      </c>
      <c r="M514" t="s">
        <v>126</v>
      </c>
      <c r="N514" t="s">
        <v>717</v>
      </c>
      <c r="O514" t="s">
        <v>5848</v>
      </c>
      <c r="P514">
        <v>39</v>
      </c>
      <c r="Q514">
        <v>26</v>
      </c>
      <c r="R514">
        <v>26</v>
      </c>
      <c r="S514">
        <v>0</v>
      </c>
      <c r="T514">
        <v>0</v>
      </c>
      <c r="U514">
        <v>0</v>
      </c>
      <c r="V514">
        <v>0</v>
      </c>
      <c r="W514">
        <v>3</v>
      </c>
      <c r="X514" t="s">
        <v>94</v>
      </c>
      <c r="Y514" t="s">
        <v>60</v>
      </c>
      <c r="Z514">
        <v>1</v>
      </c>
      <c r="AA514">
        <v>60</v>
      </c>
      <c r="AB514" t="s">
        <v>60</v>
      </c>
      <c r="AC514" t="s">
        <v>60</v>
      </c>
      <c r="AD514">
        <v>0</v>
      </c>
      <c r="AE514">
        <v>0</v>
      </c>
      <c r="AF514">
        <v>0</v>
      </c>
      <c r="AG514">
        <v>0</v>
      </c>
      <c r="AH514">
        <v>0</v>
      </c>
      <c r="AI514">
        <v>0.05</v>
      </c>
      <c r="AJ514">
        <v>0</v>
      </c>
      <c r="AK514">
        <v>0</v>
      </c>
      <c r="AL514">
        <v>0.05</v>
      </c>
      <c r="AM514">
        <v>0</v>
      </c>
      <c r="AN514">
        <v>0</v>
      </c>
      <c r="AO514">
        <v>0</v>
      </c>
      <c r="AP514">
        <v>0.05</v>
      </c>
      <c r="AQ514">
        <v>0.05</v>
      </c>
      <c r="AR514">
        <v>0</v>
      </c>
      <c r="AS514">
        <v>0</v>
      </c>
      <c r="AT514">
        <v>0</v>
      </c>
      <c r="AU514">
        <v>0</v>
      </c>
      <c r="AV514">
        <v>0</v>
      </c>
      <c r="AW514">
        <v>0</v>
      </c>
      <c r="BC514">
        <v>0</v>
      </c>
      <c r="BD514">
        <v>0</v>
      </c>
      <c r="BE514" t="s">
        <v>2220</v>
      </c>
      <c r="BF514">
        <v>90</v>
      </c>
      <c r="BG514">
        <v>30</v>
      </c>
      <c r="BH514">
        <v>30</v>
      </c>
      <c r="BI514">
        <v>0</v>
      </c>
      <c r="BJ514" t="s">
        <v>717</v>
      </c>
      <c r="BK514" t="s">
        <v>2221</v>
      </c>
      <c r="BL514">
        <v>100</v>
      </c>
      <c r="BO514" t="s">
        <v>2222</v>
      </c>
      <c r="BP514" t="s">
        <v>510</v>
      </c>
      <c r="BQ514" t="s">
        <v>511</v>
      </c>
      <c r="BR514" t="s">
        <v>1768</v>
      </c>
      <c r="BS514" t="s">
        <v>67</v>
      </c>
      <c r="BT514">
        <v>1</v>
      </c>
    </row>
    <row r="515" spans="1:72" hidden="1" x14ac:dyDescent="0.2">
      <c r="A515" t="s">
        <v>2035</v>
      </c>
      <c r="B515" t="s">
        <v>1703</v>
      </c>
      <c r="C515" t="s">
        <v>60</v>
      </c>
      <c r="D515" t="s">
        <v>60</v>
      </c>
      <c r="E515" t="s">
        <v>2036</v>
      </c>
      <c r="F515" t="s">
        <v>2037</v>
      </c>
      <c r="G515" t="s">
        <v>1960</v>
      </c>
      <c r="H515" t="s">
        <v>2038</v>
      </c>
      <c r="I515" t="s">
        <v>2039</v>
      </c>
      <c r="J515" t="s">
        <v>60</v>
      </c>
      <c r="K515" t="s">
        <v>60</v>
      </c>
      <c r="L515" t="s">
        <v>211</v>
      </c>
      <c r="M515" t="s">
        <v>860</v>
      </c>
      <c r="N515" t="s">
        <v>717</v>
      </c>
      <c r="O515" t="s">
        <v>5849</v>
      </c>
      <c r="P515">
        <v>0</v>
      </c>
      <c r="Q515">
        <v>83</v>
      </c>
      <c r="R515">
        <v>43</v>
      </c>
      <c r="S515">
        <v>0</v>
      </c>
      <c r="T515">
        <v>0</v>
      </c>
      <c r="U515">
        <v>0</v>
      </c>
      <c r="V515">
        <v>0</v>
      </c>
      <c r="W515">
        <v>0</v>
      </c>
      <c r="X515" t="s">
        <v>67</v>
      </c>
      <c r="Y515" t="s">
        <v>60</v>
      </c>
      <c r="Z515">
        <v>0</v>
      </c>
      <c r="AA515">
        <v>0</v>
      </c>
      <c r="AB515" t="s">
        <v>60</v>
      </c>
      <c r="AC515" t="s">
        <v>60</v>
      </c>
      <c r="AD515">
        <v>0</v>
      </c>
      <c r="AE515">
        <v>0</v>
      </c>
      <c r="AF515">
        <v>0</v>
      </c>
      <c r="AG515">
        <v>0</v>
      </c>
      <c r="AH515">
        <v>0.5</v>
      </c>
      <c r="AI515">
        <v>0</v>
      </c>
      <c r="AJ515">
        <v>0</v>
      </c>
      <c r="AK515">
        <v>0</v>
      </c>
      <c r="AL515">
        <v>0.1</v>
      </c>
      <c r="AM515">
        <v>0.15</v>
      </c>
      <c r="AN515">
        <v>0</v>
      </c>
      <c r="AO515">
        <v>0</v>
      </c>
      <c r="AP515">
        <v>0</v>
      </c>
      <c r="AQ515">
        <v>1</v>
      </c>
      <c r="AR515">
        <v>0</v>
      </c>
      <c r="AS515">
        <v>0</v>
      </c>
      <c r="AT515">
        <v>0</v>
      </c>
      <c r="AU515">
        <v>0</v>
      </c>
      <c r="AV515">
        <v>0</v>
      </c>
      <c r="AW515">
        <v>0</v>
      </c>
      <c r="BC515">
        <v>0</v>
      </c>
      <c r="BD515">
        <v>0</v>
      </c>
      <c r="BE515" t="s">
        <v>2040</v>
      </c>
      <c r="BF515">
        <v>430</v>
      </c>
      <c r="BG515">
        <v>321</v>
      </c>
      <c r="BH515">
        <v>0</v>
      </c>
      <c r="BI515">
        <v>0</v>
      </c>
      <c r="BJ515" t="s">
        <v>717</v>
      </c>
      <c r="BK515" t="s">
        <v>2041</v>
      </c>
      <c r="BL515">
        <v>0</v>
      </c>
      <c r="BO515" t="s">
        <v>2042</v>
      </c>
      <c r="BP515" t="s">
        <v>85</v>
      </c>
      <c r="BQ515" t="s">
        <v>86</v>
      </c>
      <c r="BR515" t="s">
        <v>2043</v>
      </c>
      <c r="BS515" t="s">
        <v>67</v>
      </c>
      <c r="BT515">
        <v>1</v>
      </c>
    </row>
    <row r="516" spans="1:72" hidden="1" x14ac:dyDescent="0.2">
      <c r="A516" t="s">
        <v>2055</v>
      </c>
      <c r="B516" t="s">
        <v>1703</v>
      </c>
      <c r="C516" t="s">
        <v>60</v>
      </c>
      <c r="D516" t="s">
        <v>60</v>
      </c>
      <c r="E516" t="s">
        <v>1659</v>
      </c>
      <c r="F516" t="s">
        <v>1749</v>
      </c>
      <c r="G516" t="s">
        <v>1960</v>
      </c>
      <c r="H516" t="s">
        <v>1750</v>
      </c>
      <c r="I516" t="s">
        <v>1751</v>
      </c>
      <c r="J516" t="s">
        <v>60</v>
      </c>
      <c r="K516" t="s">
        <v>60</v>
      </c>
      <c r="L516" t="s">
        <v>211</v>
      </c>
      <c r="M516" t="s">
        <v>860</v>
      </c>
      <c r="N516" t="s">
        <v>717</v>
      </c>
      <c r="O516" t="s">
        <v>5849</v>
      </c>
      <c r="P516">
        <v>0</v>
      </c>
      <c r="Q516">
        <v>0</v>
      </c>
      <c r="R516">
        <v>0</v>
      </c>
      <c r="S516">
        <v>0</v>
      </c>
      <c r="T516">
        <v>0</v>
      </c>
      <c r="U516">
        <v>0</v>
      </c>
      <c r="V516">
        <v>0</v>
      </c>
      <c r="W516">
        <v>0</v>
      </c>
      <c r="X516" t="s">
        <v>94</v>
      </c>
      <c r="Y516" t="s">
        <v>60</v>
      </c>
      <c r="Z516">
        <v>0</v>
      </c>
      <c r="AA516">
        <v>0</v>
      </c>
      <c r="AB516" t="s">
        <v>60</v>
      </c>
      <c r="AC516" t="s">
        <v>60</v>
      </c>
      <c r="AD516">
        <v>0</v>
      </c>
      <c r="AE516">
        <v>0</v>
      </c>
      <c r="AF516">
        <v>0</v>
      </c>
      <c r="AG516">
        <v>0</v>
      </c>
      <c r="AH516">
        <v>0</v>
      </c>
      <c r="AI516">
        <v>0</v>
      </c>
      <c r="AJ516">
        <v>0</v>
      </c>
      <c r="AK516">
        <v>0</v>
      </c>
      <c r="AL516">
        <v>0</v>
      </c>
      <c r="AM516">
        <v>0</v>
      </c>
      <c r="AN516">
        <v>0</v>
      </c>
      <c r="AO516">
        <v>0</v>
      </c>
      <c r="AP516">
        <v>0</v>
      </c>
      <c r="AQ516">
        <v>0</v>
      </c>
      <c r="AR516">
        <v>0</v>
      </c>
      <c r="AS516">
        <v>0</v>
      </c>
      <c r="AT516">
        <v>0</v>
      </c>
      <c r="AU516">
        <v>0</v>
      </c>
      <c r="AV516">
        <v>0</v>
      </c>
      <c r="AW516">
        <v>0</v>
      </c>
      <c r="BC516">
        <v>0</v>
      </c>
      <c r="BD516">
        <v>0</v>
      </c>
      <c r="BE516" t="s">
        <v>60</v>
      </c>
      <c r="BF516">
        <v>0</v>
      </c>
      <c r="BG516">
        <v>0</v>
      </c>
      <c r="BH516">
        <v>0</v>
      </c>
      <c r="BI516">
        <v>0</v>
      </c>
      <c r="BJ516" t="s">
        <v>60</v>
      </c>
      <c r="BK516" t="s">
        <v>60</v>
      </c>
      <c r="BL516">
        <v>0</v>
      </c>
      <c r="BO516" t="s">
        <v>2056</v>
      </c>
      <c r="BP516" t="s">
        <v>85</v>
      </c>
      <c r="BQ516" t="s">
        <v>86</v>
      </c>
      <c r="BR516" t="s">
        <v>2057</v>
      </c>
      <c r="BS516" t="s">
        <v>67</v>
      </c>
      <c r="BT516">
        <v>1</v>
      </c>
    </row>
    <row r="517" spans="1:72" hidden="1" x14ac:dyDescent="0.2">
      <c r="A517" t="s">
        <v>2727</v>
      </c>
      <c r="B517" t="s">
        <v>1703</v>
      </c>
      <c r="C517" t="s">
        <v>60</v>
      </c>
      <c r="D517" t="s">
        <v>60</v>
      </c>
      <c r="E517" t="s">
        <v>3969</v>
      </c>
      <c r="F517" t="s">
        <v>1809</v>
      </c>
      <c r="G517" t="s">
        <v>1960</v>
      </c>
      <c r="H517" t="s">
        <v>2728</v>
      </c>
      <c r="I517" t="s">
        <v>1811</v>
      </c>
      <c r="J517" t="s">
        <v>2729</v>
      </c>
      <c r="K517" t="s">
        <v>2730</v>
      </c>
      <c r="L517" t="s">
        <v>60</v>
      </c>
      <c r="M517" t="s">
        <v>126</v>
      </c>
      <c r="N517" t="s">
        <v>717</v>
      </c>
      <c r="O517" t="s">
        <v>5848</v>
      </c>
      <c r="P517">
        <v>12</v>
      </c>
      <c r="Q517">
        <v>0</v>
      </c>
      <c r="R517">
        <v>0</v>
      </c>
      <c r="S517">
        <v>0</v>
      </c>
      <c r="T517">
        <v>0</v>
      </c>
      <c r="U517">
        <v>0</v>
      </c>
      <c r="V517">
        <v>0</v>
      </c>
      <c r="W517">
        <v>14</v>
      </c>
      <c r="X517" t="s">
        <v>94</v>
      </c>
      <c r="Y517" t="s">
        <v>60</v>
      </c>
      <c r="Z517">
        <v>0</v>
      </c>
      <c r="AA517">
        <v>0</v>
      </c>
      <c r="AB517" t="s">
        <v>60</v>
      </c>
      <c r="AC517" t="s">
        <v>60</v>
      </c>
      <c r="AD517">
        <v>0</v>
      </c>
      <c r="AE517">
        <v>0</v>
      </c>
      <c r="AF517">
        <v>0</v>
      </c>
      <c r="AG517">
        <v>0</v>
      </c>
      <c r="AH517">
        <v>0</v>
      </c>
      <c r="AI517">
        <v>0</v>
      </c>
      <c r="AJ517">
        <v>0</v>
      </c>
      <c r="AK517">
        <v>0</v>
      </c>
      <c r="AL517">
        <v>0</v>
      </c>
      <c r="AM517">
        <v>0</v>
      </c>
      <c r="AN517">
        <v>0</v>
      </c>
      <c r="AO517">
        <v>0</v>
      </c>
      <c r="AP517">
        <v>0</v>
      </c>
      <c r="AQ517">
        <v>0</v>
      </c>
      <c r="AR517">
        <v>0</v>
      </c>
      <c r="AS517">
        <v>0</v>
      </c>
      <c r="AT517">
        <v>0</v>
      </c>
      <c r="AU517">
        <v>0</v>
      </c>
      <c r="AV517">
        <v>0</v>
      </c>
      <c r="AW517">
        <v>0</v>
      </c>
      <c r="BC517">
        <v>0</v>
      </c>
      <c r="BD517">
        <v>0</v>
      </c>
      <c r="BE517" t="s">
        <v>60</v>
      </c>
      <c r="BF517">
        <v>0</v>
      </c>
      <c r="BG517">
        <v>0</v>
      </c>
      <c r="BH517">
        <v>0</v>
      </c>
      <c r="BI517">
        <v>0</v>
      </c>
      <c r="BJ517" t="s">
        <v>60</v>
      </c>
      <c r="BK517" t="s">
        <v>2731</v>
      </c>
      <c r="BL517">
        <v>0</v>
      </c>
      <c r="BO517" t="s">
        <v>2732</v>
      </c>
      <c r="BP517" t="s">
        <v>510</v>
      </c>
      <c r="BQ517" t="s">
        <v>511</v>
      </c>
      <c r="BR517" t="s">
        <v>2733</v>
      </c>
      <c r="BS517" t="s">
        <v>67</v>
      </c>
      <c r="BT517">
        <v>1</v>
      </c>
    </row>
    <row r="518" spans="1:72" hidden="1" x14ac:dyDescent="0.2">
      <c r="A518" t="s">
        <v>2415</v>
      </c>
      <c r="B518" t="s">
        <v>1825</v>
      </c>
      <c r="C518" t="s">
        <v>60</v>
      </c>
      <c r="D518" t="s">
        <v>60</v>
      </c>
      <c r="E518" t="s">
        <v>1861</v>
      </c>
      <c r="F518" t="s">
        <v>183</v>
      </c>
      <c r="G518" t="s">
        <v>1960</v>
      </c>
      <c r="H518" t="s">
        <v>1862</v>
      </c>
      <c r="I518" t="s">
        <v>187</v>
      </c>
      <c r="J518" t="s">
        <v>60</v>
      </c>
      <c r="K518" t="s">
        <v>60</v>
      </c>
      <c r="L518" t="s">
        <v>188</v>
      </c>
      <c r="M518" t="s">
        <v>189</v>
      </c>
      <c r="N518" t="s">
        <v>5865</v>
      </c>
      <c r="O518" t="s">
        <v>5853</v>
      </c>
      <c r="P518">
        <v>0</v>
      </c>
      <c r="Q518">
        <v>0</v>
      </c>
      <c r="R518">
        <v>0</v>
      </c>
      <c r="S518">
        <v>0</v>
      </c>
      <c r="T518">
        <v>0</v>
      </c>
      <c r="U518">
        <v>0</v>
      </c>
      <c r="V518">
        <v>0</v>
      </c>
      <c r="W518">
        <v>35</v>
      </c>
      <c r="X518" t="s">
        <v>94</v>
      </c>
      <c r="Y518" t="s">
        <v>60</v>
      </c>
      <c r="Z518">
        <v>0</v>
      </c>
      <c r="AA518">
        <v>0</v>
      </c>
      <c r="AB518" t="s">
        <v>60</v>
      </c>
      <c r="AC518" t="s">
        <v>60</v>
      </c>
      <c r="AD518">
        <v>0</v>
      </c>
      <c r="AE518">
        <v>0</v>
      </c>
      <c r="AF518">
        <v>0</v>
      </c>
      <c r="AG518">
        <v>0</v>
      </c>
      <c r="AH518">
        <v>0</v>
      </c>
      <c r="AI518">
        <v>0</v>
      </c>
      <c r="AJ518">
        <v>0</v>
      </c>
      <c r="AK518">
        <v>0</v>
      </c>
      <c r="AL518">
        <v>0</v>
      </c>
      <c r="AM518">
        <v>0</v>
      </c>
      <c r="AN518">
        <v>0</v>
      </c>
      <c r="AO518">
        <v>0</v>
      </c>
      <c r="AP518">
        <v>0</v>
      </c>
      <c r="AQ518">
        <v>0</v>
      </c>
      <c r="AR518">
        <v>0</v>
      </c>
      <c r="AS518">
        <v>0</v>
      </c>
      <c r="AT518">
        <v>0</v>
      </c>
      <c r="AU518">
        <v>0</v>
      </c>
      <c r="AV518">
        <v>0</v>
      </c>
      <c r="AW518">
        <v>0</v>
      </c>
      <c r="BC518">
        <v>3</v>
      </c>
      <c r="BD518">
        <v>3</v>
      </c>
      <c r="BE518" t="s">
        <v>1863</v>
      </c>
      <c r="BF518">
        <v>1327</v>
      </c>
      <c r="BG518">
        <v>0</v>
      </c>
      <c r="BH518">
        <v>0</v>
      </c>
      <c r="BI518">
        <v>0</v>
      </c>
      <c r="BJ518" t="s">
        <v>46</v>
      </c>
      <c r="BK518" t="s">
        <v>2416</v>
      </c>
      <c r="BL518">
        <v>0</v>
      </c>
      <c r="BO518" t="s">
        <v>2417</v>
      </c>
      <c r="BP518" t="s">
        <v>190</v>
      </c>
      <c r="BQ518" t="s">
        <v>191</v>
      </c>
      <c r="BR518" t="s">
        <v>2418</v>
      </c>
      <c r="BS518" t="s">
        <v>67</v>
      </c>
      <c r="BT518">
        <v>1</v>
      </c>
    </row>
    <row r="519" spans="1:72" hidden="1" x14ac:dyDescent="0.2">
      <c r="A519" t="s">
        <v>2512</v>
      </c>
      <c r="B519" t="s">
        <v>1825</v>
      </c>
      <c r="C519" t="s">
        <v>60</v>
      </c>
      <c r="D519" t="s">
        <v>60</v>
      </c>
      <c r="E519" t="s">
        <v>1825</v>
      </c>
      <c r="F519" t="s">
        <v>504</v>
      </c>
      <c r="G519" t="s">
        <v>1960</v>
      </c>
      <c r="H519" t="s">
        <v>2426</v>
      </c>
      <c r="I519" t="s">
        <v>2282</v>
      </c>
      <c r="J519" t="s">
        <v>2513</v>
      </c>
      <c r="K519" t="s">
        <v>2514</v>
      </c>
      <c r="L519" t="s">
        <v>507</v>
      </c>
      <c r="M519" t="s">
        <v>126</v>
      </c>
      <c r="N519" t="s">
        <v>5865</v>
      </c>
      <c r="O519" t="s">
        <v>5855</v>
      </c>
      <c r="P519">
        <v>0</v>
      </c>
      <c r="Q519">
        <v>0</v>
      </c>
      <c r="R519">
        <v>0</v>
      </c>
      <c r="S519">
        <v>0</v>
      </c>
      <c r="T519">
        <v>0</v>
      </c>
      <c r="U519">
        <v>0</v>
      </c>
      <c r="V519">
        <v>0</v>
      </c>
      <c r="W519">
        <v>0</v>
      </c>
      <c r="X519" t="s">
        <v>94</v>
      </c>
      <c r="Y519" t="s">
        <v>60</v>
      </c>
      <c r="Z519">
        <v>0</v>
      </c>
      <c r="AA519">
        <v>0</v>
      </c>
      <c r="AB519" t="s">
        <v>60</v>
      </c>
      <c r="AC519" t="s">
        <v>60</v>
      </c>
      <c r="AD519">
        <v>0</v>
      </c>
      <c r="AE519">
        <v>0</v>
      </c>
      <c r="AF519">
        <v>0</v>
      </c>
      <c r="AG519">
        <v>0</v>
      </c>
      <c r="AH519">
        <v>0</v>
      </c>
      <c r="AI519">
        <v>0</v>
      </c>
      <c r="AJ519">
        <v>0</v>
      </c>
      <c r="AK519">
        <v>0</v>
      </c>
      <c r="AL519">
        <v>0</v>
      </c>
      <c r="AM519">
        <v>0</v>
      </c>
      <c r="AN519">
        <v>0</v>
      </c>
      <c r="AO519">
        <v>0</v>
      </c>
      <c r="AP519">
        <v>0</v>
      </c>
      <c r="AQ519">
        <v>0</v>
      </c>
      <c r="AR519">
        <v>0</v>
      </c>
      <c r="AS519">
        <v>0</v>
      </c>
      <c r="AT519">
        <v>0</v>
      </c>
      <c r="AU519">
        <v>0</v>
      </c>
      <c r="AV519">
        <v>0</v>
      </c>
      <c r="AW519">
        <v>0</v>
      </c>
      <c r="BC519">
        <v>0</v>
      </c>
      <c r="BD519">
        <v>3</v>
      </c>
      <c r="BE519" t="s">
        <v>2515</v>
      </c>
      <c r="BF519">
        <v>0</v>
      </c>
      <c r="BG519">
        <v>0</v>
      </c>
      <c r="BH519">
        <v>0</v>
      </c>
      <c r="BI519">
        <v>0</v>
      </c>
      <c r="BJ519" t="s">
        <v>60</v>
      </c>
      <c r="BK519" t="s">
        <v>60</v>
      </c>
      <c r="BL519">
        <v>0</v>
      </c>
      <c r="BO519" t="s">
        <v>2516</v>
      </c>
      <c r="BP519" t="s">
        <v>510</v>
      </c>
      <c r="BQ519" t="s">
        <v>511</v>
      </c>
      <c r="BR519" t="s">
        <v>2517</v>
      </c>
      <c r="BS519" t="s">
        <v>67</v>
      </c>
      <c r="BT519">
        <v>1</v>
      </c>
    </row>
    <row r="520" spans="1:72" hidden="1" x14ac:dyDescent="0.2">
      <c r="A520" t="s">
        <v>2262</v>
      </c>
      <c r="B520" t="s">
        <v>1825</v>
      </c>
      <c r="C520" t="s">
        <v>60</v>
      </c>
      <c r="D520" t="s">
        <v>60</v>
      </c>
      <c r="E520" t="s">
        <v>5419</v>
      </c>
      <c r="F520" t="s">
        <v>62</v>
      </c>
      <c r="G520" t="s">
        <v>1960</v>
      </c>
      <c r="H520" t="s">
        <v>2263</v>
      </c>
      <c r="I520" t="s">
        <v>2264</v>
      </c>
      <c r="J520" t="s">
        <v>60</v>
      </c>
      <c r="K520" t="s">
        <v>60</v>
      </c>
      <c r="L520" t="s">
        <v>66</v>
      </c>
      <c r="M520" t="s">
        <v>189</v>
      </c>
      <c r="N520" t="s">
        <v>5865</v>
      </c>
      <c r="O520" t="s">
        <v>4740</v>
      </c>
      <c r="P520">
        <v>0</v>
      </c>
      <c r="Q520">
        <v>0</v>
      </c>
      <c r="R520">
        <v>0</v>
      </c>
      <c r="S520">
        <v>0</v>
      </c>
      <c r="T520">
        <v>0</v>
      </c>
      <c r="U520">
        <v>0</v>
      </c>
      <c r="V520">
        <v>0</v>
      </c>
      <c r="W520">
        <v>40</v>
      </c>
      <c r="X520" t="s">
        <v>67</v>
      </c>
      <c r="Y520" t="s">
        <v>60</v>
      </c>
      <c r="Z520">
        <v>0</v>
      </c>
      <c r="AA520">
        <v>0</v>
      </c>
      <c r="AB520" t="s">
        <v>60</v>
      </c>
      <c r="AC520" t="s">
        <v>60</v>
      </c>
      <c r="AD520">
        <v>0</v>
      </c>
      <c r="AE520">
        <v>0</v>
      </c>
      <c r="AF520">
        <v>0</v>
      </c>
      <c r="AG520">
        <v>0</v>
      </c>
      <c r="AH520">
        <v>0</v>
      </c>
      <c r="AI520">
        <v>2</v>
      </c>
      <c r="AJ520">
        <v>0</v>
      </c>
      <c r="AK520">
        <v>0</v>
      </c>
      <c r="AL520">
        <v>0</v>
      </c>
      <c r="AM520">
        <v>0</v>
      </c>
      <c r="AN520">
        <v>0</v>
      </c>
      <c r="AO520">
        <v>0</v>
      </c>
      <c r="AP520">
        <v>1</v>
      </c>
      <c r="AQ520">
        <v>0</v>
      </c>
      <c r="AR520">
        <v>0</v>
      </c>
      <c r="AS520">
        <v>0</v>
      </c>
      <c r="AT520">
        <v>0</v>
      </c>
      <c r="AU520">
        <v>0</v>
      </c>
      <c r="AV520">
        <v>0</v>
      </c>
      <c r="AW520">
        <v>0</v>
      </c>
      <c r="BC520">
        <v>0</v>
      </c>
      <c r="BD520">
        <v>0</v>
      </c>
      <c r="BE520" t="s">
        <v>60</v>
      </c>
      <c r="BF520">
        <v>0</v>
      </c>
      <c r="BG520">
        <v>0</v>
      </c>
      <c r="BH520">
        <v>0</v>
      </c>
      <c r="BI520">
        <v>0</v>
      </c>
      <c r="BJ520" t="s">
        <v>60</v>
      </c>
      <c r="BK520" t="s">
        <v>2265</v>
      </c>
      <c r="BL520">
        <v>100</v>
      </c>
      <c r="BO520" t="s">
        <v>2266</v>
      </c>
      <c r="BP520" t="s">
        <v>2267</v>
      </c>
      <c r="BQ520" t="s">
        <v>2268</v>
      </c>
      <c r="BR520" t="s">
        <v>2269</v>
      </c>
      <c r="BS520" t="s">
        <v>67</v>
      </c>
      <c r="BT520">
        <v>1</v>
      </c>
    </row>
    <row r="521" spans="1:72" hidden="1" x14ac:dyDescent="0.2">
      <c r="A521" t="s">
        <v>1979</v>
      </c>
      <c r="B521" t="s">
        <v>1825</v>
      </c>
      <c r="C521" t="s">
        <v>60</v>
      </c>
      <c r="D521" t="s">
        <v>60</v>
      </c>
      <c r="E521" t="s">
        <v>1846</v>
      </c>
      <c r="F521" t="s">
        <v>445</v>
      </c>
      <c r="G521" t="s">
        <v>1960</v>
      </c>
      <c r="H521" t="s">
        <v>1980</v>
      </c>
      <c r="I521" t="s">
        <v>447</v>
      </c>
      <c r="J521" t="s">
        <v>60</v>
      </c>
      <c r="K521" t="s">
        <v>60</v>
      </c>
      <c r="L521" t="s">
        <v>93</v>
      </c>
      <c r="M521" t="s">
        <v>93</v>
      </c>
      <c r="N521" t="s">
        <v>5865</v>
      </c>
      <c r="O521" t="s">
        <v>5850</v>
      </c>
      <c r="P521">
        <v>0</v>
      </c>
      <c r="Q521">
        <v>0</v>
      </c>
      <c r="R521">
        <v>0</v>
      </c>
      <c r="S521">
        <v>0</v>
      </c>
      <c r="T521">
        <v>0</v>
      </c>
      <c r="U521">
        <v>0</v>
      </c>
      <c r="V521">
        <v>0</v>
      </c>
      <c r="W521">
        <v>0</v>
      </c>
      <c r="X521" t="s">
        <v>94</v>
      </c>
      <c r="Y521" t="s">
        <v>60</v>
      </c>
      <c r="Z521">
        <v>0</v>
      </c>
      <c r="AA521">
        <v>0</v>
      </c>
      <c r="AB521" t="s">
        <v>60</v>
      </c>
      <c r="AC521" t="s">
        <v>60</v>
      </c>
      <c r="AD521">
        <v>0</v>
      </c>
      <c r="AE521">
        <v>0</v>
      </c>
      <c r="AF521">
        <v>0</v>
      </c>
      <c r="AG521">
        <v>0</v>
      </c>
      <c r="AH521">
        <v>0</v>
      </c>
      <c r="AI521">
        <v>0</v>
      </c>
      <c r="AJ521">
        <v>0</v>
      </c>
      <c r="AK521">
        <v>0</v>
      </c>
      <c r="AL521">
        <v>0</v>
      </c>
      <c r="AM521">
        <v>0</v>
      </c>
      <c r="AN521">
        <v>0</v>
      </c>
      <c r="AO521">
        <v>0</v>
      </c>
      <c r="AP521">
        <v>0</v>
      </c>
      <c r="AQ521">
        <v>0</v>
      </c>
      <c r="AR521">
        <v>0</v>
      </c>
      <c r="AS521">
        <v>0</v>
      </c>
      <c r="AT521">
        <v>0</v>
      </c>
      <c r="AU521">
        <v>0</v>
      </c>
      <c r="AV521">
        <v>0</v>
      </c>
      <c r="AW521">
        <v>0</v>
      </c>
      <c r="BC521">
        <v>0</v>
      </c>
      <c r="BD521">
        <v>0</v>
      </c>
      <c r="BE521" t="s">
        <v>60</v>
      </c>
      <c r="BF521">
        <v>0</v>
      </c>
      <c r="BG521">
        <v>0</v>
      </c>
      <c r="BH521">
        <v>0</v>
      </c>
      <c r="BI521">
        <v>0</v>
      </c>
      <c r="BJ521" t="s">
        <v>60</v>
      </c>
      <c r="BK521" t="s">
        <v>1849</v>
      </c>
      <c r="BL521">
        <v>0</v>
      </c>
      <c r="BO521" t="s">
        <v>1848</v>
      </c>
      <c r="BP521" t="s">
        <v>1851</v>
      </c>
      <c r="BQ521" t="s">
        <v>1852</v>
      </c>
      <c r="BR521" t="s">
        <v>1981</v>
      </c>
      <c r="BS521" t="s">
        <v>67</v>
      </c>
      <c r="BT521">
        <v>1</v>
      </c>
    </row>
    <row r="522" spans="1:72" hidden="1" x14ac:dyDescent="0.2">
      <c r="A522" t="s">
        <v>2343</v>
      </c>
      <c r="B522" t="s">
        <v>1825</v>
      </c>
      <c r="C522" t="s">
        <v>60</v>
      </c>
      <c r="D522" t="s">
        <v>60</v>
      </c>
      <c r="E522" t="s">
        <v>1838</v>
      </c>
      <c r="F522" t="s">
        <v>1839</v>
      </c>
      <c r="G522" t="s">
        <v>1960</v>
      </c>
      <c r="H522" t="s">
        <v>3022</v>
      </c>
      <c r="I522" t="s">
        <v>1317</v>
      </c>
      <c r="J522" t="s">
        <v>60</v>
      </c>
      <c r="K522" t="s">
        <v>60</v>
      </c>
      <c r="L522" t="s">
        <v>2873</v>
      </c>
      <c r="M522" t="s">
        <v>860</v>
      </c>
      <c r="N522" t="s">
        <v>5865</v>
      </c>
      <c r="O522" t="s">
        <v>5849</v>
      </c>
      <c r="P522">
        <v>0</v>
      </c>
      <c r="Q522">
        <v>0</v>
      </c>
      <c r="R522">
        <v>0</v>
      </c>
      <c r="S522">
        <v>0</v>
      </c>
      <c r="T522">
        <v>0</v>
      </c>
      <c r="U522">
        <v>0</v>
      </c>
      <c r="V522">
        <v>0</v>
      </c>
      <c r="W522">
        <v>0</v>
      </c>
      <c r="X522" t="s">
        <v>94</v>
      </c>
      <c r="Y522" t="s">
        <v>60</v>
      </c>
      <c r="Z522">
        <v>0</v>
      </c>
      <c r="AA522">
        <v>0</v>
      </c>
      <c r="AB522" t="s">
        <v>60</v>
      </c>
      <c r="AC522" t="s">
        <v>60</v>
      </c>
      <c r="AD522">
        <v>0</v>
      </c>
      <c r="AE522">
        <v>0</v>
      </c>
      <c r="AF522">
        <v>0</v>
      </c>
      <c r="AG522">
        <v>0</v>
      </c>
      <c r="AH522">
        <v>0</v>
      </c>
      <c r="AI522">
        <v>0</v>
      </c>
      <c r="AJ522">
        <v>0</v>
      </c>
      <c r="AK522">
        <v>0</v>
      </c>
      <c r="AL522">
        <v>0</v>
      </c>
      <c r="AM522">
        <v>0</v>
      </c>
      <c r="AN522">
        <v>0</v>
      </c>
      <c r="AO522">
        <v>0</v>
      </c>
      <c r="AP522">
        <v>0</v>
      </c>
      <c r="AQ522">
        <v>0</v>
      </c>
      <c r="AR522">
        <v>0</v>
      </c>
      <c r="AS522">
        <v>0</v>
      </c>
      <c r="AT522">
        <v>0</v>
      </c>
      <c r="AU522">
        <v>0</v>
      </c>
      <c r="AV522">
        <v>0</v>
      </c>
      <c r="AW522">
        <v>0</v>
      </c>
      <c r="BC522">
        <v>0</v>
      </c>
      <c r="BD522">
        <v>0</v>
      </c>
      <c r="BE522" t="s">
        <v>60</v>
      </c>
      <c r="BF522">
        <v>599</v>
      </c>
      <c r="BG522">
        <v>0</v>
      </c>
      <c r="BH522">
        <v>0</v>
      </c>
      <c r="BI522">
        <v>0</v>
      </c>
      <c r="BJ522" t="s">
        <v>60</v>
      </c>
      <c r="BK522" t="s">
        <v>60</v>
      </c>
      <c r="BL522">
        <v>0</v>
      </c>
      <c r="BO522" t="s">
        <v>60</v>
      </c>
      <c r="BP522" t="s">
        <v>1189</v>
      </c>
      <c r="BQ522" t="s">
        <v>1190</v>
      </c>
      <c r="BR522" t="s">
        <v>2344</v>
      </c>
      <c r="BS522" t="s">
        <v>67</v>
      </c>
      <c r="BT522">
        <v>1</v>
      </c>
    </row>
    <row r="523" spans="1:72" hidden="1" x14ac:dyDescent="0.2">
      <c r="A523" t="s">
        <v>2240</v>
      </c>
      <c r="B523" t="s">
        <v>1825</v>
      </c>
      <c r="C523" t="s">
        <v>60</v>
      </c>
      <c r="D523" t="s">
        <v>60</v>
      </c>
      <c r="E523" t="s">
        <v>133</v>
      </c>
      <c r="F523" t="s">
        <v>3914</v>
      </c>
      <c r="G523" t="s">
        <v>1960</v>
      </c>
      <c r="H523" t="s">
        <v>134</v>
      </c>
      <c r="I523" t="s">
        <v>135</v>
      </c>
      <c r="J523" t="s">
        <v>60</v>
      </c>
      <c r="K523" t="s">
        <v>60</v>
      </c>
      <c r="L523" t="s">
        <v>60</v>
      </c>
      <c r="M523" t="s">
        <v>93</v>
      </c>
      <c r="N523" t="s">
        <v>5865</v>
      </c>
      <c r="O523" t="s">
        <v>5850</v>
      </c>
      <c r="P523">
        <v>0</v>
      </c>
      <c r="Q523">
        <v>0</v>
      </c>
      <c r="R523">
        <v>0</v>
      </c>
      <c r="S523">
        <v>0</v>
      </c>
      <c r="T523">
        <v>0</v>
      </c>
      <c r="U523">
        <v>0</v>
      </c>
      <c r="V523">
        <v>0</v>
      </c>
      <c r="W523">
        <v>0</v>
      </c>
      <c r="X523" t="s">
        <v>94</v>
      </c>
      <c r="Y523" t="s">
        <v>60</v>
      </c>
      <c r="Z523">
        <v>0</v>
      </c>
      <c r="AA523">
        <v>0</v>
      </c>
      <c r="AB523" t="s">
        <v>60</v>
      </c>
      <c r="AC523" t="s">
        <v>60</v>
      </c>
      <c r="AD523">
        <v>0</v>
      </c>
      <c r="AE523">
        <v>0</v>
      </c>
      <c r="AF523">
        <v>0</v>
      </c>
      <c r="AG523">
        <v>0</v>
      </c>
      <c r="AH523">
        <v>0</v>
      </c>
      <c r="AI523">
        <v>0</v>
      </c>
      <c r="AJ523">
        <v>0</v>
      </c>
      <c r="AK523">
        <v>0</v>
      </c>
      <c r="AL523">
        <v>0</v>
      </c>
      <c r="AM523">
        <v>0</v>
      </c>
      <c r="AN523">
        <v>0</v>
      </c>
      <c r="AO523">
        <v>0</v>
      </c>
      <c r="AP523">
        <v>0</v>
      </c>
      <c r="AQ523">
        <v>0</v>
      </c>
      <c r="AR523">
        <v>0</v>
      </c>
      <c r="AS523">
        <v>0</v>
      </c>
      <c r="AT523">
        <v>0</v>
      </c>
      <c r="AU523">
        <v>0</v>
      </c>
      <c r="AV523">
        <v>0</v>
      </c>
      <c r="AW523">
        <v>0</v>
      </c>
      <c r="BC523">
        <v>0</v>
      </c>
      <c r="BD523">
        <v>1</v>
      </c>
      <c r="BE523" t="s">
        <v>1843</v>
      </c>
      <c r="BF523">
        <v>0</v>
      </c>
      <c r="BG523">
        <v>0</v>
      </c>
      <c r="BH523">
        <v>0</v>
      </c>
      <c r="BI523">
        <v>0</v>
      </c>
      <c r="BJ523" t="s">
        <v>60</v>
      </c>
      <c r="BK523" t="s">
        <v>60</v>
      </c>
      <c r="BL523">
        <v>100</v>
      </c>
      <c r="BO523" t="s">
        <v>60</v>
      </c>
      <c r="BP523" t="s">
        <v>138</v>
      </c>
      <c r="BQ523" t="s">
        <v>138</v>
      </c>
      <c r="BR523" t="s">
        <v>2241</v>
      </c>
      <c r="BS523" t="s">
        <v>67</v>
      </c>
      <c r="BT523">
        <v>1</v>
      </c>
    </row>
    <row r="524" spans="1:72" hidden="1" x14ac:dyDescent="0.2">
      <c r="A524" t="s">
        <v>2102</v>
      </c>
      <c r="B524" t="s">
        <v>880</v>
      </c>
      <c r="C524" t="s">
        <v>60</v>
      </c>
      <c r="D524" t="s">
        <v>60</v>
      </c>
      <c r="E524" t="s">
        <v>1868</v>
      </c>
      <c r="F524" t="s">
        <v>1105</v>
      </c>
      <c r="G524" t="s">
        <v>1960</v>
      </c>
      <c r="H524" t="s">
        <v>1869</v>
      </c>
      <c r="I524" t="s">
        <v>1107</v>
      </c>
      <c r="J524" t="s">
        <v>60</v>
      </c>
      <c r="K524" t="s">
        <v>60</v>
      </c>
      <c r="L524" t="s">
        <v>211</v>
      </c>
      <c r="M524" t="s">
        <v>860</v>
      </c>
      <c r="N524" t="s">
        <v>5852</v>
      </c>
      <c r="O524" t="s">
        <v>5849</v>
      </c>
      <c r="P524">
        <v>0</v>
      </c>
      <c r="Q524">
        <v>124</v>
      </c>
      <c r="R524">
        <v>57</v>
      </c>
      <c r="S524">
        <v>0</v>
      </c>
      <c r="T524">
        <v>0</v>
      </c>
      <c r="U524">
        <v>0</v>
      </c>
      <c r="V524">
        <v>67</v>
      </c>
      <c r="W524">
        <v>40</v>
      </c>
      <c r="X524" t="s">
        <v>67</v>
      </c>
      <c r="Y524" t="s">
        <v>60</v>
      </c>
      <c r="Z524">
        <v>7</v>
      </c>
      <c r="AA524">
        <v>12.8</v>
      </c>
      <c r="AB524" t="s">
        <v>60</v>
      </c>
      <c r="AC524" t="s">
        <v>60</v>
      </c>
      <c r="AD524">
        <v>0</v>
      </c>
      <c r="AE524">
        <v>0</v>
      </c>
      <c r="AF524">
        <v>0</v>
      </c>
      <c r="AG524">
        <v>0</v>
      </c>
      <c r="AH524">
        <v>0</v>
      </c>
      <c r="AI524">
        <v>0</v>
      </c>
      <c r="AJ524">
        <v>0</v>
      </c>
      <c r="AK524">
        <v>0</v>
      </c>
      <c r="AL524">
        <v>0</v>
      </c>
      <c r="AM524">
        <v>0</v>
      </c>
      <c r="AN524">
        <v>0</v>
      </c>
      <c r="AO524">
        <v>0</v>
      </c>
      <c r="AP524">
        <v>0</v>
      </c>
      <c r="AQ524">
        <v>0</v>
      </c>
      <c r="AR524">
        <v>0</v>
      </c>
      <c r="AS524">
        <v>0</v>
      </c>
      <c r="AT524">
        <v>0</v>
      </c>
      <c r="AU524">
        <v>0</v>
      </c>
      <c r="AV524">
        <v>0</v>
      </c>
      <c r="AW524">
        <v>0</v>
      </c>
      <c r="BC524">
        <v>0</v>
      </c>
      <c r="BD524">
        <v>0</v>
      </c>
      <c r="BE524" t="s">
        <v>60</v>
      </c>
      <c r="BF524">
        <v>531</v>
      </c>
      <c r="BG524">
        <v>360</v>
      </c>
      <c r="BH524">
        <v>19</v>
      </c>
      <c r="BI524">
        <v>0</v>
      </c>
      <c r="BJ524" t="s">
        <v>2103</v>
      </c>
      <c r="BK524" t="s">
        <v>2104</v>
      </c>
      <c r="BL524">
        <v>94</v>
      </c>
      <c r="BO524" t="s">
        <v>60</v>
      </c>
      <c r="BP524" t="s">
        <v>85</v>
      </c>
      <c r="BQ524" t="s">
        <v>86</v>
      </c>
      <c r="BR524" t="s">
        <v>2105</v>
      </c>
      <c r="BS524" t="s">
        <v>67</v>
      </c>
      <c r="BT524">
        <v>1</v>
      </c>
    </row>
    <row r="525" spans="1:72" hidden="1" x14ac:dyDescent="0.2">
      <c r="A525" t="s">
        <v>2313</v>
      </c>
      <c r="B525" t="s">
        <v>5797</v>
      </c>
      <c r="C525" t="s">
        <v>60</v>
      </c>
      <c r="D525" t="s">
        <v>60</v>
      </c>
      <c r="E525" t="s">
        <v>1144</v>
      </c>
      <c r="F525" t="s">
        <v>1461</v>
      </c>
      <c r="G525" t="s">
        <v>1960</v>
      </c>
      <c r="H525" t="s">
        <v>589</v>
      </c>
      <c r="I525" t="s">
        <v>2314</v>
      </c>
      <c r="J525" t="s">
        <v>60</v>
      </c>
      <c r="K525" t="s">
        <v>60</v>
      </c>
      <c r="L525" t="s">
        <v>2315</v>
      </c>
      <c r="M525" t="s">
        <v>592</v>
      </c>
      <c r="N525" t="s">
        <v>5852</v>
      </c>
      <c r="O525" t="s">
        <v>5857</v>
      </c>
      <c r="P525">
        <v>0</v>
      </c>
      <c r="Q525">
        <v>356</v>
      </c>
      <c r="R525">
        <v>0</v>
      </c>
      <c r="S525">
        <v>0</v>
      </c>
      <c r="T525">
        <v>0</v>
      </c>
      <c r="U525">
        <v>0</v>
      </c>
      <c r="V525">
        <v>0</v>
      </c>
      <c r="W525">
        <v>40</v>
      </c>
      <c r="X525" t="s">
        <v>94</v>
      </c>
      <c r="Y525" t="s">
        <v>60</v>
      </c>
      <c r="Z525">
        <v>0</v>
      </c>
      <c r="AA525">
        <v>0</v>
      </c>
      <c r="AB525" t="s">
        <v>60</v>
      </c>
      <c r="AC525" t="s">
        <v>60</v>
      </c>
      <c r="AD525">
        <v>0</v>
      </c>
      <c r="AE525">
        <v>0.1</v>
      </c>
      <c r="AF525">
        <v>0</v>
      </c>
      <c r="AG525">
        <v>0</v>
      </c>
      <c r="AH525">
        <v>0</v>
      </c>
      <c r="AI525">
        <v>2</v>
      </c>
      <c r="AJ525">
        <v>0</v>
      </c>
      <c r="AK525">
        <v>0</v>
      </c>
      <c r="AL525">
        <v>2</v>
      </c>
      <c r="AM525">
        <v>0</v>
      </c>
      <c r="AN525">
        <v>0</v>
      </c>
      <c r="AO525">
        <v>0</v>
      </c>
      <c r="AP525">
        <v>1</v>
      </c>
      <c r="AQ525">
        <v>0</v>
      </c>
      <c r="AR525">
        <v>0.4</v>
      </c>
      <c r="AS525">
        <v>0</v>
      </c>
      <c r="AT525">
        <v>0</v>
      </c>
      <c r="AU525">
        <v>0</v>
      </c>
      <c r="AV525">
        <v>0</v>
      </c>
      <c r="AW525">
        <v>0</v>
      </c>
      <c r="BC525">
        <v>0</v>
      </c>
      <c r="BD525">
        <v>0</v>
      </c>
      <c r="BE525" t="s">
        <v>60</v>
      </c>
      <c r="BF525">
        <v>2623</v>
      </c>
      <c r="BG525">
        <v>1797</v>
      </c>
      <c r="BH525">
        <v>57</v>
      </c>
      <c r="BI525">
        <v>0</v>
      </c>
      <c r="BJ525" t="s">
        <v>2316</v>
      </c>
      <c r="BK525" t="s">
        <v>60</v>
      </c>
      <c r="BL525">
        <v>0</v>
      </c>
      <c r="BO525" t="s">
        <v>60</v>
      </c>
      <c r="BP525" t="s">
        <v>594</v>
      </c>
      <c r="BQ525" t="s">
        <v>595</v>
      </c>
      <c r="BR525" t="s">
        <v>2317</v>
      </c>
      <c r="BS525" t="s">
        <v>67</v>
      </c>
      <c r="BT525">
        <v>1</v>
      </c>
    </row>
    <row r="526" spans="1:72" hidden="1" x14ac:dyDescent="0.2">
      <c r="A526" t="s">
        <v>2734</v>
      </c>
      <c r="B526" t="s">
        <v>5797</v>
      </c>
      <c r="C526" t="s">
        <v>60</v>
      </c>
      <c r="D526" t="s">
        <v>60</v>
      </c>
      <c r="E526" t="s">
        <v>2735</v>
      </c>
      <c r="F526" t="s">
        <v>3728</v>
      </c>
      <c r="G526" t="s">
        <v>1960</v>
      </c>
      <c r="H526" t="s">
        <v>646</v>
      </c>
      <c r="I526" t="s">
        <v>647</v>
      </c>
      <c r="J526" t="s">
        <v>60</v>
      </c>
      <c r="K526" t="s">
        <v>60</v>
      </c>
      <c r="L526" t="s">
        <v>93</v>
      </c>
      <c r="M526" t="s">
        <v>93</v>
      </c>
      <c r="N526" t="s">
        <v>5852</v>
      </c>
      <c r="O526" t="s">
        <v>5850</v>
      </c>
      <c r="P526">
        <v>2000</v>
      </c>
      <c r="Q526">
        <v>299</v>
      </c>
      <c r="R526">
        <v>209</v>
      </c>
      <c r="S526">
        <v>0</v>
      </c>
      <c r="T526">
        <v>0</v>
      </c>
      <c r="U526">
        <v>0</v>
      </c>
      <c r="V526">
        <v>0</v>
      </c>
      <c r="W526">
        <v>40</v>
      </c>
      <c r="X526" t="s">
        <v>67</v>
      </c>
      <c r="Y526" t="s">
        <v>60</v>
      </c>
      <c r="Z526">
        <v>7</v>
      </c>
      <c r="AA526">
        <v>14</v>
      </c>
      <c r="AB526" t="s">
        <v>60</v>
      </c>
      <c r="AC526" t="s">
        <v>60</v>
      </c>
      <c r="AD526">
        <v>0</v>
      </c>
      <c r="AE526">
        <v>0.1</v>
      </c>
      <c r="AF526">
        <v>0</v>
      </c>
      <c r="AG526">
        <v>0</v>
      </c>
      <c r="AH526">
        <v>0</v>
      </c>
      <c r="AI526">
        <v>0</v>
      </c>
      <c r="AJ526">
        <v>0</v>
      </c>
      <c r="AK526">
        <v>0</v>
      </c>
      <c r="AL526">
        <v>0</v>
      </c>
      <c r="AM526">
        <v>0</v>
      </c>
      <c r="AN526">
        <v>0</v>
      </c>
      <c r="AO526">
        <v>0</v>
      </c>
      <c r="AP526">
        <v>0</v>
      </c>
      <c r="AQ526">
        <v>0</v>
      </c>
      <c r="AR526">
        <v>0</v>
      </c>
      <c r="AS526">
        <v>0</v>
      </c>
      <c r="AT526">
        <v>0</v>
      </c>
      <c r="AU526">
        <v>0</v>
      </c>
      <c r="AV526">
        <v>0</v>
      </c>
      <c r="AW526">
        <v>0</v>
      </c>
      <c r="BC526">
        <v>0.5</v>
      </c>
      <c r="BD526">
        <v>0</v>
      </c>
      <c r="BE526" t="s">
        <v>2736</v>
      </c>
      <c r="BF526">
        <v>1774</v>
      </c>
      <c r="BG526">
        <v>1484</v>
      </c>
      <c r="BH526">
        <v>0</v>
      </c>
      <c r="BI526">
        <v>0</v>
      </c>
      <c r="BJ526" t="s">
        <v>60</v>
      </c>
      <c r="BK526" t="s">
        <v>2737</v>
      </c>
      <c r="BL526">
        <v>95</v>
      </c>
      <c r="BO526" t="s">
        <v>2738</v>
      </c>
      <c r="BP526" t="s">
        <v>2621</v>
      </c>
      <c r="BQ526" t="s">
        <v>2622</v>
      </c>
      <c r="BR526" t="s">
        <v>2733</v>
      </c>
      <c r="BS526" t="s">
        <v>67</v>
      </c>
      <c r="BT526">
        <v>1</v>
      </c>
    </row>
    <row r="527" spans="1:72" hidden="1" x14ac:dyDescent="0.2">
      <c r="A527" t="s">
        <v>2288</v>
      </c>
      <c r="B527" t="s">
        <v>1879</v>
      </c>
      <c r="C527" t="s">
        <v>60</v>
      </c>
      <c r="D527" t="s">
        <v>60</v>
      </c>
      <c r="E527" t="s">
        <v>1888</v>
      </c>
      <c r="F527" t="s">
        <v>504</v>
      </c>
      <c r="G527" t="s">
        <v>1960</v>
      </c>
      <c r="H527" t="s">
        <v>2281</v>
      </c>
      <c r="I527" t="s">
        <v>2282</v>
      </c>
      <c r="J527" t="s">
        <v>60</v>
      </c>
      <c r="K527" t="s">
        <v>60</v>
      </c>
      <c r="L527" t="s">
        <v>507</v>
      </c>
      <c r="M527" t="s">
        <v>126</v>
      </c>
      <c r="N527" t="s">
        <v>5852</v>
      </c>
      <c r="O527" t="s">
        <v>5855</v>
      </c>
      <c r="P527">
        <v>260</v>
      </c>
      <c r="Q527">
        <v>101</v>
      </c>
      <c r="R527">
        <v>101</v>
      </c>
      <c r="S527">
        <v>0</v>
      </c>
      <c r="T527">
        <v>0</v>
      </c>
      <c r="U527">
        <v>0</v>
      </c>
      <c r="V527">
        <v>0</v>
      </c>
      <c r="W527">
        <v>6</v>
      </c>
      <c r="X527" t="s">
        <v>67</v>
      </c>
      <c r="Y527" t="s">
        <v>60</v>
      </c>
      <c r="Z527">
        <v>0</v>
      </c>
      <c r="AA527">
        <v>0</v>
      </c>
      <c r="AB527" t="s">
        <v>60</v>
      </c>
      <c r="AC527" t="s">
        <v>60</v>
      </c>
      <c r="AD527">
        <v>0.4</v>
      </c>
      <c r="AE527">
        <v>0</v>
      </c>
      <c r="AF527">
        <v>0</v>
      </c>
      <c r="AG527">
        <v>0</v>
      </c>
      <c r="AH527">
        <v>0.4</v>
      </c>
      <c r="AI527">
        <v>0</v>
      </c>
      <c r="AJ527">
        <v>0</v>
      </c>
      <c r="AK527">
        <v>0</v>
      </c>
      <c r="AL527">
        <v>0</v>
      </c>
      <c r="AM527">
        <v>0</v>
      </c>
      <c r="AN527">
        <v>0</v>
      </c>
      <c r="AO527">
        <v>0</v>
      </c>
      <c r="AP527">
        <v>0</v>
      </c>
      <c r="AQ527">
        <v>0</v>
      </c>
      <c r="AR527">
        <v>0</v>
      </c>
      <c r="AS527">
        <v>0</v>
      </c>
      <c r="AT527">
        <v>0</v>
      </c>
      <c r="AU527">
        <v>0</v>
      </c>
      <c r="AV527">
        <v>0</v>
      </c>
      <c r="AW527">
        <v>0</v>
      </c>
      <c r="BC527">
        <v>0</v>
      </c>
      <c r="BD527">
        <v>0</v>
      </c>
      <c r="BE527" t="s">
        <v>60</v>
      </c>
      <c r="BF527">
        <v>186</v>
      </c>
      <c r="BG527">
        <v>0</v>
      </c>
      <c r="BH527">
        <v>58</v>
      </c>
      <c r="BI527">
        <v>0</v>
      </c>
      <c r="BJ527" t="s">
        <v>717</v>
      </c>
      <c r="BK527" t="s">
        <v>2289</v>
      </c>
      <c r="BL527">
        <v>0</v>
      </c>
      <c r="BO527" t="s">
        <v>60</v>
      </c>
      <c r="BP527" t="s">
        <v>510</v>
      </c>
      <c r="BQ527" t="s">
        <v>511</v>
      </c>
      <c r="BR527" t="s">
        <v>2290</v>
      </c>
      <c r="BS527" t="s">
        <v>67</v>
      </c>
      <c r="BT527">
        <v>1</v>
      </c>
    </row>
    <row r="528" spans="1:72" hidden="1" x14ac:dyDescent="0.2">
      <c r="A528" t="s">
        <v>5420</v>
      </c>
      <c r="B528" t="s">
        <v>1879</v>
      </c>
      <c r="C528" t="s">
        <v>60</v>
      </c>
      <c r="D528" t="s">
        <v>60</v>
      </c>
      <c r="E528" t="s">
        <v>5421</v>
      </c>
      <c r="F528" t="s">
        <v>5741</v>
      </c>
      <c r="G528" t="s">
        <v>1960</v>
      </c>
      <c r="H528" t="s">
        <v>572</v>
      </c>
      <c r="I528" t="s">
        <v>197</v>
      </c>
      <c r="J528" t="s">
        <v>60</v>
      </c>
      <c r="K528" t="s">
        <v>60</v>
      </c>
      <c r="L528" t="s">
        <v>93</v>
      </c>
      <c r="M528" t="s">
        <v>93</v>
      </c>
      <c r="N528" t="s">
        <v>5852</v>
      </c>
      <c r="O528" t="s">
        <v>5850</v>
      </c>
      <c r="P528">
        <v>0</v>
      </c>
      <c r="Q528">
        <v>1293</v>
      </c>
      <c r="R528">
        <v>0</v>
      </c>
      <c r="S528">
        <v>0</v>
      </c>
      <c r="T528">
        <v>0</v>
      </c>
      <c r="U528">
        <v>0</v>
      </c>
      <c r="V528">
        <v>0</v>
      </c>
      <c r="W528">
        <v>40</v>
      </c>
      <c r="X528" t="s">
        <v>67</v>
      </c>
      <c r="Y528" t="s">
        <v>60</v>
      </c>
      <c r="Z528">
        <v>0</v>
      </c>
      <c r="AA528">
        <v>0</v>
      </c>
      <c r="AB528" t="s">
        <v>3920</v>
      </c>
      <c r="AC528" t="s">
        <v>60</v>
      </c>
      <c r="AD528">
        <v>0</v>
      </c>
      <c r="AE528">
        <v>0</v>
      </c>
      <c r="AF528">
        <v>0</v>
      </c>
      <c r="AG528">
        <v>0</v>
      </c>
      <c r="AH528">
        <v>0</v>
      </c>
      <c r="AI528">
        <v>2.61</v>
      </c>
      <c r="AJ528">
        <v>0</v>
      </c>
      <c r="AK528">
        <v>0</v>
      </c>
      <c r="AL528">
        <v>0.92</v>
      </c>
      <c r="AM528">
        <v>0</v>
      </c>
      <c r="AN528">
        <v>0</v>
      </c>
      <c r="AO528">
        <v>0</v>
      </c>
      <c r="AP528">
        <v>0</v>
      </c>
      <c r="AQ528">
        <v>0</v>
      </c>
      <c r="AR528">
        <v>1.72</v>
      </c>
      <c r="AS528">
        <v>0</v>
      </c>
      <c r="AT528">
        <v>0</v>
      </c>
      <c r="AU528">
        <v>0</v>
      </c>
      <c r="AV528">
        <v>0.42</v>
      </c>
      <c r="AW528">
        <v>0</v>
      </c>
      <c r="BC528">
        <v>6.67</v>
      </c>
      <c r="BD528">
        <v>0.04</v>
      </c>
      <c r="BE528" t="s">
        <v>60</v>
      </c>
      <c r="BF528">
        <v>5056</v>
      </c>
      <c r="BG528">
        <v>1946</v>
      </c>
      <c r="BH528">
        <v>1932</v>
      </c>
      <c r="BI528">
        <v>0</v>
      </c>
      <c r="BJ528" t="s">
        <v>60</v>
      </c>
      <c r="BK528" t="s">
        <v>60</v>
      </c>
      <c r="BL528">
        <v>100</v>
      </c>
      <c r="BO528" t="s">
        <v>5422</v>
      </c>
      <c r="BP528" t="s">
        <v>5295</v>
      </c>
      <c r="BQ528" t="s">
        <v>5296</v>
      </c>
      <c r="BR528" t="s">
        <v>5423</v>
      </c>
      <c r="BS528" t="s">
        <v>67</v>
      </c>
      <c r="BT528">
        <v>1</v>
      </c>
    </row>
    <row r="529" spans="1:72" hidden="1" x14ac:dyDescent="0.2">
      <c r="A529" t="s">
        <v>2448</v>
      </c>
      <c r="B529" t="s">
        <v>1879</v>
      </c>
      <c r="C529" t="s">
        <v>60</v>
      </c>
      <c r="D529" t="s">
        <v>60</v>
      </c>
      <c r="E529" t="s">
        <v>2449</v>
      </c>
      <c r="F529" t="s">
        <v>5745</v>
      </c>
      <c r="G529" t="s">
        <v>1960</v>
      </c>
      <c r="H529" t="s">
        <v>2436</v>
      </c>
      <c r="I529" t="s">
        <v>484</v>
      </c>
      <c r="J529" t="s">
        <v>60</v>
      </c>
      <c r="K529" t="s">
        <v>60</v>
      </c>
      <c r="L529" t="s">
        <v>2450</v>
      </c>
      <c r="M529" t="s">
        <v>126</v>
      </c>
      <c r="N529" t="s">
        <v>5852</v>
      </c>
      <c r="O529" t="s">
        <v>5848</v>
      </c>
      <c r="P529">
        <v>3100</v>
      </c>
      <c r="Q529">
        <v>368</v>
      </c>
      <c r="R529">
        <v>0</v>
      </c>
      <c r="S529">
        <v>0</v>
      </c>
      <c r="T529">
        <v>0</v>
      </c>
      <c r="U529">
        <v>0</v>
      </c>
      <c r="V529">
        <v>436</v>
      </c>
      <c r="W529">
        <v>37.5</v>
      </c>
      <c r="X529" t="s">
        <v>67</v>
      </c>
      <c r="Y529" t="s">
        <v>60</v>
      </c>
      <c r="Z529">
        <v>0</v>
      </c>
      <c r="AA529">
        <v>210</v>
      </c>
      <c r="AB529" t="s">
        <v>60</v>
      </c>
      <c r="AC529" t="s">
        <v>60</v>
      </c>
      <c r="AD529">
        <v>0</v>
      </c>
      <c r="AE529">
        <v>0</v>
      </c>
      <c r="AF529">
        <v>2</v>
      </c>
      <c r="AG529">
        <v>0</v>
      </c>
      <c r="AH529">
        <v>0</v>
      </c>
      <c r="AI529">
        <v>1.8</v>
      </c>
      <c r="AJ529">
        <v>0</v>
      </c>
      <c r="AK529">
        <v>0</v>
      </c>
      <c r="AL529">
        <v>0</v>
      </c>
      <c r="AM529">
        <v>0</v>
      </c>
      <c r="AN529">
        <v>0</v>
      </c>
      <c r="AO529">
        <v>0</v>
      </c>
      <c r="AP529">
        <v>0</v>
      </c>
      <c r="AQ529">
        <v>0</v>
      </c>
      <c r="AR529">
        <v>2.75</v>
      </c>
      <c r="AS529">
        <v>0</v>
      </c>
      <c r="AT529">
        <v>0</v>
      </c>
      <c r="AU529">
        <v>0</v>
      </c>
      <c r="AV529">
        <v>0</v>
      </c>
      <c r="AW529">
        <v>0</v>
      </c>
      <c r="BC529">
        <v>6.5</v>
      </c>
      <c r="BD529">
        <v>2.2000000000000002</v>
      </c>
      <c r="BE529" t="s">
        <v>2451</v>
      </c>
      <c r="BF529">
        <v>2055</v>
      </c>
      <c r="BG529">
        <v>960</v>
      </c>
      <c r="BH529">
        <v>283</v>
      </c>
      <c r="BI529">
        <v>0</v>
      </c>
      <c r="BJ529" t="s">
        <v>2445</v>
      </c>
      <c r="BK529" t="s">
        <v>2452</v>
      </c>
      <c r="BL529">
        <v>100</v>
      </c>
      <c r="BO529" t="s">
        <v>60</v>
      </c>
      <c r="BP529" t="s">
        <v>487</v>
      </c>
      <c r="BQ529" t="s">
        <v>488</v>
      </c>
      <c r="BR529" t="s">
        <v>2453</v>
      </c>
      <c r="BS529" t="s">
        <v>67</v>
      </c>
      <c r="BT529">
        <v>1</v>
      </c>
    </row>
    <row r="530" spans="1:72" hidden="1" x14ac:dyDescent="0.2">
      <c r="A530" t="s">
        <v>3971</v>
      </c>
      <c r="B530" t="s">
        <v>5802</v>
      </c>
      <c r="C530" t="s">
        <v>60</v>
      </c>
      <c r="D530" t="s">
        <v>60</v>
      </c>
      <c r="E530" t="s">
        <v>3972</v>
      </c>
      <c r="F530" t="s">
        <v>1158</v>
      </c>
      <c r="G530" t="s">
        <v>1960</v>
      </c>
      <c r="H530" t="s">
        <v>3924</v>
      </c>
      <c r="I530" t="s">
        <v>1882</v>
      </c>
      <c r="J530" t="s">
        <v>60</v>
      </c>
      <c r="K530" t="s">
        <v>60</v>
      </c>
      <c r="L530" t="s">
        <v>3973</v>
      </c>
      <c r="M530" t="s">
        <v>126</v>
      </c>
      <c r="N530" t="s">
        <v>5856</v>
      </c>
      <c r="O530" t="s">
        <v>5847</v>
      </c>
      <c r="P530">
        <v>0</v>
      </c>
      <c r="Q530">
        <v>80</v>
      </c>
      <c r="R530">
        <v>0</v>
      </c>
      <c r="S530">
        <v>20</v>
      </c>
      <c r="T530">
        <v>96.2</v>
      </c>
      <c r="U530">
        <v>59</v>
      </c>
      <c r="V530">
        <v>101</v>
      </c>
      <c r="W530">
        <v>0</v>
      </c>
      <c r="X530" t="s">
        <v>94</v>
      </c>
      <c r="Y530" t="s">
        <v>60</v>
      </c>
      <c r="Z530">
        <v>2</v>
      </c>
      <c r="AA530">
        <v>26</v>
      </c>
      <c r="AB530" t="s">
        <v>3920</v>
      </c>
      <c r="AC530" t="s">
        <v>60</v>
      </c>
      <c r="AD530">
        <v>0</v>
      </c>
      <c r="AE530">
        <v>0</v>
      </c>
      <c r="AF530">
        <v>0</v>
      </c>
      <c r="AG530">
        <v>0</v>
      </c>
      <c r="AH530">
        <v>0</v>
      </c>
      <c r="AI530">
        <v>7.3</v>
      </c>
      <c r="AJ530">
        <v>13.6</v>
      </c>
      <c r="AK530">
        <v>6.3</v>
      </c>
      <c r="AL530">
        <v>1</v>
      </c>
      <c r="AM530">
        <v>0.35</v>
      </c>
      <c r="AN530">
        <v>0.2</v>
      </c>
      <c r="AO530">
        <v>0.2</v>
      </c>
      <c r="AP530">
        <v>0.75</v>
      </c>
      <c r="AQ530">
        <v>0.2</v>
      </c>
      <c r="AR530">
        <v>1</v>
      </c>
      <c r="AS530">
        <v>0</v>
      </c>
      <c r="AT530">
        <v>0</v>
      </c>
      <c r="AU530">
        <v>1</v>
      </c>
      <c r="AV530">
        <v>0</v>
      </c>
      <c r="AW530">
        <v>0</v>
      </c>
      <c r="BC530">
        <v>0</v>
      </c>
      <c r="BD530">
        <v>1</v>
      </c>
      <c r="BE530" t="s">
        <v>3974</v>
      </c>
      <c r="BF530">
        <v>0</v>
      </c>
      <c r="BG530">
        <v>0</v>
      </c>
      <c r="BH530">
        <v>0</v>
      </c>
      <c r="BI530">
        <v>0</v>
      </c>
      <c r="BJ530" t="s">
        <v>83</v>
      </c>
      <c r="BK530" t="s">
        <v>3975</v>
      </c>
      <c r="BL530">
        <v>100</v>
      </c>
      <c r="BM530" t="s">
        <v>7070</v>
      </c>
      <c r="BN530" t="s">
        <v>7070</v>
      </c>
      <c r="BO530" t="s">
        <v>60</v>
      </c>
      <c r="BP530" t="s">
        <v>3929</v>
      </c>
      <c r="BQ530" t="s">
        <v>3930</v>
      </c>
      <c r="BR530" t="s">
        <v>3976</v>
      </c>
      <c r="BS530" t="s">
        <v>67</v>
      </c>
      <c r="BT530">
        <v>1</v>
      </c>
    </row>
    <row r="531" spans="1:72" hidden="1" x14ac:dyDescent="0.2">
      <c r="A531" t="s">
        <v>2086</v>
      </c>
      <c r="B531" t="s">
        <v>5802</v>
      </c>
      <c r="C531" t="s">
        <v>60</v>
      </c>
      <c r="D531" t="s">
        <v>60</v>
      </c>
      <c r="E531" t="s">
        <v>1898</v>
      </c>
      <c r="F531" t="s">
        <v>78</v>
      </c>
      <c r="G531" t="s">
        <v>1960</v>
      </c>
      <c r="H531" t="s">
        <v>1899</v>
      </c>
      <c r="I531" t="s">
        <v>1900</v>
      </c>
      <c r="J531" t="s">
        <v>60</v>
      </c>
      <c r="K531" t="s">
        <v>60</v>
      </c>
      <c r="L531" t="s">
        <v>211</v>
      </c>
      <c r="M531" t="s">
        <v>860</v>
      </c>
      <c r="N531" t="s">
        <v>5856</v>
      </c>
      <c r="O531" t="s">
        <v>5849</v>
      </c>
      <c r="P531">
        <v>0</v>
      </c>
      <c r="Q531">
        <v>0</v>
      </c>
      <c r="R531">
        <v>0</v>
      </c>
      <c r="S531">
        <v>12</v>
      </c>
      <c r="T531">
        <v>96</v>
      </c>
      <c r="U531">
        <v>60</v>
      </c>
      <c r="V531">
        <v>323</v>
      </c>
      <c r="W531">
        <v>0</v>
      </c>
      <c r="X531" t="s">
        <v>67</v>
      </c>
      <c r="Y531" t="s">
        <v>68</v>
      </c>
      <c r="Z531">
        <v>0</v>
      </c>
      <c r="AA531">
        <v>46.9</v>
      </c>
      <c r="AB531" t="s">
        <v>60</v>
      </c>
      <c r="AC531" t="s">
        <v>60</v>
      </c>
      <c r="AD531">
        <v>0</v>
      </c>
      <c r="AE531">
        <v>1</v>
      </c>
      <c r="AF531">
        <v>0</v>
      </c>
      <c r="AG531">
        <v>0</v>
      </c>
      <c r="AH531">
        <v>1</v>
      </c>
      <c r="AI531">
        <v>2</v>
      </c>
      <c r="AJ531">
        <v>9</v>
      </c>
      <c r="AK531">
        <v>2</v>
      </c>
      <c r="AL531">
        <v>1</v>
      </c>
      <c r="AM531">
        <v>0</v>
      </c>
      <c r="AN531">
        <v>0</v>
      </c>
      <c r="AO531">
        <v>0</v>
      </c>
      <c r="AP531">
        <v>1</v>
      </c>
      <c r="AQ531">
        <v>0</v>
      </c>
      <c r="AR531">
        <v>0</v>
      </c>
      <c r="AS531">
        <v>0</v>
      </c>
      <c r="AT531">
        <v>0</v>
      </c>
      <c r="AU531">
        <v>0.8</v>
      </c>
      <c r="AV531">
        <v>0</v>
      </c>
      <c r="AW531">
        <v>0</v>
      </c>
      <c r="BC531">
        <v>0</v>
      </c>
      <c r="BD531">
        <v>2</v>
      </c>
      <c r="BE531" t="s">
        <v>2087</v>
      </c>
      <c r="BF531">
        <v>0</v>
      </c>
      <c r="BG531">
        <v>0</v>
      </c>
      <c r="BH531">
        <v>0</v>
      </c>
      <c r="BI531">
        <v>0</v>
      </c>
      <c r="BJ531" t="s">
        <v>1902</v>
      </c>
      <c r="BK531" t="s">
        <v>1903</v>
      </c>
      <c r="BL531">
        <v>0</v>
      </c>
      <c r="BO531" t="s">
        <v>2088</v>
      </c>
      <c r="BP531" t="s">
        <v>85</v>
      </c>
      <c r="BQ531" t="s">
        <v>86</v>
      </c>
      <c r="BR531" t="s">
        <v>2089</v>
      </c>
      <c r="BS531" t="s">
        <v>67</v>
      </c>
      <c r="BT531">
        <v>1</v>
      </c>
    </row>
    <row r="532" spans="1:72" hidden="1" x14ac:dyDescent="0.2">
      <c r="A532" t="s">
        <v>2745</v>
      </c>
      <c r="B532" t="s">
        <v>4110</v>
      </c>
      <c r="C532" t="s">
        <v>60</v>
      </c>
      <c r="D532" t="s">
        <v>60</v>
      </c>
      <c r="E532" t="s">
        <v>1923</v>
      </c>
      <c r="F532" t="s">
        <v>1792</v>
      </c>
      <c r="G532" t="s">
        <v>1960</v>
      </c>
      <c r="H532" t="s">
        <v>1925</v>
      </c>
      <c r="I532" t="s">
        <v>1926</v>
      </c>
      <c r="J532" t="s">
        <v>60</v>
      </c>
      <c r="K532" t="s">
        <v>60</v>
      </c>
      <c r="L532" t="s">
        <v>1927</v>
      </c>
      <c r="M532" t="s">
        <v>126</v>
      </c>
      <c r="N532" t="s">
        <v>5856</v>
      </c>
      <c r="O532" t="s">
        <v>5855</v>
      </c>
      <c r="P532">
        <v>0</v>
      </c>
      <c r="Q532">
        <v>0</v>
      </c>
      <c r="R532">
        <v>0</v>
      </c>
      <c r="S532">
        <v>20</v>
      </c>
      <c r="T532">
        <v>64.2</v>
      </c>
      <c r="U532">
        <v>0</v>
      </c>
      <c r="V532">
        <v>129.30000000000001</v>
      </c>
      <c r="W532">
        <v>0</v>
      </c>
      <c r="X532" t="s">
        <v>94</v>
      </c>
      <c r="Y532" t="s">
        <v>60</v>
      </c>
      <c r="Z532">
        <v>0</v>
      </c>
      <c r="AA532">
        <v>0</v>
      </c>
      <c r="AB532" t="s">
        <v>60</v>
      </c>
      <c r="AC532" t="s">
        <v>60</v>
      </c>
      <c r="AD532">
        <v>0</v>
      </c>
      <c r="AE532">
        <v>0.1</v>
      </c>
      <c r="AF532">
        <v>0</v>
      </c>
      <c r="AG532">
        <v>0</v>
      </c>
      <c r="AH532">
        <v>0</v>
      </c>
      <c r="AI532">
        <v>1</v>
      </c>
      <c r="AJ532">
        <v>8.6</v>
      </c>
      <c r="AK532">
        <v>0</v>
      </c>
      <c r="AL532">
        <v>0</v>
      </c>
      <c r="AM532">
        <v>0</v>
      </c>
      <c r="AN532">
        <v>0</v>
      </c>
      <c r="AO532">
        <v>0</v>
      </c>
      <c r="AP532">
        <v>0</v>
      </c>
      <c r="AQ532">
        <v>0</v>
      </c>
      <c r="AR532">
        <v>0</v>
      </c>
      <c r="AS532">
        <v>0</v>
      </c>
      <c r="AT532">
        <v>0</v>
      </c>
      <c r="AU532">
        <v>1</v>
      </c>
      <c r="AV532">
        <v>0</v>
      </c>
      <c r="AW532">
        <v>0</v>
      </c>
      <c r="BC532">
        <v>0</v>
      </c>
      <c r="BD532">
        <v>1.2</v>
      </c>
      <c r="BE532" t="s">
        <v>60</v>
      </c>
      <c r="BF532">
        <v>0</v>
      </c>
      <c r="BG532">
        <v>0</v>
      </c>
      <c r="BH532">
        <v>0</v>
      </c>
      <c r="BI532">
        <v>0</v>
      </c>
      <c r="BJ532" t="s">
        <v>60</v>
      </c>
      <c r="BK532" t="s">
        <v>1928</v>
      </c>
      <c r="BL532">
        <v>0</v>
      </c>
      <c r="BO532" t="s">
        <v>60</v>
      </c>
      <c r="BP532" t="s">
        <v>510</v>
      </c>
      <c r="BQ532" t="s">
        <v>511</v>
      </c>
      <c r="BR532" t="s">
        <v>2746</v>
      </c>
      <c r="BS532" t="s">
        <v>67</v>
      </c>
      <c r="BT532">
        <v>1</v>
      </c>
    </row>
    <row r="533" spans="1:72" hidden="1" x14ac:dyDescent="0.2">
      <c r="A533" t="s">
        <v>2401</v>
      </c>
      <c r="B533" t="s">
        <v>5802</v>
      </c>
      <c r="C533" t="s">
        <v>60</v>
      </c>
      <c r="D533" t="s">
        <v>60</v>
      </c>
      <c r="E533" t="s">
        <v>1936</v>
      </c>
      <c r="F533" t="s">
        <v>561</v>
      </c>
      <c r="G533" t="s">
        <v>1960</v>
      </c>
      <c r="H533" t="s">
        <v>2402</v>
      </c>
      <c r="I533" t="s">
        <v>563</v>
      </c>
      <c r="J533" t="s">
        <v>60</v>
      </c>
      <c r="K533" t="s">
        <v>60</v>
      </c>
      <c r="L533" t="s">
        <v>93</v>
      </c>
      <c r="M533" t="s">
        <v>93</v>
      </c>
      <c r="N533" t="s">
        <v>5856</v>
      </c>
      <c r="O533" t="s">
        <v>5850</v>
      </c>
      <c r="P533">
        <v>0</v>
      </c>
      <c r="Q533">
        <v>97</v>
      </c>
      <c r="R533">
        <v>92</v>
      </c>
      <c r="S533">
        <v>17</v>
      </c>
      <c r="T533">
        <v>92</v>
      </c>
      <c r="U533">
        <v>65</v>
      </c>
      <c r="V533">
        <v>69</v>
      </c>
      <c r="W533">
        <v>0</v>
      </c>
      <c r="X533" t="s">
        <v>67</v>
      </c>
      <c r="Y533" t="s">
        <v>68</v>
      </c>
      <c r="Z533">
        <v>0</v>
      </c>
      <c r="AA533">
        <v>26.1</v>
      </c>
      <c r="AB533" t="s">
        <v>60</v>
      </c>
      <c r="AC533" t="s">
        <v>60</v>
      </c>
      <c r="AD533">
        <v>0</v>
      </c>
      <c r="AE533">
        <v>0.6</v>
      </c>
      <c r="AF533">
        <v>0.6</v>
      </c>
      <c r="AG533">
        <v>0</v>
      </c>
      <c r="AH533">
        <v>0</v>
      </c>
      <c r="AI533">
        <v>7</v>
      </c>
      <c r="AJ533">
        <v>11.2</v>
      </c>
      <c r="AK533">
        <v>4.2</v>
      </c>
      <c r="AL533">
        <v>1</v>
      </c>
      <c r="AM533">
        <v>0.4</v>
      </c>
      <c r="AN533">
        <v>0.2</v>
      </c>
      <c r="AO533">
        <v>0.5</v>
      </c>
      <c r="AP533">
        <v>1</v>
      </c>
      <c r="AQ533">
        <v>0</v>
      </c>
      <c r="AR533">
        <v>1</v>
      </c>
      <c r="AS533">
        <v>0.5</v>
      </c>
      <c r="AT533">
        <v>0.5</v>
      </c>
      <c r="AU533">
        <v>2</v>
      </c>
      <c r="AV533">
        <v>0.2</v>
      </c>
      <c r="AW533">
        <v>0</v>
      </c>
      <c r="BC533">
        <v>0</v>
      </c>
      <c r="BD533">
        <v>2.1</v>
      </c>
      <c r="BE533" t="s">
        <v>2403</v>
      </c>
      <c r="BF533">
        <v>0</v>
      </c>
      <c r="BG533">
        <v>0</v>
      </c>
      <c r="BH533">
        <v>0</v>
      </c>
      <c r="BI533">
        <v>0</v>
      </c>
      <c r="BJ533" t="s">
        <v>46</v>
      </c>
      <c r="BK533" t="s">
        <v>2404</v>
      </c>
      <c r="BL533">
        <v>98</v>
      </c>
      <c r="BO533" t="s">
        <v>60</v>
      </c>
      <c r="BP533" t="s">
        <v>566</v>
      </c>
      <c r="BQ533" t="s">
        <v>567</v>
      </c>
      <c r="BR533" t="s">
        <v>2405</v>
      </c>
      <c r="BS533" t="s">
        <v>67</v>
      </c>
      <c r="BT533">
        <v>1</v>
      </c>
    </row>
    <row r="534" spans="1:72" hidden="1" x14ac:dyDescent="0.2">
      <c r="A534" t="s">
        <v>2425</v>
      </c>
      <c r="B534" t="s">
        <v>5802</v>
      </c>
      <c r="C534" t="s">
        <v>60</v>
      </c>
      <c r="D534" t="s">
        <v>60</v>
      </c>
      <c r="E534" t="s">
        <v>1917</v>
      </c>
      <c r="F534" t="s">
        <v>504</v>
      </c>
      <c r="G534" t="s">
        <v>1960</v>
      </c>
      <c r="H534" t="s">
        <v>2426</v>
      </c>
      <c r="I534" t="s">
        <v>2282</v>
      </c>
      <c r="J534" t="s">
        <v>60</v>
      </c>
      <c r="K534" t="s">
        <v>60</v>
      </c>
      <c r="L534" t="s">
        <v>507</v>
      </c>
      <c r="M534" t="s">
        <v>126</v>
      </c>
      <c r="N534" t="s">
        <v>5856</v>
      </c>
      <c r="O534" t="s">
        <v>5855</v>
      </c>
      <c r="P534">
        <v>0</v>
      </c>
      <c r="Q534">
        <v>53</v>
      </c>
      <c r="R534">
        <v>0</v>
      </c>
      <c r="S534">
        <v>30</v>
      </c>
      <c r="T534">
        <v>95.5</v>
      </c>
      <c r="U534">
        <v>0</v>
      </c>
      <c r="V534">
        <v>431.7</v>
      </c>
      <c r="W534">
        <v>0</v>
      </c>
      <c r="X534" t="s">
        <v>94</v>
      </c>
      <c r="Y534" t="s">
        <v>60</v>
      </c>
      <c r="Z534">
        <v>0</v>
      </c>
      <c r="AA534">
        <v>20.65</v>
      </c>
      <c r="AB534" t="s">
        <v>60</v>
      </c>
      <c r="AC534" t="s">
        <v>60</v>
      </c>
      <c r="AD534">
        <v>0</v>
      </c>
      <c r="AE534">
        <v>1</v>
      </c>
      <c r="AF534">
        <v>0</v>
      </c>
      <c r="AG534">
        <v>0</v>
      </c>
      <c r="AH534">
        <v>0</v>
      </c>
      <c r="AI534">
        <v>11.02</v>
      </c>
      <c r="AJ534">
        <v>15.63</v>
      </c>
      <c r="AK534">
        <v>0</v>
      </c>
      <c r="AL534">
        <v>0.6</v>
      </c>
      <c r="AM534">
        <v>0</v>
      </c>
      <c r="AN534">
        <v>0</v>
      </c>
      <c r="AO534">
        <v>0.4</v>
      </c>
      <c r="AP534">
        <v>1</v>
      </c>
      <c r="AQ534">
        <v>0</v>
      </c>
      <c r="AR534">
        <v>1.5</v>
      </c>
      <c r="AS534">
        <v>0</v>
      </c>
      <c r="AT534">
        <v>0</v>
      </c>
      <c r="AU534">
        <v>1</v>
      </c>
      <c r="AV534">
        <v>0.2</v>
      </c>
      <c r="AW534">
        <v>0</v>
      </c>
      <c r="BC534">
        <v>0</v>
      </c>
      <c r="BD534">
        <v>6.48</v>
      </c>
      <c r="BE534" t="s">
        <v>2427</v>
      </c>
      <c r="BF534">
        <v>0</v>
      </c>
      <c r="BG534">
        <v>0</v>
      </c>
      <c r="BH534">
        <v>0</v>
      </c>
      <c r="BI534">
        <v>0</v>
      </c>
      <c r="BJ534" t="s">
        <v>60</v>
      </c>
      <c r="BK534" t="s">
        <v>1919</v>
      </c>
      <c r="BL534">
        <v>92</v>
      </c>
      <c r="BO534" t="s">
        <v>2428</v>
      </c>
      <c r="BP534" t="s">
        <v>510</v>
      </c>
      <c r="BQ534" t="s">
        <v>511</v>
      </c>
      <c r="BR534" t="s">
        <v>2429</v>
      </c>
      <c r="BS534" t="s">
        <v>67</v>
      </c>
      <c r="BT534">
        <v>1</v>
      </c>
    </row>
    <row r="535" spans="1:72" hidden="1" x14ac:dyDescent="0.2">
      <c r="A535" t="s">
        <v>3977</v>
      </c>
      <c r="B535" t="s">
        <v>5802</v>
      </c>
      <c r="C535" t="s">
        <v>60</v>
      </c>
      <c r="D535" t="s">
        <v>60</v>
      </c>
      <c r="E535" t="s">
        <v>1946</v>
      </c>
      <c r="F535" t="s">
        <v>1158</v>
      </c>
      <c r="G535" t="s">
        <v>1960</v>
      </c>
      <c r="H535" t="s">
        <v>3924</v>
      </c>
      <c r="I535" t="s">
        <v>1882</v>
      </c>
      <c r="J535" t="s">
        <v>60</v>
      </c>
      <c r="K535" t="s">
        <v>60</v>
      </c>
      <c r="L535" t="s">
        <v>3973</v>
      </c>
      <c r="M535" t="s">
        <v>126</v>
      </c>
      <c r="N535" t="s">
        <v>5856</v>
      </c>
      <c r="O535" t="s">
        <v>5847</v>
      </c>
      <c r="P535">
        <v>0</v>
      </c>
      <c r="Q535">
        <v>86</v>
      </c>
      <c r="R535">
        <v>0</v>
      </c>
      <c r="S535">
        <v>25</v>
      </c>
      <c r="T535">
        <v>96.6</v>
      </c>
      <c r="U535">
        <v>59</v>
      </c>
      <c r="V535">
        <v>109.5</v>
      </c>
      <c r="W535">
        <v>0</v>
      </c>
      <c r="X535" t="s">
        <v>94</v>
      </c>
      <c r="Y535" t="s">
        <v>60</v>
      </c>
      <c r="Z535">
        <v>5</v>
      </c>
      <c r="AA535">
        <v>18</v>
      </c>
      <c r="AB535" t="s">
        <v>3920</v>
      </c>
      <c r="AC535" t="s">
        <v>60</v>
      </c>
      <c r="AD535">
        <v>0</v>
      </c>
      <c r="AE535">
        <v>1.2</v>
      </c>
      <c r="AF535">
        <v>0</v>
      </c>
      <c r="AG535">
        <v>0</v>
      </c>
      <c r="AH535">
        <v>0</v>
      </c>
      <c r="AI535">
        <v>13.5</v>
      </c>
      <c r="AJ535">
        <v>15.6</v>
      </c>
      <c r="AK535">
        <v>0</v>
      </c>
      <c r="AL535">
        <v>1</v>
      </c>
      <c r="AM535">
        <v>0.35</v>
      </c>
      <c r="AN535">
        <v>0.2</v>
      </c>
      <c r="AO535">
        <v>0</v>
      </c>
      <c r="AP535">
        <v>0.5</v>
      </c>
      <c r="AQ535">
        <v>0.2</v>
      </c>
      <c r="AR535">
        <v>1</v>
      </c>
      <c r="AS535">
        <v>0.6</v>
      </c>
      <c r="AT535">
        <v>0</v>
      </c>
      <c r="AU535">
        <v>1</v>
      </c>
      <c r="AV535">
        <v>0</v>
      </c>
      <c r="AW535">
        <v>0</v>
      </c>
      <c r="BC535">
        <v>0</v>
      </c>
      <c r="BD535">
        <v>1</v>
      </c>
      <c r="BE535" t="s">
        <v>3978</v>
      </c>
      <c r="BF535">
        <v>0</v>
      </c>
      <c r="BG535">
        <v>0</v>
      </c>
      <c r="BH535">
        <v>0</v>
      </c>
      <c r="BI535">
        <v>0</v>
      </c>
      <c r="BJ535" t="s">
        <v>3979</v>
      </c>
      <c r="BK535" t="s">
        <v>60</v>
      </c>
      <c r="BL535">
        <v>100</v>
      </c>
      <c r="BM535" t="s">
        <v>7070</v>
      </c>
      <c r="BN535" t="s">
        <v>7070</v>
      </c>
      <c r="BO535" t="s">
        <v>60</v>
      </c>
      <c r="BP535" t="s">
        <v>3929</v>
      </c>
      <c r="BQ535" t="s">
        <v>3930</v>
      </c>
      <c r="BR535" t="s">
        <v>3980</v>
      </c>
      <c r="BS535" t="s">
        <v>67</v>
      </c>
      <c r="BT535">
        <v>1</v>
      </c>
    </row>
    <row r="536" spans="1:72" hidden="1" x14ac:dyDescent="0.2">
      <c r="A536" t="s">
        <v>3034</v>
      </c>
      <c r="B536" t="s">
        <v>59</v>
      </c>
      <c r="C536" t="s">
        <v>60</v>
      </c>
      <c r="D536" t="s">
        <v>60</v>
      </c>
      <c r="E536" t="s">
        <v>5292</v>
      </c>
      <c r="F536" t="s">
        <v>3913</v>
      </c>
      <c r="G536" t="s">
        <v>2842</v>
      </c>
      <c r="H536" t="s">
        <v>171</v>
      </c>
      <c r="I536" t="s">
        <v>172</v>
      </c>
      <c r="J536" t="s">
        <v>60</v>
      </c>
      <c r="K536" t="s">
        <v>60</v>
      </c>
      <c r="L536" t="s">
        <v>173</v>
      </c>
      <c r="M536" t="s">
        <v>860</v>
      </c>
      <c r="N536" t="s">
        <v>1513</v>
      </c>
      <c r="O536" t="s">
        <v>5851</v>
      </c>
      <c r="P536">
        <v>0</v>
      </c>
      <c r="Q536">
        <v>0</v>
      </c>
      <c r="R536">
        <v>0</v>
      </c>
      <c r="S536">
        <v>16</v>
      </c>
      <c r="T536">
        <v>99.2</v>
      </c>
      <c r="U536">
        <v>0</v>
      </c>
      <c r="V536">
        <v>76.900000000000006</v>
      </c>
      <c r="W536">
        <v>168</v>
      </c>
      <c r="X536" t="s">
        <v>67</v>
      </c>
      <c r="Y536" t="s">
        <v>68</v>
      </c>
      <c r="Z536">
        <v>0</v>
      </c>
      <c r="AA536">
        <v>0</v>
      </c>
      <c r="AB536" t="s">
        <v>60</v>
      </c>
      <c r="AC536" t="s">
        <v>60</v>
      </c>
      <c r="AD536">
        <v>0</v>
      </c>
      <c r="AE536">
        <v>0</v>
      </c>
      <c r="AF536">
        <v>0</v>
      </c>
      <c r="AG536">
        <v>0</v>
      </c>
      <c r="AH536">
        <v>0</v>
      </c>
      <c r="AI536">
        <v>5.5</v>
      </c>
      <c r="AJ536">
        <v>7</v>
      </c>
      <c r="AK536">
        <v>2.4</v>
      </c>
      <c r="AL536">
        <v>1</v>
      </c>
      <c r="AM536">
        <v>0.5</v>
      </c>
      <c r="AN536">
        <v>0.3</v>
      </c>
      <c r="AO536">
        <v>0</v>
      </c>
      <c r="AP536">
        <v>0.5</v>
      </c>
      <c r="AQ536">
        <v>0</v>
      </c>
      <c r="AR536">
        <v>0</v>
      </c>
      <c r="AS536">
        <v>0</v>
      </c>
      <c r="AT536">
        <v>0</v>
      </c>
      <c r="AU536">
        <v>0</v>
      </c>
      <c r="AV536">
        <v>0</v>
      </c>
      <c r="AW536">
        <v>0</v>
      </c>
      <c r="BC536">
        <v>0</v>
      </c>
      <c r="BD536">
        <v>0</v>
      </c>
      <c r="BE536" t="s">
        <v>60</v>
      </c>
      <c r="BF536">
        <v>0</v>
      </c>
      <c r="BG536">
        <v>0</v>
      </c>
      <c r="BH536">
        <v>0</v>
      </c>
      <c r="BI536">
        <v>0</v>
      </c>
      <c r="BJ536" t="s">
        <v>174</v>
      </c>
      <c r="BK536" t="s">
        <v>3035</v>
      </c>
      <c r="BL536">
        <v>0</v>
      </c>
      <c r="BO536" t="s">
        <v>2349</v>
      </c>
      <c r="BP536" t="s">
        <v>177</v>
      </c>
      <c r="BQ536" t="s">
        <v>178</v>
      </c>
      <c r="BR536" t="s">
        <v>3036</v>
      </c>
      <c r="BS536" t="s">
        <v>67</v>
      </c>
      <c r="BT536">
        <v>1</v>
      </c>
    </row>
    <row r="537" spans="1:72" hidden="1" x14ac:dyDescent="0.2">
      <c r="A537" t="s">
        <v>3436</v>
      </c>
      <c r="B537" t="s">
        <v>76</v>
      </c>
      <c r="C537" t="s">
        <v>60</v>
      </c>
      <c r="D537" t="s">
        <v>60</v>
      </c>
      <c r="E537" t="s">
        <v>77</v>
      </c>
      <c r="F537" t="s">
        <v>78</v>
      </c>
      <c r="G537" t="s">
        <v>2842</v>
      </c>
      <c r="H537" t="s">
        <v>79</v>
      </c>
      <c r="I537" t="s">
        <v>80</v>
      </c>
      <c r="J537" t="s">
        <v>60</v>
      </c>
      <c r="K537" t="s">
        <v>60</v>
      </c>
      <c r="L537" t="s">
        <v>211</v>
      </c>
      <c r="M537" t="s">
        <v>860</v>
      </c>
      <c r="N537" t="s">
        <v>1513</v>
      </c>
      <c r="O537" t="s">
        <v>5849</v>
      </c>
      <c r="P537">
        <v>0</v>
      </c>
      <c r="Q537">
        <v>523</v>
      </c>
      <c r="R537">
        <v>0</v>
      </c>
      <c r="S537">
        <v>11</v>
      </c>
      <c r="T537">
        <v>97</v>
      </c>
      <c r="U537">
        <v>0</v>
      </c>
      <c r="V537">
        <v>6.8</v>
      </c>
      <c r="W537">
        <v>0</v>
      </c>
      <c r="X537" t="s">
        <v>67</v>
      </c>
      <c r="Y537" t="s">
        <v>60</v>
      </c>
      <c r="Z537">
        <v>0</v>
      </c>
      <c r="AA537">
        <v>0</v>
      </c>
      <c r="AB537" t="s">
        <v>60</v>
      </c>
      <c r="AC537" t="s">
        <v>60</v>
      </c>
      <c r="AD537">
        <v>1</v>
      </c>
      <c r="AE537">
        <v>1</v>
      </c>
      <c r="AF537">
        <v>0</v>
      </c>
      <c r="AG537">
        <v>0</v>
      </c>
      <c r="AH537">
        <v>0</v>
      </c>
      <c r="AI537">
        <v>7.5</v>
      </c>
      <c r="AJ537">
        <v>5</v>
      </c>
      <c r="AK537">
        <v>1</v>
      </c>
      <c r="AL537">
        <v>0.3</v>
      </c>
      <c r="AM537">
        <v>1</v>
      </c>
      <c r="AN537">
        <v>0.1</v>
      </c>
      <c r="AO537">
        <v>0.5</v>
      </c>
      <c r="AP537">
        <v>0.5</v>
      </c>
      <c r="AQ537">
        <v>0</v>
      </c>
      <c r="AR537">
        <v>1</v>
      </c>
      <c r="AS537">
        <v>0.2</v>
      </c>
      <c r="AT537">
        <v>0.2</v>
      </c>
      <c r="AU537">
        <v>0</v>
      </c>
      <c r="AV537">
        <v>0.1</v>
      </c>
      <c r="AW537">
        <v>0</v>
      </c>
      <c r="BC537">
        <v>0</v>
      </c>
      <c r="BD537">
        <v>0</v>
      </c>
      <c r="BE537" t="s">
        <v>3437</v>
      </c>
      <c r="BF537">
        <v>544</v>
      </c>
      <c r="BG537">
        <v>0</v>
      </c>
      <c r="BH537">
        <v>0</v>
      </c>
      <c r="BI537">
        <v>0</v>
      </c>
      <c r="BJ537" t="s">
        <v>127</v>
      </c>
      <c r="BK537" t="s">
        <v>60</v>
      </c>
      <c r="BL537">
        <v>0</v>
      </c>
      <c r="BO537" t="s">
        <v>60</v>
      </c>
      <c r="BP537" t="s">
        <v>85</v>
      </c>
      <c r="BQ537" t="s">
        <v>86</v>
      </c>
      <c r="BR537" t="s">
        <v>3438</v>
      </c>
      <c r="BS537" t="s">
        <v>67</v>
      </c>
      <c r="BT537">
        <v>1</v>
      </c>
    </row>
    <row r="538" spans="1:72" hidden="1" x14ac:dyDescent="0.2">
      <c r="A538" t="s">
        <v>3345</v>
      </c>
      <c r="B538" t="s">
        <v>76</v>
      </c>
      <c r="C538" t="s">
        <v>60</v>
      </c>
      <c r="D538" t="s">
        <v>60</v>
      </c>
      <c r="E538" t="s">
        <v>89</v>
      </c>
      <c r="F538" t="s">
        <v>90</v>
      </c>
      <c r="G538" t="s">
        <v>2842</v>
      </c>
      <c r="H538" t="s">
        <v>2550</v>
      </c>
      <c r="I538" t="s">
        <v>92</v>
      </c>
      <c r="J538" t="s">
        <v>60</v>
      </c>
      <c r="K538" t="s">
        <v>60</v>
      </c>
      <c r="L538" t="s">
        <v>93</v>
      </c>
      <c r="M538" t="s">
        <v>93</v>
      </c>
      <c r="N538" t="s">
        <v>1513</v>
      </c>
      <c r="O538" t="s">
        <v>5850</v>
      </c>
      <c r="P538">
        <v>0</v>
      </c>
      <c r="Q538">
        <v>892</v>
      </c>
      <c r="R538">
        <v>0</v>
      </c>
      <c r="S538">
        <v>32</v>
      </c>
      <c r="T538">
        <v>92.7</v>
      </c>
      <c r="U538">
        <v>7.2</v>
      </c>
      <c r="V538">
        <v>11.5</v>
      </c>
      <c r="W538">
        <v>0</v>
      </c>
      <c r="X538" t="s">
        <v>67</v>
      </c>
      <c r="Y538" t="s">
        <v>68</v>
      </c>
      <c r="Z538">
        <v>0</v>
      </c>
      <c r="AA538">
        <v>0</v>
      </c>
      <c r="AB538" t="s">
        <v>60</v>
      </c>
      <c r="AC538" t="s">
        <v>60</v>
      </c>
      <c r="AD538">
        <v>5</v>
      </c>
      <c r="AE538">
        <v>0</v>
      </c>
      <c r="AF538">
        <v>0</v>
      </c>
      <c r="AG538">
        <v>0</v>
      </c>
      <c r="AH538">
        <v>0</v>
      </c>
      <c r="AI538">
        <v>6.4</v>
      </c>
      <c r="AJ538">
        <v>3.1</v>
      </c>
      <c r="AK538">
        <v>0</v>
      </c>
      <c r="AL538">
        <v>1</v>
      </c>
      <c r="AM538">
        <v>1</v>
      </c>
      <c r="AN538">
        <v>0.5</v>
      </c>
      <c r="AO538">
        <v>1</v>
      </c>
      <c r="AP538">
        <v>1</v>
      </c>
      <c r="AQ538">
        <v>0</v>
      </c>
      <c r="AR538">
        <v>0</v>
      </c>
      <c r="AS538">
        <v>0</v>
      </c>
      <c r="AT538">
        <v>0</v>
      </c>
      <c r="AU538">
        <v>0</v>
      </c>
      <c r="AV538">
        <v>0.33</v>
      </c>
      <c r="AW538">
        <v>0</v>
      </c>
      <c r="BC538">
        <v>0</v>
      </c>
      <c r="BD538">
        <v>0.5</v>
      </c>
      <c r="BE538" t="s">
        <v>2604</v>
      </c>
      <c r="BF538">
        <v>0</v>
      </c>
      <c r="BG538">
        <v>0</v>
      </c>
      <c r="BH538">
        <v>0</v>
      </c>
      <c r="BI538">
        <v>0</v>
      </c>
      <c r="BJ538" t="s">
        <v>127</v>
      </c>
      <c r="BK538" t="s">
        <v>60</v>
      </c>
      <c r="BL538">
        <v>0</v>
      </c>
      <c r="BO538" t="s">
        <v>60</v>
      </c>
      <c r="BP538" t="s">
        <v>2553</v>
      </c>
      <c r="BQ538" t="s">
        <v>2554</v>
      </c>
      <c r="BR538" t="s">
        <v>3346</v>
      </c>
      <c r="BS538" t="s">
        <v>67</v>
      </c>
      <c r="BT538">
        <v>1</v>
      </c>
    </row>
    <row r="539" spans="1:72" hidden="1" x14ac:dyDescent="0.2">
      <c r="A539" t="s">
        <v>2986</v>
      </c>
      <c r="B539" t="s">
        <v>76</v>
      </c>
      <c r="C539" t="s">
        <v>60</v>
      </c>
      <c r="D539" t="s">
        <v>60</v>
      </c>
      <c r="E539" t="s">
        <v>141</v>
      </c>
      <c r="F539" t="s">
        <v>142</v>
      </c>
      <c r="G539" t="s">
        <v>2842</v>
      </c>
      <c r="H539" t="s">
        <v>143</v>
      </c>
      <c r="I539" t="s">
        <v>144</v>
      </c>
      <c r="J539" t="s">
        <v>60</v>
      </c>
      <c r="K539" t="s">
        <v>60</v>
      </c>
      <c r="L539" t="s">
        <v>60</v>
      </c>
      <c r="M539" t="s">
        <v>126</v>
      </c>
      <c r="N539" t="s">
        <v>1513</v>
      </c>
      <c r="O539" t="s">
        <v>5848</v>
      </c>
      <c r="P539">
        <v>0</v>
      </c>
      <c r="Q539">
        <v>0</v>
      </c>
      <c r="R539">
        <v>0</v>
      </c>
      <c r="S539">
        <v>24</v>
      </c>
      <c r="T539">
        <v>100</v>
      </c>
      <c r="U539">
        <v>0</v>
      </c>
      <c r="V539">
        <v>0</v>
      </c>
      <c r="W539">
        <v>168</v>
      </c>
      <c r="X539" t="s">
        <v>67</v>
      </c>
      <c r="Y539" t="s">
        <v>68</v>
      </c>
      <c r="Z539">
        <v>0</v>
      </c>
      <c r="AA539">
        <v>0</v>
      </c>
      <c r="AB539" t="s">
        <v>60</v>
      </c>
      <c r="AC539" t="s">
        <v>60</v>
      </c>
      <c r="AD539">
        <v>2</v>
      </c>
      <c r="AE539">
        <v>0</v>
      </c>
      <c r="AF539">
        <v>0</v>
      </c>
      <c r="AG539">
        <v>0</v>
      </c>
      <c r="AH539">
        <v>0</v>
      </c>
      <c r="AI539">
        <v>0</v>
      </c>
      <c r="AJ539">
        <v>0</v>
      </c>
      <c r="AK539">
        <v>0</v>
      </c>
      <c r="AL539">
        <v>0</v>
      </c>
      <c r="AM539">
        <v>0</v>
      </c>
      <c r="AN539">
        <v>0</v>
      </c>
      <c r="AO539">
        <v>0</v>
      </c>
      <c r="AP539">
        <v>0</v>
      </c>
      <c r="AQ539">
        <v>0</v>
      </c>
      <c r="AR539">
        <v>0</v>
      </c>
      <c r="AS539">
        <v>0</v>
      </c>
      <c r="AT539">
        <v>0</v>
      </c>
      <c r="AU539">
        <v>0</v>
      </c>
      <c r="AV539">
        <v>0</v>
      </c>
      <c r="AW539">
        <v>0</v>
      </c>
      <c r="BC539">
        <v>0</v>
      </c>
      <c r="BD539">
        <v>0</v>
      </c>
      <c r="BE539" t="s">
        <v>60</v>
      </c>
      <c r="BF539">
        <v>0</v>
      </c>
      <c r="BG539">
        <v>0</v>
      </c>
      <c r="BH539">
        <v>0</v>
      </c>
      <c r="BI539">
        <v>0</v>
      </c>
      <c r="BJ539" t="s">
        <v>46</v>
      </c>
      <c r="BK539" t="s">
        <v>145</v>
      </c>
      <c r="BL539">
        <v>100</v>
      </c>
      <c r="BO539" t="s">
        <v>60</v>
      </c>
      <c r="BP539" t="s">
        <v>146</v>
      </c>
      <c r="BQ539" t="s">
        <v>147</v>
      </c>
      <c r="BR539" t="s">
        <v>2987</v>
      </c>
      <c r="BS539" t="s">
        <v>67</v>
      </c>
      <c r="BT539">
        <v>1</v>
      </c>
    </row>
    <row r="540" spans="1:72" hidden="1" x14ac:dyDescent="0.2">
      <c r="A540" t="s">
        <v>3028</v>
      </c>
      <c r="B540" t="s">
        <v>76</v>
      </c>
      <c r="C540" t="s">
        <v>60</v>
      </c>
      <c r="D540" t="s">
        <v>60</v>
      </c>
      <c r="E540" t="s">
        <v>133</v>
      </c>
      <c r="F540" t="s">
        <v>3914</v>
      </c>
      <c r="G540" t="s">
        <v>2842</v>
      </c>
      <c r="H540" t="s">
        <v>134</v>
      </c>
      <c r="I540" t="s">
        <v>135</v>
      </c>
      <c r="J540" t="s">
        <v>60</v>
      </c>
      <c r="K540" t="s">
        <v>60</v>
      </c>
      <c r="L540" t="s">
        <v>60</v>
      </c>
      <c r="M540" t="s">
        <v>93</v>
      </c>
      <c r="N540" t="s">
        <v>1513</v>
      </c>
      <c r="O540" t="s">
        <v>5850</v>
      </c>
      <c r="P540">
        <v>0</v>
      </c>
      <c r="Q540">
        <v>0</v>
      </c>
      <c r="R540">
        <v>0</v>
      </c>
      <c r="S540">
        <v>10</v>
      </c>
      <c r="T540">
        <v>108.3</v>
      </c>
      <c r="U540">
        <v>0</v>
      </c>
      <c r="V540">
        <v>12.8</v>
      </c>
      <c r="W540">
        <v>0</v>
      </c>
      <c r="X540" t="s">
        <v>67</v>
      </c>
      <c r="Y540" t="s">
        <v>68</v>
      </c>
      <c r="Z540">
        <v>0</v>
      </c>
      <c r="AA540">
        <v>0</v>
      </c>
      <c r="AB540" t="s">
        <v>60</v>
      </c>
      <c r="AC540" t="s">
        <v>60</v>
      </c>
      <c r="AD540">
        <v>1</v>
      </c>
      <c r="AE540">
        <v>0</v>
      </c>
      <c r="AF540">
        <v>0</v>
      </c>
      <c r="AG540">
        <v>0</v>
      </c>
      <c r="AH540">
        <v>1</v>
      </c>
      <c r="AI540">
        <v>12.5</v>
      </c>
      <c r="AJ540">
        <v>0</v>
      </c>
      <c r="AK540">
        <v>5</v>
      </c>
      <c r="AL540">
        <v>0</v>
      </c>
      <c r="AM540">
        <v>0.25</v>
      </c>
      <c r="AN540">
        <v>0.25</v>
      </c>
      <c r="AO540">
        <v>1</v>
      </c>
      <c r="AP540">
        <v>1</v>
      </c>
      <c r="AQ540">
        <v>0</v>
      </c>
      <c r="AR540">
        <v>0.25</v>
      </c>
      <c r="AS540">
        <v>0.5</v>
      </c>
      <c r="AT540">
        <v>0.5</v>
      </c>
      <c r="AU540">
        <v>0</v>
      </c>
      <c r="AV540">
        <v>0.25</v>
      </c>
      <c r="AW540">
        <v>0</v>
      </c>
      <c r="BC540">
        <v>0</v>
      </c>
      <c r="BD540">
        <v>1</v>
      </c>
      <c r="BE540" t="s">
        <v>2329</v>
      </c>
      <c r="BF540">
        <v>222</v>
      </c>
      <c r="BG540">
        <v>0</v>
      </c>
      <c r="BH540">
        <v>0</v>
      </c>
      <c r="BI540">
        <v>0</v>
      </c>
      <c r="BJ540" t="s">
        <v>60</v>
      </c>
      <c r="BK540" t="s">
        <v>60</v>
      </c>
      <c r="BL540">
        <v>100</v>
      </c>
      <c r="BO540" t="s">
        <v>60</v>
      </c>
      <c r="BP540" t="s">
        <v>138</v>
      </c>
      <c r="BQ540" t="s">
        <v>138</v>
      </c>
      <c r="BR540" t="s">
        <v>3029</v>
      </c>
      <c r="BS540" t="s">
        <v>67</v>
      </c>
      <c r="BT540">
        <v>1</v>
      </c>
    </row>
    <row r="541" spans="1:72" hidden="1" x14ac:dyDescent="0.2">
      <c r="A541" t="s">
        <v>3236</v>
      </c>
      <c r="B541" t="s">
        <v>76</v>
      </c>
      <c r="C541" t="s">
        <v>60</v>
      </c>
      <c r="D541" t="s">
        <v>60</v>
      </c>
      <c r="E541" t="s">
        <v>3237</v>
      </c>
      <c r="F541" t="s">
        <v>3238</v>
      </c>
      <c r="G541" t="s">
        <v>2842</v>
      </c>
      <c r="H541" t="s">
        <v>3239</v>
      </c>
      <c r="I541" t="s">
        <v>3240</v>
      </c>
      <c r="J541" t="s">
        <v>60</v>
      </c>
      <c r="K541" t="s">
        <v>60</v>
      </c>
      <c r="L541" t="s">
        <v>60</v>
      </c>
      <c r="M541" t="s">
        <v>93</v>
      </c>
      <c r="N541" t="s">
        <v>1513</v>
      </c>
      <c r="O541" t="s">
        <v>5850</v>
      </c>
      <c r="P541">
        <v>0</v>
      </c>
      <c r="Q541">
        <v>566</v>
      </c>
      <c r="R541">
        <v>0</v>
      </c>
      <c r="S541">
        <v>28</v>
      </c>
      <c r="T541">
        <v>0</v>
      </c>
      <c r="U541">
        <v>0</v>
      </c>
      <c r="V541">
        <v>0</v>
      </c>
      <c r="W541">
        <v>0</v>
      </c>
      <c r="X541" t="s">
        <v>94</v>
      </c>
      <c r="Y541" t="s">
        <v>60</v>
      </c>
      <c r="Z541">
        <v>0</v>
      </c>
      <c r="AA541">
        <v>0</v>
      </c>
      <c r="AB541" t="s">
        <v>60</v>
      </c>
      <c r="AC541" t="s">
        <v>60</v>
      </c>
      <c r="AD541">
        <v>0</v>
      </c>
      <c r="AE541">
        <v>0</v>
      </c>
      <c r="AF541">
        <v>0</v>
      </c>
      <c r="AG541">
        <v>0</v>
      </c>
      <c r="AH541">
        <v>0</v>
      </c>
      <c r="AI541">
        <v>0</v>
      </c>
      <c r="AJ541">
        <v>0</v>
      </c>
      <c r="AK541">
        <v>0</v>
      </c>
      <c r="AL541">
        <v>0</v>
      </c>
      <c r="AM541">
        <v>0</v>
      </c>
      <c r="AN541">
        <v>0</v>
      </c>
      <c r="AO541">
        <v>0</v>
      </c>
      <c r="AP541">
        <v>0</v>
      </c>
      <c r="AQ541">
        <v>0</v>
      </c>
      <c r="AR541">
        <v>0</v>
      </c>
      <c r="AS541">
        <v>0</v>
      </c>
      <c r="AT541">
        <v>0</v>
      </c>
      <c r="AU541">
        <v>0</v>
      </c>
      <c r="AV541">
        <v>0</v>
      </c>
      <c r="AW541">
        <v>0</v>
      </c>
      <c r="BC541">
        <v>0</v>
      </c>
      <c r="BD541">
        <v>0</v>
      </c>
      <c r="BE541" t="s">
        <v>60</v>
      </c>
      <c r="BF541">
        <v>0</v>
      </c>
      <c r="BG541">
        <v>0</v>
      </c>
      <c r="BH541">
        <v>0</v>
      </c>
      <c r="BI541">
        <v>0</v>
      </c>
      <c r="BJ541" t="s">
        <v>60</v>
      </c>
      <c r="BK541" t="s">
        <v>60</v>
      </c>
      <c r="BL541">
        <v>100</v>
      </c>
      <c r="BO541" t="s">
        <v>60</v>
      </c>
      <c r="BP541" t="s">
        <v>3241</v>
      </c>
      <c r="BQ541" t="s">
        <v>3242</v>
      </c>
      <c r="BR541" t="s">
        <v>3243</v>
      </c>
      <c r="BS541" t="s">
        <v>67</v>
      </c>
      <c r="BT541">
        <v>1</v>
      </c>
    </row>
    <row r="542" spans="1:72" hidden="1" x14ac:dyDescent="0.2">
      <c r="A542" t="s">
        <v>3320</v>
      </c>
      <c r="B542" t="s">
        <v>76</v>
      </c>
      <c r="C542" t="s">
        <v>60</v>
      </c>
      <c r="D542" t="s">
        <v>60</v>
      </c>
      <c r="E542" t="s">
        <v>2519</v>
      </c>
      <c r="F542" t="s">
        <v>101</v>
      </c>
      <c r="G542" t="s">
        <v>2842</v>
      </c>
      <c r="H542" t="s">
        <v>1351</v>
      </c>
      <c r="I542" t="s">
        <v>103</v>
      </c>
      <c r="J542" t="s">
        <v>60</v>
      </c>
      <c r="K542" t="s">
        <v>60</v>
      </c>
      <c r="L542" t="s">
        <v>1352</v>
      </c>
      <c r="M542" t="s">
        <v>189</v>
      </c>
      <c r="N542" t="s">
        <v>1513</v>
      </c>
      <c r="O542" t="s">
        <v>4740</v>
      </c>
      <c r="P542">
        <v>0</v>
      </c>
      <c r="Q542">
        <v>0</v>
      </c>
      <c r="R542">
        <v>0</v>
      </c>
      <c r="S542">
        <v>10</v>
      </c>
      <c r="T542">
        <v>85</v>
      </c>
      <c r="U542">
        <v>5</v>
      </c>
      <c r="V542">
        <v>0</v>
      </c>
      <c r="W542">
        <v>168</v>
      </c>
      <c r="X542" t="s">
        <v>67</v>
      </c>
      <c r="Y542" t="s">
        <v>68</v>
      </c>
      <c r="Z542">
        <v>0</v>
      </c>
      <c r="AA542">
        <v>0</v>
      </c>
      <c r="AB542" t="s">
        <v>60</v>
      </c>
      <c r="AC542" t="s">
        <v>60</v>
      </c>
      <c r="AD542">
        <v>0.1</v>
      </c>
      <c r="AE542">
        <v>0</v>
      </c>
      <c r="AF542">
        <v>0</v>
      </c>
      <c r="AG542">
        <v>0</v>
      </c>
      <c r="AH542">
        <v>0</v>
      </c>
      <c r="AI542">
        <v>0.1</v>
      </c>
      <c r="AJ542">
        <v>0</v>
      </c>
      <c r="AK542">
        <v>0</v>
      </c>
      <c r="AL542">
        <v>0</v>
      </c>
      <c r="AM542">
        <v>0</v>
      </c>
      <c r="AN542">
        <v>0</v>
      </c>
      <c r="AO542">
        <v>0</v>
      </c>
      <c r="AP542">
        <v>0.2</v>
      </c>
      <c r="AQ542">
        <v>0</v>
      </c>
      <c r="AR542">
        <v>0</v>
      </c>
      <c r="AS542">
        <v>0</v>
      </c>
      <c r="AT542">
        <v>0</v>
      </c>
      <c r="AU542">
        <v>0.4</v>
      </c>
      <c r="AV542">
        <v>0</v>
      </c>
      <c r="AW542">
        <v>0</v>
      </c>
      <c r="BC542">
        <v>0</v>
      </c>
      <c r="BD542">
        <v>0</v>
      </c>
      <c r="BE542" t="s">
        <v>60</v>
      </c>
      <c r="BF542">
        <v>0</v>
      </c>
      <c r="BG542">
        <v>0</v>
      </c>
      <c r="BH542">
        <v>0</v>
      </c>
      <c r="BI542">
        <v>0</v>
      </c>
      <c r="BJ542" t="s">
        <v>127</v>
      </c>
      <c r="BK542" t="s">
        <v>60</v>
      </c>
      <c r="BL542">
        <v>100</v>
      </c>
      <c r="BO542" t="s">
        <v>3321</v>
      </c>
      <c r="BP542" t="s">
        <v>1354</v>
      </c>
      <c r="BQ542" t="s">
        <v>1355</v>
      </c>
      <c r="BR542" t="s">
        <v>3322</v>
      </c>
      <c r="BS542" t="s">
        <v>67</v>
      </c>
      <c r="BT542">
        <v>1</v>
      </c>
    </row>
    <row r="543" spans="1:72" hidden="1" x14ac:dyDescent="0.2">
      <c r="A543" t="s">
        <v>3124</v>
      </c>
      <c r="B543" t="s">
        <v>76</v>
      </c>
      <c r="C543" t="s">
        <v>60</v>
      </c>
      <c r="D543" t="s">
        <v>60</v>
      </c>
      <c r="E543" t="s">
        <v>89</v>
      </c>
      <c r="F543" t="s">
        <v>369</v>
      </c>
      <c r="G543" t="s">
        <v>2842</v>
      </c>
      <c r="H543" t="s">
        <v>3125</v>
      </c>
      <c r="I543" t="s">
        <v>371</v>
      </c>
      <c r="J543" t="s">
        <v>60</v>
      </c>
      <c r="K543" t="s">
        <v>60</v>
      </c>
      <c r="L543" t="s">
        <v>60</v>
      </c>
      <c r="M543" t="s">
        <v>93</v>
      </c>
      <c r="N543" t="s">
        <v>1513</v>
      </c>
      <c r="O543" t="s">
        <v>5850</v>
      </c>
      <c r="P543">
        <v>0</v>
      </c>
      <c r="Q543">
        <v>0</v>
      </c>
      <c r="R543">
        <v>235</v>
      </c>
      <c r="S543">
        <v>8</v>
      </c>
      <c r="T543">
        <v>96</v>
      </c>
      <c r="U543">
        <v>0</v>
      </c>
      <c r="V543">
        <v>13.8</v>
      </c>
      <c r="W543">
        <v>168</v>
      </c>
      <c r="X543" t="s">
        <v>67</v>
      </c>
      <c r="Y543" t="s">
        <v>68</v>
      </c>
      <c r="Z543">
        <v>0</v>
      </c>
      <c r="AA543">
        <v>0</v>
      </c>
      <c r="AB543" t="s">
        <v>60</v>
      </c>
      <c r="AC543" t="s">
        <v>60</v>
      </c>
      <c r="AD543">
        <v>0.55000000000000004</v>
      </c>
      <c r="AE543">
        <v>0</v>
      </c>
      <c r="AF543">
        <v>0.42</v>
      </c>
      <c r="AG543">
        <v>0</v>
      </c>
      <c r="AH543">
        <v>1</v>
      </c>
      <c r="AI543">
        <v>4.55</v>
      </c>
      <c r="AJ543">
        <v>3.4</v>
      </c>
      <c r="AK543">
        <v>0</v>
      </c>
      <c r="AL543">
        <v>0.25</v>
      </c>
      <c r="AM543">
        <v>1</v>
      </c>
      <c r="AN543">
        <v>0.25</v>
      </c>
      <c r="AO543">
        <v>0.38</v>
      </c>
      <c r="AP543">
        <v>0.25</v>
      </c>
      <c r="AQ543">
        <v>0</v>
      </c>
      <c r="AR543">
        <v>0.2</v>
      </c>
      <c r="AS543">
        <v>0.35</v>
      </c>
      <c r="AT543">
        <v>0</v>
      </c>
      <c r="AU543">
        <v>0</v>
      </c>
      <c r="AV543">
        <v>0.2</v>
      </c>
      <c r="AW543">
        <v>0</v>
      </c>
      <c r="BC543">
        <v>0</v>
      </c>
      <c r="BD543">
        <v>0</v>
      </c>
      <c r="BE543" t="s">
        <v>3126</v>
      </c>
      <c r="BF543">
        <v>235</v>
      </c>
      <c r="BG543">
        <v>0</v>
      </c>
      <c r="BH543">
        <v>0</v>
      </c>
      <c r="BI543">
        <v>0</v>
      </c>
      <c r="BJ543" t="s">
        <v>3127</v>
      </c>
      <c r="BK543" t="s">
        <v>60</v>
      </c>
      <c r="BL543">
        <v>100</v>
      </c>
      <c r="BO543" t="s">
        <v>3128</v>
      </c>
      <c r="BP543" t="s">
        <v>3129</v>
      </c>
      <c r="BQ543" t="s">
        <v>3130</v>
      </c>
      <c r="BR543" t="s">
        <v>3131</v>
      </c>
      <c r="BS543" t="s">
        <v>67</v>
      </c>
      <c r="BT543">
        <v>1</v>
      </c>
    </row>
    <row r="544" spans="1:72" hidden="1" x14ac:dyDescent="0.2">
      <c r="A544" t="s">
        <v>3132</v>
      </c>
      <c r="B544" t="s">
        <v>76</v>
      </c>
      <c r="C544" t="s">
        <v>60</v>
      </c>
      <c r="D544" t="s">
        <v>60</v>
      </c>
      <c r="E544" t="s">
        <v>100</v>
      </c>
      <c r="F544" t="s">
        <v>123</v>
      </c>
      <c r="G544" t="s">
        <v>2842</v>
      </c>
      <c r="H544" t="s">
        <v>124</v>
      </c>
      <c r="I544" t="s">
        <v>125</v>
      </c>
      <c r="J544" t="s">
        <v>60</v>
      </c>
      <c r="K544" t="s">
        <v>60</v>
      </c>
      <c r="L544" t="s">
        <v>60</v>
      </c>
      <c r="M544" t="s">
        <v>126</v>
      </c>
      <c r="N544" t="s">
        <v>1513</v>
      </c>
      <c r="O544" t="s">
        <v>5848</v>
      </c>
      <c r="P544">
        <v>0</v>
      </c>
      <c r="Q544">
        <v>1306</v>
      </c>
      <c r="R544">
        <v>0</v>
      </c>
      <c r="S544">
        <v>34</v>
      </c>
      <c r="T544">
        <v>0</v>
      </c>
      <c r="U544">
        <v>0</v>
      </c>
      <c r="V544">
        <v>8.7200000000000006</v>
      </c>
      <c r="W544">
        <v>0</v>
      </c>
      <c r="X544" t="s">
        <v>94</v>
      </c>
      <c r="Y544" t="s">
        <v>60</v>
      </c>
      <c r="Z544">
        <v>0</v>
      </c>
      <c r="AA544">
        <v>0</v>
      </c>
      <c r="AB544" t="s">
        <v>60</v>
      </c>
      <c r="AC544" t="s">
        <v>60</v>
      </c>
      <c r="AD544">
        <v>0</v>
      </c>
      <c r="AE544">
        <v>0</v>
      </c>
      <c r="AF544">
        <v>0</v>
      </c>
      <c r="AG544">
        <v>0</v>
      </c>
      <c r="AH544">
        <v>0</v>
      </c>
      <c r="AI544">
        <v>0</v>
      </c>
      <c r="AJ544">
        <v>0</v>
      </c>
      <c r="AK544">
        <v>0</v>
      </c>
      <c r="AL544">
        <v>0</v>
      </c>
      <c r="AM544">
        <v>0</v>
      </c>
      <c r="AN544">
        <v>0</v>
      </c>
      <c r="AO544">
        <v>0</v>
      </c>
      <c r="AP544">
        <v>0</v>
      </c>
      <c r="AQ544">
        <v>0</v>
      </c>
      <c r="AR544">
        <v>0</v>
      </c>
      <c r="AS544">
        <v>0</v>
      </c>
      <c r="AT544">
        <v>0</v>
      </c>
      <c r="AU544">
        <v>0</v>
      </c>
      <c r="AV544">
        <v>0</v>
      </c>
      <c r="AW544">
        <v>0</v>
      </c>
      <c r="BC544">
        <v>0</v>
      </c>
      <c r="BD544">
        <v>0</v>
      </c>
      <c r="BE544" t="s">
        <v>60</v>
      </c>
      <c r="BF544">
        <v>1306</v>
      </c>
      <c r="BG544">
        <v>0</v>
      </c>
      <c r="BH544">
        <v>0</v>
      </c>
      <c r="BI544">
        <v>0</v>
      </c>
      <c r="BJ544" t="s">
        <v>60</v>
      </c>
      <c r="BK544" t="s">
        <v>60</v>
      </c>
      <c r="BL544">
        <v>0</v>
      </c>
      <c r="BO544" t="s">
        <v>3133</v>
      </c>
      <c r="BP544" t="s">
        <v>128</v>
      </c>
      <c r="BQ544" t="s">
        <v>129</v>
      </c>
      <c r="BR544" t="s">
        <v>3134</v>
      </c>
      <c r="BS544" t="s">
        <v>67</v>
      </c>
      <c r="BT544">
        <v>1</v>
      </c>
    </row>
    <row r="545" spans="1:72" hidden="1" x14ac:dyDescent="0.2">
      <c r="A545" t="s">
        <v>3423</v>
      </c>
      <c r="B545" t="s">
        <v>76</v>
      </c>
      <c r="C545" t="s">
        <v>60</v>
      </c>
      <c r="D545" t="s">
        <v>60</v>
      </c>
      <c r="E545" t="s">
        <v>3400</v>
      </c>
      <c r="F545" t="s">
        <v>3400</v>
      </c>
      <c r="G545" t="s">
        <v>2842</v>
      </c>
      <c r="H545" t="s">
        <v>3401</v>
      </c>
      <c r="I545" t="s">
        <v>3402</v>
      </c>
      <c r="J545" t="s">
        <v>60</v>
      </c>
      <c r="K545" t="s">
        <v>60</v>
      </c>
      <c r="L545" t="s">
        <v>104</v>
      </c>
      <c r="M545" t="s">
        <v>189</v>
      </c>
      <c r="N545" t="s">
        <v>1513</v>
      </c>
      <c r="O545" t="s">
        <v>4740</v>
      </c>
      <c r="P545">
        <v>0</v>
      </c>
      <c r="Q545">
        <v>1218</v>
      </c>
      <c r="R545">
        <v>0</v>
      </c>
      <c r="S545">
        <v>34</v>
      </c>
      <c r="T545">
        <v>100</v>
      </c>
      <c r="U545">
        <v>0</v>
      </c>
      <c r="V545">
        <v>8.74</v>
      </c>
      <c r="W545">
        <v>0</v>
      </c>
      <c r="X545" t="s">
        <v>94</v>
      </c>
      <c r="Y545" t="s">
        <v>60</v>
      </c>
      <c r="Z545">
        <v>0</v>
      </c>
      <c r="AA545">
        <v>0</v>
      </c>
      <c r="AB545" t="s">
        <v>60</v>
      </c>
      <c r="AC545" t="s">
        <v>60</v>
      </c>
      <c r="AD545">
        <v>0</v>
      </c>
      <c r="AE545">
        <v>0</v>
      </c>
      <c r="AF545">
        <v>0</v>
      </c>
      <c r="AG545">
        <v>0</v>
      </c>
      <c r="AH545">
        <v>0</v>
      </c>
      <c r="AI545">
        <v>12.5</v>
      </c>
      <c r="AJ545">
        <v>17.170000000000002</v>
      </c>
      <c r="AK545">
        <v>12.6</v>
      </c>
      <c r="AL545">
        <v>0.5</v>
      </c>
      <c r="AM545">
        <v>1</v>
      </c>
      <c r="AN545">
        <v>0.25</v>
      </c>
      <c r="AO545">
        <v>0.5</v>
      </c>
      <c r="AP545">
        <v>0.5</v>
      </c>
      <c r="AQ545">
        <v>0</v>
      </c>
      <c r="AR545">
        <v>1</v>
      </c>
      <c r="AS545">
        <v>0</v>
      </c>
      <c r="AT545">
        <v>0</v>
      </c>
      <c r="AU545">
        <v>1</v>
      </c>
      <c r="AV545">
        <v>0</v>
      </c>
      <c r="AW545">
        <v>0</v>
      </c>
      <c r="BC545">
        <v>0</v>
      </c>
      <c r="BD545">
        <v>3.12</v>
      </c>
      <c r="BE545" t="s">
        <v>3424</v>
      </c>
      <c r="BF545">
        <v>0</v>
      </c>
      <c r="BG545">
        <v>0</v>
      </c>
      <c r="BH545">
        <v>0</v>
      </c>
      <c r="BI545">
        <v>0</v>
      </c>
      <c r="BJ545" t="s">
        <v>46</v>
      </c>
      <c r="BK545" t="s">
        <v>3425</v>
      </c>
      <c r="BL545">
        <v>98</v>
      </c>
      <c r="BO545" t="s">
        <v>3426</v>
      </c>
      <c r="BP545" t="s">
        <v>3406</v>
      </c>
      <c r="BQ545" t="s">
        <v>3407</v>
      </c>
      <c r="BR545" t="s">
        <v>3427</v>
      </c>
      <c r="BS545" t="s">
        <v>67</v>
      </c>
      <c r="BT545">
        <v>1</v>
      </c>
    </row>
    <row r="546" spans="1:72" hidden="1" x14ac:dyDescent="0.2">
      <c r="A546" t="s">
        <v>2896</v>
      </c>
      <c r="B546" t="s">
        <v>76</v>
      </c>
      <c r="C546" t="s">
        <v>60</v>
      </c>
      <c r="D546" t="s">
        <v>60</v>
      </c>
      <c r="E546" t="s">
        <v>2897</v>
      </c>
      <c r="F546" t="s">
        <v>2866</v>
      </c>
      <c r="G546" t="s">
        <v>2842</v>
      </c>
      <c r="H546" t="s">
        <v>2855</v>
      </c>
      <c r="I546" t="s">
        <v>2856</v>
      </c>
      <c r="J546" t="s">
        <v>60</v>
      </c>
      <c r="K546" t="s">
        <v>60</v>
      </c>
      <c r="L546" t="s">
        <v>2873</v>
      </c>
      <c r="M546" t="s">
        <v>189</v>
      </c>
      <c r="N546" t="s">
        <v>1513</v>
      </c>
      <c r="O546" t="s">
        <v>5853</v>
      </c>
      <c r="P546">
        <v>0</v>
      </c>
      <c r="Q546">
        <v>0</v>
      </c>
      <c r="R546">
        <v>0</v>
      </c>
      <c r="S546">
        <v>14</v>
      </c>
      <c r="T546">
        <v>100</v>
      </c>
      <c r="U546">
        <v>14</v>
      </c>
      <c r="V546">
        <v>21</v>
      </c>
      <c r="W546">
        <v>0</v>
      </c>
      <c r="X546" t="s">
        <v>94</v>
      </c>
      <c r="Y546" t="s">
        <v>60</v>
      </c>
      <c r="Z546">
        <v>0</v>
      </c>
      <c r="AA546">
        <v>0</v>
      </c>
      <c r="AB546" t="s">
        <v>60</v>
      </c>
      <c r="AC546" t="s">
        <v>60</v>
      </c>
      <c r="AD546">
        <v>1</v>
      </c>
      <c r="AE546">
        <v>0</v>
      </c>
      <c r="AF546">
        <v>0</v>
      </c>
      <c r="AG546">
        <v>0</v>
      </c>
      <c r="AH546">
        <v>2</v>
      </c>
      <c r="AI546">
        <v>4</v>
      </c>
      <c r="AJ546">
        <v>2</v>
      </c>
      <c r="AK546">
        <v>1</v>
      </c>
      <c r="AL546">
        <v>1</v>
      </c>
      <c r="AM546">
        <v>1</v>
      </c>
      <c r="AN546">
        <v>1</v>
      </c>
      <c r="AO546">
        <v>1</v>
      </c>
      <c r="AP546">
        <v>1</v>
      </c>
      <c r="AQ546">
        <v>0</v>
      </c>
      <c r="AR546">
        <v>1</v>
      </c>
      <c r="AS546">
        <v>1</v>
      </c>
      <c r="AT546">
        <v>1</v>
      </c>
      <c r="AU546">
        <v>1</v>
      </c>
      <c r="AV546">
        <v>1</v>
      </c>
      <c r="AW546">
        <v>0</v>
      </c>
      <c r="BC546">
        <v>0</v>
      </c>
      <c r="BD546">
        <v>0</v>
      </c>
      <c r="BE546" t="s">
        <v>2898</v>
      </c>
      <c r="BF546">
        <v>0</v>
      </c>
      <c r="BG546">
        <v>0</v>
      </c>
      <c r="BH546">
        <v>0</v>
      </c>
      <c r="BI546">
        <v>0</v>
      </c>
      <c r="BJ546" t="s">
        <v>60</v>
      </c>
      <c r="BK546" t="s">
        <v>2899</v>
      </c>
      <c r="BL546">
        <v>100</v>
      </c>
      <c r="BO546" t="s">
        <v>60</v>
      </c>
      <c r="BP546" t="s">
        <v>2857</v>
      </c>
      <c r="BQ546" t="s">
        <v>2858</v>
      </c>
      <c r="BR546" t="s">
        <v>2900</v>
      </c>
      <c r="BS546" t="s">
        <v>67</v>
      </c>
      <c r="BT546">
        <v>1</v>
      </c>
    </row>
    <row r="547" spans="1:72" hidden="1" x14ac:dyDescent="0.2">
      <c r="A547" t="s">
        <v>5870</v>
      </c>
      <c r="B547" t="s">
        <v>160</v>
      </c>
      <c r="C547" t="s">
        <v>60</v>
      </c>
      <c r="D547" t="s">
        <v>60</v>
      </c>
      <c r="E547" t="s">
        <v>2529</v>
      </c>
      <c r="F547" t="s">
        <v>3915</v>
      </c>
      <c r="G547" t="s">
        <v>2842</v>
      </c>
      <c r="H547" t="s">
        <v>243</v>
      </c>
      <c r="I547" t="s">
        <v>244</v>
      </c>
      <c r="J547" t="s">
        <v>60</v>
      </c>
      <c r="K547" t="s">
        <v>60</v>
      </c>
      <c r="L547" t="s">
        <v>93</v>
      </c>
      <c r="M547" t="s">
        <v>93</v>
      </c>
      <c r="N547" t="s">
        <v>717</v>
      </c>
      <c r="O547" t="s">
        <v>5850</v>
      </c>
      <c r="P547">
        <v>0</v>
      </c>
      <c r="Q547">
        <v>0</v>
      </c>
      <c r="R547">
        <v>0</v>
      </c>
      <c r="S547">
        <v>0</v>
      </c>
      <c r="T547">
        <v>0</v>
      </c>
      <c r="U547">
        <v>0</v>
      </c>
      <c r="V547">
        <v>0</v>
      </c>
      <c r="W547">
        <v>8</v>
      </c>
      <c r="X547" t="s">
        <v>94</v>
      </c>
      <c r="Y547" t="s">
        <v>60</v>
      </c>
      <c r="Z547">
        <v>0</v>
      </c>
      <c r="AA547">
        <v>0</v>
      </c>
      <c r="AB547" t="s">
        <v>3920</v>
      </c>
      <c r="AC547" t="s">
        <v>60</v>
      </c>
      <c r="AD547">
        <v>0</v>
      </c>
      <c r="AE547">
        <v>0</v>
      </c>
      <c r="AF547">
        <v>0.2</v>
      </c>
      <c r="AG547">
        <v>0</v>
      </c>
      <c r="AH547">
        <v>0</v>
      </c>
      <c r="AI547">
        <v>0</v>
      </c>
      <c r="AJ547">
        <v>0</v>
      </c>
      <c r="AK547">
        <v>0</v>
      </c>
      <c r="AL547">
        <v>0</v>
      </c>
      <c r="AM547">
        <v>0</v>
      </c>
      <c r="AN547">
        <v>0</v>
      </c>
      <c r="AO547">
        <v>0</v>
      </c>
      <c r="AP547">
        <v>0</v>
      </c>
      <c r="AQ547">
        <v>0</v>
      </c>
      <c r="AR547">
        <v>0</v>
      </c>
      <c r="AS547">
        <v>0</v>
      </c>
      <c r="AT547">
        <v>0</v>
      </c>
      <c r="AU547">
        <v>0</v>
      </c>
      <c r="AV547">
        <v>0</v>
      </c>
      <c r="AW547">
        <v>0</v>
      </c>
      <c r="BC547">
        <v>0</v>
      </c>
      <c r="BD547">
        <v>0</v>
      </c>
      <c r="BE547" t="s">
        <v>60</v>
      </c>
      <c r="BF547">
        <v>0</v>
      </c>
      <c r="BG547">
        <v>0</v>
      </c>
      <c r="BH547">
        <v>0</v>
      </c>
      <c r="BI547">
        <v>0</v>
      </c>
      <c r="BJ547" t="s">
        <v>2626</v>
      </c>
      <c r="BK547" t="s">
        <v>3470</v>
      </c>
      <c r="BL547">
        <v>100</v>
      </c>
      <c r="BO547" t="s">
        <v>3471</v>
      </c>
      <c r="BP547" t="s">
        <v>5295</v>
      </c>
      <c r="BQ547" t="s">
        <v>5296</v>
      </c>
      <c r="BR547" t="s">
        <v>5871</v>
      </c>
      <c r="BS547" t="s">
        <v>67</v>
      </c>
      <c r="BT547">
        <v>1</v>
      </c>
    </row>
    <row r="548" spans="1:72" hidden="1" x14ac:dyDescent="0.2">
      <c r="A548" t="s">
        <v>3120</v>
      </c>
      <c r="B548" t="s">
        <v>160</v>
      </c>
      <c r="C548" t="s">
        <v>60</v>
      </c>
      <c r="D548" t="s">
        <v>60</v>
      </c>
      <c r="E548" t="s">
        <v>3121</v>
      </c>
      <c r="F548" t="s">
        <v>5766</v>
      </c>
      <c r="G548" t="s">
        <v>2842</v>
      </c>
      <c r="H548" t="s">
        <v>495</v>
      </c>
      <c r="I548" t="s">
        <v>496</v>
      </c>
      <c r="J548" t="s">
        <v>60</v>
      </c>
      <c r="K548" t="s">
        <v>60</v>
      </c>
      <c r="L548" t="s">
        <v>60</v>
      </c>
      <c r="M548" t="s">
        <v>93</v>
      </c>
      <c r="N548" t="s">
        <v>717</v>
      </c>
      <c r="O548" t="s">
        <v>5850</v>
      </c>
      <c r="P548">
        <v>1011</v>
      </c>
      <c r="Q548">
        <v>0</v>
      </c>
      <c r="R548">
        <v>1011</v>
      </c>
      <c r="S548">
        <v>0</v>
      </c>
      <c r="T548">
        <v>0</v>
      </c>
      <c r="U548">
        <v>0</v>
      </c>
      <c r="V548">
        <v>0</v>
      </c>
      <c r="W548">
        <v>37.5</v>
      </c>
      <c r="X548" t="s">
        <v>67</v>
      </c>
      <c r="Y548" t="s">
        <v>60</v>
      </c>
      <c r="Z548">
        <v>0</v>
      </c>
      <c r="AA548">
        <v>0</v>
      </c>
      <c r="AB548" t="s">
        <v>60</v>
      </c>
      <c r="AC548" t="s">
        <v>60</v>
      </c>
      <c r="AD548">
        <v>0</v>
      </c>
      <c r="AE548">
        <v>0</v>
      </c>
      <c r="AF548">
        <v>2.1800000000000002</v>
      </c>
      <c r="AG548">
        <v>0</v>
      </c>
      <c r="AH548">
        <v>0</v>
      </c>
      <c r="AI548">
        <v>0</v>
      </c>
      <c r="AJ548">
        <v>0</v>
      </c>
      <c r="AK548">
        <v>0</v>
      </c>
      <c r="AL548">
        <v>0</v>
      </c>
      <c r="AM548">
        <v>0</v>
      </c>
      <c r="AN548">
        <v>0</v>
      </c>
      <c r="AO548">
        <v>0</v>
      </c>
      <c r="AP548">
        <v>0</v>
      </c>
      <c r="AQ548">
        <v>0</v>
      </c>
      <c r="AR548">
        <v>0</v>
      </c>
      <c r="AS548">
        <v>0</v>
      </c>
      <c r="AT548">
        <v>0</v>
      </c>
      <c r="AU548">
        <v>0</v>
      </c>
      <c r="AV548">
        <v>0</v>
      </c>
      <c r="AW548">
        <v>0</v>
      </c>
      <c r="BC548">
        <v>0</v>
      </c>
      <c r="BD548">
        <v>0</v>
      </c>
      <c r="BE548" t="s">
        <v>60</v>
      </c>
      <c r="BF548">
        <v>893</v>
      </c>
      <c r="BG548">
        <v>257</v>
      </c>
      <c r="BH548">
        <v>270</v>
      </c>
      <c r="BI548">
        <v>0</v>
      </c>
      <c r="BJ548" t="s">
        <v>717</v>
      </c>
      <c r="BK548" t="s">
        <v>3122</v>
      </c>
      <c r="BL548">
        <v>100</v>
      </c>
      <c r="BO548" t="s">
        <v>3123</v>
      </c>
      <c r="BP548" t="s">
        <v>499</v>
      </c>
      <c r="BQ548" t="s">
        <v>500</v>
      </c>
      <c r="BR548" t="s">
        <v>2414</v>
      </c>
      <c r="BS548" t="s">
        <v>67</v>
      </c>
      <c r="BT548">
        <v>1</v>
      </c>
    </row>
    <row r="549" spans="1:72" hidden="1" x14ac:dyDescent="0.2">
      <c r="A549" t="s">
        <v>2958</v>
      </c>
      <c r="B549" t="s">
        <v>160</v>
      </c>
      <c r="C549" t="s">
        <v>60</v>
      </c>
      <c r="D549" t="s">
        <v>60</v>
      </c>
      <c r="E549" t="s">
        <v>891</v>
      </c>
      <c r="F549" t="s">
        <v>892</v>
      </c>
      <c r="G549" t="s">
        <v>2842</v>
      </c>
      <c r="H549" t="s">
        <v>2234</v>
      </c>
      <c r="I549" t="s">
        <v>2235</v>
      </c>
      <c r="J549" t="s">
        <v>60</v>
      </c>
      <c r="K549" t="s">
        <v>60</v>
      </c>
      <c r="L549" t="s">
        <v>104</v>
      </c>
      <c r="M549" t="s">
        <v>189</v>
      </c>
      <c r="N549" t="s">
        <v>717</v>
      </c>
      <c r="O549" t="s">
        <v>4740</v>
      </c>
      <c r="P549">
        <v>0</v>
      </c>
      <c r="Q549">
        <v>461</v>
      </c>
      <c r="R549">
        <v>0</v>
      </c>
      <c r="S549">
        <v>0</v>
      </c>
      <c r="T549">
        <v>0</v>
      </c>
      <c r="U549">
        <v>0</v>
      </c>
      <c r="V549">
        <v>0</v>
      </c>
      <c r="W549">
        <v>40</v>
      </c>
      <c r="X549" t="s">
        <v>67</v>
      </c>
      <c r="Y549" t="s">
        <v>60</v>
      </c>
      <c r="Z549">
        <v>0</v>
      </c>
      <c r="AA549">
        <v>0</v>
      </c>
      <c r="AB549" t="s">
        <v>60</v>
      </c>
      <c r="AC549" t="s">
        <v>60</v>
      </c>
      <c r="AD549">
        <v>0</v>
      </c>
      <c r="AE549">
        <v>0</v>
      </c>
      <c r="AF549">
        <v>1</v>
      </c>
      <c r="AG549">
        <v>0</v>
      </c>
      <c r="AH549">
        <v>1.6</v>
      </c>
      <c r="AI549">
        <v>0.4</v>
      </c>
      <c r="AJ549">
        <v>0</v>
      </c>
      <c r="AK549">
        <v>0</v>
      </c>
      <c r="AL549">
        <v>0</v>
      </c>
      <c r="AM549">
        <v>0</v>
      </c>
      <c r="AN549">
        <v>0</v>
      </c>
      <c r="AO549">
        <v>0</v>
      </c>
      <c r="AP549">
        <v>0</v>
      </c>
      <c r="AQ549">
        <v>0</v>
      </c>
      <c r="AR549">
        <v>0</v>
      </c>
      <c r="AS549">
        <v>0</v>
      </c>
      <c r="AT549">
        <v>0</v>
      </c>
      <c r="AU549">
        <v>0</v>
      </c>
      <c r="AV549">
        <v>0</v>
      </c>
      <c r="AW549">
        <v>0</v>
      </c>
      <c r="BC549">
        <v>0</v>
      </c>
      <c r="BD549">
        <v>0</v>
      </c>
      <c r="BE549" t="s">
        <v>60</v>
      </c>
      <c r="BF549">
        <v>7577</v>
      </c>
      <c r="BG549">
        <v>2819</v>
      </c>
      <c r="BH549">
        <v>0</v>
      </c>
      <c r="BI549">
        <v>0</v>
      </c>
      <c r="BJ549" t="s">
        <v>2236</v>
      </c>
      <c r="BK549" t="s">
        <v>2959</v>
      </c>
      <c r="BL549">
        <v>100</v>
      </c>
      <c r="BO549" t="s">
        <v>2960</v>
      </c>
      <c r="BP549" t="s">
        <v>2237</v>
      </c>
      <c r="BQ549" t="s">
        <v>2238</v>
      </c>
      <c r="BR549" t="s">
        <v>2961</v>
      </c>
      <c r="BS549" t="s">
        <v>67</v>
      </c>
      <c r="BT549">
        <v>1</v>
      </c>
    </row>
    <row r="550" spans="1:72" hidden="1" x14ac:dyDescent="0.2">
      <c r="A550" t="s">
        <v>3117</v>
      </c>
      <c r="B550" t="s">
        <v>181</v>
      </c>
      <c r="C550" t="s">
        <v>60</v>
      </c>
      <c r="D550" t="s">
        <v>60</v>
      </c>
      <c r="E550" t="s">
        <v>2407</v>
      </c>
      <c r="F550" t="s">
        <v>2408</v>
      </c>
      <c r="G550" t="s">
        <v>2842</v>
      </c>
      <c r="H550" t="s">
        <v>2409</v>
      </c>
      <c r="I550" t="s">
        <v>2410</v>
      </c>
      <c r="J550" t="s">
        <v>60</v>
      </c>
      <c r="K550" t="s">
        <v>60</v>
      </c>
      <c r="L550" t="s">
        <v>887</v>
      </c>
      <c r="M550" t="s">
        <v>189</v>
      </c>
      <c r="N550" t="s">
        <v>5852</v>
      </c>
      <c r="O550" t="s">
        <v>4740</v>
      </c>
      <c r="P550">
        <v>0</v>
      </c>
      <c r="Q550">
        <v>482</v>
      </c>
      <c r="R550">
        <v>0</v>
      </c>
      <c r="S550">
        <v>0</v>
      </c>
      <c r="T550">
        <v>0</v>
      </c>
      <c r="U550">
        <v>0</v>
      </c>
      <c r="V550">
        <v>0</v>
      </c>
      <c r="W550">
        <v>168</v>
      </c>
      <c r="X550" t="s">
        <v>67</v>
      </c>
      <c r="Y550" t="s">
        <v>68</v>
      </c>
      <c r="Z550">
        <v>10</v>
      </c>
      <c r="AA550">
        <v>5.8</v>
      </c>
      <c r="AB550" t="s">
        <v>60</v>
      </c>
      <c r="AC550" t="s">
        <v>60</v>
      </c>
      <c r="AD550">
        <v>0</v>
      </c>
      <c r="AE550">
        <v>0</v>
      </c>
      <c r="AF550">
        <v>0</v>
      </c>
      <c r="AG550">
        <v>0</v>
      </c>
      <c r="AH550">
        <v>0</v>
      </c>
      <c r="AI550">
        <v>0</v>
      </c>
      <c r="AJ550">
        <v>0</v>
      </c>
      <c r="AK550">
        <v>0</v>
      </c>
      <c r="AL550">
        <v>0</v>
      </c>
      <c r="AM550">
        <v>0</v>
      </c>
      <c r="AN550">
        <v>0</v>
      </c>
      <c r="AO550">
        <v>0</v>
      </c>
      <c r="AP550">
        <v>0</v>
      </c>
      <c r="AQ550">
        <v>0</v>
      </c>
      <c r="AR550">
        <v>1</v>
      </c>
      <c r="AS550">
        <v>0</v>
      </c>
      <c r="AT550">
        <v>0</v>
      </c>
      <c r="AU550">
        <v>0</v>
      </c>
      <c r="AV550">
        <v>0</v>
      </c>
      <c r="AW550">
        <v>4.4800000000000004</v>
      </c>
      <c r="BC550">
        <v>0</v>
      </c>
      <c r="BD550">
        <v>1.06</v>
      </c>
      <c r="BE550" t="s">
        <v>3118</v>
      </c>
      <c r="BF550">
        <v>1631</v>
      </c>
      <c r="BG550">
        <v>542</v>
      </c>
      <c r="BH550">
        <v>0</v>
      </c>
      <c r="BI550">
        <v>0</v>
      </c>
      <c r="BJ550" t="s">
        <v>2316</v>
      </c>
      <c r="BK550" t="s">
        <v>60</v>
      </c>
      <c r="BL550">
        <v>0</v>
      </c>
      <c r="BO550" t="s">
        <v>60</v>
      </c>
      <c r="BP550" t="s">
        <v>2412</v>
      </c>
      <c r="BQ550" t="s">
        <v>2413</v>
      </c>
      <c r="BR550" t="s">
        <v>3119</v>
      </c>
      <c r="BS550" t="s">
        <v>67</v>
      </c>
      <c r="BT550">
        <v>1</v>
      </c>
    </row>
    <row r="551" spans="1:72" hidden="1" x14ac:dyDescent="0.2">
      <c r="A551" t="s">
        <v>5872</v>
      </c>
      <c r="B551" t="s">
        <v>181</v>
      </c>
      <c r="C551" t="s">
        <v>60</v>
      </c>
      <c r="D551" t="s">
        <v>60</v>
      </c>
      <c r="E551" t="s">
        <v>5873</v>
      </c>
      <c r="F551" t="s">
        <v>5749</v>
      </c>
      <c r="G551" t="s">
        <v>2842</v>
      </c>
      <c r="H551" t="s">
        <v>5874</v>
      </c>
      <c r="I551" t="s">
        <v>5875</v>
      </c>
      <c r="J551" t="s">
        <v>60</v>
      </c>
      <c r="K551" t="s">
        <v>60</v>
      </c>
      <c r="L551" t="s">
        <v>2379</v>
      </c>
      <c r="M551" t="s">
        <v>126</v>
      </c>
      <c r="N551" t="s">
        <v>5852</v>
      </c>
      <c r="O551" t="s">
        <v>5848</v>
      </c>
      <c r="P551">
        <v>0</v>
      </c>
      <c r="Q551">
        <v>2235</v>
      </c>
      <c r="R551">
        <v>0</v>
      </c>
      <c r="S551">
        <v>0</v>
      </c>
      <c r="T551">
        <v>0</v>
      </c>
      <c r="U551">
        <v>0</v>
      </c>
      <c r="V551">
        <v>0</v>
      </c>
      <c r="W551">
        <v>84</v>
      </c>
      <c r="X551" t="s">
        <v>67</v>
      </c>
      <c r="Y551" t="s">
        <v>68</v>
      </c>
      <c r="Z551">
        <v>0</v>
      </c>
      <c r="AA551">
        <v>0</v>
      </c>
      <c r="AB551" t="s">
        <v>46</v>
      </c>
      <c r="AC551" t="s">
        <v>5876</v>
      </c>
      <c r="AD551">
        <v>0</v>
      </c>
      <c r="AE551">
        <v>0</v>
      </c>
      <c r="AF551">
        <v>0</v>
      </c>
      <c r="AG551">
        <v>0</v>
      </c>
      <c r="AH551">
        <v>0</v>
      </c>
      <c r="AI551">
        <v>0</v>
      </c>
      <c r="AJ551">
        <v>0</v>
      </c>
      <c r="AK551">
        <v>0</v>
      </c>
      <c r="AL551">
        <v>0</v>
      </c>
      <c r="AM551">
        <v>0</v>
      </c>
      <c r="AN551">
        <v>0</v>
      </c>
      <c r="AO551">
        <v>0</v>
      </c>
      <c r="AP551">
        <v>0</v>
      </c>
      <c r="AQ551">
        <v>0</v>
      </c>
      <c r="AR551">
        <v>0</v>
      </c>
      <c r="AS551">
        <v>0</v>
      </c>
      <c r="AT551">
        <v>0</v>
      </c>
      <c r="AU551">
        <v>0</v>
      </c>
      <c r="AV551">
        <v>0</v>
      </c>
      <c r="AW551">
        <v>6</v>
      </c>
      <c r="BC551">
        <v>0</v>
      </c>
      <c r="BD551">
        <v>0</v>
      </c>
      <c r="BE551" t="s">
        <v>60</v>
      </c>
      <c r="BF551">
        <v>11310</v>
      </c>
      <c r="BG551">
        <v>427</v>
      </c>
      <c r="BH551">
        <v>0</v>
      </c>
      <c r="BI551">
        <v>0</v>
      </c>
      <c r="BJ551" t="s">
        <v>2689</v>
      </c>
      <c r="BK551" t="s">
        <v>60</v>
      </c>
      <c r="BL551">
        <v>93</v>
      </c>
      <c r="BM551" t="s">
        <v>7070</v>
      </c>
      <c r="BN551" t="s">
        <v>7070</v>
      </c>
      <c r="BO551" t="s">
        <v>60</v>
      </c>
      <c r="BP551" t="s">
        <v>5877</v>
      </c>
      <c r="BQ551" t="s">
        <v>5878</v>
      </c>
      <c r="BR551" t="s">
        <v>5879</v>
      </c>
      <c r="BS551" t="s">
        <v>67</v>
      </c>
      <c r="BT551">
        <v>1</v>
      </c>
    </row>
    <row r="552" spans="1:72" hidden="1" x14ac:dyDescent="0.2">
      <c r="A552" t="s">
        <v>3040</v>
      </c>
      <c r="B552" t="s">
        <v>181</v>
      </c>
      <c r="C552" t="s">
        <v>60</v>
      </c>
      <c r="D552" t="s">
        <v>60</v>
      </c>
      <c r="E552" t="s">
        <v>170</v>
      </c>
      <c r="F552" t="s">
        <v>3913</v>
      </c>
      <c r="G552" t="s">
        <v>2842</v>
      </c>
      <c r="H552" t="s">
        <v>171</v>
      </c>
      <c r="I552" t="s">
        <v>172</v>
      </c>
      <c r="J552" t="s">
        <v>60</v>
      </c>
      <c r="K552" t="s">
        <v>60</v>
      </c>
      <c r="L552" t="s">
        <v>173</v>
      </c>
      <c r="M552" t="s">
        <v>860</v>
      </c>
      <c r="N552" t="s">
        <v>5852</v>
      </c>
      <c r="O552" t="s">
        <v>5851</v>
      </c>
      <c r="P552">
        <v>0</v>
      </c>
      <c r="Q552">
        <v>0</v>
      </c>
      <c r="R552">
        <v>0</v>
      </c>
      <c r="S552">
        <v>0</v>
      </c>
      <c r="T552">
        <v>0</v>
      </c>
      <c r="U552">
        <v>0</v>
      </c>
      <c r="V552">
        <v>0</v>
      </c>
      <c r="W552">
        <v>3</v>
      </c>
      <c r="X552" t="s">
        <v>67</v>
      </c>
      <c r="Y552" t="s">
        <v>60</v>
      </c>
      <c r="Z552">
        <v>0</v>
      </c>
      <c r="AA552">
        <v>0</v>
      </c>
      <c r="AB552" t="s">
        <v>60</v>
      </c>
      <c r="AC552" t="s">
        <v>60</v>
      </c>
      <c r="AD552">
        <v>0</v>
      </c>
      <c r="AE552">
        <v>0</v>
      </c>
      <c r="AF552">
        <v>7.0000000000000007E-2</v>
      </c>
      <c r="AG552">
        <v>0</v>
      </c>
      <c r="AH552">
        <v>0</v>
      </c>
      <c r="AI552">
        <v>7.0000000000000007E-2</v>
      </c>
      <c r="AJ552">
        <v>0</v>
      </c>
      <c r="AK552">
        <v>0</v>
      </c>
      <c r="AL552">
        <v>0</v>
      </c>
      <c r="AM552">
        <v>0</v>
      </c>
      <c r="AN552">
        <v>0</v>
      </c>
      <c r="AO552">
        <v>0</v>
      </c>
      <c r="AP552">
        <v>0</v>
      </c>
      <c r="AQ552">
        <v>0</v>
      </c>
      <c r="AR552">
        <v>0</v>
      </c>
      <c r="AS552">
        <v>0</v>
      </c>
      <c r="AT552">
        <v>0</v>
      </c>
      <c r="AU552">
        <v>0</v>
      </c>
      <c r="AV552">
        <v>0</v>
      </c>
      <c r="AW552">
        <v>0</v>
      </c>
      <c r="BC552">
        <v>0</v>
      </c>
      <c r="BD552">
        <v>0</v>
      </c>
      <c r="BE552" t="s">
        <v>60</v>
      </c>
      <c r="BF552">
        <v>53</v>
      </c>
      <c r="BG552">
        <v>0</v>
      </c>
      <c r="BH552">
        <v>0</v>
      </c>
      <c r="BI552">
        <v>0</v>
      </c>
      <c r="BJ552" t="s">
        <v>174</v>
      </c>
      <c r="BK552" t="s">
        <v>175</v>
      </c>
      <c r="BL552">
        <v>96.24</v>
      </c>
      <c r="BO552" t="s">
        <v>3041</v>
      </c>
      <c r="BP552" t="s">
        <v>177</v>
      </c>
      <c r="BQ552" t="s">
        <v>178</v>
      </c>
      <c r="BR552" t="s">
        <v>3042</v>
      </c>
      <c r="BS552" t="s">
        <v>67</v>
      </c>
      <c r="BT552">
        <v>1</v>
      </c>
    </row>
    <row r="553" spans="1:72" hidden="1" x14ac:dyDescent="0.2">
      <c r="A553" t="s">
        <v>3201</v>
      </c>
      <c r="B553" t="s">
        <v>181</v>
      </c>
      <c r="C553" t="s">
        <v>60</v>
      </c>
      <c r="D553" t="s">
        <v>60</v>
      </c>
      <c r="E553" t="s">
        <v>181</v>
      </c>
      <c r="F553" t="s">
        <v>183</v>
      </c>
      <c r="G553" t="s">
        <v>2842</v>
      </c>
      <c r="H553" t="s">
        <v>184</v>
      </c>
      <c r="I553" t="s">
        <v>185</v>
      </c>
      <c r="J553" t="s">
        <v>186</v>
      </c>
      <c r="K553" t="s">
        <v>187</v>
      </c>
      <c r="L553" t="s">
        <v>188</v>
      </c>
      <c r="M553" t="s">
        <v>189</v>
      </c>
      <c r="N553" t="s">
        <v>5852</v>
      </c>
      <c r="O553" t="s">
        <v>5853</v>
      </c>
      <c r="P553">
        <v>0</v>
      </c>
      <c r="Q553">
        <v>0</v>
      </c>
      <c r="R553">
        <v>0</v>
      </c>
      <c r="S553">
        <v>0</v>
      </c>
      <c r="T553">
        <v>0</v>
      </c>
      <c r="U553">
        <v>0</v>
      </c>
      <c r="V553">
        <v>0</v>
      </c>
      <c r="W553">
        <v>0</v>
      </c>
      <c r="X553" t="s">
        <v>94</v>
      </c>
      <c r="Y553" t="s">
        <v>60</v>
      </c>
      <c r="Z553">
        <v>0</v>
      </c>
      <c r="AA553">
        <v>0</v>
      </c>
      <c r="AB553" t="s">
        <v>60</v>
      </c>
      <c r="AC553" t="s">
        <v>60</v>
      </c>
      <c r="AD553">
        <v>0</v>
      </c>
      <c r="AE553">
        <v>0</v>
      </c>
      <c r="AF553">
        <v>0</v>
      </c>
      <c r="AG553">
        <v>0</v>
      </c>
      <c r="AH553">
        <v>0</v>
      </c>
      <c r="AI553">
        <v>0</v>
      </c>
      <c r="AJ553">
        <v>0</v>
      </c>
      <c r="AK553">
        <v>0</v>
      </c>
      <c r="AL553">
        <v>0</v>
      </c>
      <c r="AM553">
        <v>0</v>
      </c>
      <c r="AN553">
        <v>0</v>
      </c>
      <c r="AO553">
        <v>0</v>
      </c>
      <c r="AP553">
        <v>0</v>
      </c>
      <c r="AQ553">
        <v>0</v>
      </c>
      <c r="AR553">
        <v>0</v>
      </c>
      <c r="AS553">
        <v>0</v>
      </c>
      <c r="AT553">
        <v>0</v>
      </c>
      <c r="AU553">
        <v>0</v>
      </c>
      <c r="AV553">
        <v>0</v>
      </c>
      <c r="AW553">
        <v>22</v>
      </c>
      <c r="BC553">
        <v>0</v>
      </c>
      <c r="BD553">
        <v>2</v>
      </c>
      <c r="BE553" t="s">
        <v>3202</v>
      </c>
      <c r="BF553">
        <v>0</v>
      </c>
      <c r="BG553">
        <v>0</v>
      </c>
      <c r="BH553">
        <v>0</v>
      </c>
      <c r="BI553">
        <v>0</v>
      </c>
      <c r="BJ553" t="s">
        <v>46</v>
      </c>
      <c r="BK553" t="s">
        <v>3203</v>
      </c>
      <c r="BL553">
        <v>0</v>
      </c>
      <c r="BO553" t="s">
        <v>60</v>
      </c>
      <c r="BP553" t="s">
        <v>190</v>
      </c>
      <c r="BQ553" t="s">
        <v>191</v>
      </c>
      <c r="BR553" t="s">
        <v>3204</v>
      </c>
      <c r="BS553" t="s">
        <v>67</v>
      </c>
      <c r="BT553">
        <v>1</v>
      </c>
    </row>
    <row r="554" spans="1:72" hidden="1" x14ac:dyDescent="0.2">
      <c r="A554" t="s">
        <v>3466</v>
      </c>
      <c r="B554" t="s">
        <v>5795</v>
      </c>
      <c r="C554" t="s">
        <v>60</v>
      </c>
      <c r="D554" t="s">
        <v>60</v>
      </c>
      <c r="E554" t="s">
        <v>514</v>
      </c>
      <c r="F554" t="s">
        <v>3915</v>
      </c>
      <c r="G554" t="s">
        <v>2842</v>
      </c>
      <c r="H554" t="s">
        <v>243</v>
      </c>
      <c r="I554" t="s">
        <v>244</v>
      </c>
      <c r="J554" t="s">
        <v>60</v>
      </c>
      <c r="K554" t="s">
        <v>60</v>
      </c>
      <c r="L554" t="s">
        <v>93</v>
      </c>
      <c r="M554" t="s">
        <v>93</v>
      </c>
      <c r="N554" t="s">
        <v>5852</v>
      </c>
      <c r="O554" t="s">
        <v>5850</v>
      </c>
      <c r="P554">
        <v>0</v>
      </c>
      <c r="Q554">
        <v>350</v>
      </c>
      <c r="R554">
        <v>0</v>
      </c>
      <c r="S554">
        <v>0</v>
      </c>
      <c r="T554">
        <v>0</v>
      </c>
      <c r="U554">
        <v>42</v>
      </c>
      <c r="V554">
        <v>83</v>
      </c>
      <c r="W554">
        <v>40</v>
      </c>
      <c r="X554" t="s">
        <v>67</v>
      </c>
      <c r="Y554" t="s">
        <v>60</v>
      </c>
      <c r="Z554">
        <v>18</v>
      </c>
      <c r="AA554">
        <v>49</v>
      </c>
      <c r="AB554" t="s">
        <v>60</v>
      </c>
      <c r="AC554" t="s">
        <v>60</v>
      </c>
      <c r="AD554">
        <v>0</v>
      </c>
      <c r="AE554">
        <v>0</v>
      </c>
      <c r="AF554">
        <v>0</v>
      </c>
      <c r="AG554">
        <v>0</v>
      </c>
      <c r="AH554">
        <v>0</v>
      </c>
      <c r="AI554">
        <v>0</v>
      </c>
      <c r="AJ554">
        <v>0</v>
      </c>
      <c r="AK554">
        <v>1</v>
      </c>
      <c r="AL554">
        <v>0.5</v>
      </c>
      <c r="AM554">
        <v>0.6</v>
      </c>
      <c r="AN554">
        <v>0</v>
      </c>
      <c r="AO554">
        <v>2</v>
      </c>
      <c r="AP554">
        <v>1.5</v>
      </c>
      <c r="AQ554">
        <v>0</v>
      </c>
      <c r="AR554">
        <v>1</v>
      </c>
      <c r="AS554">
        <v>0.5</v>
      </c>
      <c r="AT554">
        <v>0.5</v>
      </c>
      <c r="AU554">
        <v>0</v>
      </c>
      <c r="AV554">
        <v>0</v>
      </c>
      <c r="AW554">
        <v>0</v>
      </c>
      <c r="BC554">
        <v>6.4</v>
      </c>
      <c r="BD554">
        <v>0</v>
      </c>
      <c r="BE554" t="s">
        <v>2525</v>
      </c>
      <c r="BF554">
        <v>2029</v>
      </c>
      <c r="BG554">
        <v>111</v>
      </c>
      <c r="BH554">
        <v>0</v>
      </c>
      <c r="BI554">
        <v>0</v>
      </c>
      <c r="BJ554" t="s">
        <v>3467</v>
      </c>
      <c r="BK554" t="s">
        <v>3468</v>
      </c>
      <c r="BL554">
        <v>88</v>
      </c>
      <c r="BO554" t="s">
        <v>2616</v>
      </c>
      <c r="BP554" t="s">
        <v>2528</v>
      </c>
      <c r="BQ554" t="s">
        <v>2529</v>
      </c>
      <c r="BR554" t="s">
        <v>3469</v>
      </c>
      <c r="BS554" t="s">
        <v>67</v>
      </c>
      <c r="BT554">
        <v>1</v>
      </c>
    </row>
    <row r="555" spans="1:72" hidden="1" x14ac:dyDescent="0.2">
      <c r="A555" t="s">
        <v>3053</v>
      </c>
      <c r="B555" t="s">
        <v>5795</v>
      </c>
      <c r="C555" t="s">
        <v>60</v>
      </c>
      <c r="D555" t="s">
        <v>60</v>
      </c>
      <c r="E555" t="s">
        <v>2375</v>
      </c>
      <c r="F555" t="s">
        <v>2376</v>
      </c>
      <c r="G555" t="s">
        <v>2842</v>
      </c>
      <c r="H555" t="s">
        <v>2377</v>
      </c>
      <c r="I555" t="s">
        <v>2378</v>
      </c>
      <c r="J555" t="s">
        <v>60</v>
      </c>
      <c r="K555" t="s">
        <v>60</v>
      </c>
      <c r="L555" t="s">
        <v>2379</v>
      </c>
      <c r="M555" t="s">
        <v>126</v>
      </c>
      <c r="N555" t="s">
        <v>5852</v>
      </c>
      <c r="O555" t="s">
        <v>5848</v>
      </c>
      <c r="P555">
        <v>384</v>
      </c>
      <c r="Q555">
        <v>15</v>
      </c>
      <c r="R555">
        <v>0</v>
      </c>
      <c r="S555">
        <v>0</v>
      </c>
      <c r="T555">
        <v>0</v>
      </c>
      <c r="U555">
        <v>0</v>
      </c>
      <c r="V555">
        <v>0</v>
      </c>
      <c r="W555">
        <v>2</v>
      </c>
      <c r="X555" t="s">
        <v>94</v>
      </c>
      <c r="Y555" t="s">
        <v>60</v>
      </c>
      <c r="Z555">
        <v>17</v>
      </c>
      <c r="AA555">
        <v>180</v>
      </c>
      <c r="AB555" t="s">
        <v>60</v>
      </c>
      <c r="AC555" t="s">
        <v>60</v>
      </c>
      <c r="AD555">
        <v>0</v>
      </c>
      <c r="AE555">
        <v>0</v>
      </c>
      <c r="AF555">
        <v>0</v>
      </c>
      <c r="AG555">
        <v>0</v>
      </c>
      <c r="AH555">
        <v>0</v>
      </c>
      <c r="AI555">
        <v>0.2</v>
      </c>
      <c r="AJ555">
        <v>0</v>
      </c>
      <c r="AK555">
        <v>0</v>
      </c>
      <c r="AL555">
        <v>0</v>
      </c>
      <c r="AM555">
        <v>0</v>
      </c>
      <c r="AN555">
        <v>0</v>
      </c>
      <c r="AO555">
        <v>0</v>
      </c>
      <c r="AP555">
        <v>0</v>
      </c>
      <c r="AQ555">
        <v>0</v>
      </c>
      <c r="AR555">
        <v>0</v>
      </c>
      <c r="AS555">
        <v>0</v>
      </c>
      <c r="AT555">
        <v>0</v>
      </c>
      <c r="AU555">
        <v>0</v>
      </c>
      <c r="AV555">
        <v>0</v>
      </c>
      <c r="AW555">
        <v>0</v>
      </c>
      <c r="BC555">
        <v>0</v>
      </c>
      <c r="BD555">
        <v>0.2</v>
      </c>
      <c r="BE555" t="s">
        <v>3054</v>
      </c>
      <c r="BF555">
        <v>360</v>
      </c>
      <c r="BG555">
        <v>0</v>
      </c>
      <c r="BH555">
        <v>0</v>
      </c>
      <c r="BI555">
        <v>0</v>
      </c>
      <c r="BJ555" t="s">
        <v>3055</v>
      </c>
      <c r="BK555" t="s">
        <v>60</v>
      </c>
      <c r="BL555">
        <v>17</v>
      </c>
      <c r="BO555" t="s">
        <v>60</v>
      </c>
      <c r="BP555" t="s">
        <v>2381</v>
      </c>
      <c r="BQ555" t="s">
        <v>2375</v>
      </c>
      <c r="BR555" t="s">
        <v>3056</v>
      </c>
      <c r="BS555" t="s">
        <v>67</v>
      </c>
      <c r="BT555">
        <v>1</v>
      </c>
    </row>
    <row r="556" spans="1:72" hidden="1" x14ac:dyDescent="0.2">
      <c r="A556" t="s">
        <v>5424</v>
      </c>
      <c r="B556" t="s">
        <v>5795</v>
      </c>
      <c r="C556" t="s">
        <v>60</v>
      </c>
      <c r="D556" t="s">
        <v>60</v>
      </c>
      <c r="E556" t="s">
        <v>5294</v>
      </c>
      <c r="F556" t="s">
        <v>5741</v>
      </c>
      <c r="G556" t="s">
        <v>2842</v>
      </c>
      <c r="H556" t="s">
        <v>572</v>
      </c>
      <c r="I556" t="s">
        <v>197</v>
      </c>
      <c r="J556" t="s">
        <v>60</v>
      </c>
      <c r="K556" t="s">
        <v>60</v>
      </c>
      <c r="L556" t="s">
        <v>93</v>
      </c>
      <c r="M556" t="s">
        <v>93</v>
      </c>
      <c r="N556" t="s">
        <v>5852</v>
      </c>
      <c r="O556" t="s">
        <v>5850</v>
      </c>
      <c r="P556">
        <v>0</v>
      </c>
      <c r="Q556">
        <v>0</v>
      </c>
      <c r="R556">
        <v>0</v>
      </c>
      <c r="S556">
        <v>0</v>
      </c>
      <c r="T556">
        <v>0</v>
      </c>
      <c r="U556">
        <v>0</v>
      </c>
      <c r="V556">
        <v>0</v>
      </c>
      <c r="W556">
        <v>40</v>
      </c>
      <c r="X556" t="s">
        <v>67</v>
      </c>
      <c r="Y556" t="s">
        <v>60</v>
      </c>
      <c r="Z556">
        <v>0</v>
      </c>
      <c r="AA556">
        <v>0</v>
      </c>
      <c r="AB556" t="s">
        <v>3920</v>
      </c>
      <c r="AC556" t="s">
        <v>60</v>
      </c>
      <c r="AD556">
        <v>0</v>
      </c>
      <c r="AE556">
        <v>0</v>
      </c>
      <c r="AF556">
        <v>0</v>
      </c>
      <c r="AG556">
        <v>0</v>
      </c>
      <c r="AH556">
        <v>0</v>
      </c>
      <c r="AI556">
        <v>0</v>
      </c>
      <c r="AJ556">
        <v>0</v>
      </c>
      <c r="AK556">
        <v>0</v>
      </c>
      <c r="AL556">
        <v>0</v>
      </c>
      <c r="AM556">
        <v>0</v>
      </c>
      <c r="AN556">
        <v>0</v>
      </c>
      <c r="AO556">
        <v>0</v>
      </c>
      <c r="AP556">
        <v>0</v>
      </c>
      <c r="AQ556">
        <v>0</v>
      </c>
      <c r="AR556">
        <v>0</v>
      </c>
      <c r="AS556">
        <v>0</v>
      </c>
      <c r="AT556">
        <v>0</v>
      </c>
      <c r="AU556">
        <v>0</v>
      </c>
      <c r="AV556">
        <v>0</v>
      </c>
      <c r="AW556">
        <v>0</v>
      </c>
      <c r="BC556">
        <v>0</v>
      </c>
      <c r="BD556">
        <v>0</v>
      </c>
      <c r="BE556" t="s">
        <v>60</v>
      </c>
      <c r="BF556">
        <v>0</v>
      </c>
      <c r="BG556">
        <v>0</v>
      </c>
      <c r="BH556">
        <v>0</v>
      </c>
      <c r="BI556">
        <v>0</v>
      </c>
      <c r="BJ556" t="s">
        <v>60</v>
      </c>
      <c r="BK556" t="s">
        <v>60</v>
      </c>
      <c r="BL556">
        <v>100</v>
      </c>
      <c r="BO556" t="s">
        <v>60</v>
      </c>
      <c r="BP556" t="s">
        <v>5295</v>
      </c>
      <c r="BQ556" t="s">
        <v>5296</v>
      </c>
      <c r="BR556" t="s">
        <v>5425</v>
      </c>
      <c r="BS556" t="s">
        <v>67</v>
      </c>
      <c r="BT556">
        <v>1</v>
      </c>
    </row>
    <row r="557" spans="1:72" hidden="1" x14ac:dyDescent="0.2">
      <c r="A557" t="s">
        <v>3681</v>
      </c>
      <c r="B557" t="s">
        <v>5795</v>
      </c>
      <c r="C557" t="s">
        <v>60</v>
      </c>
      <c r="D557" t="s">
        <v>60</v>
      </c>
      <c r="E557" t="s">
        <v>195</v>
      </c>
      <c r="F557" t="s">
        <v>5741</v>
      </c>
      <c r="G557" t="s">
        <v>2842</v>
      </c>
      <c r="H557" t="s">
        <v>196</v>
      </c>
      <c r="I557" t="s">
        <v>3682</v>
      </c>
      <c r="J557" t="s">
        <v>60</v>
      </c>
      <c r="K557" t="s">
        <v>60</v>
      </c>
      <c r="L557" t="s">
        <v>93</v>
      </c>
      <c r="M557" t="s">
        <v>93</v>
      </c>
      <c r="N557" t="s">
        <v>5852</v>
      </c>
      <c r="O557" t="s">
        <v>5850</v>
      </c>
      <c r="P557">
        <v>0</v>
      </c>
      <c r="Q557">
        <v>207</v>
      </c>
      <c r="R557">
        <v>0</v>
      </c>
      <c r="S557">
        <v>0</v>
      </c>
      <c r="T557">
        <v>0</v>
      </c>
      <c r="U557">
        <v>0</v>
      </c>
      <c r="V557">
        <v>0</v>
      </c>
      <c r="W557">
        <v>1.5</v>
      </c>
      <c r="X557" t="s">
        <v>67</v>
      </c>
      <c r="Y557" t="s">
        <v>60</v>
      </c>
      <c r="Z557">
        <v>100</v>
      </c>
      <c r="AA557">
        <v>150</v>
      </c>
      <c r="AB557" t="s">
        <v>60</v>
      </c>
      <c r="AC557" t="s">
        <v>60</v>
      </c>
      <c r="AD557">
        <v>0</v>
      </c>
      <c r="AE557">
        <v>0</v>
      </c>
      <c r="AF557">
        <v>0</v>
      </c>
      <c r="AG557">
        <v>0</v>
      </c>
      <c r="AH557">
        <v>0</v>
      </c>
      <c r="AI557">
        <v>0</v>
      </c>
      <c r="AJ557">
        <v>0</v>
      </c>
      <c r="AK557">
        <v>0</v>
      </c>
      <c r="AL557">
        <v>0</v>
      </c>
      <c r="AM557">
        <v>0</v>
      </c>
      <c r="AN557">
        <v>0</v>
      </c>
      <c r="AO557">
        <v>0</v>
      </c>
      <c r="AP557">
        <v>0</v>
      </c>
      <c r="AQ557">
        <v>0</v>
      </c>
      <c r="AR557">
        <v>0</v>
      </c>
      <c r="AS557">
        <v>0</v>
      </c>
      <c r="AT557">
        <v>0</v>
      </c>
      <c r="AU557">
        <v>0</v>
      </c>
      <c r="AV557">
        <v>0</v>
      </c>
      <c r="AW557">
        <v>0</v>
      </c>
      <c r="BC557">
        <v>0.25</v>
      </c>
      <c r="BD557">
        <v>1</v>
      </c>
      <c r="BE557" t="s">
        <v>198</v>
      </c>
      <c r="BF557">
        <v>2068</v>
      </c>
      <c r="BG557">
        <v>0</v>
      </c>
      <c r="BH557">
        <v>22</v>
      </c>
      <c r="BI557">
        <v>0</v>
      </c>
      <c r="BJ557" t="s">
        <v>199</v>
      </c>
      <c r="BK557" t="s">
        <v>200</v>
      </c>
      <c r="BL557">
        <v>100</v>
      </c>
      <c r="BO557" t="s">
        <v>201</v>
      </c>
      <c r="BP557" t="s">
        <v>202</v>
      </c>
      <c r="BQ557" t="s">
        <v>203</v>
      </c>
      <c r="BR557" t="s">
        <v>3683</v>
      </c>
      <c r="BS557" t="s">
        <v>67</v>
      </c>
      <c r="BT557">
        <v>1</v>
      </c>
    </row>
    <row r="558" spans="1:72" hidden="1" x14ac:dyDescent="0.2">
      <c r="A558" t="s">
        <v>2910</v>
      </c>
      <c r="B558" t="s">
        <v>5795</v>
      </c>
      <c r="C558" t="s">
        <v>60</v>
      </c>
      <c r="D558" t="s">
        <v>60</v>
      </c>
      <c r="E558" t="s">
        <v>195</v>
      </c>
      <c r="F558" t="s">
        <v>2911</v>
      </c>
      <c r="G558" t="s">
        <v>2842</v>
      </c>
      <c r="H558" t="s">
        <v>2912</v>
      </c>
      <c r="I558" t="s">
        <v>5880</v>
      </c>
      <c r="J558" t="s">
        <v>60</v>
      </c>
      <c r="K558" t="s">
        <v>60</v>
      </c>
      <c r="L558" t="s">
        <v>2913</v>
      </c>
      <c r="M558" t="s">
        <v>860</v>
      </c>
      <c r="N558" t="s">
        <v>5852</v>
      </c>
      <c r="O558" t="s">
        <v>5851</v>
      </c>
      <c r="P558">
        <v>0</v>
      </c>
      <c r="Q558">
        <v>432</v>
      </c>
      <c r="R558">
        <v>0</v>
      </c>
      <c r="S558">
        <v>0</v>
      </c>
      <c r="T558">
        <v>0</v>
      </c>
      <c r="U558">
        <v>0</v>
      </c>
      <c r="V558">
        <v>0</v>
      </c>
      <c r="W558">
        <v>0</v>
      </c>
      <c r="X558" t="s">
        <v>67</v>
      </c>
      <c r="Y558" t="s">
        <v>60</v>
      </c>
      <c r="Z558">
        <v>0</v>
      </c>
      <c r="AA558">
        <v>3</v>
      </c>
      <c r="AB558" t="s">
        <v>60</v>
      </c>
      <c r="AC558" t="s">
        <v>60</v>
      </c>
      <c r="AD558">
        <v>0</v>
      </c>
      <c r="AE558">
        <v>0</v>
      </c>
      <c r="AF558">
        <v>0</v>
      </c>
      <c r="AG558">
        <v>0</v>
      </c>
      <c r="AH558">
        <v>0</v>
      </c>
      <c r="AI558">
        <v>0</v>
      </c>
      <c r="AJ558">
        <v>0</v>
      </c>
      <c r="AK558">
        <v>0</v>
      </c>
      <c r="AL558">
        <v>0</v>
      </c>
      <c r="AM558">
        <v>0</v>
      </c>
      <c r="AN558">
        <v>0</v>
      </c>
      <c r="AO558">
        <v>0</v>
      </c>
      <c r="AP558">
        <v>1</v>
      </c>
      <c r="AQ558">
        <v>0</v>
      </c>
      <c r="AR558">
        <v>0</v>
      </c>
      <c r="AS558">
        <v>0</v>
      </c>
      <c r="AT558">
        <v>0</v>
      </c>
      <c r="AU558">
        <v>0</v>
      </c>
      <c r="AV558">
        <v>0</v>
      </c>
      <c r="AW558">
        <v>0</v>
      </c>
      <c r="BC558">
        <v>0</v>
      </c>
      <c r="BD558">
        <v>0</v>
      </c>
      <c r="BE558" t="s">
        <v>60</v>
      </c>
      <c r="BF558">
        <v>787</v>
      </c>
      <c r="BG558">
        <v>0</v>
      </c>
      <c r="BH558">
        <v>0</v>
      </c>
      <c r="BI558">
        <v>0</v>
      </c>
      <c r="BJ558" t="s">
        <v>2914</v>
      </c>
      <c r="BK558" t="s">
        <v>60</v>
      </c>
      <c r="BL558">
        <v>85</v>
      </c>
      <c r="BO558" t="s">
        <v>60</v>
      </c>
      <c r="BP558" t="s">
        <v>2915</v>
      </c>
      <c r="BQ558" t="s">
        <v>2916</v>
      </c>
      <c r="BR558" t="s">
        <v>2917</v>
      </c>
      <c r="BS558" t="s">
        <v>67</v>
      </c>
      <c r="BT558">
        <v>1</v>
      </c>
    </row>
    <row r="559" spans="1:72" hidden="1" x14ac:dyDescent="0.2">
      <c r="A559" t="s">
        <v>3208</v>
      </c>
      <c r="B559" t="s">
        <v>206</v>
      </c>
      <c r="C559" t="s">
        <v>60</v>
      </c>
      <c r="D559" t="s">
        <v>60</v>
      </c>
      <c r="E559" t="s">
        <v>2442</v>
      </c>
      <c r="F559" t="s">
        <v>5745</v>
      </c>
      <c r="G559" t="s">
        <v>2842</v>
      </c>
      <c r="H559" t="s">
        <v>3209</v>
      </c>
      <c r="I559" t="s">
        <v>484</v>
      </c>
      <c r="J559" t="s">
        <v>60</v>
      </c>
      <c r="K559" t="s">
        <v>60</v>
      </c>
      <c r="L559" t="s">
        <v>2437</v>
      </c>
      <c r="M559" t="s">
        <v>126</v>
      </c>
      <c r="N559" t="s">
        <v>1513</v>
      </c>
      <c r="O559" t="s">
        <v>5848</v>
      </c>
      <c r="P559">
        <v>0</v>
      </c>
      <c r="Q559">
        <v>0</v>
      </c>
      <c r="R559">
        <v>0</v>
      </c>
      <c r="S559">
        <v>50</v>
      </c>
      <c r="T559">
        <v>92.6</v>
      </c>
      <c r="U559">
        <v>26</v>
      </c>
      <c r="V559">
        <v>26</v>
      </c>
      <c r="W559">
        <v>0</v>
      </c>
      <c r="X559" t="s">
        <v>94</v>
      </c>
      <c r="Y559" t="s">
        <v>68</v>
      </c>
      <c r="Z559">
        <v>0</v>
      </c>
      <c r="AA559">
        <v>10.199999999999999</v>
      </c>
      <c r="AB559" t="s">
        <v>60</v>
      </c>
      <c r="AC559" t="s">
        <v>60</v>
      </c>
      <c r="AD559">
        <v>0</v>
      </c>
      <c r="AE559">
        <v>0</v>
      </c>
      <c r="AF559">
        <v>3.2</v>
      </c>
      <c r="AG559">
        <v>0</v>
      </c>
      <c r="AH559">
        <v>0</v>
      </c>
      <c r="AI559">
        <v>18.2</v>
      </c>
      <c r="AJ559">
        <v>15.4</v>
      </c>
      <c r="AK559">
        <v>0</v>
      </c>
      <c r="AL559">
        <v>3.1</v>
      </c>
      <c r="AM559">
        <v>3</v>
      </c>
      <c r="AN559">
        <v>0.6</v>
      </c>
      <c r="AO559">
        <v>5.5</v>
      </c>
      <c r="AP559">
        <v>3.8</v>
      </c>
      <c r="AQ559">
        <v>0</v>
      </c>
      <c r="AR559">
        <v>2.5</v>
      </c>
      <c r="AS559">
        <v>2</v>
      </c>
      <c r="AT559">
        <v>2</v>
      </c>
      <c r="AU559">
        <v>0</v>
      </c>
      <c r="AV559">
        <v>0.6</v>
      </c>
      <c r="AW559">
        <v>0</v>
      </c>
      <c r="BC559">
        <v>0</v>
      </c>
      <c r="BD559">
        <v>1</v>
      </c>
      <c r="BE559" t="s">
        <v>3210</v>
      </c>
      <c r="BF559">
        <v>662</v>
      </c>
      <c r="BG559">
        <v>0</v>
      </c>
      <c r="BH559">
        <v>0</v>
      </c>
      <c r="BI559">
        <v>0</v>
      </c>
      <c r="BJ559" t="s">
        <v>2445</v>
      </c>
      <c r="BK559" t="s">
        <v>1513</v>
      </c>
      <c r="BL559">
        <v>100</v>
      </c>
      <c r="BO559" t="s">
        <v>3211</v>
      </c>
      <c r="BP559" t="s">
        <v>487</v>
      </c>
      <c r="BQ559" t="s">
        <v>488</v>
      </c>
      <c r="BR559" t="s">
        <v>3212</v>
      </c>
      <c r="BS559" t="s">
        <v>67</v>
      </c>
      <c r="BT559">
        <v>1</v>
      </c>
    </row>
    <row r="560" spans="1:72" hidden="1" x14ac:dyDescent="0.2">
      <c r="A560" t="s">
        <v>3585</v>
      </c>
      <c r="B560" t="s">
        <v>5796</v>
      </c>
      <c r="C560" t="s">
        <v>60</v>
      </c>
      <c r="D560" t="s">
        <v>60</v>
      </c>
      <c r="E560" t="s">
        <v>5426</v>
      </c>
      <c r="F560" t="s">
        <v>308</v>
      </c>
      <c r="G560" t="s">
        <v>2842</v>
      </c>
      <c r="H560" t="s">
        <v>309</v>
      </c>
      <c r="I560" t="s">
        <v>210</v>
      </c>
      <c r="J560" t="s">
        <v>60</v>
      </c>
      <c r="K560" t="s">
        <v>60</v>
      </c>
      <c r="L560" t="s">
        <v>302</v>
      </c>
      <c r="M560" t="s">
        <v>860</v>
      </c>
      <c r="N560" t="s">
        <v>127</v>
      </c>
      <c r="O560" t="s">
        <v>5849</v>
      </c>
      <c r="P560">
        <v>0</v>
      </c>
      <c r="Q560">
        <v>0</v>
      </c>
      <c r="R560">
        <v>0</v>
      </c>
      <c r="S560">
        <v>0</v>
      </c>
      <c r="T560">
        <v>0</v>
      </c>
      <c r="U560">
        <v>0</v>
      </c>
      <c r="V560">
        <v>0</v>
      </c>
      <c r="W560">
        <v>0</v>
      </c>
      <c r="X560" t="s">
        <v>67</v>
      </c>
      <c r="Y560" t="s">
        <v>68</v>
      </c>
      <c r="Z560">
        <v>0</v>
      </c>
      <c r="AA560">
        <v>0</v>
      </c>
      <c r="AB560" t="s">
        <v>60</v>
      </c>
      <c r="AC560" t="s">
        <v>60</v>
      </c>
      <c r="AD560">
        <v>0</v>
      </c>
      <c r="AE560">
        <v>0</v>
      </c>
      <c r="AF560">
        <v>0</v>
      </c>
      <c r="AG560">
        <v>0</v>
      </c>
      <c r="AH560">
        <v>0</v>
      </c>
      <c r="AI560">
        <v>2</v>
      </c>
      <c r="AJ560">
        <v>0</v>
      </c>
      <c r="AK560">
        <v>0</v>
      </c>
      <c r="AL560">
        <v>0</v>
      </c>
      <c r="AM560">
        <v>0</v>
      </c>
      <c r="AN560">
        <v>0</v>
      </c>
      <c r="AO560">
        <v>0</v>
      </c>
      <c r="AP560">
        <v>0</v>
      </c>
      <c r="AQ560">
        <v>0</v>
      </c>
      <c r="AR560">
        <v>0</v>
      </c>
      <c r="AS560">
        <v>0</v>
      </c>
      <c r="AT560">
        <v>0</v>
      </c>
      <c r="AU560">
        <v>0</v>
      </c>
      <c r="AV560">
        <v>0</v>
      </c>
      <c r="AW560">
        <v>0</v>
      </c>
      <c r="BC560">
        <v>0</v>
      </c>
      <c r="BD560">
        <v>0</v>
      </c>
      <c r="BE560" t="s">
        <v>3586</v>
      </c>
      <c r="BF560">
        <v>695</v>
      </c>
      <c r="BG560">
        <v>0</v>
      </c>
      <c r="BH560">
        <v>0</v>
      </c>
      <c r="BI560">
        <v>0</v>
      </c>
      <c r="BJ560" t="s">
        <v>127</v>
      </c>
      <c r="BK560" t="s">
        <v>60</v>
      </c>
      <c r="BL560">
        <v>100</v>
      </c>
      <c r="BO560" t="s">
        <v>3587</v>
      </c>
      <c r="BP560" t="s">
        <v>85</v>
      </c>
      <c r="BQ560" t="s">
        <v>86</v>
      </c>
      <c r="BR560" t="s">
        <v>3588</v>
      </c>
      <c r="BS560" t="s">
        <v>67</v>
      </c>
      <c r="BT560">
        <v>1</v>
      </c>
    </row>
    <row r="561" spans="1:72" hidden="1" x14ac:dyDescent="0.2">
      <c r="A561" t="s">
        <v>2846</v>
      </c>
      <c r="B561" t="s">
        <v>5796</v>
      </c>
      <c r="C561" t="s">
        <v>60</v>
      </c>
      <c r="D561" t="s">
        <v>60</v>
      </c>
      <c r="E561" t="s">
        <v>324</v>
      </c>
      <c r="F561" t="s">
        <v>2847</v>
      </c>
      <c r="G561" t="s">
        <v>2842</v>
      </c>
      <c r="H561" t="s">
        <v>2848</v>
      </c>
      <c r="I561" t="s">
        <v>364</v>
      </c>
      <c r="J561" t="s">
        <v>60</v>
      </c>
      <c r="K561" t="s">
        <v>60</v>
      </c>
      <c r="L561" t="s">
        <v>302</v>
      </c>
      <c r="M561" t="s">
        <v>860</v>
      </c>
      <c r="N561" t="s">
        <v>127</v>
      </c>
      <c r="O561" t="s">
        <v>5849</v>
      </c>
      <c r="P561">
        <v>0</v>
      </c>
      <c r="Q561">
        <v>0</v>
      </c>
      <c r="R561">
        <v>0</v>
      </c>
      <c r="S561">
        <v>0</v>
      </c>
      <c r="T561">
        <v>0</v>
      </c>
      <c r="U561">
        <v>0</v>
      </c>
      <c r="V561">
        <v>0</v>
      </c>
      <c r="W561">
        <v>0</v>
      </c>
      <c r="X561" t="s">
        <v>94</v>
      </c>
      <c r="Y561" t="s">
        <v>60</v>
      </c>
      <c r="Z561">
        <v>0</v>
      </c>
      <c r="AA561">
        <v>0</v>
      </c>
      <c r="AB561" t="s">
        <v>60</v>
      </c>
      <c r="AC561" t="s">
        <v>60</v>
      </c>
      <c r="AD561">
        <v>0</v>
      </c>
      <c r="AE561">
        <v>0</v>
      </c>
      <c r="AF561">
        <v>0</v>
      </c>
      <c r="AG561">
        <v>0</v>
      </c>
      <c r="AH561">
        <v>0</v>
      </c>
      <c r="AI561">
        <v>0</v>
      </c>
      <c r="AJ561">
        <v>0</v>
      </c>
      <c r="AK561">
        <v>0</v>
      </c>
      <c r="AL561">
        <v>0</v>
      </c>
      <c r="AM561">
        <v>0</v>
      </c>
      <c r="AN561">
        <v>0</v>
      </c>
      <c r="AO561">
        <v>0</v>
      </c>
      <c r="AP561">
        <v>0</v>
      </c>
      <c r="AQ561">
        <v>0</v>
      </c>
      <c r="AR561">
        <v>0</v>
      </c>
      <c r="AS561">
        <v>0</v>
      </c>
      <c r="AT561">
        <v>0</v>
      </c>
      <c r="AU561">
        <v>0</v>
      </c>
      <c r="AV561">
        <v>0</v>
      </c>
      <c r="AW561">
        <v>0</v>
      </c>
      <c r="BC561">
        <v>0</v>
      </c>
      <c r="BD561">
        <v>0</v>
      </c>
      <c r="BE561" t="s">
        <v>60</v>
      </c>
      <c r="BF561">
        <v>0</v>
      </c>
      <c r="BG561">
        <v>0</v>
      </c>
      <c r="BH561">
        <v>0</v>
      </c>
      <c r="BI561">
        <v>0</v>
      </c>
      <c r="BJ561" t="s">
        <v>127</v>
      </c>
      <c r="BK561" t="s">
        <v>60</v>
      </c>
      <c r="BL561">
        <v>0</v>
      </c>
      <c r="BO561" t="s">
        <v>60</v>
      </c>
      <c r="BP561" t="s">
        <v>85</v>
      </c>
      <c r="BQ561" t="s">
        <v>86</v>
      </c>
      <c r="BR561" t="s">
        <v>2849</v>
      </c>
      <c r="BS561" t="s">
        <v>67</v>
      </c>
      <c r="BT561">
        <v>1</v>
      </c>
    </row>
    <row r="562" spans="1:72" hidden="1" x14ac:dyDescent="0.2">
      <c r="A562" t="s">
        <v>3357</v>
      </c>
      <c r="B562" t="s">
        <v>5796</v>
      </c>
      <c r="C562" t="s">
        <v>60</v>
      </c>
      <c r="D562" t="s">
        <v>60</v>
      </c>
      <c r="E562" t="s">
        <v>324</v>
      </c>
      <c r="F562" t="s">
        <v>90</v>
      </c>
      <c r="G562" t="s">
        <v>2842</v>
      </c>
      <c r="H562" t="s">
        <v>2550</v>
      </c>
      <c r="I562" t="s">
        <v>92</v>
      </c>
      <c r="J562" t="s">
        <v>60</v>
      </c>
      <c r="K562" t="s">
        <v>60</v>
      </c>
      <c r="L562" t="s">
        <v>93</v>
      </c>
      <c r="M562" t="s">
        <v>93</v>
      </c>
      <c r="N562" t="s">
        <v>127</v>
      </c>
      <c r="O562" t="s">
        <v>5850</v>
      </c>
      <c r="P562">
        <v>0</v>
      </c>
      <c r="Q562">
        <v>1025</v>
      </c>
      <c r="R562">
        <v>0</v>
      </c>
      <c r="S562">
        <v>0</v>
      </c>
      <c r="T562">
        <v>0</v>
      </c>
      <c r="U562">
        <v>0</v>
      </c>
      <c r="V562">
        <v>0</v>
      </c>
      <c r="W562">
        <v>0</v>
      </c>
      <c r="X562" t="s">
        <v>67</v>
      </c>
      <c r="Y562" t="s">
        <v>68</v>
      </c>
      <c r="Z562">
        <v>0</v>
      </c>
      <c r="AA562">
        <v>0</v>
      </c>
      <c r="AB562" t="s">
        <v>60</v>
      </c>
      <c r="AC562" t="s">
        <v>60</v>
      </c>
      <c r="AD562">
        <v>0</v>
      </c>
      <c r="AE562">
        <v>0</v>
      </c>
      <c r="AF562">
        <v>0</v>
      </c>
      <c r="AG562">
        <v>0</v>
      </c>
      <c r="AH562">
        <v>0</v>
      </c>
      <c r="AI562">
        <v>3</v>
      </c>
      <c r="AJ562">
        <v>0</v>
      </c>
      <c r="AK562">
        <v>0</v>
      </c>
      <c r="AL562">
        <v>0</v>
      </c>
      <c r="AM562">
        <v>0</v>
      </c>
      <c r="AN562">
        <v>0</v>
      </c>
      <c r="AO562">
        <v>0</v>
      </c>
      <c r="AP562">
        <v>0</v>
      </c>
      <c r="AQ562">
        <v>0</v>
      </c>
      <c r="AR562">
        <v>0</v>
      </c>
      <c r="AS562">
        <v>0</v>
      </c>
      <c r="AT562">
        <v>0</v>
      </c>
      <c r="AU562">
        <v>0</v>
      </c>
      <c r="AV562">
        <v>0</v>
      </c>
      <c r="AW562">
        <v>0</v>
      </c>
      <c r="BC562">
        <v>0</v>
      </c>
      <c r="BD562">
        <v>0</v>
      </c>
      <c r="BE562" t="s">
        <v>60</v>
      </c>
      <c r="BF562">
        <v>1530</v>
      </c>
      <c r="BG562">
        <v>0</v>
      </c>
      <c r="BH562">
        <v>0</v>
      </c>
      <c r="BI562">
        <v>0</v>
      </c>
      <c r="BJ562" t="s">
        <v>60</v>
      </c>
      <c r="BK562" t="s">
        <v>60</v>
      </c>
      <c r="BL562">
        <v>0</v>
      </c>
      <c r="BO562" t="s">
        <v>3358</v>
      </c>
      <c r="BP562" t="s">
        <v>2553</v>
      </c>
      <c r="BQ562" t="s">
        <v>2554</v>
      </c>
      <c r="BR562" t="s">
        <v>3359</v>
      </c>
      <c r="BS562" t="s">
        <v>67</v>
      </c>
      <c r="BT562">
        <v>1</v>
      </c>
    </row>
    <row r="563" spans="1:72" hidden="1" x14ac:dyDescent="0.2">
      <c r="A563" t="s">
        <v>2860</v>
      </c>
      <c r="B563" t="s">
        <v>5796</v>
      </c>
      <c r="C563" t="s">
        <v>60</v>
      </c>
      <c r="D563" t="s">
        <v>60</v>
      </c>
      <c r="E563" t="s">
        <v>2861</v>
      </c>
      <c r="F563" t="s">
        <v>2852</v>
      </c>
      <c r="G563" t="s">
        <v>2842</v>
      </c>
      <c r="H563" t="s">
        <v>2862</v>
      </c>
      <c r="I563" t="s">
        <v>2863</v>
      </c>
      <c r="J563" t="s">
        <v>60</v>
      </c>
      <c r="K563" t="s">
        <v>60</v>
      </c>
      <c r="L563" t="s">
        <v>60</v>
      </c>
      <c r="M563" t="s">
        <v>189</v>
      </c>
      <c r="N563" t="s">
        <v>127</v>
      </c>
      <c r="O563" t="s">
        <v>5853</v>
      </c>
      <c r="P563">
        <v>0</v>
      </c>
      <c r="Q563">
        <v>0</v>
      </c>
      <c r="R563">
        <v>0</v>
      </c>
      <c r="S563">
        <v>0</v>
      </c>
      <c r="T563">
        <v>0</v>
      </c>
      <c r="U563">
        <v>0</v>
      </c>
      <c r="V563">
        <v>0</v>
      </c>
      <c r="W563">
        <v>0</v>
      </c>
      <c r="X563" t="s">
        <v>94</v>
      </c>
      <c r="Y563" t="s">
        <v>60</v>
      </c>
      <c r="Z563">
        <v>0</v>
      </c>
      <c r="AA563">
        <v>0</v>
      </c>
      <c r="AB563" t="s">
        <v>60</v>
      </c>
      <c r="AC563" t="s">
        <v>60</v>
      </c>
      <c r="AD563">
        <v>0</v>
      </c>
      <c r="AE563">
        <v>0</v>
      </c>
      <c r="AF563">
        <v>0</v>
      </c>
      <c r="AG563">
        <v>0</v>
      </c>
      <c r="AH563">
        <v>1</v>
      </c>
      <c r="AI563">
        <v>0</v>
      </c>
      <c r="AJ563">
        <v>0</v>
      </c>
      <c r="AK563">
        <v>0</v>
      </c>
      <c r="AL563">
        <v>0</v>
      </c>
      <c r="AM563">
        <v>0</v>
      </c>
      <c r="AN563">
        <v>0</v>
      </c>
      <c r="AO563">
        <v>0</v>
      </c>
      <c r="AP563">
        <v>0</v>
      </c>
      <c r="AQ563">
        <v>0</v>
      </c>
      <c r="AR563">
        <v>0</v>
      </c>
      <c r="AS563">
        <v>0</v>
      </c>
      <c r="AT563">
        <v>0</v>
      </c>
      <c r="AU563">
        <v>0</v>
      </c>
      <c r="AV563">
        <v>0</v>
      </c>
      <c r="AW563">
        <v>0</v>
      </c>
      <c r="BC563">
        <v>0</v>
      </c>
      <c r="BD563">
        <v>0</v>
      </c>
      <c r="BE563" t="s">
        <v>60</v>
      </c>
      <c r="BF563">
        <v>0</v>
      </c>
      <c r="BG563">
        <v>0</v>
      </c>
      <c r="BH563">
        <v>0</v>
      </c>
      <c r="BI563">
        <v>0</v>
      </c>
      <c r="BJ563" t="s">
        <v>60</v>
      </c>
      <c r="BK563" t="s">
        <v>60</v>
      </c>
      <c r="BL563">
        <v>100</v>
      </c>
      <c r="BO563" t="s">
        <v>60</v>
      </c>
      <c r="BP563" t="s">
        <v>2857</v>
      </c>
      <c r="BQ563" t="s">
        <v>2858</v>
      </c>
      <c r="BR563" t="s">
        <v>2864</v>
      </c>
      <c r="BS563" t="s">
        <v>67</v>
      </c>
      <c r="BT563">
        <v>1</v>
      </c>
    </row>
    <row r="564" spans="1:72" hidden="1" x14ac:dyDescent="0.2">
      <c r="A564" t="s">
        <v>3102</v>
      </c>
      <c r="B564" t="s">
        <v>5796</v>
      </c>
      <c r="C564" t="s">
        <v>60</v>
      </c>
      <c r="D564" t="s">
        <v>60</v>
      </c>
      <c r="E564" t="s">
        <v>5426</v>
      </c>
      <c r="F564" t="s">
        <v>299</v>
      </c>
      <c r="G564" t="s">
        <v>2842</v>
      </c>
      <c r="H564" t="s">
        <v>300</v>
      </c>
      <c r="I564" t="s">
        <v>301</v>
      </c>
      <c r="J564" t="s">
        <v>60</v>
      </c>
      <c r="K564" t="s">
        <v>60</v>
      </c>
      <c r="L564" t="s">
        <v>302</v>
      </c>
      <c r="M564" t="s">
        <v>860</v>
      </c>
      <c r="N564" t="s">
        <v>127</v>
      </c>
      <c r="O564" t="s">
        <v>5849</v>
      </c>
      <c r="P564">
        <v>0</v>
      </c>
      <c r="Q564">
        <v>0</v>
      </c>
      <c r="R564">
        <v>0</v>
      </c>
      <c r="S564">
        <v>0</v>
      </c>
      <c r="T564">
        <v>0</v>
      </c>
      <c r="U564">
        <v>0</v>
      </c>
      <c r="V564">
        <v>0</v>
      </c>
      <c r="W564">
        <v>40</v>
      </c>
      <c r="X564" t="s">
        <v>67</v>
      </c>
      <c r="Y564" t="s">
        <v>60</v>
      </c>
      <c r="Z564">
        <v>0</v>
      </c>
      <c r="AA564">
        <v>0</v>
      </c>
      <c r="AB564" t="s">
        <v>60</v>
      </c>
      <c r="AC564" t="s">
        <v>60</v>
      </c>
      <c r="AD564">
        <v>0</v>
      </c>
      <c r="AE564">
        <v>0</v>
      </c>
      <c r="AF564">
        <v>0</v>
      </c>
      <c r="AG564">
        <v>0</v>
      </c>
      <c r="AH564">
        <v>0</v>
      </c>
      <c r="AI564">
        <v>2</v>
      </c>
      <c r="AJ564">
        <v>0</v>
      </c>
      <c r="AK564">
        <v>0</v>
      </c>
      <c r="AL564">
        <v>0</v>
      </c>
      <c r="AM564">
        <v>0</v>
      </c>
      <c r="AN564">
        <v>0</v>
      </c>
      <c r="AO564">
        <v>0</v>
      </c>
      <c r="AP564">
        <v>0</v>
      </c>
      <c r="AQ564">
        <v>0</v>
      </c>
      <c r="AR564">
        <v>0</v>
      </c>
      <c r="AS564">
        <v>0</v>
      </c>
      <c r="AT564">
        <v>0</v>
      </c>
      <c r="AU564">
        <v>0</v>
      </c>
      <c r="AV564">
        <v>0</v>
      </c>
      <c r="AW564">
        <v>0</v>
      </c>
      <c r="BC564">
        <v>0</v>
      </c>
      <c r="BD564">
        <v>0</v>
      </c>
      <c r="BE564" t="s">
        <v>3103</v>
      </c>
      <c r="BF564">
        <v>590</v>
      </c>
      <c r="BG564">
        <v>0</v>
      </c>
      <c r="BH564">
        <v>0</v>
      </c>
      <c r="BI564">
        <v>0</v>
      </c>
      <c r="BJ564" t="s">
        <v>127</v>
      </c>
      <c r="BK564" t="s">
        <v>60</v>
      </c>
      <c r="BL564">
        <v>100</v>
      </c>
      <c r="BO564" t="s">
        <v>3104</v>
      </c>
      <c r="BP564" t="s">
        <v>85</v>
      </c>
      <c r="BQ564" t="s">
        <v>86</v>
      </c>
      <c r="BR564" t="s">
        <v>3105</v>
      </c>
      <c r="BS564" t="s">
        <v>67</v>
      </c>
      <c r="BT564">
        <v>1</v>
      </c>
    </row>
    <row r="565" spans="1:72" hidden="1" x14ac:dyDescent="0.2">
      <c r="A565" t="s">
        <v>3096</v>
      </c>
      <c r="B565" t="s">
        <v>5796</v>
      </c>
      <c r="C565" t="s">
        <v>60</v>
      </c>
      <c r="D565" t="s">
        <v>60</v>
      </c>
      <c r="E565" t="s">
        <v>5426</v>
      </c>
      <c r="F565" t="s">
        <v>78</v>
      </c>
      <c r="G565" t="s">
        <v>2842</v>
      </c>
      <c r="H565" t="s">
        <v>1899</v>
      </c>
      <c r="I565" t="s">
        <v>1900</v>
      </c>
      <c r="J565" t="s">
        <v>60</v>
      </c>
      <c r="K565" t="s">
        <v>60</v>
      </c>
      <c r="L565" t="s">
        <v>211</v>
      </c>
      <c r="M565" t="s">
        <v>860</v>
      </c>
      <c r="N565" t="s">
        <v>127</v>
      </c>
      <c r="O565" t="s">
        <v>5849</v>
      </c>
      <c r="P565">
        <v>0</v>
      </c>
      <c r="Q565">
        <v>0</v>
      </c>
      <c r="R565">
        <v>0</v>
      </c>
      <c r="S565">
        <v>0</v>
      </c>
      <c r="T565">
        <v>0</v>
      </c>
      <c r="U565">
        <v>0</v>
      </c>
      <c r="V565">
        <v>0</v>
      </c>
      <c r="W565">
        <v>40</v>
      </c>
      <c r="X565" t="s">
        <v>67</v>
      </c>
      <c r="Y565" t="s">
        <v>68</v>
      </c>
      <c r="Z565">
        <v>0</v>
      </c>
      <c r="AA565">
        <v>0</v>
      </c>
      <c r="AB565" t="s">
        <v>60</v>
      </c>
      <c r="AC565" t="s">
        <v>60</v>
      </c>
      <c r="AD565">
        <v>0</v>
      </c>
      <c r="AE565">
        <v>0</v>
      </c>
      <c r="AF565">
        <v>0</v>
      </c>
      <c r="AG565">
        <v>0</v>
      </c>
      <c r="AH565">
        <v>1</v>
      </c>
      <c r="AI565">
        <v>1</v>
      </c>
      <c r="AJ565">
        <v>0</v>
      </c>
      <c r="AK565">
        <v>0</v>
      </c>
      <c r="AL565">
        <v>0</v>
      </c>
      <c r="AM565">
        <v>0</v>
      </c>
      <c r="AN565">
        <v>0</v>
      </c>
      <c r="AO565">
        <v>0</v>
      </c>
      <c r="AP565">
        <v>0</v>
      </c>
      <c r="AQ565">
        <v>0</v>
      </c>
      <c r="AR565">
        <v>0</v>
      </c>
      <c r="AS565">
        <v>0</v>
      </c>
      <c r="AT565">
        <v>0</v>
      </c>
      <c r="AU565">
        <v>0</v>
      </c>
      <c r="AV565">
        <v>0</v>
      </c>
      <c r="AW565">
        <v>0</v>
      </c>
      <c r="BC565">
        <v>0</v>
      </c>
      <c r="BD565">
        <v>0</v>
      </c>
      <c r="BE565" t="s">
        <v>3097</v>
      </c>
      <c r="BF565">
        <v>1535</v>
      </c>
      <c r="BG565">
        <v>0</v>
      </c>
      <c r="BH565">
        <v>0</v>
      </c>
      <c r="BI565">
        <v>0</v>
      </c>
      <c r="BJ565" t="s">
        <v>127</v>
      </c>
      <c r="BK565" t="s">
        <v>60</v>
      </c>
      <c r="BL565">
        <v>100</v>
      </c>
      <c r="BO565" t="s">
        <v>60</v>
      </c>
      <c r="BP565" t="s">
        <v>85</v>
      </c>
      <c r="BQ565" t="s">
        <v>86</v>
      </c>
      <c r="BR565" t="s">
        <v>3098</v>
      </c>
      <c r="BS565" t="s">
        <v>67</v>
      </c>
      <c r="BT565">
        <v>1</v>
      </c>
    </row>
    <row r="566" spans="1:72" hidden="1" x14ac:dyDescent="0.2">
      <c r="A566" t="s">
        <v>3671</v>
      </c>
      <c r="B566" t="s">
        <v>5796</v>
      </c>
      <c r="C566" t="s">
        <v>60</v>
      </c>
      <c r="D566" t="s">
        <v>60</v>
      </c>
      <c r="E566" t="s">
        <v>324</v>
      </c>
      <c r="F566" t="s">
        <v>428</v>
      </c>
      <c r="G566" t="s">
        <v>2842</v>
      </c>
      <c r="H566" t="s">
        <v>2477</v>
      </c>
      <c r="I566" t="s">
        <v>2478</v>
      </c>
      <c r="J566" t="s">
        <v>60</v>
      </c>
      <c r="K566" t="s">
        <v>60</v>
      </c>
      <c r="L566" t="s">
        <v>60</v>
      </c>
      <c r="M566" t="s">
        <v>93</v>
      </c>
      <c r="N566" t="s">
        <v>127</v>
      </c>
      <c r="O566" t="s">
        <v>5847</v>
      </c>
      <c r="P566">
        <v>0</v>
      </c>
      <c r="Q566">
        <v>0</v>
      </c>
      <c r="R566">
        <v>0</v>
      </c>
      <c r="S566">
        <v>0</v>
      </c>
      <c r="T566">
        <v>0</v>
      </c>
      <c r="U566">
        <v>0</v>
      </c>
      <c r="V566">
        <v>0</v>
      </c>
      <c r="W566">
        <v>0</v>
      </c>
      <c r="X566" t="s">
        <v>94</v>
      </c>
      <c r="Y566" t="s">
        <v>60</v>
      </c>
      <c r="Z566">
        <v>0</v>
      </c>
      <c r="AA566">
        <v>0</v>
      </c>
      <c r="AB566" t="s">
        <v>60</v>
      </c>
      <c r="AC566" t="s">
        <v>60</v>
      </c>
      <c r="AD566">
        <v>0</v>
      </c>
      <c r="AE566">
        <v>0</v>
      </c>
      <c r="AF566">
        <v>0</v>
      </c>
      <c r="AG566">
        <v>0</v>
      </c>
      <c r="AH566">
        <v>0</v>
      </c>
      <c r="AI566">
        <v>1</v>
      </c>
      <c r="AJ566">
        <v>0</v>
      </c>
      <c r="AK566">
        <v>0</v>
      </c>
      <c r="AL566">
        <v>0</v>
      </c>
      <c r="AM566">
        <v>0</v>
      </c>
      <c r="AN566">
        <v>0</v>
      </c>
      <c r="AO566">
        <v>0</v>
      </c>
      <c r="AP566">
        <v>0</v>
      </c>
      <c r="AQ566">
        <v>0</v>
      </c>
      <c r="AR566">
        <v>0</v>
      </c>
      <c r="AS566">
        <v>0</v>
      </c>
      <c r="AT566">
        <v>0</v>
      </c>
      <c r="AU566">
        <v>0</v>
      </c>
      <c r="AV566">
        <v>0</v>
      </c>
      <c r="AW566">
        <v>0</v>
      </c>
      <c r="BC566">
        <v>0</v>
      </c>
      <c r="BD566">
        <v>1</v>
      </c>
      <c r="BE566" t="s">
        <v>60</v>
      </c>
      <c r="BF566">
        <v>718</v>
      </c>
      <c r="BG566">
        <v>109</v>
      </c>
      <c r="BH566">
        <v>4</v>
      </c>
      <c r="BI566">
        <v>0</v>
      </c>
      <c r="BJ566" t="s">
        <v>60</v>
      </c>
      <c r="BK566" t="s">
        <v>60</v>
      </c>
      <c r="BL566">
        <v>0</v>
      </c>
      <c r="BO566" t="s">
        <v>60</v>
      </c>
      <c r="BP566" t="s">
        <v>344</v>
      </c>
      <c r="BQ566" t="s">
        <v>345</v>
      </c>
      <c r="BR566" t="s">
        <v>3672</v>
      </c>
      <c r="BS566" t="s">
        <v>67</v>
      </c>
      <c r="BT566">
        <v>1</v>
      </c>
    </row>
    <row r="567" spans="1:72" hidden="1" x14ac:dyDescent="0.2">
      <c r="A567" t="s">
        <v>3669</v>
      </c>
      <c r="B567" t="s">
        <v>5796</v>
      </c>
      <c r="C567" t="s">
        <v>60</v>
      </c>
      <c r="D567" t="s">
        <v>60</v>
      </c>
      <c r="E567" t="s">
        <v>324</v>
      </c>
      <c r="F567" t="s">
        <v>422</v>
      </c>
      <c r="G567" t="s">
        <v>2842</v>
      </c>
      <c r="H567" t="s">
        <v>423</v>
      </c>
      <c r="I567" t="s">
        <v>424</v>
      </c>
      <c r="J567" t="s">
        <v>60</v>
      </c>
      <c r="K567" t="s">
        <v>60</v>
      </c>
      <c r="L567" t="s">
        <v>60</v>
      </c>
      <c r="M567" t="s">
        <v>93</v>
      </c>
      <c r="N567" t="s">
        <v>127</v>
      </c>
      <c r="O567" t="s">
        <v>5847</v>
      </c>
      <c r="P567">
        <v>0</v>
      </c>
      <c r="Q567">
        <v>0</v>
      </c>
      <c r="R567">
        <v>0</v>
      </c>
      <c r="S567">
        <v>0</v>
      </c>
      <c r="T567">
        <v>0</v>
      </c>
      <c r="U567">
        <v>0</v>
      </c>
      <c r="V567">
        <v>0</v>
      </c>
      <c r="W567">
        <v>0</v>
      </c>
      <c r="X567" t="s">
        <v>94</v>
      </c>
      <c r="Y567" t="s">
        <v>60</v>
      </c>
      <c r="Z567">
        <v>0</v>
      </c>
      <c r="AA567">
        <v>0</v>
      </c>
      <c r="AB567" t="s">
        <v>60</v>
      </c>
      <c r="AC567" t="s">
        <v>60</v>
      </c>
      <c r="AD567">
        <v>0</v>
      </c>
      <c r="AE567">
        <v>0</v>
      </c>
      <c r="AF567">
        <v>0</v>
      </c>
      <c r="AG567">
        <v>0</v>
      </c>
      <c r="AH567">
        <v>1</v>
      </c>
      <c r="AI567">
        <v>0</v>
      </c>
      <c r="AJ567">
        <v>0</v>
      </c>
      <c r="AK567">
        <v>0</v>
      </c>
      <c r="AL567">
        <v>0</v>
      </c>
      <c r="AM567">
        <v>0</v>
      </c>
      <c r="AN567">
        <v>0</v>
      </c>
      <c r="AO567">
        <v>0</v>
      </c>
      <c r="AP567">
        <v>0</v>
      </c>
      <c r="AQ567">
        <v>0</v>
      </c>
      <c r="AR567">
        <v>0</v>
      </c>
      <c r="AS567">
        <v>0</v>
      </c>
      <c r="AT567">
        <v>0</v>
      </c>
      <c r="AU567">
        <v>0</v>
      </c>
      <c r="AV567">
        <v>0</v>
      </c>
      <c r="AW567">
        <v>0</v>
      </c>
      <c r="BC567">
        <v>0</v>
      </c>
      <c r="BD567">
        <v>1</v>
      </c>
      <c r="BE567" t="s">
        <v>60</v>
      </c>
      <c r="BF567">
        <v>911</v>
      </c>
      <c r="BG567">
        <v>270</v>
      </c>
      <c r="BH567">
        <v>0</v>
      </c>
      <c r="BI567">
        <v>0</v>
      </c>
      <c r="BJ567" t="s">
        <v>60</v>
      </c>
      <c r="BK567" t="s">
        <v>60</v>
      </c>
      <c r="BL567">
        <v>0</v>
      </c>
      <c r="BO567" t="s">
        <v>60</v>
      </c>
      <c r="BP567" t="s">
        <v>344</v>
      </c>
      <c r="BQ567" t="s">
        <v>345</v>
      </c>
      <c r="BR567" t="s">
        <v>3670</v>
      </c>
      <c r="BS567" t="s">
        <v>67</v>
      </c>
      <c r="BT567">
        <v>1</v>
      </c>
    </row>
    <row r="568" spans="1:72" hidden="1" x14ac:dyDescent="0.2">
      <c r="A568" t="s">
        <v>2972</v>
      </c>
      <c r="B568" t="s">
        <v>5796</v>
      </c>
      <c r="C568" t="s">
        <v>60</v>
      </c>
      <c r="D568" t="s">
        <v>60</v>
      </c>
      <c r="E568" t="s">
        <v>133</v>
      </c>
      <c r="F568" t="s">
        <v>3914</v>
      </c>
      <c r="G568" t="s">
        <v>2842</v>
      </c>
      <c r="H568" t="s">
        <v>134</v>
      </c>
      <c r="I568" t="s">
        <v>135</v>
      </c>
      <c r="J568" t="s">
        <v>60</v>
      </c>
      <c r="K568" t="s">
        <v>60</v>
      </c>
      <c r="L568" t="s">
        <v>60</v>
      </c>
      <c r="M568" t="s">
        <v>93</v>
      </c>
      <c r="N568" t="s">
        <v>127</v>
      </c>
      <c r="O568" t="s">
        <v>5850</v>
      </c>
      <c r="P568">
        <v>0</v>
      </c>
      <c r="Q568">
        <v>0</v>
      </c>
      <c r="R568">
        <v>0</v>
      </c>
      <c r="S568">
        <v>0</v>
      </c>
      <c r="T568">
        <v>0</v>
      </c>
      <c r="U568">
        <v>0</v>
      </c>
      <c r="V568">
        <v>0</v>
      </c>
      <c r="W568">
        <v>49.5</v>
      </c>
      <c r="X568" t="s">
        <v>94</v>
      </c>
      <c r="Y568" t="s">
        <v>68</v>
      </c>
      <c r="Z568">
        <v>0</v>
      </c>
      <c r="AA568">
        <v>0</v>
      </c>
      <c r="AB568" t="s">
        <v>60</v>
      </c>
      <c r="AC568" t="s">
        <v>60</v>
      </c>
      <c r="AD568">
        <v>0</v>
      </c>
      <c r="AE568">
        <v>0</v>
      </c>
      <c r="AF568">
        <v>0</v>
      </c>
      <c r="AG568">
        <v>0</v>
      </c>
      <c r="AH568">
        <v>0</v>
      </c>
      <c r="AI568">
        <v>1.4</v>
      </c>
      <c r="AJ568">
        <v>0</v>
      </c>
      <c r="AK568">
        <v>0</v>
      </c>
      <c r="AL568">
        <v>0</v>
      </c>
      <c r="AM568">
        <v>0</v>
      </c>
      <c r="AN568">
        <v>0</v>
      </c>
      <c r="AO568">
        <v>0</v>
      </c>
      <c r="AP568">
        <v>0</v>
      </c>
      <c r="AQ568">
        <v>0</v>
      </c>
      <c r="AR568">
        <v>0</v>
      </c>
      <c r="AS568">
        <v>0</v>
      </c>
      <c r="AT568">
        <v>0</v>
      </c>
      <c r="AU568">
        <v>0</v>
      </c>
      <c r="AV568">
        <v>0</v>
      </c>
      <c r="AW568">
        <v>0</v>
      </c>
      <c r="BC568">
        <v>0</v>
      </c>
      <c r="BD568">
        <v>0</v>
      </c>
      <c r="BE568" t="s">
        <v>60</v>
      </c>
      <c r="BF568">
        <v>0</v>
      </c>
      <c r="BG568">
        <v>0</v>
      </c>
      <c r="BH568">
        <v>0</v>
      </c>
      <c r="BI568">
        <v>0</v>
      </c>
      <c r="BJ568" t="s">
        <v>60</v>
      </c>
      <c r="BK568" t="s">
        <v>60</v>
      </c>
      <c r="BL568">
        <v>100</v>
      </c>
      <c r="BO568" t="s">
        <v>60</v>
      </c>
      <c r="BP568" t="s">
        <v>138</v>
      </c>
      <c r="BQ568" t="s">
        <v>138</v>
      </c>
      <c r="BR568" t="s">
        <v>2973</v>
      </c>
      <c r="BS568" t="s">
        <v>67</v>
      </c>
      <c r="BT568">
        <v>1</v>
      </c>
    </row>
    <row r="569" spans="1:72" hidden="1" x14ac:dyDescent="0.2">
      <c r="A569" t="s">
        <v>2930</v>
      </c>
      <c r="B569" t="s">
        <v>5796</v>
      </c>
      <c r="C569" t="s">
        <v>60</v>
      </c>
      <c r="D569" t="s">
        <v>60</v>
      </c>
      <c r="E569" t="s">
        <v>5427</v>
      </c>
      <c r="F569" t="s">
        <v>142</v>
      </c>
      <c r="G569" t="s">
        <v>2842</v>
      </c>
      <c r="H569" t="s">
        <v>2931</v>
      </c>
      <c r="I569" t="s">
        <v>144</v>
      </c>
      <c r="J569" t="s">
        <v>60</v>
      </c>
      <c r="K569" t="s">
        <v>60</v>
      </c>
      <c r="L569" t="s">
        <v>60</v>
      </c>
      <c r="M569" t="s">
        <v>126</v>
      </c>
      <c r="N569" t="s">
        <v>127</v>
      </c>
      <c r="O569" t="s">
        <v>5848</v>
      </c>
      <c r="P569">
        <v>0</v>
      </c>
      <c r="Q569">
        <v>1131</v>
      </c>
      <c r="R569">
        <v>0</v>
      </c>
      <c r="S569">
        <v>0</v>
      </c>
      <c r="T569">
        <v>0</v>
      </c>
      <c r="U569">
        <v>0</v>
      </c>
      <c r="V569">
        <v>0</v>
      </c>
      <c r="W569">
        <v>0</v>
      </c>
      <c r="X569" t="s">
        <v>94</v>
      </c>
      <c r="Y569" t="s">
        <v>60</v>
      </c>
      <c r="Z569">
        <v>0</v>
      </c>
      <c r="AA569">
        <v>0</v>
      </c>
      <c r="AB569" t="s">
        <v>60</v>
      </c>
      <c r="AC569" t="s">
        <v>60</v>
      </c>
      <c r="AD569">
        <v>0</v>
      </c>
      <c r="AE569">
        <v>0</v>
      </c>
      <c r="AF569">
        <v>0</v>
      </c>
      <c r="AG569">
        <v>0</v>
      </c>
      <c r="AH569">
        <v>0</v>
      </c>
      <c r="AI569">
        <v>2.4</v>
      </c>
      <c r="AJ569">
        <v>0</v>
      </c>
      <c r="AK569">
        <v>0</v>
      </c>
      <c r="AL569">
        <v>0</v>
      </c>
      <c r="AM569">
        <v>0</v>
      </c>
      <c r="AN569">
        <v>0</v>
      </c>
      <c r="AO569">
        <v>0</v>
      </c>
      <c r="AP569">
        <v>0</v>
      </c>
      <c r="AQ569">
        <v>0</v>
      </c>
      <c r="AR569">
        <v>0</v>
      </c>
      <c r="AS569">
        <v>0</v>
      </c>
      <c r="AT569">
        <v>0</v>
      </c>
      <c r="AU569">
        <v>0</v>
      </c>
      <c r="AV569">
        <v>0</v>
      </c>
      <c r="AW569">
        <v>0</v>
      </c>
      <c r="BC569">
        <v>0</v>
      </c>
      <c r="BD569">
        <v>0</v>
      </c>
      <c r="BE569" t="s">
        <v>60</v>
      </c>
      <c r="BF569">
        <v>1131</v>
      </c>
      <c r="BG569">
        <v>537</v>
      </c>
      <c r="BH569">
        <v>0</v>
      </c>
      <c r="BI569">
        <v>0</v>
      </c>
      <c r="BJ569" t="s">
        <v>127</v>
      </c>
      <c r="BK569" t="s">
        <v>60</v>
      </c>
      <c r="BL569">
        <v>0</v>
      </c>
      <c r="BO569" t="s">
        <v>60</v>
      </c>
      <c r="BP569" t="s">
        <v>2932</v>
      </c>
      <c r="BQ569" t="s">
        <v>2933</v>
      </c>
      <c r="BR569" t="s">
        <v>2934</v>
      </c>
      <c r="BS569" t="s">
        <v>67</v>
      </c>
      <c r="BT569">
        <v>1</v>
      </c>
    </row>
    <row r="570" spans="1:72" hidden="1" x14ac:dyDescent="0.2">
      <c r="A570" t="s">
        <v>3488</v>
      </c>
      <c r="B570" t="s">
        <v>5796</v>
      </c>
      <c r="C570" t="s">
        <v>60</v>
      </c>
      <c r="D570" t="s">
        <v>60</v>
      </c>
      <c r="E570" t="s">
        <v>469</v>
      </c>
      <c r="F570" t="s">
        <v>151</v>
      </c>
      <c r="G570" t="s">
        <v>2842</v>
      </c>
      <c r="H570" t="s">
        <v>152</v>
      </c>
      <c r="I570" t="s">
        <v>153</v>
      </c>
      <c r="J570" t="s">
        <v>60</v>
      </c>
      <c r="K570" t="s">
        <v>60</v>
      </c>
      <c r="L570" t="s">
        <v>60</v>
      </c>
      <c r="M570" t="s">
        <v>93</v>
      </c>
      <c r="N570" t="s">
        <v>127</v>
      </c>
      <c r="O570" t="s">
        <v>5850</v>
      </c>
      <c r="P570">
        <v>0</v>
      </c>
      <c r="Q570">
        <v>800</v>
      </c>
      <c r="R570">
        <v>0</v>
      </c>
      <c r="S570">
        <v>0</v>
      </c>
      <c r="T570">
        <v>0</v>
      </c>
      <c r="U570">
        <v>0</v>
      </c>
      <c r="V570">
        <v>0</v>
      </c>
      <c r="W570">
        <v>70</v>
      </c>
      <c r="X570" t="s">
        <v>67</v>
      </c>
      <c r="Y570" t="s">
        <v>60</v>
      </c>
      <c r="Z570">
        <v>0</v>
      </c>
      <c r="AA570">
        <v>0</v>
      </c>
      <c r="AB570" t="s">
        <v>60</v>
      </c>
      <c r="AC570" t="s">
        <v>60</v>
      </c>
      <c r="AD570">
        <v>0</v>
      </c>
      <c r="AE570">
        <v>0</v>
      </c>
      <c r="AF570">
        <v>0</v>
      </c>
      <c r="AG570">
        <v>0</v>
      </c>
      <c r="AH570">
        <v>0</v>
      </c>
      <c r="AI570">
        <v>1.4</v>
      </c>
      <c r="AJ570">
        <v>0</v>
      </c>
      <c r="AK570">
        <v>0</v>
      </c>
      <c r="AL570">
        <v>0</v>
      </c>
      <c r="AM570">
        <v>0</v>
      </c>
      <c r="AN570">
        <v>0</v>
      </c>
      <c r="AO570">
        <v>0</v>
      </c>
      <c r="AP570">
        <v>0</v>
      </c>
      <c r="AQ570">
        <v>0</v>
      </c>
      <c r="AR570">
        <v>0</v>
      </c>
      <c r="AS570">
        <v>0</v>
      </c>
      <c r="AT570">
        <v>0</v>
      </c>
      <c r="AU570">
        <v>0</v>
      </c>
      <c r="AV570">
        <v>0</v>
      </c>
      <c r="AW570">
        <v>0</v>
      </c>
      <c r="BC570">
        <v>0</v>
      </c>
      <c r="BD570">
        <v>0</v>
      </c>
      <c r="BE570" t="s">
        <v>60</v>
      </c>
      <c r="BF570">
        <v>1007</v>
      </c>
      <c r="BG570">
        <v>354</v>
      </c>
      <c r="BH570">
        <v>0</v>
      </c>
      <c r="BI570">
        <v>0</v>
      </c>
      <c r="BJ570" t="s">
        <v>60</v>
      </c>
      <c r="BK570" t="s">
        <v>60</v>
      </c>
      <c r="BL570">
        <v>0</v>
      </c>
      <c r="BO570" t="s">
        <v>60</v>
      </c>
      <c r="BP570" t="s">
        <v>156</v>
      </c>
      <c r="BQ570" t="s">
        <v>157</v>
      </c>
      <c r="BR570" t="s">
        <v>3489</v>
      </c>
      <c r="BS570" t="s">
        <v>67</v>
      </c>
      <c r="BT570">
        <v>1</v>
      </c>
    </row>
    <row r="571" spans="1:72" hidden="1" x14ac:dyDescent="0.2">
      <c r="A571" t="s">
        <v>3244</v>
      </c>
      <c r="B571" t="s">
        <v>5796</v>
      </c>
      <c r="C571" t="s">
        <v>60</v>
      </c>
      <c r="D571" t="s">
        <v>60</v>
      </c>
      <c r="E571" t="s">
        <v>324</v>
      </c>
      <c r="F571" t="s">
        <v>3238</v>
      </c>
      <c r="G571" t="s">
        <v>2842</v>
      </c>
      <c r="H571" t="s">
        <v>3245</v>
      </c>
      <c r="I571" t="s">
        <v>3240</v>
      </c>
      <c r="J571" t="s">
        <v>60</v>
      </c>
      <c r="K571" t="s">
        <v>60</v>
      </c>
      <c r="L571" t="s">
        <v>60</v>
      </c>
      <c r="M571" t="s">
        <v>93</v>
      </c>
      <c r="N571" t="s">
        <v>127</v>
      </c>
      <c r="O571" t="s">
        <v>5850</v>
      </c>
      <c r="P571">
        <v>0</v>
      </c>
      <c r="Q571">
        <v>0</v>
      </c>
      <c r="R571">
        <v>0</v>
      </c>
      <c r="S571">
        <v>0</v>
      </c>
      <c r="T571">
        <v>0</v>
      </c>
      <c r="U571">
        <v>0</v>
      </c>
      <c r="V571">
        <v>0</v>
      </c>
      <c r="W571">
        <v>0</v>
      </c>
      <c r="X571" t="s">
        <v>94</v>
      </c>
      <c r="Y571" t="s">
        <v>60</v>
      </c>
      <c r="Z571">
        <v>0</v>
      </c>
      <c r="AA571">
        <v>0</v>
      </c>
      <c r="AB571" t="s">
        <v>60</v>
      </c>
      <c r="AC571" t="s">
        <v>60</v>
      </c>
      <c r="AD571">
        <v>0</v>
      </c>
      <c r="AE571">
        <v>0</v>
      </c>
      <c r="AF571">
        <v>0</v>
      </c>
      <c r="AG571">
        <v>0</v>
      </c>
      <c r="AH571">
        <v>0</v>
      </c>
      <c r="AI571">
        <v>2</v>
      </c>
      <c r="AJ571">
        <v>0</v>
      </c>
      <c r="AK571">
        <v>0</v>
      </c>
      <c r="AL571">
        <v>0</v>
      </c>
      <c r="AM571">
        <v>0</v>
      </c>
      <c r="AN571">
        <v>0</v>
      </c>
      <c r="AO571">
        <v>0</v>
      </c>
      <c r="AP571">
        <v>0</v>
      </c>
      <c r="AQ571">
        <v>0</v>
      </c>
      <c r="AR571">
        <v>0</v>
      </c>
      <c r="AS571">
        <v>0</v>
      </c>
      <c r="AT571">
        <v>0</v>
      </c>
      <c r="AU571">
        <v>0</v>
      </c>
      <c r="AV571">
        <v>0</v>
      </c>
      <c r="AW571">
        <v>0</v>
      </c>
      <c r="BC571">
        <v>0</v>
      </c>
      <c r="BD571">
        <v>0</v>
      </c>
      <c r="BE571" t="s">
        <v>60</v>
      </c>
      <c r="BF571">
        <v>0</v>
      </c>
      <c r="BG571">
        <v>0</v>
      </c>
      <c r="BH571">
        <v>0</v>
      </c>
      <c r="BI571">
        <v>0</v>
      </c>
      <c r="BJ571" t="s">
        <v>60</v>
      </c>
      <c r="BK571" t="s">
        <v>60</v>
      </c>
      <c r="BL571">
        <v>100</v>
      </c>
      <c r="BO571" t="s">
        <v>60</v>
      </c>
      <c r="BP571" t="s">
        <v>3241</v>
      </c>
      <c r="BQ571" t="s">
        <v>3242</v>
      </c>
      <c r="BR571" t="s">
        <v>3246</v>
      </c>
      <c r="BS571" t="s">
        <v>67</v>
      </c>
      <c r="BT571">
        <v>1</v>
      </c>
    </row>
    <row r="572" spans="1:72" hidden="1" x14ac:dyDescent="0.2">
      <c r="A572" t="s">
        <v>2935</v>
      </c>
      <c r="B572" t="s">
        <v>5796</v>
      </c>
      <c r="C572" t="s">
        <v>60</v>
      </c>
      <c r="D572" t="s">
        <v>60</v>
      </c>
      <c r="E572" t="s">
        <v>5427</v>
      </c>
      <c r="F572" t="s">
        <v>456</v>
      </c>
      <c r="G572" t="s">
        <v>2842</v>
      </c>
      <c r="H572" t="s">
        <v>2936</v>
      </c>
      <c r="I572" t="s">
        <v>458</v>
      </c>
      <c r="J572" t="s">
        <v>60</v>
      </c>
      <c r="K572" t="s">
        <v>60</v>
      </c>
      <c r="L572" t="s">
        <v>60</v>
      </c>
      <c r="M572" t="s">
        <v>126</v>
      </c>
      <c r="N572" t="s">
        <v>127</v>
      </c>
      <c r="O572" t="s">
        <v>5848</v>
      </c>
      <c r="P572">
        <v>0</v>
      </c>
      <c r="Q572">
        <v>0</v>
      </c>
      <c r="R572">
        <v>0</v>
      </c>
      <c r="S572">
        <v>0</v>
      </c>
      <c r="T572">
        <v>0</v>
      </c>
      <c r="U572">
        <v>0</v>
      </c>
      <c r="V572">
        <v>0</v>
      </c>
      <c r="W572">
        <v>0</v>
      </c>
      <c r="X572" t="s">
        <v>94</v>
      </c>
      <c r="Y572" t="s">
        <v>60</v>
      </c>
      <c r="Z572">
        <v>0</v>
      </c>
      <c r="AA572">
        <v>0</v>
      </c>
      <c r="AB572" t="s">
        <v>60</v>
      </c>
      <c r="AC572" t="s">
        <v>60</v>
      </c>
      <c r="AD572">
        <v>0</v>
      </c>
      <c r="AE572">
        <v>0</v>
      </c>
      <c r="AF572">
        <v>0</v>
      </c>
      <c r="AG572">
        <v>0</v>
      </c>
      <c r="AH572">
        <v>0</v>
      </c>
      <c r="AI572">
        <v>1.4</v>
      </c>
      <c r="AJ572">
        <v>0</v>
      </c>
      <c r="AK572">
        <v>0</v>
      </c>
      <c r="AL572">
        <v>0</v>
      </c>
      <c r="AM572">
        <v>0</v>
      </c>
      <c r="AN572">
        <v>0</v>
      </c>
      <c r="AO572">
        <v>0</v>
      </c>
      <c r="AP572">
        <v>0</v>
      </c>
      <c r="AQ572">
        <v>0</v>
      </c>
      <c r="AR572">
        <v>0</v>
      </c>
      <c r="AS572">
        <v>0</v>
      </c>
      <c r="AT572">
        <v>0</v>
      </c>
      <c r="AU572">
        <v>0</v>
      </c>
      <c r="AV572">
        <v>0</v>
      </c>
      <c r="AW572">
        <v>0</v>
      </c>
      <c r="BC572">
        <v>0</v>
      </c>
      <c r="BD572">
        <v>0</v>
      </c>
      <c r="BE572" t="s">
        <v>60</v>
      </c>
      <c r="BF572">
        <v>769</v>
      </c>
      <c r="BG572">
        <v>460</v>
      </c>
      <c r="BH572">
        <v>0</v>
      </c>
      <c r="BI572">
        <v>0</v>
      </c>
      <c r="BJ572" t="s">
        <v>127</v>
      </c>
      <c r="BK572" t="s">
        <v>60</v>
      </c>
      <c r="BL572">
        <v>0</v>
      </c>
      <c r="BO572" t="s">
        <v>60</v>
      </c>
      <c r="BP572" t="s">
        <v>2932</v>
      </c>
      <c r="BQ572" t="s">
        <v>2933</v>
      </c>
      <c r="BR572" t="s">
        <v>2937</v>
      </c>
      <c r="BS572" t="s">
        <v>67</v>
      </c>
      <c r="BT572">
        <v>1</v>
      </c>
    </row>
    <row r="573" spans="1:72" hidden="1" x14ac:dyDescent="0.2">
      <c r="A573" t="s">
        <v>3989</v>
      </c>
      <c r="B573" t="s">
        <v>5796</v>
      </c>
      <c r="C573" t="s">
        <v>60</v>
      </c>
      <c r="D573" t="s">
        <v>60</v>
      </c>
      <c r="E573" t="s">
        <v>324</v>
      </c>
      <c r="F573" t="s">
        <v>272</v>
      </c>
      <c r="G573" t="s">
        <v>2842</v>
      </c>
      <c r="H573" t="s">
        <v>2813</v>
      </c>
      <c r="I573" t="s">
        <v>274</v>
      </c>
      <c r="J573" t="s">
        <v>60</v>
      </c>
      <c r="K573" t="s">
        <v>60</v>
      </c>
      <c r="L573" t="s">
        <v>2940</v>
      </c>
      <c r="M573" t="s">
        <v>126</v>
      </c>
      <c r="N573" t="s">
        <v>127</v>
      </c>
      <c r="O573" t="s">
        <v>5848</v>
      </c>
      <c r="P573">
        <v>0</v>
      </c>
      <c r="Q573">
        <v>124</v>
      </c>
      <c r="R573">
        <v>0</v>
      </c>
      <c r="S573">
        <v>0</v>
      </c>
      <c r="T573">
        <v>0</v>
      </c>
      <c r="U573">
        <v>0</v>
      </c>
      <c r="V573">
        <v>0</v>
      </c>
      <c r="W573">
        <v>15</v>
      </c>
      <c r="X573" t="s">
        <v>67</v>
      </c>
      <c r="Y573" t="s">
        <v>60</v>
      </c>
      <c r="Z573">
        <v>0</v>
      </c>
      <c r="AA573">
        <v>0</v>
      </c>
      <c r="AB573" t="s">
        <v>46</v>
      </c>
      <c r="AC573" t="s">
        <v>3986</v>
      </c>
      <c r="AD573">
        <v>0</v>
      </c>
      <c r="AE573">
        <v>0</v>
      </c>
      <c r="AF573">
        <v>0</v>
      </c>
      <c r="AG573">
        <v>0</v>
      </c>
      <c r="AH573">
        <v>0</v>
      </c>
      <c r="AI573">
        <v>0.4</v>
      </c>
      <c r="AJ573">
        <v>0</v>
      </c>
      <c r="AK573">
        <v>0</v>
      </c>
      <c r="AL573">
        <v>0</v>
      </c>
      <c r="AM573">
        <v>0</v>
      </c>
      <c r="AN573">
        <v>0</v>
      </c>
      <c r="AO573">
        <v>0</v>
      </c>
      <c r="AP573">
        <v>0</v>
      </c>
      <c r="AQ573">
        <v>0</v>
      </c>
      <c r="AR573">
        <v>0</v>
      </c>
      <c r="AS573">
        <v>0</v>
      </c>
      <c r="AT573">
        <v>0</v>
      </c>
      <c r="AU573">
        <v>0</v>
      </c>
      <c r="AV573">
        <v>0</v>
      </c>
      <c r="AW573">
        <v>0</v>
      </c>
      <c r="BC573">
        <v>0</v>
      </c>
      <c r="BD573">
        <v>0</v>
      </c>
      <c r="BE573" t="s">
        <v>60</v>
      </c>
      <c r="BF573">
        <v>127</v>
      </c>
      <c r="BG573">
        <v>102</v>
      </c>
      <c r="BH573">
        <v>0</v>
      </c>
      <c r="BI573">
        <v>0</v>
      </c>
      <c r="BJ573" t="s">
        <v>127</v>
      </c>
      <c r="BK573" t="s">
        <v>60</v>
      </c>
      <c r="BL573">
        <v>100</v>
      </c>
      <c r="BM573" t="s">
        <v>7070</v>
      </c>
      <c r="BN573" t="s">
        <v>7070</v>
      </c>
      <c r="BO573" t="s">
        <v>60</v>
      </c>
      <c r="BP573" t="s">
        <v>3990</v>
      </c>
      <c r="BQ573" t="s">
        <v>3991</v>
      </c>
      <c r="BR573" t="s">
        <v>3992</v>
      </c>
      <c r="BS573" t="s">
        <v>67</v>
      </c>
      <c r="BT573">
        <v>1</v>
      </c>
    </row>
    <row r="574" spans="1:72" hidden="1" x14ac:dyDescent="0.2">
      <c r="A574" t="s">
        <v>3323</v>
      </c>
      <c r="B574" t="s">
        <v>5796</v>
      </c>
      <c r="C574" t="s">
        <v>60</v>
      </c>
      <c r="D574" t="s">
        <v>60</v>
      </c>
      <c r="E574" t="s">
        <v>3324</v>
      </c>
      <c r="F574" t="s">
        <v>101</v>
      </c>
      <c r="G574" t="s">
        <v>2842</v>
      </c>
      <c r="H574" t="s">
        <v>1351</v>
      </c>
      <c r="I574" t="s">
        <v>103</v>
      </c>
      <c r="J574" t="s">
        <v>60</v>
      </c>
      <c r="K574" t="s">
        <v>60</v>
      </c>
      <c r="L574" t="s">
        <v>1352</v>
      </c>
      <c r="M574" t="s">
        <v>189</v>
      </c>
      <c r="N574" t="s">
        <v>127</v>
      </c>
      <c r="O574" t="s">
        <v>4740</v>
      </c>
      <c r="P574">
        <v>0</v>
      </c>
      <c r="Q574">
        <v>123</v>
      </c>
      <c r="R574">
        <v>0</v>
      </c>
      <c r="S574">
        <v>0</v>
      </c>
      <c r="T574">
        <v>0</v>
      </c>
      <c r="U574">
        <v>0</v>
      </c>
      <c r="V574">
        <v>0</v>
      </c>
      <c r="W574">
        <v>40</v>
      </c>
      <c r="X574" t="s">
        <v>67</v>
      </c>
      <c r="Y574" t="s">
        <v>60</v>
      </c>
      <c r="Z574">
        <v>0</v>
      </c>
      <c r="AA574">
        <v>0</v>
      </c>
      <c r="AB574" t="s">
        <v>60</v>
      </c>
      <c r="AC574" t="s">
        <v>60</v>
      </c>
      <c r="AD574">
        <v>0</v>
      </c>
      <c r="AE574">
        <v>0</v>
      </c>
      <c r="AF574">
        <v>0</v>
      </c>
      <c r="AG574">
        <v>0</v>
      </c>
      <c r="AH574">
        <v>0</v>
      </c>
      <c r="AI574">
        <v>1</v>
      </c>
      <c r="AJ574">
        <v>0</v>
      </c>
      <c r="AK574">
        <v>0</v>
      </c>
      <c r="AL574">
        <v>0</v>
      </c>
      <c r="AM574">
        <v>0</v>
      </c>
      <c r="AN574">
        <v>0</v>
      </c>
      <c r="AO574">
        <v>0</v>
      </c>
      <c r="AP574">
        <v>0</v>
      </c>
      <c r="AQ574">
        <v>0</v>
      </c>
      <c r="AR574">
        <v>0</v>
      </c>
      <c r="AS574">
        <v>0</v>
      </c>
      <c r="AT574">
        <v>0</v>
      </c>
      <c r="AU574">
        <v>0</v>
      </c>
      <c r="AV574">
        <v>0</v>
      </c>
      <c r="AW574">
        <v>0</v>
      </c>
      <c r="BC574">
        <v>0</v>
      </c>
      <c r="BD574">
        <v>0</v>
      </c>
      <c r="BE574" t="s">
        <v>60</v>
      </c>
      <c r="BF574">
        <v>134</v>
      </c>
      <c r="BG574">
        <v>34</v>
      </c>
      <c r="BH574">
        <v>0</v>
      </c>
      <c r="BI574">
        <v>0</v>
      </c>
      <c r="BJ574" t="s">
        <v>127</v>
      </c>
      <c r="BK574" t="s">
        <v>60</v>
      </c>
      <c r="BL574">
        <v>98</v>
      </c>
      <c r="BO574" t="s">
        <v>3325</v>
      </c>
      <c r="BP574" t="s">
        <v>1354</v>
      </c>
      <c r="BQ574" t="s">
        <v>1355</v>
      </c>
      <c r="BR574" t="s">
        <v>3326</v>
      </c>
      <c r="BS574" t="s">
        <v>67</v>
      </c>
      <c r="BT574">
        <v>1</v>
      </c>
    </row>
    <row r="575" spans="1:72" hidden="1" x14ac:dyDescent="0.2">
      <c r="A575" t="s">
        <v>3658</v>
      </c>
      <c r="B575" t="s">
        <v>5796</v>
      </c>
      <c r="C575" t="s">
        <v>60</v>
      </c>
      <c r="D575" t="s">
        <v>60</v>
      </c>
      <c r="E575" t="s">
        <v>3659</v>
      </c>
      <c r="F575" t="s">
        <v>375</v>
      </c>
      <c r="G575" t="s">
        <v>2842</v>
      </c>
      <c r="H575" t="s">
        <v>3660</v>
      </c>
      <c r="I575" t="s">
        <v>2463</v>
      </c>
      <c r="J575" t="s">
        <v>60</v>
      </c>
      <c r="K575" t="s">
        <v>60</v>
      </c>
      <c r="L575" t="s">
        <v>378</v>
      </c>
      <c r="M575" t="s">
        <v>126</v>
      </c>
      <c r="N575" t="s">
        <v>127</v>
      </c>
      <c r="O575" t="s">
        <v>5847</v>
      </c>
      <c r="P575">
        <v>0</v>
      </c>
      <c r="Q575">
        <v>551</v>
      </c>
      <c r="R575">
        <v>0</v>
      </c>
      <c r="S575">
        <v>0</v>
      </c>
      <c r="T575">
        <v>0</v>
      </c>
      <c r="U575">
        <v>0</v>
      </c>
      <c r="V575">
        <v>0</v>
      </c>
      <c r="W575">
        <v>0</v>
      </c>
      <c r="X575" t="s">
        <v>67</v>
      </c>
      <c r="Y575" t="s">
        <v>60</v>
      </c>
      <c r="Z575">
        <v>0</v>
      </c>
      <c r="AA575">
        <v>0</v>
      </c>
      <c r="AB575" t="s">
        <v>60</v>
      </c>
      <c r="AC575" t="s">
        <v>60</v>
      </c>
      <c r="AD575">
        <v>0</v>
      </c>
      <c r="AE575">
        <v>0</v>
      </c>
      <c r="AF575">
        <v>0</v>
      </c>
      <c r="AG575">
        <v>0</v>
      </c>
      <c r="AH575">
        <v>0</v>
      </c>
      <c r="AI575">
        <v>1</v>
      </c>
      <c r="AJ575">
        <v>0</v>
      </c>
      <c r="AK575">
        <v>0</v>
      </c>
      <c r="AL575">
        <v>0</v>
      </c>
      <c r="AM575">
        <v>0</v>
      </c>
      <c r="AN575">
        <v>0</v>
      </c>
      <c r="AO575">
        <v>0</v>
      </c>
      <c r="AP575">
        <v>0</v>
      </c>
      <c r="AQ575">
        <v>0</v>
      </c>
      <c r="AR575">
        <v>0</v>
      </c>
      <c r="AS575">
        <v>0</v>
      </c>
      <c r="AT575">
        <v>0</v>
      </c>
      <c r="AU575">
        <v>0</v>
      </c>
      <c r="AV575">
        <v>0</v>
      </c>
      <c r="AW575">
        <v>0</v>
      </c>
      <c r="BC575">
        <v>0</v>
      </c>
      <c r="BD575">
        <v>0</v>
      </c>
      <c r="BE575" t="s">
        <v>60</v>
      </c>
      <c r="BF575">
        <v>572</v>
      </c>
      <c r="BG575">
        <v>76</v>
      </c>
      <c r="BH575">
        <v>0</v>
      </c>
      <c r="BI575">
        <v>0</v>
      </c>
      <c r="BJ575" t="s">
        <v>60</v>
      </c>
      <c r="BK575" t="s">
        <v>60</v>
      </c>
      <c r="BL575">
        <v>0</v>
      </c>
      <c r="BO575" t="s">
        <v>60</v>
      </c>
      <c r="BP575" t="s">
        <v>344</v>
      </c>
      <c r="BQ575" t="s">
        <v>345</v>
      </c>
      <c r="BR575" t="s">
        <v>3661</v>
      </c>
      <c r="BS575" t="s">
        <v>67</v>
      </c>
      <c r="BT575">
        <v>1</v>
      </c>
    </row>
    <row r="576" spans="1:72" hidden="1" x14ac:dyDescent="0.2">
      <c r="A576" t="s">
        <v>3453</v>
      </c>
      <c r="B576" t="s">
        <v>5796</v>
      </c>
      <c r="C576" t="s">
        <v>60</v>
      </c>
      <c r="D576" t="s">
        <v>60</v>
      </c>
      <c r="E576" t="s">
        <v>324</v>
      </c>
      <c r="F576" t="s">
        <v>415</v>
      </c>
      <c r="G576" t="s">
        <v>2842</v>
      </c>
      <c r="H576" t="s">
        <v>2610</v>
      </c>
      <c r="I576" t="s">
        <v>416</v>
      </c>
      <c r="J576" t="s">
        <v>60</v>
      </c>
      <c r="K576" t="s">
        <v>60</v>
      </c>
      <c r="L576" t="s">
        <v>60</v>
      </c>
      <c r="M576" t="s">
        <v>93</v>
      </c>
      <c r="N576" t="s">
        <v>127</v>
      </c>
      <c r="O576" t="s">
        <v>5847</v>
      </c>
      <c r="P576">
        <v>0</v>
      </c>
      <c r="Q576">
        <v>0</v>
      </c>
      <c r="R576">
        <v>0</v>
      </c>
      <c r="S576">
        <v>0</v>
      </c>
      <c r="T576">
        <v>0</v>
      </c>
      <c r="U576">
        <v>0</v>
      </c>
      <c r="V576">
        <v>0</v>
      </c>
      <c r="W576">
        <v>37.5</v>
      </c>
      <c r="X576" t="s">
        <v>67</v>
      </c>
      <c r="Y576" t="s">
        <v>60</v>
      </c>
      <c r="Z576">
        <v>0</v>
      </c>
      <c r="AA576">
        <v>0</v>
      </c>
      <c r="AB576" t="s">
        <v>60</v>
      </c>
      <c r="AC576" t="s">
        <v>60</v>
      </c>
      <c r="AD576">
        <v>0</v>
      </c>
      <c r="AE576">
        <v>0</v>
      </c>
      <c r="AF576">
        <v>0</v>
      </c>
      <c r="AG576">
        <v>0</v>
      </c>
      <c r="AH576">
        <v>0</v>
      </c>
      <c r="AI576">
        <v>1</v>
      </c>
      <c r="AJ576">
        <v>0</v>
      </c>
      <c r="AK576">
        <v>0</v>
      </c>
      <c r="AL576">
        <v>0</v>
      </c>
      <c r="AM576">
        <v>0</v>
      </c>
      <c r="AN576">
        <v>0</v>
      </c>
      <c r="AO576">
        <v>0</v>
      </c>
      <c r="AP576">
        <v>0</v>
      </c>
      <c r="AQ576">
        <v>0</v>
      </c>
      <c r="AR576">
        <v>0</v>
      </c>
      <c r="AS576">
        <v>0</v>
      </c>
      <c r="AT576">
        <v>0</v>
      </c>
      <c r="AU576">
        <v>0</v>
      </c>
      <c r="AV576">
        <v>0</v>
      </c>
      <c r="AW576">
        <v>0</v>
      </c>
      <c r="BC576">
        <v>0</v>
      </c>
      <c r="BD576">
        <v>0</v>
      </c>
      <c r="BE576" t="s">
        <v>60</v>
      </c>
      <c r="BF576">
        <v>526</v>
      </c>
      <c r="BG576">
        <v>73</v>
      </c>
      <c r="BH576">
        <v>0</v>
      </c>
      <c r="BI576">
        <v>0</v>
      </c>
      <c r="BJ576" t="s">
        <v>60</v>
      </c>
      <c r="BK576" t="s">
        <v>60</v>
      </c>
      <c r="BL576">
        <v>0</v>
      </c>
      <c r="BO576" t="s">
        <v>60</v>
      </c>
      <c r="BP576" t="s">
        <v>1091</v>
      </c>
      <c r="BQ576" t="s">
        <v>1092</v>
      </c>
      <c r="BR576" t="s">
        <v>3454</v>
      </c>
      <c r="BS576" t="s">
        <v>67</v>
      </c>
      <c r="BT576">
        <v>1</v>
      </c>
    </row>
    <row r="577" spans="1:72" hidden="1" x14ac:dyDescent="0.2">
      <c r="A577" t="s">
        <v>3339</v>
      </c>
      <c r="B577" t="s">
        <v>5796</v>
      </c>
      <c r="C577" t="s">
        <v>60</v>
      </c>
      <c r="D577" t="s">
        <v>60</v>
      </c>
      <c r="E577" t="s">
        <v>5428</v>
      </c>
      <c r="F577" t="s">
        <v>369</v>
      </c>
      <c r="G577" t="s">
        <v>2842</v>
      </c>
      <c r="H577" t="s">
        <v>3125</v>
      </c>
      <c r="I577" t="s">
        <v>371</v>
      </c>
      <c r="J577" t="s">
        <v>60</v>
      </c>
      <c r="K577" t="s">
        <v>60</v>
      </c>
      <c r="L577" t="s">
        <v>60</v>
      </c>
      <c r="M577" t="s">
        <v>93</v>
      </c>
      <c r="N577" t="s">
        <v>127</v>
      </c>
      <c r="O577" t="s">
        <v>5850</v>
      </c>
      <c r="P577">
        <v>0</v>
      </c>
      <c r="Q577">
        <v>0</v>
      </c>
      <c r="R577">
        <v>0</v>
      </c>
      <c r="S577">
        <v>0</v>
      </c>
      <c r="T577">
        <v>0</v>
      </c>
      <c r="U577">
        <v>0</v>
      </c>
      <c r="V577">
        <v>0</v>
      </c>
      <c r="W577">
        <v>140</v>
      </c>
      <c r="X577" t="s">
        <v>67</v>
      </c>
      <c r="Y577" t="s">
        <v>68</v>
      </c>
      <c r="Z577">
        <v>0</v>
      </c>
      <c r="AA577">
        <v>0</v>
      </c>
      <c r="AB577" t="s">
        <v>60</v>
      </c>
      <c r="AC577" t="s">
        <v>60</v>
      </c>
      <c r="AD577">
        <v>0</v>
      </c>
      <c r="AE577">
        <v>0</v>
      </c>
      <c r="AF577">
        <v>0</v>
      </c>
      <c r="AG577">
        <v>0</v>
      </c>
      <c r="AH577">
        <v>0</v>
      </c>
      <c r="AI577">
        <v>3.5</v>
      </c>
      <c r="AJ577">
        <v>0</v>
      </c>
      <c r="AK577">
        <v>0</v>
      </c>
      <c r="AL577">
        <v>0</v>
      </c>
      <c r="AM577">
        <v>0</v>
      </c>
      <c r="AN577">
        <v>0</v>
      </c>
      <c r="AO577">
        <v>0</v>
      </c>
      <c r="AP577">
        <v>0</v>
      </c>
      <c r="AQ577">
        <v>0</v>
      </c>
      <c r="AR577">
        <v>0</v>
      </c>
      <c r="AS577">
        <v>0</v>
      </c>
      <c r="AT577">
        <v>0</v>
      </c>
      <c r="AU577">
        <v>0</v>
      </c>
      <c r="AV577">
        <v>0</v>
      </c>
      <c r="AW577">
        <v>0</v>
      </c>
      <c r="BC577">
        <v>0</v>
      </c>
      <c r="BD577">
        <v>0</v>
      </c>
      <c r="BE577" t="s">
        <v>60</v>
      </c>
      <c r="BF577">
        <v>2019</v>
      </c>
      <c r="BG577">
        <v>334</v>
      </c>
      <c r="BH577">
        <v>0</v>
      </c>
      <c r="BI577">
        <v>0</v>
      </c>
      <c r="BJ577" t="s">
        <v>127</v>
      </c>
      <c r="BK577" t="s">
        <v>3340</v>
      </c>
      <c r="BL577">
        <v>98</v>
      </c>
      <c r="BO577" t="s">
        <v>60</v>
      </c>
      <c r="BP577" t="s">
        <v>3129</v>
      </c>
      <c r="BQ577" t="s">
        <v>3130</v>
      </c>
      <c r="BR577" t="s">
        <v>3341</v>
      </c>
      <c r="BS577" t="s">
        <v>67</v>
      </c>
      <c r="BT577">
        <v>1</v>
      </c>
    </row>
    <row r="578" spans="1:72" hidden="1" x14ac:dyDescent="0.2">
      <c r="A578" t="s">
        <v>3616</v>
      </c>
      <c r="B578" t="s">
        <v>5796</v>
      </c>
      <c r="C578" t="s">
        <v>60</v>
      </c>
      <c r="D578" t="s">
        <v>60</v>
      </c>
      <c r="E578" t="s">
        <v>324</v>
      </c>
      <c r="F578" t="s">
        <v>768</v>
      </c>
      <c r="G578" t="s">
        <v>2842</v>
      </c>
      <c r="H578" t="s">
        <v>1145</v>
      </c>
      <c r="I578" t="s">
        <v>1146</v>
      </c>
      <c r="J578" t="s">
        <v>3617</v>
      </c>
      <c r="K578" t="s">
        <v>770</v>
      </c>
      <c r="L578" t="s">
        <v>602</v>
      </c>
      <c r="M578" t="s">
        <v>860</v>
      </c>
      <c r="N578" t="s">
        <v>127</v>
      </c>
      <c r="O578" t="s">
        <v>5849</v>
      </c>
      <c r="P578">
        <v>0</v>
      </c>
      <c r="Q578">
        <v>0</v>
      </c>
      <c r="R578">
        <v>0</v>
      </c>
      <c r="S578">
        <v>0</v>
      </c>
      <c r="T578">
        <v>0</v>
      </c>
      <c r="U578">
        <v>0</v>
      </c>
      <c r="V578">
        <v>0</v>
      </c>
      <c r="W578">
        <v>37.5</v>
      </c>
      <c r="X578" t="s">
        <v>67</v>
      </c>
      <c r="Y578" t="s">
        <v>60</v>
      </c>
      <c r="Z578">
        <v>0</v>
      </c>
      <c r="AA578">
        <v>0</v>
      </c>
      <c r="AB578" t="s">
        <v>60</v>
      </c>
      <c r="AC578" t="s">
        <v>60</v>
      </c>
      <c r="AD578">
        <v>0</v>
      </c>
      <c r="AE578">
        <v>0</v>
      </c>
      <c r="AF578">
        <v>0</v>
      </c>
      <c r="AG578">
        <v>0</v>
      </c>
      <c r="AH578">
        <v>1</v>
      </c>
      <c r="AI578">
        <v>0</v>
      </c>
      <c r="AJ578">
        <v>0</v>
      </c>
      <c r="AK578">
        <v>0</v>
      </c>
      <c r="AL578">
        <v>0</v>
      </c>
      <c r="AM578">
        <v>0</v>
      </c>
      <c r="AN578">
        <v>0</v>
      </c>
      <c r="AO578">
        <v>0</v>
      </c>
      <c r="AP578">
        <v>0</v>
      </c>
      <c r="AQ578">
        <v>0</v>
      </c>
      <c r="AR578">
        <v>0</v>
      </c>
      <c r="AS578">
        <v>0</v>
      </c>
      <c r="AT578">
        <v>0</v>
      </c>
      <c r="AU578">
        <v>0</v>
      </c>
      <c r="AV578">
        <v>0</v>
      </c>
      <c r="AW578">
        <v>0</v>
      </c>
      <c r="BC578">
        <v>0</v>
      </c>
      <c r="BD578">
        <v>0</v>
      </c>
      <c r="BE578" t="s">
        <v>60</v>
      </c>
      <c r="BF578">
        <v>220</v>
      </c>
      <c r="BG578">
        <v>0</v>
      </c>
      <c r="BH578">
        <v>0</v>
      </c>
      <c r="BI578">
        <v>0</v>
      </c>
      <c r="BJ578" t="s">
        <v>127</v>
      </c>
      <c r="BK578" t="s">
        <v>3618</v>
      </c>
      <c r="BL578">
        <v>100</v>
      </c>
      <c r="BO578" t="s">
        <v>3619</v>
      </c>
      <c r="BP578" t="s">
        <v>774</v>
      </c>
      <c r="BQ578" t="s">
        <v>775</v>
      </c>
      <c r="BR578" t="s">
        <v>3620</v>
      </c>
      <c r="BS578" t="s">
        <v>67</v>
      </c>
      <c r="BT578">
        <v>1</v>
      </c>
    </row>
    <row r="579" spans="1:72" hidden="1" x14ac:dyDescent="0.2">
      <c r="A579" t="s">
        <v>3111</v>
      </c>
      <c r="B579" t="s">
        <v>5796</v>
      </c>
      <c r="C579" t="s">
        <v>60</v>
      </c>
      <c r="D579" t="s">
        <v>60</v>
      </c>
      <c r="E579" t="s">
        <v>324</v>
      </c>
      <c r="F579" t="s">
        <v>360</v>
      </c>
      <c r="G579" t="s">
        <v>2842</v>
      </c>
      <c r="H579" t="s">
        <v>361</v>
      </c>
      <c r="I579" t="s">
        <v>362</v>
      </c>
      <c r="J579" t="s">
        <v>363</v>
      </c>
      <c r="K579" t="s">
        <v>364</v>
      </c>
      <c r="L579" t="s">
        <v>302</v>
      </c>
      <c r="M579" t="s">
        <v>860</v>
      </c>
      <c r="N579" t="s">
        <v>127</v>
      </c>
      <c r="O579" t="s">
        <v>5849</v>
      </c>
      <c r="P579">
        <v>0</v>
      </c>
      <c r="Q579">
        <v>0</v>
      </c>
      <c r="R579">
        <v>0</v>
      </c>
      <c r="S579">
        <v>0</v>
      </c>
      <c r="T579">
        <v>0</v>
      </c>
      <c r="U579">
        <v>0</v>
      </c>
      <c r="V579">
        <v>0</v>
      </c>
      <c r="W579">
        <v>37.5</v>
      </c>
      <c r="X579" t="s">
        <v>67</v>
      </c>
      <c r="Y579" t="s">
        <v>60</v>
      </c>
      <c r="Z579">
        <v>0</v>
      </c>
      <c r="AA579">
        <v>0</v>
      </c>
      <c r="AB579" t="s">
        <v>60</v>
      </c>
      <c r="AC579" t="s">
        <v>60</v>
      </c>
      <c r="AD579">
        <v>0</v>
      </c>
      <c r="AE579">
        <v>0</v>
      </c>
      <c r="AF579">
        <v>0</v>
      </c>
      <c r="AG579">
        <v>0</v>
      </c>
      <c r="AH579">
        <v>0</v>
      </c>
      <c r="AI579">
        <v>2</v>
      </c>
      <c r="AJ579">
        <v>0</v>
      </c>
      <c r="AK579">
        <v>0</v>
      </c>
      <c r="AL579">
        <v>0</v>
      </c>
      <c r="AM579">
        <v>0</v>
      </c>
      <c r="AN579">
        <v>0</v>
      </c>
      <c r="AO579">
        <v>0</v>
      </c>
      <c r="AP579">
        <v>0</v>
      </c>
      <c r="AQ579">
        <v>0</v>
      </c>
      <c r="AR579">
        <v>0</v>
      </c>
      <c r="AS579">
        <v>0</v>
      </c>
      <c r="AT579">
        <v>0</v>
      </c>
      <c r="AU579">
        <v>0</v>
      </c>
      <c r="AV579">
        <v>0</v>
      </c>
      <c r="AW579">
        <v>0</v>
      </c>
      <c r="BC579">
        <v>0</v>
      </c>
      <c r="BD579">
        <v>0</v>
      </c>
      <c r="BE579" t="s">
        <v>3112</v>
      </c>
      <c r="BF579">
        <v>1395</v>
      </c>
      <c r="BG579">
        <v>0</v>
      </c>
      <c r="BH579">
        <v>0</v>
      </c>
      <c r="BI579">
        <v>0</v>
      </c>
      <c r="BJ579" t="s">
        <v>127</v>
      </c>
      <c r="BK579" t="s">
        <v>60</v>
      </c>
      <c r="BL579">
        <v>100</v>
      </c>
      <c r="BO579" t="s">
        <v>3113</v>
      </c>
      <c r="BP579" t="s">
        <v>85</v>
      </c>
      <c r="BQ579" t="s">
        <v>86</v>
      </c>
      <c r="BR579" t="s">
        <v>3114</v>
      </c>
      <c r="BS579" t="s">
        <v>67</v>
      </c>
      <c r="BT579">
        <v>1</v>
      </c>
    </row>
    <row r="580" spans="1:72" hidden="1" x14ac:dyDescent="0.2">
      <c r="A580" t="s">
        <v>3701</v>
      </c>
      <c r="B580" t="s">
        <v>5796</v>
      </c>
      <c r="C580" t="s">
        <v>60</v>
      </c>
      <c r="D580" t="s">
        <v>60</v>
      </c>
      <c r="E580" t="s">
        <v>324</v>
      </c>
      <c r="F580" t="s">
        <v>382</v>
      </c>
      <c r="G580" t="s">
        <v>2842</v>
      </c>
      <c r="H580" t="s">
        <v>383</v>
      </c>
      <c r="I580" t="s">
        <v>384</v>
      </c>
      <c r="J580" t="s">
        <v>60</v>
      </c>
      <c r="K580" t="s">
        <v>60</v>
      </c>
      <c r="L580" t="s">
        <v>60</v>
      </c>
      <c r="M580" t="s">
        <v>126</v>
      </c>
      <c r="N580" t="s">
        <v>127</v>
      </c>
      <c r="O580" t="s">
        <v>5848</v>
      </c>
      <c r="P580">
        <v>0</v>
      </c>
      <c r="Q580">
        <v>405</v>
      </c>
      <c r="R580">
        <v>0</v>
      </c>
      <c r="S580">
        <v>0</v>
      </c>
      <c r="T580">
        <v>0</v>
      </c>
      <c r="U580">
        <v>0</v>
      </c>
      <c r="V580">
        <v>0</v>
      </c>
      <c r="W580">
        <v>0</v>
      </c>
      <c r="X580" t="s">
        <v>94</v>
      </c>
      <c r="Y580" t="s">
        <v>60</v>
      </c>
      <c r="Z580">
        <v>0</v>
      </c>
      <c r="AA580">
        <v>0</v>
      </c>
      <c r="AB580" t="s">
        <v>60</v>
      </c>
      <c r="AC580" t="s">
        <v>60</v>
      </c>
      <c r="AD580">
        <v>0</v>
      </c>
      <c r="AE580">
        <v>0</v>
      </c>
      <c r="AF580">
        <v>0</v>
      </c>
      <c r="AG580">
        <v>0</v>
      </c>
      <c r="AH580">
        <v>0</v>
      </c>
      <c r="AI580">
        <v>1</v>
      </c>
      <c r="AJ580">
        <v>0</v>
      </c>
      <c r="AK580">
        <v>0</v>
      </c>
      <c r="AL580">
        <v>0</v>
      </c>
      <c r="AM580">
        <v>0</v>
      </c>
      <c r="AN580">
        <v>0</v>
      </c>
      <c r="AO580">
        <v>0</v>
      </c>
      <c r="AP580">
        <v>0</v>
      </c>
      <c r="AQ580">
        <v>0</v>
      </c>
      <c r="AR580">
        <v>0</v>
      </c>
      <c r="AS580">
        <v>0</v>
      </c>
      <c r="AT580">
        <v>0</v>
      </c>
      <c r="AU580">
        <v>0</v>
      </c>
      <c r="AV580">
        <v>0</v>
      </c>
      <c r="AW580">
        <v>0</v>
      </c>
      <c r="BC580">
        <v>0</v>
      </c>
      <c r="BD580">
        <v>0</v>
      </c>
      <c r="BE580" t="s">
        <v>60</v>
      </c>
      <c r="BF580">
        <v>0</v>
      </c>
      <c r="BG580">
        <v>0</v>
      </c>
      <c r="BH580">
        <v>0</v>
      </c>
      <c r="BI580">
        <v>0</v>
      </c>
      <c r="BJ580" t="s">
        <v>127</v>
      </c>
      <c r="BK580" t="s">
        <v>60</v>
      </c>
      <c r="BL580">
        <v>100</v>
      </c>
      <c r="BO580" t="s">
        <v>3702</v>
      </c>
      <c r="BP580" t="s">
        <v>275</v>
      </c>
      <c r="BQ580" t="s">
        <v>276</v>
      </c>
      <c r="BR580" t="s">
        <v>3703</v>
      </c>
      <c r="BS580" t="s">
        <v>67</v>
      </c>
      <c r="BT580">
        <v>1</v>
      </c>
    </row>
    <row r="581" spans="1:72" hidden="1" x14ac:dyDescent="0.2">
      <c r="A581" t="s">
        <v>3704</v>
      </c>
      <c r="B581" t="s">
        <v>5796</v>
      </c>
      <c r="C581" t="s">
        <v>60</v>
      </c>
      <c r="D581" t="s">
        <v>60</v>
      </c>
      <c r="E581" t="s">
        <v>324</v>
      </c>
      <c r="F581" t="s">
        <v>404</v>
      </c>
      <c r="G581" t="s">
        <v>2842</v>
      </c>
      <c r="H581" t="s">
        <v>1634</v>
      </c>
      <c r="I581" t="s">
        <v>406</v>
      </c>
      <c r="J581" t="s">
        <v>60</v>
      </c>
      <c r="K581" t="s">
        <v>60</v>
      </c>
      <c r="L581" t="s">
        <v>60</v>
      </c>
      <c r="M581" t="s">
        <v>126</v>
      </c>
      <c r="N581" t="s">
        <v>127</v>
      </c>
      <c r="O581" t="s">
        <v>5848</v>
      </c>
      <c r="P581">
        <v>0</v>
      </c>
      <c r="Q581">
        <v>197</v>
      </c>
      <c r="R581">
        <v>0</v>
      </c>
      <c r="S581">
        <v>0</v>
      </c>
      <c r="T581">
        <v>0</v>
      </c>
      <c r="U581">
        <v>0</v>
      </c>
      <c r="V581">
        <v>0</v>
      </c>
      <c r="W581">
        <v>0</v>
      </c>
      <c r="X581" t="s">
        <v>94</v>
      </c>
      <c r="Y581" t="s">
        <v>60</v>
      </c>
      <c r="Z581">
        <v>0</v>
      </c>
      <c r="AA581">
        <v>0</v>
      </c>
      <c r="AB581" t="s">
        <v>60</v>
      </c>
      <c r="AC581" t="s">
        <v>60</v>
      </c>
      <c r="AD581">
        <v>0</v>
      </c>
      <c r="AE581">
        <v>0</v>
      </c>
      <c r="AF581">
        <v>0</v>
      </c>
      <c r="AG581">
        <v>0</v>
      </c>
      <c r="AH581">
        <v>0</v>
      </c>
      <c r="AI581">
        <v>0.5</v>
      </c>
      <c r="AJ581">
        <v>0</v>
      </c>
      <c r="AK581">
        <v>0</v>
      </c>
      <c r="AL581">
        <v>0</v>
      </c>
      <c r="AM581">
        <v>0</v>
      </c>
      <c r="AN581">
        <v>0</v>
      </c>
      <c r="AO581">
        <v>0</v>
      </c>
      <c r="AP581">
        <v>0</v>
      </c>
      <c r="AQ581">
        <v>0</v>
      </c>
      <c r="AR581">
        <v>0</v>
      </c>
      <c r="AS581">
        <v>0</v>
      </c>
      <c r="AT581">
        <v>0</v>
      </c>
      <c r="AU581">
        <v>0</v>
      </c>
      <c r="AV581">
        <v>0</v>
      </c>
      <c r="AW581">
        <v>0</v>
      </c>
      <c r="BC581">
        <v>0</v>
      </c>
      <c r="BD581">
        <v>0</v>
      </c>
      <c r="BE581" t="s">
        <v>60</v>
      </c>
      <c r="BF581">
        <v>0</v>
      </c>
      <c r="BG581">
        <v>0</v>
      </c>
      <c r="BH581">
        <v>0</v>
      </c>
      <c r="BI581">
        <v>0</v>
      </c>
      <c r="BJ581" t="s">
        <v>127</v>
      </c>
      <c r="BK581" t="s">
        <v>60</v>
      </c>
      <c r="BL581">
        <v>100</v>
      </c>
      <c r="BO581" t="s">
        <v>60</v>
      </c>
      <c r="BP581" t="s">
        <v>275</v>
      </c>
      <c r="BQ581" t="s">
        <v>276</v>
      </c>
      <c r="BR581" t="s">
        <v>3705</v>
      </c>
      <c r="BS581" t="s">
        <v>67</v>
      </c>
      <c r="BT581">
        <v>1</v>
      </c>
    </row>
    <row r="582" spans="1:72" hidden="1" x14ac:dyDescent="0.2">
      <c r="A582" t="s">
        <v>3665</v>
      </c>
      <c r="B582" t="s">
        <v>5796</v>
      </c>
      <c r="C582" t="s">
        <v>60</v>
      </c>
      <c r="D582" t="s">
        <v>60</v>
      </c>
      <c r="E582" t="s">
        <v>3666</v>
      </c>
      <c r="F582" t="s">
        <v>409</v>
      </c>
      <c r="G582" t="s">
        <v>2842</v>
      </c>
      <c r="H582" t="s">
        <v>3667</v>
      </c>
      <c r="I582" t="s">
        <v>411</v>
      </c>
      <c r="J582" t="s">
        <v>60</v>
      </c>
      <c r="K582" t="s">
        <v>60</v>
      </c>
      <c r="L582" t="s">
        <v>412</v>
      </c>
      <c r="M582" t="s">
        <v>126</v>
      </c>
      <c r="N582" t="s">
        <v>127</v>
      </c>
      <c r="O582" t="s">
        <v>5847</v>
      </c>
      <c r="P582">
        <v>0</v>
      </c>
      <c r="Q582">
        <v>415</v>
      </c>
      <c r="R582">
        <v>0</v>
      </c>
      <c r="S582">
        <v>0</v>
      </c>
      <c r="T582">
        <v>0</v>
      </c>
      <c r="U582">
        <v>0</v>
      </c>
      <c r="V582">
        <v>0</v>
      </c>
      <c r="W582">
        <v>0</v>
      </c>
      <c r="X582" t="s">
        <v>67</v>
      </c>
      <c r="Y582" t="s">
        <v>60</v>
      </c>
      <c r="Z582">
        <v>0</v>
      </c>
      <c r="AA582">
        <v>0</v>
      </c>
      <c r="AB582" t="s">
        <v>60</v>
      </c>
      <c r="AC582" t="s">
        <v>60</v>
      </c>
      <c r="AD582">
        <v>0</v>
      </c>
      <c r="AE582">
        <v>0</v>
      </c>
      <c r="AF582">
        <v>0</v>
      </c>
      <c r="AG582">
        <v>0</v>
      </c>
      <c r="AH582">
        <v>0</v>
      </c>
      <c r="AI582">
        <v>1</v>
      </c>
      <c r="AJ582">
        <v>0</v>
      </c>
      <c r="AK582">
        <v>0</v>
      </c>
      <c r="AL582">
        <v>0</v>
      </c>
      <c r="AM582">
        <v>0</v>
      </c>
      <c r="AN582">
        <v>0</v>
      </c>
      <c r="AO582">
        <v>0</v>
      </c>
      <c r="AP582">
        <v>0</v>
      </c>
      <c r="AQ582">
        <v>0</v>
      </c>
      <c r="AR582">
        <v>0</v>
      </c>
      <c r="AS582">
        <v>0</v>
      </c>
      <c r="AT582">
        <v>0</v>
      </c>
      <c r="AU582">
        <v>0</v>
      </c>
      <c r="AV582">
        <v>0</v>
      </c>
      <c r="AW582">
        <v>0</v>
      </c>
      <c r="BC582">
        <v>0</v>
      </c>
      <c r="BD582">
        <v>0</v>
      </c>
      <c r="BE582" t="s">
        <v>60</v>
      </c>
      <c r="BF582">
        <v>580</v>
      </c>
      <c r="BG582">
        <v>56</v>
      </c>
      <c r="BH582">
        <v>0</v>
      </c>
      <c r="BI582">
        <v>0</v>
      </c>
      <c r="BJ582" t="s">
        <v>60</v>
      </c>
      <c r="BK582" t="s">
        <v>60</v>
      </c>
      <c r="BL582">
        <v>0</v>
      </c>
      <c r="BO582" t="s">
        <v>60</v>
      </c>
      <c r="BP582" t="s">
        <v>344</v>
      </c>
      <c r="BQ582" t="s">
        <v>345</v>
      </c>
      <c r="BR582" t="s">
        <v>3668</v>
      </c>
      <c r="BS582" t="s">
        <v>67</v>
      </c>
      <c r="BT582">
        <v>1</v>
      </c>
    </row>
    <row r="583" spans="1:72" hidden="1" x14ac:dyDescent="0.2">
      <c r="A583" t="s">
        <v>3099</v>
      </c>
      <c r="B583" t="s">
        <v>5796</v>
      </c>
      <c r="C583" t="s">
        <v>60</v>
      </c>
      <c r="D583" t="s">
        <v>60</v>
      </c>
      <c r="E583" t="s">
        <v>5426</v>
      </c>
      <c r="F583" t="s">
        <v>279</v>
      </c>
      <c r="G583" t="s">
        <v>2842</v>
      </c>
      <c r="H583" t="s">
        <v>280</v>
      </c>
      <c r="I583" t="s">
        <v>281</v>
      </c>
      <c r="J583" t="s">
        <v>60</v>
      </c>
      <c r="K583" t="s">
        <v>60</v>
      </c>
      <c r="L583" t="s">
        <v>211</v>
      </c>
      <c r="M583" t="s">
        <v>860</v>
      </c>
      <c r="N583" t="s">
        <v>127</v>
      </c>
      <c r="O583" t="s">
        <v>5849</v>
      </c>
      <c r="P583">
        <v>0</v>
      </c>
      <c r="Q583">
        <v>0</v>
      </c>
      <c r="R583">
        <v>0</v>
      </c>
      <c r="S583">
        <v>0</v>
      </c>
      <c r="T583">
        <v>0</v>
      </c>
      <c r="U583">
        <v>0</v>
      </c>
      <c r="V583">
        <v>0</v>
      </c>
      <c r="W583">
        <v>40</v>
      </c>
      <c r="X583" t="s">
        <v>67</v>
      </c>
      <c r="Y583" t="s">
        <v>68</v>
      </c>
      <c r="Z583">
        <v>0</v>
      </c>
      <c r="AA583">
        <v>0</v>
      </c>
      <c r="AB583" t="s">
        <v>60</v>
      </c>
      <c r="AC583" t="s">
        <v>60</v>
      </c>
      <c r="AD583">
        <v>0</v>
      </c>
      <c r="AE583">
        <v>0</v>
      </c>
      <c r="AF583">
        <v>0</v>
      </c>
      <c r="AG583">
        <v>0</v>
      </c>
      <c r="AH583">
        <v>0</v>
      </c>
      <c r="AI583">
        <v>2</v>
      </c>
      <c r="AJ583">
        <v>0</v>
      </c>
      <c r="AK583">
        <v>0</v>
      </c>
      <c r="AL583">
        <v>0</v>
      </c>
      <c r="AM583">
        <v>0</v>
      </c>
      <c r="AN583">
        <v>0</v>
      </c>
      <c r="AO583">
        <v>0</v>
      </c>
      <c r="AP583">
        <v>0</v>
      </c>
      <c r="AQ583">
        <v>0</v>
      </c>
      <c r="AR583">
        <v>0</v>
      </c>
      <c r="AS583">
        <v>0</v>
      </c>
      <c r="AT583">
        <v>0</v>
      </c>
      <c r="AU583">
        <v>0</v>
      </c>
      <c r="AV583">
        <v>0</v>
      </c>
      <c r="AW583">
        <v>0</v>
      </c>
      <c r="BC583">
        <v>0</v>
      </c>
      <c r="BD583">
        <v>0</v>
      </c>
      <c r="BE583" t="s">
        <v>3100</v>
      </c>
      <c r="BF583">
        <v>1403</v>
      </c>
      <c r="BG583">
        <v>0</v>
      </c>
      <c r="BH583">
        <v>0</v>
      </c>
      <c r="BI583">
        <v>0</v>
      </c>
      <c r="BJ583" t="s">
        <v>127</v>
      </c>
      <c r="BK583" t="s">
        <v>60</v>
      </c>
      <c r="BL583">
        <v>100</v>
      </c>
      <c r="BO583" t="s">
        <v>60</v>
      </c>
      <c r="BP583" t="s">
        <v>85</v>
      </c>
      <c r="BQ583" t="s">
        <v>86</v>
      </c>
      <c r="BR583" t="s">
        <v>3101</v>
      </c>
      <c r="BS583" t="s">
        <v>67</v>
      </c>
      <c r="BT583">
        <v>1</v>
      </c>
    </row>
    <row r="584" spans="1:72" hidden="1" x14ac:dyDescent="0.2">
      <c r="A584" t="s">
        <v>3662</v>
      </c>
      <c r="B584" t="s">
        <v>5796</v>
      </c>
      <c r="C584" t="s">
        <v>60</v>
      </c>
      <c r="D584" t="s">
        <v>60</v>
      </c>
      <c r="E584" t="s">
        <v>3663</v>
      </c>
      <c r="F584" t="s">
        <v>111</v>
      </c>
      <c r="G584" t="s">
        <v>2842</v>
      </c>
      <c r="H584" t="s">
        <v>2672</v>
      </c>
      <c r="I584" t="s">
        <v>2673</v>
      </c>
      <c r="J584" t="s">
        <v>60</v>
      </c>
      <c r="K584" t="s">
        <v>60</v>
      </c>
      <c r="L584" t="s">
        <v>392</v>
      </c>
      <c r="M584" t="s">
        <v>126</v>
      </c>
      <c r="N584" t="s">
        <v>127</v>
      </c>
      <c r="O584" t="s">
        <v>5847</v>
      </c>
      <c r="P584">
        <v>0</v>
      </c>
      <c r="Q584">
        <v>501</v>
      </c>
      <c r="R584">
        <v>0</v>
      </c>
      <c r="S584">
        <v>0</v>
      </c>
      <c r="T584">
        <v>0</v>
      </c>
      <c r="U584">
        <v>0</v>
      </c>
      <c r="V584">
        <v>0</v>
      </c>
      <c r="W584">
        <v>0</v>
      </c>
      <c r="X584" t="s">
        <v>67</v>
      </c>
      <c r="Y584" t="s">
        <v>60</v>
      </c>
      <c r="Z584">
        <v>0</v>
      </c>
      <c r="AA584">
        <v>0</v>
      </c>
      <c r="AB584" t="s">
        <v>60</v>
      </c>
      <c r="AC584" t="s">
        <v>60</v>
      </c>
      <c r="AD584">
        <v>0</v>
      </c>
      <c r="AE584">
        <v>0</v>
      </c>
      <c r="AF584">
        <v>0</v>
      </c>
      <c r="AG584">
        <v>0</v>
      </c>
      <c r="AH584">
        <v>0</v>
      </c>
      <c r="AI584">
        <v>1</v>
      </c>
      <c r="AJ584">
        <v>0</v>
      </c>
      <c r="AK584">
        <v>0</v>
      </c>
      <c r="AL584">
        <v>0</v>
      </c>
      <c r="AM584">
        <v>0</v>
      </c>
      <c r="AN584">
        <v>0</v>
      </c>
      <c r="AO584">
        <v>0</v>
      </c>
      <c r="AP584">
        <v>0</v>
      </c>
      <c r="AQ584">
        <v>0</v>
      </c>
      <c r="AR584">
        <v>0</v>
      </c>
      <c r="AS584">
        <v>0</v>
      </c>
      <c r="AT584">
        <v>0</v>
      </c>
      <c r="AU584">
        <v>0</v>
      </c>
      <c r="AV584">
        <v>0</v>
      </c>
      <c r="AW584">
        <v>0</v>
      </c>
      <c r="BC584">
        <v>0</v>
      </c>
      <c r="BD584">
        <v>0</v>
      </c>
      <c r="BE584" t="s">
        <v>60</v>
      </c>
      <c r="BF584">
        <v>603</v>
      </c>
      <c r="BG584">
        <v>230</v>
      </c>
      <c r="BH584">
        <v>0</v>
      </c>
      <c r="BI584">
        <v>0</v>
      </c>
      <c r="BJ584" t="s">
        <v>60</v>
      </c>
      <c r="BK584" t="s">
        <v>60</v>
      </c>
      <c r="BL584">
        <v>0</v>
      </c>
      <c r="BO584" t="s">
        <v>60</v>
      </c>
      <c r="BP584" t="s">
        <v>344</v>
      </c>
      <c r="BQ584" t="s">
        <v>345</v>
      </c>
      <c r="BR584" t="s">
        <v>3664</v>
      </c>
      <c r="BS584" t="s">
        <v>67</v>
      </c>
      <c r="BT584">
        <v>1</v>
      </c>
    </row>
    <row r="585" spans="1:72" hidden="1" x14ac:dyDescent="0.2">
      <c r="A585" t="s">
        <v>3135</v>
      </c>
      <c r="B585" t="s">
        <v>5796</v>
      </c>
      <c r="C585" t="s">
        <v>60</v>
      </c>
      <c r="D585" t="s">
        <v>60</v>
      </c>
      <c r="E585" t="s">
        <v>5429</v>
      </c>
      <c r="F585" t="s">
        <v>123</v>
      </c>
      <c r="G585" t="s">
        <v>2842</v>
      </c>
      <c r="H585" t="s">
        <v>3136</v>
      </c>
      <c r="I585" t="s">
        <v>125</v>
      </c>
      <c r="J585" t="s">
        <v>60</v>
      </c>
      <c r="K585" t="s">
        <v>60</v>
      </c>
      <c r="L585" t="s">
        <v>254</v>
      </c>
      <c r="M585" t="s">
        <v>126</v>
      </c>
      <c r="N585" t="s">
        <v>127</v>
      </c>
      <c r="O585" t="s">
        <v>5848</v>
      </c>
      <c r="P585">
        <v>0</v>
      </c>
      <c r="Q585">
        <v>0</v>
      </c>
      <c r="R585">
        <v>0</v>
      </c>
      <c r="S585">
        <v>0</v>
      </c>
      <c r="T585">
        <v>0</v>
      </c>
      <c r="U585">
        <v>0</v>
      </c>
      <c r="V585">
        <v>0</v>
      </c>
      <c r="W585">
        <v>68</v>
      </c>
      <c r="X585" t="s">
        <v>67</v>
      </c>
      <c r="Y585" t="s">
        <v>68</v>
      </c>
      <c r="Z585">
        <v>0</v>
      </c>
      <c r="AA585">
        <v>0</v>
      </c>
      <c r="AB585" t="s">
        <v>60</v>
      </c>
      <c r="AC585" t="s">
        <v>60</v>
      </c>
      <c r="AD585">
        <v>0</v>
      </c>
      <c r="AE585">
        <v>0</v>
      </c>
      <c r="AF585">
        <v>0</v>
      </c>
      <c r="AG585">
        <v>0</v>
      </c>
      <c r="AH585">
        <v>0</v>
      </c>
      <c r="AI585">
        <v>1.9</v>
      </c>
      <c r="AJ585">
        <v>0</v>
      </c>
      <c r="AK585">
        <v>0</v>
      </c>
      <c r="AL585">
        <v>0</v>
      </c>
      <c r="AM585">
        <v>0</v>
      </c>
      <c r="AN585">
        <v>0</v>
      </c>
      <c r="AO585">
        <v>0</v>
      </c>
      <c r="AP585">
        <v>0</v>
      </c>
      <c r="AQ585">
        <v>0</v>
      </c>
      <c r="AR585">
        <v>0</v>
      </c>
      <c r="AS585">
        <v>0</v>
      </c>
      <c r="AT585">
        <v>0</v>
      </c>
      <c r="AU585">
        <v>0</v>
      </c>
      <c r="AV585">
        <v>0</v>
      </c>
      <c r="AW585">
        <v>0</v>
      </c>
      <c r="BC585">
        <v>0</v>
      </c>
      <c r="BD585">
        <v>0</v>
      </c>
      <c r="BE585" t="s">
        <v>60</v>
      </c>
      <c r="BF585">
        <v>796</v>
      </c>
      <c r="BG585">
        <v>628</v>
      </c>
      <c r="BH585">
        <v>0</v>
      </c>
      <c r="BI585">
        <v>0</v>
      </c>
      <c r="BJ585" t="s">
        <v>127</v>
      </c>
      <c r="BK585" t="s">
        <v>60</v>
      </c>
      <c r="BL585">
        <v>100</v>
      </c>
      <c r="BO585" t="s">
        <v>3137</v>
      </c>
      <c r="BP585" t="s">
        <v>128</v>
      </c>
      <c r="BQ585" t="s">
        <v>129</v>
      </c>
      <c r="BR585" t="s">
        <v>3138</v>
      </c>
      <c r="BS585" t="s">
        <v>67</v>
      </c>
      <c r="BT585">
        <v>1</v>
      </c>
    </row>
    <row r="586" spans="1:72" hidden="1" x14ac:dyDescent="0.2">
      <c r="A586" t="s">
        <v>5881</v>
      </c>
      <c r="B586" t="s">
        <v>5796</v>
      </c>
      <c r="C586" t="s">
        <v>60</v>
      </c>
      <c r="D586" t="s">
        <v>60</v>
      </c>
      <c r="E586" t="s">
        <v>324</v>
      </c>
      <c r="F586" t="s">
        <v>3982</v>
      </c>
      <c r="G586" t="s">
        <v>2842</v>
      </c>
      <c r="H586" t="s">
        <v>3983</v>
      </c>
      <c r="I586" t="s">
        <v>3984</v>
      </c>
      <c r="J586" t="s">
        <v>60</v>
      </c>
      <c r="K586" t="s">
        <v>60</v>
      </c>
      <c r="L586" t="s">
        <v>3985</v>
      </c>
      <c r="M586" t="s">
        <v>126</v>
      </c>
      <c r="N586" t="s">
        <v>127</v>
      </c>
      <c r="O586" t="s">
        <v>5848</v>
      </c>
      <c r="P586">
        <v>0</v>
      </c>
      <c r="Q586">
        <v>0</v>
      </c>
      <c r="R586">
        <v>0</v>
      </c>
      <c r="S586">
        <v>0</v>
      </c>
      <c r="T586">
        <v>0</v>
      </c>
      <c r="U586">
        <v>0</v>
      </c>
      <c r="V586">
        <v>0</v>
      </c>
      <c r="W586">
        <v>15</v>
      </c>
      <c r="X586" t="s">
        <v>67</v>
      </c>
      <c r="Y586" t="s">
        <v>60</v>
      </c>
      <c r="Z586">
        <v>0</v>
      </c>
      <c r="AA586">
        <v>0</v>
      </c>
      <c r="AB586" t="s">
        <v>4001</v>
      </c>
      <c r="AC586" t="s">
        <v>60</v>
      </c>
      <c r="AD586">
        <v>0</v>
      </c>
      <c r="AE586">
        <v>0</v>
      </c>
      <c r="AF586">
        <v>0</v>
      </c>
      <c r="AG586">
        <v>0</v>
      </c>
      <c r="AH586">
        <v>0</v>
      </c>
      <c r="AI586">
        <v>1</v>
      </c>
      <c r="AJ586">
        <v>0</v>
      </c>
      <c r="AK586">
        <v>0</v>
      </c>
      <c r="AL586">
        <v>0</v>
      </c>
      <c r="AM586">
        <v>0</v>
      </c>
      <c r="AN586">
        <v>0</v>
      </c>
      <c r="AO586">
        <v>0</v>
      </c>
      <c r="AP586">
        <v>0</v>
      </c>
      <c r="AQ586">
        <v>0</v>
      </c>
      <c r="AR586">
        <v>0</v>
      </c>
      <c r="AS586">
        <v>0</v>
      </c>
      <c r="AT586">
        <v>0</v>
      </c>
      <c r="AU586">
        <v>0</v>
      </c>
      <c r="AV586">
        <v>0</v>
      </c>
      <c r="AW586">
        <v>0</v>
      </c>
      <c r="BC586">
        <v>0</v>
      </c>
      <c r="BD586">
        <v>0</v>
      </c>
      <c r="BE586" t="s">
        <v>60</v>
      </c>
      <c r="BF586">
        <v>128</v>
      </c>
      <c r="BG586">
        <v>0</v>
      </c>
      <c r="BH586">
        <v>0</v>
      </c>
      <c r="BI586">
        <v>0</v>
      </c>
      <c r="BJ586" t="s">
        <v>127</v>
      </c>
      <c r="BK586" t="s">
        <v>60</v>
      </c>
      <c r="BL586">
        <v>0</v>
      </c>
      <c r="BN586" t="s">
        <v>7070</v>
      </c>
      <c r="BO586" t="s">
        <v>60</v>
      </c>
      <c r="BP586" t="s">
        <v>5295</v>
      </c>
      <c r="BQ586" t="s">
        <v>5296</v>
      </c>
      <c r="BR586" t="s">
        <v>5882</v>
      </c>
      <c r="BS586" t="s">
        <v>67</v>
      </c>
      <c r="BT586">
        <v>1</v>
      </c>
    </row>
    <row r="587" spans="1:72" hidden="1" x14ac:dyDescent="0.2">
      <c r="A587" t="s">
        <v>3647</v>
      </c>
      <c r="B587" t="s">
        <v>5796</v>
      </c>
      <c r="C587" t="s">
        <v>60</v>
      </c>
      <c r="D587" t="s">
        <v>60</v>
      </c>
      <c r="E587" t="s">
        <v>5430</v>
      </c>
      <c r="F587" t="s">
        <v>340</v>
      </c>
      <c r="G587" t="s">
        <v>2842</v>
      </c>
      <c r="H587" t="s">
        <v>341</v>
      </c>
      <c r="I587" t="s">
        <v>2455</v>
      </c>
      <c r="J587" t="s">
        <v>60</v>
      </c>
      <c r="K587" t="s">
        <v>60</v>
      </c>
      <c r="L587" t="s">
        <v>2230</v>
      </c>
      <c r="M587" t="s">
        <v>126</v>
      </c>
      <c r="N587" t="s">
        <v>127</v>
      </c>
      <c r="O587" t="s">
        <v>5847</v>
      </c>
      <c r="P587">
        <v>0</v>
      </c>
      <c r="Q587">
        <v>535</v>
      </c>
      <c r="R587">
        <v>0</v>
      </c>
      <c r="S587">
        <v>0</v>
      </c>
      <c r="T587">
        <v>0</v>
      </c>
      <c r="U587">
        <v>0</v>
      </c>
      <c r="V587">
        <v>0</v>
      </c>
      <c r="W587">
        <v>0</v>
      </c>
      <c r="X587" t="s">
        <v>67</v>
      </c>
      <c r="Y587" t="s">
        <v>60</v>
      </c>
      <c r="Z587">
        <v>0</v>
      </c>
      <c r="AA587">
        <v>0</v>
      </c>
      <c r="AB587" t="s">
        <v>60</v>
      </c>
      <c r="AC587" t="s">
        <v>60</v>
      </c>
      <c r="AD587">
        <v>0</v>
      </c>
      <c r="AE587">
        <v>0</v>
      </c>
      <c r="AF587">
        <v>0</v>
      </c>
      <c r="AG587">
        <v>0</v>
      </c>
      <c r="AH587">
        <v>0</v>
      </c>
      <c r="AI587">
        <v>1</v>
      </c>
      <c r="AJ587">
        <v>0</v>
      </c>
      <c r="AK587">
        <v>0</v>
      </c>
      <c r="AL587">
        <v>0</v>
      </c>
      <c r="AM587">
        <v>0</v>
      </c>
      <c r="AN587">
        <v>0</v>
      </c>
      <c r="AO587">
        <v>0</v>
      </c>
      <c r="AP587">
        <v>0</v>
      </c>
      <c r="AQ587">
        <v>0</v>
      </c>
      <c r="AR587">
        <v>0</v>
      </c>
      <c r="AS587">
        <v>0</v>
      </c>
      <c r="AT587">
        <v>0</v>
      </c>
      <c r="AU587">
        <v>0</v>
      </c>
      <c r="AV587">
        <v>0</v>
      </c>
      <c r="AW587">
        <v>0</v>
      </c>
      <c r="BC587">
        <v>0</v>
      </c>
      <c r="BD587">
        <v>0</v>
      </c>
      <c r="BE587" t="s">
        <v>60</v>
      </c>
      <c r="BF587">
        <v>592</v>
      </c>
      <c r="BG587">
        <v>107</v>
      </c>
      <c r="BH587">
        <v>0</v>
      </c>
      <c r="BI587">
        <v>0</v>
      </c>
      <c r="BJ587" t="s">
        <v>60</v>
      </c>
      <c r="BK587" t="s">
        <v>60</v>
      </c>
      <c r="BL587">
        <v>0</v>
      </c>
      <c r="BO587" t="s">
        <v>60</v>
      </c>
      <c r="BP587" t="s">
        <v>344</v>
      </c>
      <c r="BQ587" t="s">
        <v>345</v>
      </c>
      <c r="BR587" t="s">
        <v>3648</v>
      </c>
      <c r="BS587" t="s">
        <v>67</v>
      </c>
      <c r="BT587">
        <v>1</v>
      </c>
    </row>
    <row r="588" spans="1:72" hidden="1" x14ac:dyDescent="0.2">
      <c r="A588" t="s">
        <v>3656</v>
      </c>
      <c r="B588" t="s">
        <v>5796</v>
      </c>
      <c r="C588" t="s">
        <v>60</v>
      </c>
      <c r="D588" t="s">
        <v>60</v>
      </c>
      <c r="E588" t="s">
        <v>3653</v>
      </c>
      <c r="F588" t="s">
        <v>348</v>
      </c>
      <c r="G588" t="s">
        <v>2842</v>
      </c>
      <c r="H588" t="s">
        <v>3654</v>
      </c>
      <c r="I588" t="s">
        <v>3655</v>
      </c>
      <c r="J588" t="s">
        <v>60</v>
      </c>
      <c r="K588" t="s">
        <v>60</v>
      </c>
      <c r="L588" t="s">
        <v>2230</v>
      </c>
      <c r="M588" t="s">
        <v>126</v>
      </c>
      <c r="N588" t="s">
        <v>127</v>
      </c>
      <c r="O588" t="s">
        <v>5847</v>
      </c>
      <c r="P588">
        <v>0</v>
      </c>
      <c r="Q588">
        <v>16</v>
      </c>
      <c r="R588">
        <v>0</v>
      </c>
      <c r="S588">
        <v>0</v>
      </c>
      <c r="T588">
        <v>0</v>
      </c>
      <c r="U588">
        <v>0</v>
      </c>
      <c r="V588">
        <v>0</v>
      </c>
      <c r="W588">
        <v>0</v>
      </c>
      <c r="X588" t="s">
        <v>67</v>
      </c>
      <c r="Y588" t="s">
        <v>60</v>
      </c>
      <c r="Z588">
        <v>0</v>
      </c>
      <c r="AA588">
        <v>0</v>
      </c>
      <c r="AB588" t="s">
        <v>60</v>
      </c>
      <c r="AC588" t="s">
        <v>60</v>
      </c>
      <c r="AD588">
        <v>0</v>
      </c>
      <c r="AE588">
        <v>0</v>
      </c>
      <c r="AF588">
        <v>0</v>
      </c>
      <c r="AG588">
        <v>0</v>
      </c>
      <c r="AH588">
        <v>0</v>
      </c>
      <c r="AI588">
        <v>0</v>
      </c>
      <c r="AJ588">
        <v>0</v>
      </c>
      <c r="AK588">
        <v>0</v>
      </c>
      <c r="AL588">
        <v>0</v>
      </c>
      <c r="AM588">
        <v>0</v>
      </c>
      <c r="AN588">
        <v>0</v>
      </c>
      <c r="AO588">
        <v>0</v>
      </c>
      <c r="AP588">
        <v>0</v>
      </c>
      <c r="AQ588">
        <v>0</v>
      </c>
      <c r="AR588">
        <v>0</v>
      </c>
      <c r="AS588">
        <v>0</v>
      </c>
      <c r="AT588">
        <v>0</v>
      </c>
      <c r="AU588">
        <v>0</v>
      </c>
      <c r="AV588">
        <v>0</v>
      </c>
      <c r="AW588">
        <v>0</v>
      </c>
      <c r="BC588">
        <v>0</v>
      </c>
      <c r="BD588">
        <v>0</v>
      </c>
      <c r="BE588" t="s">
        <v>60</v>
      </c>
      <c r="BF588">
        <v>18</v>
      </c>
      <c r="BG588">
        <v>6</v>
      </c>
      <c r="BH588">
        <v>0</v>
      </c>
      <c r="BI588">
        <v>0</v>
      </c>
      <c r="BJ588" t="s">
        <v>60</v>
      </c>
      <c r="BK588" t="s">
        <v>60</v>
      </c>
      <c r="BL588">
        <v>0</v>
      </c>
      <c r="BO588" t="s">
        <v>60</v>
      </c>
      <c r="BP588" t="s">
        <v>344</v>
      </c>
      <c r="BQ588" t="s">
        <v>345</v>
      </c>
      <c r="BR588" t="s">
        <v>3657</v>
      </c>
      <c r="BS588" t="s">
        <v>67</v>
      </c>
      <c r="BT588">
        <v>1</v>
      </c>
    </row>
    <row r="589" spans="1:72" hidden="1" x14ac:dyDescent="0.2">
      <c r="A589" t="s">
        <v>2865</v>
      </c>
      <c r="B589" t="s">
        <v>5796</v>
      </c>
      <c r="C589" t="s">
        <v>60</v>
      </c>
      <c r="D589" t="s">
        <v>60</v>
      </c>
      <c r="E589" t="s">
        <v>2861</v>
      </c>
      <c r="F589" t="s">
        <v>2866</v>
      </c>
      <c r="G589" t="s">
        <v>2842</v>
      </c>
      <c r="H589" t="s">
        <v>2855</v>
      </c>
      <c r="I589" t="s">
        <v>2856</v>
      </c>
      <c r="J589" t="s">
        <v>60</v>
      </c>
      <c r="K589" t="s">
        <v>60</v>
      </c>
      <c r="L589" t="s">
        <v>60</v>
      </c>
      <c r="M589" t="s">
        <v>189</v>
      </c>
      <c r="N589" t="s">
        <v>127</v>
      </c>
      <c r="O589" t="s">
        <v>5853</v>
      </c>
      <c r="P589">
        <v>0</v>
      </c>
      <c r="Q589">
        <v>0</v>
      </c>
      <c r="R589">
        <v>0</v>
      </c>
      <c r="S589">
        <v>0</v>
      </c>
      <c r="T589">
        <v>0</v>
      </c>
      <c r="U589">
        <v>0</v>
      </c>
      <c r="V589">
        <v>0</v>
      </c>
      <c r="W589">
        <v>0</v>
      </c>
      <c r="X589" t="s">
        <v>94</v>
      </c>
      <c r="Y589" t="s">
        <v>60</v>
      </c>
      <c r="Z589">
        <v>0</v>
      </c>
      <c r="AA589">
        <v>0</v>
      </c>
      <c r="AB589" t="s">
        <v>60</v>
      </c>
      <c r="AC589" t="s">
        <v>60</v>
      </c>
      <c r="AD589">
        <v>0</v>
      </c>
      <c r="AE589">
        <v>0</v>
      </c>
      <c r="AF589">
        <v>0</v>
      </c>
      <c r="AG589">
        <v>0</v>
      </c>
      <c r="AH589">
        <v>1</v>
      </c>
      <c r="AI589">
        <v>0</v>
      </c>
      <c r="AJ589">
        <v>0</v>
      </c>
      <c r="AK589">
        <v>0</v>
      </c>
      <c r="AL589">
        <v>0</v>
      </c>
      <c r="AM589">
        <v>0</v>
      </c>
      <c r="AN589">
        <v>0</v>
      </c>
      <c r="AO589">
        <v>0</v>
      </c>
      <c r="AP589">
        <v>0</v>
      </c>
      <c r="AQ589">
        <v>0</v>
      </c>
      <c r="AR589">
        <v>0</v>
      </c>
      <c r="AS589">
        <v>0</v>
      </c>
      <c r="AT589">
        <v>0</v>
      </c>
      <c r="AU589">
        <v>0</v>
      </c>
      <c r="AV589">
        <v>0</v>
      </c>
      <c r="AW589">
        <v>0</v>
      </c>
      <c r="BC589">
        <v>0</v>
      </c>
      <c r="BD589">
        <v>0</v>
      </c>
      <c r="BE589" t="s">
        <v>60</v>
      </c>
      <c r="BF589">
        <v>0</v>
      </c>
      <c r="BG589">
        <v>0</v>
      </c>
      <c r="BH589">
        <v>0</v>
      </c>
      <c r="BI589">
        <v>0</v>
      </c>
      <c r="BJ589" t="s">
        <v>60</v>
      </c>
      <c r="BK589" t="s">
        <v>60</v>
      </c>
      <c r="BL589">
        <v>100</v>
      </c>
      <c r="BO589" t="s">
        <v>60</v>
      </c>
      <c r="BP589" t="s">
        <v>2857</v>
      </c>
      <c r="BQ589" t="s">
        <v>2858</v>
      </c>
      <c r="BR589" t="s">
        <v>2867</v>
      </c>
      <c r="BS589" t="s">
        <v>67</v>
      </c>
      <c r="BT589">
        <v>1</v>
      </c>
    </row>
    <row r="590" spans="1:72" hidden="1" x14ac:dyDescent="0.2">
      <c r="A590" t="s">
        <v>3649</v>
      </c>
      <c r="B590" t="s">
        <v>5796</v>
      </c>
      <c r="C590" t="s">
        <v>60</v>
      </c>
      <c r="D590" t="s">
        <v>60</v>
      </c>
      <c r="E590" t="s">
        <v>3650</v>
      </c>
      <c r="F590" t="s">
        <v>354</v>
      </c>
      <c r="G590" t="s">
        <v>2842</v>
      </c>
      <c r="H590" t="s">
        <v>3651</v>
      </c>
      <c r="I590" t="s">
        <v>969</v>
      </c>
      <c r="J590" t="s">
        <v>60</v>
      </c>
      <c r="K590" t="s">
        <v>60</v>
      </c>
      <c r="L590" t="s">
        <v>2230</v>
      </c>
      <c r="M590" t="s">
        <v>126</v>
      </c>
      <c r="N590" t="s">
        <v>127</v>
      </c>
      <c r="O590" t="s">
        <v>5847</v>
      </c>
      <c r="P590">
        <v>0</v>
      </c>
      <c r="Q590">
        <v>518</v>
      </c>
      <c r="R590">
        <v>0</v>
      </c>
      <c r="S590">
        <v>0</v>
      </c>
      <c r="T590">
        <v>0</v>
      </c>
      <c r="U590">
        <v>0</v>
      </c>
      <c r="V590">
        <v>0</v>
      </c>
      <c r="W590">
        <v>0</v>
      </c>
      <c r="X590" t="s">
        <v>67</v>
      </c>
      <c r="Y590" t="s">
        <v>60</v>
      </c>
      <c r="Z590">
        <v>0</v>
      </c>
      <c r="AA590">
        <v>0</v>
      </c>
      <c r="AB590" t="s">
        <v>60</v>
      </c>
      <c r="AC590" t="s">
        <v>60</v>
      </c>
      <c r="AD590">
        <v>0</v>
      </c>
      <c r="AE590">
        <v>0</v>
      </c>
      <c r="AF590">
        <v>0</v>
      </c>
      <c r="AG590">
        <v>0</v>
      </c>
      <c r="AH590">
        <v>0</v>
      </c>
      <c r="AI590">
        <v>1</v>
      </c>
      <c r="AJ590">
        <v>0</v>
      </c>
      <c r="AK590">
        <v>0</v>
      </c>
      <c r="AL590">
        <v>0</v>
      </c>
      <c r="AM590">
        <v>0</v>
      </c>
      <c r="AN590">
        <v>0</v>
      </c>
      <c r="AO590">
        <v>0</v>
      </c>
      <c r="AP590">
        <v>0</v>
      </c>
      <c r="AQ590">
        <v>0</v>
      </c>
      <c r="AR590">
        <v>0</v>
      </c>
      <c r="AS590">
        <v>0</v>
      </c>
      <c r="AT590">
        <v>0</v>
      </c>
      <c r="AU590">
        <v>0</v>
      </c>
      <c r="AV590">
        <v>0</v>
      </c>
      <c r="AW590">
        <v>0</v>
      </c>
      <c r="BC590">
        <v>0</v>
      </c>
      <c r="BD590">
        <v>0</v>
      </c>
      <c r="BE590" t="s">
        <v>60</v>
      </c>
      <c r="BF590">
        <v>527</v>
      </c>
      <c r="BG590">
        <v>3</v>
      </c>
      <c r="BH590">
        <v>1</v>
      </c>
      <c r="BI590">
        <v>0</v>
      </c>
      <c r="BJ590" t="s">
        <v>60</v>
      </c>
      <c r="BK590" t="s">
        <v>60</v>
      </c>
      <c r="BL590">
        <v>0</v>
      </c>
      <c r="BO590" t="s">
        <v>60</v>
      </c>
      <c r="BP590" t="s">
        <v>344</v>
      </c>
      <c r="BQ590" t="s">
        <v>345</v>
      </c>
      <c r="BR590" t="s">
        <v>3652</v>
      </c>
      <c r="BS590" t="s">
        <v>67</v>
      </c>
      <c r="BT590">
        <v>1</v>
      </c>
    </row>
    <row r="591" spans="1:72" hidden="1" x14ac:dyDescent="0.2">
      <c r="A591" t="s">
        <v>3697</v>
      </c>
      <c r="B591" t="s">
        <v>5796</v>
      </c>
      <c r="C591" t="s">
        <v>60</v>
      </c>
      <c r="D591" t="s">
        <v>60</v>
      </c>
      <c r="E591" t="s">
        <v>324</v>
      </c>
      <c r="F591" t="s">
        <v>287</v>
      </c>
      <c r="G591" t="s">
        <v>2842</v>
      </c>
      <c r="H591" t="s">
        <v>2816</v>
      </c>
      <c r="I591" t="s">
        <v>2817</v>
      </c>
      <c r="J591" t="s">
        <v>60</v>
      </c>
      <c r="K591" t="s">
        <v>60</v>
      </c>
      <c r="L591" t="s">
        <v>60</v>
      </c>
      <c r="M591" t="s">
        <v>126</v>
      </c>
      <c r="N591" t="s">
        <v>127</v>
      </c>
      <c r="O591" t="s">
        <v>5848</v>
      </c>
      <c r="P591">
        <v>0</v>
      </c>
      <c r="Q591">
        <v>233</v>
      </c>
      <c r="R591">
        <v>0</v>
      </c>
      <c r="S591">
        <v>0</v>
      </c>
      <c r="T591">
        <v>0</v>
      </c>
      <c r="U591">
        <v>0</v>
      </c>
      <c r="V591">
        <v>0</v>
      </c>
      <c r="W591">
        <v>0</v>
      </c>
      <c r="X591" t="s">
        <v>94</v>
      </c>
      <c r="Y591" t="s">
        <v>60</v>
      </c>
      <c r="Z591">
        <v>0</v>
      </c>
      <c r="AA591">
        <v>0</v>
      </c>
      <c r="AB591" t="s">
        <v>60</v>
      </c>
      <c r="AC591" t="s">
        <v>60</v>
      </c>
      <c r="AD591">
        <v>0</v>
      </c>
      <c r="AE591">
        <v>0</v>
      </c>
      <c r="AF591">
        <v>0</v>
      </c>
      <c r="AG591">
        <v>0</v>
      </c>
      <c r="AH591">
        <v>0</v>
      </c>
      <c r="AI591">
        <v>0.85</v>
      </c>
      <c r="AJ591">
        <v>0</v>
      </c>
      <c r="AK591">
        <v>0</v>
      </c>
      <c r="AL591">
        <v>0</v>
      </c>
      <c r="AM591">
        <v>0</v>
      </c>
      <c r="AN591">
        <v>0</v>
      </c>
      <c r="AO591">
        <v>0</v>
      </c>
      <c r="AP591">
        <v>0</v>
      </c>
      <c r="AQ591">
        <v>0</v>
      </c>
      <c r="AR591">
        <v>0</v>
      </c>
      <c r="AS591">
        <v>0</v>
      </c>
      <c r="AT591">
        <v>0</v>
      </c>
      <c r="AU591">
        <v>0</v>
      </c>
      <c r="AV591">
        <v>0</v>
      </c>
      <c r="AW591">
        <v>0</v>
      </c>
      <c r="BC591">
        <v>0</v>
      </c>
      <c r="BD591">
        <v>0</v>
      </c>
      <c r="BE591" t="s">
        <v>60</v>
      </c>
      <c r="BF591">
        <v>0</v>
      </c>
      <c r="BG591">
        <v>0</v>
      </c>
      <c r="BH591">
        <v>0</v>
      </c>
      <c r="BI591">
        <v>0</v>
      </c>
      <c r="BJ591" t="s">
        <v>127</v>
      </c>
      <c r="BK591" t="s">
        <v>60</v>
      </c>
      <c r="BL591">
        <v>100</v>
      </c>
      <c r="BO591" t="s">
        <v>60</v>
      </c>
      <c r="BP591" t="s">
        <v>275</v>
      </c>
      <c r="BQ591" t="s">
        <v>276</v>
      </c>
      <c r="BR591" t="s">
        <v>3698</v>
      </c>
      <c r="BS591" t="s">
        <v>67</v>
      </c>
      <c r="BT591">
        <v>1</v>
      </c>
    </row>
    <row r="592" spans="1:72" hidden="1" x14ac:dyDescent="0.2">
      <c r="A592" t="s">
        <v>3699</v>
      </c>
      <c r="B592" t="s">
        <v>5796</v>
      </c>
      <c r="C592" t="s">
        <v>60</v>
      </c>
      <c r="D592" t="s">
        <v>60</v>
      </c>
      <c r="E592" t="s">
        <v>324</v>
      </c>
      <c r="F592" t="s">
        <v>319</v>
      </c>
      <c r="G592" t="s">
        <v>2842</v>
      </c>
      <c r="H592" t="s">
        <v>320</v>
      </c>
      <c r="I592" t="s">
        <v>321</v>
      </c>
      <c r="J592" t="s">
        <v>60</v>
      </c>
      <c r="K592" t="s">
        <v>60</v>
      </c>
      <c r="L592" t="s">
        <v>60</v>
      </c>
      <c r="M592" t="s">
        <v>126</v>
      </c>
      <c r="N592" t="s">
        <v>127</v>
      </c>
      <c r="O592" t="s">
        <v>5848</v>
      </c>
      <c r="P592">
        <v>0</v>
      </c>
      <c r="Q592">
        <v>201</v>
      </c>
      <c r="R592">
        <v>0</v>
      </c>
      <c r="S592">
        <v>0</v>
      </c>
      <c r="T592">
        <v>0</v>
      </c>
      <c r="U592">
        <v>0</v>
      </c>
      <c r="V592">
        <v>0</v>
      </c>
      <c r="W592">
        <v>0</v>
      </c>
      <c r="X592" t="s">
        <v>94</v>
      </c>
      <c r="Y592" t="s">
        <v>60</v>
      </c>
      <c r="Z592">
        <v>0</v>
      </c>
      <c r="AA592">
        <v>0</v>
      </c>
      <c r="AB592" t="s">
        <v>60</v>
      </c>
      <c r="AC592" t="s">
        <v>60</v>
      </c>
      <c r="AD592">
        <v>0</v>
      </c>
      <c r="AE592">
        <v>0</v>
      </c>
      <c r="AF592">
        <v>0</v>
      </c>
      <c r="AG592">
        <v>0</v>
      </c>
      <c r="AH592">
        <v>0</v>
      </c>
      <c r="AI592">
        <v>0.4</v>
      </c>
      <c r="AJ592">
        <v>0</v>
      </c>
      <c r="AK592">
        <v>0</v>
      </c>
      <c r="AL592">
        <v>0</v>
      </c>
      <c r="AM592">
        <v>0</v>
      </c>
      <c r="AN592">
        <v>0</v>
      </c>
      <c r="AO592">
        <v>0</v>
      </c>
      <c r="AP592">
        <v>0</v>
      </c>
      <c r="AQ592">
        <v>0</v>
      </c>
      <c r="AR592">
        <v>0</v>
      </c>
      <c r="AS592">
        <v>0</v>
      </c>
      <c r="AT592">
        <v>0</v>
      </c>
      <c r="AU592">
        <v>0</v>
      </c>
      <c r="AV592">
        <v>0</v>
      </c>
      <c r="AW592">
        <v>0</v>
      </c>
      <c r="BC592">
        <v>0</v>
      </c>
      <c r="BD592">
        <v>0</v>
      </c>
      <c r="BE592" t="s">
        <v>60</v>
      </c>
      <c r="BF592">
        <v>0</v>
      </c>
      <c r="BG592">
        <v>0</v>
      </c>
      <c r="BH592">
        <v>0</v>
      </c>
      <c r="BI592">
        <v>0</v>
      </c>
      <c r="BJ592" t="s">
        <v>127</v>
      </c>
      <c r="BK592" t="s">
        <v>60</v>
      </c>
      <c r="BL592">
        <v>100</v>
      </c>
      <c r="BO592" t="s">
        <v>60</v>
      </c>
      <c r="BP592" t="s">
        <v>275</v>
      </c>
      <c r="BQ592" t="s">
        <v>276</v>
      </c>
      <c r="BR592" t="s">
        <v>3700</v>
      </c>
      <c r="BS592" t="s">
        <v>67</v>
      </c>
      <c r="BT592">
        <v>1</v>
      </c>
    </row>
    <row r="593" spans="1:72" hidden="1" x14ac:dyDescent="0.2">
      <c r="A593" t="s">
        <v>3375</v>
      </c>
      <c r="B593" t="s">
        <v>5796</v>
      </c>
      <c r="C593" t="s">
        <v>60</v>
      </c>
      <c r="D593" t="s">
        <v>60</v>
      </c>
      <c r="E593" t="s">
        <v>324</v>
      </c>
      <c r="F593" t="s">
        <v>325</v>
      </c>
      <c r="G593" t="s">
        <v>2842</v>
      </c>
      <c r="H593" t="s">
        <v>326</v>
      </c>
      <c r="I593" t="s">
        <v>327</v>
      </c>
      <c r="J593" t="s">
        <v>60</v>
      </c>
      <c r="K593" t="s">
        <v>60</v>
      </c>
      <c r="L593" t="s">
        <v>60</v>
      </c>
      <c r="M593" t="s">
        <v>126</v>
      </c>
      <c r="N593" t="s">
        <v>127</v>
      </c>
      <c r="O593" t="s">
        <v>5848</v>
      </c>
      <c r="P593">
        <v>0</v>
      </c>
      <c r="Q593">
        <v>610</v>
      </c>
      <c r="R593">
        <v>0</v>
      </c>
      <c r="S593">
        <v>0</v>
      </c>
      <c r="T593">
        <v>0</v>
      </c>
      <c r="U593">
        <v>0</v>
      </c>
      <c r="V593">
        <v>0</v>
      </c>
      <c r="W593">
        <v>0</v>
      </c>
      <c r="X593" t="s">
        <v>94</v>
      </c>
      <c r="Y593" t="s">
        <v>60</v>
      </c>
      <c r="Z593">
        <v>0</v>
      </c>
      <c r="AA593">
        <v>0</v>
      </c>
      <c r="AB593" t="s">
        <v>60</v>
      </c>
      <c r="AC593" t="s">
        <v>60</v>
      </c>
      <c r="AD593">
        <v>0</v>
      </c>
      <c r="AE593">
        <v>0</v>
      </c>
      <c r="AF593">
        <v>0</v>
      </c>
      <c r="AG593">
        <v>0</v>
      </c>
      <c r="AH593">
        <v>0</v>
      </c>
      <c r="AI593">
        <v>2</v>
      </c>
      <c r="AJ593">
        <v>0</v>
      </c>
      <c r="AK593">
        <v>0</v>
      </c>
      <c r="AL593">
        <v>0</v>
      </c>
      <c r="AM593">
        <v>0</v>
      </c>
      <c r="AN593">
        <v>0</v>
      </c>
      <c r="AO593">
        <v>0</v>
      </c>
      <c r="AP593">
        <v>0</v>
      </c>
      <c r="AQ593">
        <v>0</v>
      </c>
      <c r="AR593">
        <v>0</v>
      </c>
      <c r="AS593">
        <v>0</v>
      </c>
      <c r="AT593">
        <v>0</v>
      </c>
      <c r="AU593">
        <v>0</v>
      </c>
      <c r="AV593">
        <v>0</v>
      </c>
      <c r="AW593">
        <v>0</v>
      </c>
      <c r="BC593">
        <v>0</v>
      </c>
      <c r="BD593">
        <v>0</v>
      </c>
      <c r="BE593" t="s">
        <v>60</v>
      </c>
      <c r="BF593">
        <v>0</v>
      </c>
      <c r="BG593">
        <v>0</v>
      </c>
      <c r="BH593">
        <v>0</v>
      </c>
      <c r="BI593">
        <v>0</v>
      </c>
      <c r="BJ593" t="s">
        <v>127</v>
      </c>
      <c r="BK593" t="s">
        <v>60</v>
      </c>
      <c r="BL593">
        <v>0</v>
      </c>
      <c r="BO593" t="s">
        <v>60</v>
      </c>
      <c r="BP593" t="s">
        <v>328</v>
      </c>
      <c r="BQ593" t="s">
        <v>329</v>
      </c>
      <c r="BR593" t="s">
        <v>3376</v>
      </c>
      <c r="BS593" t="s">
        <v>67</v>
      </c>
      <c r="BT593">
        <v>1</v>
      </c>
    </row>
    <row r="594" spans="1:72" hidden="1" x14ac:dyDescent="0.2">
      <c r="A594" t="s">
        <v>3439</v>
      </c>
      <c r="B594" t="s">
        <v>5796</v>
      </c>
      <c r="C594" t="s">
        <v>60</v>
      </c>
      <c r="D594" t="s">
        <v>60</v>
      </c>
      <c r="E594" t="s">
        <v>5426</v>
      </c>
      <c r="F594" t="s">
        <v>434</v>
      </c>
      <c r="G594" t="s">
        <v>2842</v>
      </c>
      <c r="H594" t="s">
        <v>1495</v>
      </c>
      <c r="I594" t="s">
        <v>436</v>
      </c>
      <c r="J594" t="s">
        <v>60</v>
      </c>
      <c r="K594" t="s">
        <v>60</v>
      </c>
      <c r="L594" t="s">
        <v>211</v>
      </c>
      <c r="M594" t="s">
        <v>860</v>
      </c>
      <c r="N594" t="s">
        <v>127</v>
      </c>
      <c r="O594" t="s">
        <v>5849</v>
      </c>
      <c r="P594">
        <v>0</v>
      </c>
      <c r="Q594">
        <v>0</v>
      </c>
      <c r="R594">
        <v>0</v>
      </c>
      <c r="S594">
        <v>0</v>
      </c>
      <c r="T594">
        <v>0</v>
      </c>
      <c r="U594">
        <v>0</v>
      </c>
      <c r="V594">
        <v>0</v>
      </c>
      <c r="W594">
        <v>0</v>
      </c>
      <c r="X594" t="s">
        <v>67</v>
      </c>
      <c r="Y594" t="s">
        <v>68</v>
      </c>
      <c r="Z594">
        <v>0</v>
      </c>
      <c r="AA594">
        <v>0</v>
      </c>
      <c r="AB594" t="s">
        <v>60</v>
      </c>
      <c r="AC594" t="s">
        <v>60</v>
      </c>
      <c r="AD594">
        <v>0</v>
      </c>
      <c r="AE594">
        <v>0</v>
      </c>
      <c r="AF594">
        <v>0</v>
      </c>
      <c r="AG594">
        <v>0</v>
      </c>
      <c r="AH594">
        <v>0</v>
      </c>
      <c r="AI594">
        <v>2</v>
      </c>
      <c r="AJ594">
        <v>0</v>
      </c>
      <c r="AK594">
        <v>0</v>
      </c>
      <c r="AL594">
        <v>0</v>
      </c>
      <c r="AM594">
        <v>0</v>
      </c>
      <c r="AN594">
        <v>0</v>
      </c>
      <c r="AO594">
        <v>0</v>
      </c>
      <c r="AP594">
        <v>0</v>
      </c>
      <c r="AQ594">
        <v>0</v>
      </c>
      <c r="AR594">
        <v>0</v>
      </c>
      <c r="AS594">
        <v>0</v>
      </c>
      <c r="AT594">
        <v>0</v>
      </c>
      <c r="AU594">
        <v>0</v>
      </c>
      <c r="AV594">
        <v>0</v>
      </c>
      <c r="AW594">
        <v>0</v>
      </c>
      <c r="BC594">
        <v>0</v>
      </c>
      <c r="BD594">
        <v>0</v>
      </c>
      <c r="BE594" t="s">
        <v>3103</v>
      </c>
      <c r="BF594">
        <v>1073</v>
      </c>
      <c r="BG594">
        <v>0</v>
      </c>
      <c r="BH594">
        <v>0</v>
      </c>
      <c r="BI594">
        <v>0</v>
      </c>
      <c r="BJ594" t="s">
        <v>127</v>
      </c>
      <c r="BK594" t="s">
        <v>60</v>
      </c>
      <c r="BL594">
        <v>100</v>
      </c>
      <c r="BO594" t="s">
        <v>60</v>
      </c>
      <c r="BP594" t="s">
        <v>85</v>
      </c>
      <c r="BQ594" t="s">
        <v>86</v>
      </c>
      <c r="BR594" t="s">
        <v>3440</v>
      </c>
      <c r="BS594" t="s">
        <v>67</v>
      </c>
      <c r="BT594">
        <v>1</v>
      </c>
    </row>
    <row r="595" spans="1:72" hidden="1" x14ac:dyDescent="0.2">
      <c r="A595" t="s">
        <v>2904</v>
      </c>
      <c r="B595" t="s">
        <v>5796</v>
      </c>
      <c r="C595" t="s">
        <v>60</v>
      </c>
      <c r="D595" t="s">
        <v>60</v>
      </c>
      <c r="E595" t="s">
        <v>332</v>
      </c>
      <c r="F595" t="s">
        <v>445</v>
      </c>
      <c r="G595" t="s">
        <v>2842</v>
      </c>
      <c r="H595" t="s">
        <v>2190</v>
      </c>
      <c r="I595" t="s">
        <v>447</v>
      </c>
      <c r="J595" t="s">
        <v>60</v>
      </c>
      <c r="K595" t="s">
        <v>60</v>
      </c>
      <c r="L595" t="s">
        <v>93</v>
      </c>
      <c r="M595" t="s">
        <v>93</v>
      </c>
      <c r="N595" t="s">
        <v>127</v>
      </c>
      <c r="O595" t="s">
        <v>5850</v>
      </c>
      <c r="P595">
        <v>0</v>
      </c>
      <c r="Q595">
        <v>732</v>
      </c>
      <c r="R595">
        <v>92</v>
      </c>
      <c r="S595">
        <v>0</v>
      </c>
      <c r="T595">
        <v>0</v>
      </c>
      <c r="U595">
        <v>0</v>
      </c>
      <c r="V595">
        <v>0</v>
      </c>
      <c r="W595">
        <v>56</v>
      </c>
      <c r="X595" t="s">
        <v>67</v>
      </c>
      <c r="Y595" t="s">
        <v>68</v>
      </c>
      <c r="Z595">
        <v>0</v>
      </c>
      <c r="AA595">
        <v>0</v>
      </c>
      <c r="AB595" t="s">
        <v>60</v>
      </c>
      <c r="AC595" t="s">
        <v>60</v>
      </c>
      <c r="AD595">
        <v>0</v>
      </c>
      <c r="AE595">
        <v>0</v>
      </c>
      <c r="AF595">
        <v>0</v>
      </c>
      <c r="AG595">
        <v>0</v>
      </c>
      <c r="AH595">
        <v>0</v>
      </c>
      <c r="AI595">
        <v>1.2</v>
      </c>
      <c r="AJ595">
        <v>0</v>
      </c>
      <c r="AK595">
        <v>0</v>
      </c>
      <c r="AL595">
        <v>0</v>
      </c>
      <c r="AM595">
        <v>0</v>
      </c>
      <c r="AN595">
        <v>0</v>
      </c>
      <c r="AO595">
        <v>0</v>
      </c>
      <c r="AP595">
        <v>0</v>
      </c>
      <c r="AQ595">
        <v>0</v>
      </c>
      <c r="AR595">
        <v>0</v>
      </c>
      <c r="AS595">
        <v>0</v>
      </c>
      <c r="AT595">
        <v>0</v>
      </c>
      <c r="AU595">
        <v>0</v>
      </c>
      <c r="AV595">
        <v>0</v>
      </c>
      <c r="AW595">
        <v>0</v>
      </c>
      <c r="BC595">
        <v>0</v>
      </c>
      <c r="BD595">
        <v>0</v>
      </c>
      <c r="BE595" t="s">
        <v>60</v>
      </c>
      <c r="BF595">
        <v>882</v>
      </c>
      <c r="BG595">
        <v>92</v>
      </c>
      <c r="BH595">
        <v>0</v>
      </c>
      <c r="BI595">
        <v>0</v>
      </c>
      <c r="BJ595" t="s">
        <v>127</v>
      </c>
      <c r="BK595" t="s">
        <v>60</v>
      </c>
      <c r="BL595">
        <v>100</v>
      </c>
      <c r="BO595" t="s">
        <v>2191</v>
      </c>
      <c r="BP595" t="s">
        <v>450</v>
      </c>
      <c r="BQ595" t="s">
        <v>451</v>
      </c>
      <c r="BR595" t="s">
        <v>2905</v>
      </c>
      <c r="BS595" t="s">
        <v>67</v>
      </c>
      <c r="BT595">
        <v>1</v>
      </c>
    </row>
    <row r="596" spans="1:72" hidden="1" x14ac:dyDescent="0.2">
      <c r="A596" t="s">
        <v>5431</v>
      </c>
      <c r="B596" t="s">
        <v>5796</v>
      </c>
      <c r="C596" t="s">
        <v>60</v>
      </c>
      <c r="D596" t="s">
        <v>60</v>
      </c>
      <c r="E596" t="s">
        <v>3653</v>
      </c>
      <c r="F596" t="s">
        <v>348</v>
      </c>
      <c r="G596" t="s">
        <v>2842</v>
      </c>
      <c r="H596" t="s">
        <v>3654</v>
      </c>
      <c r="I596" t="s">
        <v>3655</v>
      </c>
      <c r="J596" t="s">
        <v>60</v>
      </c>
      <c r="K596" t="s">
        <v>60</v>
      </c>
      <c r="L596" t="s">
        <v>60</v>
      </c>
      <c r="M596" t="s">
        <v>126</v>
      </c>
      <c r="N596" t="s">
        <v>127</v>
      </c>
      <c r="O596" t="s">
        <v>5847</v>
      </c>
      <c r="P596">
        <v>0</v>
      </c>
      <c r="Q596">
        <v>16</v>
      </c>
      <c r="R596">
        <v>0</v>
      </c>
      <c r="S596">
        <v>0</v>
      </c>
      <c r="T596">
        <v>0</v>
      </c>
      <c r="U596">
        <v>0</v>
      </c>
      <c r="V596">
        <v>0</v>
      </c>
      <c r="W596">
        <v>0</v>
      </c>
      <c r="X596" t="s">
        <v>67</v>
      </c>
      <c r="Y596" t="s">
        <v>60</v>
      </c>
      <c r="Z596">
        <v>0</v>
      </c>
      <c r="AA596">
        <v>0</v>
      </c>
      <c r="AB596" t="s">
        <v>60</v>
      </c>
      <c r="AC596" t="s">
        <v>60</v>
      </c>
      <c r="AD596">
        <v>0</v>
      </c>
      <c r="AE596">
        <v>0</v>
      </c>
      <c r="AF596">
        <v>0</v>
      </c>
      <c r="AG596">
        <v>0</v>
      </c>
      <c r="AH596">
        <v>0</v>
      </c>
      <c r="AI596">
        <v>0</v>
      </c>
      <c r="AJ596">
        <v>0</v>
      </c>
      <c r="AK596">
        <v>0</v>
      </c>
      <c r="AL596">
        <v>0</v>
      </c>
      <c r="AM596">
        <v>0</v>
      </c>
      <c r="AN596">
        <v>0</v>
      </c>
      <c r="AO596">
        <v>0</v>
      </c>
      <c r="AP596">
        <v>0</v>
      </c>
      <c r="AQ596">
        <v>0</v>
      </c>
      <c r="AR596">
        <v>0</v>
      </c>
      <c r="AS596">
        <v>0</v>
      </c>
      <c r="AT596">
        <v>0</v>
      </c>
      <c r="AU596">
        <v>0</v>
      </c>
      <c r="AV596">
        <v>0</v>
      </c>
      <c r="AW596">
        <v>0</v>
      </c>
      <c r="BC596">
        <v>0</v>
      </c>
      <c r="BD596">
        <v>0</v>
      </c>
      <c r="BE596" t="s">
        <v>60</v>
      </c>
      <c r="BF596">
        <v>18</v>
      </c>
      <c r="BG596">
        <v>6</v>
      </c>
      <c r="BH596">
        <v>0</v>
      </c>
      <c r="BI596">
        <v>0</v>
      </c>
      <c r="BJ596" t="s">
        <v>60</v>
      </c>
      <c r="BK596" t="s">
        <v>60</v>
      </c>
      <c r="BL596">
        <v>0</v>
      </c>
      <c r="BO596" t="s">
        <v>60</v>
      </c>
      <c r="BP596" t="s">
        <v>275</v>
      </c>
      <c r="BQ596" t="s">
        <v>276</v>
      </c>
      <c r="BR596" t="s">
        <v>5432</v>
      </c>
      <c r="BS596" t="s">
        <v>94</v>
      </c>
      <c r="BT596">
        <v>1</v>
      </c>
    </row>
    <row r="597" spans="1:72" hidden="1" x14ac:dyDescent="0.2">
      <c r="A597" t="s">
        <v>3507</v>
      </c>
      <c r="B597" t="s">
        <v>473</v>
      </c>
      <c r="C597" t="s">
        <v>60</v>
      </c>
      <c r="D597" t="s">
        <v>60</v>
      </c>
      <c r="E597" t="s">
        <v>3508</v>
      </c>
      <c r="F597" t="s">
        <v>3509</v>
      </c>
      <c r="G597" t="s">
        <v>2842</v>
      </c>
      <c r="H597" t="s">
        <v>3510</v>
      </c>
      <c r="I597" t="s">
        <v>3511</v>
      </c>
      <c r="J597" t="s">
        <v>60</v>
      </c>
      <c r="K597" t="s">
        <v>60</v>
      </c>
      <c r="L597" t="s">
        <v>3512</v>
      </c>
      <c r="M597" t="s">
        <v>126</v>
      </c>
      <c r="N597" t="s">
        <v>5852</v>
      </c>
      <c r="O597" t="s">
        <v>5848</v>
      </c>
      <c r="P597">
        <v>624</v>
      </c>
      <c r="Q597">
        <v>48</v>
      </c>
      <c r="R597">
        <v>48</v>
      </c>
      <c r="S597">
        <v>0</v>
      </c>
      <c r="T597">
        <v>0</v>
      </c>
      <c r="U597">
        <v>12</v>
      </c>
      <c r="V597">
        <v>11</v>
      </c>
      <c r="W597">
        <v>15</v>
      </c>
      <c r="X597" t="s">
        <v>67</v>
      </c>
      <c r="Y597" t="s">
        <v>60</v>
      </c>
      <c r="Z597">
        <v>7</v>
      </c>
      <c r="AA597">
        <v>76</v>
      </c>
      <c r="AB597" t="s">
        <v>60</v>
      </c>
      <c r="AC597" t="s">
        <v>60</v>
      </c>
      <c r="AD597">
        <v>0</v>
      </c>
      <c r="AE597">
        <v>0</v>
      </c>
      <c r="AF597">
        <v>0</v>
      </c>
      <c r="AG597">
        <v>0</v>
      </c>
      <c r="AH597">
        <v>0</v>
      </c>
      <c r="AI597">
        <v>0</v>
      </c>
      <c r="AJ597">
        <v>1</v>
      </c>
      <c r="AK597">
        <v>0</v>
      </c>
      <c r="AL597">
        <v>0</v>
      </c>
      <c r="AM597">
        <v>0</v>
      </c>
      <c r="AN597">
        <v>0</v>
      </c>
      <c r="AO597">
        <v>0.32</v>
      </c>
      <c r="AP597">
        <v>0.32</v>
      </c>
      <c r="AQ597">
        <v>0</v>
      </c>
      <c r="AR597">
        <v>0</v>
      </c>
      <c r="AS597">
        <v>0</v>
      </c>
      <c r="AT597">
        <v>0</v>
      </c>
      <c r="AU597">
        <v>0.27</v>
      </c>
      <c r="AV597">
        <v>0</v>
      </c>
      <c r="AW597">
        <v>0</v>
      </c>
      <c r="BC597">
        <v>0</v>
      </c>
      <c r="BD597">
        <v>0</v>
      </c>
      <c r="BE597" t="s">
        <v>3513</v>
      </c>
      <c r="BF597">
        <v>541</v>
      </c>
      <c r="BG597">
        <v>0</v>
      </c>
      <c r="BH597">
        <v>0</v>
      </c>
      <c r="BI597">
        <v>0</v>
      </c>
      <c r="BJ597" t="s">
        <v>677</v>
      </c>
      <c r="BK597" t="s">
        <v>3514</v>
      </c>
      <c r="BL597">
        <v>92</v>
      </c>
      <c r="BO597" t="s">
        <v>3515</v>
      </c>
      <c r="BP597" t="s">
        <v>3516</v>
      </c>
      <c r="BQ597" t="s">
        <v>3517</v>
      </c>
      <c r="BR597" t="s">
        <v>3518</v>
      </c>
      <c r="BS597" t="s">
        <v>67</v>
      </c>
      <c r="BT597">
        <v>1</v>
      </c>
    </row>
    <row r="598" spans="1:72" hidden="1" x14ac:dyDescent="0.2">
      <c r="A598" t="s">
        <v>2901</v>
      </c>
      <c r="B598" t="s">
        <v>473</v>
      </c>
      <c r="C598" t="s">
        <v>60</v>
      </c>
      <c r="D598" t="s">
        <v>60</v>
      </c>
      <c r="E598" t="s">
        <v>481</v>
      </c>
      <c r="F598" t="s">
        <v>445</v>
      </c>
      <c r="G598" t="s">
        <v>2842</v>
      </c>
      <c r="H598" t="s">
        <v>550</v>
      </c>
      <c r="I598" t="s">
        <v>2185</v>
      </c>
      <c r="J598" t="s">
        <v>60</v>
      </c>
      <c r="K598" t="s">
        <v>60</v>
      </c>
      <c r="L598" t="s">
        <v>93</v>
      </c>
      <c r="M598" t="s">
        <v>93</v>
      </c>
      <c r="N598" t="s">
        <v>5852</v>
      </c>
      <c r="O598" t="s">
        <v>5850</v>
      </c>
      <c r="P598">
        <v>2700</v>
      </c>
      <c r="Q598">
        <v>126</v>
      </c>
      <c r="R598">
        <v>2600</v>
      </c>
      <c r="S598">
        <v>0</v>
      </c>
      <c r="T598">
        <v>0</v>
      </c>
      <c r="U598">
        <v>0</v>
      </c>
      <c r="V598">
        <v>0</v>
      </c>
      <c r="W598">
        <v>24</v>
      </c>
      <c r="X598" t="s">
        <v>67</v>
      </c>
      <c r="Y598" t="s">
        <v>60</v>
      </c>
      <c r="Z598">
        <v>83</v>
      </c>
      <c r="AA598">
        <v>67</v>
      </c>
      <c r="AB598" t="s">
        <v>60</v>
      </c>
      <c r="AC598" t="s">
        <v>60</v>
      </c>
      <c r="AD598">
        <v>1</v>
      </c>
      <c r="AE598">
        <v>0</v>
      </c>
      <c r="AF598">
        <v>0</v>
      </c>
      <c r="AG598">
        <v>0</v>
      </c>
      <c r="AH598">
        <v>0</v>
      </c>
      <c r="AI598">
        <v>2</v>
      </c>
      <c r="AJ598">
        <v>0</v>
      </c>
      <c r="AK598">
        <v>0</v>
      </c>
      <c r="AL598">
        <v>1</v>
      </c>
      <c r="AM598">
        <v>0</v>
      </c>
      <c r="AN598">
        <v>0</v>
      </c>
      <c r="AO598">
        <v>1</v>
      </c>
      <c r="AP598">
        <v>1.3</v>
      </c>
      <c r="AQ598">
        <v>0</v>
      </c>
      <c r="AR598">
        <v>1</v>
      </c>
      <c r="AS598">
        <v>0.6</v>
      </c>
      <c r="AT598">
        <v>1.3</v>
      </c>
      <c r="AU598">
        <v>1</v>
      </c>
      <c r="AV598">
        <v>0.5</v>
      </c>
      <c r="AW598">
        <v>0</v>
      </c>
      <c r="BC598">
        <v>3</v>
      </c>
      <c r="BD598">
        <v>0</v>
      </c>
      <c r="BE598" t="s">
        <v>60</v>
      </c>
      <c r="BF598">
        <v>2638</v>
      </c>
      <c r="BG598">
        <v>53</v>
      </c>
      <c r="BH598">
        <v>1006</v>
      </c>
      <c r="BI598">
        <v>0</v>
      </c>
      <c r="BJ598" t="s">
        <v>46</v>
      </c>
      <c r="BK598" t="s">
        <v>2902</v>
      </c>
      <c r="BL598">
        <v>100</v>
      </c>
      <c r="BO598" t="s">
        <v>2187</v>
      </c>
      <c r="BP598" t="s">
        <v>450</v>
      </c>
      <c r="BQ598" t="s">
        <v>451</v>
      </c>
      <c r="BR598" t="s">
        <v>2903</v>
      </c>
      <c r="BS598" t="s">
        <v>67</v>
      </c>
      <c r="BT598">
        <v>1</v>
      </c>
    </row>
    <row r="599" spans="1:72" hidden="1" x14ac:dyDescent="0.2">
      <c r="A599" t="s">
        <v>3065</v>
      </c>
      <c r="B599" t="s">
        <v>473</v>
      </c>
      <c r="C599" t="s">
        <v>60</v>
      </c>
      <c r="D599" t="s">
        <v>60</v>
      </c>
      <c r="E599" t="s">
        <v>2392</v>
      </c>
      <c r="F599" t="s">
        <v>561</v>
      </c>
      <c r="G599" t="s">
        <v>2842</v>
      </c>
      <c r="H599" t="s">
        <v>2385</v>
      </c>
      <c r="I599" t="s">
        <v>563</v>
      </c>
      <c r="J599" t="s">
        <v>60</v>
      </c>
      <c r="K599" t="s">
        <v>60</v>
      </c>
      <c r="L599" t="s">
        <v>93</v>
      </c>
      <c r="M599" t="s">
        <v>93</v>
      </c>
      <c r="N599" t="s">
        <v>5852</v>
      </c>
      <c r="O599" t="s">
        <v>5850</v>
      </c>
      <c r="P599">
        <v>5628</v>
      </c>
      <c r="Q599">
        <v>385</v>
      </c>
      <c r="R599">
        <v>289</v>
      </c>
      <c r="S599">
        <v>0</v>
      </c>
      <c r="T599">
        <v>0</v>
      </c>
      <c r="U599">
        <v>70</v>
      </c>
      <c r="V599">
        <v>63</v>
      </c>
      <c r="W599">
        <v>35</v>
      </c>
      <c r="X599" t="s">
        <v>67</v>
      </c>
      <c r="Y599" t="s">
        <v>60</v>
      </c>
      <c r="Z599">
        <v>0</v>
      </c>
      <c r="AA599">
        <v>41</v>
      </c>
      <c r="AB599" t="s">
        <v>60</v>
      </c>
      <c r="AC599" t="s">
        <v>60</v>
      </c>
      <c r="AD599">
        <v>0.2</v>
      </c>
      <c r="AE599">
        <v>0</v>
      </c>
      <c r="AF599">
        <v>0</v>
      </c>
      <c r="AG599">
        <v>0</v>
      </c>
      <c r="AH599">
        <v>0</v>
      </c>
      <c r="AI599">
        <v>0.8</v>
      </c>
      <c r="AJ599">
        <v>0</v>
      </c>
      <c r="AK599">
        <v>0</v>
      </c>
      <c r="AL599">
        <v>0.6</v>
      </c>
      <c r="AM599">
        <v>0</v>
      </c>
      <c r="AN599">
        <v>0</v>
      </c>
      <c r="AO599">
        <v>2</v>
      </c>
      <c r="AP599">
        <v>1</v>
      </c>
      <c r="AQ599">
        <v>0</v>
      </c>
      <c r="AR599">
        <v>2</v>
      </c>
      <c r="AS599">
        <v>0.5</v>
      </c>
      <c r="AT599">
        <v>0.5</v>
      </c>
      <c r="AU599">
        <v>0</v>
      </c>
      <c r="AV599">
        <v>0.6</v>
      </c>
      <c r="AW599">
        <v>0</v>
      </c>
      <c r="BC599">
        <v>0</v>
      </c>
      <c r="BD599">
        <v>0.6</v>
      </c>
      <c r="BE599" t="s">
        <v>3066</v>
      </c>
      <c r="BF599">
        <v>5092</v>
      </c>
      <c r="BG599">
        <v>648</v>
      </c>
      <c r="BH599">
        <v>601</v>
      </c>
      <c r="BI599">
        <v>0</v>
      </c>
      <c r="BJ599" t="s">
        <v>677</v>
      </c>
      <c r="BK599" t="s">
        <v>2393</v>
      </c>
      <c r="BL599">
        <v>100</v>
      </c>
      <c r="BO599" t="s">
        <v>60</v>
      </c>
      <c r="BP599" t="s">
        <v>566</v>
      </c>
      <c r="BQ599" t="s">
        <v>567</v>
      </c>
      <c r="BR599" t="s">
        <v>3067</v>
      </c>
      <c r="BS599" t="s">
        <v>67</v>
      </c>
      <c r="BT599">
        <v>1</v>
      </c>
    </row>
    <row r="600" spans="1:72" hidden="1" x14ac:dyDescent="0.2">
      <c r="A600" t="s">
        <v>3139</v>
      </c>
      <c r="B600" t="s">
        <v>473</v>
      </c>
      <c r="C600" t="s">
        <v>60</v>
      </c>
      <c r="D600" t="s">
        <v>60</v>
      </c>
      <c r="E600" t="s">
        <v>519</v>
      </c>
      <c r="F600" t="s">
        <v>123</v>
      </c>
      <c r="G600" t="s">
        <v>2842</v>
      </c>
      <c r="H600" t="s">
        <v>252</v>
      </c>
      <c r="I600" t="s">
        <v>2250</v>
      </c>
      <c r="J600" t="s">
        <v>60</v>
      </c>
      <c r="K600" t="s">
        <v>60</v>
      </c>
      <c r="L600" t="s">
        <v>60</v>
      </c>
      <c r="M600" t="s">
        <v>126</v>
      </c>
      <c r="N600" t="s">
        <v>5852</v>
      </c>
      <c r="O600" t="s">
        <v>5848</v>
      </c>
      <c r="P600">
        <v>0</v>
      </c>
      <c r="Q600">
        <v>0</v>
      </c>
      <c r="R600">
        <v>0</v>
      </c>
      <c r="S600">
        <v>0</v>
      </c>
      <c r="T600">
        <v>0</v>
      </c>
      <c r="U600">
        <v>0</v>
      </c>
      <c r="V600">
        <v>0</v>
      </c>
      <c r="W600">
        <v>0</v>
      </c>
      <c r="X600" t="s">
        <v>94</v>
      </c>
      <c r="Y600" t="s">
        <v>60</v>
      </c>
      <c r="Z600">
        <v>0</v>
      </c>
      <c r="AA600">
        <v>0</v>
      </c>
      <c r="AB600" t="s">
        <v>60</v>
      </c>
      <c r="AC600" t="s">
        <v>60</v>
      </c>
      <c r="AD600">
        <v>0</v>
      </c>
      <c r="AE600">
        <v>0</v>
      </c>
      <c r="AF600">
        <v>2</v>
      </c>
      <c r="AG600">
        <v>0</v>
      </c>
      <c r="AH600">
        <v>0</v>
      </c>
      <c r="AI600">
        <v>2</v>
      </c>
      <c r="AJ600">
        <v>0</v>
      </c>
      <c r="AK600">
        <v>0</v>
      </c>
      <c r="AL600">
        <v>1</v>
      </c>
      <c r="AM600">
        <v>0</v>
      </c>
      <c r="AN600">
        <v>0</v>
      </c>
      <c r="AO600">
        <v>0.4</v>
      </c>
      <c r="AP600">
        <v>1</v>
      </c>
      <c r="AQ600">
        <v>0</v>
      </c>
      <c r="AR600">
        <v>1</v>
      </c>
      <c r="AS600">
        <v>0</v>
      </c>
      <c r="AT600">
        <v>0</v>
      </c>
      <c r="AU600">
        <v>0</v>
      </c>
      <c r="AV600">
        <v>0</v>
      </c>
      <c r="AW600">
        <v>0</v>
      </c>
      <c r="BC600">
        <v>0</v>
      </c>
      <c r="BD600">
        <v>0</v>
      </c>
      <c r="BE600" t="s">
        <v>60</v>
      </c>
      <c r="BF600">
        <v>305</v>
      </c>
      <c r="BG600">
        <v>0</v>
      </c>
      <c r="BH600">
        <v>0</v>
      </c>
      <c r="BI600">
        <v>0</v>
      </c>
      <c r="BJ600" t="s">
        <v>46</v>
      </c>
      <c r="BK600" t="s">
        <v>3140</v>
      </c>
      <c r="BL600">
        <v>100</v>
      </c>
      <c r="BO600" t="s">
        <v>3141</v>
      </c>
      <c r="BP600" t="s">
        <v>128</v>
      </c>
      <c r="BQ600" t="s">
        <v>129</v>
      </c>
      <c r="BR600" t="s">
        <v>3142</v>
      </c>
      <c r="BS600" t="s">
        <v>67</v>
      </c>
      <c r="BT600">
        <v>1</v>
      </c>
    </row>
    <row r="601" spans="1:72" hidden="1" x14ac:dyDescent="0.2">
      <c r="A601" t="s">
        <v>3575</v>
      </c>
      <c r="B601" t="s">
        <v>473</v>
      </c>
      <c r="C601" t="s">
        <v>60</v>
      </c>
      <c r="D601" t="s">
        <v>60</v>
      </c>
      <c r="E601" t="s">
        <v>503</v>
      </c>
      <c r="F601" t="s">
        <v>504</v>
      </c>
      <c r="G601" t="s">
        <v>2842</v>
      </c>
      <c r="H601" t="s">
        <v>2426</v>
      </c>
      <c r="I601" t="s">
        <v>2282</v>
      </c>
      <c r="J601" t="s">
        <v>60</v>
      </c>
      <c r="K601" t="s">
        <v>60</v>
      </c>
      <c r="L601" t="s">
        <v>507</v>
      </c>
      <c r="M601" t="s">
        <v>126</v>
      </c>
      <c r="N601" t="s">
        <v>5852</v>
      </c>
      <c r="O601" t="s">
        <v>5855</v>
      </c>
      <c r="P601">
        <v>0</v>
      </c>
      <c r="Q601">
        <v>211</v>
      </c>
      <c r="R601">
        <v>0</v>
      </c>
      <c r="S601">
        <v>0</v>
      </c>
      <c r="T601">
        <v>0</v>
      </c>
      <c r="U601">
        <v>0</v>
      </c>
      <c r="V601">
        <v>0</v>
      </c>
      <c r="W601">
        <v>40</v>
      </c>
      <c r="X601" t="s">
        <v>67</v>
      </c>
      <c r="Y601" t="s">
        <v>60</v>
      </c>
      <c r="Z601">
        <v>34</v>
      </c>
      <c r="AA601">
        <v>44.1</v>
      </c>
      <c r="AB601" t="s">
        <v>60</v>
      </c>
      <c r="AC601" t="s">
        <v>60</v>
      </c>
      <c r="AD601">
        <v>0.5</v>
      </c>
      <c r="AE601">
        <v>0</v>
      </c>
      <c r="AF601">
        <v>0</v>
      </c>
      <c r="AG601">
        <v>0</v>
      </c>
      <c r="AH601">
        <v>0</v>
      </c>
      <c r="AI601">
        <v>0</v>
      </c>
      <c r="AJ601">
        <v>0</v>
      </c>
      <c r="AK601">
        <v>0</v>
      </c>
      <c r="AL601">
        <v>0.8</v>
      </c>
      <c r="AM601">
        <v>0</v>
      </c>
      <c r="AN601">
        <v>0</v>
      </c>
      <c r="AO601">
        <v>2</v>
      </c>
      <c r="AP601">
        <v>1</v>
      </c>
      <c r="AQ601">
        <v>0</v>
      </c>
      <c r="AR601">
        <v>0</v>
      </c>
      <c r="AS601">
        <v>0</v>
      </c>
      <c r="AT601">
        <v>0</v>
      </c>
      <c r="AU601">
        <v>0</v>
      </c>
      <c r="AV601">
        <v>0.2</v>
      </c>
      <c r="AW601">
        <v>0</v>
      </c>
      <c r="BC601">
        <v>0</v>
      </c>
      <c r="BD601">
        <v>1.5</v>
      </c>
      <c r="BE601" t="s">
        <v>3576</v>
      </c>
      <c r="BF601">
        <v>3050</v>
      </c>
      <c r="BG601">
        <v>87</v>
      </c>
      <c r="BH601">
        <v>0</v>
      </c>
      <c r="BI601">
        <v>0</v>
      </c>
      <c r="BJ601" t="s">
        <v>60</v>
      </c>
      <c r="BK601" t="s">
        <v>2724</v>
      </c>
      <c r="BL601">
        <v>0</v>
      </c>
      <c r="BO601" t="s">
        <v>60</v>
      </c>
      <c r="BP601" t="s">
        <v>510</v>
      </c>
      <c r="BQ601" t="s">
        <v>511</v>
      </c>
      <c r="BR601" t="s">
        <v>3577</v>
      </c>
      <c r="BS601" t="s">
        <v>67</v>
      </c>
      <c r="BT601">
        <v>1</v>
      </c>
    </row>
    <row r="602" spans="1:72" hidden="1" x14ac:dyDescent="0.2">
      <c r="A602" t="s">
        <v>3684</v>
      </c>
      <c r="B602" t="s">
        <v>473</v>
      </c>
      <c r="C602" t="s">
        <v>60</v>
      </c>
      <c r="D602" t="s">
        <v>60</v>
      </c>
      <c r="E602" t="s">
        <v>324</v>
      </c>
      <c r="F602" t="s">
        <v>2797</v>
      </c>
      <c r="G602" t="s">
        <v>2842</v>
      </c>
      <c r="H602" t="s">
        <v>2798</v>
      </c>
      <c r="I602" t="s">
        <v>2799</v>
      </c>
      <c r="J602" t="s">
        <v>60</v>
      </c>
      <c r="K602" t="s">
        <v>60</v>
      </c>
      <c r="L602" t="s">
        <v>2800</v>
      </c>
      <c r="M602" t="s">
        <v>592</v>
      </c>
      <c r="N602" t="s">
        <v>5852</v>
      </c>
      <c r="O602" t="s">
        <v>5857</v>
      </c>
      <c r="P602">
        <v>0</v>
      </c>
      <c r="Q602">
        <v>0</v>
      </c>
      <c r="R602">
        <v>0</v>
      </c>
      <c r="S602">
        <v>0</v>
      </c>
      <c r="T602">
        <v>0</v>
      </c>
      <c r="U602">
        <v>0</v>
      </c>
      <c r="V602">
        <v>0</v>
      </c>
      <c r="W602">
        <v>90</v>
      </c>
      <c r="X602" t="s">
        <v>67</v>
      </c>
      <c r="Y602" t="s">
        <v>68</v>
      </c>
      <c r="Z602">
        <v>0</v>
      </c>
      <c r="AA602">
        <v>0</v>
      </c>
      <c r="AB602" t="s">
        <v>60</v>
      </c>
      <c r="AC602" t="s">
        <v>60</v>
      </c>
      <c r="AD602">
        <v>0</v>
      </c>
      <c r="AE602">
        <v>0</v>
      </c>
      <c r="AF602">
        <v>0</v>
      </c>
      <c r="AG602">
        <v>0</v>
      </c>
      <c r="AH602">
        <v>0</v>
      </c>
      <c r="AI602">
        <v>2.6</v>
      </c>
      <c r="AJ602">
        <v>0</v>
      </c>
      <c r="AK602">
        <v>0</v>
      </c>
      <c r="AL602">
        <v>0</v>
      </c>
      <c r="AM602">
        <v>0</v>
      </c>
      <c r="AN602">
        <v>0</v>
      </c>
      <c r="AO602">
        <v>0</v>
      </c>
      <c r="AP602">
        <v>0</v>
      </c>
      <c r="AQ602">
        <v>0</v>
      </c>
      <c r="AR602">
        <v>0</v>
      </c>
      <c r="AS602">
        <v>0</v>
      </c>
      <c r="AT602">
        <v>0</v>
      </c>
      <c r="AU602">
        <v>0</v>
      </c>
      <c r="AV602">
        <v>0</v>
      </c>
      <c r="AW602">
        <v>0</v>
      </c>
      <c r="BC602">
        <v>0</v>
      </c>
      <c r="BD602">
        <v>0</v>
      </c>
      <c r="BE602" t="s">
        <v>60</v>
      </c>
      <c r="BF602">
        <v>0</v>
      </c>
      <c r="BG602">
        <v>0</v>
      </c>
      <c r="BH602">
        <v>0</v>
      </c>
      <c r="BI602">
        <v>0</v>
      </c>
      <c r="BJ602" t="s">
        <v>2801</v>
      </c>
      <c r="BK602" t="s">
        <v>3685</v>
      </c>
      <c r="BL602">
        <v>99</v>
      </c>
      <c r="BO602" t="s">
        <v>60</v>
      </c>
      <c r="BP602" t="s">
        <v>2803</v>
      </c>
      <c r="BQ602" t="s">
        <v>2804</v>
      </c>
      <c r="BR602" t="s">
        <v>3686</v>
      </c>
      <c r="BS602" t="s">
        <v>67</v>
      </c>
      <c r="BT602">
        <v>1</v>
      </c>
    </row>
    <row r="603" spans="1:72" hidden="1" x14ac:dyDescent="0.2">
      <c r="A603" t="s">
        <v>3191</v>
      </c>
      <c r="B603" t="s">
        <v>473</v>
      </c>
      <c r="C603" t="s">
        <v>60</v>
      </c>
      <c r="D603" t="s">
        <v>60</v>
      </c>
      <c r="E603" t="s">
        <v>481</v>
      </c>
      <c r="F603" t="s">
        <v>5766</v>
      </c>
      <c r="G603" t="s">
        <v>2842</v>
      </c>
      <c r="H603" t="s">
        <v>495</v>
      </c>
      <c r="I603" t="s">
        <v>496</v>
      </c>
      <c r="J603" t="s">
        <v>60</v>
      </c>
      <c r="K603" t="s">
        <v>60</v>
      </c>
      <c r="L603" t="s">
        <v>60</v>
      </c>
      <c r="M603" t="s">
        <v>93</v>
      </c>
      <c r="N603" t="s">
        <v>5852</v>
      </c>
      <c r="O603" t="s">
        <v>5850</v>
      </c>
      <c r="P603">
        <v>943</v>
      </c>
      <c r="Q603">
        <v>135</v>
      </c>
      <c r="R603">
        <v>943</v>
      </c>
      <c r="S603">
        <v>0</v>
      </c>
      <c r="T603">
        <v>0</v>
      </c>
      <c r="U603">
        <v>0</v>
      </c>
      <c r="V603">
        <v>91</v>
      </c>
      <c r="W603">
        <v>12</v>
      </c>
      <c r="X603" t="s">
        <v>67</v>
      </c>
      <c r="Y603" t="s">
        <v>60</v>
      </c>
      <c r="Z603">
        <v>20</v>
      </c>
      <c r="AA603">
        <v>45</v>
      </c>
      <c r="AB603" t="s">
        <v>60</v>
      </c>
      <c r="AC603" t="s">
        <v>60</v>
      </c>
      <c r="AD603">
        <v>0</v>
      </c>
      <c r="AE603">
        <v>0</v>
      </c>
      <c r="AF603">
        <v>2.1800000000000002</v>
      </c>
      <c r="AG603">
        <v>0</v>
      </c>
      <c r="AH603">
        <v>0</v>
      </c>
      <c r="AI603">
        <v>0.6</v>
      </c>
      <c r="AJ603">
        <v>0</v>
      </c>
      <c r="AK603">
        <v>0.5</v>
      </c>
      <c r="AL603">
        <v>0.6</v>
      </c>
      <c r="AM603">
        <v>0.5</v>
      </c>
      <c r="AN603">
        <v>0.4</v>
      </c>
      <c r="AO603">
        <v>0.5</v>
      </c>
      <c r="AP603">
        <v>0.5</v>
      </c>
      <c r="AQ603">
        <v>0</v>
      </c>
      <c r="AR603">
        <v>0.5</v>
      </c>
      <c r="AS603">
        <v>0.25</v>
      </c>
      <c r="AT603">
        <v>0.25</v>
      </c>
      <c r="AU603">
        <v>0.5</v>
      </c>
      <c r="AV603">
        <v>0</v>
      </c>
      <c r="AW603">
        <v>0</v>
      </c>
      <c r="BC603">
        <v>0</v>
      </c>
      <c r="BD603">
        <v>0</v>
      </c>
      <c r="BE603" t="s">
        <v>60</v>
      </c>
      <c r="BF603">
        <v>1091</v>
      </c>
      <c r="BG603">
        <v>158</v>
      </c>
      <c r="BH603">
        <v>101</v>
      </c>
      <c r="BI603">
        <v>0</v>
      </c>
      <c r="BJ603" t="s">
        <v>717</v>
      </c>
      <c r="BK603" t="s">
        <v>3192</v>
      </c>
      <c r="BL603">
        <v>99</v>
      </c>
      <c r="BO603" t="s">
        <v>3193</v>
      </c>
      <c r="BP603" t="s">
        <v>3129</v>
      </c>
      <c r="BQ603" t="s">
        <v>3130</v>
      </c>
      <c r="BR603" t="s">
        <v>3194</v>
      </c>
      <c r="BS603" t="s">
        <v>67</v>
      </c>
      <c r="BT603">
        <v>1</v>
      </c>
    </row>
    <row r="604" spans="1:72" hidden="1" x14ac:dyDescent="0.2">
      <c r="A604" t="s">
        <v>5433</v>
      </c>
      <c r="B604" t="s">
        <v>473</v>
      </c>
      <c r="C604" t="s">
        <v>60</v>
      </c>
      <c r="D604" t="s">
        <v>60</v>
      </c>
      <c r="E604" t="s">
        <v>5306</v>
      </c>
      <c r="F604" t="s">
        <v>5741</v>
      </c>
      <c r="G604" t="s">
        <v>2842</v>
      </c>
      <c r="H604" t="s">
        <v>572</v>
      </c>
      <c r="I604" t="s">
        <v>197</v>
      </c>
      <c r="J604" t="s">
        <v>60</v>
      </c>
      <c r="K604" t="s">
        <v>60</v>
      </c>
      <c r="L604" t="s">
        <v>93</v>
      </c>
      <c r="M604" t="s">
        <v>93</v>
      </c>
      <c r="N604" t="s">
        <v>5852</v>
      </c>
      <c r="O604" t="s">
        <v>5850</v>
      </c>
      <c r="P604">
        <v>0</v>
      </c>
      <c r="Q604">
        <v>124</v>
      </c>
      <c r="R604">
        <v>0</v>
      </c>
      <c r="S604">
        <v>0</v>
      </c>
      <c r="T604">
        <v>0</v>
      </c>
      <c r="U604">
        <v>0</v>
      </c>
      <c r="V604">
        <v>0</v>
      </c>
      <c r="W604">
        <v>40</v>
      </c>
      <c r="X604" t="s">
        <v>67</v>
      </c>
      <c r="Y604" t="s">
        <v>60</v>
      </c>
      <c r="Z604">
        <v>0</v>
      </c>
      <c r="AA604">
        <v>58</v>
      </c>
      <c r="AB604" t="s">
        <v>3920</v>
      </c>
      <c r="AC604" t="s">
        <v>60</v>
      </c>
      <c r="AD604">
        <v>0</v>
      </c>
      <c r="AE604">
        <v>0</v>
      </c>
      <c r="AF604">
        <v>0</v>
      </c>
      <c r="AG604">
        <v>0</v>
      </c>
      <c r="AH604">
        <v>0.81</v>
      </c>
      <c r="AI604">
        <v>0.26</v>
      </c>
      <c r="AJ604">
        <v>0</v>
      </c>
      <c r="AK604">
        <v>0</v>
      </c>
      <c r="AL604">
        <v>0.75</v>
      </c>
      <c r="AM604">
        <v>0.35</v>
      </c>
      <c r="AN604">
        <v>0.59</v>
      </c>
      <c r="AO604">
        <v>0.16</v>
      </c>
      <c r="AP604">
        <v>0.46</v>
      </c>
      <c r="AQ604">
        <v>0</v>
      </c>
      <c r="AR604">
        <v>2.1</v>
      </c>
      <c r="AS604">
        <v>0</v>
      </c>
      <c r="AT604">
        <v>0</v>
      </c>
      <c r="AU604">
        <v>0.06</v>
      </c>
      <c r="AV604">
        <v>0</v>
      </c>
      <c r="AW604">
        <v>0</v>
      </c>
      <c r="BC604">
        <v>5.56</v>
      </c>
      <c r="BD604">
        <v>0.01</v>
      </c>
      <c r="BE604" t="s">
        <v>60</v>
      </c>
      <c r="BF604">
        <v>2177</v>
      </c>
      <c r="BG604">
        <v>18</v>
      </c>
      <c r="BH604">
        <v>1334</v>
      </c>
      <c r="BI604">
        <v>0</v>
      </c>
      <c r="BJ604" t="s">
        <v>60</v>
      </c>
      <c r="BK604" t="s">
        <v>60</v>
      </c>
      <c r="BL604">
        <v>100</v>
      </c>
      <c r="BO604" t="s">
        <v>5434</v>
      </c>
      <c r="BP604" t="s">
        <v>5295</v>
      </c>
      <c r="BQ604" t="s">
        <v>5296</v>
      </c>
      <c r="BR604" t="s">
        <v>5435</v>
      </c>
      <c r="BS604" t="s">
        <v>67</v>
      </c>
      <c r="BT604">
        <v>1</v>
      </c>
    </row>
    <row r="605" spans="1:72" hidden="1" x14ac:dyDescent="0.2">
      <c r="A605" t="s">
        <v>2938</v>
      </c>
      <c r="B605" t="s">
        <v>473</v>
      </c>
      <c r="C605" t="s">
        <v>60</v>
      </c>
      <c r="D605" t="s">
        <v>60</v>
      </c>
      <c r="E605" t="s">
        <v>802</v>
      </c>
      <c r="F605" t="s">
        <v>142</v>
      </c>
      <c r="G605" t="s">
        <v>2842</v>
      </c>
      <c r="H605" t="s">
        <v>2939</v>
      </c>
      <c r="I605" t="s">
        <v>144</v>
      </c>
      <c r="J605" t="s">
        <v>60</v>
      </c>
      <c r="K605" t="s">
        <v>60</v>
      </c>
      <c r="L605" t="s">
        <v>2940</v>
      </c>
      <c r="M605" t="s">
        <v>126</v>
      </c>
      <c r="N605" t="s">
        <v>5852</v>
      </c>
      <c r="O605" t="s">
        <v>5848</v>
      </c>
      <c r="P605">
        <v>7000</v>
      </c>
      <c r="Q605">
        <v>2700</v>
      </c>
      <c r="R605">
        <v>2500</v>
      </c>
      <c r="S605">
        <v>0</v>
      </c>
      <c r="T605">
        <v>0</v>
      </c>
      <c r="U605">
        <v>0</v>
      </c>
      <c r="V605">
        <v>0</v>
      </c>
      <c r="W605">
        <v>37.5</v>
      </c>
      <c r="X605" t="s">
        <v>67</v>
      </c>
      <c r="Y605" t="s">
        <v>60</v>
      </c>
      <c r="Z605">
        <v>100</v>
      </c>
      <c r="AA605">
        <v>68</v>
      </c>
      <c r="AB605" t="s">
        <v>60</v>
      </c>
      <c r="AC605" t="s">
        <v>60</v>
      </c>
      <c r="AD605">
        <v>1</v>
      </c>
      <c r="AE605">
        <v>0</v>
      </c>
      <c r="AF605">
        <v>0</v>
      </c>
      <c r="AG605">
        <v>0</v>
      </c>
      <c r="AH605">
        <v>0</v>
      </c>
      <c r="AI605">
        <v>2</v>
      </c>
      <c r="AJ605">
        <v>0</v>
      </c>
      <c r="AK605">
        <v>0</v>
      </c>
      <c r="AL605">
        <v>-0.7</v>
      </c>
      <c r="AM605">
        <v>0.1</v>
      </c>
      <c r="AN605">
        <v>0.1</v>
      </c>
      <c r="AO605">
        <v>1.5</v>
      </c>
      <c r="AP605">
        <v>1.5</v>
      </c>
      <c r="AQ605">
        <v>0</v>
      </c>
      <c r="AR605">
        <v>1</v>
      </c>
      <c r="AS605">
        <v>0</v>
      </c>
      <c r="AT605">
        <v>0</v>
      </c>
      <c r="AU605">
        <v>0</v>
      </c>
      <c r="AV605">
        <v>0</v>
      </c>
      <c r="AW605">
        <v>0</v>
      </c>
      <c r="BC605">
        <v>0.22</v>
      </c>
      <c r="BD605">
        <v>0.1</v>
      </c>
      <c r="BE605" t="s">
        <v>2941</v>
      </c>
      <c r="BF605">
        <v>5824</v>
      </c>
      <c r="BG605">
        <v>3080</v>
      </c>
      <c r="BH605">
        <v>598</v>
      </c>
      <c r="BI605">
        <v>0</v>
      </c>
      <c r="BJ605" t="s">
        <v>46</v>
      </c>
      <c r="BK605" t="s">
        <v>2942</v>
      </c>
      <c r="BL605">
        <v>100</v>
      </c>
      <c r="BO605" t="s">
        <v>2943</v>
      </c>
      <c r="BP605" t="s">
        <v>2216</v>
      </c>
      <c r="BQ605" t="s">
        <v>2217</v>
      </c>
      <c r="BR605" t="s">
        <v>2944</v>
      </c>
      <c r="BS605" t="s">
        <v>67</v>
      </c>
      <c r="BT605">
        <v>1</v>
      </c>
    </row>
    <row r="606" spans="1:72" hidden="1" x14ac:dyDescent="0.2">
      <c r="A606" t="s">
        <v>2875</v>
      </c>
      <c r="B606" t="s">
        <v>473</v>
      </c>
      <c r="C606" t="s">
        <v>60</v>
      </c>
      <c r="D606" t="s">
        <v>60</v>
      </c>
      <c r="E606" t="s">
        <v>2876</v>
      </c>
      <c r="F606" t="s">
        <v>2852</v>
      </c>
      <c r="G606" t="s">
        <v>2842</v>
      </c>
      <c r="H606" t="s">
        <v>2877</v>
      </c>
      <c r="I606" t="s">
        <v>2854</v>
      </c>
      <c r="J606" t="s">
        <v>60</v>
      </c>
      <c r="K606" t="s">
        <v>60</v>
      </c>
      <c r="L606" t="s">
        <v>2873</v>
      </c>
      <c r="M606" t="s">
        <v>189</v>
      </c>
      <c r="N606" t="s">
        <v>5852</v>
      </c>
      <c r="O606" t="s">
        <v>5853</v>
      </c>
      <c r="P606">
        <v>0</v>
      </c>
      <c r="Q606">
        <v>149</v>
      </c>
      <c r="R606">
        <v>800</v>
      </c>
      <c r="S606">
        <v>0</v>
      </c>
      <c r="T606">
        <v>0</v>
      </c>
      <c r="U606">
        <v>0</v>
      </c>
      <c r="V606">
        <v>0</v>
      </c>
      <c r="W606">
        <v>40</v>
      </c>
      <c r="X606" t="s">
        <v>67</v>
      </c>
      <c r="Y606" t="s">
        <v>60</v>
      </c>
      <c r="Z606">
        <v>20</v>
      </c>
      <c r="AA606">
        <v>90</v>
      </c>
      <c r="AB606" t="s">
        <v>60</v>
      </c>
      <c r="AC606" t="s">
        <v>60</v>
      </c>
      <c r="AD606">
        <v>1</v>
      </c>
      <c r="AE606">
        <v>0</v>
      </c>
      <c r="AF606">
        <v>0</v>
      </c>
      <c r="AG606">
        <v>0</v>
      </c>
      <c r="AH606">
        <v>0</v>
      </c>
      <c r="AI606">
        <v>0.6</v>
      </c>
      <c r="AJ606">
        <v>0</v>
      </c>
      <c r="AK606">
        <v>0</v>
      </c>
      <c r="AL606">
        <v>0</v>
      </c>
      <c r="AM606">
        <v>0</v>
      </c>
      <c r="AN606">
        <v>0</v>
      </c>
      <c r="AO606">
        <v>0.6</v>
      </c>
      <c r="AP606">
        <v>0.6</v>
      </c>
      <c r="AQ606">
        <v>0</v>
      </c>
      <c r="AR606">
        <v>1</v>
      </c>
      <c r="AS606">
        <v>0.6</v>
      </c>
      <c r="AT606">
        <v>0.6</v>
      </c>
      <c r="AU606">
        <v>0.6</v>
      </c>
      <c r="AV606">
        <v>0.4</v>
      </c>
      <c r="AW606">
        <v>0</v>
      </c>
      <c r="BC606">
        <v>0</v>
      </c>
      <c r="BD606">
        <v>0</v>
      </c>
      <c r="BE606" t="s">
        <v>60</v>
      </c>
      <c r="BF606">
        <v>1462</v>
      </c>
      <c r="BG606">
        <v>0</v>
      </c>
      <c r="BH606">
        <v>1379</v>
      </c>
      <c r="BI606">
        <v>0</v>
      </c>
      <c r="BJ606" t="s">
        <v>677</v>
      </c>
      <c r="BK606" t="s">
        <v>2878</v>
      </c>
      <c r="BL606">
        <v>80</v>
      </c>
      <c r="BO606" t="s">
        <v>60</v>
      </c>
      <c r="BP606" t="s">
        <v>2857</v>
      </c>
      <c r="BQ606" t="s">
        <v>2858</v>
      </c>
      <c r="BR606" t="s">
        <v>2879</v>
      </c>
      <c r="BS606" t="s">
        <v>67</v>
      </c>
      <c r="BT606">
        <v>1</v>
      </c>
    </row>
    <row r="607" spans="1:72" hidden="1" x14ac:dyDescent="0.2">
      <c r="A607" t="s">
        <v>3205</v>
      </c>
      <c r="B607" t="s">
        <v>473</v>
      </c>
      <c r="C607" t="s">
        <v>60</v>
      </c>
      <c r="D607" t="s">
        <v>60</v>
      </c>
      <c r="E607" t="s">
        <v>2435</v>
      </c>
      <c r="F607" t="s">
        <v>5745</v>
      </c>
      <c r="G607" t="s">
        <v>2842</v>
      </c>
      <c r="H607" t="s">
        <v>2436</v>
      </c>
      <c r="I607" t="s">
        <v>484</v>
      </c>
      <c r="J607" t="s">
        <v>60</v>
      </c>
      <c r="K607" t="s">
        <v>60</v>
      </c>
      <c r="L607" t="s">
        <v>3050</v>
      </c>
      <c r="M607" t="s">
        <v>126</v>
      </c>
      <c r="N607" t="s">
        <v>5852</v>
      </c>
      <c r="O607" t="s">
        <v>5848</v>
      </c>
      <c r="P607">
        <v>73776</v>
      </c>
      <c r="Q607">
        <v>363</v>
      </c>
      <c r="R607">
        <v>0</v>
      </c>
      <c r="S607">
        <v>0</v>
      </c>
      <c r="T607">
        <v>0</v>
      </c>
      <c r="U607">
        <v>0</v>
      </c>
      <c r="V607">
        <v>63</v>
      </c>
      <c r="W607">
        <v>37.5</v>
      </c>
      <c r="X607" t="s">
        <v>67</v>
      </c>
      <c r="Y607" t="s">
        <v>60</v>
      </c>
      <c r="Z607">
        <v>0</v>
      </c>
      <c r="AA607">
        <v>70</v>
      </c>
      <c r="AB607" t="s">
        <v>60</v>
      </c>
      <c r="AC607" t="s">
        <v>60</v>
      </c>
      <c r="AD607">
        <v>0</v>
      </c>
      <c r="AE607">
        <v>0</v>
      </c>
      <c r="AF607">
        <v>3</v>
      </c>
      <c r="AG607">
        <v>0</v>
      </c>
      <c r="AH607">
        <v>0</v>
      </c>
      <c r="AI607">
        <v>2</v>
      </c>
      <c r="AJ607">
        <v>0.5</v>
      </c>
      <c r="AK607">
        <v>0.8</v>
      </c>
      <c r="AL607">
        <v>1.3</v>
      </c>
      <c r="AM607">
        <v>0.4</v>
      </c>
      <c r="AN607">
        <v>0</v>
      </c>
      <c r="AO607">
        <v>2.2000000000000002</v>
      </c>
      <c r="AP607">
        <v>1.3</v>
      </c>
      <c r="AQ607">
        <v>0</v>
      </c>
      <c r="AR607">
        <v>1.5</v>
      </c>
      <c r="AS607">
        <v>0.5</v>
      </c>
      <c r="AT607">
        <v>0.5</v>
      </c>
      <c r="AU607">
        <v>0</v>
      </c>
      <c r="AV607">
        <v>0</v>
      </c>
      <c r="AW607">
        <v>0</v>
      </c>
      <c r="BC607">
        <v>0</v>
      </c>
      <c r="BD607">
        <v>0</v>
      </c>
      <c r="BE607" t="s">
        <v>60</v>
      </c>
      <c r="BF607">
        <v>4711</v>
      </c>
      <c r="BG607">
        <v>1622</v>
      </c>
      <c r="BH607">
        <v>1537</v>
      </c>
      <c r="BI607">
        <v>0</v>
      </c>
      <c r="BJ607" t="s">
        <v>2438</v>
      </c>
      <c r="BK607" t="s">
        <v>3206</v>
      </c>
      <c r="BL607">
        <v>100</v>
      </c>
      <c r="BO607" t="s">
        <v>60</v>
      </c>
      <c r="BP607" t="s">
        <v>487</v>
      </c>
      <c r="BQ607" t="s">
        <v>488</v>
      </c>
      <c r="BR607" t="s">
        <v>3207</v>
      </c>
      <c r="BS607" t="s">
        <v>67</v>
      </c>
      <c r="BT607">
        <v>1</v>
      </c>
    </row>
    <row r="608" spans="1:72" hidden="1" x14ac:dyDescent="0.2">
      <c r="A608" t="s">
        <v>3184</v>
      </c>
      <c r="B608" t="s">
        <v>570</v>
      </c>
      <c r="C608" t="s">
        <v>60</v>
      </c>
      <c r="D608" t="s">
        <v>60</v>
      </c>
      <c r="E608" t="s">
        <v>609</v>
      </c>
      <c r="F608" t="s">
        <v>504</v>
      </c>
      <c r="G608" t="s">
        <v>2842</v>
      </c>
      <c r="H608" t="s">
        <v>2426</v>
      </c>
      <c r="I608" t="s">
        <v>2282</v>
      </c>
      <c r="J608" t="s">
        <v>60</v>
      </c>
      <c r="K608" t="s">
        <v>60</v>
      </c>
      <c r="L608" t="s">
        <v>507</v>
      </c>
      <c r="M608" t="s">
        <v>126</v>
      </c>
      <c r="N608" t="s">
        <v>5856</v>
      </c>
      <c r="O608" t="s">
        <v>5855</v>
      </c>
      <c r="P608">
        <v>0</v>
      </c>
      <c r="Q608">
        <v>262</v>
      </c>
      <c r="R608">
        <v>0</v>
      </c>
      <c r="S608">
        <v>30</v>
      </c>
      <c r="T608">
        <v>96.2</v>
      </c>
      <c r="U608">
        <v>30</v>
      </c>
      <c r="V608">
        <v>45.7</v>
      </c>
      <c r="W608">
        <v>0</v>
      </c>
      <c r="X608" t="s">
        <v>94</v>
      </c>
      <c r="Y608" t="s">
        <v>60</v>
      </c>
      <c r="Z608">
        <v>0</v>
      </c>
      <c r="AA608">
        <v>7.24</v>
      </c>
      <c r="AB608" t="s">
        <v>60</v>
      </c>
      <c r="AC608" t="s">
        <v>60</v>
      </c>
      <c r="AD608">
        <v>0</v>
      </c>
      <c r="AE608">
        <v>0</v>
      </c>
      <c r="AF608">
        <v>0</v>
      </c>
      <c r="AG608">
        <v>0</v>
      </c>
      <c r="AH608">
        <v>0</v>
      </c>
      <c r="AI608">
        <v>10.7</v>
      </c>
      <c r="AJ608">
        <v>13.4</v>
      </c>
      <c r="AK608">
        <v>0</v>
      </c>
      <c r="AL608">
        <v>1</v>
      </c>
      <c r="AM608">
        <v>0</v>
      </c>
      <c r="AN608">
        <v>0</v>
      </c>
      <c r="AO608">
        <v>2.7</v>
      </c>
      <c r="AP608">
        <v>2.1</v>
      </c>
      <c r="AQ608">
        <v>0</v>
      </c>
      <c r="AR608">
        <v>1.5</v>
      </c>
      <c r="AS608">
        <v>0</v>
      </c>
      <c r="AT608">
        <v>0</v>
      </c>
      <c r="AU608">
        <v>0</v>
      </c>
      <c r="AV608">
        <v>0.6</v>
      </c>
      <c r="AW608">
        <v>0</v>
      </c>
      <c r="BC608">
        <v>0</v>
      </c>
      <c r="BD608">
        <v>9.08</v>
      </c>
      <c r="BE608" t="s">
        <v>3185</v>
      </c>
      <c r="BF608">
        <v>0</v>
      </c>
      <c r="BG608">
        <v>0</v>
      </c>
      <c r="BH608">
        <v>0</v>
      </c>
      <c r="BI608">
        <v>0</v>
      </c>
      <c r="BJ608" t="s">
        <v>60</v>
      </c>
      <c r="BK608" t="s">
        <v>611</v>
      </c>
      <c r="BL608">
        <v>99</v>
      </c>
      <c r="BO608" t="s">
        <v>2432</v>
      </c>
      <c r="BP608" t="s">
        <v>510</v>
      </c>
      <c r="BQ608" t="s">
        <v>511</v>
      </c>
      <c r="BR608" t="s">
        <v>3186</v>
      </c>
      <c r="BS608" t="s">
        <v>67</v>
      </c>
      <c r="BT608">
        <v>1</v>
      </c>
    </row>
    <row r="609" spans="1:72" hidden="1" x14ac:dyDescent="0.2">
      <c r="A609" t="s">
        <v>3030</v>
      </c>
      <c r="B609" t="s">
        <v>570</v>
      </c>
      <c r="C609" t="s">
        <v>60</v>
      </c>
      <c r="D609" t="s">
        <v>60</v>
      </c>
      <c r="E609" t="s">
        <v>615</v>
      </c>
      <c r="F609" t="s">
        <v>123</v>
      </c>
      <c r="G609" t="s">
        <v>2842</v>
      </c>
      <c r="H609" t="s">
        <v>3031</v>
      </c>
      <c r="I609" t="s">
        <v>3032</v>
      </c>
      <c r="J609" t="s">
        <v>60</v>
      </c>
      <c r="K609" t="s">
        <v>60</v>
      </c>
      <c r="L609" t="s">
        <v>60</v>
      </c>
      <c r="M609" t="s">
        <v>126</v>
      </c>
      <c r="N609" t="s">
        <v>5856</v>
      </c>
      <c r="O609" t="s">
        <v>5848</v>
      </c>
      <c r="P609">
        <v>0</v>
      </c>
      <c r="Q609">
        <v>403</v>
      </c>
      <c r="R609">
        <v>0</v>
      </c>
      <c r="S609">
        <v>24</v>
      </c>
      <c r="T609">
        <v>0</v>
      </c>
      <c r="U609">
        <v>0</v>
      </c>
      <c r="V609">
        <v>20</v>
      </c>
      <c r="W609">
        <v>0</v>
      </c>
      <c r="X609" t="s">
        <v>94</v>
      </c>
      <c r="Y609" t="s">
        <v>60</v>
      </c>
      <c r="Z609">
        <v>0</v>
      </c>
      <c r="AA609">
        <v>0</v>
      </c>
      <c r="AB609" t="s">
        <v>60</v>
      </c>
      <c r="AC609" t="s">
        <v>60</v>
      </c>
      <c r="AD609">
        <v>1</v>
      </c>
      <c r="AE609">
        <v>0</v>
      </c>
      <c r="AF609">
        <v>1</v>
      </c>
      <c r="AG609">
        <v>0</v>
      </c>
      <c r="AH609">
        <v>0</v>
      </c>
      <c r="AI609">
        <v>4.4000000000000004</v>
      </c>
      <c r="AJ609">
        <v>2.95</v>
      </c>
      <c r="AK609">
        <v>0</v>
      </c>
      <c r="AL609">
        <v>0</v>
      </c>
      <c r="AM609">
        <v>0</v>
      </c>
      <c r="AN609">
        <v>0.2</v>
      </c>
      <c r="AO609">
        <v>0</v>
      </c>
      <c r="AP609">
        <v>0</v>
      </c>
      <c r="AQ609">
        <v>0</v>
      </c>
      <c r="AR609">
        <v>0</v>
      </c>
      <c r="AS609">
        <v>0</v>
      </c>
      <c r="AT609">
        <v>0</v>
      </c>
      <c r="AU609">
        <v>0</v>
      </c>
      <c r="AV609">
        <v>0</v>
      </c>
      <c r="AW609">
        <v>0</v>
      </c>
      <c r="BC609">
        <v>0</v>
      </c>
      <c r="BD609">
        <v>2.41</v>
      </c>
      <c r="BE609" t="s">
        <v>616</v>
      </c>
      <c r="BF609">
        <v>403</v>
      </c>
      <c r="BG609">
        <v>0</v>
      </c>
      <c r="BH609">
        <v>0</v>
      </c>
      <c r="BI609">
        <v>0</v>
      </c>
      <c r="BJ609" t="s">
        <v>60</v>
      </c>
      <c r="BK609" t="s">
        <v>60</v>
      </c>
      <c r="BL609">
        <v>84</v>
      </c>
      <c r="BO609" t="s">
        <v>60</v>
      </c>
      <c r="BP609" t="s">
        <v>617</v>
      </c>
      <c r="BQ609" t="s">
        <v>618</v>
      </c>
      <c r="BR609" t="s">
        <v>3033</v>
      </c>
      <c r="BS609" t="s">
        <v>67</v>
      </c>
      <c r="BT609">
        <v>1</v>
      </c>
    </row>
    <row r="610" spans="1:72" hidden="1" x14ac:dyDescent="0.2">
      <c r="A610" t="s">
        <v>3589</v>
      </c>
      <c r="B610" t="s">
        <v>570</v>
      </c>
      <c r="C610" t="s">
        <v>60</v>
      </c>
      <c r="D610" t="s">
        <v>60</v>
      </c>
      <c r="E610" t="s">
        <v>2666</v>
      </c>
      <c r="F610" t="s">
        <v>3728</v>
      </c>
      <c r="G610" t="s">
        <v>2842</v>
      </c>
      <c r="H610" t="s">
        <v>646</v>
      </c>
      <c r="I610" t="s">
        <v>647</v>
      </c>
      <c r="J610" t="s">
        <v>60</v>
      </c>
      <c r="K610" t="s">
        <v>60</v>
      </c>
      <c r="L610" t="s">
        <v>2388</v>
      </c>
      <c r="M610" t="s">
        <v>93</v>
      </c>
      <c r="N610" t="s">
        <v>5856</v>
      </c>
      <c r="O610" t="s">
        <v>5850</v>
      </c>
      <c r="P610">
        <v>0</v>
      </c>
      <c r="Q610">
        <v>158</v>
      </c>
      <c r="R610">
        <v>237</v>
      </c>
      <c r="S610">
        <v>20</v>
      </c>
      <c r="T610">
        <v>76</v>
      </c>
      <c r="U610">
        <v>0</v>
      </c>
      <c r="V610">
        <v>36</v>
      </c>
      <c r="W610">
        <v>0</v>
      </c>
      <c r="X610" t="s">
        <v>94</v>
      </c>
      <c r="Y610" t="s">
        <v>60</v>
      </c>
      <c r="Z610">
        <v>1</v>
      </c>
      <c r="AA610">
        <v>2.6</v>
      </c>
      <c r="AB610" t="s">
        <v>60</v>
      </c>
      <c r="AC610" t="s">
        <v>60</v>
      </c>
      <c r="AD610">
        <v>0.4</v>
      </c>
      <c r="AE610">
        <v>0</v>
      </c>
      <c r="AF610">
        <v>0</v>
      </c>
      <c r="AG610">
        <v>0</v>
      </c>
      <c r="AH610">
        <v>0</v>
      </c>
      <c r="AI610">
        <v>0</v>
      </c>
      <c r="AJ610">
        <v>0</v>
      </c>
      <c r="AK610">
        <v>0</v>
      </c>
      <c r="AL610">
        <v>0.2</v>
      </c>
      <c r="AM610">
        <v>0.5</v>
      </c>
      <c r="AN610">
        <v>0</v>
      </c>
      <c r="AO610">
        <v>2</v>
      </c>
      <c r="AP610">
        <v>2</v>
      </c>
      <c r="AQ610">
        <v>0</v>
      </c>
      <c r="AR610">
        <v>0</v>
      </c>
      <c r="AS610">
        <v>0</v>
      </c>
      <c r="AT610">
        <v>0</v>
      </c>
      <c r="AU610">
        <v>0</v>
      </c>
      <c r="AV610">
        <v>0</v>
      </c>
      <c r="AW610">
        <v>0</v>
      </c>
      <c r="BC610">
        <v>0</v>
      </c>
      <c r="BD610">
        <v>0</v>
      </c>
      <c r="BE610" t="s">
        <v>3590</v>
      </c>
      <c r="BF610">
        <v>0</v>
      </c>
      <c r="BG610">
        <v>0</v>
      </c>
      <c r="BH610">
        <v>0</v>
      </c>
      <c r="BI610">
        <v>0</v>
      </c>
      <c r="BJ610" t="s">
        <v>60</v>
      </c>
      <c r="BK610" t="s">
        <v>3591</v>
      </c>
      <c r="BL610">
        <v>99</v>
      </c>
      <c r="BO610" t="s">
        <v>3592</v>
      </c>
      <c r="BP610" t="s">
        <v>2621</v>
      </c>
      <c r="BQ610" t="s">
        <v>2622</v>
      </c>
      <c r="BR610" t="s">
        <v>2744</v>
      </c>
      <c r="BS610" t="s">
        <v>67</v>
      </c>
      <c r="BT610">
        <v>1</v>
      </c>
    </row>
    <row r="611" spans="1:72" hidden="1" x14ac:dyDescent="0.2">
      <c r="A611" t="s">
        <v>3473</v>
      </c>
      <c r="B611" t="s">
        <v>570</v>
      </c>
      <c r="C611" t="s">
        <v>60</v>
      </c>
      <c r="D611" t="s">
        <v>60</v>
      </c>
      <c r="E611" t="s">
        <v>5313</v>
      </c>
      <c r="F611" t="s">
        <v>3915</v>
      </c>
      <c r="G611" t="s">
        <v>2842</v>
      </c>
      <c r="H611" t="s">
        <v>243</v>
      </c>
      <c r="I611" t="s">
        <v>244</v>
      </c>
      <c r="J611" t="s">
        <v>60</v>
      </c>
      <c r="K611" t="s">
        <v>60</v>
      </c>
      <c r="L611" t="s">
        <v>93</v>
      </c>
      <c r="M611" t="s">
        <v>93</v>
      </c>
      <c r="N611" t="s">
        <v>5856</v>
      </c>
      <c r="O611" t="s">
        <v>5850</v>
      </c>
      <c r="P611">
        <v>0</v>
      </c>
      <c r="Q611">
        <v>891</v>
      </c>
      <c r="R611">
        <v>0</v>
      </c>
      <c r="S611">
        <v>70</v>
      </c>
      <c r="T611">
        <v>98</v>
      </c>
      <c r="U611">
        <v>20</v>
      </c>
      <c r="V611">
        <v>26.3</v>
      </c>
      <c r="W611">
        <v>0</v>
      </c>
      <c r="X611" t="s">
        <v>67</v>
      </c>
      <c r="Y611" t="s">
        <v>68</v>
      </c>
      <c r="Z611">
        <v>24</v>
      </c>
      <c r="AA611">
        <v>0</v>
      </c>
      <c r="AB611" t="s">
        <v>60</v>
      </c>
      <c r="AC611" t="s">
        <v>60</v>
      </c>
      <c r="AD611">
        <v>0</v>
      </c>
      <c r="AE611">
        <v>0</v>
      </c>
      <c r="AF611">
        <v>0</v>
      </c>
      <c r="AG611">
        <v>0</v>
      </c>
      <c r="AH611">
        <v>0</v>
      </c>
      <c r="AI611">
        <v>20</v>
      </c>
      <c r="AJ611">
        <v>22.4</v>
      </c>
      <c r="AK611">
        <v>0</v>
      </c>
      <c r="AL611">
        <v>3.5</v>
      </c>
      <c r="AM611">
        <v>1.9</v>
      </c>
      <c r="AN611">
        <v>1.6</v>
      </c>
      <c r="AO611">
        <v>7</v>
      </c>
      <c r="AP611">
        <v>7</v>
      </c>
      <c r="AQ611">
        <v>3</v>
      </c>
      <c r="AR611">
        <v>2</v>
      </c>
      <c r="AS611">
        <v>2</v>
      </c>
      <c r="AT611">
        <v>2</v>
      </c>
      <c r="AU611">
        <v>1</v>
      </c>
      <c r="AV611">
        <v>0.4</v>
      </c>
      <c r="AW611">
        <v>0</v>
      </c>
      <c r="BC611">
        <v>0</v>
      </c>
      <c r="BD611">
        <v>0</v>
      </c>
      <c r="BE611" t="s">
        <v>3474</v>
      </c>
      <c r="BF611">
        <v>905</v>
      </c>
      <c r="BG611">
        <v>0</v>
      </c>
      <c r="BH611">
        <v>0</v>
      </c>
      <c r="BI611">
        <v>0</v>
      </c>
      <c r="BJ611" t="s">
        <v>46</v>
      </c>
      <c r="BK611" t="s">
        <v>2632</v>
      </c>
      <c r="BL611">
        <v>85</v>
      </c>
      <c r="BO611" t="s">
        <v>2633</v>
      </c>
      <c r="BP611" t="s">
        <v>2528</v>
      </c>
      <c r="BQ611" t="s">
        <v>2529</v>
      </c>
      <c r="BR611" t="s">
        <v>2636</v>
      </c>
      <c r="BS611" t="s">
        <v>67</v>
      </c>
      <c r="BT611">
        <v>1</v>
      </c>
    </row>
    <row r="612" spans="1:72" hidden="1" x14ac:dyDescent="0.2">
      <c r="A612" t="s">
        <v>3519</v>
      </c>
      <c r="B612" t="s">
        <v>570</v>
      </c>
      <c r="C612" t="s">
        <v>60</v>
      </c>
      <c r="D612" t="s">
        <v>60</v>
      </c>
      <c r="E612" t="s">
        <v>3520</v>
      </c>
      <c r="F612" t="s">
        <v>599</v>
      </c>
      <c r="G612" t="s">
        <v>2842</v>
      </c>
      <c r="H612" t="s">
        <v>3429</v>
      </c>
      <c r="I612" t="s">
        <v>3414</v>
      </c>
      <c r="J612" t="s">
        <v>60</v>
      </c>
      <c r="K612" t="s">
        <v>60</v>
      </c>
      <c r="L612" t="s">
        <v>602</v>
      </c>
      <c r="M612" t="s">
        <v>860</v>
      </c>
      <c r="N612" t="s">
        <v>5856</v>
      </c>
      <c r="O612" t="s">
        <v>5851</v>
      </c>
      <c r="P612">
        <v>0</v>
      </c>
      <c r="Q612">
        <v>0</v>
      </c>
      <c r="R612">
        <v>0</v>
      </c>
      <c r="S612">
        <v>0</v>
      </c>
      <c r="T612">
        <v>25</v>
      </c>
      <c r="U612">
        <v>60</v>
      </c>
      <c r="V612">
        <v>0</v>
      </c>
      <c r="W612">
        <v>0</v>
      </c>
      <c r="X612" t="s">
        <v>94</v>
      </c>
      <c r="Y612" t="s">
        <v>60</v>
      </c>
      <c r="Z612">
        <v>12</v>
      </c>
      <c r="AA612">
        <v>0</v>
      </c>
      <c r="AB612" t="s">
        <v>60</v>
      </c>
      <c r="AC612" t="s">
        <v>60</v>
      </c>
      <c r="AD612">
        <v>0</v>
      </c>
      <c r="AE612">
        <v>0</v>
      </c>
      <c r="AF612">
        <v>0</v>
      </c>
      <c r="AG612">
        <v>0</v>
      </c>
      <c r="AH612">
        <v>0</v>
      </c>
      <c r="AI612">
        <v>0</v>
      </c>
      <c r="AJ612">
        <v>0</v>
      </c>
      <c r="AK612">
        <v>0</v>
      </c>
      <c r="AL612">
        <v>0.8</v>
      </c>
      <c r="AM612">
        <v>0</v>
      </c>
      <c r="AN612">
        <v>0.2</v>
      </c>
      <c r="AO612">
        <v>1.75</v>
      </c>
      <c r="AP612">
        <v>1.75</v>
      </c>
      <c r="AQ612">
        <v>0</v>
      </c>
      <c r="AR612">
        <v>0.5</v>
      </c>
      <c r="AS612">
        <v>2</v>
      </c>
      <c r="AT612">
        <v>0</v>
      </c>
      <c r="AU612">
        <v>0.25</v>
      </c>
      <c r="AV612">
        <v>0.3</v>
      </c>
      <c r="AW612">
        <v>0</v>
      </c>
      <c r="BC612">
        <v>0</v>
      </c>
      <c r="BD612">
        <v>0</v>
      </c>
      <c r="BE612" t="s">
        <v>60</v>
      </c>
      <c r="BF612">
        <v>0</v>
      </c>
      <c r="BG612">
        <v>0</v>
      </c>
      <c r="BH612">
        <v>0</v>
      </c>
      <c r="BI612">
        <v>0</v>
      </c>
      <c r="BJ612" t="s">
        <v>46</v>
      </c>
      <c r="BK612" t="s">
        <v>3521</v>
      </c>
      <c r="BL612">
        <v>90</v>
      </c>
      <c r="BO612" t="s">
        <v>60</v>
      </c>
      <c r="BP612" t="s">
        <v>3415</v>
      </c>
      <c r="BQ612" t="s">
        <v>3416</v>
      </c>
      <c r="BR612" t="s">
        <v>3522</v>
      </c>
      <c r="BS612" t="s">
        <v>67</v>
      </c>
      <c r="BT612">
        <v>1</v>
      </c>
    </row>
    <row r="613" spans="1:72" hidden="1" x14ac:dyDescent="0.2">
      <c r="A613" t="s">
        <v>2998</v>
      </c>
      <c r="B613" t="s">
        <v>570</v>
      </c>
      <c r="C613" t="s">
        <v>60</v>
      </c>
      <c r="D613" t="s">
        <v>60</v>
      </c>
      <c r="E613" t="s">
        <v>560</v>
      </c>
      <c r="F613" t="s">
        <v>588</v>
      </c>
      <c r="G613" t="s">
        <v>2842</v>
      </c>
      <c r="H613" t="s">
        <v>589</v>
      </c>
      <c r="I613" t="s">
        <v>2314</v>
      </c>
      <c r="J613" t="s">
        <v>60</v>
      </c>
      <c r="K613" t="s">
        <v>60</v>
      </c>
      <c r="L613" t="s">
        <v>591</v>
      </c>
      <c r="M613" t="s">
        <v>592</v>
      </c>
      <c r="N613" t="s">
        <v>5856</v>
      </c>
      <c r="O613" t="s">
        <v>5857</v>
      </c>
      <c r="P613">
        <v>0</v>
      </c>
      <c r="Q613">
        <v>741</v>
      </c>
      <c r="R613">
        <v>0</v>
      </c>
      <c r="S613">
        <v>0</v>
      </c>
      <c r="T613">
        <v>0</v>
      </c>
      <c r="U613">
        <v>0</v>
      </c>
      <c r="V613">
        <v>0</v>
      </c>
      <c r="W613">
        <v>40</v>
      </c>
      <c r="X613" t="s">
        <v>94</v>
      </c>
      <c r="Y613" t="s">
        <v>60</v>
      </c>
      <c r="Z613">
        <v>0</v>
      </c>
      <c r="AA613">
        <v>24</v>
      </c>
      <c r="AB613" t="s">
        <v>60</v>
      </c>
      <c r="AC613" t="s">
        <v>60</v>
      </c>
      <c r="AD613">
        <v>0</v>
      </c>
      <c r="AE613">
        <v>0</v>
      </c>
      <c r="AF613">
        <v>0.3</v>
      </c>
      <c r="AG613">
        <v>0</v>
      </c>
      <c r="AH613">
        <v>1</v>
      </c>
      <c r="AI613">
        <v>0</v>
      </c>
      <c r="AJ613">
        <v>0</v>
      </c>
      <c r="AK613">
        <v>0</v>
      </c>
      <c r="AL613">
        <v>0.4</v>
      </c>
      <c r="AM613">
        <v>0</v>
      </c>
      <c r="AN613">
        <v>0</v>
      </c>
      <c r="AO613">
        <v>1.5</v>
      </c>
      <c r="AP613">
        <v>1</v>
      </c>
      <c r="AQ613">
        <v>0</v>
      </c>
      <c r="AR613">
        <v>1</v>
      </c>
      <c r="AS613">
        <v>0</v>
      </c>
      <c r="AT613">
        <v>0</v>
      </c>
      <c r="AU613">
        <v>0.8</v>
      </c>
      <c r="AV613">
        <v>1</v>
      </c>
      <c r="AW613">
        <v>0</v>
      </c>
      <c r="BC613">
        <v>0</v>
      </c>
      <c r="BD613">
        <v>0</v>
      </c>
      <c r="BE613" t="s">
        <v>60</v>
      </c>
      <c r="BF613">
        <v>4263</v>
      </c>
      <c r="BG613">
        <v>0</v>
      </c>
      <c r="BH613">
        <v>0</v>
      </c>
      <c r="BI613">
        <v>0</v>
      </c>
      <c r="BJ613" t="s">
        <v>593</v>
      </c>
      <c r="BK613" t="s">
        <v>60</v>
      </c>
      <c r="BL613">
        <v>0</v>
      </c>
      <c r="BO613" t="s">
        <v>60</v>
      </c>
      <c r="BP613" t="s">
        <v>594</v>
      </c>
      <c r="BQ613" t="s">
        <v>595</v>
      </c>
      <c r="BR613" t="s">
        <v>2999</v>
      </c>
      <c r="BS613" t="s">
        <v>67</v>
      </c>
      <c r="BT613">
        <v>1</v>
      </c>
    </row>
    <row r="614" spans="1:72" hidden="1" x14ac:dyDescent="0.2">
      <c r="A614" t="s">
        <v>3502</v>
      </c>
      <c r="B614" t="s">
        <v>570</v>
      </c>
      <c r="C614" t="s">
        <v>60</v>
      </c>
      <c r="D614" t="s">
        <v>60</v>
      </c>
      <c r="E614" t="s">
        <v>636</v>
      </c>
      <c r="F614" t="s">
        <v>3728</v>
      </c>
      <c r="G614" t="s">
        <v>2842</v>
      </c>
      <c r="H614" t="s">
        <v>646</v>
      </c>
      <c r="I614" t="s">
        <v>647</v>
      </c>
      <c r="J614" t="s">
        <v>60</v>
      </c>
      <c r="K614" t="s">
        <v>60</v>
      </c>
      <c r="L614" t="s">
        <v>2388</v>
      </c>
      <c r="M614" t="s">
        <v>93</v>
      </c>
      <c r="N614" t="s">
        <v>5856</v>
      </c>
      <c r="O614" t="s">
        <v>5850</v>
      </c>
      <c r="P614">
        <v>0</v>
      </c>
      <c r="Q614">
        <v>117</v>
      </c>
      <c r="R614">
        <v>175</v>
      </c>
      <c r="S614">
        <v>26</v>
      </c>
      <c r="T614">
        <v>91.8</v>
      </c>
      <c r="U614">
        <v>0</v>
      </c>
      <c r="V614">
        <v>71</v>
      </c>
      <c r="W614">
        <v>0</v>
      </c>
      <c r="X614" t="s">
        <v>94</v>
      </c>
      <c r="Y614" t="s">
        <v>60</v>
      </c>
      <c r="Z614">
        <v>20</v>
      </c>
      <c r="AA614">
        <v>4</v>
      </c>
      <c r="AB614" t="s">
        <v>60</v>
      </c>
      <c r="AC614" t="s">
        <v>60</v>
      </c>
      <c r="AD614">
        <v>0.4</v>
      </c>
      <c r="AE614">
        <v>0</v>
      </c>
      <c r="AF614">
        <v>0</v>
      </c>
      <c r="AG614">
        <v>0</v>
      </c>
      <c r="AH614">
        <v>0</v>
      </c>
      <c r="AI614">
        <v>0</v>
      </c>
      <c r="AJ614">
        <v>0</v>
      </c>
      <c r="AK614">
        <v>0</v>
      </c>
      <c r="AL614">
        <v>0.2</v>
      </c>
      <c r="AM614">
        <v>0.3</v>
      </c>
      <c r="AN614">
        <v>0</v>
      </c>
      <c r="AO614">
        <v>1.5</v>
      </c>
      <c r="AP614">
        <v>1.5</v>
      </c>
      <c r="AQ614">
        <v>0</v>
      </c>
      <c r="AR614">
        <v>0</v>
      </c>
      <c r="AS614">
        <v>0</v>
      </c>
      <c r="AT614">
        <v>0</v>
      </c>
      <c r="AU614">
        <v>0</v>
      </c>
      <c r="AV614">
        <v>0</v>
      </c>
      <c r="AW614">
        <v>0</v>
      </c>
      <c r="BC614">
        <v>0</v>
      </c>
      <c r="BD614">
        <v>0</v>
      </c>
      <c r="BE614" t="s">
        <v>3503</v>
      </c>
      <c r="BF614">
        <v>0</v>
      </c>
      <c r="BG614">
        <v>0</v>
      </c>
      <c r="BH614">
        <v>0</v>
      </c>
      <c r="BI614">
        <v>0</v>
      </c>
      <c r="BJ614" t="s">
        <v>60</v>
      </c>
      <c r="BK614" t="s">
        <v>2677</v>
      </c>
      <c r="BL614">
        <v>97</v>
      </c>
      <c r="BO614" t="s">
        <v>3504</v>
      </c>
      <c r="BP614" t="s">
        <v>648</v>
      </c>
      <c r="BQ614" t="s">
        <v>649</v>
      </c>
      <c r="BR614" t="s">
        <v>3505</v>
      </c>
      <c r="BS614" t="s">
        <v>67</v>
      </c>
      <c r="BT614">
        <v>1</v>
      </c>
    </row>
    <row r="615" spans="1:72" hidden="1" x14ac:dyDescent="0.2">
      <c r="A615" t="s">
        <v>3062</v>
      </c>
      <c r="B615" t="s">
        <v>570</v>
      </c>
      <c r="C615" t="s">
        <v>60</v>
      </c>
      <c r="D615" t="s">
        <v>60</v>
      </c>
      <c r="E615" t="s">
        <v>2384</v>
      </c>
      <c r="F615" t="s">
        <v>561</v>
      </c>
      <c r="G615" t="s">
        <v>2842</v>
      </c>
      <c r="H615" t="s">
        <v>2385</v>
      </c>
      <c r="I615" t="s">
        <v>563</v>
      </c>
      <c r="J615" t="s">
        <v>2386</v>
      </c>
      <c r="K615" t="s">
        <v>2387</v>
      </c>
      <c r="L615" t="s">
        <v>2388</v>
      </c>
      <c r="M615" t="s">
        <v>93</v>
      </c>
      <c r="N615" t="s">
        <v>5856</v>
      </c>
      <c r="O615" t="s">
        <v>5850</v>
      </c>
      <c r="P615">
        <v>0</v>
      </c>
      <c r="Q615">
        <v>379</v>
      </c>
      <c r="R615">
        <v>303</v>
      </c>
      <c r="S615">
        <v>25</v>
      </c>
      <c r="T615">
        <v>97</v>
      </c>
      <c r="U615">
        <v>26</v>
      </c>
      <c r="V615">
        <v>22.8</v>
      </c>
      <c r="W615">
        <v>0</v>
      </c>
      <c r="X615" t="s">
        <v>67</v>
      </c>
      <c r="Y615" t="s">
        <v>68</v>
      </c>
      <c r="Z615">
        <v>0</v>
      </c>
      <c r="AA615">
        <v>1</v>
      </c>
      <c r="AB615" t="s">
        <v>60</v>
      </c>
      <c r="AC615" t="s">
        <v>60</v>
      </c>
      <c r="AD615">
        <v>0.6</v>
      </c>
      <c r="AE615">
        <v>0</v>
      </c>
      <c r="AF615">
        <v>0</v>
      </c>
      <c r="AG615">
        <v>0</v>
      </c>
      <c r="AH615">
        <v>0</v>
      </c>
      <c r="AI615">
        <v>12.4</v>
      </c>
      <c r="AJ615">
        <v>12.5</v>
      </c>
      <c r="AK615">
        <v>4.2</v>
      </c>
      <c r="AL615">
        <v>1.5</v>
      </c>
      <c r="AM615">
        <v>0.4</v>
      </c>
      <c r="AN615">
        <v>0.5</v>
      </c>
      <c r="AO615">
        <v>3</v>
      </c>
      <c r="AP615">
        <v>3</v>
      </c>
      <c r="AQ615">
        <v>1</v>
      </c>
      <c r="AR615">
        <v>1</v>
      </c>
      <c r="AS615">
        <v>1</v>
      </c>
      <c r="AT615">
        <v>1</v>
      </c>
      <c r="AU615">
        <v>0</v>
      </c>
      <c r="AV615">
        <v>0.5</v>
      </c>
      <c r="AW615">
        <v>0</v>
      </c>
      <c r="BC615">
        <v>0</v>
      </c>
      <c r="BD615">
        <v>2.5</v>
      </c>
      <c r="BE615" t="s">
        <v>3063</v>
      </c>
      <c r="BF615">
        <v>0</v>
      </c>
      <c r="BG615">
        <v>0</v>
      </c>
      <c r="BH615">
        <v>0</v>
      </c>
      <c r="BI615">
        <v>0</v>
      </c>
      <c r="BJ615" t="s">
        <v>46</v>
      </c>
      <c r="BK615" t="s">
        <v>1513</v>
      </c>
      <c r="BL615">
        <v>100</v>
      </c>
      <c r="BO615" t="s">
        <v>60</v>
      </c>
      <c r="BP615" t="s">
        <v>566</v>
      </c>
      <c r="BQ615" t="s">
        <v>567</v>
      </c>
      <c r="BR615" t="s">
        <v>3064</v>
      </c>
      <c r="BS615" t="s">
        <v>67</v>
      </c>
      <c r="BT615">
        <v>1</v>
      </c>
    </row>
    <row r="616" spans="1:72" hidden="1" x14ac:dyDescent="0.2">
      <c r="A616" t="s">
        <v>5436</v>
      </c>
      <c r="B616" t="s">
        <v>570</v>
      </c>
      <c r="C616" t="s">
        <v>60</v>
      </c>
      <c r="D616" t="s">
        <v>60</v>
      </c>
      <c r="E616" t="s">
        <v>5311</v>
      </c>
      <c r="F616" t="s">
        <v>5741</v>
      </c>
      <c r="G616" t="s">
        <v>2842</v>
      </c>
      <c r="H616" t="s">
        <v>572</v>
      </c>
      <c r="I616" t="s">
        <v>197</v>
      </c>
      <c r="J616" t="s">
        <v>60</v>
      </c>
      <c r="K616" t="s">
        <v>60</v>
      </c>
      <c r="L616" t="s">
        <v>93</v>
      </c>
      <c r="M616" t="s">
        <v>93</v>
      </c>
      <c r="N616" t="s">
        <v>5856</v>
      </c>
      <c r="O616" t="s">
        <v>5850</v>
      </c>
      <c r="P616">
        <v>0</v>
      </c>
      <c r="Q616">
        <v>433</v>
      </c>
      <c r="R616">
        <v>0</v>
      </c>
      <c r="S616">
        <v>32</v>
      </c>
      <c r="T616">
        <v>0.86</v>
      </c>
      <c r="U616">
        <v>26</v>
      </c>
      <c r="V616">
        <v>23.4</v>
      </c>
      <c r="W616">
        <v>40</v>
      </c>
      <c r="X616" t="s">
        <v>67</v>
      </c>
      <c r="Y616" t="s">
        <v>68</v>
      </c>
      <c r="Z616">
        <v>0</v>
      </c>
      <c r="AA616">
        <v>4</v>
      </c>
      <c r="AB616" t="s">
        <v>3920</v>
      </c>
      <c r="AC616" t="s">
        <v>60</v>
      </c>
      <c r="AD616">
        <v>0</v>
      </c>
      <c r="AE616">
        <v>0</v>
      </c>
      <c r="AF616">
        <v>0</v>
      </c>
      <c r="AG616">
        <v>0</v>
      </c>
      <c r="AH616">
        <v>0</v>
      </c>
      <c r="AI616">
        <v>9.92</v>
      </c>
      <c r="AJ616">
        <v>12.46</v>
      </c>
      <c r="AK616">
        <v>0.04</v>
      </c>
      <c r="AL616">
        <v>0</v>
      </c>
      <c r="AM616">
        <v>0</v>
      </c>
      <c r="AN616">
        <v>0</v>
      </c>
      <c r="AO616">
        <v>0</v>
      </c>
      <c r="AP616">
        <v>0</v>
      </c>
      <c r="AQ616">
        <v>0</v>
      </c>
      <c r="AR616">
        <v>1.52</v>
      </c>
      <c r="AS616">
        <v>0</v>
      </c>
      <c r="AT616">
        <v>0</v>
      </c>
      <c r="AU616">
        <v>0</v>
      </c>
      <c r="AV616">
        <v>0</v>
      </c>
      <c r="AW616">
        <v>0</v>
      </c>
      <c r="BC616">
        <v>24.44</v>
      </c>
      <c r="BD616">
        <v>0.46</v>
      </c>
      <c r="BE616" t="s">
        <v>60</v>
      </c>
      <c r="BF616">
        <v>0</v>
      </c>
      <c r="BG616">
        <v>0</v>
      </c>
      <c r="BH616">
        <v>0</v>
      </c>
      <c r="BI616">
        <v>0</v>
      </c>
      <c r="BJ616" t="s">
        <v>60</v>
      </c>
      <c r="BK616" t="s">
        <v>60</v>
      </c>
      <c r="BL616">
        <v>100</v>
      </c>
      <c r="BO616" t="s">
        <v>60</v>
      </c>
      <c r="BP616" t="s">
        <v>5295</v>
      </c>
      <c r="BQ616" t="s">
        <v>5296</v>
      </c>
      <c r="BR616" t="s">
        <v>5437</v>
      </c>
      <c r="BS616" t="s">
        <v>67</v>
      </c>
      <c r="BT616">
        <v>1</v>
      </c>
    </row>
    <row r="617" spans="1:72" hidden="1" x14ac:dyDescent="0.2">
      <c r="A617" t="s">
        <v>3068</v>
      </c>
      <c r="B617" t="s">
        <v>170</v>
      </c>
      <c r="C617" t="s">
        <v>60</v>
      </c>
      <c r="D617" t="s">
        <v>60</v>
      </c>
      <c r="E617" t="s">
        <v>851</v>
      </c>
      <c r="F617" t="s">
        <v>561</v>
      </c>
      <c r="G617" t="s">
        <v>2842</v>
      </c>
      <c r="H617" t="s">
        <v>2385</v>
      </c>
      <c r="I617" t="s">
        <v>563</v>
      </c>
      <c r="J617" t="s">
        <v>60</v>
      </c>
      <c r="K617" t="s">
        <v>60</v>
      </c>
      <c r="L617" t="s">
        <v>93</v>
      </c>
      <c r="M617" t="s">
        <v>93</v>
      </c>
      <c r="N617" t="s">
        <v>5852</v>
      </c>
      <c r="O617" t="s">
        <v>5850</v>
      </c>
      <c r="P617">
        <v>828</v>
      </c>
      <c r="Q617">
        <v>319</v>
      </c>
      <c r="R617">
        <v>255</v>
      </c>
      <c r="S617">
        <v>0</v>
      </c>
      <c r="T617">
        <v>0</v>
      </c>
      <c r="U617">
        <v>0</v>
      </c>
      <c r="V617">
        <v>0</v>
      </c>
      <c r="W617">
        <v>16</v>
      </c>
      <c r="X617" t="s">
        <v>67</v>
      </c>
      <c r="Y617" t="s">
        <v>60</v>
      </c>
      <c r="Z617">
        <v>0</v>
      </c>
      <c r="AA617">
        <v>0</v>
      </c>
      <c r="AB617" t="s">
        <v>60</v>
      </c>
      <c r="AC617" t="s">
        <v>60</v>
      </c>
      <c r="AD617">
        <v>0.4</v>
      </c>
      <c r="AE617">
        <v>0</v>
      </c>
      <c r="AF617">
        <v>0</v>
      </c>
      <c r="AG617">
        <v>0</v>
      </c>
      <c r="AH617">
        <v>0</v>
      </c>
      <c r="AI617">
        <v>0.2</v>
      </c>
      <c r="AJ617">
        <v>0</v>
      </c>
      <c r="AK617">
        <v>0</v>
      </c>
      <c r="AL617">
        <v>0.4</v>
      </c>
      <c r="AM617">
        <v>0</v>
      </c>
      <c r="AN617">
        <v>0</v>
      </c>
      <c r="AO617">
        <v>0</v>
      </c>
      <c r="AP617">
        <v>0</v>
      </c>
      <c r="AQ617">
        <v>0</v>
      </c>
      <c r="AR617">
        <v>0.5</v>
      </c>
      <c r="AS617">
        <v>0</v>
      </c>
      <c r="AT617">
        <v>0</v>
      </c>
      <c r="AU617">
        <v>0</v>
      </c>
      <c r="AV617">
        <v>0</v>
      </c>
      <c r="AW617">
        <v>0</v>
      </c>
      <c r="BC617">
        <v>0</v>
      </c>
      <c r="BD617">
        <v>0</v>
      </c>
      <c r="BE617" t="s">
        <v>60</v>
      </c>
      <c r="BF617">
        <v>637</v>
      </c>
      <c r="BG617">
        <v>269</v>
      </c>
      <c r="BH617">
        <v>59</v>
      </c>
      <c r="BI617">
        <v>0</v>
      </c>
      <c r="BJ617" t="s">
        <v>677</v>
      </c>
      <c r="BK617" t="s">
        <v>2396</v>
      </c>
      <c r="BL617">
        <v>100</v>
      </c>
      <c r="BO617" t="s">
        <v>60</v>
      </c>
      <c r="BP617" t="s">
        <v>566</v>
      </c>
      <c r="BQ617" t="s">
        <v>567</v>
      </c>
      <c r="BR617" t="s">
        <v>3069</v>
      </c>
      <c r="BS617" t="s">
        <v>67</v>
      </c>
      <c r="BT617">
        <v>1</v>
      </c>
    </row>
    <row r="618" spans="1:72" hidden="1" x14ac:dyDescent="0.2">
      <c r="A618" t="s">
        <v>2983</v>
      </c>
      <c r="B618" t="s">
        <v>170</v>
      </c>
      <c r="C618" t="s">
        <v>60</v>
      </c>
      <c r="D618" t="s">
        <v>60</v>
      </c>
      <c r="E618" t="s">
        <v>2271</v>
      </c>
      <c r="F618" t="s">
        <v>62</v>
      </c>
      <c r="G618" t="s">
        <v>2842</v>
      </c>
      <c r="H618" t="s">
        <v>2263</v>
      </c>
      <c r="I618" t="s">
        <v>2264</v>
      </c>
      <c r="J618" t="s">
        <v>60</v>
      </c>
      <c r="K618" t="s">
        <v>60</v>
      </c>
      <c r="L618" t="s">
        <v>66</v>
      </c>
      <c r="M618" t="s">
        <v>189</v>
      </c>
      <c r="N618" t="s">
        <v>5852</v>
      </c>
      <c r="O618" t="s">
        <v>4740</v>
      </c>
      <c r="P618">
        <v>0</v>
      </c>
      <c r="Q618">
        <v>30</v>
      </c>
      <c r="R618">
        <v>0</v>
      </c>
      <c r="S618">
        <v>0</v>
      </c>
      <c r="T618">
        <v>0</v>
      </c>
      <c r="U618">
        <v>0</v>
      </c>
      <c r="V618">
        <v>0</v>
      </c>
      <c r="W618">
        <v>0</v>
      </c>
      <c r="X618" t="s">
        <v>94</v>
      </c>
      <c r="Y618" t="s">
        <v>60</v>
      </c>
      <c r="Z618">
        <v>0</v>
      </c>
      <c r="AA618">
        <v>0</v>
      </c>
      <c r="AB618" t="s">
        <v>60</v>
      </c>
      <c r="AC618" t="s">
        <v>60</v>
      </c>
      <c r="AD618">
        <v>0.04</v>
      </c>
      <c r="AE618">
        <v>0</v>
      </c>
      <c r="AF618">
        <v>0</v>
      </c>
      <c r="AG618">
        <v>0</v>
      </c>
      <c r="AH618">
        <v>0</v>
      </c>
      <c r="AI618">
        <v>0.04</v>
      </c>
      <c r="AJ618">
        <v>0</v>
      </c>
      <c r="AK618">
        <v>0</v>
      </c>
      <c r="AL618">
        <v>0</v>
      </c>
      <c r="AM618">
        <v>0</v>
      </c>
      <c r="AN618">
        <v>0</v>
      </c>
      <c r="AO618">
        <v>0</v>
      </c>
      <c r="AP618">
        <v>0</v>
      </c>
      <c r="AQ618">
        <v>0</v>
      </c>
      <c r="AR618">
        <v>0</v>
      </c>
      <c r="AS618">
        <v>0</v>
      </c>
      <c r="AT618">
        <v>0</v>
      </c>
      <c r="AU618">
        <v>0</v>
      </c>
      <c r="AV618">
        <v>0</v>
      </c>
      <c r="AW618">
        <v>0</v>
      </c>
      <c r="BC618">
        <v>0</v>
      </c>
      <c r="BD618">
        <v>0</v>
      </c>
      <c r="BE618" t="s">
        <v>60</v>
      </c>
      <c r="BF618">
        <v>48</v>
      </c>
      <c r="BG618">
        <v>0</v>
      </c>
      <c r="BH618">
        <v>0</v>
      </c>
      <c r="BI618">
        <v>0</v>
      </c>
      <c r="BJ618" t="s">
        <v>717</v>
      </c>
      <c r="BK618" t="s">
        <v>60</v>
      </c>
      <c r="BL618">
        <v>100</v>
      </c>
      <c r="BO618" t="s">
        <v>2984</v>
      </c>
      <c r="BP618" t="s">
        <v>2267</v>
      </c>
      <c r="BQ618" t="s">
        <v>2268</v>
      </c>
      <c r="BR618" t="s">
        <v>2985</v>
      </c>
      <c r="BS618" t="s">
        <v>67</v>
      </c>
      <c r="BT618">
        <v>1</v>
      </c>
    </row>
    <row r="619" spans="1:72" hidden="1" x14ac:dyDescent="0.2">
      <c r="A619" t="s">
        <v>3347</v>
      </c>
      <c r="B619" t="s">
        <v>170</v>
      </c>
      <c r="C619" t="s">
        <v>60</v>
      </c>
      <c r="D619" t="s">
        <v>60</v>
      </c>
      <c r="E619" t="s">
        <v>825</v>
      </c>
      <c r="F619" t="s">
        <v>826</v>
      </c>
      <c r="G619" t="s">
        <v>2842</v>
      </c>
      <c r="H619" t="s">
        <v>1405</v>
      </c>
      <c r="I619" t="s">
        <v>1365</v>
      </c>
      <c r="J619" t="s">
        <v>3348</v>
      </c>
      <c r="K619" t="s">
        <v>3349</v>
      </c>
      <c r="L619" t="s">
        <v>211</v>
      </c>
      <c r="M619" t="s">
        <v>860</v>
      </c>
      <c r="N619" t="s">
        <v>5852</v>
      </c>
      <c r="O619" t="s">
        <v>5849</v>
      </c>
      <c r="P619">
        <v>2825</v>
      </c>
      <c r="Q619">
        <v>2017</v>
      </c>
      <c r="R619">
        <v>2162</v>
      </c>
      <c r="S619">
        <v>0</v>
      </c>
      <c r="T619">
        <v>0</v>
      </c>
      <c r="U619">
        <v>0</v>
      </c>
      <c r="V619">
        <v>0</v>
      </c>
      <c r="W619">
        <v>30</v>
      </c>
      <c r="X619" t="s">
        <v>67</v>
      </c>
      <c r="Y619" t="s">
        <v>60</v>
      </c>
      <c r="Z619">
        <v>0</v>
      </c>
      <c r="AA619">
        <v>92.9</v>
      </c>
      <c r="AB619" t="s">
        <v>60</v>
      </c>
      <c r="AC619" t="s">
        <v>60</v>
      </c>
      <c r="AD619">
        <v>0.8</v>
      </c>
      <c r="AE619">
        <v>0</v>
      </c>
      <c r="AF619">
        <v>0</v>
      </c>
      <c r="AG619">
        <v>0</v>
      </c>
      <c r="AH619">
        <v>0.4</v>
      </c>
      <c r="AI619">
        <v>1</v>
      </c>
      <c r="AJ619">
        <v>0</v>
      </c>
      <c r="AK619">
        <v>0</v>
      </c>
      <c r="AL619">
        <v>0</v>
      </c>
      <c r="AM619">
        <v>0</v>
      </c>
      <c r="AN619">
        <v>0</v>
      </c>
      <c r="AO619">
        <v>0</v>
      </c>
      <c r="AP619">
        <v>0</v>
      </c>
      <c r="AQ619">
        <v>0</v>
      </c>
      <c r="AR619">
        <v>0</v>
      </c>
      <c r="AS619">
        <v>0</v>
      </c>
      <c r="AT619">
        <v>0</v>
      </c>
      <c r="AU619">
        <v>0</v>
      </c>
      <c r="AV619">
        <v>0</v>
      </c>
      <c r="AW619">
        <v>0</v>
      </c>
      <c r="BC619">
        <v>0</v>
      </c>
      <c r="BD619">
        <v>0</v>
      </c>
      <c r="BE619" t="s">
        <v>3350</v>
      </c>
      <c r="BF619">
        <v>2123</v>
      </c>
      <c r="BG619">
        <v>1168</v>
      </c>
      <c r="BH619">
        <v>637</v>
      </c>
      <c r="BI619">
        <v>0</v>
      </c>
      <c r="BJ619" t="s">
        <v>2773</v>
      </c>
      <c r="BK619" t="s">
        <v>3351</v>
      </c>
      <c r="BL619">
        <v>0</v>
      </c>
      <c r="BO619" t="s">
        <v>60</v>
      </c>
      <c r="BP619" t="s">
        <v>85</v>
      </c>
      <c r="BQ619" t="s">
        <v>86</v>
      </c>
      <c r="BR619" t="s">
        <v>3352</v>
      </c>
      <c r="BS619" t="s">
        <v>67</v>
      </c>
      <c r="BT619">
        <v>1</v>
      </c>
    </row>
    <row r="620" spans="1:72" hidden="1" x14ac:dyDescent="0.2">
      <c r="A620" t="s">
        <v>3305</v>
      </c>
      <c r="B620" t="s">
        <v>170</v>
      </c>
      <c r="C620" t="s">
        <v>60</v>
      </c>
      <c r="D620" t="s">
        <v>60</v>
      </c>
      <c r="E620" t="s">
        <v>2496</v>
      </c>
      <c r="F620" t="s">
        <v>803</v>
      </c>
      <c r="G620" t="s">
        <v>2842</v>
      </c>
      <c r="H620" t="s">
        <v>3306</v>
      </c>
      <c r="I620" t="s">
        <v>2498</v>
      </c>
      <c r="J620" t="s">
        <v>60</v>
      </c>
      <c r="K620" t="s">
        <v>60</v>
      </c>
      <c r="L620" t="s">
        <v>815</v>
      </c>
      <c r="M620" t="s">
        <v>860</v>
      </c>
      <c r="N620" t="s">
        <v>5852</v>
      </c>
      <c r="O620" t="s">
        <v>5849</v>
      </c>
      <c r="P620">
        <v>0</v>
      </c>
      <c r="Q620">
        <v>530</v>
      </c>
      <c r="R620">
        <v>344</v>
      </c>
      <c r="S620">
        <v>0</v>
      </c>
      <c r="T620">
        <v>0</v>
      </c>
      <c r="U620">
        <v>0</v>
      </c>
      <c r="V620">
        <v>0</v>
      </c>
      <c r="W620">
        <v>12</v>
      </c>
      <c r="X620" t="s">
        <v>94</v>
      </c>
      <c r="Y620" t="s">
        <v>60</v>
      </c>
      <c r="Z620">
        <v>0</v>
      </c>
      <c r="AA620">
        <v>280</v>
      </c>
      <c r="AB620" t="s">
        <v>60</v>
      </c>
      <c r="AC620" t="s">
        <v>60</v>
      </c>
      <c r="AD620">
        <v>0.4</v>
      </c>
      <c r="AE620">
        <v>0</v>
      </c>
      <c r="AF620">
        <v>0</v>
      </c>
      <c r="AG620">
        <v>0</v>
      </c>
      <c r="AH620">
        <v>0</v>
      </c>
      <c r="AI620">
        <v>0</v>
      </c>
      <c r="AJ620">
        <v>0.4</v>
      </c>
      <c r="AK620">
        <v>0</v>
      </c>
      <c r="AL620">
        <v>0</v>
      </c>
      <c r="AM620">
        <v>0</v>
      </c>
      <c r="AN620">
        <v>0</v>
      </c>
      <c r="AO620">
        <v>0</v>
      </c>
      <c r="AP620">
        <v>0</v>
      </c>
      <c r="AQ620">
        <v>0</v>
      </c>
      <c r="AR620">
        <v>0</v>
      </c>
      <c r="AS620">
        <v>0</v>
      </c>
      <c r="AT620">
        <v>0</v>
      </c>
      <c r="AU620">
        <v>0</v>
      </c>
      <c r="AV620">
        <v>0</v>
      </c>
      <c r="AW620">
        <v>0</v>
      </c>
      <c r="BC620">
        <v>0.1</v>
      </c>
      <c r="BD620">
        <v>0</v>
      </c>
      <c r="BE620" t="s">
        <v>60</v>
      </c>
      <c r="BF620">
        <v>726</v>
      </c>
      <c r="BG620">
        <v>60</v>
      </c>
      <c r="BH620">
        <v>330</v>
      </c>
      <c r="BI620">
        <v>0</v>
      </c>
      <c r="BJ620" t="s">
        <v>2536</v>
      </c>
      <c r="BK620" t="s">
        <v>2500</v>
      </c>
      <c r="BL620">
        <v>99</v>
      </c>
      <c r="BO620" t="s">
        <v>60</v>
      </c>
      <c r="BP620" t="s">
        <v>2501</v>
      </c>
      <c r="BQ620" t="s">
        <v>2502</v>
      </c>
      <c r="BR620" t="s">
        <v>3307</v>
      </c>
      <c r="BS620" t="s">
        <v>67</v>
      </c>
      <c r="BT620">
        <v>1</v>
      </c>
    </row>
    <row r="621" spans="1:72" hidden="1" x14ac:dyDescent="0.2">
      <c r="A621" t="s">
        <v>3412</v>
      </c>
      <c r="B621" t="s">
        <v>170</v>
      </c>
      <c r="C621" t="s">
        <v>60</v>
      </c>
      <c r="D621" t="s">
        <v>60</v>
      </c>
      <c r="E621" t="s">
        <v>3413</v>
      </c>
      <c r="F621" t="s">
        <v>599</v>
      </c>
      <c r="G621" t="s">
        <v>2842</v>
      </c>
      <c r="H621" t="s">
        <v>3993</v>
      </c>
      <c r="I621" t="s">
        <v>3414</v>
      </c>
      <c r="J621" t="s">
        <v>60</v>
      </c>
      <c r="K621" t="s">
        <v>60</v>
      </c>
      <c r="L621" t="s">
        <v>60</v>
      </c>
      <c r="M621" t="s">
        <v>860</v>
      </c>
      <c r="N621" t="s">
        <v>5852</v>
      </c>
      <c r="O621" t="s">
        <v>5851</v>
      </c>
      <c r="P621">
        <v>0</v>
      </c>
      <c r="Q621">
        <v>54</v>
      </c>
      <c r="R621">
        <v>0</v>
      </c>
      <c r="S621">
        <v>0</v>
      </c>
      <c r="T621">
        <v>0</v>
      </c>
      <c r="U621">
        <v>0</v>
      </c>
      <c r="V621">
        <v>0</v>
      </c>
      <c r="W621">
        <v>0</v>
      </c>
      <c r="X621" t="s">
        <v>94</v>
      </c>
      <c r="Y621" t="s">
        <v>60</v>
      </c>
      <c r="Z621">
        <v>82</v>
      </c>
      <c r="AA621">
        <v>370</v>
      </c>
      <c r="AB621" t="s">
        <v>60</v>
      </c>
      <c r="AC621" t="s">
        <v>60</v>
      </c>
      <c r="AD621">
        <v>0</v>
      </c>
      <c r="AE621">
        <v>0</v>
      </c>
      <c r="AF621">
        <v>0</v>
      </c>
      <c r="AG621">
        <v>0</v>
      </c>
      <c r="AH621">
        <v>0</v>
      </c>
      <c r="AI621">
        <v>0.2</v>
      </c>
      <c r="AJ621">
        <v>0</v>
      </c>
      <c r="AK621">
        <v>0</v>
      </c>
      <c r="AL621">
        <v>0.15</v>
      </c>
      <c r="AM621">
        <v>0</v>
      </c>
      <c r="AN621">
        <v>0.15</v>
      </c>
      <c r="AO621">
        <v>0.3</v>
      </c>
      <c r="AP621">
        <v>0.3</v>
      </c>
      <c r="AQ621">
        <v>0</v>
      </c>
      <c r="AR621">
        <v>0</v>
      </c>
      <c r="AS621">
        <v>0.15</v>
      </c>
      <c r="AT621">
        <v>0</v>
      </c>
      <c r="AU621">
        <v>0</v>
      </c>
      <c r="AV621">
        <v>0.3</v>
      </c>
      <c r="AW621">
        <v>0</v>
      </c>
      <c r="BC621">
        <v>0</v>
      </c>
      <c r="BD621">
        <v>0</v>
      </c>
      <c r="BE621" t="s">
        <v>60</v>
      </c>
      <c r="BF621">
        <v>1365</v>
      </c>
      <c r="BG621">
        <v>139</v>
      </c>
      <c r="BH621">
        <v>0</v>
      </c>
      <c r="BI621">
        <v>0</v>
      </c>
      <c r="BJ621" t="s">
        <v>717</v>
      </c>
      <c r="BK621" t="s">
        <v>60</v>
      </c>
      <c r="BL621">
        <v>89</v>
      </c>
      <c r="BO621" t="s">
        <v>60</v>
      </c>
      <c r="BP621" t="s">
        <v>3415</v>
      </c>
      <c r="BQ621" t="s">
        <v>3416</v>
      </c>
      <c r="BR621" t="s">
        <v>3417</v>
      </c>
      <c r="BS621" t="s">
        <v>67</v>
      </c>
      <c r="BT621">
        <v>1</v>
      </c>
    </row>
    <row r="622" spans="1:72" hidden="1" x14ac:dyDescent="0.2">
      <c r="A622" t="s">
        <v>2918</v>
      </c>
      <c r="B622" t="s">
        <v>170</v>
      </c>
      <c r="C622" t="s">
        <v>60</v>
      </c>
      <c r="D622" t="s">
        <v>60</v>
      </c>
      <c r="E622" t="s">
        <v>902</v>
      </c>
      <c r="F622" t="s">
        <v>354</v>
      </c>
      <c r="G622" t="s">
        <v>2842</v>
      </c>
      <c r="H622" t="s">
        <v>2919</v>
      </c>
      <c r="I622" t="s">
        <v>969</v>
      </c>
      <c r="J622" t="s">
        <v>60</v>
      </c>
      <c r="K622" t="s">
        <v>60</v>
      </c>
      <c r="L622" t="s">
        <v>60</v>
      </c>
      <c r="M622" t="s">
        <v>126</v>
      </c>
      <c r="N622" t="s">
        <v>5852</v>
      </c>
      <c r="O622" t="s">
        <v>5847</v>
      </c>
      <c r="P622">
        <v>1600</v>
      </c>
      <c r="Q622">
        <v>0</v>
      </c>
      <c r="R622">
        <v>0</v>
      </c>
      <c r="S622">
        <v>0</v>
      </c>
      <c r="T622">
        <v>0</v>
      </c>
      <c r="U622">
        <v>0</v>
      </c>
      <c r="V622">
        <v>0</v>
      </c>
      <c r="W622">
        <v>40</v>
      </c>
      <c r="X622" t="s">
        <v>67</v>
      </c>
      <c r="Y622" t="s">
        <v>60</v>
      </c>
      <c r="Z622">
        <v>0</v>
      </c>
      <c r="AA622">
        <v>0</v>
      </c>
      <c r="AB622" t="s">
        <v>60</v>
      </c>
      <c r="AC622" t="s">
        <v>60</v>
      </c>
      <c r="AD622">
        <v>2</v>
      </c>
      <c r="AE622">
        <v>0</v>
      </c>
      <c r="AF622">
        <v>1</v>
      </c>
      <c r="AG622">
        <v>0</v>
      </c>
      <c r="AH622">
        <v>1.4</v>
      </c>
      <c r="AI622">
        <v>0</v>
      </c>
      <c r="AJ622">
        <v>4</v>
      </c>
      <c r="AK622">
        <v>0</v>
      </c>
      <c r="AL622">
        <v>0</v>
      </c>
      <c r="AM622">
        <v>0</v>
      </c>
      <c r="AN622">
        <v>0</v>
      </c>
      <c r="AO622">
        <v>1</v>
      </c>
      <c r="AP622">
        <v>1</v>
      </c>
      <c r="AQ622">
        <v>0</v>
      </c>
      <c r="AR622">
        <v>0</v>
      </c>
      <c r="AS622">
        <v>0</v>
      </c>
      <c r="AT622">
        <v>0</v>
      </c>
      <c r="AU622">
        <v>0</v>
      </c>
      <c r="AV622">
        <v>0</v>
      </c>
      <c r="AW622">
        <v>0</v>
      </c>
      <c r="BC622">
        <v>0</v>
      </c>
      <c r="BD622">
        <v>1.1100000000000001</v>
      </c>
      <c r="BE622" t="s">
        <v>2920</v>
      </c>
      <c r="BF622">
        <v>0</v>
      </c>
      <c r="BG622">
        <v>0</v>
      </c>
      <c r="BH622">
        <v>0</v>
      </c>
      <c r="BI622">
        <v>0</v>
      </c>
      <c r="BJ622" t="s">
        <v>717</v>
      </c>
      <c r="BK622" t="s">
        <v>60</v>
      </c>
      <c r="BL622">
        <v>100</v>
      </c>
      <c r="BO622" t="s">
        <v>60</v>
      </c>
      <c r="BP622" t="s">
        <v>60</v>
      </c>
      <c r="BQ622" t="s">
        <v>912</v>
      </c>
      <c r="BR622" t="s">
        <v>2921</v>
      </c>
      <c r="BS622" t="s">
        <v>67</v>
      </c>
      <c r="BT622">
        <v>1</v>
      </c>
    </row>
    <row r="623" spans="1:72" hidden="1" x14ac:dyDescent="0.2">
      <c r="A623" t="s">
        <v>3331</v>
      </c>
      <c r="B623" t="s">
        <v>170</v>
      </c>
      <c r="C623" t="s">
        <v>60</v>
      </c>
      <c r="D623" t="s">
        <v>60</v>
      </c>
      <c r="E623" t="s">
        <v>2534</v>
      </c>
      <c r="F623" t="s">
        <v>758</v>
      </c>
      <c r="G623" t="s">
        <v>2842</v>
      </c>
      <c r="H623" t="s">
        <v>2542</v>
      </c>
      <c r="I623" t="s">
        <v>1136</v>
      </c>
      <c r="J623" t="s">
        <v>60</v>
      </c>
      <c r="K623" t="s">
        <v>60</v>
      </c>
      <c r="L623" t="s">
        <v>188</v>
      </c>
      <c r="M623" t="s">
        <v>189</v>
      </c>
      <c r="N623" t="s">
        <v>5852</v>
      </c>
      <c r="O623" t="s">
        <v>5853</v>
      </c>
      <c r="P623">
        <v>1631</v>
      </c>
      <c r="Q623">
        <v>991</v>
      </c>
      <c r="R623">
        <v>0</v>
      </c>
      <c r="S623">
        <v>0</v>
      </c>
      <c r="T623">
        <v>0</v>
      </c>
      <c r="U623">
        <v>0</v>
      </c>
      <c r="V623">
        <v>0</v>
      </c>
      <c r="W623">
        <v>37.5</v>
      </c>
      <c r="X623" t="s">
        <v>67</v>
      </c>
      <c r="Y623" t="s">
        <v>60</v>
      </c>
      <c r="Z623">
        <v>150</v>
      </c>
      <c r="AA623">
        <v>114.67</v>
      </c>
      <c r="AB623" t="s">
        <v>60</v>
      </c>
      <c r="AC623" t="s">
        <v>60</v>
      </c>
      <c r="AD623">
        <v>1</v>
      </c>
      <c r="AE623">
        <v>0</v>
      </c>
      <c r="AF623">
        <v>0.2</v>
      </c>
      <c r="AG623">
        <v>0</v>
      </c>
      <c r="AH623">
        <v>0</v>
      </c>
      <c r="AI623">
        <v>0</v>
      </c>
      <c r="AJ623">
        <v>1</v>
      </c>
      <c r="AK623">
        <v>0</v>
      </c>
      <c r="AL623">
        <v>0</v>
      </c>
      <c r="AM623">
        <v>0</v>
      </c>
      <c r="AN623">
        <v>0</v>
      </c>
      <c r="AO623">
        <v>0</v>
      </c>
      <c r="AP623">
        <v>0</v>
      </c>
      <c r="AQ623">
        <v>0</v>
      </c>
      <c r="AR623">
        <v>1.6</v>
      </c>
      <c r="AS623">
        <v>0</v>
      </c>
      <c r="AT623">
        <v>0</v>
      </c>
      <c r="AU623">
        <v>0</v>
      </c>
      <c r="AV623">
        <v>0</v>
      </c>
      <c r="AW623">
        <v>0</v>
      </c>
      <c r="BC623">
        <v>0</v>
      </c>
      <c r="BD623">
        <v>0</v>
      </c>
      <c r="BE623" t="s">
        <v>60</v>
      </c>
      <c r="BF623">
        <v>1578</v>
      </c>
      <c r="BG623">
        <v>596</v>
      </c>
      <c r="BH623">
        <v>0</v>
      </c>
      <c r="BI623">
        <v>0</v>
      </c>
      <c r="BJ623" t="s">
        <v>2536</v>
      </c>
      <c r="BK623" t="s">
        <v>3332</v>
      </c>
      <c r="BL623">
        <v>97.5</v>
      </c>
      <c r="BO623" t="s">
        <v>3333</v>
      </c>
      <c r="BP623" t="s">
        <v>2538</v>
      </c>
      <c r="BQ623" t="s">
        <v>2539</v>
      </c>
      <c r="BR623" t="s">
        <v>3334</v>
      </c>
      <c r="BS623" t="s">
        <v>67</v>
      </c>
      <c r="BT623">
        <v>1</v>
      </c>
    </row>
    <row r="624" spans="1:72" hidden="1" x14ac:dyDescent="0.2">
      <c r="A624" t="s">
        <v>3475</v>
      </c>
      <c r="B624" t="s">
        <v>170</v>
      </c>
      <c r="C624" t="s">
        <v>60</v>
      </c>
      <c r="D624" t="s">
        <v>60</v>
      </c>
      <c r="E624" t="s">
        <v>2638</v>
      </c>
      <c r="F624" t="s">
        <v>3915</v>
      </c>
      <c r="G624" t="s">
        <v>2842</v>
      </c>
      <c r="H624" t="s">
        <v>243</v>
      </c>
      <c r="I624" t="s">
        <v>244</v>
      </c>
      <c r="J624" t="s">
        <v>60</v>
      </c>
      <c r="K624" t="s">
        <v>60</v>
      </c>
      <c r="L624" t="s">
        <v>93</v>
      </c>
      <c r="M624" t="s">
        <v>93</v>
      </c>
      <c r="N624" t="s">
        <v>5852</v>
      </c>
      <c r="O624" t="s">
        <v>5850</v>
      </c>
      <c r="P624">
        <v>0</v>
      </c>
      <c r="Q624">
        <v>289</v>
      </c>
      <c r="R624">
        <v>0</v>
      </c>
      <c r="S624">
        <v>0</v>
      </c>
      <c r="T624">
        <v>0</v>
      </c>
      <c r="U624">
        <v>0</v>
      </c>
      <c r="V624">
        <v>212</v>
      </c>
      <c r="W624">
        <v>70</v>
      </c>
      <c r="X624" t="s">
        <v>67</v>
      </c>
      <c r="Y624" t="s">
        <v>60</v>
      </c>
      <c r="Z624">
        <v>40</v>
      </c>
      <c r="AA624">
        <v>136</v>
      </c>
      <c r="AB624" t="s">
        <v>60</v>
      </c>
      <c r="AC624" t="s">
        <v>60</v>
      </c>
      <c r="AD624">
        <v>0.5</v>
      </c>
      <c r="AE624">
        <v>0</v>
      </c>
      <c r="AF624">
        <v>0</v>
      </c>
      <c r="AG624">
        <v>0</v>
      </c>
      <c r="AH624">
        <v>0</v>
      </c>
      <c r="AI624">
        <v>0.8</v>
      </c>
      <c r="AJ624">
        <v>0</v>
      </c>
      <c r="AK624">
        <v>0</v>
      </c>
      <c r="AL624">
        <v>0</v>
      </c>
      <c r="AM624">
        <v>0.5</v>
      </c>
      <c r="AN624">
        <v>0</v>
      </c>
      <c r="AO624">
        <v>0</v>
      </c>
      <c r="AP624">
        <v>0</v>
      </c>
      <c r="AQ624">
        <v>0</v>
      </c>
      <c r="AR624">
        <v>0.33</v>
      </c>
      <c r="AS624">
        <v>0</v>
      </c>
      <c r="AT624">
        <v>0</v>
      </c>
      <c r="AU624">
        <v>0</v>
      </c>
      <c r="AV624">
        <v>0</v>
      </c>
      <c r="AW624">
        <v>0</v>
      </c>
      <c r="BC624">
        <v>1.6</v>
      </c>
      <c r="BD624">
        <v>0</v>
      </c>
      <c r="BE624" t="s">
        <v>3270</v>
      </c>
      <c r="BF624">
        <v>395</v>
      </c>
      <c r="BG624">
        <v>180</v>
      </c>
      <c r="BH624">
        <v>0</v>
      </c>
      <c r="BI624">
        <v>0</v>
      </c>
      <c r="BJ624" t="s">
        <v>2526</v>
      </c>
      <c r="BK624" t="s">
        <v>2615</v>
      </c>
      <c r="BL624">
        <v>98</v>
      </c>
      <c r="BO624" t="s">
        <v>2640</v>
      </c>
      <c r="BP624" t="s">
        <v>2528</v>
      </c>
      <c r="BQ624" t="s">
        <v>2529</v>
      </c>
      <c r="BR624" t="s">
        <v>2641</v>
      </c>
      <c r="BS624" t="s">
        <v>67</v>
      </c>
      <c r="BT624">
        <v>1</v>
      </c>
    </row>
    <row r="625" spans="1:72" hidden="1" x14ac:dyDescent="0.2">
      <c r="A625" t="s">
        <v>3494</v>
      </c>
      <c r="B625" t="s">
        <v>170</v>
      </c>
      <c r="C625" t="s">
        <v>60</v>
      </c>
      <c r="D625" t="s">
        <v>60</v>
      </c>
      <c r="E625" t="s">
        <v>2740</v>
      </c>
      <c r="F625" t="s">
        <v>3728</v>
      </c>
      <c r="G625" t="s">
        <v>2842</v>
      </c>
      <c r="H625" t="s">
        <v>646</v>
      </c>
      <c r="I625" t="s">
        <v>647</v>
      </c>
      <c r="J625" t="s">
        <v>60</v>
      </c>
      <c r="K625" t="s">
        <v>60</v>
      </c>
      <c r="L625" t="s">
        <v>2388</v>
      </c>
      <c r="M625" t="s">
        <v>93</v>
      </c>
      <c r="N625" t="s">
        <v>5852</v>
      </c>
      <c r="O625" t="s">
        <v>5850</v>
      </c>
      <c r="P625">
        <v>160</v>
      </c>
      <c r="Q625">
        <v>90</v>
      </c>
      <c r="R625">
        <v>81</v>
      </c>
      <c r="S625">
        <v>0</v>
      </c>
      <c r="T625">
        <v>0</v>
      </c>
      <c r="U625">
        <v>0</v>
      </c>
      <c r="V625">
        <v>0</v>
      </c>
      <c r="W625">
        <v>4</v>
      </c>
      <c r="X625" t="s">
        <v>94</v>
      </c>
      <c r="Y625" t="s">
        <v>60</v>
      </c>
      <c r="Z625">
        <v>75</v>
      </c>
      <c r="AA625">
        <v>205</v>
      </c>
      <c r="AB625" t="s">
        <v>60</v>
      </c>
      <c r="AC625" t="s">
        <v>60</v>
      </c>
      <c r="AD625">
        <v>0.1</v>
      </c>
      <c r="AE625">
        <v>0</v>
      </c>
      <c r="AF625">
        <v>0</v>
      </c>
      <c r="AG625">
        <v>0</v>
      </c>
      <c r="AH625">
        <v>0</v>
      </c>
      <c r="AI625">
        <v>0.1</v>
      </c>
      <c r="AJ625">
        <v>0</v>
      </c>
      <c r="AK625">
        <v>0</v>
      </c>
      <c r="AL625">
        <v>0</v>
      </c>
      <c r="AM625">
        <v>0.1</v>
      </c>
      <c r="AN625">
        <v>0</v>
      </c>
      <c r="AO625">
        <v>0.3</v>
      </c>
      <c r="AP625">
        <v>0.2</v>
      </c>
      <c r="AQ625">
        <v>0</v>
      </c>
      <c r="AR625">
        <v>0</v>
      </c>
      <c r="AS625">
        <v>0</v>
      </c>
      <c r="AT625">
        <v>0</v>
      </c>
      <c r="AU625">
        <v>0</v>
      </c>
      <c r="AV625">
        <v>0</v>
      </c>
      <c r="AW625">
        <v>0</v>
      </c>
      <c r="BC625">
        <v>0.4</v>
      </c>
      <c r="BD625">
        <v>0</v>
      </c>
      <c r="BE625" t="s">
        <v>3495</v>
      </c>
      <c r="BF625">
        <v>143</v>
      </c>
      <c r="BG625">
        <v>42</v>
      </c>
      <c r="BH625">
        <v>26</v>
      </c>
      <c r="BI625">
        <v>0</v>
      </c>
      <c r="BJ625" t="s">
        <v>717</v>
      </c>
      <c r="BK625" t="s">
        <v>3496</v>
      </c>
      <c r="BL625">
        <v>98</v>
      </c>
      <c r="BO625" t="s">
        <v>3497</v>
      </c>
      <c r="BP625" t="s">
        <v>2621</v>
      </c>
      <c r="BQ625" t="s">
        <v>2622</v>
      </c>
      <c r="BR625" t="s">
        <v>3498</v>
      </c>
      <c r="BS625" t="s">
        <v>67</v>
      </c>
      <c r="BT625">
        <v>1</v>
      </c>
    </row>
    <row r="626" spans="1:72" hidden="1" x14ac:dyDescent="0.2">
      <c r="A626" t="s">
        <v>2925</v>
      </c>
      <c r="B626" t="s">
        <v>170</v>
      </c>
      <c r="C626" t="s">
        <v>60</v>
      </c>
      <c r="D626" t="s">
        <v>60</v>
      </c>
      <c r="E626" t="s">
        <v>927</v>
      </c>
      <c r="F626" t="s">
        <v>928</v>
      </c>
      <c r="G626" t="s">
        <v>2842</v>
      </c>
      <c r="H626" t="s">
        <v>2926</v>
      </c>
      <c r="I626" t="s">
        <v>930</v>
      </c>
      <c r="J626" t="s">
        <v>60</v>
      </c>
      <c r="K626" t="s">
        <v>60</v>
      </c>
      <c r="L626" t="s">
        <v>104</v>
      </c>
      <c r="M626" t="s">
        <v>189</v>
      </c>
      <c r="N626" t="s">
        <v>5852</v>
      </c>
      <c r="O626" t="s">
        <v>4740</v>
      </c>
      <c r="P626">
        <v>0</v>
      </c>
      <c r="Q626">
        <v>748</v>
      </c>
      <c r="R626">
        <v>0</v>
      </c>
      <c r="S626">
        <v>0</v>
      </c>
      <c r="T626">
        <v>0</v>
      </c>
      <c r="U626">
        <v>0</v>
      </c>
      <c r="V626">
        <v>0</v>
      </c>
      <c r="W626">
        <v>0</v>
      </c>
      <c r="X626" t="s">
        <v>67</v>
      </c>
      <c r="Y626" t="s">
        <v>60</v>
      </c>
      <c r="Z626">
        <v>90</v>
      </c>
      <c r="AA626">
        <v>0</v>
      </c>
      <c r="AB626" t="s">
        <v>60</v>
      </c>
      <c r="AC626" t="s">
        <v>60</v>
      </c>
      <c r="AD626">
        <v>0.5</v>
      </c>
      <c r="AE626">
        <v>0</v>
      </c>
      <c r="AF626">
        <v>0</v>
      </c>
      <c r="AG626">
        <v>0</v>
      </c>
      <c r="AH626">
        <v>0.8</v>
      </c>
      <c r="AI626">
        <v>1.8</v>
      </c>
      <c r="AJ626">
        <v>1</v>
      </c>
      <c r="AK626">
        <v>0</v>
      </c>
      <c r="AL626">
        <v>0.5</v>
      </c>
      <c r="AM626">
        <v>0</v>
      </c>
      <c r="AN626">
        <v>0</v>
      </c>
      <c r="AO626">
        <v>0</v>
      </c>
      <c r="AP626">
        <v>1.5</v>
      </c>
      <c r="AQ626">
        <v>0</v>
      </c>
      <c r="AR626">
        <v>1</v>
      </c>
      <c r="AS626">
        <v>0</v>
      </c>
      <c r="AT626">
        <v>0</v>
      </c>
      <c r="AU626">
        <v>0</v>
      </c>
      <c r="AV626">
        <v>0</v>
      </c>
      <c r="AW626">
        <v>0</v>
      </c>
      <c r="BC626">
        <v>0</v>
      </c>
      <c r="BD626">
        <v>0</v>
      </c>
      <c r="BE626" t="s">
        <v>60</v>
      </c>
      <c r="BF626">
        <v>10075</v>
      </c>
      <c r="BG626">
        <v>0</v>
      </c>
      <c r="BH626">
        <v>0</v>
      </c>
      <c r="BI626">
        <v>0</v>
      </c>
      <c r="BJ626" t="s">
        <v>2316</v>
      </c>
      <c r="BK626" t="s">
        <v>60</v>
      </c>
      <c r="BL626">
        <v>29</v>
      </c>
      <c r="BO626" t="s">
        <v>60</v>
      </c>
      <c r="BP626" t="s">
        <v>2927</v>
      </c>
      <c r="BQ626" t="s">
        <v>2928</v>
      </c>
      <c r="BR626" t="s">
        <v>2929</v>
      </c>
      <c r="BS626" t="s">
        <v>67</v>
      </c>
      <c r="BT626">
        <v>1</v>
      </c>
    </row>
    <row r="627" spans="1:72" hidden="1" x14ac:dyDescent="0.2">
      <c r="A627" t="s">
        <v>3019</v>
      </c>
      <c r="B627" t="s">
        <v>170</v>
      </c>
      <c r="C627" t="s">
        <v>60</v>
      </c>
      <c r="D627" t="s">
        <v>60</v>
      </c>
      <c r="E627" t="s">
        <v>652</v>
      </c>
      <c r="F627" t="s">
        <v>3918</v>
      </c>
      <c r="G627" t="s">
        <v>2842</v>
      </c>
      <c r="H627" t="s">
        <v>2324</v>
      </c>
      <c r="I627" t="s">
        <v>654</v>
      </c>
      <c r="J627" t="s">
        <v>60</v>
      </c>
      <c r="K627" t="s">
        <v>60</v>
      </c>
      <c r="L627" t="s">
        <v>104</v>
      </c>
      <c r="M627" t="s">
        <v>189</v>
      </c>
      <c r="N627" t="s">
        <v>5852</v>
      </c>
      <c r="O627" t="s">
        <v>4740</v>
      </c>
      <c r="P627">
        <v>0</v>
      </c>
      <c r="Q627">
        <v>438</v>
      </c>
      <c r="R627">
        <v>330</v>
      </c>
      <c r="S627">
        <v>0</v>
      </c>
      <c r="T627">
        <v>0</v>
      </c>
      <c r="U627">
        <v>0</v>
      </c>
      <c r="V627">
        <v>0</v>
      </c>
      <c r="W627">
        <v>37.5</v>
      </c>
      <c r="X627" t="s">
        <v>67</v>
      </c>
      <c r="Y627" t="s">
        <v>60</v>
      </c>
      <c r="Z627">
        <v>204</v>
      </c>
      <c r="AA627">
        <v>127</v>
      </c>
      <c r="AB627" t="s">
        <v>60</v>
      </c>
      <c r="AC627" t="s">
        <v>60</v>
      </c>
      <c r="AD627">
        <v>0</v>
      </c>
      <c r="AE627">
        <v>0</v>
      </c>
      <c r="AF627">
        <v>0.1</v>
      </c>
      <c r="AG627">
        <v>0</v>
      </c>
      <c r="AH627">
        <v>1</v>
      </c>
      <c r="AI627">
        <v>0.5</v>
      </c>
      <c r="AJ627">
        <v>0.8</v>
      </c>
      <c r="AK627">
        <v>0</v>
      </c>
      <c r="AL627">
        <v>0</v>
      </c>
      <c r="AM627">
        <v>0.4</v>
      </c>
      <c r="AN627">
        <v>0</v>
      </c>
      <c r="AO627">
        <v>0</v>
      </c>
      <c r="AP627">
        <v>0.3</v>
      </c>
      <c r="AQ627">
        <v>0</v>
      </c>
      <c r="AR627">
        <v>0.8</v>
      </c>
      <c r="AS627">
        <v>0</v>
      </c>
      <c r="AT627">
        <v>0</v>
      </c>
      <c r="AU627">
        <v>0</v>
      </c>
      <c r="AV627">
        <v>0</v>
      </c>
      <c r="AW627">
        <v>0</v>
      </c>
      <c r="BC627">
        <v>0</v>
      </c>
      <c r="BD627">
        <v>0</v>
      </c>
      <c r="BE627" t="s">
        <v>60</v>
      </c>
      <c r="BF627">
        <v>2509</v>
      </c>
      <c r="BG627">
        <v>1495</v>
      </c>
      <c r="BH627">
        <v>0</v>
      </c>
      <c r="BI627">
        <v>0</v>
      </c>
      <c r="BJ627" t="s">
        <v>717</v>
      </c>
      <c r="BK627" t="s">
        <v>60</v>
      </c>
      <c r="BL627">
        <v>100</v>
      </c>
      <c r="BO627" t="s">
        <v>60</v>
      </c>
      <c r="BP627" t="s">
        <v>2325</v>
      </c>
      <c r="BQ627" t="s">
        <v>2326</v>
      </c>
      <c r="BR627" t="s">
        <v>3020</v>
      </c>
      <c r="BS627" t="s">
        <v>67</v>
      </c>
      <c r="BT627">
        <v>1</v>
      </c>
    </row>
    <row r="628" spans="1:72" hidden="1" x14ac:dyDescent="0.2">
      <c r="A628" t="s">
        <v>3557</v>
      </c>
      <c r="B628" t="s">
        <v>170</v>
      </c>
      <c r="C628" t="s">
        <v>60</v>
      </c>
      <c r="D628" t="s">
        <v>60</v>
      </c>
      <c r="E628" t="s">
        <v>856</v>
      </c>
      <c r="F628" t="s">
        <v>857</v>
      </c>
      <c r="G628" t="s">
        <v>2842</v>
      </c>
      <c r="H628" t="s">
        <v>3555</v>
      </c>
      <c r="I628" t="s">
        <v>859</v>
      </c>
      <c r="J628" t="s">
        <v>60</v>
      </c>
      <c r="K628" t="s">
        <v>60</v>
      </c>
      <c r="L628" t="s">
        <v>302</v>
      </c>
      <c r="M628" t="s">
        <v>860</v>
      </c>
      <c r="N628" t="s">
        <v>5852</v>
      </c>
      <c r="O628" t="s">
        <v>5849</v>
      </c>
      <c r="P628">
        <v>480</v>
      </c>
      <c r="Q628">
        <v>225</v>
      </c>
      <c r="R628">
        <v>200</v>
      </c>
      <c r="S628">
        <v>0</v>
      </c>
      <c r="T628">
        <v>0</v>
      </c>
      <c r="U628">
        <v>0</v>
      </c>
      <c r="V628">
        <v>0</v>
      </c>
      <c r="W628">
        <v>40</v>
      </c>
      <c r="X628" t="s">
        <v>67</v>
      </c>
      <c r="Y628" t="s">
        <v>60</v>
      </c>
      <c r="Z628">
        <v>0</v>
      </c>
      <c r="AA628">
        <v>14</v>
      </c>
      <c r="AB628" t="s">
        <v>60</v>
      </c>
      <c r="AC628" t="s">
        <v>60</v>
      </c>
      <c r="AD628">
        <v>0</v>
      </c>
      <c r="AE628">
        <v>0</v>
      </c>
      <c r="AF628">
        <v>0</v>
      </c>
      <c r="AG628">
        <v>0</v>
      </c>
      <c r="AH628">
        <v>0</v>
      </c>
      <c r="AI628">
        <v>0.7</v>
      </c>
      <c r="AJ628">
        <v>0</v>
      </c>
      <c r="AK628">
        <v>0</v>
      </c>
      <c r="AL628">
        <v>0.3</v>
      </c>
      <c r="AM628">
        <v>0</v>
      </c>
      <c r="AN628">
        <v>0</v>
      </c>
      <c r="AO628">
        <v>0</v>
      </c>
      <c r="AP628">
        <v>0.4</v>
      </c>
      <c r="AQ628">
        <v>0</v>
      </c>
      <c r="AR628">
        <v>0</v>
      </c>
      <c r="AS628">
        <v>0</v>
      </c>
      <c r="AT628">
        <v>0</v>
      </c>
      <c r="AU628">
        <v>0</v>
      </c>
      <c r="AV628">
        <v>0</v>
      </c>
      <c r="AW628">
        <v>0</v>
      </c>
      <c r="BC628">
        <v>0</v>
      </c>
      <c r="BD628">
        <v>0</v>
      </c>
      <c r="BE628" t="s">
        <v>60</v>
      </c>
      <c r="BF628">
        <v>0</v>
      </c>
      <c r="BG628">
        <v>0</v>
      </c>
      <c r="BH628">
        <v>0</v>
      </c>
      <c r="BI628">
        <v>0</v>
      </c>
      <c r="BJ628" t="s">
        <v>717</v>
      </c>
      <c r="BK628" t="s">
        <v>60</v>
      </c>
      <c r="BL628">
        <v>99</v>
      </c>
      <c r="BO628" t="s">
        <v>60</v>
      </c>
      <c r="BP628" t="s">
        <v>862</v>
      </c>
      <c r="BQ628" t="s">
        <v>863</v>
      </c>
      <c r="BR628" t="s">
        <v>3558</v>
      </c>
      <c r="BS628" t="s">
        <v>67</v>
      </c>
      <c r="BT628">
        <v>1</v>
      </c>
    </row>
    <row r="629" spans="1:72" hidden="1" x14ac:dyDescent="0.2">
      <c r="A629" t="s">
        <v>3409</v>
      </c>
      <c r="B629" t="s">
        <v>170</v>
      </c>
      <c r="C629" t="s">
        <v>60</v>
      </c>
      <c r="D629" t="s">
        <v>60</v>
      </c>
      <c r="E629" t="s">
        <v>674</v>
      </c>
      <c r="F629" t="s">
        <v>279</v>
      </c>
      <c r="G629" t="s">
        <v>2842</v>
      </c>
      <c r="H629" t="s">
        <v>280</v>
      </c>
      <c r="I629" t="s">
        <v>281</v>
      </c>
      <c r="J629" t="s">
        <v>60</v>
      </c>
      <c r="K629" t="s">
        <v>60</v>
      </c>
      <c r="L629" t="s">
        <v>211</v>
      </c>
      <c r="M629" t="s">
        <v>860</v>
      </c>
      <c r="N629" t="s">
        <v>5852</v>
      </c>
      <c r="O629" t="s">
        <v>5849</v>
      </c>
      <c r="P629">
        <v>429</v>
      </c>
      <c r="Q629">
        <v>271</v>
      </c>
      <c r="R629">
        <v>0</v>
      </c>
      <c r="S629">
        <v>0</v>
      </c>
      <c r="T629">
        <v>0</v>
      </c>
      <c r="U629">
        <v>0</v>
      </c>
      <c r="V629">
        <v>0</v>
      </c>
      <c r="W629">
        <v>15</v>
      </c>
      <c r="X629" t="s">
        <v>67</v>
      </c>
      <c r="Y629" t="s">
        <v>60</v>
      </c>
      <c r="Z629">
        <v>0</v>
      </c>
      <c r="AA629">
        <v>97</v>
      </c>
      <c r="AB629" t="s">
        <v>60</v>
      </c>
      <c r="AC629" t="s">
        <v>60</v>
      </c>
      <c r="AD629">
        <v>0.1</v>
      </c>
      <c r="AE629">
        <v>0</v>
      </c>
      <c r="AF629">
        <v>0</v>
      </c>
      <c r="AG629">
        <v>0</v>
      </c>
      <c r="AH629">
        <v>0.4</v>
      </c>
      <c r="AI629">
        <v>0</v>
      </c>
      <c r="AJ629">
        <v>0</v>
      </c>
      <c r="AK629">
        <v>0</v>
      </c>
      <c r="AL629">
        <v>0</v>
      </c>
      <c r="AM629">
        <v>0</v>
      </c>
      <c r="AN629">
        <v>0</v>
      </c>
      <c r="AO629">
        <v>0</v>
      </c>
      <c r="AP629">
        <v>0</v>
      </c>
      <c r="AQ629">
        <v>0</v>
      </c>
      <c r="AR629">
        <v>0.4</v>
      </c>
      <c r="AS629">
        <v>0</v>
      </c>
      <c r="AT629">
        <v>0</v>
      </c>
      <c r="AU629">
        <v>0</v>
      </c>
      <c r="AV629">
        <v>0</v>
      </c>
      <c r="AW629">
        <v>0</v>
      </c>
      <c r="BC629">
        <v>0</v>
      </c>
      <c r="BD629">
        <v>0</v>
      </c>
      <c r="BE629" t="s">
        <v>676</v>
      </c>
      <c r="BF629">
        <v>408</v>
      </c>
      <c r="BG629">
        <v>16</v>
      </c>
      <c r="BH629">
        <v>0</v>
      </c>
      <c r="BI629">
        <v>0</v>
      </c>
      <c r="BJ629" t="s">
        <v>677</v>
      </c>
      <c r="BK629" t="s">
        <v>3410</v>
      </c>
      <c r="BL629">
        <v>100</v>
      </c>
      <c r="BO629" t="s">
        <v>2080</v>
      </c>
      <c r="BP629" t="s">
        <v>85</v>
      </c>
      <c r="BQ629" t="s">
        <v>86</v>
      </c>
      <c r="BR629" t="s">
        <v>3411</v>
      </c>
      <c r="BS629" t="s">
        <v>67</v>
      </c>
      <c r="BT629">
        <v>1</v>
      </c>
    </row>
    <row r="630" spans="1:72" hidden="1" x14ac:dyDescent="0.2">
      <c r="A630" t="s">
        <v>3399</v>
      </c>
      <c r="B630" t="s">
        <v>170</v>
      </c>
      <c r="C630" t="s">
        <v>60</v>
      </c>
      <c r="D630" t="s">
        <v>60</v>
      </c>
      <c r="E630" t="s">
        <v>3400</v>
      </c>
      <c r="F630" t="s">
        <v>3400</v>
      </c>
      <c r="G630" t="s">
        <v>2842</v>
      </c>
      <c r="H630" t="s">
        <v>3401</v>
      </c>
      <c r="I630" t="s">
        <v>3402</v>
      </c>
      <c r="J630" t="s">
        <v>60</v>
      </c>
      <c r="K630" t="s">
        <v>60</v>
      </c>
      <c r="L630" t="s">
        <v>60</v>
      </c>
      <c r="M630" t="s">
        <v>189</v>
      </c>
      <c r="N630" t="s">
        <v>5852</v>
      </c>
      <c r="O630" t="s">
        <v>4740</v>
      </c>
      <c r="P630">
        <v>0</v>
      </c>
      <c r="Q630">
        <v>0</v>
      </c>
      <c r="R630">
        <v>0</v>
      </c>
      <c r="S630">
        <v>0</v>
      </c>
      <c r="T630">
        <v>0</v>
      </c>
      <c r="U630">
        <v>0</v>
      </c>
      <c r="V630">
        <v>0</v>
      </c>
      <c r="W630">
        <v>30</v>
      </c>
      <c r="X630" t="s">
        <v>67</v>
      </c>
      <c r="Y630" t="s">
        <v>60</v>
      </c>
      <c r="Z630">
        <v>0</v>
      </c>
      <c r="AA630">
        <v>0</v>
      </c>
      <c r="AB630" t="s">
        <v>60</v>
      </c>
      <c r="AC630" t="s">
        <v>60</v>
      </c>
      <c r="AD630">
        <v>1</v>
      </c>
      <c r="AE630">
        <v>0</v>
      </c>
      <c r="AF630">
        <v>0</v>
      </c>
      <c r="AG630">
        <v>0</v>
      </c>
      <c r="AH630">
        <v>1</v>
      </c>
      <c r="AI630">
        <v>0</v>
      </c>
      <c r="AJ630">
        <v>0</v>
      </c>
      <c r="AK630">
        <v>0</v>
      </c>
      <c r="AL630">
        <v>0</v>
      </c>
      <c r="AM630">
        <v>0</v>
      </c>
      <c r="AN630">
        <v>0</v>
      </c>
      <c r="AO630">
        <v>0</v>
      </c>
      <c r="AP630">
        <v>0</v>
      </c>
      <c r="AQ630">
        <v>0</v>
      </c>
      <c r="AR630">
        <v>0.25</v>
      </c>
      <c r="AS630">
        <v>0</v>
      </c>
      <c r="AT630">
        <v>0</v>
      </c>
      <c r="AU630">
        <v>0</v>
      </c>
      <c r="AV630">
        <v>0</v>
      </c>
      <c r="AW630">
        <v>0</v>
      </c>
      <c r="BC630">
        <v>0</v>
      </c>
      <c r="BD630">
        <v>0</v>
      </c>
      <c r="BE630" t="s">
        <v>60</v>
      </c>
      <c r="BF630">
        <v>995</v>
      </c>
      <c r="BG630">
        <v>967</v>
      </c>
      <c r="BH630">
        <v>0</v>
      </c>
      <c r="BI630">
        <v>0</v>
      </c>
      <c r="BJ630" t="s">
        <v>3403</v>
      </c>
      <c r="BK630" t="s">
        <v>3404</v>
      </c>
      <c r="BL630">
        <v>98</v>
      </c>
      <c r="BO630" t="s">
        <v>3405</v>
      </c>
      <c r="BP630" t="s">
        <v>3406</v>
      </c>
      <c r="BQ630" t="s">
        <v>3407</v>
      </c>
      <c r="BR630" t="s">
        <v>3408</v>
      </c>
      <c r="BS630" t="s">
        <v>67</v>
      </c>
      <c r="BT630">
        <v>1</v>
      </c>
    </row>
    <row r="631" spans="1:72" hidden="1" x14ac:dyDescent="0.2">
      <c r="A631" t="s">
        <v>3994</v>
      </c>
      <c r="B631" t="s">
        <v>170</v>
      </c>
      <c r="C631" t="s">
        <v>60</v>
      </c>
      <c r="D631" t="s">
        <v>60</v>
      </c>
      <c r="E631" t="s">
        <v>170</v>
      </c>
      <c r="F631" t="s">
        <v>504</v>
      </c>
      <c r="G631" t="s">
        <v>2842</v>
      </c>
      <c r="H631" t="s">
        <v>2281</v>
      </c>
      <c r="I631" t="s">
        <v>2282</v>
      </c>
      <c r="J631" t="s">
        <v>60</v>
      </c>
      <c r="K631" t="s">
        <v>60</v>
      </c>
      <c r="L631" t="s">
        <v>507</v>
      </c>
      <c r="M631" t="s">
        <v>126</v>
      </c>
      <c r="N631" t="s">
        <v>5852</v>
      </c>
      <c r="O631" t="s">
        <v>5855</v>
      </c>
      <c r="P631">
        <v>1692</v>
      </c>
      <c r="Q631">
        <v>721</v>
      </c>
      <c r="R631">
        <v>0</v>
      </c>
      <c r="S631">
        <v>0</v>
      </c>
      <c r="T631">
        <v>0</v>
      </c>
      <c r="U631">
        <v>0</v>
      </c>
      <c r="V631">
        <v>0</v>
      </c>
      <c r="W631">
        <v>36</v>
      </c>
      <c r="X631" t="s">
        <v>67</v>
      </c>
      <c r="Y631" t="s">
        <v>60</v>
      </c>
      <c r="Z631">
        <v>141</v>
      </c>
      <c r="AA631">
        <v>0</v>
      </c>
      <c r="AB631" t="s">
        <v>3920</v>
      </c>
      <c r="AC631" t="s">
        <v>60</v>
      </c>
      <c r="AD631">
        <v>0.8</v>
      </c>
      <c r="AE631">
        <v>0</v>
      </c>
      <c r="AF631">
        <v>0</v>
      </c>
      <c r="AG631">
        <v>0</v>
      </c>
      <c r="AH631">
        <v>0</v>
      </c>
      <c r="AI631">
        <v>0.5</v>
      </c>
      <c r="AJ631">
        <v>0</v>
      </c>
      <c r="AK631">
        <v>0</v>
      </c>
      <c r="AL631">
        <v>0</v>
      </c>
      <c r="AM631">
        <v>0</v>
      </c>
      <c r="AN631">
        <v>0</v>
      </c>
      <c r="AO631">
        <v>0</v>
      </c>
      <c r="AP631">
        <v>0</v>
      </c>
      <c r="AQ631">
        <v>0</v>
      </c>
      <c r="AR631">
        <v>0</v>
      </c>
      <c r="AS631">
        <v>0</v>
      </c>
      <c r="AT631">
        <v>0</v>
      </c>
      <c r="AU631">
        <v>0</v>
      </c>
      <c r="AV631">
        <v>0</v>
      </c>
      <c r="AW631">
        <v>0</v>
      </c>
      <c r="BC631">
        <v>0</v>
      </c>
      <c r="BD631">
        <v>0</v>
      </c>
      <c r="BE631" t="s">
        <v>60</v>
      </c>
      <c r="BF631">
        <v>1603</v>
      </c>
      <c r="BG631">
        <v>0</v>
      </c>
      <c r="BH631">
        <v>0</v>
      </c>
      <c r="BI631">
        <v>0</v>
      </c>
      <c r="BJ631" t="s">
        <v>2286</v>
      </c>
      <c r="BK631" t="s">
        <v>2287</v>
      </c>
      <c r="BL631">
        <v>0</v>
      </c>
      <c r="BO631" t="s">
        <v>60</v>
      </c>
      <c r="BP631" t="s">
        <v>510</v>
      </c>
      <c r="BQ631" t="s">
        <v>511</v>
      </c>
      <c r="BR631" t="s">
        <v>3921</v>
      </c>
      <c r="BS631" t="s">
        <v>67</v>
      </c>
      <c r="BT631">
        <v>1</v>
      </c>
    </row>
    <row r="632" spans="1:72" hidden="1" x14ac:dyDescent="0.2">
      <c r="A632" t="s">
        <v>2885</v>
      </c>
      <c r="B632" t="s">
        <v>170</v>
      </c>
      <c r="C632" t="s">
        <v>60</v>
      </c>
      <c r="D632" t="s">
        <v>60</v>
      </c>
      <c r="E632" t="s">
        <v>2886</v>
      </c>
      <c r="F632" t="s">
        <v>2852</v>
      </c>
      <c r="G632" t="s">
        <v>2842</v>
      </c>
      <c r="H632" t="s">
        <v>2877</v>
      </c>
      <c r="I632" t="s">
        <v>2854</v>
      </c>
      <c r="J632" t="s">
        <v>60</v>
      </c>
      <c r="K632" t="s">
        <v>60</v>
      </c>
      <c r="L632" t="s">
        <v>2873</v>
      </c>
      <c r="M632" t="s">
        <v>189</v>
      </c>
      <c r="N632" t="s">
        <v>5852</v>
      </c>
      <c r="O632" t="s">
        <v>5853</v>
      </c>
      <c r="P632">
        <v>0</v>
      </c>
      <c r="Q632">
        <v>473</v>
      </c>
      <c r="R632">
        <v>700</v>
      </c>
      <c r="S632">
        <v>0</v>
      </c>
      <c r="T632">
        <v>0</v>
      </c>
      <c r="U632">
        <v>0</v>
      </c>
      <c r="V632">
        <v>0</v>
      </c>
      <c r="W632">
        <v>0</v>
      </c>
      <c r="X632" t="s">
        <v>67</v>
      </c>
      <c r="Y632" t="s">
        <v>60</v>
      </c>
      <c r="Z632">
        <v>20</v>
      </c>
      <c r="AA632">
        <v>90</v>
      </c>
      <c r="AB632" t="s">
        <v>60</v>
      </c>
      <c r="AC632" t="s">
        <v>60</v>
      </c>
      <c r="AD632">
        <v>3</v>
      </c>
      <c r="AE632">
        <v>0</v>
      </c>
      <c r="AF632">
        <v>0</v>
      </c>
      <c r="AG632">
        <v>0</v>
      </c>
      <c r="AH632">
        <v>0</v>
      </c>
      <c r="AI632">
        <v>0</v>
      </c>
      <c r="AJ632">
        <v>0</v>
      </c>
      <c r="AK632">
        <v>0</v>
      </c>
      <c r="AL632">
        <v>0</v>
      </c>
      <c r="AM632">
        <v>0</v>
      </c>
      <c r="AN632">
        <v>0</v>
      </c>
      <c r="AO632">
        <v>0</v>
      </c>
      <c r="AP632">
        <v>0</v>
      </c>
      <c r="AQ632">
        <v>0</v>
      </c>
      <c r="AR632">
        <v>6</v>
      </c>
      <c r="AS632">
        <v>0</v>
      </c>
      <c r="AT632">
        <v>0</v>
      </c>
      <c r="AU632">
        <v>0</v>
      </c>
      <c r="AV632">
        <v>0</v>
      </c>
      <c r="AW632">
        <v>0</v>
      </c>
      <c r="BC632">
        <v>0</v>
      </c>
      <c r="BD632">
        <v>0</v>
      </c>
      <c r="BE632" t="s">
        <v>60</v>
      </c>
      <c r="BF632">
        <v>2000</v>
      </c>
      <c r="BG632">
        <v>0</v>
      </c>
      <c r="BH632">
        <v>733</v>
      </c>
      <c r="BI632">
        <v>0</v>
      </c>
      <c r="BJ632" t="s">
        <v>60</v>
      </c>
      <c r="BK632" t="s">
        <v>60</v>
      </c>
      <c r="BL632">
        <v>100</v>
      </c>
      <c r="BO632" t="s">
        <v>60</v>
      </c>
      <c r="BP632" t="s">
        <v>2857</v>
      </c>
      <c r="BQ632" t="s">
        <v>2858</v>
      </c>
      <c r="BR632" t="s">
        <v>2887</v>
      </c>
      <c r="BS632" t="s">
        <v>67</v>
      </c>
      <c r="BT632">
        <v>1</v>
      </c>
    </row>
    <row r="633" spans="1:72" hidden="1" x14ac:dyDescent="0.2">
      <c r="A633" t="s">
        <v>3355</v>
      </c>
      <c r="B633" t="s">
        <v>170</v>
      </c>
      <c r="C633" t="s">
        <v>60</v>
      </c>
      <c r="D633" t="s">
        <v>60</v>
      </c>
      <c r="E633" t="s">
        <v>752</v>
      </c>
      <c r="F633" t="s">
        <v>90</v>
      </c>
      <c r="G633" t="s">
        <v>2842</v>
      </c>
      <c r="H633" t="s">
        <v>2550</v>
      </c>
      <c r="I633" t="s">
        <v>92</v>
      </c>
      <c r="J633" t="s">
        <v>60</v>
      </c>
      <c r="K633" t="s">
        <v>60</v>
      </c>
      <c r="L633" t="s">
        <v>60</v>
      </c>
      <c r="M633" t="s">
        <v>93</v>
      </c>
      <c r="N633" t="s">
        <v>5852</v>
      </c>
      <c r="O633" t="s">
        <v>5850</v>
      </c>
      <c r="P633">
        <v>0</v>
      </c>
      <c r="Q633">
        <v>0</v>
      </c>
      <c r="R633">
        <v>0</v>
      </c>
      <c r="S633">
        <v>0</v>
      </c>
      <c r="T633">
        <v>0</v>
      </c>
      <c r="U633">
        <v>0</v>
      </c>
      <c r="V633">
        <v>0</v>
      </c>
      <c r="W633">
        <v>0</v>
      </c>
      <c r="X633" t="s">
        <v>67</v>
      </c>
      <c r="Y633" t="s">
        <v>60</v>
      </c>
      <c r="Z633">
        <v>0</v>
      </c>
      <c r="AA633">
        <v>0</v>
      </c>
      <c r="AB633" t="s">
        <v>60</v>
      </c>
      <c r="AC633" t="s">
        <v>60</v>
      </c>
      <c r="AD633">
        <v>5</v>
      </c>
      <c r="AE633">
        <v>0</v>
      </c>
      <c r="AF633">
        <v>0</v>
      </c>
      <c r="AG633">
        <v>0</v>
      </c>
      <c r="AH633">
        <v>0</v>
      </c>
      <c r="AI633">
        <v>1.2</v>
      </c>
      <c r="AJ633">
        <v>0</v>
      </c>
      <c r="AK633">
        <v>0</v>
      </c>
      <c r="AL633">
        <v>0</v>
      </c>
      <c r="AM633">
        <v>0</v>
      </c>
      <c r="AN633">
        <v>0</v>
      </c>
      <c r="AO633">
        <v>0</v>
      </c>
      <c r="AP633">
        <v>0</v>
      </c>
      <c r="AQ633">
        <v>0</v>
      </c>
      <c r="AR633">
        <v>0</v>
      </c>
      <c r="AS633">
        <v>0</v>
      </c>
      <c r="AT633">
        <v>0</v>
      </c>
      <c r="AU633">
        <v>0</v>
      </c>
      <c r="AV633">
        <v>0</v>
      </c>
      <c r="AW633">
        <v>0</v>
      </c>
      <c r="BC633">
        <v>0</v>
      </c>
      <c r="BD633">
        <v>1</v>
      </c>
      <c r="BE633" t="s">
        <v>2557</v>
      </c>
      <c r="BF633">
        <v>3356</v>
      </c>
      <c r="BG633">
        <v>1381</v>
      </c>
      <c r="BH633">
        <v>10</v>
      </c>
      <c r="BI633">
        <v>0</v>
      </c>
      <c r="BJ633" t="s">
        <v>60</v>
      </c>
      <c r="BK633" t="s">
        <v>60</v>
      </c>
      <c r="BL633">
        <v>0</v>
      </c>
      <c r="BO633" t="s">
        <v>754</v>
      </c>
      <c r="BP633" t="s">
        <v>2553</v>
      </c>
      <c r="BQ633" t="s">
        <v>2554</v>
      </c>
      <c r="BR633" t="s">
        <v>3356</v>
      </c>
      <c r="BS633" t="s">
        <v>67</v>
      </c>
      <c r="BT633">
        <v>1</v>
      </c>
    </row>
    <row r="634" spans="1:72" hidden="1" x14ac:dyDescent="0.2">
      <c r="A634" t="s">
        <v>3621</v>
      </c>
      <c r="B634" t="s">
        <v>170</v>
      </c>
      <c r="C634" t="s">
        <v>60</v>
      </c>
      <c r="D634" t="s">
        <v>60</v>
      </c>
      <c r="E634" t="s">
        <v>767</v>
      </c>
      <c r="F634" t="s">
        <v>2763</v>
      </c>
      <c r="G634" t="s">
        <v>2842</v>
      </c>
      <c r="H634" t="s">
        <v>2758</v>
      </c>
      <c r="I634" t="s">
        <v>770</v>
      </c>
      <c r="J634" t="s">
        <v>60</v>
      </c>
      <c r="K634" t="s">
        <v>60</v>
      </c>
      <c r="L634" t="s">
        <v>602</v>
      </c>
      <c r="M634" t="s">
        <v>860</v>
      </c>
      <c r="N634" t="s">
        <v>5852</v>
      </c>
      <c r="O634" t="s">
        <v>5851</v>
      </c>
      <c r="P634">
        <v>0</v>
      </c>
      <c r="Q634">
        <v>825</v>
      </c>
      <c r="R634">
        <v>0</v>
      </c>
      <c r="S634">
        <v>0</v>
      </c>
      <c r="T634">
        <v>0</v>
      </c>
      <c r="U634">
        <v>0</v>
      </c>
      <c r="V634">
        <v>0</v>
      </c>
      <c r="W634">
        <v>37.5</v>
      </c>
      <c r="X634" t="s">
        <v>67</v>
      </c>
      <c r="Y634" t="s">
        <v>60</v>
      </c>
      <c r="Z634">
        <v>0</v>
      </c>
      <c r="AA634">
        <v>242.6</v>
      </c>
      <c r="AB634" t="s">
        <v>60</v>
      </c>
      <c r="AC634" t="s">
        <v>60</v>
      </c>
      <c r="AD634">
        <v>2.2999999999999998</v>
      </c>
      <c r="AE634">
        <v>0</v>
      </c>
      <c r="AF634">
        <v>0</v>
      </c>
      <c r="AG634">
        <v>0</v>
      </c>
      <c r="AH634">
        <v>0</v>
      </c>
      <c r="AI634">
        <v>2</v>
      </c>
      <c r="AJ634">
        <v>0</v>
      </c>
      <c r="AK634">
        <v>0</v>
      </c>
      <c r="AL634">
        <v>0</v>
      </c>
      <c r="AM634">
        <v>0</v>
      </c>
      <c r="AN634">
        <v>0</v>
      </c>
      <c r="AO634">
        <v>0</v>
      </c>
      <c r="AP634">
        <v>0</v>
      </c>
      <c r="AQ634">
        <v>0</v>
      </c>
      <c r="AR634">
        <v>0</v>
      </c>
      <c r="AS634">
        <v>0</v>
      </c>
      <c r="AT634">
        <v>0</v>
      </c>
      <c r="AU634">
        <v>0</v>
      </c>
      <c r="AV634">
        <v>0</v>
      </c>
      <c r="AW634">
        <v>0</v>
      </c>
      <c r="BC634">
        <v>0</v>
      </c>
      <c r="BD634">
        <v>1</v>
      </c>
      <c r="BE634" t="s">
        <v>3622</v>
      </c>
      <c r="BF634">
        <v>1002</v>
      </c>
      <c r="BG634">
        <v>0</v>
      </c>
      <c r="BH634">
        <v>0</v>
      </c>
      <c r="BI634">
        <v>0</v>
      </c>
      <c r="BJ634" t="s">
        <v>3623</v>
      </c>
      <c r="BK634" t="s">
        <v>60</v>
      </c>
      <c r="BL634">
        <v>100</v>
      </c>
      <c r="BO634" t="s">
        <v>60</v>
      </c>
      <c r="BP634" t="s">
        <v>774</v>
      </c>
      <c r="BQ634" t="s">
        <v>775</v>
      </c>
      <c r="BR634" t="s">
        <v>3624</v>
      </c>
      <c r="BS634" t="s">
        <v>67</v>
      </c>
      <c r="BT634">
        <v>1</v>
      </c>
    </row>
    <row r="635" spans="1:72" hidden="1" x14ac:dyDescent="0.2">
      <c r="A635" t="s">
        <v>3037</v>
      </c>
      <c r="B635" t="s">
        <v>170</v>
      </c>
      <c r="C635" t="s">
        <v>60</v>
      </c>
      <c r="D635" t="s">
        <v>60</v>
      </c>
      <c r="E635" t="s">
        <v>170</v>
      </c>
      <c r="F635" t="s">
        <v>3913</v>
      </c>
      <c r="G635" t="s">
        <v>2842</v>
      </c>
      <c r="H635" t="s">
        <v>171</v>
      </c>
      <c r="I635" t="s">
        <v>172</v>
      </c>
      <c r="J635" t="s">
        <v>60</v>
      </c>
      <c r="K635" t="s">
        <v>60</v>
      </c>
      <c r="L635" t="s">
        <v>173</v>
      </c>
      <c r="M635" t="s">
        <v>860</v>
      </c>
      <c r="N635" t="s">
        <v>5852</v>
      </c>
      <c r="O635" t="s">
        <v>5851</v>
      </c>
      <c r="P635">
        <v>0</v>
      </c>
      <c r="Q635">
        <v>0</v>
      </c>
      <c r="R635">
        <v>0</v>
      </c>
      <c r="S635">
        <v>0</v>
      </c>
      <c r="T635">
        <v>0</v>
      </c>
      <c r="U635">
        <v>0</v>
      </c>
      <c r="V635">
        <v>0</v>
      </c>
      <c r="W635">
        <v>16.5</v>
      </c>
      <c r="X635" t="s">
        <v>67</v>
      </c>
      <c r="Y635" t="s">
        <v>60</v>
      </c>
      <c r="Z635">
        <v>0</v>
      </c>
      <c r="AA635">
        <v>0</v>
      </c>
      <c r="AB635" t="s">
        <v>60</v>
      </c>
      <c r="AC635" t="s">
        <v>60</v>
      </c>
      <c r="AD635">
        <v>1.02</v>
      </c>
      <c r="AE635">
        <v>0</v>
      </c>
      <c r="AF635">
        <v>0</v>
      </c>
      <c r="AG635">
        <v>0</v>
      </c>
      <c r="AH635">
        <v>0</v>
      </c>
      <c r="AI635">
        <v>1</v>
      </c>
      <c r="AJ635">
        <v>0</v>
      </c>
      <c r="AK635">
        <v>0</v>
      </c>
      <c r="AL635">
        <v>0</v>
      </c>
      <c r="AM635">
        <v>0</v>
      </c>
      <c r="AN635">
        <v>0</v>
      </c>
      <c r="AO635">
        <v>0</v>
      </c>
      <c r="AP635">
        <v>0</v>
      </c>
      <c r="AQ635">
        <v>0</v>
      </c>
      <c r="AR635">
        <v>0</v>
      </c>
      <c r="AS635">
        <v>0</v>
      </c>
      <c r="AT635">
        <v>0</v>
      </c>
      <c r="AU635">
        <v>0</v>
      </c>
      <c r="AV635">
        <v>0</v>
      </c>
      <c r="AW635">
        <v>0</v>
      </c>
      <c r="BC635">
        <v>0</v>
      </c>
      <c r="BD635">
        <v>0</v>
      </c>
      <c r="BE635" t="s">
        <v>60</v>
      </c>
      <c r="BF635">
        <v>460</v>
      </c>
      <c r="BG635">
        <v>0</v>
      </c>
      <c r="BH635">
        <v>0</v>
      </c>
      <c r="BI635">
        <v>0</v>
      </c>
      <c r="BJ635" t="s">
        <v>174</v>
      </c>
      <c r="BK635" t="s">
        <v>2362</v>
      </c>
      <c r="BL635">
        <v>94.78</v>
      </c>
      <c r="BO635" t="s">
        <v>3038</v>
      </c>
      <c r="BP635" t="s">
        <v>177</v>
      </c>
      <c r="BQ635" t="s">
        <v>178</v>
      </c>
      <c r="BR635" t="s">
        <v>3039</v>
      </c>
      <c r="BS635" t="s">
        <v>67</v>
      </c>
      <c r="BT635">
        <v>1</v>
      </c>
    </row>
    <row r="636" spans="1:72" hidden="1" x14ac:dyDescent="0.2">
      <c r="A636" t="s">
        <v>2975</v>
      </c>
      <c r="B636" t="s">
        <v>170</v>
      </c>
      <c r="C636" t="s">
        <v>60</v>
      </c>
      <c r="D636" t="s">
        <v>60</v>
      </c>
      <c r="E636" t="s">
        <v>133</v>
      </c>
      <c r="F636" t="s">
        <v>3914</v>
      </c>
      <c r="G636" t="s">
        <v>2842</v>
      </c>
      <c r="H636" t="s">
        <v>134</v>
      </c>
      <c r="I636" t="s">
        <v>135</v>
      </c>
      <c r="J636" t="s">
        <v>60</v>
      </c>
      <c r="K636" t="s">
        <v>60</v>
      </c>
      <c r="L636" t="s">
        <v>60</v>
      </c>
      <c r="M636" t="s">
        <v>93</v>
      </c>
      <c r="N636" t="s">
        <v>5852</v>
      </c>
      <c r="O636" t="s">
        <v>5850</v>
      </c>
      <c r="P636">
        <v>0</v>
      </c>
      <c r="Q636">
        <v>0</v>
      </c>
      <c r="R636">
        <v>0</v>
      </c>
      <c r="S636">
        <v>0</v>
      </c>
      <c r="T636">
        <v>0</v>
      </c>
      <c r="U636">
        <v>0</v>
      </c>
      <c r="V636">
        <v>0</v>
      </c>
      <c r="W636">
        <v>37.5</v>
      </c>
      <c r="X636" t="s">
        <v>67</v>
      </c>
      <c r="Y636" t="s">
        <v>60</v>
      </c>
      <c r="Z636">
        <v>0</v>
      </c>
      <c r="AA636">
        <v>90</v>
      </c>
      <c r="AB636" t="s">
        <v>60</v>
      </c>
      <c r="AC636" t="s">
        <v>60</v>
      </c>
      <c r="AD636">
        <v>1.5</v>
      </c>
      <c r="AE636">
        <v>0</v>
      </c>
      <c r="AF636">
        <v>0</v>
      </c>
      <c r="AG636">
        <v>0</v>
      </c>
      <c r="AH636">
        <v>0</v>
      </c>
      <c r="AI636">
        <v>1.2</v>
      </c>
      <c r="AJ636">
        <v>0</v>
      </c>
      <c r="AK636">
        <v>0</v>
      </c>
      <c r="AL636">
        <v>0</v>
      </c>
      <c r="AM636">
        <v>0</v>
      </c>
      <c r="AN636">
        <v>0</v>
      </c>
      <c r="AO636">
        <v>0</v>
      </c>
      <c r="AP636">
        <v>0</v>
      </c>
      <c r="AQ636">
        <v>0</v>
      </c>
      <c r="AR636">
        <v>1</v>
      </c>
      <c r="AS636">
        <v>0</v>
      </c>
      <c r="AT636">
        <v>0</v>
      </c>
      <c r="AU636">
        <v>0</v>
      </c>
      <c r="AV636">
        <v>0</v>
      </c>
      <c r="AW636">
        <v>0</v>
      </c>
      <c r="BC636">
        <v>0</v>
      </c>
      <c r="BD636">
        <v>0</v>
      </c>
      <c r="BE636" t="s">
        <v>2976</v>
      </c>
      <c r="BF636">
        <v>1524</v>
      </c>
      <c r="BG636">
        <v>451</v>
      </c>
      <c r="BH636">
        <v>0</v>
      </c>
      <c r="BI636">
        <v>0</v>
      </c>
      <c r="BJ636" t="s">
        <v>1194</v>
      </c>
      <c r="BK636" t="s">
        <v>60</v>
      </c>
      <c r="BL636">
        <v>100</v>
      </c>
      <c r="BO636" t="s">
        <v>60</v>
      </c>
      <c r="BP636" t="s">
        <v>138</v>
      </c>
      <c r="BQ636" t="s">
        <v>138</v>
      </c>
      <c r="BR636" t="s">
        <v>2977</v>
      </c>
      <c r="BS636" t="s">
        <v>67</v>
      </c>
      <c r="BT636">
        <v>1</v>
      </c>
    </row>
    <row r="637" spans="1:72" hidden="1" x14ac:dyDescent="0.2">
      <c r="A637" t="s">
        <v>3444</v>
      </c>
      <c r="B637" t="s">
        <v>170</v>
      </c>
      <c r="C637" t="s">
        <v>60</v>
      </c>
      <c r="D637" t="s">
        <v>60</v>
      </c>
      <c r="E637" t="s">
        <v>2170</v>
      </c>
      <c r="F637" t="s">
        <v>1105</v>
      </c>
      <c r="G637" t="s">
        <v>2842</v>
      </c>
      <c r="H637" t="s">
        <v>1869</v>
      </c>
      <c r="I637" t="s">
        <v>1107</v>
      </c>
      <c r="J637" t="s">
        <v>60</v>
      </c>
      <c r="K637" t="s">
        <v>60</v>
      </c>
      <c r="L637" t="s">
        <v>211</v>
      </c>
      <c r="M637" t="s">
        <v>860</v>
      </c>
      <c r="N637" t="s">
        <v>5852</v>
      </c>
      <c r="O637" t="s">
        <v>5849</v>
      </c>
      <c r="P637">
        <v>0</v>
      </c>
      <c r="Q637">
        <v>554</v>
      </c>
      <c r="R637">
        <v>49</v>
      </c>
      <c r="S637">
        <v>0</v>
      </c>
      <c r="T637">
        <v>0</v>
      </c>
      <c r="U637">
        <v>0</v>
      </c>
      <c r="V637">
        <v>298</v>
      </c>
      <c r="W637">
        <v>40</v>
      </c>
      <c r="X637" t="s">
        <v>67</v>
      </c>
      <c r="Y637" t="s">
        <v>60</v>
      </c>
      <c r="Z637">
        <v>424</v>
      </c>
      <c r="AA637">
        <v>74.099999999999994</v>
      </c>
      <c r="AB637" t="s">
        <v>60</v>
      </c>
      <c r="AC637" t="s">
        <v>60</v>
      </c>
      <c r="AD637">
        <v>0</v>
      </c>
      <c r="AE637">
        <v>0</v>
      </c>
      <c r="AF637">
        <v>0</v>
      </c>
      <c r="AG637">
        <v>0</v>
      </c>
      <c r="AH637">
        <v>0</v>
      </c>
      <c r="AI637">
        <v>0</v>
      </c>
      <c r="AJ637">
        <v>0</v>
      </c>
      <c r="AK637">
        <v>0</v>
      </c>
      <c r="AL637">
        <v>0</v>
      </c>
      <c r="AM637">
        <v>0</v>
      </c>
      <c r="AN637">
        <v>0</v>
      </c>
      <c r="AO637">
        <v>0</v>
      </c>
      <c r="AP637">
        <v>0</v>
      </c>
      <c r="AQ637">
        <v>0</v>
      </c>
      <c r="AR637">
        <v>0</v>
      </c>
      <c r="AS637">
        <v>0</v>
      </c>
      <c r="AT637">
        <v>0</v>
      </c>
      <c r="AU637">
        <v>0</v>
      </c>
      <c r="AV637">
        <v>0</v>
      </c>
      <c r="AW637">
        <v>0</v>
      </c>
      <c r="BC637">
        <v>0</v>
      </c>
      <c r="BD637">
        <v>0</v>
      </c>
      <c r="BE637" t="s">
        <v>60</v>
      </c>
      <c r="BF637">
        <v>842</v>
      </c>
      <c r="BG637">
        <v>371</v>
      </c>
      <c r="BH637">
        <v>73</v>
      </c>
      <c r="BI637">
        <v>0</v>
      </c>
      <c r="BJ637" t="s">
        <v>1194</v>
      </c>
      <c r="BK637" t="s">
        <v>3445</v>
      </c>
      <c r="BL637">
        <v>94</v>
      </c>
      <c r="BO637" t="s">
        <v>60</v>
      </c>
      <c r="BP637" t="s">
        <v>85</v>
      </c>
      <c r="BQ637" t="s">
        <v>86</v>
      </c>
      <c r="BR637" t="s">
        <v>3446</v>
      </c>
      <c r="BS637" t="s">
        <v>67</v>
      </c>
      <c r="BT637">
        <v>1</v>
      </c>
    </row>
    <row r="638" spans="1:72" hidden="1" x14ac:dyDescent="0.2">
      <c r="A638" t="s">
        <v>2888</v>
      </c>
      <c r="B638" t="s">
        <v>170</v>
      </c>
      <c r="C638" t="s">
        <v>60</v>
      </c>
      <c r="D638" t="s">
        <v>60</v>
      </c>
      <c r="E638" t="s">
        <v>2886</v>
      </c>
      <c r="F638" t="s">
        <v>2881</v>
      </c>
      <c r="G638" t="s">
        <v>2842</v>
      </c>
      <c r="H638" t="s">
        <v>2882</v>
      </c>
      <c r="I638" t="s">
        <v>2883</v>
      </c>
      <c r="J638" t="s">
        <v>60</v>
      </c>
      <c r="K638" t="s">
        <v>60</v>
      </c>
      <c r="L638" t="s">
        <v>2873</v>
      </c>
      <c r="M638" t="s">
        <v>189</v>
      </c>
      <c r="N638" t="s">
        <v>5852</v>
      </c>
      <c r="O638" t="s">
        <v>5853</v>
      </c>
      <c r="P638">
        <v>0</v>
      </c>
      <c r="Q638">
        <v>582</v>
      </c>
      <c r="R638">
        <v>1000</v>
      </c>
      <c r="S638">
        <v>0</v>
      </c>
      <c r="T638">
        <v>0</v>
      </c>
      <c r="U638">
        <v>0</v>
      </c>
      <c r="V638">
        <v>0</v>
      </c>
      <c r="W638">
        <v>40</v>
      </c>
      <c r="X638" t="s">
        <v>67</v>
      </c>
      <c r="Y638" t="s">
        <v>60</v>
      </c>
      <c r="Z638">
        <v>30</v>
      </c>
      <c r="AA638">
        <v>90</v>
      </c>
      <c r="AB638" t="s">
        <v>60</v>
      </c>
      <c r="AC638" t="s">
        <v>60</v>
      </c>
      <c r="AD638">
        <v>3</v>
      </c>
      <c r="AE638">
        <v>0</v>
      </c>
      <c r="AF638">
        <v>0</v>
      </c>
      <c r="AG638">
        <v>0</v>
      </c>
      <c r="AH638">
        <v>0</v>
      </c>
      <c r="AI638">
        <v>0</v>
      </c>
      <c r="AJ638">
        <v>0</v>
      </c>
      <c r="AK638">
        <v>0</v>
      </c>
      <c r="AL638">
        <v>0</v>
      </c>
      <c r="AM638">
        <v>0</v>
      </c>
      <c r="AN638">
        <v>0</v>
      </c>
      <c r="AO638">
        <v>0</v>
      </c>
      <c r="AP638">
        <v>0</v>
      </c>
      <c r="AQ638">
        <v>0</v>
      </c>
      <c r="AR638">
        <v>6</v>
      </c>
      <c r="AS638">
        <v>0</v>
      </c>
      <c r="AT638">
        <v>0</v>
      </c>
      <c r="AU638">
        <v>0</v>
      </c>
      <c r="AV638">
        <v>0</v>
      </c>
      <c r="AW638">
        <v>0</v>
      </c>
      <c r="BC638">
        <v>0</v>
      </c>
      <c r="BD638">
        <v>0</v>
      </c>
      <c r="BE638" t="s">
        <v>60</v>
      </c>
      <c r="BF638">
        <v>2460</v>
      </c>
      <c r="BG638">
        <v>0</v>
      </c>
      <c r="BH638">
        <v>1018</v>
      </c>
      <c r="BI638">
        <v>0</v>
      </c>
      <c r="BJ638" t="s">
        <v>60</v>
      </c>
      <c r="BK638" t="s">
        <v>60</v>
      </c>
      <c r="BL638">
        <v>100</v>
      </c>
      <c r="BO638" t="s">
        <v>60</v>
      </c>
      <c r="BP638" t="s">
        <v>2857</v>
      </c>
      <c r="BQ638" t="s">
        <v>2858</v>
      </c>
      <c r="BR638" t="s">
        <v>2889</v>
      </c>
      <c r="BS638" t="s">
        <v>67</v>
      </c>
      <c r="BT638">
        <v>1</v>
      </c>
    </row>
    <row r="639" spans="1:72" hidden="1" x14ac:dyDescent="0.2">
      <c r="A639" t="s">
        <v>3279</v>
      </c>
      <c r="B639" t="s">
        <v>170</v>
      </c>
      <c r="C639" t="s">
        <v>60</v>
      </c>
      <c r="D639" t="s">
        <v>60</v>
      </c>
      <c r="E639" t="s">
        <v>3280</v>
      </c>
      <c r="F639" t="s">
        <v>3281</v>
      </c>
      <c r="G639" t="s">
        <v>2842</v>
      </c>
      <c r="H639" t="s">
        <v>3282</v>
      </c>
      <c r="I639" t="s">
        <v>3283</v>
      </c>
      <c r="J639" t="s">
        <v>60</v>
      </c>
      <c r="K639" t="s">
        <v>60</v>
      </c>
      <c r="L639" t="s">
        <v>60</v>
      </c>
      <c r="M639" t="s">
        <v>93</v>
      </c>
      <c r="N639" t="s">
        <v>5852</v>
      </c>
      <c r="O639" t="s">
        <v>5850</v>
      </c>
      <c r="P639">
        <v>0</v>
      </c>
      <c r="Q639">
        <v>332</v>
      </c>
      <c r="R639">
        <v>0</v>
      </c>
      <c r="S639">
        <v>0</v>
      </c>
      <c r="T639">
        <v>0</v>
      </c>
      <c r="U639">
        <v>0</v>
      </c>
      <c r="V639">
        <v>0</v>
      </c>
      <c r="W639">
        <v>0</v>
      </c>
      <c r="X639" t="s">
        <v>94</v>
      </c>
      <c r="Y639" t="s">
        <v>60</v>
      </c>
      <c r="Z639">
        <v>0</v>
      </c>
      <c r="AA639">
        <v>0</v>
      </c>
      <c r="AB639" t="s">
        <v>60</v>
      </c>
      <c r="AC639" t="s">
        <v>60</v>
      </c>
      <c r="AD639">
        <v>0.5</v>
      </c>
      <c r="AE639">
        <v>0</v>
      </c>
      <c r="AF639">
        <v>0</v>
      </c>
      <c r="AG639">
        <v>0</v>
      </c>
      <c r="AH639">
        <v>0</v>
      </c>
      <c r="AI639">
        <v>1.5</v>
      </c>
      <c r="AJ639">
        <v>0</v>
      </c>
      <c r="AK639">
        <v>0</v>
      </c>
      <c r="AL639">
        <v>0.1</v>
      </c>
      <c r="AM639">
        <v>0</v>
      </c>
      <c r="AN639">
        <v>0</v>
      </c>
      <c r="AO639">
        <v>0</v>
      </c>
      <c r="AP639">
        <v>0</v>
      </c>
      <c r="AQ639">
        <v>0</v>
      </c>
      <c r="AR639">
        <v>0</v>
      </c>
      <c r="AS639">
        <v>0</v>
      </c>
      <c r="AT639">
        <v>0</v>
      </c>
      <c r="AU639">
        <v>0</v>
      </c>
      <c r="AV639">
        <v>0</v>
      </c>
      <c r="AW639">
        <v>0</v>
      </c>
      <c r="BC639">
        <v>0</v>
      </c>
      <c r="BD639">
        <v>0</v>
      </c>
      <c r="BE639" t="s">
        <v>60</v>
      </c>
      <c r="BF639">
        <v>544</v>
      </c>
      <c r="BG639">
        <v>0</v>
      </c>
      <c r="BH639">
        <v>0</v>
      </c>
      <c r="BI639">
        <v>0</v>
      </c>
      <c r="BJ639" t="s">
        <v>60</v>
      </c>
      <c r="BK639" t="s">
        <v>60</v>
      </c>
      <c r="BL639">
        <v>100</v>
      </c>
      <c r="BO639" t="s">
        <v>60</v>
      </c>
      <c r="BP639" t="s">
        <v>3241</v>
      </c>
      <c r="BQ639" t="s">
        <v>3242</v>
      </c>
      <c r="BR639" t="s">
        <v>2461</v>
      </c>
      <c r="BS639" t="s">
        <v>67</v>
      </c>
      <c r="BT639">
        <v>1</v>
      </c>
    </row>
    <row r="640" spans="1:72" hidden="1" x14ac:dyDescent="0.2">
      <c r="A640" t="s">
        <v>5438</v>
      </c>
      <c r="B640" t="s">
        <v>170</v>
      </c>
      <c r="C640" t="s">
        <v>60</v>
      </c>
      <c r="D640" t="s">
        <v>60</v>
      </c>
      <c r="E640" t="s">
        <v>5439</v>
      </c>
      <c r="F640" t="s">
        <v>5741</v>
      </c>
      <c r="G640" t="s">
        <v>2842</v>
      </c>
      <c r="H640" t="s">
        <v>572</v>
      </c>
      <c r="I640" t="s">
        <v>197</v>
      </c>
      <c r="J640" t="s">
        <v>60</v>
      </c>
      <c r="K640" t="s">
        <v>60</v>
      </c>
      <c r="L640" t="s">
        <v>93</v>
      </c>
      <c r="M640" t="s">
        <v>93</v>
      </c>
      <c r="N640" t="s">
        <v>5852</v>
      </c>
      <c r="O640" t="s">
        <v>5850</v>
      </c>
      <c r="P640">
        <v>0</v>
      </c>
      <c r="Q640">
        <v>747</v>
      </c>
      <c r="R640">
        <v>0</v>
      </c>
      <c r="S640">
        <v>0</v>
      </c>
      <c r="T640">
        <v>0</v>
      </c>
      <c r="U640">
        <v>0</v>
      </c>
      <c r="V640">
        <v>0</v>
      </c>
      <c r="W640">
        <v>40</v>
      </c>
      <c r="X640" t="s">
        <v>67</v>
      </c>
      <c r="Y640" t="s">
        <v>60</v>
      </c>
      <c r="Z640">
        <v>0</v>
      </c>
      <c r="AA640">
        <v>134</v>
      </c>
      <c r="AB640" t="s">
        <v>3920</v>
      </c>
      <c r="AC640" t="s">
        <v>60</v>
      </c>
      <c r="AD640">
        <v>0</v>
      </c>
      <c r="AE640">
        <v>0</v>
      </c>
      <c r="AF640">
        <v>0</v>
      </c>
      <c r="AG640">
        <v>0</v>
      </c>
      <c r="AH640">
        <v>0</v>
      </c>
      <c r="AI640">
        <v>0</v>
      </c>
      <c r="AJ640">
        <v>0</v>
      </c>
      <c r="AK640">
        <v>0</v>
      </c>
      <c r="AL640">
        <v>0</v>
      </c>
      <c r="AM640">
        <v>0</v>
      </c>
      <c r="AN640">
        <v>0</v>
      </c>
      <c r="AO640">
        <v>0</v>
      </c>
      <c r="AP640">
        <v>0</v>
      </c>
      <c r="AQ640">
        <v>0</v>
      </c>
      <c r="AR640">
        <v>0</v>
      </c>
      <c r="AS640">
        <v>0</v>
      </c>
      <c r="AT640">
        <v>0</v>
      </c>
      <c r="AU640">
        <v>0</v>
      </c>
      <c r="AV640">
        <v>0</v>
      </c>
      <c r="AW640">
        <v>0</v>
      </c>
      <c r="BC640">
        <v>0</v>
      </c>
      <c r="BD640">
        <v>0</v>
      </c>
      <c r="BE640" t="s">
        <v>60</v>
      </c>
      <c r="BF640">
        <v>2088</v>
      </c>
      <c r="BG640">
        <v>816</v>
      </c>
      <c r="BH640">
        <v>583</v>
      </c>
      <c r="BI640">
        <v>0</v>
      </c>
      <c r="BJ640" t="s">
        <v>60</v>
      </c>
      <c r="BK640" t="s">
        <v>60</v>
      </c>
      <c r="BL640">
        <v>100</v>
      </c>
      <c r="BO640" t="s">
        <v>5440</v>
      </c>
      <c r="BP640" t="s">
        <v>5295</v>
      </c>
      <c r="BQ640" t="s">
        <v>5296</v>
      </c>
      <c r="BR640" t="s">
        <v>5441</v>
      </c>
      <c r="BS640" t="s">
        <v>67</v>
      </c>
      <c r="BT640">
        <v>1</v>
      </c>
    </row>
    <row r="641" spans="1:72" hidden="1" x14ac:dyDescent="0.2">
      <c r="A641" t="s">
        <v>3247</v>
      </c>
      <c r="B641" t="s">
        <v>170</v>
      </c>
      <c r="C641" t="s">
        <v>60</v>
      </c>
      <c r="D641" t="s">
        <v>60</v>
      </c>
      <c r="E641" t="s">
        <v>851</v>
      </c>
      <c r="F641" t="s">
        <v>3238</v>
      </c>
      <c r="G641" t="s">
        <v>2842</v>
      </c>
      <c r="H641" t="s">
        <v>3245</v>
      </c>
      <c r="I641" t="s">
        <v>3248</v>
      </c>
      <c r="J641" t="s">
        <v>60</v>
      </c>
      <c r="K641" t="s">
        <v>60</v>
      </c>
      <c r="L641" t="s">
        <v>60</v>
      </c>
      <c r="M641" t="s">
        <v>93</v>
      </c>
      <c r="N641" t="s">
        <v>5852</v>
      </c>
      <c r="O641" t="s">
        <v>5850</v>
      </c>
      <c r="P641">
        <v>0</v>
      </c>
      <c r="Q641">
        <v>378</v>
      </c>
      <c r="R641">
        <v>0</v>
      </c>
      <c r="S641">
        <v>0</v>
      </c>
      <c r="T641">
        <v>0</v>
      </c>
      <c r="U641">
        <v>0</v>
      </c>
      <c r="V641">
        <v>0</v>
      </c>
      <c r="W641">
        <v>0</v>
      </c>
      <c r="X641" t="s">
        <v>94</v>
      </c>
      <c r="Y641" t="s">
        <v>60</v>
      </c>
      <c r="Z641">
        <v>20</v>
      </c>
      <c r="AA641">
        <v>60</v>
      </c>
      <c r="AB641" t="s">
        <v>60</v>
      </c>
      <c r="AC641" t="s">
        <v>60</v>
      </c>
      <c r="AD641">
        <v>1</v>
      </c>
      <c r="AE641">
        <v>0</v>
      </c>
      <c r="AF641">
        <v>0</v>
      </c>
      <c r="AG641">
        <v>0</v>
      </c>
      <c r="AH641">
        <v>0.5</v>
      </c>
      <c r="AI641">
        <v>0</v>
      </c>
      <c r="AJ641">
        <v>0</v>
      </c>
      <c r="AK641">
        <v>0</v>
      </c>
      <c r="AL641">
        <v>0</v>
      </c>
      <c r="AM641">
        <v>0</v>
      </c>
      <c r="AN641">
        <v>0</v>
      </c>
      <c r="AO641">
        <v>0</v>
      </c>
      <c r="AP641">
        <v>0</v>
      </c>
      <c r="AQ641">
        <v>0</v>
      </c>
      <c r="AR641">
        <v>0</v>
      </c>
      <c r="AS641">
        <v>0</v>
      </c>
      <c r="AT641">
        <v>0</v>
      </c>
      <c r="AU641">
        <v>0</v>
      </c>
      <c r="AV641">
        <v>0</v>
      </c>
      <c r="AW641">
        <v>0</v>
      </c>
      <c r="BC641">
        <v>0</v>
      </c>
      <c r="BD641">
        <v>0</v>
      </c>
      <c r="BE641" t="s">
        <v>60</v>
      </c>
      <c r="BF641">
        <v>0</v>
      </c>
      <c r="BG641">
        <v>0</v>
      </c>
      <c r="BH641">
        <v>0</v>
      </c>
      <c r="BI641">
        <v>0</v>
      </c>
      <c r="BJ641" t="s">
        <v>60</v>
      </c>
      <c r="BK641" t="s">
        <v>60</v>
      </c>
      <c r="BL641">
        <v>100</v>
      </c>
      <c r="BO641" t="s">
        <v>60</v>
      </c>
      <c r="BP641" t="s">
        <v>3241</v>
      </c>
      <c r="BQ641" t="s">
        <v>3242</v>
      </c>
      <c r="BR641" t="s">
        <v>3249</v>
      </c>
      <c r="BS641" t="s">
        <v>67</v>
      </c>
      <c r="BT641">
        <v>1</v>
      </c>
    </row>
    <row r="642" spans="1:72" hidden="1" x14ac:dyDescent="0.2">
      <c r="A642" t="s">
        <v>3171</v>
      </c>
      <c r="B642" t="s">
        <v>170</v>
      </c>
      <c r="C642" t="s">
        <v>60</v>
      </c>
      <c r="D642" t="s">
        <v>60</v>
      </c>
      <c r="E642" t="s">
        <v>444</v>
      </c>
      <c r="F642" t="s">
        <v>5766</v>
      </c>
      <c r="G642" t="s">
        <v>2842</v>
      </c>
      <c r="H642" t="s">
        <v>495</v>
      </c>
      <c r="I642" t="s">
        <v>496</v>
      </c>
      <c r="J642" t="s">
        <v>60</v>
      </c>
      <c r="K642" t="s">
        <v>60</v>
      </c>
      <c r="L642" t="s">
        <v>60</v>
      </c>
      <c r="M642" t="s">
        <v>93</v>
      </c>
      <c r="N642" t="s">
        <v>5852</v>
      </c>
      <c r="O642" t="s">
        <v>5850</v>
      </c>
      <c r="P642">
        <v>1998</v>
      </c>
      <c r="Q642">
        <v>865</v>
      </c>
      <c r="R642">
        <v>1874</v>
      </c>
      <c r="S642">
        <v>0</v>
      </c>
      <c r="T642">
        <v>0</v>
      </c>
      <c r="U642">
        <v>0</v>
      </c>
      <c r="V642">
        <v>0</v>
      </c>
      <c r="W642">
        <v>37.5</v>
      </c>
      <c r="X642" t="s">
        <v>67</v>
      </c>
      <c r="Y642" t="s">
        <v>60</v>
      </c>
      <c r="Z642">
        <v>218</v>
      </c>
      <c r="AA642">
        <v>116</v>
      </c>
      <c r="AB642" t="s">
        <v>60</v>
      </c>
      <c r="AC642" t="s">
        <v>60</v>
      </c>
      <c r="AD642">
        <v>1.1299999999999999</v>
      </c>
      <c r="AE642">
        <v>0</v>
      </c>
      <c r="AF642">
        <v>2.1800000000000002</v>
      </c>
      <c r="AG642">
        <v>0</v>
      </c>
      <c r="AH642">
        <v>0</v>
      </c>
      <c r="AI642">
        <v>0.75</v>
      </c>
      <c r="AJ642">
        <v>0</v>
      </c>
      <c r="AK642">
        <v>0</v>
      </c>
      <c r="AL642">
        <v>0</v>
      </c>
      <c r="AM642">
        <v>0.4</v>
      </c>
      <c r="AN642">
        <v>0</v>
      </c>
      <c r="AO642">
        <v>0.2</v>
      </c>
      <c r="AP642">
        <v>0</v>
      </c>
      <c r="AQ642">
        <v>0</v>
      </c>
      <c r="AR642">
        <v>1</v>
      </c>
      <c r="AS642">
        <v>0</v>
      </c>
      <c r="AT642">
        <v>0</v>
      </c>
      <c r="AU642">
        <v>0</v>
      </c>
      <c r="AV642">
        <v>0</v>
      </c>
      <c r="AW642">
        <v>0</v>
      </c>
      <c r="BC642">
        <v>0</v>
      </c>
      <c r="BD642">
        <v>1</v>
      </c>
      <c r="BE642" t="s">
        <v>3172</v>
      </c>
      <c r="BF642">
        <v>1724</v>
      </c>
      <c r="BG642">
        <v>590</v>
      </c>
      <c r="BH642">
        <v>368</v>
      </c>
      <c r="BI642">
        <v>0</v>
      </c>
      <c r="BJ642" t="s">
        <v>717</v>
      </c>
      <c r="BK642" t="s">
        <v>3173</v>
      </c>
      <c r="BL642">
        <v>95</v>
      </c>
      <c r="BO642" t="s">
        <v>3174</v>
      </c>
      <c r="BP642" t="s">
        <v>499</v>
      </c>
      <c r="BQ642" t="s">
        <v>500</v>
      </c>
      <c r="BR642" t="s">
        <v>3175</v>
      </c>
      <c r="BS642" t="s">
        <v>67</v>
      </c>
      <c r="BT642">
        <v>1</v>
      </c>
    </row>
    <row r="643" spans="1:72" hidden="1" x14ac:dyDescent="0.2">
      <c r="A643" t="s">
        <v>3639</v>
      </c>
      <c r="B643" t="s">
        <v>170</v>
      </c>
      <c r="C643" t="s">
        <v>60</v>
      </c>
      <c r="D643" t="s">
        <v>60</v>
      </c>
      <c r="E643" t="s">
        <v>1898</v>
      </c>
      <c r="F643" t="s">
        <v>768</v>
      </c>
      <c r="G643" t="s">
        <v>2842</v>
      </c>
      <c r="H643" t="s">
        <v>3640</v>
      </c>
      <c r="I643" t="s">
        <v>3641</v>
      </c>
      <c r="J643" t="s">
        <v>60</v>
      </c>
      <c r="K643" t="s">
        <v>60</v>
      </c>
      <c r="L643" t="s">
        <v>602</v>
      </c>
      <c r="M643" t="s">
        <v>860</v>
      </c>
      <c r="N643" t="s">
        <v>5852</v>
      </c>
      <c r="O643" t="s">
        <v>5849</v>
      </c>
      <c r="P643">
        <v>650</v>
      </c>
      <c r="Q643">
        <v>180</v>
      </c>
      <c r="R643">
        <v>180</v>
      </c>
      <c r="S643">
        <v>0</v>
      </c>
      <c r="T643">
        <v>0</v>
      </c>
      <c r="U643">
        <v>0</v>
      </c>
      <c r="V643">
        <v>0</v>
      </c>
      <c r="W643">
        <v>35</v>
      </c>
      <c r="X643" t="s">
        <v>67</v>
      </c>
      <c r="Y643" t="s">
        <v>60</v>
      </c>
      <c r="Z643">
        <v>0</v>
      </c>
      <c r="AA643">
        <v>0</v>
      </c>
      <c r="AB643" t="s">
        <v>60</v>
      </c>
      <c r="AC643" t="s">
        <v>60</v>
      </c>
      <c r="AD643">
        <v>0.18</v>
      </c>
      <c r="AE643">
        <v>0.09</v>
      </c>
      <c r="AF643">
        <v>0</v>
      </c>
      <c r="AG643">
        <v>0</v>
      </c>
      <c r="AH643">
        <v>1</v>
      </c>
      <c r="AI643">
        <v>0</v>
      </c>
      <c r="AJ643">
        <v>0</v>
      </c>
      <c r="AK643">
        <v>0</v>
      </c>
      <c r="AL643">
        <v>0</v>
      </c>
      <c r="AM643">
        <v>0</v>
      </c>
      <c r="AN643">
        <v>0</v>
      </c>
      <c r="AO643">
        <v>0</v>
      </c>
      <c r="AP643">
        <v>0</v>
      </c>
      <c r="AQ643">
        <v>0</v>
      </c>
      <c r="AR643">
        <v>0.25</v>
      </c>
      <c r="AS643">
        <v>0</v>
      </c>
      <c r="AT643">
        <v>0</v>
      </c>
      <c r="AU643">
        <v>0</v>
      </c>
      <c r="AV643">
        <v>0</v>
      </c>
      <c r="AW643">
        <v>0</v>
      </c>
      <c r="BC643">
        <v>0</v>
      </c>
      <c r="BD643">
        <v>0</v>
      </c>
      <c r="BE643" t="s">
        <v>60</v>
      </c>
      <c r="BF643">
        <v>318</v>
      </c>
      <c r="BG643">
        <v>150</v>
      </c>
      <c r="BH643">
        <v>168</v>
      </c>
      <c r="BI643">
        <v>0</v>
      </c>
      <c r="BJ643" t="s">
        <v>2773</v>
      </c>
      <c r="BK643" t="s">
        <v>2774</v>
      </c>
      <c r="BL643">
        <v>100</v>
      </c>
      <c r="BO643" t="s">
        <v>60</v>
      </c>
      <c r="BP643" t="s">
        <v>2775</v>
      </c>
      <c r="BQ643" t="s">
        <v>2776</v>
      </c>
      <c r="BR643" t="s">
        <v>3642</v>
      </c>
      <c r="BS643" t="s">
        <v>67</v>
      </c>
      <c r="BT643">
        <v>1</v>
      </c>
    </row>
    <row r="644" spans="1:72" hidden="1" x14ac:dyDescent="0.2">
      <c r="A644" t="s">
        <v>3525</v>
      </c>
      <c r="B644" t="s">
        <v>170</v>
      </c>
      <c r="C644" t="s">
        <v>60</v>
      </c>
      <c r="D644" t="s">
        <v>60</v>
      </c>
      <c r="E644" t="s">
        <v>689</v>
      </c>
      <c r="F644" t="s">
        <v>690</v>
      </c>
      <c r="G644" t="s">
        <v>2842</v>
      </c>
      <c r="H644" t="s">
        <v>3526</v>
      </c>
      <c r="I644" t="s">
        <v>692</v>
      </c>
      <c r="J644" t="s">
        <v>60</v>
      </c>
      <c r="K644" t="s">
        <v>60</v>
      </c>
      <c r="L644" t="s">
        <v>60</v>
      </c>
      <c r="M644" t="s">
        <v>189</v>
      </c>
      <c r="N644" t="s">
        <v>5852</v>
      </c>
      <c r="O644" t="s">
        <v>4740</v>
      </c>
      <c r="P644">
        <v>0</v>
      </c>
      <c r="Q644">
        <v>30</v>
      </c>
      <c r="R644">
        <v>0</v>
      </c>
      <c r="S644">
        <v>0</v>
      </c>
      <c r="T644">
        <v>0</v>
      </c>
      <c r="U644">
        <v>0</v>
      </c>
      <c r="V644">
        <v>0</v>
      </c>
      <c r="W644">
        <v>2.5</v>
      </c>
      <c r="X644" t="s">
        <v>67</v>
      </c>
      <c r="Y644" t="s">
        <v>60</v>
      </c>
      <c r="Z644">
        <v>0</v>
      </c>
      <c r="AA644">
        <v>28</v>
      </c>
      <c r="AB644" t="s">
        <v>60</v>
      </c>
      <c r="AC644" t="s">
        <v>60</v>
      </c>
      <c r="AD644">
        <v>0</v>
      </c>
      <c r="AE644">
        <v>0</v>
      </c>
      <c r="AF644">
        <v>0</v>
      </c>
      <c r="AG644">
        <v>0</v>
      </c>
      <c r="AH644">
        <v>0.03</v>
      </c>
      <c r="AI644">
        <v>0.03</v>
      </c>
      <c r="AJ644">
        <v>0</v>
      </c>
      <c r="AK644">
        <v>0</v>
      </c>
      <c r="AL644">
        <v>0</v>
      </c>
      <c r="AM644">
        <v>0</v>
      </c>
      <c r="AN644">
        <v>0.03</v>
      </c>
      <c r="AO644">
        <v>0</v>
      </c>
      <c r="AP644">
        <v>0</v>
      </c>
      <c r="AQ644">
        <v>0</v>
      </c>
      <c r="AR644">
        <v>0</v>
      </c>
      <c r="AS644">
        <v>0</v>
      </c>
      <c r="AT644">
        <v>0</v>
      </c>
      <c r="AU644">
        <v>0</v>
      </c>
      <c r="AV644">
        <v>0</v>
      </c>
      <c r="AW644">
        <v>0</v>
      </c>
      <c r="BC644">
        <v>0</v>
      </c>
      <c r="BD644">
        <v>0</v>
      </c>
      <c r="BE644" t="s">
        <v>3527</v>
      </c>
      <c r="BF644">
        <v>87</v>
      </c>
      <c r="BG644">
        <v>9</v>
      </c>
      <c r="BH644">
        <v>0</v>
      </c>
      <c r="BI644">
        <v>0</v>
      </c>
      <c r="BJ644" t="s">
        <v>60</v>
      </c>
      <c r="BK644" t="s">
        <v>60</v>
      </c>
      <c r="BL644">
        <v>12</v>
      </c>
      <c r="BO644" t="s">
        <v>60</v>
      </c>
      <c r="BP644" t="s">
        <v>694</v>
      </c>
      <c r="BQ644" t="s">
        <v>695</v>
      </c>
      <c r="BR644" t="s">
        <v>3528</v>
      </c>
      <c r="BS644" t="s">
        <v>67</v>
      </c>
      <c r="BT644">
        <v>1</v>
      </c>
    </row>
    <row r="645" spans="1:72" hidden="1" x14ac:dyDescent="0.2">
      <c r="A645" t="s">
        <v>2995</v>
      </c>
      <c r="B645" t="s">
        <v>170</v>
      </c>
      <c r="C645" t="s">
        <v>60</v>
      </c>
      <c r="D645" t="s">
        <v>60</v>
      </c>
      <c r="E645" t="s">
        <v>2294</v>
      </c>
      <c r="F645" t="s">
        <v>5756</v>
      </c>
      <c r="G645" t="s">
        <v>2842</v>
      </c>
      <c r="H645" t="s">
        <v>2304</v>
      </c>
      <c r="I645" t="s">
        <v>2305</v>
      </c>
      <c r="J645" t="s">
        <v>60</v>
      </c>
      <c r="K645" t="s">
        <v>60</v>
      </c>
      <c r="L645" t="s">
        <v>591</v>
      </c>
      <c r="M645" t="s">
        <v>592</v>
      </c>
      <c r="N645" t="s">
        <v>5852</v>
      </c>
      <c r="O645" t="s">
        <v>5857</v>
      </c>
      <c r="P645">
        <v>0</v>
      </c>
      <c r="Q645">
        <v>1362</v>
      </c>
      <c r="R645">
        <v>0</v>
      </c>
      <c r="S645">
        <v>0</v>
      </c>
      <c r="T645">
        <v>0</v>
      </c>
      <c r="U645">
        <v>0</v>
      </c>
      <c r="V645">
        <v>0</v>
      </c>
      <c r="W645">
        <v>40</v>
      </c>
      <c r="X645" t="s">
        <v>94</v>
      </c>
      <c r="Y645" t="s">
        <v>60</v>
      </c>
      <c r="Z645">
        <v>592</v>
      </c>
      <c r="AA645">
        <v>58</v>
      </c>
      <c r="AB645" t="s">
        <v>60</v>
      </c>
      <c r="AC645" t="s">
        <v>60</v>
      </c>
      <c r="AD645">
        <v>1</v>
      </c>
      <c r="AE645">
        <v>0</v>
      </c>
      <c r="AF645">
        <v>3</v>
      </c>
      <c r="AG645">
        <v>0</v>
      </c>
      <c r="AH645">
        <v>1</v>
      </c>
      <c r="AI645">
        <v>3</v>
      </c>
      <c r="AJ645">
        <v>0</v>
      </c>
      <c r="AK645">
        <v>0</v>
      </c>
      <c r="AL645">
        <v>1</v>
      </c>
      <c r="AM645">
        <v>0</v>
      </c>
      <c r="AN645">
        <v>0</v>
      </c>
      <c r="AO645">
        <v>1</v>
      </c>
      <c r="AP645">
        <v>1</v>
      </c>
      <c r="AQ645">
        <v>0</v>
      </c>
      <c r="AR645">
        <v>3</v>
      </c>
      <c r="AS645">
        <v>0</v>
      </c>
      <c r="AT645">
        <v>0</v>
      </c>
      <c r="AU645">
        <v>0</v>
      </c>
      <c r="AV645">
        <v>0</v>
      </c>
      <c r="AW645">
        <v>0</v>
      </c>
      <c r="BC645">
        <v>0</v>
      </c>
      <c r="BD645">
        <v>0</v>
      </c>
      <c r="BE645" t="s">
        <v>60</v>
      </c>
      <c r="BF645">
        <v>3873</v>
      </c>
      <c r="BG645">
        <v>1830</v>
      </c>
      <c r="BH645">
        <v>121</v>
      </c>
      <c r="BI645">
        <v>0</v>
      </c>
      <c r="BJ645" t="s">
        <v>717</v>
      </c>
      <c r="BK645" t="s">
        <v>60</v>
      </c>
      <c r="BL645">
        <v>100</v>
      </c>
      <c r="BO645" t="s">
        <v>60</v>
      </c>
      <c r="BP645" t="s">
        <v>594</v>
      </c>
      <c r="BQ645" t="s">
        <v>595</v>
      </c>
      <c r="BR645" t="s">
        <v>2310</v>
      </c>
      <c r="BS645" t="s">
        <v>67</v>
      </c>
      <c r="BT645">
        <v>1</v>
      </c>
    </row>
    <row r="646" spans="1:72" hidden="1" x14ac:dyDescent="0.2">
      <c r="A646" t="s">
        <v>2990</v>
      </c>
      <c r="B646" t="s">
        <v>170</v>
      </c>
      <c r="C646" t="s">
        <v>60</v>
      </c>
      <c r="D646" t="s">
        <v>60</v>
      </c>
      <c r="E646" t="s">
        <v>2294</v>
      </c>
      <c r="F646" t="s">
        <v>5751</v>
      </c>
      <c r="G646" t="s">
        <v>2842</v>
      </c>
      <c r="H646" t="s">
        <v>2295</v>
      </c>
      <c r="I646" t="s">
        <v>2296</v>
      </c>
      <c r="J646" t="s">
        <v>60</v>
      </c>
      <c r="K646" t="s">
        <v>60</v>
      </c>
      <c r="L646" t="s">
        <v>730</v>
      </c>
      <c r="M646" t="s">
        <v>592</v>
      </c>
      <c r="N646" t="s">
        <v>5852</v>
      </c>
      <c r="O646" t="s">
        <v>5857</v>
      </c>
      <c r="P646">
        <v>0</v>
      </c>
      <c r="Q646">
        <v>159</v>
      </c>
      <c r="R646">
        <v>0</v>
      </c>
      <c r="S646">
        <v>0</v>
      </c>
      <c r="T646">
        <v>0</v>
      </c>
      <c r="U646">
        <v>0</v>
      </c>
      <c r="V646">
        <v>0</v>
      </c>
      <c r="W646">
        <v>40</v>
      </c>
      <c r="X646" t="s">
        <v>94</v>
      </c>
      <c r="Y646" t="s">
        <v>60</v>
      </c>
      <c r="Z646">
        <v>23</v>
      </c>
      <c r="AA646">
        <v>43</v>
      </c>
      <c r="AB646" t="s">
        <v>60</v>
      </c>
      <c r="AC646" t="s">
        <v>60</v>
      </c>
      <c r="AD646">
        <v>0</v>
      </c>
      <c r="AE646">
        <v>0</v>
      </c>
      <c r="AF646">
        <v>0</v>
      </c>
      <c r="AG646">
        <v>0</v>
      </c>
      <c r="AH646">
        <v>0</v>
      </c>
      <c r="AI646">
        <v>0</v>
      </c>
      <c r="AJ646">
        <v>0</v>
      </c>
      <c r="AK646">
        <v>0</v>
      </c>
      <c r="AL646">
        <v>1</v>
      </c>
      <c r="AM646">
        <v>0</v>
      </c>
      <c r="AN646">
        <v>0</v>
      </c>
      <c r="AO646">
        <v>0</v>
      </c>
      <c r="AP646">
        <v>1</v>
      </c>
      <c r="AQ646">
        <v>0</v>
      </c>
      <c r="AR646">
        <v>0.5</v>
      </c>
      <c r="AS646">
        <v>0</v>
      </c>
      <c r="AT646">
        <v>0</v>
      </c>
      <c r="AU646">
        <v>0</v>
      </c>
      <c r="AV646">
        <v>0</v>
      </c>
      <c r="AW646">
        <v>0</v>
      </c>
      <c r="BC646">
        <v>0</v>
      </c>
      <c r="BD646">
        <v>0</v>
      </c>
      <c r="BE646" t="s">
        <v>60</v>
      </c>
      <c r="BF646">
        <v>2021</v>
      </c>
      <c r="BG646">
        <v>1041</v>
      </c>
      <c r="BH646">
        <v>89</v>
      </c>
      <c r="BI646">
        <v>0</v>
      </c>
      <c r="BJ646" t="s">
        <v>717</v>
      </c>
      <c r="BK646" t="s">
        <v>60</v>
      </c>
      <c r="BL646">
        <v>100</v>
      </c>
      <c r="BO646" t="s">
        <v>60</v>
      </c>
      <c r="BP646" t="s">
        <v>594</v>
      </c>
      <c r="BQ646" t="s">
        <v>595</v>
      </c>
      <c r="BR646" t="s">
        <v>2297</v>
      </c>
      <c r="BS646" t="s">
        <v>67</v>
      </c>
      <c r="BT646">
        <v>1</v>
      </c>
    </row>
    <row r="647" spans="1:72" hidden="1" x14ac:dyDescent="0.2">
      <c r="A647" t="s">
        <v>2991</v>
      </c>
      <c r="B647" t="s">
        <v>170</v>
      </c>
      <c r="C647" t="s">
        <v>60</v>
      </c>
      <c r="D647" t="s">
        <v>60</v>
      </c>
      <c r="E647" t="s">
        <v>2294</v>
      </c>
      <c r="F647" t="s">
        <v>5757</v>
      </c>
      <c r="G647" t="s">
        <v>2842</v>
      </c>
      <c r="H647" t="s">
        <v>2299</v>
      </c>
      <c r="I647" t="s">
        <v>2300</v>
      </c>
      <c r="J647" t="s">
        <v>60</v>
      </c>
      <c r="K647" t="s">
        <v>60</v>
      </c>
      <c r="L647" t="s">
        <v>748</v>
      </c>
      <c r="M647" t="s">
        <v>592</v>
      </c>
      <c r="N647" t="s">
        <v>5852</v>
      </c>
      <c r="O647" t="s">
        <v>5857</v>
      </c>
      <c r="P647">
        <v>0</v>
      </c>
      <c r="Q647">
        <v>119</v>
      </c>
      <c r="R647">
        <v>0</v>
      </c>
      <c r="S647">
        <v>0</v>
      </c>
      <c r="T647">
        <v>0</v>
      </c>
      <c r="U647">
        <v>0</v>
      </c>
      <c r="V647">
        <v>0</v>
      </c>
      <c r="W647">
        <v>40</v>
      </c>
      <c r="X647" t="s">
        <v>94</v>
      </c>
      <c r="Y647" t="s">
        <v>60</v>
      </c>
      <c r="Z647">
        <v>56</v>
      </c>
      <c r="AA647">
        <v>201</v>
      </c>
      <c r="AB647" t="s">
        <v>60</v>
      </c>
      <c r="AC647" t="s">
        <v>60</v>
      </c>
      <c r="AD647">
        <v>0</v>
      </c>
      <c r="AE647">
        <v>0</v>
      </c>
      <c r="AF647">
        <v>0.2</v>
      </c>
      <c r="AG647">
        <v>0</v>
      </c>
      <c r="AH647">
        <v>0</v>
      </c>
      <c r="AI647">
        <v>0</v>
      </c>
      <c r="AJ647">
        <v>0</v>
      </c>
      <c r="AK647">
        <v>0</v>
      </c>
      <c r="AL647">
        <v>0</v>
      </c>
      <c r="AM647">
        <v>0</v>
      </c>
      <c r="AN647">
        <v>0</v>
      </c>
      <c r="AO647">
        <v>0</v>
      </c>
      <c r="AP647">
        <v>1</v>
      </c>
      <c r="AQ647">
        <v>0</v>
      </c>
      <c r="AR647">
        <v>0</v>
      </c>
      <c r="AS647">
        <v>0</v>
      </c>
      <c r="AT647">
        <v>0</v>
      </c>
      <c r="AU647">
        <v>0</v>
      </c>
      <c r="AV647">
        <v>0</v>
      </c>
      <c r="AW647">
        <v>0</v>
      </c>
      <c r="BC647">
        <v>0</v>
      </c>
      <c r="BD647">
        <v>0</v>
      </c>
      <c r="BE647" t="s">
        <v>60</v>
      </c>
      <c r="BF647">
        <v>433</v>
      </c>
      <c r="BG647">
        <v>167</v>
      </c>
      <c r="BH647">
        <v>27</v>
      </c>
      <c r="BI647">
        <v>0</v>
      </c>
      <c r="BJ647" t="s">
        <v>717</v>
      </c>
      <c r="BK647" t="s">
        <v>60</v>
      </c>
      <c r="BL647">
        <v>100</v>
      </c>
      <c r="BO647" t="s">
        <v>60</v>
      </c>
      <c r="BP647" t="s">
        <v>594</v>
      </c>
      <c r="BQ647" t="s">
        <v>595</v>
      </c>
      <c r="BR647" t="s">
        <v>2992</v>
      </c>
      <c r="BS647" t="s">
        <v>67</v>
      </c>
      <c r="BT647">
        <v>1</v>
      </c>
    </row>
    <row r="648" spans="1:72" hidden="1" x14ac:dyDescent="0.2">
      <c r="A648" t="s">
        <v>3995</v>
      </c>
      <c r="B648" t="s">
        <v>170</v>
      </c>
      <c r="C648" t="s">
        <v>60</v>
      </c>
      <c r="D648" t="s">
        <v>60</v>
      </c>
      <c r="E648" t="s">
        <v>3996</v>
      </c>
      <c r="F648" t="s">
        <v>3997</v>
      </c>
      <c r="G648" t="s">
        <v>2842</v>
      </c>
      <c r="H648" t="s">
        <v>3998</v>
      </c>
      <c r="I648" t="s">
        <v>3999</v>
      </c>
      <c r="J648" t="s">
        <v>60</v>
      </c>
      <c r="K648" t="s">
        <v>60</v>
      </c>
      <c r="L648" t="s">
        <v>4000</v>
      </c>
      <c r="M648" t="s">
        <v>126</v>
      </c>
      <c r="N648" t="s">
        <v>5852</v>
      </c>
      <c r="O648" t="s">
        <v>5848</v>
      </c>
      <c r="P648">
        <v>0</v>
      </c>
      <c r="Q648">
        <v>41</v>
      </c>
      <c r="R648">
        <v>0</v>
      </c>
      <c r="S648">
        <v>0</v>
      </c>
      <c r="T648">
        <v>0</v>
      </c>
      <c r="U648">
        <v>0</v>
      </c>
      <c r="V648">
        <v>0</v>
      </c>
      <c r="W648">
        <v>0</v>
      </c>
      <c r="X648" t="s">
        <v>67</v>
      </c>
      <c r="Y648" t="s">
        <v>60</v>
      </c>
      <c r="Z648">
        <v>0</v>
      </c>
      <c r="AA648">
        <v>10</v>
      </c>
      <c r="AB648" t="s">
        <v>4001</v>
      </c>
      <c r="AC648" t="s">
        <v>60</v>
      </c>
      <c r="AD648">
        <v>0</v>
      </c>
      <c r="AE648">
        <v>0</v>
      </c>
      <c r="AF648">
        <v>0</v>
      </c>
      <c r="AG648">
        <v>0</v>
      </c>
      <c r="AH648">
        <v>0</v>
      </c>
      <c r="AI648">
        <v>0</v>
      </c>
      <c r="AJ648">
        <v>0</v>
      </c>
      <c r="AK648">
        <v>0</v>
      </c>
      <c r="AL648">
        <v>0</v>
      </c>
      <c r="AM648">
        <v>0</v>
      </c>
      <c r="AN648">
        <v>0</v>
      </c>
      <c r="AO648">
        <v>0</v>
      </c>
      <c r="AP648">
        <v>0</v>
      </c>
      <c r="AQ648">
        <v>0</v>
      </c>
      <c r="AR648">
        <v>0</v>
      </c>
      <c r="AS648">
        <v>0</v>
      </c>
      <c r="AT648">
        <v>0</v>
      </c>
      <c r="AU648">
        <v>0</v>
      </c>
      <c r="AV648">
        <v>0</v>
      </c>
      <c r="AW648">
        <v>0</v>
      </c>
      <c r="BC648">
        <v>0</v>
      </c>
      <c r="BD648">
        <v>1</v>
      </c>
      <c r="BE648" t="s">
        <v>4002</v>
      </c>
      <c r="BF648">
        <v>0</v>
      </c>
      <c r="BG648">
        <v>0</v>
      </c>
      <c r="BH648">
        <v>0</v>
      </c>
      <c r="BI648">
        <v>0</v>
      </c>
      <c r="BJ648" t="s">
        <v>4003</v>
      </c>
      <c r="BK648" t="s">
        <v>60</v>
      </c>
      <c r="BL648">
        <v>100</v>
      </c>
      <c r="BM648" t="s">
        <v>7070</v>
      </c>
      <c r="BO648" t="s">
        <v>60</v>
      </c>
      <c r="BP648" t="s">
        <v>4004</v>
      </c>
      <c r="BQ648" t="s">
        <v>4005</v>
      </c>
      <c r="BR648" t="s">
        <v>4006</v>
      </c>
      <c r="BS648" t="s">
        <v>67</v>
      </c>
      <c r="BT648">
        <v>1</v>
      </c>
    </row>
    <row r="649" spans="1:72" hidden="1" x14ac:dyDescent="0.2">
      <c r="A649" t="s">
        <v>3506</v>
      </c>
      <c r="B649" t="s">
        <v>880</v>
      </c>
      <c r="C649" t="s">
        <v>60</v>
      </c>
      <c r="D649" t="s">
        <v>60</v>
      </c>
      <c r="E649" t="s">
        <v>1009</v>
      </c>
      <c r="F649" t="s">
        <v>1019</v>
      </c>
      <c r="G649" t="s">
        <v>2842</v>
      </c>
      <c r="H649" t="s">
        <v>1020</v>
      </c>
      <c r="I649" t="s">
        <v>1021</v>
      </c>
      <c r="J649" t="s">
        <v>60</v>
      </c>
      <c r="K649" t="s">
        <v>60</v>
      </c>
      <c r="L649" t="s">
        <v>60</v>
      </c>
      <c r="M649" t="s">
        <v>93</v>
      </c>
      <c r="N649" t="s">
        <v>5852</v>
      </c>
      <c r="O649" t="s">
        <v>5847</v>
      </c>
      <c r="P649">
        <v>925</v>
      </c>
      <c r="Q649">
        <v>329</v>
      </c>
      <c r="R649">
        <v>0</v>
      </c>
      <c r="S649">
        <v>0</v>
      </c>
      <c r="T649">
        <v>0</v>
      </c>
      <c r="U649">
        <v>0</v>
      </c>
      <c r="V649">
        <v>0</v>
      </c>
      <c r="W649">
        <v>40</v>
      </c>
      <c r="X649" t="s">
        <v>67</v>
      </c>
      <c r="Y649" t="s">
        <v>60</v>
      </c>
      <c r="Z649">
        <v>0</v>
      </c>
      <c r="AA649">
        <v>114</v>
      </c>
      <c r="AB649" t="s">
        <v>60</v>
      </c>
      <c r="AC649" t="s">
        <v>60</v>
      </c>
      <c r="AD649">
        <v>0.02</v>
      </c>
      <c r="AE649">
        <v>0</v>
      </c>
      <c r="AF649">
        <v>0.01</v>
      </c>
      <c r="AG649">
        <v>0</v>
      </c>
      <c r="AH649">
        <v>0.5</v>
      </c>
      <c r="AI649">
        <v>0</v>
      </c>
      <c r="AJ649">
        <v>0.49</v>
      </c>
      <c r="AK649">
        <v>0.53</v>
      </c>
      <c r="AL649">
        <v>0.22</v>
      </c>
      <c r="AM649">
        <v>0.68</v>
      </c>
      <c r="AN649">
        <v>0.01</v>
      </c>
      <c r="AO649">
        <v>0</v>
      </c>
      <c r="AP649">
        <v>0</v>
      </c>
      <c r="AQ649">
        <v>0</v>
      </c>
      <c r="AR649">
        <v>0.63</v>
      </c>
      <c r="AS649">
        <v>0</v>
      </c>
      <c r="AT649">
        <v>0</v>
      </c>
      <c r="AU649">
        <v>0</v>
      </c>
      <c r="AV649">
        <v>0</v>
      </c>
      <c r="AW649">
        <v>0</v>
      </c>
      <c r="BC649">
        <v>0.11</v>
      </c>
      <c r="BD649">
        <v>0</v>
      </c>
      <c r="BE649" t="s">
        <v>60</v>
      </c>
      <c r="BF649">
        <v>1768</v>
      </c>
      <c r="BG649">
        <v>843</v>
      </c>
      <c r="BH649">
        <v>32</v>
      </c>
      <c r="BI649">
        <v>0</v>
      </c>
      <c r="BJ649" t="s">
        <v>60</v>
      </c>
      <c r="BK649" t="s">
        <v>60</v>
      </c>
      <c r="BL649">
        <v>99.7</v>
      </c>
      <c r="BO649" t="s">
        <v>60</v>
      </c>
      <c r="BP649" t="s">
        <v>907</v>
      </c>
      <c r="BQ649" t="s">
        <v>908</v>
      </c>
      <c r="BR649" t="s">
        <v>2681</v>
      </c>
      <c r="BS649" t="s">
        <v>67</v>
      </c>
      <c r="BT649">
        <v>1</v>
      </c>
    </row>
    <row r="650" spans="1:72" hidden="1" x14ac:dyDescent="0.2">
      <c r="A650" t="s">
        <v>2994</v>
      </c>
      <c r="B650" t="s">
        <v>880</v>
      </c>
      <c r="C650" t="s">
        <v>60</v>
      </c>
      <c r="D650" t="s">
        <v>60</v>
      </c>
      <c r="E650" t="s">
        <v>2303</v>
      </c>
      <c r="F650" t="s">
        <v>5752</v>
      </c>
      <c r="G650" t="s">
        <v>2842</v>
      </c>
      <c r="H650" t="s">
        <v>2304</v>
      </c>
      <c r="I650" t="s">
        <v>2305</v>
      </c>
      <c r="J650" t="s">
        <v>60</v>
      </c>
      <c r="K650" t="s">
        <v>60</v>
      </c>
      <c r="L650" t="s">
        <v>955</v>
      </c>
      <c r="M650" t="s">
        <v>592</v>
      </c>
      <c r="N650" t="s">
        <v>5852</v>
      </c>
      <c r="O650" t="s">
        <v>5857</v>
      </c>
      <c r="P650">
        <v>0</v>
      </c>
      <c r="Q650">
        <v>125</v>
      </c>
      <c r="R650">
        <v>0</v>
      </c>
      <c r="S650">
        <v>0</v>
      </c>
      <c r="T650">
        <v>0</v>
      </c>
      <c r="U650">
        <v>0</v>
      </c>
      <c r="V650">
        <v>0</v>
      </c>
      <c r="W650">
        <v>0</v>
      </c>
      <c r="X650" t="s">
        <v>94</v>
      </c>
      <c r="Y650" t="s">
        <v>60</v>
      </c>
      <c r="Z650">
        <v>158</v>
      </c>
      <c r="AA650">
        <v>273</v>
      </c>
      <c r="AB650" t="s">
        <v>60</v>
      </c>
      <c r="AC650" t="s">
        <v>60</v>
      </c>
      <c r="AD650">
        <v>0</v>
      </c>
      <c r="AE650">
        <v>0</v>
      </c>
      <c r="AF650">
        <v>1</v>
      </c>
      <c r="AG650">
        <v>0</v>
      </c>
      <c r="AH650">
        <v>0</v>
      </c>
      <c r="AI650">
        <v>0</v>
      </c>
      <c r="AJ650">
        <v>0</v>
      </c>
      <c r="AK650">
        <v>0</v>
      </c>
      <c r="AL650">
        <v>0.1</v>
      </c>
      <c r="AM650">
        <v>0</v>
      </c>
      <c r="AN650">
        <v>0</v>
      </c>
      <c r="AO650">
        <v>0</v>
      </c>
      <c r="AP650">
        <v>0</v>
      </c>
      <c r="AQ650">
        <v>0</v>
      </c>
      <c r="AR650">
        <v>0</v>
      </c>
      <c r="AS650">
        <v>0</v>
      </c>
      <c r="AT650">
        <v>0</v>
      </c>
      <c r="AU650">
        <v>0</v>
      </c>
      <c r="AV650">
        <v>0</v>
      </c>
      <c r="AW650">
        <v>0</v>
      </c>
      <c r="BC650">
        <v>0</v>
      </c>
      <c r="BD650">
        <v>0</v>
      </c>
      <c r="BE650" t="s">
        <v>60</v>
      </c>
      <c r="BF650">
        <v>287</v>
      </c>
      <c r="BG650">
        <v>6</v>
      </c>
      <c r="BH650">
        <v>124</v>
      </c>
      <c r="BI650">
        <v>0</v>
      </c>
      <c r="BJ650" t="s">
        <v>717</v>
      </c>
      <c r="BK650" t="s">
        <v>60</v>
      </c>
      <c r="BL650">
        <v>100</v>
      </c>
      <c r="BO650" t="s">
        <v>60</v>
      </c>
      <c r="BP650" t="s">
        <v>594</v>
      </c>
      <c r="BQ650" t="s">
        <v>595</v>
      </c>
      <c r="BR650" t="s">
        <v>2308</v>
      </c>
      <c r="BS650" t="s">
        <v>67</v>
      </c>
      <c r="BT650">
        <v>1</v>
      </c>
    </row>
    <row r="651" spans="1:72" hidden="1" x14ac:dyDescent="0.2">
      <c r="A651" t="s">
        <v>2993</v>
      </c>
      <c r="B651" t="s">
        <v>880</v>
      </c>
      <c r="C651" t="s">
        <v>60</v>
      </c>
      <c r="D651" t="s">
        <v>60</v>
      </c>
      <c r="E651" t="s">
        <v>2303</v>
      </c>
      <c r="F651" t="s">
        <v>5755</v>
      </c>
      <c r="G651" t="s">
        <v>2842</v>
      </c>
      <c r="H651" t="s">
        <v>2304</v>
      </c>
      <c r="I651" t="s">
        <v>2305</v>
      </c>
      <c r="J651" t="s">
        <v>60</v>
      </c>
      <c r="K651" t="s">
        <v>60</v>
      </c>
      <c r="L651" t="s">
        <v>962</v>
      </c>
      <c r="M651" t="s">
        <v>592</v>
      </c>
      <c r="N651" t="s">
        <v>5852</v>
      </c>
      <c r="O651" t="s">
        <v>5857</v>
      </c>
      <c r="P651">
        <v>0</v>
      </c>
      <c r="Q651">
        <v>119</v>
      </c>
      <c r="R651">
        <v>0</v>
      </c>
      <c r="S651">
        <v>0</v>
      </c>
      <c r="T651">
        <v>0</v>
      </c>
      <c r="U651">
        <v>0</v>
      </c>
      <c r="V651">
        <v>0</v>
      </c>
      <c r="W651">
        <v>0</v>
      </c>
      <c r="X651" t="s">
        <v>94</v>
      </c>
      <c r="Y651" t="s">
        <v>60</v>
      </c>
      <c r="Z651">
        <v>48</v>
      </c>
      <c r="AA651">
        <v>177</v>
      </c>
      <c r="AB651" t="s">
        <v>60</v>
      </c>
      <c r="AC651" t="s">
        <v>60</v>
      </c>
      <c r="AD651">
        <v>0</v>
      </c>
      <c r="AE651">
        <v>0</v>
      </c>
      <c r="AF651">
        <v>0.1</v>
      </c>
      <c r="AG651">
        <v>0</v>
      </c>
      <c r="AH651">
        <v>0</v>
      </c>
      <c r="AI651">
        <v>0.1</v>
      </c>
      <c r="AJ651">
        <v>0</v>
      </c>
      <c r="AK651">
        <v>0</v>
      </c>
      <c r="AL651">
        <v>0</v>
      </c>
      <c r="AM651">
        <v>0</v>
      </c>
      <c r="AN651">
        <v>0</v>
      </c>
      <c r="AO651">
        <v>0</v>
      </c>
      <c r="AP651">
        <v>0</v>
      </c>
      <c r="AQ651">
        <v>0</v>
      </c>
      <c r="AR651">
        <v>0</v>
      </c>
      <c r="AS651">
        <v>0</v>
      </c>
      <c r="AT651">
        <v>0</v>
      </c>
      <c r="AU651">
        <v>0</v>
      </c>
      <c r="AV651">
        <v>0</v>
      </c>
      <c r="AW651">
        <v>0</v>
      </c>
      <c r="BC651">
        <v>0</v>
      </c>
      <c r="BD651">
        <v>0</v>
      </c>
      <c r="BE651" t="s">
        <v>60</v>
      </c>
      <c r="BF651">
        <v>308</v>
      </c>
      <c r="BG651">
        <v>118</v>
      </c>
      <c r="BH651">
        <v>152</v>
      </c>
      <c r="BI651">
        <v>0</v>
      </c>
      <c r="BJ651" t="s">
        <v>717</v>
      </c>
      <c r="BK651" t="s">
        <v>60</v>
      </c>
      <c r="BL651">
        <v>100</v>
      </c>
      <c r="BO651" t="s">
        <v>60</v>
      </c>
      <c r="BP651" t="s">
        <v>594</v>
      </c>
      <c r="BQ651" t="s">
        <v>595</v>
      </c>
      <c r="BR651" t="s">
        <v>2306</v>
      </c>
      <c r="BS651" t="s">
        <v>67</v>
      </c>
      <c r="BT651">
        <v>1</v>
      </c>
    </row>
    <row r="652" spans="1:72" hidden="1" x14ac:dyDescent="0.2">
      <c r="A652" t="s">
        <v>2996</v>
      </c>
      <c r="B652" t="s">
        <v>880</v>
      </c>
      <c r="C652" t="s">
        <v>60</v>
      </c>
      <c r="D652" t="s">
        <v>60</v>
      </c>
      <c r="E652" t="s">
        <v>2303</v>
      </c>
      <c r="F652" t="s">
        <v>5754</v>
      </c>
      <c r="G652" t="s">
        <v>2842</v>
      </c>
      <c r="H652" t="s">
        <v>2304</v>
      </c>
      <c r="I652" t="s">
        <v>2305</v>
      </c>
      <c r="J652" t="s">
        <v>60</v>
      </c>
      <c r="K652" t="s">
        <v>60</v>
      </c>
      <c r="L652" t="s">
        <v>959</v>
      </c>
      <c r="M652" t="s">
        <v>592</v>
      </c>
      <c r="N652" t="s">
        <v>5852</v>
      </c>
      <c r="O652" t="s">
        <v>5857</v>
      </c>
      <c r="P652">
        <v>0</v>
      </c>
      <c r="Q652">
        <v>48</v>
      </c>
      <c r="R652">
        <v>0</v>
      </c>
      <c r="S652">
        <v>0</v>
      </c>
      <c r="T652">
        <v>0</v>
      </c>
      <c r="U652">
        <v>0</v>
      </c>
      <c r="V652">
        <v>0</v>
      </c>
      <c r="W652">
        <v>0</v>
      </c>
      <c r="X652" t="s">
        <v>94</v>
      </c>
      <c r="Y652" t="s">
        <v>60</v>
      </c>
      <c r="Z652">
        <v>42</v>
      </c>
      <c r="AA652">
        <v>239</v>
      </c>
      <c r="AB652" t="s">
        <v>60</v>
      </c>
      <c r="AC652" t="s">
        <v>60</v>
      </c>
      <c r="AD652">
        <v>0</v>
      </c>
      <c r="AE652">
        <v>0</v>
      </c>
      <c r="AF652">
        <v>0.1</v>
      </c>
      <c r="AG652">
        <v>0</v>
      </c>
      <c r="AH652">
        <v>0</v>
      </c>
      <c r="AI652">
        <v>0.1</v>
      </c>
      <c r="AJ652">
        <v>0</v>
      </c>
      <c r="AK652">
        <v>0</v>
      </c>
      <c r="AL652">
        <v>0</v>
      </c>
      <c r="AM652">
        <v>0</v>
      </c>
      <c r="AN652">
        <v>0</v>
      </c>
      <c r="AO652">
        <v>0</v>
      </c>
      <c r="AP652">
        <v>0</v>
      </c>
      <c r="AQ652">
        <v>0</v>
      </c>
      <c r="AR652">
        <v>0</v>
      </c>
      <c r="AS652">
        <v>0</v>
      </c>
      <c r="AT652">
        <v>0</v>
      </c>
      <c r="AU652">
        <v>0</v>
      </c>
      <c r="AV652">
        <v>0</v>
      </c>
      <c r="AW652">
        <v>0</v>
      </c>
      <c r="BC652">
        <v>0</v>
      </c>
      <c r="BD652">
        <v>0</v>
      </c>
      <c r="BE652" t="s">
        <v>60</v>
      </c>
      <c r="BF652">
        <v>82</v>
      </c>
      <c r="BG652">
        <v>14</v>
      </c>
      <c r="BH652">
        <v>10</v>
      </c>
      <c r="BI652">
        <v>0</v>
      </c>
      <c r="BJ652" t="s">
        <v>717</v>
      </c>
      <c r="BK652" t="s">
        <v>60</v>
      </c>
      <c r="BL652">
        <v>100</v>
      </c>
      <c r="BO652" t="s">
        <v>60</v>
      </c>
      <c r="BP652" t="s">
        <v>594</v>
      </c>
      <c r="BQ652" t="s">
        <v>595</v>
      </c>
      <c r="BR652" t="s">
        <v>2997</v>
      </c>
      <c r="BS652" t="s">
        <v>67</v>
      </c>
      <c r="BT652">
        <v>1</v>
      </c>
    </row>
    <row r="653" spans="1:72" hidden="1" x14ac:dyDescent="0.2">
      <c r="A653" t="s">
        <v>2965</v>
      </c>
      <c r="B653" t="s">
        <v>880</v>
      </c>
      <c r="C653" t="s">
        <v>60</v>
      </c>
      <c r="D653" t="s">
        <v>60</v>
      </c>
      <c r="E653" t="s">
        <v>5442</v>
      </c>
      <c r="F653" t="s">
        <v>5745</v>
      </c>
      <c r="G653" t="s">
        <v>2842</v>
      </c>
      <c r="H653" t="s">
        <v>2966</v>
      </c>
      <c r="I653" t="s">
        <v>484</v>
      </c>
      <c r="J653" t="s">
        <v>60</v>
      </c>
      <c r="K653" t="s">
        <v>60</v>
      </c>
      <c r="L653" t="s">
        <v>254</v>
      </c>
      <c r="M653" t="s">
        <v>126</v>
      </c>
      <c r="N653" t="s">
        <v>5852</v>
      </c>
      <c r="O653" t="s">
        <v>5848</v>
      </c>
      <c r="P653">
        <v>0</v>
      </c>
      <c r="Q653">
        <v>877</v>
      </c>
      <c r="R653">
        <v>0</v>
      </c>
      <c r="S653">
        <v>0</v>
      </c>
      <c r="T653">
        <v>0</v>
      </c>
      <c r="U653">
        <v>0</v>
      </c>
      <c r="V653">
        <v>0</v>
      </c>
      <c r="W653">
        <v>0</v>
      </c>
      <c r="X653" t="s">
        <v>94</v>
      </c>
      <c r="Y653" t="s">
        <v>60</v>
      </c>
      <c r="Z653">
        <v>0</v>
      </c>
      <c r="AA653">
        <v>0</v>
      </c>
      <c r="AB653" t="s">
        <v>60</v>
      </c>
      <c r="AC653" t="s">
        <v>60</v>
      </c>
      <c r="AD653">
        <v>0</v>
      </c>
      <c r="AE653">
        <v>0</v>
      </c>
      <c r="AF653">
        <v>0</v>
      </c>
      <c r="AG653">
        <v>0</v>
      </c>
      <c r="AH653">
        <v>0</v>
      </c>
      <c r="AI653">
        <v>2</v>
      </c>
      <c r="AJ653">
        <v>0</v>
      </c>
      <c r="AK653">
        <v>0</v>
      </c>
      <c r="AL653">
        <v>0</v>
      </c>
      <c r="AM653">
        <v>0</v>
      </c>
      <c r="AN653">
        <v>0</v>
      </c>
      <c r="AO653">
        <v>2</v>
      </c>
      <c r="AP653">
        <v>2</v>
      </c>
      <c r="AQ653">
        <v>0</v>
      </c>
      <c r="AR653">
        <v>1</v>
      </c>
      <c r="AS653">
        <v>0</v>
      </c>
      <c r="AT653">
        <v>0</v>
      </c>
      <c r="AU653">
        <v>0</v>
      </c>
      <c r="AV653">
        <v>0</v>
      </c>
      <c r="AW653">
        <v>0</v>
      </c>
      <c r="BC653">
        <v>0</v>
      </c>
      <c r="BD653">
        <v>0</v>
      </c>
      <c r="BE653" t="s">
        <v>60</v>
      </c>
      <c r="BF653">
        <v>877</v>
      </c>
      <c r="BG653">
        <v>231</v>
      </c>
      <c r="BH653">
        <v>0</v>
      </c>
      <c r="BI653">
        <v>0</v>
      </c>
      <c r="BJ653" t="s">
        <v>46</v>
      </c>
      <c r="BK653" t="s">
        <v>2244</v>
      </c>
      <c r="BL653">
        <v>100</v>
      </c>
      <c r="BO653" t="s">
        <v>60</v>
      </c>
      <c r="BP653" t="s">
        <v>2245</v>
      </c>
      <c r="BQ653" t="s">
        <v>2246</v>
      </c>
      <c r="BR653" t="s">
        <v>2967</v>
      </c>
      <c r="BS653" t="s">
        <v>67</v>
      </c>
      <c r="BT653">
        <v>1</v>
      </c>
    </row>
    <row r="654" spans="1:72" hidden="1" x14ac:dyDescent="0.2">
      <c r="A654" t="s">
        <v>3632</v>
      </c>
      <c r="B654" t="s">
        <v>880</v>
      </c>
      <c r="C654" t="s">
        <v>60</v>
      </c>
      <c r="D654" t="s">
        <v>60</v>
      </c>
      <c r="E654" t="s">
        <v>902</v>
      </c>
      <c r="F654" t="s">
        <v>915</v>
      </c>
      <c r="G654" t="s">
        <v>2842</v>
      </c>
      <c r="H654" t="s">
        <v>3633</v>
      </c>
      <c r="I654" t="s">
        <v>3634</v>
      </c>
      <c r="J654" t="s">
        <v>60</v>
      </c>
      <c r="K654" t="s">
        <v>60</v>
      </c>
      <c r="L654" t="s">
        <v>60</v>
      </c>
      <c r="M654" t="s">
        <v>126</v>
      </c>
      <c r="N654" t="s">
        <v>5852</v>
      </c>
      <c r="O654" t="s">
        <v>5847</v>
      </c>
      <c r="P654">
        <v>0</v>
      </c>
      <c r="Q654">
        <v>127</v>
      </c>
      <c r="R654">
        <v>0</v>
      </c>
      <c r="S654">
        <v>0</v>
      </c>
      <c r="T654">
        <v>0</v>
      </c>
      <c r="U654">
        <v>0</v>
      </c>
      <c r="V654">
        <v>0</v>
      </c>
      <c r="W654">
        <v>40</v>
      </c>
      <c r="X654" t="s">
        <v>67</v>
      </c>
      <c r="Y654" t="s">
        <v>60</v>
      </c>
      <c r="Z654">
        <v>0</v>
      </c>
      <c r="AA654">
        <v>412</v>
      </c>
      <c r="AB654" t="s">
        <v>60</v>
      </c>
      <c r="AC654" t="s">
        <v>60</v>
      </c>
      <c r="AD654">
        <v>0.1</v>
      </c>
      <c r="AE654">
        <v>0</v>
      </c>
      <c r="AF654">
        <v>0</v>
      </c>
      <c r="AG654">
        <v>0</v>
      </c>
      <c r="AH654">
        <v>1</v>
      </c>
      <c r="AI654">
        <v>0</v>
      </c>
      <c r="AJ654">
        <v>0</v>
      </c>
      <c r="AK654">
        <v>1</v>
      </c>
      <c r="AL654">
        <v>0.6</v>
      </c>
      <c r="AM654">
        <v>0.8</v>
      </c>
      <c r="AN654">
        <v>0.8</v>
      </c>
      <c r="AO654">
        <v>0</v>
      </c>
      <c r="AP654">
        <v>1</v>
      </c>
      <c r="AQ654">
        <v>0</v>
      </c>
      <c r="AR654">
        <v>1</v>
      </c>
      <c r="AS654">
        <v>0</v>
      </c>
      <c r="AT654">
        <v>0</v>
      </c>
      <c r="AU654">
        <v>0</v>
      </c>
      <c r="AV654">
        <v>0</v>
      </c>
      <c r="AW654">
        <v>0</v>
      </c>
      <c r="BC654">
        <v>0</v>
      </c>
      <c r="BD654">
        <v>2.6</v>
      </c>
      <c r="BE654" t="s">
        <v>3635</v>
      </c>
      <c r="BF654">
        <v>1558</v>
      </c>
      <c r="BG654">
        <v>1022</v>
      </c>
      <c r="BH654">
        <v>35</v>
      </c>
      <c r="BI654">
        <v>0</v>
      </c>
      <c r="BJ654" t="s">
        <v>3362</v>
      </c>
      <c r="BK654" t="s">
        <v>60</v>
      </c>
      <c r="BL654">
        <v>90</v>
      </c>
      <c r="BO654" t="s">
        <v>60</v>
      </c>
      <c r="BP654" t="s">
        <v>907</v>
      </c>
      <c r="BQ654" t="s">
        <v>908</v>
      </c>
      <c r="BR654" t="s">
        <v>3636</v>
      </c>
      <c r="BS654" t="s">
        <v>67</v>
      </c>
      <c r="BT654">
        <v>1</v>
      </c>
    </row>
    <row r="655" spans="1:72" hidden="1" x14ac:dyDescent="0.2">
      <c r="A655" t="s">
        <v>3541</v>
      </c>
      <c r="B655" t="s">
        <v>880</v>
      </c>
      <c r="C655" t="s">
        <v>60</v>
      </c>
      <c r="D655" t="s">
        <v>60</v>
      </c>
      <c r="E655" t="s">
        <v>1228</v>
      </c>
      <c r="F655" t="s">
        <v>1105</v>
      </c>
      <c r="G655" t="s">
        <v>2842</v>
      </c>
      <c r="H655" t="s">
        <v>1604</v>
      </c>
      <c r="I655" t="s">
        <v>1605</v>
      </c>
      <c r="J655" t="s">
        <v>60</v>
      </c>
      <c r="K655" t="s">
        <v>60</v>
      </c>
      <c r="L655" t="s">
        <v>211</v>
      </c>
      <c r="M655" t="s">
        <v>860</v>
      </c>
      <c r="N655" t="s">
        <v>5852</v>
      </c>
      <c r="O655" t="s">
        <v>5849</v>
      </c>
      <c r="P655">
        <v>0</v>
      </c>
      <c r="Q655">
        <v>528</v>
      </c>
      <c r="R655">
        <v>223</v>
      </c>
      <c r="S655">
        <v>0</v>
      </c>
      <c r="T655">
        <v>0</v>
      </c>
      <c r="U655">
        <v>0</v>
      </c>
      <c r="V655">
        <v>163</v>
      </c>
      <c r="W655">
        <v>0</v>
      </c>
      <c r="X655" t="s">
        <v>67</v>
      </c>
      <c r="Y655" t="s">
        <v>60</v>
      </c>
      <c r="Z655">
        <v>4</v>
      </c>
      <c r="AA655">
        <v>2.4</v>
      </c>
      <c r="AB655" t="s">
        <v>60</v>
      </c>
      <c r="AC655" t="s">
        <v>60</v>
      </c>
      <c r="AD655">
        <v>0</v>
      </c>
      <c r="AE655">
        <v>0</v>
      </c>
      <c r="AF655">
        <v>0</v>
      </c>
      <c r="AG655">
        <v>0</v>
      </c>
      <c r="AH655">
        <v>0</v>
      </c>
      <c r="AI655">
        <v>0</v>
      </c>
      <c r="AJ655">
        <v>0</v>
      </c>
      <c r="AK655">
        <v>0</v>
      </c>
      <c r="AL655">
        <v>0</v>
      </c>
      <c r="AM655">
        <v>0</v>
      </c>
      <c r="AN655">
        <v>0</v>
      </c>
      <c r="AO655">
        <v>0</v>
      </c>
      <c r="AP655">
        <v>0</v>
      </c>
      <c r="AQ655">
        <v>0</v>
      </c>
      <c r="AR655">
        <v>0</v>
      </c>
      <c r="AS655">
        <v>0</v>
      </c>
      <c r="AT655">
        <v>0</v>
      </c>
      <c r="AU655">
        <v>0</v>
      </c>
      <c r="AV655">
        <v>0</v>
      </c>
      <c r="AW655">
        <v>0</v>
      </c>
      <c r="BC655">
        <v>0</v>
      </c>
      <c r="BD655">
        <v>12</v>
      </c>
      <c r="BE655" t="s">
        <v>60</v>
      </c>
      <c r="BF655">
        <v>12531</v>
      </c>
      <c r="BG655">
        <v>9658</v>
      </c>
      <c r="BH655">
        <v>0</v>
      </c>
      <c r="BI655">
        <v>12</v>
      </c>
      <c r="BJ655" t="s">
        <v>3542</v>
      </c>
      <c r="BK655" t="s">
        <v>3543</v>
      </c>
      <c r="BL655">
        <v>92</v>
      </c>
      <c r="BO655" t="s">
        <v>60</v>
      </c>
      <c r="BP655" t="s">
        <v>85</v>
      </c>
      <c r="BQ655" t="s">
        <v>86</v>
      </c>
      <c r="BR655" t="s">
        <v>3544</v>
      </c>
      <c r="BS655" t="s">
        <v>67</v>
      </c>
      <c r="BT655">
        <v>1</v>
      </c>
    </row>
    <row r="656" spans="1:72" hidden="1" x14ac:dyDescent="0.2">
      <c r="A656" t="s">
        <v>3155</v>
      </c>
      <c r="B656" t="s">
        <v>880</v>
      </c>
      <c r="C656" t="s">
        <v>60</v>
      </c>
      <c r="D656" t="s">
        <v>60</v>
      </c>
      <c r="E656" t="s">
        <v>2872</v>
      </c>
      <c r="F656" t="s">
        <v>5766</v>
      </c>
      <c r="G656" t="s">
        <v>2842</v>
      </c>
      <c r="H656" t="s">
        <v>495</v>
      </c>
      <c r="I656" t="s">
        <v>496</v>
      </c>
      <c r="J656" t="s">
        <v>60</v>
      </c>
      <c r="K656" t="s">
        <v>60</v>
      </c>
      <c r="L656" t="s">
        <v>60</v>
      </c>
      <c r="M656" t="s">
        <v>93</v>
      </c>
      <c r="N656" t="s">
        <v>5852</v>
      </c>
      <c r="O656" t="s">
        <v>5850</v>
      </c>
      <c r="P656">
        <v>477</v>
      </c>
      <c r="Q656">
        <v>370</v>
      </c>
      <c r="R656">
        <v>477</v>
      </c>
      <c r="S656">
        <v>0</v>
      </c>
      <c r="T656">
        <v>0</v>
      </c>
      <c r="U656">
        <v>0</v>
      </c>
      <c r="V656">
        <v>15</v>
      </c>
      <c r="W656">
        <v>37.5</v>
      </c>
      <c r="X656" t="s">
        <v>67</v>
      </c>
      <c r="Y656" t="s">
        <v>60</v>
      </c>
      <c r="Z656">
        <v>30</v>
      </c>
      <c r="AA656">
        <v>19</v>
      </c>
      <c r="AB656" t="s">
        <v>60</v>
      </c>
      <c r="AC656" t="s">
        <v>60</v>
      </c>
      <c r="AD656">
        <v>0</v>
      </c>
      <c r="AE656">
        <v>0</v>
      </c>
      <c r="AF656">
        <v>0.7</v>
      </c>
      <c r="AG656">
        <v>0</v>
      </c>
      <c r="AH656">
        <v>1</v>
      </c>
      <c r="AI656">
        <v>0</v>
      </c>
      <c r="AJ656">
        <v>0</v>
      </c>
      <c r="AK656">
        <v>0</v>
      </c>
      <c r="AL656">
        <v>0</v>
      </c>
      <c r="AM656">
        <v>0</v>
      </c>
      <c r="AN656">
        <v>0.1</v>
      </c>
      <c r="AO656">
        <v>1</v>
      </c>
      <c r="AP656">
        <v>0.5</v>
      </c>
      <c r="AQ656">
        <v>0</v>
      </c>
      <c r="AR656">
        <v>0.25</v>
      </c>
      <c r="AS656">
        <v>0</v>
      </c>
      <c r="AT656">
        <v>0</v>
      </c>
      <c r="AU656">
        <v>0</v>
      </c>
      <c r="AV656">
        <v>0</v>
      </c>
      <c r="AW656">
        <v>0</v>
      </c>
      <c r="BC656">
        <v>0</v>
      </c>
      <c r="BD656">
        <v>1.3</v>
      </c>
      <c r="BE656" t="s">
        <v>3156</v>
      </c>
      <c r="BF656">
        <v>643</v>
      </c>
      <c r="BG656">
        <v>159</v>
      </c>
      <c r="BH656">
        <v>7</v>
      </c>
      <c r="BI656">
        <v>0</v>
      </c>
      <c r="BJ656" t="s">
        <v>717</v>
      </c>
      <c r="BK656" t="s">
        <v>3157</v>
      </c>
      <c r="BL656">
        <v>100</v>
      </c>
      <c r="BO656" t="s">
        <v>3158</v>
      </c>
      <c r="BP656" t="s">
        <v>499</v>
      </c>
      <c r="BQ656" t="s">
        <v>500</v>
      </c>
      <c r="BR656" t="s">
        <v>3159</v>
      </c>
      <c r="BS656" t="s">
        <v>67</v>
      </c>
      <c r="BT656">
        <v>1</v>
      </c>
    </row>
    <row r="657" spans="1:72" hidden="1" x14ac:dyDescent="0.2">
      <c r="A657" t="s">
        <v>3643</v>
      </c>
      <c r="B657" t="s">
        <v>880</v>
      </c>
      <c r="C657" t="s">
        <v>60</v>
      </c>
      <c r="D657" t="s">
        <v>60</v>
      </c>
      <c r="E657" t="s">
        <v>1009</v>
      </c>
      <c r="F657" t="s">
        <v>428</v>
      </c>
      <c r="G657" t="s">
        <v>2842</v>
      </c>
      <c r="H657" t="s">
        <v>1016</v>
      </c>
      <c r="I657" t="s">
        <v>430</v>
      </c>
      <c r="J657" t="s">
        <v>60</v>
      </c>
      <c r="K657" t="s">
        <v>60</v>
      </c>
      <c r="L657" t="s">
        <v>60</v>
      </c>
      <c r="M657" t="s">
        <v>93</v>
      </c>
      <c r="N657" t="s">
        <v>5852</v>
      </c>
      <c r="O657" t="s">
        <v>5847</v>
      </c>
      <c r="P657">
        <v>0</v>
      </c>
      <c r="Q657">
        <v>1079</v>
      </c>
      <c r="R657">
        <v>1079</v>
      </c>
      <c r="S657">
        <v>0</v>
      </c>
      <c r="T657">
        <v>0</v>
      </c>
      <c r="U657">
        <v>0</v>
      </c>
      <c r="V657">
        <v>0</v>
      </c>
      <c r="W657">
        <v>44</v>
      </c>
      <c r="X657" t="s">
        <v>67</v>
      </c>
      <c r="Y657" t="s">
        <v>399</v>
      </c>
      <c r="Z657">
        <v>0</v>
      </c>
      <c r="AA657">
        <v>0</v>
      </c>
      <c r="AB657" t="s">
        <v>60</v>
      </c>
      <c r="AC657" t="s">
        <v>60</v>
      </c>
      <c r="AD657">
        <v>0.2</v>
      </c>
      <c r="AE657">
        <v>0.4</v>
      </c>
      <c r="AF657">
        <v>0</v>
      </c>
      <c r="AG657">
        <v>0</v>
      </c>
      <c r="AH657">
        <v>1.5</v>
      </c>
      <c r="AI657">
        <v>0</v>
      </c>
      <c r="AJ657">
        <v>1</v>
      </c>
      <c r="AK657">
        <v>0</v>
      </c>
      <c r="AL657">
        <v>1</v>
      </c>
      <c r="AM657">
        <v>1</v>
      </c>
      <c r="AN657">
        <v>0</v>
      </c>
      <c r="AO657">
        <v>1</v>
      </c>
      <c r="AP657">
        <v>1</v>
      </c>
      <c r="AQ657">
        <v>0</v>
      </c>
      <c r="AR657">
        <v>2</v>
      </c>
      <c r="AS657">
        <v>0</v>
      </c>
      <c r="AT657">
        <v>0</v>
      </c>
      <c r="AU657">
        <v>0</v>
      </c>
      <c r="AV657">
        <v>0</v>
      </c>
      <c r="AW657">
        <v>0</v>
      </c>
      <c r="BC657">
        <v>2</v>
      </c>
      <c r="BD657">
        <v>0.5</v>
      </c>
      <c r="BE657" t="s">
        <v>1011</v>
      </c>
      <c r="BF657">
        <v>3487</v>
      </c>
      <c r="BG657">
        <v>591</v>
      </c>
      <c r="BH657">
        <v>120</v>
      </c>
      <c r="BI657">
        <v>0</v>
      </c>
      <c r="BJ657" t="s">
        <v>1012</v>
      </c>
      <c r="BK657" t="s">
        <v>1013</v>
      </c>
      <c r="BL657">
        <v>98</v>
      </c>
      <c r="BO657" t="s">
        <v>60</v>
      </c>
      <c r="BP657" t="s">
        <v>907</v>
      </c>
      <c r="BQ657" t="s">
        <v>908</v>
      </c>
      <c r="BR657" t="s">
        <v>3644</v>
      </c>
      <c r="BS657" t="s">
        <v>67</v>
      </c>
      <c r="BT657">
        <v>1</v>
      </c>
    </row>
    <row r="658" spans="1:72" hidden="1" x14ac:dyDescent="0.2">
      <c r="A658" t="s">
        <v>5443</v>
      </c>
      <c r="B658" t="s">
        <v>880</v>
      </c>
      <c r="C658" t="s">
        <v>60</v>
      </c>
      <c r="D658" t="s">
        <v>60</v>
      </c>
      <c r="E658" t="s">
        <v>5319</v>
      </c>
      <c r="F658" t="s">
        <v>5741</v>
      </c>
      <c r="G658" t="s">
        <v>2842</v>
      </c>
      <c r="H658" t="s">
        <v>572</v>
      </c>
      <c r="I658" t="s">
        <v>197</v>
      </c>
      <c r="J658" t="s">
        <v>60</v>
      </c>
      <c r="K658" t="s">
        <v>60</v>
      </c>
      <c r="L658" t="s">
        <v>93</v>
      </c>
      <c r="M658" t="s">
        <v>93</v>
      </c>
      <c r="N658" t="s">
        <v>5852</v>
      </c>
      <c r="O658" t="s">
        <v>5850</v>
      </c>
      <c r="P658">
        <v>0</v>
      </c>
      <c r="Q658">
        <v>307</v>
      </c>
      <c r="R658">
        <v>0</v>
      </c>
      <c r="S658">
        <v>0</v>
      </c>
      <c r="T658">
        <v>0</v>
      </c>
      <c r="U658">
        <v>0</v>
      </c>
      <c r="V658">
        <v>0</v>
      </c>
      <c r="W658">
        <v>40</v>
      </c>
      <c r="X658" t="s">
        <v>67</v>
      </c>
      <c r="Y658" t="s">
        <v>60</v>
      </c>
      <c r="Z658">
        <v>0</v>
      </c>
      <c r="AA658">
        <v>33</v>
      </c>
      <c r="AB658" t="s">
        <v>3920</v>
      </c>
      <c r="AC658" t="s">
        <v>60</v>
      </c>
      <c r="AD658">
        <v>0</v>
      </c>
      <c r="AE658">
        <v>0</v>
      </c>
      <c r="AF658">
        <v>0</v>
      </c>
      <c r="AG658">
        <v>0</v>
      </c>
      <c r="AH658">
        <v>1.39</v>
      </c>
      <c r="AI658">
        <v>1.55</v>
      </c>
      <c r="AJ658">
        <v>0</v>
      </c>
      <c r="AK658">
        <v>0</v>
      </c>
      <c r="AL658">
        <v>0.78</v>
      </c>
      <c r="AM658">
        <v>0</v>
      </c>
      <c r="AN658">
        <v>0</v>
      </c>
      <c r="AO658">
        <v>0.82</v>
      </c>
      <c r="AP658">
        <v>1.0900000000000001</v>
      </c>
      <c r="AQ658">
        <v>0</v>
      </c>
      <c r="AR658">
        <v>1.49</v>
      </c>
      <c r="AS658">
        <v>0.67</v>
      </c>
      <c r="AT658">
        <v>0</v>
      </c>
      <c r="AU658">
        <v>0</v>
      </c>
      <c r="AV658">
        <v>0</v>
      </c>
      <c r="AW658">
        <v>0</v>
      </c>
      <c r="BC658">
        <v>7.8</v>
      </c>
      <c r="BD658">
        <v>0</v>
      </c>
      <c r="BE658" t="s">
        <v>60</v>
      </c>
      <c r="BF658">
        <v>1882</v>
      </c>
      <c r="BG658">
        <v>685</v>
      </c>
      <c r="BH658">
        <v>47</v>
      </c>
      <c r="BI658">
        <v>0</v>
      </c>
      <c r="BJ658" t="s">
        <v>60</v>
      </c>
      <c r="BK658" t="s">
        <v>60</v>
      </c>
      <c r="BL658">
        <v>100</v>
      </c>
      <c r="BO658" t="s">
        <v>5320</v>
      </c>
      <c r="BP658" t="s">
        <v>5295</v>
      </c>
      <c r="BQ658" t="s">
        <v>5296</v>
      </c>
      <c r="BR658" t="s">
        <v>5444</v>
      </c>
      <c r="BS658" t="s">
        <v>67</v>
      </c>
      <c r="BT658">
        <v>1</v>
      </c>
    </row>
    <row r="659" spans="1:72" hidden="1" x14ac:dyDescent="0.2">
      <c r="A659" t="s">
        <v>3301</v>
      </c>
      <c r="B659" t="s">
        <v>880</v>
      </c>
      <c r="C659" t="s">
        <v>60</v>
      </c>
      <c r="D659" t="s">
        <v>60</v>
      </c>
      <c r="E659" t="s">
        <v>2492</v>
      </c>
      <c r="F659" t="s">
        <v>62</v>
      </c>
      <c r="G659" t="s">
        <v>2842</v>
      </c>
      <c r="H659" t="s">
        <v>2263</v>
      </c>
      <c r="I659" t="s">
        <v>2264</v>
      </c>
      <c r="J659" t="s">
        <v>60</v>
      </c>
      <c r="K659" t="s">
        <v>60</v>
      </c>
      <c r="L659" t="s">
        <v>66</v>
      </c>
      <c r="M659" t="s">
        <v>189</v>
      </c>
      <c r="N659" t="s">
        <v>5852</v>
      </c>
      <c r="O659" t="s">
        <v>4740</v>
      </c>
      <c r="P659">
        <v>0</v>
      </c>
      <c r="Q659">
        <v>1016</v>
      </c>
      <c r="R659">
        <v>0</v>
      </c>
      <c r="S659">
        <v>0</v>
      </c>
      <c r="T659">
        <v>0</v>
      </c>
      <c r="U659">
        <v>0</v>
      </c>
      <c r="V659">
        <v>0</v>
      </c>
      <c r="W659">
        <v>37.5</v>
      </c>
      <c r="X659" t="s">
        <v>67</v>
      </c>
      <c r="Y659" t="s">
        <v>60</v>
      </c>
      <c r="Z659">
        <v>0</v>
      </c>
      <c r="AA659">
        <v>0</v>
      </c>
      <c r="AB659" t="s">
        <v>60</v>
      </c>
      <c r="AC659" t="s">
        <v>60</v>
      </c>
      <c r="AD659">
        <v>0</v>
      </c>
      <c r="AE659">
        <v>0</v>
      </c>
      <c r="AF659">
        <v>0</v>
      </c>
      <c r="AG659">
        <v>0</v>
      </c>
      <c r="AH659">
        <v>1</v>
      </c>
      <c r="AI659">
        <v>2</v>
      </c>
      <c r="AJ659">
        <v>0.7</v>
      </c>
      <c r="AK659">
        <v>0</v>
      </c>
      <c r="AL659">
        <v>0</v>
      </c>
      <c r="AM659">
        <v>0</v>
      </c>
      <c r="AN659">
        <v>0</v>
      </c>
      <c r="AO659">
        <v>2</v>
      </c>
      <c r="AP659">
        <v>0.5</v>
      </c>
      <c r="AQ659">
        <v>0</v>
      </c>
      <c r="AR659">
        <v>1.5</v>
      </c>
      <c r="AS659">
        <v>0</v>
      </c>
      <c r="AT659">
        <v>0</v>
      </c>
      <c r="AU659">
        <v>0</v>
      </c>
      <c r="AV659">
        <v>0</v>
      </c>
      <c r="AW659">
        <v>0</v>
      </c>
      <c r="BC659">
        <v>0</v>
      </c>
      <c r="BD659">
        <v>0</v>
      </c>
      <c r="BE659" t="s">
        <v>2493</v>
      </c>
      <c r="BF659">
        <v>1831</v>
      </c>
      <c r="BG659">
        <v>0</v>
      </c>
      <c r="BH659">
        <v>0</v>
      </c>
      <c r="BI659">
        <v>0</v>
      </c>
      <c r="BJ659" t="s">
        <v>46</v>
      </c>
      <c r="BK659" t="s">
        <v>2278</v>
      </c>
      <c r="BL659">
        <v>100</v>
      </c>
      <c r="BO659" t="s">
        <v>60</v>
      </c>
      <c r="BP659" t="s">
        <v>2267</v>
      </c>
      <c r="BQ659" t="s">
        <v>2268</v>
      </c>
      <c r="BR659" t="s">
        <v>3302</v>
      </c>
      <c r="BS659" t="s">
        <v>67</v>
      </c>
      <c r="BT659">
        <v>1</v>
      </c>
    </row>
    <row r="660" spans="1:72" hidden="1" x14ac:dyDescent="0.2">
      <c r="A660" t="s">
        <v>4008</v>
      </c>
      <c r="B660" t="s">
        <v>5797</v>
      </c>
      <c r="C660" t="s">
        <v>60</v>
      </c>
      <c r="D660" t="s">
        <v>60</v>
      </c>
      <c r="E660" t="s">
        <v>3939</v>
      </c>
      <c r="F660" t="s">
        <v>1158</v>
      </c>
      <c r="G660" t="s">
        <v>2842</v>
      </c>
      <c r="H660" t="s">
        <v>3924</v>
      </c>
      <c r="I660" t="s">
        <v>1882</v>
      </c>
      <c r="J660" t="s">
        <v>60</v>
      </c>
      <c r="K660" t="s">
        <v>60</v>
      </c>
      <c r="L660" t="s">
        <v>3940</v>
      </c>
      <c r="M660" t="s">
        <v>126</v>
      </c>
      <c r="N660" t="s">
        <v>5852</v>
      </c>
      <c r="O660" t="s">
        <v>5847</v>
      </c>
      <c r="P660">
        <v>3102</v>
      </c>
      <c r="Q660">
        <v>310</v>
      </c>
      <c r="R660">
        <v>0</v>
      </c>
      <c r="S660">
        <v>0</v>
      </c>
      <c r="T660">
        <v>0</v>
      </c>
      <c r="U660">
        <v>0</v>
      </c>
      <c r="V660">
        <v>0</v>
      </c>
      <c r="W660">
        <v>40</v>
      </c>
      <c r="X660" t="s">
        <v>67</v>
      </c>
      <c r="Y660" t="s">
        <v>60</v>
      </c>
      <c r="Z660">
        <v>25</v>
      </c>
      <c r="AA660">
        <v>30</v>
      </c>
      <c r="AB660" t="s">
        <v>4001</v>
      </c>
      <c r="AC660" t="s">
        <v>60</v>
      </c>
      <c r="AD660">
        <v>0</v>
      </c>
      <c r="AE660">
        <v>0.2</v>
      </c>
      <c r="AF660">
        <v>0</v>
      </c>
      <c r="AG660">
        <v>0</v>
      </c>
      <c r="AH660">
        <v>0</v>
      </c>
      <c r="AI660">
        <v>3</v>
      </c>
      <c r="AJ660">
        <v>0</v>
      </c>
      <c r="AK660">
        <v>0</v>
      </c>
      <c r="AL660">
        <v>0</v>
      </c>
      <c r="AM660">
        <v>0</v>
      </c>
      <c r="AN660">
        <v>0</v>
      </c>
      <c r="AO660">
        <v>0</v>
      </c>
      <c r="AP660">
        <v>0</v>
      </c>
      <c r="AQ660">
        <v>0</v>
      </c>
      <c r="AR660">
        <v>0</v>
      </c>
      <c r="AS660">
        <v>0</v>
      </c>
      <c r="AT660">
        <v>0</v>
      </c>
      <c r="AU660">
        <v>0</v>
      </c>
      <c r="AV660">
        <v>0</v>
      </c>
      <c r="AW660">
        <v>0</v>
      </c>
      <c r="BC660">
        <v>0</v>
      </c>
      <c r="BD660">
        <v>1</v>
      </c>
      <c r="BE660" t="s">
        <v>4009</v>
      </c>
      <c r="BF660">
        <v>2713</v>
      </c>
      <c r="BG660">
        <v>75</v>
      </c>
      <c r="BH660">
        <v>1886</v>
      </c>
      <c r="BI660">
        <v>0</v>
      </c>
      <c r="BJ660" t="s">
        <v>1902</v>
      </c>
      <c r="BK660" t="s">
        <v>60</v>
      </c>
      <c r="BL660">
        <v>100</v>
      </c>
      <c r="BN660" t="s">
        <v>7070</v>
      </c>
      <c r="BO660" t="s">
        <v>60</v>
      </c>
      <c r="BP660" t="s">
        <v>3929</v>
      </c>
      <c r="BQ660" t="s">
        <v>3930</v>
      </c>
      <c r="BR660" t="s">
        <v>4010</v>
      </c>
      <c r="BS660" t="s">
        <v>67</v>
      </c>
      <c r="BT660">
        <v>1</v>
      </c>
    </row>
    <row r="661" spans="1:72" hidden="1" x14ac:dyDescent="0.2">
      <c r="A661" t="s">
        <v>3386</v>
      </c>
      <c r="B661" t="s">
        <v>880</v>
      </c>
      <c r="C661" t="s">
        <v>60</v>
      </c>
      <c r="D661" t="s">
        <v>60</v>
      </c>
      <c r="E661" t="s">
        <v>1009</v>
      </c>
      <c r="F661" t="s">
        <v>989</v>
      </c>
      <c r="G661" t="s">
        <v>2842</v>
      </c>
      <c r="H661" t="s">
        <v>5198</v>
      </c>
      <c r="I661" t="s">
        <v>990</v>
      </c>
      <c r="J661" t="s">
        <v>60</v>
      </c>
      <c r="K661" t="s">
        <v>60</v>
      </c>
      <c r="L661" t="s">
        <v>60</v>
      </c>
      <c r="M661" t="s">
        <v>126</v>
      </c>
      <c r="N661" t="s">
        <v>5852</v>
      </c>
      <c r="O661" t="s">
        <v>5847</v>
      </c>
      <c r="P661">
        <v>530</v>
      </c>
      <c r="Q661">
        <v>372</v>
      </c>
      <c r="R661">
        <v>0</v>
      </c>
      <c r="S661">
        <v>0</v>
      </c>
      <c r="T661">
        <v>0</v>
      </c>
      <c r="U661">
        <v>0</v>
      </c>
      <c r="V661">
        <v>0</v>
      </c>
      <c r="W661">
        <v>35</v>
      </c>
      <c r="X661" t="s">
        <v>67</v>
      </c>
      <c r="Y661" t="s">
        <v>60</v>
      </c>
      <c r="Z661">
        <v>0</v>
      </c>
      <c r="AA661">
        <v>90</v>
      </c>
      <c r="AB661" t="s">
        <v>60</v>
      </c>
      <c r="AC661" t="s">
        <v>60</v>
      </c>
      <c r="AD661">
        <v>0</v>
      </c>
      <c r="AE661">
        <v>0</v>
      </c>
      <c r="AF661">
        <v>0</v>
      </c>
      <c r="AG661">
        <v>0</v>
      </c>
      <c r="AH661">
        <v>1.03</v>
      </c>
      <c r="AI661">
        <v>0</v>
      </c>
      <c r="AJ661">
        <v>0.93</v>
      </c>
      <c r="AK661">
        <v>1.87</v>
      </c>
      <c r="AL661">
        <v>0.93</v>
      </c>
      <c r="AM661">
        <v>0.69</v>
      </c>
      <c r="AN661">
        <v>0</v>
      </c>
      <c r="AO661">
        <v>0</v>
      </c>
      <c r="AP661">
        <v>0.93</v>
      </c>
      <c r="AQ661">
        <v>0</v>
      </c>
      <c r="AR661">
        <v>1.4</v>
      </c>
      <c r="AS661">
        <v>0</v>
      </c>
      <c r="AT661">
        <v>0</v>
      </c>
      <c r="AU661">
        <v>0</v>
      </c>
      <c r="AV661">
        <v>0</v>
      </c>
      <c r="AW661">
        <v>0</v>
      </c>
      <c r="BC661">
        <v>0</v>
      </c>
      <c r="BD661">
        <v>0</v>
      </c>
      <c r="BE661" t="s">
        <v>60</v>
      </c>
      <c r="BF661">
        <v>2945</v>
      </c>
      <c r="BG661">
        <v>1699</v>
      </c>
      <c r="BH661">
        <v>54</v>
      </c>
      <c r="BI661">
        <v>0</v>
      </c>
      <c r="BJ661" t="s">
        <v>60</v>
      </c>
      <c r="BK661" t="s">
        <v>60</v>
      </c>
      <c r="BL661">
        <v>97</v>
      </c>
      <c r="BO661" t="s">
        <v>60</v>
      </c>
      <c r="BP661" t="s">
        <v>907</v>
      </c>
      <c r="BQ661" t="s">
        <v>908</v>
      </c>
      <c r="BR661" t="s">
        <v>3387</v>
      </c>
      <c r="BS661" t="s">
        <v>67</v>
      </c>
      <c r="BT661">
        <v>1</v>
      </c>
    </row>
    <row r="662" spans="1:72" hidden="1" x14ac:dyDescent="0.2">
      <c r="A662" t="s">
        <v>3360</v>
      </c>
      <c r="B662" t="s">
        <v>880</v>
      </c>
      <c r="C662" t="s">
        <v>60</v>
      </c>
      <c r="D662" t="s">
        <v>60</v>
      </c>
      <c r="E662" t="s">
        <v>902</v>
      </c>
      <c r="F662" t="s">
        <v>921</v>
      </c>
      <c r="G662" t="s">
        <v>2842</v>
      </c>
      <c r="H662" t="s">
        <v>922</v>
      </c>
      <c r="I662" t="s">
        <v>3361</v>
      </c>
      <c r="J662" t="s">
        <v>60</v>
      </c>
      <c r="K662" t="s">
        <v>60</v>
      </c>
      <c r="L662" t="s">
        <v>60</v>
      </c>
      <c r="M662" t="s">
        <v>126</v>
      </c>
      <c r="N662" t="s">
        <v>5852</v>
      </c>
      <c r="O662" t="s">
        <v>5847</v>
      </c>
      <c r="P662">
        <v>1600</v>
      </c>
      <c r="Q662">
        <v>530</v>
      </c>
      <c r="R662">
        <v>0</v>
      </c>
      <c r="S662">
        <v>0</v>
      </c>
      <c r="T662">
        <v>0</v>
      </c>
      <c r="U662">
        <v>0</v>
      </c>
      <c r="V662">
        <v>0</v>
      </c>
      <c r="W662">
        <v>40</v>
      </c>
      <c r="X662" t="s">
        <v>67</v>
      </c>
      <c r="Y662" t="s">
        <v>60</v>
      </c>
      <c r="Z662">
        <v>0</v>
      </c>
      <c r="AA662">
        <v>18</v>
      </c>
      <c r="AB662" t="s">
        <v>60</v>
      </c>
      <c r="AC662" t="s">
        <v>60</v>
      </c>
      <c r="AD662">
        <v>0.15</v>
      </c>
      <c r="AE662">
        <v>0</v>
      </c>
      <c r="AF662">
        <v>0</v>
      </c>
      <c r="AG662">
        <v>0</v>
      </c>
      <c r="AH662">
        <v>0.8</v>
      </c>
      <c r="AI662">
        <v>0.8</v>
      </c>
      <c r="AJ662">
        <v>2</v>
      </c>
      <c r="AK662">
        <v>2</v>
      </c>
      <c r="AL662">
        <v>1</v>
      </c>
      <c r="AM662">
        <v>0.4</v>
      </c>
      <c r="AN662">
        <v>0</v>
      </c>
      <c r="AO662">
        <v>0</v>
      </c>
      <c r="AP662">
        <v>0</v>
      </c>
      <c r="AQ662">
        <v>0</v>
      </c>
      <c r="AR662">
        <v>1</v>
      </c>
      <c r="AS662">
        <v>0</v>
      </c>
      <c r="AT662">
        <v>0</v>
      </c>
      <c r="AU662">
        <v>0</v>
      </c>
      <c r="AV662">
        <v>0</v>
      </c>
      <c r="AW662">
        <v>0</v>
      </c>
      <c r="BC662">
        <v>0</v>
      </c>
      <c r="BD662">
        <v>2</v>
      </c>
      <c r="BE662" t="s">
        <v>2565</v>
      </c>
      <c r="BF662">
        <v>1944</v>
      </c>
      <c r="BG662">
        <v>1139</v>
      </c>
      <c r="BH662">
        <v>0</v>
      </c>
      <c r="BI662">
        <v>0</v>
      </c>
      <c r="BJ662" t="s">
        <v>3362</v>
      </c>
      <c r="BK662" t="s">
        <v>60</v>
      </c>
      <c r="BL662">
        <v>95</v>
      </c>
      <c r="BO662" t="s">
        <v>60</v>
      </c>
      <c r="BP662" t="s">
        <v>907</v>
      </c>
      <c r="BQ662" t="s">
        <v>908</v>
      </c>
      <c r="BR662" t="s">
        <v>3363</v>
      </c>
      <c r="BS662" t="s">
        <v>67</v>
      </c>
      <c r="BT662">
        <v>1</v>
      </c>
    </row>
    <row r="663" spans="1:72" hidden="1" x14ac:dyDescent="0.2">
      <c r="A663" t="s">
        <v>2922</v>
      </c>
      <c r="B663" t="s">
        <v>880</v>
      </c>
      <c r="C663" t="s">
        <v>60</v>
      </c>
      <c r="D663" t="s">
        <v>60</v>
      </c>
      <c r="E663" t="s">
        <v>902</v>
      </c>
      <c r="F663" t="s">
        <v>911</v>
      </c>
      <c r="G663" t="s">
        <v>2842</v>
      </c>
      <c r="H663" t="s">
        <v>1716</v>
      </c>
      <c r="I663" t="s">
        <v>1717</v>
      </c>
      <c r="J663" t="s">
        <v>60</v>
      </c>
      <c r="K663" t="s">
        <v>60</v>
      </c>
      <c r="L663" t="s">
        <v>60</v>
      </c>
      <c r="M663" t="s">
        <v>93</v>
      </c>
      <c r="N663" t="s">
        <v>5852</v>
      </c>
      <c r="O663" t="s">
        <v>5850</v>
      </c>
      <c r="P663">
        <v>1600</v>
      </c>
      <c r="Q663">
        <v>430</v>
      </c>
      <c r="R663">
        <v>0</v>
      </c>
      <c r="S663">
        <v>0</v>
      </c>
      <c r="T663">
        <v>0</v>
      </c>
      <c r="U663">
        <v>0</v>
      </c>
      <c r="V663">
        <v>0</v>
      </c>
      <c r="W663">
        <v>40</v>
      </c>
      <c r="X663" t="s">
        <v>67</v>
      </c>
      <c r="Y663" t="s">
        <v>60</v>
      </c>
      <c r="Z663">
        <v>0</v>
      </c>
      <c r="AA663">
        <v>43</v>
      </c>
      <c r="AB663" t="s">
        <v>60</v>
      </c>
      <c r="AC663" t="s">
        <v>60</v>
      </c>
      <c r="AD663">
        <v>0</v>
      </c>
      <c r="AE663">
        <v>0</v>
      </c>
      <c r="AF663">
        <v>0.5</v>
      </c>
      <c r="AG663">
        <v>0</v>
      </c>
      <c r="AH663">
        <v>1.98</v>
      </c>
      <c r="AI663">
        <v>1</v>
      </c>
      <c r="AJ663">
        <v>0</v>
      </c>
      <c r="AK663">
        <v>0</v>
      </c>
      <c r="AL663">
        <v>0.6</v>
      </c>
      <c r="AM663">
        <v>1</v>
      </c>
      <c r="AN663">
        <v>0</v>
      </c>
      <c r="AO663">
        <v>0</v>
      </c>
      <c r="AP663">
        <v>1</v>
      </c>
      <c r="AQ663">
        <v>0</v>
      </c>
      <c r="AR663">
        <v>0</v>
      </c>
      <c r="AS663">
        <v>0</v>
      </c>
      <c r="AT663">
        <v>0</v>
      </c>
      <c r="AU663">
        <v>0</v>
      </c>
      <c r="AV663">
        <v>0</v>
      </c>
      <c r="AW663">
        <v>0</v>
      </c>
      <c r="BC663">
        <v>0</v>
      </c>
      <c r="BD663">
        <v>1.6</v>
      </c>
      <c r="BE663" t="s">
        <v>2923</v>
      </c>
      <c r="BF663">
        <v>2268</v>
      </c>
      <c r="BG663">
        <v>1411</v>
      </c>
      <c r="BH663">
        <v>21</v>
      </c>
      <c r="BI663">
        <v>0</v>
      </c>
      <c r="BJ663" t="s">
        <v>2801</v>
      </c>
      <c r="BK663" t="s">
        <v>60</v>
      </c>
      <c r="BL663">
        <v>100</v>
      </c>
      <c r="BO663" t="s">
        <v>60</v>
      </c>
      <c r="BP663" t="s">
        <v>60</v>
      </c>
      <c r="BQ663" t="s">
        <v>912</v>
      </c>
      <c r="BR663" t="s">
        <v>2924</v>
      </c>
      <c r="BS663" t="s">
        <v>67</v>
      </c>
      <c r="BT663">
        <v>1</v>
      </c>
    </row>
    <row r="664" spans="1:72" hidden="1" x14ac:dyDescent="0.2">
      <c r="A664" t="s">
        <v>3645</v>
      </c>
      <c r="B664" t="s">
        <v>880</v>
      </c>
      <c r="C664" t="s">
        <v>60</v>
      </c>
      <c r="D664" t="s">
        <v>60</v>
      </c>
      <c r="E664" t="s">
        <v>1009</v>
      </c>
      <c r="F664" t="s">
        <v>422</v>
      </c>
      <c r="G664" t="s">
        <v>2842</v>
      </c>
      <c r="H664" t="s">
        <v>423</v>
      </c>
      <c r="I664" t="s">
        <v>424</v>
      </c>
      <c r="J664" t="s">
        <v>60</v>
      </c>
      <c r="K664" t="s">
        <v>60</v>
      </c>
      <c r="L664" t="s">
        <v>60</v>
      </c>
      <c r="M664" t="s">
        <v>93</v>
      </c>
      <c r="N664" t="s">
        <v>5852</v>
      </c>
      <c r="O664" t="s">
        <v>5847</v>
      </c>
      <c r="P664">
        <v>0</v>
      </c>
      <c r="Q664">
        <v>896</v>
      </c>
      <c r="R664">
        <v>896</v>
      </c>
      <c r="S664">
        <v>0</v>
      </c>
      <c r="T664">
        <v>0</v>
      </c>
      <c r="U664">
        <v>0</v>
      </c>
      <c r="V664">
        <v>0</v>
      </c>
      <c r="W664">
        <v>44</v>
      </c>
      <c r="X664" t="s">
        <v>67</v>
      </c>
      <c r="Y664" t="s">
        <v>399</v>
      </c>
      <c r="Z664">
        <v>0</v>
      </c>
      <c r="AA664">
        <v>0</v>
      </c>
      <c r="AB664" t="s">
        <v>60</v>
      </c>
      <c r="AC664" t="s">
        <v>60</v>
      </c>
      <c r="AD664">
        <v>0.8</v>
      </c>
      <c r="AE664">
        <v>0.2</v>
      </c>
      <c r="AF664">
        <v>0</v>
      </c>
      <c r="AG664">
        <v>0</v>
      </c>
      <c r="AH664">
        <v>1</v>
      </c>
      <c r="AI664">
        <v>0</v>
      </c>
      <c r="AJ664">
        <v>1</v>
      </c>
      <c r="AK664">
        <v>0</v>
      </c>
      <c r="AL664">
        <v>1</v>
      </c>
      <c r="AM664">
        <v>1</v>
      </c>
      <c r="AN664">
        <v>0</v>
      </c>
      <c r="AO664">
        <v>1</v>
      </c>
      <c r="AP664">
        <v>1</v>
      </c>
      <c r="AQ664">
        <v>0</v>
      </c>
      <c r="AR664">
        <v>2</v>
      </c>
      <c r="AS664">
        <v>0</v>
      </c>
      <c r="AT664">
        <v>0</v>
      </c>
      <c r="AU664">
        <v>0</v>
      </c>
      <c r="AV664">
        <v>0</v>
      </c>
      <c r="AW664">
        <v>0</v>
      </c>
      <c r="BC664">
        <v>1.5</v>
      </c>
      <c r="BD664">
        <v>0.5</v>
      </c>
      <c r="BE664" t="s">
        <v>1011</v>
      </c>
      <c r="BF664">
        <v>2981</v>
      </c>
      <c r="BG664">
        <v>1513</v>
      </c>
      <c r="BH664">
        <v>705</v>
      </c>
      <c r="BI664">
        <v>0</v>
      </c>
      <c r="BJ664" t="s">
        <v>1012</v>
      </c>
      <c r="BK664" t="s">
        <v>1013</v>
      </c>
      <c r="BL664">
        <v>98</v>
      </c>
      <c r="BO664" t="s">
        <v>60</v>
      </c>
      <c r="BP664" t="s">
        <v>907</v>
      </c>
      <c r="BQ664" t="s">
        <v>908</v>
      </c>
      <c r="BR664" t="s">
        <v>3646</v>
      </c>
      <c r="BS664" t="s">
        <v>67</v>
      </c>
      <c r="BT664">
        <v>1</v>
      </c>
    </row>
    <row r="665" spans="1:72" hidden="1" x14ac:dyDescent="0.2">
      <c r="A665" t="s">
        <v>3353</v>
      </c>
      <c r="B665" t="s">
        <v>880</v>
      </c>
      <c r="C665" t="s">
        <v>60</v>
      </c>
      <c r="D665" t="s">
        <v>60</v>
      </c>
      <c r="E665" t="s">
        <v>927</v>
      </c>
      <c r="F665" t="s">
        <v>90</v>
      </c>
      <c r="G665" t="s">
        <v>2842</v>
      </c>
      <c r="H665" t="s">
        <v>2550</v>
      </c>
      <c r="I665" t="s">
        <v>92</v>
      </c>
      <c r="J665" t="s">
        <v>60</v>
      </c>
      <c r="K665" t="s">
        <v>60</v>
      </c>
      <c r="L665" t="s">
        <v>93</v>
      </c>
      <c r="M665" t="s">
        <v>93</v>
      </c>
      <c r="N665" t="s">
        <v>5852</v>
      </c>
      <c r="O665" t="s">
        <v>5850</v>
      </c>
      <c r="P665">
        <v>0</v>
      </c>
      <c r="Q665">
        <v>0</v>
      </c>
      <c r="R665">
        <v>0</v>
      </c>
      <c r="S665">
        <v>0</v>
      </c>
      <c r="T665">
        <v>0</v>
      </c>
      <c r="U665">
        <v>0</v>
      </c>
      <c r="V665">
        <v>0</v>
      </c>
      <c r="W665">
        <v>0</v>
      </c>
      <c r="X665" t="s">
        <v>67</v>
      </c>
      <c r="Y665" t="s">
        <v>60</v>
      </c>
      <c r="Z665">
        <v>0</v>
      </c>
      <c r="AA665">
        <v>0</v>
      </c>
      <c r="AB665" t="s">
        <v>60</v>
      </c>
      <c r="AC665" t="s">
        <v>60</v>
      </c>
      <c r="AD665">
        <v>0</v>
      </c>
      <c r="AE665">
        <v>0</v>
      </c>
      <c r="AF665">
        <v>0</v>
      </c>
      <c r="AG665">
        <v>0</v>
      </c>
      <c r="AH665">
        <v>0</v>
      </c>
      <c r="AI665">
        <v>1</v>
      </c>
      <c r="AJ665">
        <v>0</v>
      </c>
      <c r="AK665">
        <v>0</v>
      </c>
      <c r="AL665">
        <v>0.8</v>
      </c>
      <c r="AM665">
        <v>0</v>
      </c>
      <c r="AN665">
        <v>0</v>
      </c>
      <c r="AO665">
        <v>0</v>
      </c>
      <c r="AP665">
        <v>0.6</v>
      </c>
      <c r="AQ665">
        <v>0</v>
      </c>
      <c r="AR665">
        <v>0</v>
      </c>
      <c r="AS665">
        <v>0</v>
      </c>
      <c r="AT665">
        <v>0</v>
      </c>
      <c r="AU665">
        <v>0</v>
      </c>
      <c r="AV665">
        <v>0</v>
      </c>
      <c r="AW665">
        <v>0</v>
      </c>
      <c r="BC665">
        <v>0</v>
      </c>
      <c r="BD665">
        <v>0.4</v>
      </c>
      <c r="BE665" t="s">
        <v>2551</v>
      </c>
      <c r="BF665">
        <v>528</v>
      </c>
      <c r="BG665">
        <v>403</v>
      </c>
      <c r="BH665">
        <v>0</v>
      </c>
      <c r="BI665">
        <v>0</v>
      </c>
      <c r="BJ665" t="s">
        <v>60</v>
      </c>
      <c r="BK665" t="s">
        <v>60</v>
      </c>
      <c r="BL665">
        <v>0</v>
      </c>
      <c r="BO665" t="s">
        <v>2552</v>
      </c>
      <c r="BP665" t="s">
        <v>2553</v>
      </c>
      <c r="BQ665" t="s">
        <v>2554</v>
      </c>
      <c r="BR665" t="s">
        <v>3354</v>
      </c>
      <c r="BS665" t="s">
        <v>67</v>
      </c>
      <c r="BT665">
        <v>1</v>
      </c>
    </row>
    <row r="666" spans="1:72" hidden="1" x14ac:dyDescent="0.2">
      <c r="A666" t="s">
        <v>3271</v>
      </c>
      <c r="B666" t="s">
        <v>880</v>
      </c>
      <c r="C666" t="s">
        <v>60</v>
      </c>
      <c r="D666" t="s">
        <v>60</v>
      </c>
      <c r="E666" t="s">
        <v>3272</v>
      </c>
      <c r="F666" t="s">
        <v>4007</v>
      </c>
      <c r="G666" t="s">
        <v>2842</v>
      </c>
      <c r="H666" t="s">
        <v>3273</v>
      </c>
      <c r="I666" t="s">
        <v>684</v>
      </c>
      <c r="J666" t="s">
        <v>60</v>
      </c>
      <c r="K666" t="s">
        <v>60</v>
      </c>
      <c r="L666" t="s">
        <v>3274</v>
      </c>
      <c r="M666" t="s">
        <v>189</v>
      </c>
      <c r="N666" t="s">
        <v>5852</v>
      </c>
      <c r="O666" t="s">
        <v>4740</v>
      </c>
      <c r="P666">
        <v>959</v>
      </c>
      <c r="Q666">
        <v>512</v>
      </c>
      <c r="R666">
        <v>0</v>
      </c>
      <c r="S666">
        <v>0</v>
      </c>
      <c r="T666">
        <v>0</v>
      </c>
      <c r="U666">
        <v>0</v>
      </c>
      <c r="V666">
        <v>0</v>
      </c>
      <c r="W666">
        <v>4020</v>
      </c>
      <c r="X666" t="s">
        <v>67</v>
      </c>
      <c r="Y666" t="s">
        <v>60</v>
      </c>
      <c r="Z666">
        <v>20</v>
      </c>
      <c r="AA666">
        <v>14</v>
      </c>
      <c r="AB666" t="s">
        <v>60</v>
      </c>
      <c r="AC666" t="s">
        <v>60</v>
      </c>
      <c r="AD666">
        <v>0.1</v>
      </c>
      <c r="AE666">
        <v>0</v>
      </c>
      <c r="AF666">
        <v>0</v>
      </c>
      <c r="AG666">
        <v>0</v>
      </c>
      <c r="AH666">
        <v>0.5</v>
      </c>
      <c r="AI666">
        <v>1.6</v>
      </c>
      <c r="AJ666">
        <v>0</v>
      </c>
      <c r="AK666">
        <v>0</v>
      </c>
      <c r="AL666">
        <v>0</v>
      </c>
      <c r="AM666">
        <v>0</v>
      </c>
      <c r="AN666">
        <v>0</v>
      </c>
      <c r="AO666">
        <v>0</v>
      </c>
      <c r="AP666">
        <v>1</v>
      </c>
      <c r="AQ666">
        <v>0</v>
      </c>
      <c r="AR666">
        <v>0.4</v>
      </c>
      <c r="AS666">
        <v>0</v>
      </c>
      <c r="AT666">
        <v>0</v>
      </c>
      <c r="AU666">
        <v>0</v>
      </c>
      <c r="AV666">
        <v>0</v>
      </c>
      <c r="AW666">
        <v>0</v>
      </c>
      <c r="BC666">
        <v>0</v>
      </c>
      <c r="BD666">
        <v>0</v>
      </c>
      <c r="BE666" t="s">
        <v>60</v>
      </c>
      <c r="BF666">
        <v>959</v>
      </c>
      <c r="BG666">
        <v>850</v>
      </c>
      <c r="BH666">
        <v>0</v>
      </c>
      <c r="BI666">
        <v>0</v>
      </c>
      <c r="BJ666" t="s">
        <v>2316</v>
      </c>
      <c r="BK666" t="s">
        <v>60</v>
      </c>
      <c r="BL666">
        <v>26</v>
      </c>
      <c r="BO666" t="s">
        <v>3275</v>
      </c>
      <c r="BP666" t="s">
        <v>3276</v>
      </c>
      <c r="BQ666" t="s">
        <v>3277</v>
      </c>
      <c r="BR666" t="s">
        <v>3278</v>
      </c>
      <c r="BS666" t="s">
        <v>67</v>
      </c>
      <c r="BT666">
        <v>1</v>
      </c>
    </row>
    <row r="667" spans="1:72" hidden="1" x14ac:dyDescent="0.2">
      <c r="A667" t="s">
        <v>3049</v>
      </c>
      <c r="B667" t="s">
        <v>880</v>
      </c>
      <c r="C667" t="s">
        <v>60</v>
      </c>
      <c r="D667" t="s">
        <v>60</v>
      </c>
      <c r="E667" t="s">
        <v>1002</v>
      </c>
      <c r="F667" t="s">
        <v>524</v>
      </c>
      <c r="G667" t="s">
        <v>2842</v>
      </c>
      <c r="H667" t="s">
        <v>1003</v>
      </c>
      <c r="I667" t="s">
        <v>525</v>
      </c>
      <c r="J667" t="s">
        <v>60</v>
      </c>
      <c r="K667" t="s">
        <v>60</v>
      </c>
      <c r="L667" t="s">
        <v>3050</v>
      </c>
      <c r="M667" t="s">
        <v>126</v>
      </c>
      <c r="N667" t="s">
        <v>5852</v>
      </c>
      <c r="O667" t="s">
        <v>5848</v>
      </c>
      <c r="P667">
        <v>0</v>
      </c>
      <c r="Q667">
        <v>6710</v>
      </c>
      <c r="R667">
        <v>2700</v>
      </c>
      <c r="S667">
        <v>7808</v>
      </c>
      <c r="T667">
        <v>98</v>
      </c>
      <c r="U667">
        <v>0</v>
      </c>
      <c r="V667">
        <v>365</v>
      </c>
      <c r="W667">
        <v>37.5</v>
      </c>
      <c r="X667" t="s">
        <v>67</v>
      </c>
      <c r="Y667" t="s">
        <v>60</v>
      </c>
      <c r="Z667">
        <v>39</v>
      </c>
      <c r="AA667">
        <v>44</v>
      </c>
      <c r="AB667" t="s">
        <v>60</v>
      </c>
      <c r="AC667" t="s">
        <v>60</v>
      </c>
      <c r="AD667">
        <v>0</v>
      </c>
      <c r="AE667">
        <v>0</v>
      </c>
      <c r="AF667">
        <v>0</v>
      </c>
      <c r="AG667">
        <v>0</v>
      </c>
      <c r="AH667">
        <v>0</v>
      </c>
      <c r="AI667">
        <v>0</v>
      </c>
      <c r="AJ667">
        <v>0</v>
      </c>
      <c r="AK667">
        <v>0</v>
      </c>
      <c r="AL667">
        <v>0</v>
      </c>
      <c r="AM667">
        <v>0</v>
      </c>
      <c r="AN667">
        <v>0</v>
      </c>
      <c r="AO667">
        <v>0</v>
      </c>
      <c r="AP667">
        <v>0</v>
      </c>
      <c r="AQ667">
        <v>0</v>
      </c>
      <c r="AR667">
        <v>0</v>
      </c>
      <c r="AS667">
        <v>0</v>
      </c>
      <c r="AT667">
        <v>0</v>
      </c>
      <c r="AU667">
        <v>0</v>
      </c>
      <c r="AV667">
        <v>0</v>
      </c>
      <c r="AW667">
        <v>0</v>
      </c>
      <c r="BC667">
        <v>0</v>
      </c>
      <c r="BD667">
        <v>0</v>
      </c>
      <c r="BE667" t="s">
        <v>60</v>
      </c>
      <c r="BF667">
        <v>8337</v>
      </c>
      <c r="BG667">
        <v>0</v>
      </c>
      <c r="BH667">
        <v>0</v>
      </c>
      <c r="BI667">
        <v>0</v>
      </c>
      <c r="BJ667" t="s">
        <v>60</v>
      </c>
      <c r="BK667" t="s">
        <v>60</v>
      </c>
      <c r="BL667">
        <v>0</v>
      </c>
      <c r="BO667" t="s">
        <v>3051</v>
      </c>
      <c r="BP667" t="s">
        <v>528</v>
      </c>
      <c r="BQ667" t="s">
        <v>529</v>
      </c>
      <c r="BR667" t="s">
        <v>3052</v>
      </c>
      <c r="BS667" t="s">
        <v>67</v>
      </c>
      <c r="BT667">
        <v>1</v>
      </c>
    </row>
    <row r="668" spans="1:72" hidden="1" x14ac:dyDescent="0.2">
      <c r="A668" t="s">
        <v>3637</v>
      </c>
      <c r="B668" t="s">
        <v>880</v>
      </c>
      <c r="C668" t="s">
        <v>60</v>
      </c>
      <c r="D668" t="s">
        <v>60</v>
      </c>
      <c r="E668" t="s">
        <v>902</v>
      </c>
      <c r="F668" t="s">
        <v>903</v>
      </c>
      <c r="G668" t="s">
        <v>2842</v>
      </c>
      <c r="H668" t="s">
        <v>4580</v>
      </c>
      <c r="I668" t="s">
        <v>2769</v>
      </c>
      <c r="J668" t="s">
        <v>60</v>
      </c>
      <c r="K668" t="s">
        <v>60</v>
      </c>
      <c r="L668" t="s">
        <v>60</v>
      </c>
      <c r="M668" t="s">
        <v>126</v>
      </c>
      <c r="N668" t="s">
        <v>5852</v>
      </c>
      <c r="O668" t="s">
        <v>5847</v>
      </c>
      <c r="P668">
        <v>0</v>
      </c>
      <c r="Q668">
        <v>1005</v>
      </c>
      <c r="R668">
        <v>0</v>
      </c>
      <c r="S668">
        <v>0</v>
      </c>
      <c r="T668">
        <v>0</v>
      </c>
      <c r="U668">
        <v>0</v>
      </c>
      <c r="V668">
        <v>0</v>
      </c>
      <c r="W668">
        <v>37.5</v>
      </c>
      <c r="X668" t="s">
        <v>67</v>
      </c>
      <c r="Y668" t="s">
        <v>60</v>
      </c>
      <c r="Z668">
        <v>0</v>
      </c>
      <c r="AA668">
        <v>9</v>
      </c>
      <c r="AB668" t="s">
        <v>60</v>
      </c>
      <c r="AC668" t="s">
        <v>60</v>
      </c>
      <c r="AD668">
        <v>0.09</v>
      </c>
      <c r="AE668">
        <v>0.02</v>
      </c>
      <c r="AF668">
        <v>0</v>
      </c>
      <c r="AG668">
        <v>0</v>
      </c>
      <c r="AH668">
        <v>1</v>
      </c>
      <c r="AI668">
        <v>0</v>
      </c>
      <c r="AJ668">
        <v>1.53</v>
      </c>
      <c r="AK668">
        <v>1</v>
      </c>
      <c r="AL668">
        <v>0</v>
      </c>
      <c r="AM668">
        <v>0</v>
      </c>
      <c r="AN668">
        <v>0</v>
      </c>
      <c r="AO668">
        <v>0</v>
      </c>
      <c r="AP668">
        <v>1</v>
      </c>
      <c r="AQ668">
        <v>0</v>
      </c>
      <c r="AR668">
        <v>1.5</v>
      </c>
      <c r="AS668">
        <v>0</v>
      </c>
      <c r="AT668">
        <v>0</v>
      </c>
      <c r="AU668">
        <v>0</v>
      </c>
      <c r="AV668">
        <v>0</v>
      </c>
      <c r="AW668">
        <v>0</v>
      </c>
      <c r="BC668">
        <v>0</v>
      </c>
      <c r="BD668">
        <v>0</v>
      </c>
      <c r="BE668" t="s">
        <v>60</v>
      </c>
      <c r="BF668">
        <v>1936</v>
      </c>
      <c r="BG668">
        <v>999</v>
      </c>
      <c r="BH668">
        <v>0</v>
      </c>
      <c r="BI668">
        <v>0</v>
      </c>
      <c r="BJ668" t="s">
        <v>3638</v>
      </c>
      <c r="BK668" t="s">
        <v>60</v>
      </c>
      <c r="BL668">
        <v>97</v>
      </c>
      <c r="BO668" t="s">
        <v>60</v>
      </c>
      <c r="BP668" t="s">
        <v>907</v>
      </c>
      <c r="BQ668" t="s">
        <v>908</v>
      </c>
      <c r="BR668" t="s">
        <v>2770</v>
      </c>
      <c r="BS668" t="s">
        <v>67</v>
      </c>
      <c r="BT668">
        <v>1</v>
      </c>
    </row>
    <row r="669" spans="1:72" hidden="1" x14ac:dyDescent="0.2">
      <c r="A669" t="s">
        <v>3364</v>
      </c>
      <c r="B669" t="s">
        <v>880</v>
      </c>
      <c r="C669" t="s">
        <v>60</v>
      </c>
      <c r="D669" t="s">
        <v>60</v>
      </c>
      <c r="E669" t="s">
        <v>902</v>
      </c>
      <c r="F669" t="s">
        <v>936</v>
      </c>
      <c r="G669" t="s">
        <v>2842</v>
      </c>
      <c r="H669" t="s">
        <v>4585</v>
      </c>
      <c r="I669" t="s">
        <v>2572</v>
      </c>
      <c r="J669" t="s">
        <v>60</v>
      </c>
      <c r="K669" t="s">
        <v>60</v>
      </c>
      <c r="L669" t="s">
        <v>60</v>
      </c>
      <c r="M669" t="s">
        <v>126</v>
      </c>
      <c r="N669" t="s">
        <v>5852</v>
      </c>
      <c r="O669" t="s">
        <v>5847</v>
      </c>
      <c r="P669">
        <v>2600</v>
      </c>
      <c r="Q669">
        <v>210</v>
      </c>
      <c r="R669">
        <v>0</v>
      </c>
      <c r="S669">
        <v>0</v>
      </c>
      <c r="T669">
        <v>0</v>
      </c>
      <c r="U669">
        <v>0</v>
      </c>
      <c r="V669">
        <v>0</v>
      </c>
      <c r="W669">
        <v>35</v>
      </c>
      <c r="X669" t="s">
        <v>67</v>
      </c>
      <c r="Y669" t="s">
        <v>60</v>
      </c>
      <c r="Z669">
        <v>0</v>
      </c>
      <c r="AA669">
        <v>60</v>
      </c>
      <c r="AB669" t="s">
        <v>60</v>
      </c>
      <c r="AC669" t="s">
        <v>60</v>
      </c>
      <c r="AD669">
        <v>0</v>
      </c>
      <c r="AE669">
        <v>0</v>
      </c>
      <c r="AF669">
        <v>0</v>
      </c>
      <c r="AG669">
        <v>0</v>
      </c>
      <c r="AH669">
        <v>0.97</v>
      </c>
      <c r="AI669">
        <v>0</v>
      </c>
      <c r="AJ669">
        <v>0</v>
      </c>
      <c r="AK669">
        <v>0</v>
      </c>
      <c r="AL669">
        <v>1</v>
      </c>
      <c r="AM669">
        <v>0</v>
      </c>
      <c r="AN669">
        <v>0.36</v>
      </c>
      <c r="AO669">
        <v>0</v>
      </c>
      <c r="AP669">
        <v>1</v>
      </c>
      <c r="AQ669">
        <v>0</v>
      </c>
      <c r="AR669">
        <v>1.1000000000000001</v>
      </c>
      <c r="AS669">
        <v>0</v>
      </c>
      <c r="AT669">
        <v>0</v>
      </c>
      <c r="AU669">
        <v>0</v>
      </c>
      <c r="AV669">
        <v>0</v>
      </c>
      <c r="AW669">
        <v>0</v>
      </c>
      <c r="BC669">
        <v>0</v>
      </c>
      <c r="BD669">
        <v>1.75</v>
      </c>
      <c r="BE669" t="s">
        <v>3365</v>
      </c>
      <c r="BF669">
        <v>1734</v>
      </c>
      <c r="BG669">
        <v>925</v>
      </c>
      <c r="BH669">
        <v>1</v>
      </c>
      <c r="BI669">
        <v>0</v>
      </c>
      <c r="BJ669" t="s">
        <v>3362</v>
      </c>
      <c r="BK669" t="s">
        <v>60</v>
      </c>
      <c r="BL669">
        <v>100</v>
      </c>
      <c r="BO669" t="s">
        <v>60</v>
      </c>
      <c r="BP669" t="s">
        <v>907</v>
      </c>
      <c r="BQ669" t="s">
        <v>908</v>
      </c>
      <c r="BR669" t="s">
        <v>3366</v>
      </c>
      <c r="BS669" t="s">
        <v>67</v>
      </c>
      <c r="BT669">
        <v>1</v>
      </c>
    </row>
    <row r="670" spans="1:72" hidden="1" x14ac:dyDescent="0.2">
      <c r="A670" t="s">
        <v>3606</v>
      </c>
      <c r="B670" t="s">
        <v>880</v>
      </c>
      <c r="C670" t="s">
        <v>60</v>
      </c>
      <c r="D670" t="s">
        <v>60</v>
      </c>
      <c r="E670" t="s">
        <v>2107</v>
      </c>
      <c r="F670" t="s">
        <v>279</v>
      </c>
      <c r="G670" t="s">
        <v>2842</v>
      </c>
      <c r="H670" t="s">
        <v>1371</v>
      </c>
      <c r="I670" t="s">
        <v>1605</v>
      </c>
      <c r="J670" t="s">
        <v>1372</v>
      </c>
      <c r="K670" t="s">
        <v>3607</v>
      </c>
      <c r="L670" t="s">
        <v>211</v>
      </c>
      <c r="M670" t="s">
        <v>860</v>
      </c>
      <c r="N670" t="s">
        <v>5852</v>
      </c>
      <c r="O670" t="s">
        <v>5849</v>
      </c>
      <c r="P670">
        <v>1755</v>
      </c>
      <c r="Q670">
        <v>246</v>
      </c>
      <c r="R670">
        <v>89</v>
      </c>
      <c r="S670">
        <v>0</v>
      </c>
      <c r="T670">
        <v>0</v>
      </c>
      <c r="U670">
        <v>0</v>
      </c>
      <c r="V670">
        <v>341</v>
      </c>
      <c r="W670">
        <v>40</v>
      </c>
      <c r="X670" t="s">
        <v>67</v>
      </c>
      <c r="Y670" t="s">
        <v>60</v>
      </c>
      <c r="Z670">
        <v>162</v>
      </c>
      <c r="AA670">
        <v>125.9</v>
      </c>
      <c r="AB670" t="s">
        <v>60</v>
      </c>
      <c r="AC670" t="s">
        <v>60</v>
      </c>
      <c r="AD670">
        <v>0</v>
      </c>
      <c r="AE670">
        <v>0</v>
      </c>
      <c r="AF670">
        <v>0</v>
      </c>
      <c r="AG670">
        <v>0</v>
      </c>
      <c r="AH670">
        <v>1</v>
      </c>
      <c r="AI670">
        <v>0</v>
      </c>
      <c r="AJ670">
        <v>0</v>
      </c>
      <c r="AK670">
        <v>0</v>
      </c>
      <c r="AL670">
        <v>0</v>
      </c>
      <c r="AM670">
        <v>0</v>
      </c>
      <c r="AN670">
        <v>0</v>
      </c>
      <c r="AO670">
        <v>0</v>
      </c>
      <c r="AP670">
        <v>0</v>
      </c>
      <c r="AQ670">
        <v>0</v>
      </c>
      <c r="AR670">
        <v>0</v>
      </c>
      <c r="AS670">
        <v>0</v>
      </c>
      <c r="AT670">
        <v>0</v>
      </c>
      <c r="AU670">
        <v>0</v>
      </c>
      <c r="AV670">
        <v>0</v>
      </c>
      <c r="AW670">
        <v>0</v>
      </c>
      <c r="BC670">
        <v>0</v>
      </c>
      <c r="BD670">
        <v>0</v>
      </c>
      <c r="BE670" t="s">
        <v>3608</v>
      </c>
      <c r="BF670">
        <v>845</v>
      </c>
      <c r="BG670">
        <v>582</v>
      </c>
      <c r="BH670">
        <v>0</v>
      </c>
      <c r="BI670">
        <v>0</v>
      </c>
      <c r="BJ670" t="s">
        <v>2165</v>
      </c>
      <c r="BK670" t="s">
        <v>3609</v>
      </c>
      <c r="BL670">
        <v>98</v>
      </c>
      <c r="BO670" t="s">
        <v>3610</v>
      </c>
      <c r="BP670" t="s">
        <v>85</v>
      </c>
      <c r="BQ670" t="s">
        <v>86</v>
      </c>
      <c r="BR670" t="s">
        <v>3611</v>
      </c>
      <c r="BS670" t="s">
        <v>67</v>
      </c>
      <c r="BT670">
        <v>1</v>
      </c>
    </row>
    <row r="671" spans="1:72" hidden="1" x14ac:dyDescent="0.2">
      <c r="A671" t="s">
        <v>3630</v>
      </c>
      <c r="B671" t="s">
        <v>880</v>
      </c>
      <c r="C671" t="s">
        <v>60</v>
      </c>
      <c r="D671" t="s">
        <v>60</v>
      </c>
      <c r="E671" t="s">
        <v>1009</v>
      </c>
      <c r="F671" t="s">
        <v>111</v>
      </c>
      <c r="G671" t="s">
        <v>2842</v>
      </c>
      <c r="H671" t="s">
        <v>2672</v>
      </c>
      <c r="I671" t="s">
        <v>2673</v>
      </c>
      <c r="J671" t="s">
        <v>60</v>
      </c>
      <c r="K671" t="s">
        <v>60</v>
      </c>
      <c r="L671" t="s">
        <v>60</v>
      </c>
      <c r="M671" t="s">
        <v>126</v>
      </c>
      <c r="N671" t="s">
        <v>5852</v>
      </c>
      <c r="O671" t="s">
        <v>5847</v>
      </c>
      <c r="P671">
        <v>0</v>
      </c>
      <c r="Q671">
        <v>1042</v>
      </c>
      <c r="R671">
        <v>0</v>
      </c>
      <c r="S671">
        <v>0</v>
      </c>
      <c r="T671">
        <v>0</v>
      </c>
      <c r="U671">
        <v>0</v>
      </c>
      <c r="V671">
        <v>0</v>
      </c>
      <c r="W671">
        <v>0</v>
      </c>
      <c r="X671" t="s">
        <v>67</v>
      </c>
      <c r="Y671" t="s">
        <v>60</v>
      </c>
      <c r="Z671">
        <v>0</v>
      </c>
      <c r="AA671">
        <v>0</v>
      </c>
      <c r="AB671" t="s">
        <v>60</v>
      </c>
      <c r="AC671" t="s">
        <v>60</v>
      </c>
      <c r="AD671">
        <v>0</v>
      </c>
      <c r="AE671">
        <v>0</v>
      </c>
      <c r="AF671">
        <v>0</v>
      </c>
      <c r="AG671">
        <v>0</v>
      </c>
      <c r="AH671">
        <v>2</v>
      </c>
      <c r="AI671">
        <v>1</v>
      </c>
      <c r="AJ671">
        <v>0</v>
      </c>
      <c r="AK671">
        <v>1.5</v>
      </c>
      <c r="AL671">
        <v>2</v>
      </c>
      <c r="AM671">
        <v>1</v>
      </c>
      <c r="AN671">
        <v>0</v>
      </c>
      <c r="AO671">
        <v>1</v>
      </c>
      <c r="AP671">
        <v>1</v>
      </c>
      <c r="AQ671">
        <v>0</v>
      </c>
      <c r="AR671">
        <v>1.5</v>
      </c>
      <c r="AS671">
        <v>0</v>
      </c>
      <c r="AT671">
        <v>0</v>
      </c>
      <c r="AU671">
        <v>0</v>
      </c>
      <c r="AV671">
        <v>0</v>
      </c>
      <c r="AW671">
        <v>0</v>
      </c>
      <c r="BC671">
        <v>0</v>
      </c>
      <c r="BD671">
        <v>1</v>
      </c>
      <c r="BE671" t="s">
        <v>984</v>
      </c>
      <c r="BF671">
        <v>2286</v>
      </c>
      <c r="BG671">
        <v>531</v>
      </c>
      <c r="BH671">
        <v>0</v>
      </c>
      <c r="BI671">
        <v>0</v>
      </c>
      <c r="BJ671" t="s">
        <v>60</v>
      </c>
      <c r="BK671" t="s">
        <v>60</v>
      </c>
      <c r="BL671">
        <v>100</v>
      </c>
      <c r="BO671" t="s">
        <v>60</v>
      </c>
      <c r="BP671" t="s">
        <v>907</v>
      </c>
      <c r="BQ671" t="s">
        <v>908</v>
      </c>
      <c r="BR671" t="s">
        <v>3631</v>
      </c>
      <c r="BS671" t="s">
        <v>67</v>
      </c>
      <c r="BT671">
        <v>1</v>
      </c>
    </row>
    <row r="672" spans="1:72" hidden="1" x14ac:dyDescent="0.2">
      <c r="A672" t="s">
        <v>3016</v>
      </c>
      <c r="B672" t="s">
        <v>880</v>
      </c>
      <c r="C672" t="s">
        <v>60</v>
      </c>
      <c r="D672" t="s">
        <v>60</v>
      </c>
      <c r="E672" t="s">
        <v>5322</v>
      </c>
      <c r="F672" t="s">
        <v>123</v>
      </c>
      <c r="G672" t="s">
        <v>2842</v>
      </c>
      <c r="H672" t="s">
        <v>3017</v>
      </c>
      <c r="I672" t="s">
        <v>253</v>
      </c>
      <c r="J672" t="s">
        <v>60</v>
      </c>
      <c r="K672" t="s">
        <v>60</v>
      </c>
      <c r="L672" t="s">
        <v>2251</v>
      </c>
      <c r="M672" t="s">
        <v>126</v>
      </c>
      <c r="N672" t="s">
        <v>5852</v>
      </c>
      <c r="O672" t="s">
        <v>5848</v>
      </c>
      <c r="P672">
        <v>0</v>
      </c>
      <c r="Q672">
        <v>846</v>
      </c>
      <c r="R672">
        <v>0</v>
      </c>
      <c r="S672">
        <v>0</v>
      </c>
      <c r="T672">
        <v>0</v>
      </c>
      <c r="U672">
        <v>0</v>
      </c>
      <c r="V672">
        <v>0</v>
      </c>
      <c r="W672">
        <v>0</v>
      </c>
      <c r="X672" t="s">
        <v>67</v>
      </c>
      <c r="Y672" t="s">
        <v>60</v>
      </c>
      <c r="Z672">
        <v>0</v>
      </c>
      <c r="AA672">
        <v>0</v>
      </c>
      <c r="AB672" t="s">
        <v>60</v>
      </c>
      <c r="AC672" t="s">
        <v>60</v>
      </c>
      <c r="AD672">
        <v>0</v>
      </c>
      <c r="AE672">
        <v>0</v>
      </c>
      <c r="AF672">
        <v>0</v>
      </c>
      <c r="AG672">
        <v>0</v>
      </c>
      <c r="AH672">
        <v>0</v>
      </c>
      <c r="AI672">
        <v>2</v>
      </c>
      <c r="AJ672">
        <v>0</v>
      </c>
      <c r="AK672">
        <v>0</v>
      </c>
      <c r="AL672">
        <v>0</v>
      </c>
      <c r="AM672">
        <v>0</v>
      </c>
      <c r="AN672">
        <v>0</v>
      </c>
      <c r="AO672">
        <v>2</v>
      </c>
      <c r="AP672">
        <v>1</v>
      </c>
      <c r="AQ672">
        <v>0</v>
      </c>
      <c r="AR672">
        <v>0</v>
      </c>
      <c r="AS672">
        <v>0</v>
      </c>
      <c r="AT672">
        <v>0</v>
      </c>
      <c r="AU672">
        <v>0</v>
      </c>
      <c r="AV672">
        <v>0</v>
      </c>
      <c r="AW672">
        <v>0</v>
      </c>
      <c r="BC672">
        <v>0</v>
      </c>
      <c r="BD672">
        <v>0</v>
      </c>
      <c r="BE672" t="s">
        <v>60</v>
      </c>
      <c r="BF672">
        <v>846</v>
      </c>
      <c r="BG672">
        <v>202</v>
      </c>
      <c r="BH672">
        <v>0</v>
      </c>
      <c r="BI672">
        <v>0</v>
      </c>
      <c r="BJ672" t="s">
        <v>46</v>
      </c>
      <c r="BK672" t="s">
        <v>2244</v>
      </c>
      <c r="BL672">
        <v>98</v>
      </c>
      <c r="BO672" t="s">
        <v>60</v>
      </c>
      <c r="BP672" t="s">
        <v>617</v>
      </c>
      <c r="BQ672" t="s">
        <v>618</v>
      </c>
      <c r="BR672" t="s">
        <v>3018</v>
      </c>
      <c r="BS672" t="s">
        <v>67</v>
      </c>
      <c r="BT672">
        <v>1</v>
      </c>
    </row>
    <row r="673" spans="1:72" hidden="1" x14ac:dyDescent="0.2">
      <c r="A673" t="s">
        <v>3342</v>
      </c>
      <c r="B673" t="s">
        <v>880</v>
      </c>
      <c r="C673" t="s">
        <v>60</v>
      </c>
      <c r="D673" t="s">
        <v>60</v>
      </c>
      <c r="E673" t="s">
        <v>1046</v>
      </c>
      <c r="F673" t="s">
        <v>1047</v>
      </c>
      <c r="G673" t="s">
        <v>2842</v>
      </c>
      <c r="H673" t="s">
        <v>1048</v>
      </c>
      <c r="I673" t="s">
        <v>1049</v>
      </c>
      <c r="J673" t="s">
        <v>60</v>
      </c>
      <c r="K673" t="s">
        <v>60</v>
      </c>
      <c r="L673" t="s">
        <v>60</v>
      </c>
      <c r="M673" t="s">
        <v>189</v>
      </c>
      <c r="N673" t="s">
        <v>5852</v>
      </c>
      <c r="O673" t="s">
        <v>5853</v>
      </c>
      <c r="P673">
        <v>312</v>
      </c>
      <c r="Q673">
        <v>135</v>
      </c>
      <c r="R673">
        <v>29</v>
      </c>
      <c r="S673">
        <v>0</v>
      </c>
      <c r="T673">
        <v>0</v>
      </c>
      <c r="U673">
        <v>0</v>
      </c>
      <c r="V673">
        <v>0</v>
      </c>
      <c r="W673">
        <v>36</v>
      </c>
      <c r="X673" t="s">
        <v>67</v>
      </c>
      <c r="Y673" t="s">
        <v>60</v>
      </c>
      <c r="Z673">
        <v>16</v>
      </c>
      <c r="AA673">
        <v>15</v>
      </c>
      <c r="AB673" t="s">
        <v>60</v>
      </c>
      <c r="AC673" t="s">
        <v>60</v>
      </c>
      <c r="AD673">
        <v>0</v>
      </c>
      <c r="AE673">
        <v>0</v>
      </c>
      <c r="AF673">
        <v>0</v>
      </c>
      <c r="AG673">
        <v>0</v>
      </c>
      <c r="AH673">
        <v>0</v>
      </c>
      <c r="AI673">
        <v>1</v>
      </c>
      <c r="AJ673">
        <v>0</v>
      </c>
      <c r="AK673">
        <v>0</v>
      </c>
      <c r="AL673">
        <v>1</v>
      </c>
      <c r="AM673">
        <v>0</v>
      </c>
      <c r="AN673">
        <v>0</v>
      </c>
      <c r="AO673">
        <v>0</v>
      </c>
      <c r="AP673">
        <v>0</v>
      </c>
      <c r="AQ673">
        <v>0</v>
      </c>
      <c r="AR673">
        <v>0.4</v>
      </c>
      <c r="AS673">
        <v>0</v>
      </c>
      <c r="AT673">
        <v>0</v>
      </c>
      <c r="AU673">
        <v>0</v>
      </c>
      <c r="AV673">
        <v>0</v>
      </c>
      <c r="AW673">
        <v>0</v>
      </c>
      <c r="BC673">
        <v>1</v>
      </c>
      <c r="BD673">
        <v>0</v>
      </c>
      <c r="BE673" t="s">
        <v>60</v>
      </c>
      <c r="BF673">
        <v>198</v>
      </c>
      <c r="BG673">
        <v>71</v>
      </c>
      <c r="BH673">
        <v>70</v>
      </c>
      <c r="BI673">
        <v>0</v>
      </c>
      <c r="BJ673" t="s">
        <v>3343</v>
      </c>
      <c r="BK673" t="s">
        <v>1203</v>
      </c>
      <c r="BL673">
        <v>99</v>
      </c>
      <c r="BO673" t="s">
        <v>60</v>
      </c>
      <c r="BP673" t="s">
        <v>1052</v>
      </c>
      <c r="BQ673" t="s">
        <v>927</v>
      </c>
      <c r="BR673" t="s">
        <v>3344</v>
      </c>
      <c r="BS673" t="s">
        <v>67</v>
      </c>
      <c r="BT673">
        <v>1</v>
      </c>
    </row>
    <row r="674" spans="1:72" hidden="1" x14ac:dyDescent="0.2">
      <c r="A674" t="s">
        <v>3476</v>
      </c>
      <c r="B674" t="s">
        <v>880</v>
      </c>
      <c r="C674" t="s">
        <v>60</v>
      </c>
      <c r="D674" t="s">
        <v>60</v>
      </c>
      <c r="E674" t="s">
        <v>2643</v>
      </c>
      <c r="F674" t="s">
        <v>3915</v>
      </c>
      <c r="G674" t="s">
        <v>2842</v>
      </c>
      <c r="H674" t="s">
        <v>243</v>
      </c>
      <c r="I674" t="s">
        <v>244</v>
      </c>
      <c r="J674" t="s">
        <v>60</v>
      </c>
      <c r="K674" t="s">
        <v>60</v>
      </c>
      <c r="L674" t="s">
        <v>93</v>
      </c>
      <c r="M674" t="s">
        <v>93</v>
      </c>
      <c r="N674" t="s">
        <v>5852</v>
      </c>
      <c r="O674" t="s">
        <v>5850</v>
      </c>
      <c r="P674">
        <v>0</v>
      </c>
      <c r="Q674">
        <v>454</v>
      </c>
      <c r="R674">
        <v>0</v>
      </c>
      <c r="S674">
        <v>0</v>
      </c>
      <c r="T674">
        <v>0</v>
      </c>
      <c r="U674">
        <v>0</v>
      </c>
      <c r="V674">
        <v>55</v>
      </c>
      <c r="W674">
        <v>40</v>
      </c>
      <c r="X674" t="s">
        <v>67</v>
      </c>
      <c r="Y674" t="s">
        <v>60</v>
      </c>
      <c r="Z674">
        <v>50</v>
      </c>
      <c r="AA674">
        <v>30</v>
      </c>
      <c r="AB674" t="s">
        <v>60</v>
      </c>
      <c r="AC674" t="s">
        <v>60</v>
      </c>
      <c r="AD674">
        <v>0</v>
      </c>
      <c r="AE674">
        <v>0</v>
      </c>
      <c r="AF674">
        <v>0</v>
      </c>
      <c r="AG674">
        <v>0</v>
      </c>
      <c r="AH674">
        <v>0</v>
      </c>
      <c r="AI674">
        <v>0</v>
      </c>
      <c r="AJ674">
        <v>0</v>
      </c>
      <c r="AK674">
        <v>0</v>
      </c>
      <c r="AL674">
        <v>0.8</v>
      </c>
      <c r="AM674">
        <v>0</v>
      </c>
      <c r="AN674">
        <v>0</v>
      </c>
      <c r="AO674">
        <v>0</v>
      </c>
      <c r="AP674">
        <v>2</v>
      </c>
      <c r="AQ674">
        <v>0</v>
      </c>
      <c r="AR674">
        <v>0.33</v>
      </c>
      <c r="AS674">
        <v>0</v>
      </c>
      <c r="AT674">
        <v>0</v>
      </c>
      <c r="AU674">
        <v>0</v>
      </c>
      <c r="AV674">
        <v>0</v>
      </c>
      <c r="AW674">
        <v>0</v>
      </c>
      <c r="BC674">
        <v>2.8</v>
      </c>
      <c r="BD674">
        <v>0</v>
      </c>
      <c r="BE674" t="s">
        <v>2644</v>
      </c>
      <c r="BF674">
        <v>792</v>
      </c>
      <c r="BG674">
        <v>248</v>
      </c>
      <c r="BH674">
        <v>0</v>
      </c>
      <c r="BI674">
        <v>0</v>
      </c>
      <c r="BJ674" t="s">
        <v>2626</v>
      </c>
      <c r="BK674" t="s">
        <v>2527</v>
      </c>
      <c r="BL674">
        <v>97</v>
      </c>
      <c r="BO674" t="s">
        <v>2640</v>
      </c>
      <c r="BP674" t="s">
        <v>2528</v>
      </c>
      <c r="BQ674" t="s">
        <v>2529</v>
      </c>
      <c r="BR674" t="s">
        <v>2645</v>
      </c>
      <c r="BS674" t="s">
        <v>67</v>
      </c>
      <c r="BT674">
        <v>1</v>
      </c>
    </row>
    <row r="675" spans="1:72" hidden="1" x14ac:dyDescent="0.2">
      <c r="A675" t="s">
        <v>3070</v>
      </c>
      <c r="B675" t="s">
        <v>880</v>
      </c>
      <c r="C675" t="s">
        <v>60</v>
      </c>
      <c r="D675" t="s">
        <v>60</v>
      </c>
      <c r="E675" t="s">
        <v>2399</v>
      </c>
      <c r="F675" t="s">
        <v>561</v>
      </c>
      <c r="G675" t="s">
        <v>2842</v>
      </c>
      <c r="H675" t="s">
        <v>2385</v>
      </c>
      <c r="I675" t="s">
        <v>563</v>
      </c>
      <c r="J675" t="s">
        <v>60</v>
      </c>
      <c r="K675" t="s">
        <v>60</v>
      </c>
      <c r="L675" t="s">
        <v>93</v>
      </c>
      <c r="M675" t="s">
        <v>93</v>
      </c>
      <c r="N675" t="s">
        <v>5852</v>
      </c>
      <c r="O675" t="s">
        <v>5850</v>
      </c>
      <c r="P675">
        <v>1150</v>
      </c>
      <c r="Q675">
        <v>201</v>
      </c>
      <c r="R675">
        <v>181</v>
      </c>
      <c r="S675">
        <v>0</v>
      </c>
      <c r="T675">
        <v>0</v>
      </c>
      <c r="U675">
        <v>90</v>
      </c>
      <c r="V675">
        <v>94</v>
      </c>
      <c r="W675">
        <v>35</v>
      </c>
      <c r="X675" t="s">
        <v>67</v>
      </c>
      <c r="Y675" t="s">
        <v>60</v>
      </c>
      <c r="Z675">
        <v>33</v>
      </c>
      <c r="AA675">
        <v>42</v>
      </c>
      <c r="AB675" t="s">
        <v>60</v>
      </c>
      <c r="AC675" t="s">
        <v>60</v>
      </c>
      <c r="AD675">
        <v>0.4</v>
      </c>
      <c r="AE675">
        <v>0.1</v>
      </c>
      <c r="AF675">
        <v>0</v>
      </c>
      <c r="AG675">
        <v>0</v>
      </c>
      <c r="AH675">
        <v>0</v>
      </c>
      <c r="AI675">
        <v>1</v>
      </c>
      <c r="AJ675">
        <v>0</v>
      </c>
      <c r="AK675">
        <v>0</v>
      </c>
      <c r="AL675">
        <v>1</v>
      </c>
      <c r="AM675">
        <v>0.2</v>
      </c>
      <c r="AN675">
        <v>0</v>
      </c>
      <c r="AO675">
        <v>0</v>
      </c>
      <c r="AP675">
        <v>0</v>
      </c>
      <c r="AQ675">
        <v>0</v>
      </c>
      <c r="AR675">
        <v>0.1</v>
      </c>
      <c r="AS675">
        <v>0</v>
      </c>
      <c r="AT675">
        <v>0</v>
      </c>
      <c r="AU675">
        <v>0</v>
      </c>
      <c r="AV675">
        <v>0</v>
      </c>
      <c r="AW675">
        <v>0</v>
      </c>
      <c r="BC675">
        <v>0</v>
      </c>
      <c r="BD675">
        <v>0.2</v>
      </c>
      <c r="BE675" t="s">
        <v>3066</v>
      </c>
      <c r="BF675">
        <v>536</v>
      </c>
      <c r="BG675">
        <v>201</v>
      </c>
      <c r="BH675">
        <v>21</v>
      </c>
      <c r="BI675">
        <v>0</v>
      </c>
      <c r="BJ675" t="s">
        <v>1194</v>
      </c>
      <c r="BK675" t="s">
        <v>2396</v>
      </c>
      <c r="BL675">
        <v>100</v>
      </c>
      <c r="BO675" t="s">
        <v>60</v>
      </c>
      <c r="BP675" t="s">
        <v>566</v>
      </c>
      <c r="BQ675" t="s">
        <v>567</v>
      </c>
      <c r="BR675" t="s">
        <v>3071</v>
      </c>
      <c r="BS675" t="s">
        <v>67</v>
      </c>
      <c r="BT675">
        <v>1</v>
      </c>
    </row>
    <row r="676" spans="1:72" hidden="1" x14ac:dyDescent="0.2">
      <c r="A676" t="s">
        <v>3335</v>
      </c>
      <c r="B676" t="s">
        <v>880</v>
      </c>
      <c r="C676" t="s">
        <v>60</v>
      </c>
      <c r="D676" t="s">
        <v>60</v>
      </c>
      <c r="E676" t="s">
        <v>927</v>
      </c>
      <c r="F676" t="s">
        <v>758</v>
      </c>
      <c r="G676" t="s">
        <v>2842</v>
      </c>
      <c r="H676" t="s">
        <v>2542</v>
      </c>
      <c r="I676" t="s">
        <v>760</v>
      </c>
      <c r="J676" t="s">
        <v>60</v>
      </c>
      <c r="K676" t="s">
        <v>60</v>
      </c>
      <c r="L676" t="s">
        <v>188</v>
      </c>
      <c r="M676" t="s">
        <v>189</v>
      </c>
      <c r="N676" t="s">
        <v>5852</v>
      </c>
      <c r="O676" t="s">
        <v>5853</v>
      </c>
      <c r="P676">
        <v>294</v>
      </c>
      <c r="Q676">
        <v>276</v>
      </c>
      <c r="R676">
        <v>0</v>
      </c>
      <c r="S676">
        <v>0</v>
      </c>
      <c r="T676">
        <v>0</v>
      </c>
      <c r="U676">
        <v>0</v>
      </c>
      <c r="V676">
        <v>0</v>
      </c>
      <c r="W676">
        <v>37.5</v>
      </c>
      <c r="X676" t="s">
        <v>67</v>
      </c>
      <c r="Y676" t="s">
        <v>60</v>
      </c>
      <c r="Z676">
        <v>80</v>
      </c>
      <c r="AA676">
        <v>28</v>
      </c>
      <c r="AB676" t="s">
        <v>60</v>
      </c>
      <c r="AC676" t="s">
        <v>60</v>
      </c>
      <c r="AD676">
        <v>0.6</v>
      </c>
      <c r="AE676">
        <v>0</v>
      </c>
      <c r="AF676">
        <v>0</v>
      </c>
      <c r="AG676">
        <v>0</v>
      </c>
      <c r="AH676">
        <v>0</v>
      </c>
      <c r="AI676">
        <v>0.5</v>
      </c>
      <c r="AJ676">
        <v>0</v>
      </c>
      <c r="AK676">
        <v>0</v>
      </c>
      <c r="AL676">
        <v>0.5</v>
      </c>
      <c r="AM676">
        <v>0</v>
      </c>
      <c r="AN676">
        <v>0</v>
      </c>
      <c r="AO676">
        <v>0</v>
      </c>
      <c r="AP676">
        <v>1</v>
      </c>
      <c r="AQ676">
        <v>0</v>
      </c>
      <c r="AR676">
        <v>0</v>
      </c>
      <c r="AS676">
        <v>0</v>
      </c>
      <c r="AT676">
        <v>0</v>
      </c>
      <c r="AU676">
        <v>0</v>
      </c>
      <c r="AV676">
        <v>0</v>
      </c>
      <c r="AW676">
        <v>0</v>
      </c>
      <c r="BC676">
        <v>0</v>
      </c>
      <c r="BD676">
        <v>1</v>
      </c>
      <c r="BE676" t="s">
        <v>3336</v>
      </c>
      <c r="BF676">
        <v>282</v>
      </c>
      <c r="BG676">
        <v>14</v>
      </c>
      <c r="BH676">
        <v>0</v>
      </c>
      <c r="BI676">
        <v>0</v>
      </c>
      <c r="BJ676" t="s">
        <v>2543</v>
      </c>
      <c r="BK676" t="s">
        <v>3337</v>
      </c>
      <c r="BL676">
        <v>95</v>
      </c>
      <c r="BO676" t="s">
        <v>3338</v>
      </c>
      <c r="BP676" t="s">
        <v>2538</v>
      </c>
      <c r="BQ676" t="s">
        <v>2539</v>
      </c>
      <c r="BR676" t="s">
        <v>3334</v>
      </c>
      <c r="BS676" t="s">
        <v>67</v>
      </c>
      <c r="BT676">
        <v>1</v>
      </c>
    </row>
    <row r="677" spans="1:72" hidden="1" x14ac:dyDescent="0.2">
      <c r="A677" t="s">
        <v>2871</v>
      </c>
      <c r="B677" t="s">
        <v>880</v>
      </c>
      <c r="C677" t="s">
        <v>60</v>
      </c>
      <c r="D677" t="s">
        <v>60</v>
      </c>
      <c r="E677" t="s">
        <v>2872</v>
      </c>
      <c r="F677" t="s">
        <v>2866</v>
      </c>
      <c r="G677" t="s">
        <v>2842</v>
      </c>
      <c r="H677" t="s">
        <v>2855</v>
      </c>
      <c r="I677" t="s">
        <v>2856</v>
      </c>
      <c r="J677" t="s">
        <v>60</v>
      </c>
      <c r="K677" t="s">
        <v>60</v>
      </c>
      <c r="L677" t="s">
        <v>2873</v>
      </c>
      <c r="M677" t="s">
        <v>189</v>
      </c>
      <c r="N677" t="s">
        <v>5852</v>
      </c>
      <c r="O677" t="s">
        <v>5853</v>
      </c>
      <c r="P677">
        <v>0</v>
      </c>
      <c r="Q677">
        <v>1307</v>
      </c>
      <c r="R677">
        <v>1300</v>
      </c>
      <c r="S677">
        <v>0</v>
      </c>
      <c r="T677">
        <v>0</v>
      </c>
      <c r="U677">
        <v>0</v>
      </c>
      <c r="V677">
        <v>0</v>
      </c>
      <c r="W677">
        <v>40</v>
      </c>
      <c r="X677" t="s">
        <v>67</v>
      </c>
      <c r="Y677" t="s">
        <v>60</v>
      </c>
      <c r="Z677">
        <v>50</v>
      </c>
      <c r="AA677">
        <v>90</v>
      </c>
      <c r="AB677" t="s">
        <v>60</v>
      </c>
      <c r="AC677" t="s">
        <v>60</v>
      </c>
      <c r="AD677">
        <v>13</v>
      </c>
      <c r="AE677">
        <v>0</v>
      </c>
      <c r="AF677">
        <v>0</v>
      </c>
      <c r="AG677">
        <v>0</v>
      </c>
      <c r="AH677">
        <v>4</v>
      </c>
      <c r="AI677">
        <v>2</v>
      </c>
      <c r="AJ677">
        <v>0</v>
      </c>
      <c r="AK677">
        <v>0</v>
      </c>
      <c r="AL677">
        <v>1</v>
      </c>
      <c r="AM677">
        <v>1</v>
      </c>
      <c r="AN677">
        <v>0</v>
      </c>
      <c r="AO677">
        <v>1</v>
      </c>
      <c r="AP677">
        <v>2</v>
      </c>
      <c r="AQ677">
        <v>0</v>
      </c>
      <c r="AR677">
        <v>6</v>
      </c>
      <c r="AS677">
        <v>0</v>
      </c>
      <c r="AT677">
        <v>0</v>
      </c>
      <c r="AU677">
        <v>0</v>
      </c>
      <c r="AV677">
        <v>0</v>
      </c>
      <c r="AW677">
        <v>0</v>
      </c>
      <c r="BC677">
        <v>0</v>
      </c>
      <c r="BD677">
        <v>0</v>
      </c>
      <c r="BE677" t="s">
        <v>60</v>
      </c>
      <c r="BF677">
        <v>2246</v>
      </c>
      <c r="BG677">
        <v>1339</v>
      </c>
      <c r="BH677">
        <v>0</v>
      </c>
      <c r="BI677">
        <v>0</v>
      </c>
      <c r="BJ677" t="s">
        <v>60</v>
      </c>
      <c r="BK677" t="s">
        <v>60</v>
      </c>
      <c r="BL677">
        <v>100</v>
      </c>
      <c r="BO677" t="s">
        <v>60</v>
      </c>
      <c r="BP677" t="s">
        <v>2857</v>
      </c>
      <c r="BQ677" t="s">
        <v>2858</v>
      </c>
      <c r="BR677" t="s">
        <v>2874</v>
      </c>
      <c r="BS677" t="s">
        <v>67</v>
      </c>
      <c r="BT677">
        <v>1</v>
      </c>
    </row>
    <row r="678" spans="1:72" hidden="1" x14ac:dyDescent="0.2">
      <c r="A678" t="s">
        <v>3428</v>
      </c>
      <c r="B678" t="s">
        <v>880</v>
      </c>
      <c r="C678" t="s">
        <v>60</v>
      </c>
      <c r="D678" t="s">
        <v>60</v>
      </c>
      <c r="E678" t="s">
        <v>947</v>
      </c>
      <c r="F678" t="s">
        <v>599</v>
      </c>
      <c r="G678" t="s">
        <v>2842</v>
      </c>
      <c r="H678" t="s">
        <v>3429</v>
      </c>
      <c r="I678" t="s">
        <v>3414</v>
      </c>
      <c r="J678" t="s">
        <v>60</v>
      </c>
      <c r="K678" t="s">
        <v>60</v>
      </c>
      <c r="L678" t="s">
        <v>60</v>
      </c>
      <c r="M678" t="s">
        <v>860</v>
      </c>
      <c r="N678" t="s">
        <v>5852</v>
      </c>
      <c r="O678" t="s">
        <v>5851</v>
      </c>
      <c r="P678">
        <v>0</v>
      </c>
      <c r="Q678">
        <v>63</v>
      </c>
      <c r="R678">
        <v>0</v>
      </c>
      <c r="S678">
        <v>0</v>
      </c>
      <c r="T678">
        <v>0</v>
      </c>
      <c r="U678">
        <v>0</v>
      </c>
      <c r="V678">
        <v>0</v>
      </c>
      <c r="W678">
        <v>0</v>
      </c>
      <c r="X678" t="s">
        <v>94</v>
      </c>
      <c r="Y678" t="s">
        <v>60</v>
      </c>
      <c r="Z678">
        <v>0</v>
      </c>
      <c r="AA678">
        <v>0</v>
      </c>
      <c r="AB678" t="s">
        <v>60</v>
      </c>
      <c r="AC678" t="s">
        <v>60</v>
      </c>
      <c r="AD678">
        <v>0</v>
      </c>
      <c r="AE678">
        <v>0</v>
      </c>
      <c r="AF678">
        <v>0</v>
      </c>
      <c r="AG678">
        <v>0</v>
      </c>
      <c r="AH678">
        <v>0</v>
      </c>
      <c r="AI678">
        <v>0</v>
      </c>
      <c r="AJ678">
        <v>0</v>
      </c>
      <c r="AK678">
        <v>0</v>
      </c>
      <c r="AL678">
        <v>0</v>
      </c>
      <c r="AM678">
        <v>0</v>
      </c>
      <c r="AN678">
        <v>0</v>
      </c>
      <c r="AO678">
        <v>1</v>
      </c>
      <c r="AP678">
        <v>0.2</v>
      </c>
      <c r="AQ678">
        <v>0</v>
      </c>
      <c r="AR678">
        <v>0</v>
      </c>
      <c r="AS678">
        <v>1</v>
      </c>
      <c r="AT678">
        <v>0</v>
      </c>
      <c r="AU678">
        <v>0</v>
      </c>
      <c r="AV678">
        <v>0.1</v>
      </c>
      <c r="AW678">
        <v>0</v>
      </c>
      <c r="BC678">
        <v>0</v>
      </c>
      <c r="BD678">
        <v>0</v>
      </c>
      <c r="BE678" t="s">
        <v>60</v>
      </c>
      <c r="BF678">
        <v>837</v>
      </c>
      <c r="BG678">
        <v>175</v>
      </c>
      <c r="BH678">
        <v>216</v>
      </c>
      <c r="BI678">
        <v>0</v>
      </c>
      <c r="BJ678" t="s">
        <v>677</v>
      </c>
      <c r="BK678" t="s">
        <v>3430</v>
      </c>
      <c r="BL678">
        <v>84</v>
      </c>
      <c r="BO678" t="s">
        <v>60</v>
      </c>
      <c r="BP678" t="s">
        <v>3415</v>
      </c>
      <c r="BQ678" t="s">
        <v>3416</v>
      </c>
      <c r="BR678" t="s">
        <v>3427</v>
      </c>
      <c r="BS678" t="s">
        <v>67</v>
      </c>
      <c r="BT678">
        <v>1</v>
      </c>
    </row>
    <row r="679" spans="1:72" hidden="1" x14ac:dyDescent="0.2">
      <c r="A679" t="s">
        <v>3598</v>
      </c>
      <c r="B679" t="s">
        <v>880</v>
      </c>
      <c r="C679" t="s">
        <v>60</v>
      </c>
      <c r="D679" t="s">
        <v>60</v>
      </c>
      <c r="E679" t="s">
        <v>1868</v>
      </c>
      <c r="F679" t="s">
        <v>826</v>
      </c>
      <c r="G679" t="s">
        <v>2842</v>
      </c>
      <c r="H679" t="s">
        <v>1869</v>
      </c>
      <c r="I679" t="s">
        <v>3599</v>
      </c>
      <c r="J679" t="s">
        <v>3600</v>
      </c>
      <c r="K679" t="s">
        <v>3601</v>
      </c>
      <c r="L679" t="s">
        <v>211</v>
      </c>
      <c r="M679" t="s">
        <v>860</v>
      </c>
      <c r="N679" t="s">
        <v>5852</v>
      </c>
      <c r="O679" t="s">
        <v>5849</v>
      </c>
      <c r="P679">
        <v>1755</v>
      </c>
      <c r="Q679">
        <v>150</v>
      </c>
      <c r="R679">
        <v>74</v>
      </c>
      <c r="S679">
        <v>0</v>
      </c>
      <c r="T679">
        <v>0</v>
      </c>
      <c r="U679">
        <v>0</v>
      </c>
      <c r="V679">
        <v>80</v>
      </c>
      <c r="W679">
        <v>40</v>
      </c>
      <c r="X679" t="s">
        <v>67</v>
      </c>
      <c r="Y679" t="s">
        <v>68</v>
      </c>
      <c r="Z679">
        <v>7</v>
      </c>
      <c r="AA679">
        <v>13.5</v>
      </c>
      <c r="AB679" t="s">
        <v>60</v>
      </c>
      <c r="AC679" t="s">
        <v>60</v>
      </c>
      <c r="AD679">
        <v>0</v>
      </c>
      <c r="AE679">
        <v>0</v>
      </c>
      <c r="AF679">
        <v>0</v>
      </c>
      <c r="AG679">
        <v>0</v>
      </c>
      <c r="AH679">
        <v>1</v>
      </c>
      <c r="AI679">
        <v>0</v>
      </c>
      <c r="AJ679">
        <v>0</v>
      </c>
      <c r="AK679">
        <v>0</v>
      </c>
      <c r="AL679">
        <v>0</v>
      </c>
      <c r="AM679">
        <v>0</v>
      </c>
      <c r="AN679">
        <v>0</v>
      </c>
      <c r="AO679">
        <v>0</v>
      </c>
      <c r="AP679">
        <v>0</v>
      </c>
      <c r="AQ679">
        <v>0</v>
      </c>
      <c r="AR679">
        <v>0</v>
      </c>
      <c r="AS679">
        <v>0</v>
      </c>
      <c r="AT679">
        <v>0</v>
      </c>
      <c r="AU679">
        <v>0</v>
      </c>
      <c r="AV679">
        <v>0</v>
      </c>
      <c r="AW679">
        <v>0</v>
      </c>
      <c r="BC679">
        <v>0</v>
      </c>
      <c r="BD679">
        <v>0</v>
      </c>
      <c r="BE679" t="s">
        <v>3602</v>
      </c>
      <c r="BF679">
        <v>564</v>
      </c>
      <c r="BG679">
        <v>356</v>
      </c>
      <c r="BH679">
        <v>9</v>
      </c>
      <c r="BI679">
        <v>0</v>
      </c>
      <c r="BJ679" t="s">
        <v>2103</v>
      </c>
      <c r="BK679" t="s">
        <v>3603</v>
      </c>
      <c r="BL679">
        <v>97</v>
      </c>
      <c r="BO679" t="s">
        <v>3604</v>
      </c>
      <c r="BP679" t="s">
        <v>85</v>
      </c>
      <c r="BQ679" t="s">
        <v>86</v>
      </c>
      <c r="BR679" t="s">
        <v>3605</v>
      </c>
      <c r="BS679" t="s">
        <v>67</v>
      </c>
      <c r="BT679">
        <v>1</v>
      </c>
    </row>
    <row r="680" spans="1:72" hidden="1" x14ac:dyDescent="0.2">
      <c r="A680" t="s">
        <v>2906</v>
      </c>
      <c r="B680" t="s">
        <v>880</v>
      </c>
      <c r="C680" t="s">
        <v>60</v>
      </c>
      <c r="D680" t="s">
        <v>60</v>
      </c>
      <c r="E680" t="s">
        <v>927</v>
      </c>
      <c r="F680" t="s">
        <v>445</v>
      </c>
      <c r="G680" t="s">
        <v>2842</v>
      </c>
      <c r="H680" t="s">
        <v>550</v>
      </c>
      <c r="I680" t="s">
        <v>447</v>
      </c>
      <c r="J680" t="s">
        <v>60</v>
      </c>
      <c r="K680" t="s">
        <v>60</v>
      </c>
      <c r="L680" t="s">
        <v>93</v>
      </c>
      <c r="M680" t="s">
        <v>93</v>
      </c>
      <c r="N680" t="s">
        <v>5852</v>
      </c>
      <c r="O680" t="s">
        <v>5850</v>
      </c>
      <c r="P680">
        <v>0</v>
      </c>
      <c r="Q680">
        <v>229</v>
      </c>
      <c r="R680">
        <v>220</v>
      </c>
      <c r="S680">
        <v>0</v>
      </c>
      <c r="T680">
        <v>0</v>
      </c>
      <c r="U680">
        <v>0</v>
      </c>
      <c r="V680">
        <v>0</v>
      </c>
      <c r="W680">
        <v>40</v>
      </c>
      <c r="X680" t="s">
        <v>67</v>
      </c>
      <c r="Y680" t="s">
        <v>60</v>
      </c>
      <c r="Z680">
        <v>5</v>
      </c>
      <c r="AA680">
        <v>36</v>
      </c>
      <c r="AB680" t="s">
        <v>60</v>
      </c>
      <c r="AC680" t="s">
        <v>60</v>
      </c>
      <c r="AD680">
        <v>0</v>
      </c>
      <c r="AE680">
        <v>0</v>
      </c>
      <c r="AF680">
        <v>0</v>
      </c>
      <c r="AG680">
        <v>0</v>
      </c>
      <c r="AH680">
        <v>0</v>
      </c>
      <c r="AI680">
        <v>1</v>
      </c>
      <c r="AJ680">
        <v>0</v>
      </c>
      <c r="AK680">
        <v>0</v>
      </c>
      <c r="AL680">
        <v>0</v>
      </c>
      <c r="AM680">
        <v>0</v>
      </c>
      <c r="AN680">
        <v>0</v>
      </c>
      <c r="AO680">
        <v>1</v>
      </c>
      <c r="AP680">
        <v>0</v>
      </c>
      <c r="AQ680">
        <v>0</v>
      </c>
      <c r="AR680">
        <v>0</v>
      </c>
      <c r="AS680">
        <v>0</v>
      </c>
      <c r="AT680">
        <v>0</v>
      </c>
      <c r="AU680">
        <v>0</v>
      </c>
      <c r="AV680">
        <v>0</v>
      </c>
      <c r="AW680">
        <v>0</v>
      </c>
      <c r="BC680">
        <v>0</v>
      </c>
      <c r="BD680">
        <v>0</v>
      </c>
      <c r="BE680" t="s">
        <v>60</v>
      </c>
      <c r="BF680">
        <v>475</v>
      </c>
      <c r="BG680">
        <v>309</v>
      </c>
      <c r="BH680">
        <v>4</v>
      </c>
      <c r="BI680">
        <v>0</v>
      </c>
      <c r="BJ680" t="s">
        <v>46</v>
      </c>
      <c r="BK680" t="s">
        <v>2907</v>
      </c>
      <c r="BL680">
        <v>100</v>
      </c>
      <c r="BO680" t="s">
        <v>2195</v>
      </c>
      <c r="BP680" t="s">
        <v>450</v>
      </c>
      <c r="BQ680" t="s">
        <v>451</v>
      </c>
      <c r="BR680" t="s">
        <v>2908</v>
      </c>
      <c r="BS680" t="s">
        <v>67</v>
      </c>
      <c r="BT680">
        <v>1</v>
      </c>
    </row>
    <row r="681" spans="1:72" hidden="1" x14ac:dyDescent="0.2">
      <c r="A681" t="s">
        <v>3479</v>
      </c>
      <c r="B681" t="s">
        <v>1077</v>
      </c>
      <c r="C681" t="s">
        <v>60</v>
      </c>
      <c r="D681" t="s">
        <v>60</v>
      </c>
      <c r="E681" t="s">
        <v>2647</v>
      </c>
      <c r="F681" t="s">
        <v>3915</v>
      </c>
      <c r="G681" t="s">
        <v>2842</v>
      </c>
      <c r="H681" t="s">
        <v>243</v>
      </c>
      <c r="I681" t="s">
        <v>244</v>
      </c>
      <c r="J681" t="s">
        <v>60</v>
      </c>
      <c r="K681" t="s">
        <v>60</v>
      </c>
      <c r="L681" t="s">
        <v>93</v>
      </c>
      <c r="M681" t="s">
        <v>93</v>
      </c>
      <c r="N681" t="s">
        <v>1513</v>
      </c>
      <c r="O681" t="s">
        <v>5850</v>
      </c>
      <c r="P681">
        <v>0</v>
      </c>
      <c r="Q681">
        <v>273</v>
      </c>
      <c r="R681">
        <v>0</v>
      </c>
      <c r="S681">
        <v>0</v>
      </c>
      <c r="T681">
        <v>0</v>
      </c>
      <c r="U681">
        <v>0</v>
      </c>
      <c r="V681">
        <v>38</v>
      </c>
      <c r="W681">
        <v>8</v>
      </c>
      <c r="X681" t="s">
        <v>67</v>
      </c>
      <c r="Y681" t="s">
        <v>60</v>
      </c>
      <c r="Z681">
        <v>0</v>
      </c>
      <c r="AA681">
        <v>3</v>
      </c>
      <c r="AB681" t="s">
        <v>60</v>
      </c>
      <c r="AC681" t="s">
        <v>60</v>
      </c>
      <c r="AD681">
        <v>0</v>
      </c>
      <c r="AE681">
        <v>0.2</v>
      </c>
      <c r="AF681">
        <v>0</v>
      </c>
      <c r="AG681">
        <v>0</v>
      </c>
      <c r="AH681">
        <v>0</v>
      </c>
      <c r="AI681">
        <v>0</v>
      </c>
      <c r="AJ681">
        <v>0</v>
      </c>
      <c r="AK681">
        <v>0</v>
      </c>
      <c r="AL681">
        <v>0</v>
      </c>
      <c r="AM681">
        <v>0</v>
      </c>
      <c r="AN681">
        <v>0</v>
      </c>
      <c r="AO681">
        <v>0</v>
      </c>
      <c r="AP681">
        <v>0</v>
      </c>
      <c r="AQ681">
        <v>0</v>
      </c>
      <c r="AR681">
        <v>0.33</v>
      </c>
      <c r="AS681">
        <v>0</v>
      </c>
      <c r="AT681">
        <v>0</v>
      </c>
      <c r="AU681">
        <v>0</v>
      </c>
      <c r="AV681">
        <v>0</v>
      </c>
      <c r="AW681">
        <v>0</v>
      </c>
      <c r="BC681">
        <v>0.3</v>
      </c>
      <c r="BD681">
        <v>0</v>
      </c>
      <c r="BE681" t="s">
        <v>2525</v>
      </c>
      <c r="BF681">
        <v>356</v>
      </c>
      <c r="BG681">
        <v>0</v>
      </c>
      <c r="BH681">
        <v>0</v>
      </c>
      <c r="BI681">
        <v>0</v>
      </c>
      <c r="BJ681" t="s">
        <v>46</v>
      </c>
      <c r="BK681" t="s">
        <v>2648</v>
      </c>
      <c r="BL681">
        <v>80</v>
      </c>
      <c r="BO681" t="s">
        <v>2649</v>
      </c>
      <c r="BP681" t="s">
        <v>2528</v>
      </c>
      <c r="BQ681" t="s">
        <v>2529</v>
      </c>
      <c r="BR681" t="s">
        <v>3480</v>
      </c>
      <c r="BS681" t="s">
        <v>67</v>
      </c>
      <c r="BT681">
        <v>1</v>
      </c>
    </row>
    <row r="682" spans="1:72" hidden="1" x14ac:dyDescent="0.2">
      <c r="A682" t="s">
        <v>3721</v>
      </c>
      <c r="B682" t="s">
        <v>1077</v>
      </c>
      <c r="C682" t="s">
        <v>60</v>
      </c>
      <c r="D682" t="s">
        <v>60</v>
      </c>
      <c r="E682" t="s">
        <v>1077</v>
      </c>
      <c r="F682" t="s">
        <v>1079</v>
      </c>
      <c r="G682" t="s">
        <v>2842</v>
      </c>
      <c r="H682" t="s">
        <v>1080</v>
      </c>
      <c r="I682" t="s">
        <v>1081</v>
      </c>
      <c r="J682" t="s">
        <v>60</v>
      </c>
      <c r="K682" t="s">
        <v>60</v>
      </c>
      <c r="L682" t="s">
        <v>60</v>
      </c>
      <c r="M682" t="s">
        <v>1958</v>
      </c>
      <c r="N682" t="s">
        <v>1513</v>
      </c>
      <c r="O682" t="s">
        <v>5854</v>
      </c>
      <c r="P682">
        <v>70</v>
      </c>
      <c r="Q682">
        <v>70</v>
      </c>
      <c r="R682">
        <v>70</v>
      </c>
      <c r="S682">
        <v>0</v>
      </c>
      <c r="T682">
        <v>0</v>
      </c>
      <c r="U682">
        <v>0</v>
      </c>
      <c r="V682">
        <v>0</v>
      </c>
      <c r="W682">
        <v>0</v>
      </c>
      <c r="X682" t="s">
        <v>67</v>
      </c>
      <c r="Y682" t="s">
        <v>60</v>
      </c>
      <c r="Z682">
        <v>0</v>
      </c>
      <c r="AA682">
        <v>0</v>
      </c>
      <c r="AB682" t="s">
        <v>60</v>
      </c>
      <c r="AC682" t="s">
        <v>60</v>
      </c>
      <c r="AD682">
        <v>0</v>
      </c>
      <c r="AE682">
        <v>0.06</v>
      </c>
      <c r="AF682">
        <v>0</v>
      </c>
      <c r="AG682">
        <v>0</v>
      </c>
      <c r="AH682">
        <v>0</v>
      </c>
      <c r="AI682">
        <v>0</v>
      </c>
      <c r="AJ682">
        <v>0</v>
      </c>
      <c r="AK682">
        <v>0</v>
      </c>
      <c r="AL682">
        <v>0</v>
      </c>
      <c r="AM682">
        <v>0</v>
      </c>
      <c r="AN682">
        <v>0</v>
      </c>
      <c r="AO682">
        <v>0</v>
      </c>
      <c r="AP682">
        <v>0</v>
      </c>
      <c r="AQ682">
        <v>0</v>
      </c>
      <c r="AR682">
        <v>0</v>
      </c>
      <c r="AS682">
        <v>0</v>
      </c>
      <c r="AT682">
        <v>0</v>
      </c>
      <c r="AU682">
        <v>0</v>
      </c>
      <c r="AV682">
        <v>0</v>
      </c>
      <c r="AW682">
        <v>0</v>
      </c>
      <c r="BC682">
        <v>0</v>
      </c>
      <c r="BD682">
        <v>0</v>
      </c>
      <c r="BE682" t="s">
        <v>60</v>
      </c>
      <c r="BF682">
        <v>70</v>
      </c>
      <c r="BG682">
        <v>0</v>
      </c>
      <c r="BH682">
        <v>0</v>
      </c>
      <c r="BI682">
        <v>0</v>
      </c>
      <c r="BJ682" t="s">
        <v>46</v>
      </c>
      <c r="BK682" t="s">
        <v>3722</v>
      </c>
      <c r="BL682">
        <v>0</v>
      </c>
      <c r="BO682" t="s">
        <v>60</v>
      </c>
      <c r="BP682" t="s">
        <v>275</v>
      </c>
      <c r="BQ682" t="s">
        <v>276</v>
      </c>
      <c r="BR682" t="s">
        <v>3723</v>
      </c>
      <c r="BS682" t="s">
        <v>67</v>
      </c>
      <c r="BT682">
        <v>1</v>
      </c>
    </row>
    <row r="683" spans="1:72" hidden="1" x14ac:dyDescent="0.2">
      <c r="A683" t="s">
        <v>4011</v>
      </c>
      <c r="B683" t="s">
        <v>1077</v>
      </c>
      <c r="C683" t="s">
        <v>60</v>
      </c>
      <c r="D683" t="s">
        <v>60</v>
      </c>
      <c r="E683" t="s">
        <v>1077</v>
      </c>
      <c r="F683" t="s">
        <v>1158</v>
      </c>
      <c r="G683" t="s">
        <v>2842</v>
      </c>
      <c r="H683" t="s">
        <v>3924</v>
      </c>
      <c r="I683" t="s">
        <v>1882</v>
      </c>
      <c r="J683" t="s">
        <v>60</v>
      </c>
      <c r="K683" t="s">
        <v>60</v>
      </c>
      <c r="L683" t="s">
        <v>3925</v>
      </c>
      <c r="M683" t="s">
        <v>126</v>
      </c>
      <c r="N683" t="s">
        <v>1513</v>
      </c>
      <c r="O683" t="s">
        <v>5847</v>
      </c>
      <c r="P683">
        <v>684</v>
      </c>
      <c r="Q683">
        <v>279</v>
      </c>
      <c r="R683">
        <v>0</v>
      </c>
      <c r="S683">
        <v>0</v>
      </c>
      <c r="T683">
        <v>0</v>
      </c>
      <c r="U683">
        <v>0</v>
      </c>
      <c r="V683">
        <v>0</v>
      </c>
      <c r="W683">
        <v>0</v>
      </c>
      <c r="X683" t="s">
        <v>67</v>
      </c>
      <c r="Y683" t="s">
        <v>60</v>
      </c>
      <c r="Z683">
        <v>0</v>
      </c>
      <c r="AA683">
        <v>0</v>
      </c>
      <c r="AB683" t="s">
        <v>46</v>
      </c>
      <c r="AC683" t="s">
        <v>3926</v>
      </c>
      <c r="AD683">
        <v>0</v>
      </c>
      <c r="AE683">
        <v>4</v>
      </c>
      <c r="AF683">
        <v>0</v>
      </c>
      <c r="AG683">
        <v>0</v>
      </c>
      <c r="AH683">
        <v>0</v>
      </c>
      <c r="AI683">
        <v>0</v>
      </c>
      <c r="AJ683">
        <v>0</v>
      </c>
      <c r="AK683">
        <v>0</v>
      </c>
      <c r="AL683">
        <v>0</v>
      </c>
      <c r="AM683">
        <v>0</v>
      </c>
      <c r="AN683">
        <v>0</v>
      </c>
      <c r="AO683">
        <v>0</v>
      </c>
      <c r="AP683">
        <v>0</v>
      </c>
      <c r="AQ683">
        <v>0</v>
      </c>
      <c r="AR683">
        <v>0</v>
      </c>
      <c r="AS683">
        <v>0</v>
      </c>
      <c r="AT683">
        <v>0</v>
      </c>
      <c r="AU683">
        <v>0</v>
      </c>
      <c r="AV683">
        <v>0</v>
      </c>
      <c r="AW683">
        <v>0</v>
      </c>
      <c r="BC683">
        <v>0</v>
      </c>
      <c r="BD683">
        <v>1</v>
      </c>
      <c r="BE683" t="s">
        <v>4012</v>
      </c>
      <c r="BF683">
        <v>306</v>
      </c>
      <c r="BG683">
        <v>24</v>
      </c>
      <c r="BH683">
        <v>62</v>
      </c>
      <c r="BI683">
        <v>0</v>
      </c>
      <c r="BJ683" t="s">
        <v>3979</v>
      </c>
      <c r="BK683" t="s">
        <v>60</v>
      </c>
      <c r="BL683">
        <v>100</v>
      </c>
      <c r="BN683" t="s">
        <v>7070</v>
      </c>
      <c r="BO683" t="s">
        <v>60</v>
      </c>
      <c r="BP683" t="s">
        <v>3929</v>
      </c>
      <c r="BQ683" t="s">
        <v>3930</v>
      </c>
      <c r="BR683" t="s">
        <v>4013</v>
      </c>
      <c r="BS683" t="s">
        <v>67</v>
      </c>
      <c r="BT683">
        <v>1</v>
      </c>
    </row>
    <row r="684" spans="1:72" hidden="1" x14ac:dyDescent="0.2">
      <c r="A684" t="s">
        <v>3572</v>
      </c>
      <c r="B684" t="s">
        <v>1077</v>
      </c>
      <c r="C684" t="s">
        <v>60</v>
      </c>
      <c r="D684" t="s">
        <v>60</v>
      </c>
      <c r="E684" t="s">
        <v>1087</v>
      </c>
      <c r="F684" t="s">
        <v>415</v>
      </c>
      <c r="G684" t="s">
        <v>2842</v>
      </c>
      <c r="H684" t="s">
        <v>2610</v>
      </c>
      <c r="I684" t="s">
        <v>416</v>
      </c>
      <c r="J684" t="s">
        <v>1088</v>
      </c>
      <c r="K684" t="s">
        <v>1089</v>
      </c>
      <c r="L684" t="s">
        <v>60</v>
      </c>
      <c r="M684" t="s">
        <v>93</v>
      </c>
      <c r="N684" t="s">
        <v>1513</v>
      </c>
      <c r="O684" t="s">
        <v>5847</v>
      </c>
      <c r="P684">
        <v>0</v>
      </c>
      <c r="Q684">
        <v>0</v>
      </c>
      <c r="R684">
        <v>0</v>
      </c>
      <c r="S684">
        <v>0</v>
      </c>
      <c r="T684">
        <v>0</v>
      </c>
      <c r="U684">
        <v>0</v>
      </c>
      <c r="V684">
        <v>0</v>
      </c>
      <c r="W684">
        <v>37.5</v>
      </c>
      <c r="X684" t="s">
        <v>67</v>
      </c>
      <c r="Y684" t="s">
        <v>60</v>
      </c>
      <c r="Z684">
        <v>0</v>
      </c>
      <c r="AA684">
        <v>0</v>
      </c>
      <c r="AB684" t="s">
        <v>60</v>
      </c>
      <c r="AC684" t="s">
        <v>60</v>
      </c>
      <c r="AD684">
        <v>0</v>
      </c>
      <c r="AE684">
        <v>3</v>
      </c>
      <c r="AF684">
        <v>0</v>
      </c>
      <c r="AG684">
        <v>0</v>
      </c>
      <c r="AH684">
        <v>0</v>
      </c>
      <c r="AI684">
        <v>2</v>
      </c>
      <c r="AJ684">
        <v>0</v>
      </c>
      <c r="AK684">
        <v>0</v>
      </c>
      <c r="AL684">
        <v>0</v>
      </c>
      <c r="AM684">
        <v>0</v>
      </c>
      <c r="AN684">
        <v>0</v>
      </c>
      <c r="AO684">
        <v>0</v>
      </c>
      <c r="AP684">
        <v>1</v>
      </c>
      <c r="AQ684">
        <v>0</v>
      </c>
      <c r="AR684">
        <v>0</v>
      </c>
      <c r="AS684">
        <v>0</v>
      </c>
      <c r="AT684">
        <v>0</v>
      </c>
      <c r="AU684">
        <v>0</v>
      </c>
      <c r="AV684">
        <v>0</v>
      </c>
      <c r="AW684">
        <v>0</v>
      </c>
      <c r="BC684">
        <v>0</v>
      </c>
      <c r="BD684">
        <v>0</v>
      </c>
      <c r="BE684" t="s">
        <v>60</v>
      </c>
      <c r="BF684">
        <v>395</v>
      </c>
      <c r="BG684">
        <v>0</v>
      </c>
      <c r="BH684">
        <v>0</v>
      </c>
      <c r="BI684">
        <v>0</v>
      </c>
      <c r="BJ684" t="s">
        <v>60</v>
      </c>
      <c r="BK684" t="s">
        <v>60</v>
      </c>
      <c r="BL684">
        <v>0</v>
      </c>
      <c r="BO684" t="s">
        <v>3573</v>
      </c>
      <c r="BP684" t="s">
        <v>1091</v>
      </c>
      <c r="BQ684" t="s">
        <v>1092</v>
      </c>
      <c r="BR684" t="s">
        <v>3574</v>
      </c>
      <c r="BS684" t="s">
        <v>67</v>
      </c>
      <c r="BT684">
        <v>1</v>
      </c>
    </row>
    <row r="685" spans="1:72" hidden="1" x14ac:dyDescent="0.2">
      <c r="A685" t="s">
        <v>3712</v>
      </c>
      <c r="B685" t="s">
        <v>1077</v>
      </c>
      <c r="C685" t="s">
        <v>60</v>
      </c>
      <c r="D685" t="s">
        <v>60</v>
      </c>
      <c r="E685" t="s">
        <v>3713</v>
      </c>
      <c r="F685" t="s">
        <v>262</v>
      </c>
      <c r="G685" t="s">
        <v>2842</v>
      </c>
      <c r="H685" t="s">
        <v>2830</v>
      </c>
      <c r="I685" t="s">
        <v>264</v>
      </c>
      <c r="J685" t="s">
        <v>60</v>
      </c>
      <c r="K685" t="s">
        <v>60</v>
      </c>
      <c r="L685" t="s">
        <v>60</v>
      </c>
      <c r="M685" t="s">
        <v>1958</v>
      </c>
      <c r="N685" t="s">
        <v>1513</v>
      </c>
      <c r="O685" t="s">
        <v>5854</v>
      </c>
      <c r="P685">
        <v>688</v>
      </c>
      <c r="Q685">
        <v>261</v>
      </c>
      <c r="R685">
        <v>208</v>
      </c>
      <c r="S685">
        <v>0</v>
      </c>
      <c r="T685">
        <v>0</v>
      </c>
      <c r="U685">
        <v>0</v>
      </c>
      <c r="V685">
        <v>0</v>
      </c>
      <c r="W685">
        <v>37.5</v>
      </c>
      <c r="X685" t="s">
        <v>67</v>
      </c>
      <c r="Y685" t="s">
        <v>60</v>
      </c>
      <c r="Z685">
        <v>10</v>
      </c>
      <c r="AA685">
        <v>22</v>
      </c>
      <c r="AB685" t="s">
        <v>60</v>
      </c>
      <c r="AC685" t="s">
        <v>60</v>
      </c>
      <c r="AD685">
        <v>0</v>
      </c>
      <c r="AE685">
        <v>1.4</v>
      </c>
      <c r="AF685">
        <v>0</v>
      </c>
      <c r="AG685">
        <v>0</v>
      </c>
      <c r="AH685">
        <v>0</v>
      </c>
      <c r="AI685">
        <v>0</v>
      </c>
      <c r="AJ685">
        <v>0</v>
      </c>
      <c r="AK685">
        <v>0</v>
      </c>
      <c r="AL685">
        <v>0</v>
      </c>
      <c r="AM685">
        <v>0</v>
      </c>
      <c r="AN685">
        <v>0</v>
      </c>
      <c r="AO685">
        <v>0</v>
      </c>
      <c r="AP685">
        <v>0</v>
      </c>
      <c r="AQ685">
        <v>0</v>
      </c>
      <c r="AR685">
        <v>0</v>
      </c>
      <c r="AS685">
        <v>0</v>
      </c>
      <c r="AT685">
        <v>0</v>
      </c>
      <c r="AU685">
        <v>0</v>
      </c>
      <c r="AV685">
        <v>0</v>
      </c>
      <c r="AW685">
        <v>0</v>
      </c>
      <c r="BC685">
        <v>0</v>
      </c>
      <c r="BD685">
        <v>0</v>
      </c>
      <c r="BE685" t="s">
        <v>60</v>
      </c>
      <c r="BF685">
        <v>650</v>
      </c>
      <c r="BG685">
        <v>32</v>
      </c>
      <c r="BH685">
        <v>0</v>
      </c>
      <c r="BI685">
        <v>0</v>
      </c>
      <c r="BJ685" t="s">
        <v>46</v>
      </c>
      <c r="BK685" t="s">
        <v>2835</v>
      </c>
      <c r="BL685">
        <v>0</v>
      </c>
      <c r="BO685" t="s">
        <v>3707</v>
      </c>
      <c r="BP685" t="s">
        <v>275</v>
      </c>
      <c r="BQ685" t="s">
        <v>276</v>
      </c>
      <c r="BR685" t="s">
        <v>3714</v>
      </c>
      <c r="BS685" t="s">
        <v>67</v>
      </c>
      <c r="BT685">
        <v>1</v>
      </c>
    </row>
    <row r="686" spans="1:72" hidden="1" x14ac:dyDescent="0.2">
      <c r="A686" t="s">
        <v>3176</v>
      </c>
      <c r="B686" t="s">
        <v>1099</v>
      </c>
      <c r="C686" t="s">
        <v>60</v>
      </c>
      <c r="D686" t="s">
        <v>60</v>
      </c>
      <c r="E686" t="s">
        <v>1099</v>
      </c>
      <c r="F686" t="s">
        <v>5766</v>
      </c>
      <c r="G686" t="s">
        <v>2842</v>
      </c>
      <c r="H686" t="s">
        <v>495</v>
      </c>
      <c r="I686" t="s">
        <v>496</v>
      </c>
      <c r="J686" t="s">
        <v>60</v>
      </c>
      <c r="K686" t="s">
        <v>60</v>
      </c>
      <c r="L686" t="s">
        <v>60</v>
      </c>
      <c r="M686" t="s">
        <v>93</v>
      </c>
      <c r="N686" t="s">
        <v>5852</v>
      </c>
      <c r="O686" t="s">
        <v>5850</v>
      </c>
      <c r="P686">
        <v>3154</v>
      </c>
      <c r="Q686">
        <v>434</v>
      </c>
      <c r="R686">
        <v>434</v>
      </c>
      <c r="S686">
        <v>0</v>
      </c>
      <c r="T686">
        <v>0</v>
      </c>
      <c r="U686">
        <v>0</v>
      </c>
      <c r="V686">
        <v>0</v>
      </c>
      <c r="W686">
        <v>37.5</v>
      </c>
      <c r="X686" t="s">
        <v>67</v>
      </c>
      <c r="Y686" t="s">
        <v>60</v>
      </c>
      <c r="Z686">
        <v>150</v>
      </c>
      <c r="AA686">
        <v>77</v>
      </c>
      <c r="AB686" t="s">
        <v>60</v>
      </c>
      <c r="AC686" t="s">
        <v>60</v>
      </c>
      <c r="AD686">
        <v>0</v>
      </c>
      <c r="AE686">
        <v>1.66</v>
      </c>
      <c r="AF686">
        <v>0</v>
      </c>
      <c r="AG686">
        <v>0</v>
      </c>
      <c r="AH686">
        <v>0</v>
      </c>
      <c r="AI686">
        <v>0</v>
      </c>
      <c r="AJ686">
        <v>0</v>
      </c>
      <c r="AK686">
        <v>0</v>
      </c>
      <c r="AL686">
        <v>0</v>
      </c>
      <c r="AM686">
        <v>0</v>
      </c>
      <c r="AN686">
        <v>0</v>
      </c>
      <c r="AO686">
        <v>0</v>
      </c>
      <c r="AP686">
        <v>0</v>
      </c>
      <c r="AQ686">
        <v>0</v>
      </c>
      <c r="AR686">
        <v>0.75</v>
      </c>
      <c r="AS686">
        <v>0</v>
      </c>
      <c r="AT686">
        <v>0</v>
      </c>
      <c r="AU686">
        <v>0</v>
      </c>
      <c r="AV686">
        <v>0</v>
      </c>
      <c r="AW686">
        <v>0</v>
      </c>
      <c r="BC686">
        <v>0</v>
      </c>
      <c r="BD686">
        <v>0</v>
      </c>
      <c r="BE686" t="s">
        <v>60</v>
      </c>
      <c r="BF686">
        <v>2552</v>
      </c>
      <c r="BG686">
        <v>1868</v>
      </c>
      <c r="BH686">
        <v>339</v>
      </c>
      <c r="BI686">
        <v>0</v>
      </c>
      <c r="BJ686" t="s">
        <v>717</v>
      </c>
      <c r="BK686" t="s">
        <v>3177</v>
      </c>
      <c r="BL686">
        <v>100</v>
      </c>
      <c r="BO686" t="s">
        <v>3178</v>
      </c>
      <c r="BP686" t="s">
        <v>499</v>
      </c>
      <c r="BQ686" t="s">
        <v>500</v>
      </c>
      <c r="BR686" t="s">
        <v>3179</v>
      </c>
      <c r="BS686" t="s">
        <v>67</v>
      </c>
      <c r="BT686">
        <v>1</v>
      </c>
    </row>
    <row r="687" spans="1:72" hidden="1" x14ac:dyDescent="0.2">
      <c r="A687" t="s">
        <v>4022</v>
      </c>
      <c r="B687" t="s">
        <v>1099</v>
      </c>
      <c r="C687" t="s">
        <v>60</v>
      </c>
      <c r="D687" t="s">
        <v>60</v>
      </c>
      <c r="E687" t="s">
        <v>1157</v>
      </c>
      <c r="F687" t="s">
        <v>1158</v>
      </c>
      <c r="G687" t="s">
        <v>2842</v>
      </c>
      <c r="H687" t="s">
        <v>4023</v>
      </c>
      <c r="I687" t="s">
        <v>1160</v>
      </c>
      <c r="J687" t="s">
        <v>60</v>
      </c>
      <c r="K687" t="s">
        <v>60</v>
      </c>
      <c r="L687" t="s">
        <v>2230</v>
      </c>
      <c r="M687" t="s">
        <v>126</v>
      </c>
      <c r="N687" t="s">
        <v>5852</v>
      </c>
      <c r="O687" t="s">
        <v>5847</v>
      </c>
      <c r="P687">
        <v>2299</v>
      </c>
      <c r="Q687">
        <v>298</v>
      </c>
      <c r="R687">
        <v>0</v>
      </c>
      <c r="S687">
        <v>0</v>
      </c>
      <c r="T687">
        <v>0</v>
      </c>
      <c r="U687">
        <v>0</v>
      </c>
      <c r="V687">
        <v>0</v>
      </c>
      <c r="W687">
        <v>40</v>
      </c>
      <c r="X687" t="s">
        <v>67</v>
      </c>
      <c r="Y687" t="s">
        <v>60</v>
      </c>
      <c r="Z687">
        <v>90</v>
      </c>
      <c r="AA687">
        <v>78</v>
      </c>
      <c r="AB687" t="s">
        <v>3920</v>
      </c>
      <c r="AC687" t="s">
        <v>60</v>
      </c>
      <c r="AD687">
        <v>0</v>
      </c>
      <c r="AE687">
        <v>0.2</v>
      </c>
      <c r="AF687">
        <v>0</v>
      </c>
      <c r="AG687">
        <v>0</v>
      </c>
      <c r="AH687">
        <v>0</v>
      </c>
      <c r="AI687">
        <v>2</v>
      </c>
      <c r="AJ687">
        <v>0</v>
      </c>
      <c r="AK687">
        <v>0</v>
      </c>
      <c r="AL687">
        <v>1</v>
      </c>
      <c r="AM687">
        <v>0</v>
      </c>
      <c r="AN687">
        <v>0</v>
      </c>
      <c r="AO687">
        <v>0</v>
      </c>
      <c r="AP687">
        <v>0</v>
      </c>
      <c r="AQ687">
        <v>0</v>
      </c>
      <c r="AR687">
        <v>0</v>
      </c>
      <c r="AS687">
        <v>0</v>
      </c>
      <c r="AT687">
        <v>0</v>
      </c>
      <c r="AU687">
        <v>0</v>
      </c>
      <c r="AV687">
        <v>0</v>
      </c>
      <c r="AW687">
        <v>0</v>
      </c>
      <c r="BC687">
        <v>0</v>
      </c>
      <c r="BD687">
        <v>0</v>
      </c>
      <c r="BE687" t="s">
        <v>60</v>
      </c>
      <c r="BF687">
        <v>1521</v>
      </c>
      <c r="BG687">
        <v>404</v>
      </c>
      <c r="BH687">
        <v>1031</v>
      </c>
      <c r="BI687">
        <v>0</v>
      </c>
      <c r="BJ687" t="s">
        <v>3934</v>
      </c>
      <c r="BK687" t="s">
        <v>60</v>
      </c>
      <c r="BL687">
        <v>100</v>
      </c>
      <c r="BN687" t="s">
        <v>7070</v>
      </c>
      <c r="BO687" t="s">
        <v>60</v>
      </c>
      <c r="BP687" t="s">
        <v>3929</v>
      </c>
      <c r="BQ687" t="s">
        <v>3930</v>
      </c>
      <c r="BR687" t="s">
        <v>3935</v>
      </c>
      <c r="BS687" t="s">
        <v>67</v>
      </c>
      <c r="BT687">
        <v>1</v>
      </c>
    </row>
    <row r="688" spans="1:72" hidden="1" x14ac:dyDescent="0.2">
      <c r="A688" t="s">
        <v>5445</v>
      </c>
      <c r="B688" t="s">
        <v>1099</v>
      </c>
      <c r="C688" t="s">
        <v>60</v>
      </c>
      <c r="D688" t="s">
        <v>60</v>
      </c>
      <c r="E688" t="s">
        <v>5324</v>
      </c>
      <c r="F688" t="s">
        <v>5741</v>
      </c>
      <c r="G688" t="s">
        <v>2842</v>
      </c>
      <c r="H688" t="s">
        <v>572</v>
      </c>
      <c r="I688" t="s">
        <v>197</v>
      </c>
      <c r="J688" t="s">
        <v>60</v>
      </c>
      <c r="K688" t="s">
        <v>60</v>
      </c>
      <c r="L688" t="s">
        <v>93</v>
      </c>
      <c r="M688" t="s">
        <v>93</v>
      </c>
      <c r="N688" t="s">
        <v>5852</v>
      </c>
      <c r="O688" t="s">
        <v>5850</v>
      </c>
      <c r="P688">
        <v>0</v>
      </c>
      <c r="Q688">
        <v>594</v>
      </c>
      <c r="R688">
        <v>0</v>
      </c>
      <c r="S688">
        <v>0</v>
      </c>
      <c r="T688">
        <v>0</v>
      </c>
      <c r="U688">
        <v>0</v>
      </c>
      <c r="V688">
        <v>0</v>
      </c>
      <c r="W688">
        <v>40</v>
      </c>
      <c r="X688" t="s">
        <v>67</v>
      </c>
      <c r="Y688" t="s">
        <v>60</v>
      </c>
      <c r="Z688">
        <v>0</v>
      </c>
      <c r="AA688">
        <v>0</v>
      </c>
      <c r="AB688" t="s">
        <v>3920</v>
      </c>
      <c r="AC688" t="s">
        <v>60</v>
      </c>
      <c r="AD688">
        <v>0</v>
      </c>
      <c r="AE688">
        <v>0</v>
      </c>
      <c r="AF688">
        <v>0</v>
      </c>
      <c r="AG688">
        <v>0</v>
      </c>
      <c r="AH688">
        <v>0</v>
      </c>
      <c r="AI688">
        <v>0</v>
      </c>
      <c r="AJ688">
        <v>0</v>
      </c>
      <c r="AK688">
        <v>0</v>
      </c>
      <c r="AL688">
        <v>0.4</v>
      </c>
      <c r="AM688">
        <v>0</v>
      </c>
      <c r="AN688">
        <v>0</v>
      </c>
      <c r="AO688">
        <v>0</v>
      </c>
      <c r="AP688">
        <v>0.89</v>
      </c>
      <c r="AQ688">
        <v>0</v>
      </c>
      <c r="AR688">
        <v>0</v>
      </c>
      <c r="AS688">
        <v>0</v>
      </c>
      <c r="AT688">
        <v>0</v>
      </c>
      <c r="AU688">
        <v>0</v>
      </c>
      <c r="AV688">
        <v>0</v>
      </c>
      <c r="AW688">
        <v>0</v>
      </c>
      <c r="BC688">
        <v>1.28</v>
      </c>
      <c r="BD688">
        <v>0</v>
      </c>
      <c r="BE688" t="s">
        <v>60</v>
      </c>
      <c r="BF688">
        <v>2257</v>
      </c>
      <c r="BG688">
        <v>1206</v>
      </c>
      <c r="BH688">
        <v>760</v>
      </c>
      <c r="BI688">
        <v>0</v>
      </c>
      <c r="BJ688" t="s">
        <v>60</v>
      </c>
      <c r="BK688" t="s">
        <v>60</v>
      </c>
      <c r="BL688">
        <v>100</v>
      </c>
      <c r="BO688" t="s">
        <v>60</v>
      </c>
      <c r="BP688" t="s">
        <v>5295</v>
      </c>
      <c r="BQ688" t="s">
        <v>5296</v>
      </c>
      <c r="BR688" t="s">
        <v>5446</v>
      </c>
      <c r="BS688" t="s">
        <v>67</v>
      </c>
      <c r="BT688">
        <v>1</v>
      </c>
    </row>
    <row r="689" spans="1:72" hidden="1" x14ac:dyDescent="0.2">
      <c r="A689" t="s">
        <v>5883</v>
      </c>
      <c r="B689" t="s">
        <v>1099</v>
      </c>
      <c r="C689" t="s">
        <v>60</v>
      </c>
      <c r="D689" t="s">
        <v>60</v>
      </c>
      <c r="E689" t="s">
        <v>2962</v>
      </c>
      <c r="F689" t="s">
        <v>3914</v>
      </c>
      <c r="G689" t="s">
        <v>2842</v>
      </c>
      <c r="H689" t="s">
        <v>2963</v>
      </c>
      <c r="I689" t="s">
        <v>135</v>
      </c>
      <c r="J689" t="s">
        <v>60</v>
      </c>
      <c r="K689" t="s">
        <v>60</v>
      </c>
      <c r="L689" t="s">
        <v>60</v>
      </c>
      <c r="M689" t="s">
        <v>93</v>
      </c>
      <c r="N689" t="s">
        <v>5852</v>
      </c>
      <c r="O689" t="s">
        <v>5850</v>
      </c>
      <c r="P689">
        <v>0</v>
      </c>
      <c r="Q689">
        <v>0</v>
      </c>
      <c r="R689">
        <v>0</v>
      </c>
      <c r="S689">
        <v>0</v>
      </c>
      <c r="T689">
        <v>0</v>
      </c>
      <c r="U689">
        <v>0</v>
      </c>
      <c r="V689">
        <v>0</v>
      </c>
      <c r="W689">
        <v>0</v>
      </c>
      <c r="X689" t="s">
        <v>94</v>
      </c>
      <c r="Y689" t="s">
        <v>60</v>
      </c>
      <c r="Z689">
        <v>0</v>
      </c>
      <c r="AA689">
        <v>0</v>
      </c>
      <c r="AB689" t="s">
        <v>3920</v>
      </c>
      <c r="AC689" t="s">
        <v>60</v>
      </c>
      <c r="AD689">
        <v>0</v>
      </c>
      <c r="AE689">
        <v>1</v>
      </c>
      <c r="AF689">
        <v>0</v>
      </c>
      <c r="AG689">
        <v>0</v>
      </c>
      <c r="AH689">
        <v>0</v>
      </c>
      <c r="AI689">
        <v>0</v>
      </c>
      <c r="AJ689">
        <v>0</v>
      </c>
      <c r="AK689">
        <v>0</v>
      </c>
      <c r="AL689">
        <v>0</v>
      </c>
      <c r="AM689">
        <v>0</v>
      </c>
      <c r="AN689">
        <v>0</v>
      </c>
      <c r="AO689">
        <v>0</v>
      </c>
      <c r="AP689">
        <v>0</v>
      </c>
      <c r="AQ689">
        <v>0</v>
      </c>
      <c r="AR689">
        <v>0</v>
      </c>
      <c r="AS689">
        <v>0</v>
      </c>
      <c r="AT689">
        <v>0</v>
      </c>
      <c r="AU689">
        <v>0</v>
      </c>
      <c r="AV689">
        <v>0</v>
      </c>
      <c r="AW689">
        <v>0</v>
      </c>
      <c r="BC689">
        <v>0</v>
      </c>
      <c r="BD689">
        <v>0</v>
      </c>
      <c r="BE689" t="s">
        <v>60</v>
      </c>
      <c r="BF689">
        <v>0</v>
      </c>
      <c r="BG689">
        <v>0</v>
      </c>
      <c r="BH689">
        <v>0</v>
      </c>
      <c r="BI689">
        <v>0</v>
      </c>
      <c r="BJ689" t="s">
        <v>46</v>
      </c>
      <c r="BK689" t="s">
        <v>60</v>
      </c>
      <c r="BL689">
        <v>100</v>
      </c>
      <c r="BO689" t="s">
        <v>60</v>
      </c>
      <c r="BP689" t="s">
        <v>5295</v>
      </c>
      <c r="BQ689" t="s">
        <v>5296</v>
      </c>
      <c r="BR689" t="s">
        <v>5884</v>
      </c>
      <c r="BS689" t="s">
        <v>67</v>
      </c>
      <c r="BT689">
        <v>1</v>
      </c>
    </row>
    <row r="690" spans="1:72" hidden="1" x14ac:dyDescent="0.2">
      <c r="A690" t="s">
        <v>3487</v>
      </c>
      <c r="B690" t="s">
        <v>1099</v>
      </c>
      <c r="C690" t="s">
        <v>60</v>
      </c>
      <c r="D690" t="s">
        <v>60</v>
      </c>
      <c r="E690" t="s">
        <v>2652</v>
      </c>
      <c r="F690" t="s">
        <v>3915</v>
      </c>
      <c r="G690" t="s">
        <v>2842</v>
      </c>
      <c r="H690" t="s">
        <v>243</v>
      </c>
      <c r="I690" t="s">
        <v>244</v>
      </c>
      <c r="J690" t="s">
        <v>60</v>
      </c>
      <c r="K690" t="s">
        <v>60</v>
      </c>
      <c r="L690" t="s">
        <v>93</v>
      </c>
      <c r="M690" t="s">
        <v>93</v>
      </c>
      <c r="N690" t="s">
        <v>5852</v>
      </c>
      <c r="O690" t="s">
        <v>5850</v>
      </c>
      <c r="P690">
        <v>0</v>
      </c>
      <c r="Q690">
        <v>349</v>
      </c>
      <c r="R690">
        <v>0</v>
      </c>
      <c r="S690">
        <v>0</v>
      </c>
      <c r="T690">
        <v>0</v>
      </c>
      <c r="U690">
        <v>0</v>
      </c>
      <c r="V690">
        <v>109</v>
      </c>
      <c r="W690">
        <v>24</v>
      </c>
      <c r="X690" t="s">
        <v>67</v>
      </c>
      <c r="Y690" t="s">
        <v>60</v>
      </c>
      <c r="Z690">
        <v>23</v>
      </c>
      <c r="AA690">
        <v>69</v>
      </c>
      <c r="AB690" t="s">
        <v>60</v>
      </c>
      <c r="AC690" t="s">
        <v>60</v>
      </c>
      <c r="AD690">
        <v>0</v>
      </c>
      <c r="AE690">
        <v>0.5</v>
      </c>
      <c r="AF690">
        <v>0</v>
      </c>
      <c r="AG690">
        <v>0</v>
      </c>
      <c r="AH690">
        <v>0</v>
      </c>
      <c r="AI690">
        <v>0.1</v>
      </c>
      <c r="AJ690">
        <v>0</v>
      </c>
      <c r="AK690">
        <v>0</v>
      </c>
      <c r="AL690">
        <v>0</v>
      </c>
      <c r="AM690">
        <v>0</v>
      </c>
      <c r="AN690">
        <v>0</v>
      </c>
      <c r="AO690">
        <v>0</v>
      </c>
      <c r="AP690">
        <v>0</v>
      </c>
      <c r="AQ690">
        <v>0</v>
      </c>
      <c r="AR690">
        <v>0.33</v>
      </c>
      <c r="AS690">
        <v>0</v>
      </c>
      <c r="AT690">
        <v>0</v>
      </c>
      <c r="AU690">
        <v>0</v>
      </c>
      <c r="AV690">
        <v>0</v>
      </c>
      <c r="AW690">
        <v>0</v>
      </c>
      <c r="BC690">
        <v>0</v>
      </c>
      <c r="BD690">
        <v>0</v>
      </c>
      <c r="BE690" t="s">
        <v>2525</v>
      </c>
      <c r="BF690">
        <v>789</v>
      </c>
      <c r="BG690">
        <v>342</v>
      </c>
      <c r="BH690">
        <v>204</v>
      </c>
      <c r="BI690">
        <v>0</v>
      </c>
      <c r="BJ690" t="s">
        <v>2626</v>
      </c>
      <c r="BK690" t="s">
        <v>1513</v>
      </c>
      <c r="BL690">
        <v>100</v>
      </c>
      <c r="BO690" t="s">
        <v>2649</v>
      </c>
      <c r="BP690" t="s">
        <v>2528</v>
      </c>
      <c r="BQ690" t="s">
        <v>2529</v>
      </c>
      <c r="BR690" t="s">
        <v>2659</v>
      </c>
      <c r="BS690" t="s">
        <v>67</v>
      </c>
      <c r="BT690">
        <v>1</v>
      </c>
    </row>
    <row r="691" spans="1:72" hidden="1" x14ac:dyDescent="0.2">
      <c r="A691" t="s">
        <v>3392</v>
      </c>
      <c r="B691" t="s">
        <v>1099</v>
      </c>
      <c r="C691" t="s">
        <v>60</v>
      </c>
      <c r="D691" t="s">
        <v>60</v>
      </c>
      <c r="E691" t="s">
        <v>1174</v>
      </c>
      <c r="F691" t="s">
        <v>504</v>
      </c>
      <c r="G691" t="s">
        <v>2842</v>
      </c>
      <c r="H691" t="s">
        <v>2426</v>
      </c>
      <c r="I691" t="s">
        <v>2282</v>
      </c>
      <c r="J691" t="s">
        <v>60</v>
      </c>
      <c r="K691" t="s">
        <v>60</v>
      </c>
      <c r="L691" t="s">
        <v>1175</v>
      </c>
      <c r="M691" t="s">
        <v>126</v>
      </c>
      <c r="N691" t="s">
        <v>5852</v>
      </c>
      <c r="O691" t="s">
        <v>5855</v>
      </c>
      <c r="P691">
        <v>0</v>
      </c>
      <c r="Q691">
        <v>155</v>
      </c>
      <c r="R691">
        <v>160</v>
      </c>
      <c r="S691">
        <v>0</v>
      </c>
      <c r="T691">
        <v>0</v>
      </c>
      <c r="U691">
        <v>0</v>
      </c>
      <c r="V691">
        <v>0</v>
      </c>
      <c r="W691">
        <v>40</v>
      </c>
      <c r="X691" t="s">
        <v>67</v>
      </c>
      <c r="Y691" t="s">
        <v>60</v>
      </c>
      <c r="Z691">
        <v>12</v>
      </c>
      <c r="AA691">
        <v>88</v>
      </c>
      <c r="AB691" t="s">
        <v>60</v>
      </c>
      <c r="AC691" t="s">
        <v>60</v>
      </c>
      <c r="AD691">
        <v>0</v>
      </c>
      <c r="AE691">
        <v>1</v>
      </c>
      <c r="AF691">
        <v>0</v>
      </c>
      <c r="AG691">
        <v>0</v>
      </c>
      <c r="AH691">
        <v>0</v>
      </c>
      <c r="AI691">
        <v>1</v>
      </c>
      <c r="AJ691">
        <v>0</v>
      </c>
      <c r="AK691">
        <v>0</v>
      </c>
      <c r="AL691">
        <v>0</v>
      </c>
      <c r="AM691">
        <v>0</v>
      </c>
      <c r="AN691">
        <v>0</v>
      </c>
      <c r="AO691">
        <v>0</v>
      </c>
      <c r="AP691">
        <v>1</v>
      </c>
      <c r="AQ691">
        <v>0</v>
      </c>
      <c r="AR691">
        <v>0</v>
      </c>
      <c r="AS691">
        <v>0</v>
      </c>
      <c r="AT691">
        <v>0</v>
      </c>
      <c r="AU691">
        <v>0</v>
      </c>
      <c r="AV691">
        <v>0</v>
      </c>
      <c r="AW691">
        <v>0</v>
      </c>
      <c r="BC691">
        <v>0</v>
      </c>
      <c r="BD691">
        <v>0</v>
      </c>
      <c r="BE691" t="s">
        <v>60</v>
      </c>
      <c r="BF691">
        <v>393</v>
      </c>
      <c r="BG691">
        <v>311</v>
      </c>
      <c r="BH691">
        <v>0</v>
      </c>
      <c r="BI691">
        <v>0</v>
      </c>
      <c r="BJ691" t="s">
        <v>60</v>
      </c>
      <c r="BK691" t="s">
        <v>1176</v>
      </c>
      <c r="BL691">
        <v>0</v>
      </c>
      <c r="BO691" t="s">
        <v>3393</v>
      </c>
      <c r="BP691" t="s">
        <v>510</v>
      </c>
      <c r="BQ691" t="s">
        <v>511</v>
      </c>
      <c r="BR691" t="s">
        <v>3394</v>
      </c>
      <c r="BS691" t="s">
        <v>67</v>
      </c>
      <c r="BT691">
        <v>1</v>
      </c>
    </row>
    <row r="692" spans="1:72" hidden="1" x14ac:dyDescent="0.2">
      <c r="A692" t="s">
        <v>4014</v>
      </c>
      <c r="B692" t="s">
        <v>1099</v>
      </c>
      <c r="C692" t="s">
        <v>60</v>
      </c>
      <c r="D692" t="s">
        <v>60</v>
      </c>
      <c r="E692" t="s">
        <v>4015</v>
      </c>
      <c r="F692" t="s">
        <v>382</v>
      </c>
      <c r="G692" t="s">
        <v>2842</v>
      </c>
      <c r="H692" t="s">
        <v>4016</v>
      </c>
      <c r="I692" t="s">
        <v>384</v>
      </c>
      <c r="J692" t="s">
        <v>4017</v>
      </c>
      <c r="K692" t="s">
        <v>4018</v>
      </c>
      <c r="L692" t="s">
        <v>2379</v>
      </c>
      <c r="M692" t="s">
        <v>126</v>
      </c>
      <c r="N692" t="s">
        <v>5852</v>
      </c>
      <c r="O692" t="s">
        <v>5848</v>
      </c>
      <c r="P692">
        <v>0</v>
      </c>
      <c r="Q692">
        <v>711</v>
      </c>
      <c r="R692">
        <v>0</v>
      </c>
      <c r="S692">
        <v>0</v>
      </c>
      <c r="T692">
        <v>0</v>
      </c>
      <c r="U692">
        <v>365</v>
      </c>
      <c r="V692">
        <v>336</v>
      </c>
      <c r="W692">
        <v>37.5</v>
      </c>
      <c r="X692" t="s">
        <v>67</v>
      </c>
      <c r="Y692" t="s">
        <v>60</v>
      </c>
      <c r="Z692">
        <v>4</v>
      </c>
      <c r="AA692">
        <v>63</v>
      </c>
      <c r="AB692" t="s">
        <v>3920</v>
      </c>
      <c r="AC692" t="s">
        <v>60</v>
      </c>
      <c r="AD692">
        <v>0</v>
      </c>
      <c r="AE692">
        <v>0</v>
      </c>
      <c r="AF692">
        <v>0</v>
      </c>
      <c r="AG692">
        <v>0</v>
      </c>
      <c r="AH692">
        <v>0</v>
      </c>
      <c r="AI692">
        <v>6.4</v>
      </c>
      <c r="AJ692">
        <v>0</v>
      </c>
      <c r="AK692">
        <v>0</v>
      </c>
      <c r="AL692">
        <v>0</v>
      </c>
      <c r="AM692">
        <v>0</v>
      </c>
      <c r="AN692">
        <v>0</v>
      </c>
      <c r="AO692">
        <v>0</v>
      </c>
      <c r="AP692">
        <v>0</v>
      </c>
      <c r="AQ692">
        <v>0</v>
      </c>
      <c r="AR692">
        <v>0</v>
      </c>
      <c r="AS692">
        <v>0</v>
      </c>
      <c r="AT692">
        <v>0</v>
      </c>
      <c r="AU692">
        <v>0</v>
      </c>
      <c r="AV692">
        <v>0</v>
      </c>
      <c r="AW692">
        <v>0</v>
      </c>
      <c r="BC692">
        <v>0</v>
      </c>
      <c r="BD692">
        <v>0</v>
      </c>
      <c r="BE692" t="s">
        <v>60</v>
      </c>
      <c r="BF692">
        <v>2678</v>
      </c>
      <c r="BG692">
        <v>911</v>
      </c>
      <c r="BH692">
        <v>0</v>
      </c>
      <c r="BI692">
        <v>0</v>
      </c>
      <c r="BJ692" t="s">
        <v>60</v>
      </c>
      <c r="BK692" t="s">
        <v>60</v>
      </c>
      <c r="BL692">
        <v>98</v>
      </c>
      <c r="BN692" t="s">
        <v>7070</v>
      </c>
      <c r="BO692" t="s">
        <v>60</v>
      </c>
      <c r="BP692" t="s">
        <v>4019</v>
      </c>
      <c r="BQ692" t="s">
        <v>4020</v>
      </c>
      <c r="BR692" t="s">
        <v>4021</v>
      </c>
      <c r="BS692" t="s">
        <v>67</v>
      </c>
      <c r="BT692">
        <v>1</v>
      </c>
    </row>
    <row r="693" spans="1:72" hidden="1" x14ac:dyDescent="0.2">
      <c r="A693" t="s">
        <v>3388</v>
      </c>
      <c r="B693" t="s">
        <v>1099</v>
      </c>
      <c r="C693" t="s">
        <v>60</v>
      </c>
      <c r="D693" t="s">
        <v>60</v>
      </c>
      <c r="E693" t="s">
        <v>1206</v>
      </c>
      <c r="F693" t="s">
        <v>561</v>
      </c>
      <c r="G693" t="s">
        <v>2842</v>
      </c>
      <c r="H693" t="s">
        <v>2402</v>
      </c>
      <c r="I693" t="s">
        <v>563</v>
      </c>
      <c r="J693" t="s">
        <v>60</v>
      </c>
      <c r="K693" t="s">
        <v>60</v>
      </c>
      <c r="L693" t="s">
        <v>93</v>
      </c>
      <c r="M693" t="s">
        <v>93</v>
      </c>
      <c r="N693" t="s">
        <v>5852</v>
      </c>
      <c r="O693" t="s">
        <v>5850</v>
      </c>
      <c r="P693">
        <v>0</v>
      </c>
      <c r="Q693">
        <v>112</v>
      </c>
      <c r="R693">
        <v>106</v>
      </c>
      <c r="S693">
        <v>0</v>
      </c>
      <c r="T693">
        <v>0</v>
      </c>
      <c r="U693">
        <v>0</v>
      </c>
      <c r="V693">
        <v>0</v>
      </c>
      <c r="W693">
        <v>4</v>
      </c>
      <c r="X693" t="s">
        <v>67</v>
      </c>
      <c r="Y693" t="s">
        <v>60</v>
      </c>
      <c r="Z693">
        <v>0</v>
      </c>
      <c r="AA693">
        <v>0</v>
      </c>
      <c r="AB693" t="s">
        <v>60</v>
      </c>
      <c r="AC693" t="s">
        <v>60</v>
      </c>
      <c r="AD693">
        <v>0</v>
      </c>
      <c r="AE693">
        <v>0.1</v>
      </c>
      <c r="AF693">
        <v>0</v>
      </c>
      <c r="AG693">
        <v>0</v>
      </c>
      <c r="AH693">
        <v>0</v>
      </c>
      <c r="AI693">
        <v>0</v>
      </c>
      <c r="AJ693">
        <v>0</v>
      </c>
      <c r="AK693">
        <v>0</v>
      </c>
      <c r="AL693">
        <v>0</v>
      </c>
      <c r="AM693">
        <v>0</v>
      </c>
      <c r="AN693">
        <v>0</v>
      </c>
      <c r="AO693">
        <v>0</v>
      </c>
      <c r="AP693">
        <v>0</v>
      </c>
      <c r="AQ693">
        <v>0</v>
      </c>
      <c r="AR693">
        <v>0.5</v>
      </c>
      <c r="AS693">
        <v>0</v>
      </c>
      <c r="AT693">
        <v>0</v>
      </c>
      <c r="AU693">
        <v>0</v>
      </c>
      <c r="AV693">
        <v>0</v>
      </c>
      <c r="AW693">
        <v>0</v>
      </c>
      <c r="BC693">
        <v>0</v>
      </c>
      <c r="BD693">
        <v>0</v>
      </c>
      <c r="BE693" t="s">
        <v>60</v>
      </c>
      <c r="BF693">
        <v>142</v>
      </c>
      <c r="BG693">
        <v>19</v>
      </c>
      <c r="BH693">
        <v>114</v>
      </c>
      <c r="BI693">
        <v>0</v>
      </c>
      <c r="BJ693" t="s">
        <v>60</v>
      </c>
      <c r="BK693" t="s">
        <v>60</v>
      </c>
      <c r="BL693">
        <v>100</v>
      </c>
      <c r="BO693" t="s">
        <v>60</v>
      </c>
      <c r="BP693" t="s">
        <v>566</v>
      </c>
      <c r="BQ693" t="s">
        <v>567</v>
      </c>
      <c r="BR693" t="s">
        <v>3389</v>
      </c>
      <c r="BS693" t="s">
        <v>67</v>
      </c>
      <c r="BT693">
        <v>1</v>
      </c>
    </row>
    <row r="694" spans="1:72" hidden="1" x14ac:dyDescent="0.2">
      <c r="A694" t="s">
        <v>3012</v>
      </c>
      <c r="B694" t="s">
        <v>1099</v>
      </c>
      <c r="C694" t="s">
        <v>60</v>
      </c>
      <c r="D694" t="s">
        <v>60</v>
      </c>
      <c r="E694" t="s">
        <v>3013</v>
      </c>
      <c r="F694" t="s">
        <v>1180</v>
      </c>
      <c r="G694" t="s">
        <v>2842</v>
      </c>
      <c r="H694" t="s">
        <v>3014</v>
      </c>
      <c r="I694" t="s">
        <v>1953</v>
      </c>
      <c r="J694" t="s">
        <v>60</v>
      </c>
      <c r="K694" t="s">
        <v>60</v>
      </c>
      <c r="L694" t="s">
        <v>815</v>
      </c>
      <c r="M694" t="s">
        <v>860</v>
      </c>
      <c r="N694" t="s">
        <v>5852</v>
      </c>
      <c r="O694" t="s">
        <v>5849</v>
      </c>
      <c r="P694">
        <v>0</v>
      </c>
      <c r="Q694">
        <v>333</v>
      </c>
      <c r="R694">
        <v>0</v>
      </c>
      <c r="S694">
        <v>0</v>
      </c>
      <c r="T694">
        <v>0</v>
      </c>
      <c r="U694">
        <v>0</v>
      </c>
      <c r="V694">
        <v>218</v>
      </c>
      <c r="W694">
        <v>37.5</v>
      </c>
      <c r="X694" t="s">
        <v>67</v>
      </c>
      <c r="Y694" t="s">
        <v>60</v>
      </c>
      <c r="Z694">
        <v>0</v>
      </c>
      <c r="AA694">
        <v>44</v>
      </c>
      <c r="AB694" t="s">
        <v>60</v>
      </c>
      <c r="AC694" t="s">
        <v>60</v>
      </c>
      <c r="AD694">
        <v>0</v>
      </c>
      <c r="AE694">
        <v>0</v>
      </c>
      <c r="AF694">
        <v>0</v>
      </c>
      <c r="AG694">
        <v>0</v>
      </c>
      <c r="AH694">
        <v>0</v>
      </c>
      <c r="AI694">
        <v>0</v>
      </c>
      <c r="AJ694">
        <v>0</v>
      </c>
      <c r="AK694">
        <v>0</v>
      </c>
      <c r="AL694">
        <v>0</v>
      </c>
      <c r="AM694">
        <v>0</v>
      </c>
      <c r="AN694">
        <v>0</v>
      </c>
      <c r="AO694">
        <v>0</v>
      </c>
      <c r="AP694">
        <v>0</v>
      </c>
      <c r="AQ694">
        <v>0</v>
      </c>
      <c r="AR694">
        <v>0</v>
      </c>
      <c r="AS694">
        <v>0</v>
      </c>
      <c r="AT694">
        <v>0</v>
      </c>
      <c r="AU694">
        <v>0</v>
      </c>
      <c r="AV694">
        <v>0</v>
      </c>
      <c r="AW694">
        <v>0</v>
      </c>
      <c r="BC694">
        <v>0</v>
      </c>
      <c r="BD694">
        <v>0</v>
      </c>
      <c r="BE694" t="s">
        <v>60</v>
      </c>
      <c r="BF694">
        <v>3188</v>
      </c>
      <c r="BG694">
        <v>2379</v>
      </c>
      <c r="BH694">
        <v>447</v>
      </c>
      <c r="BI694">
        <v>0</v>
      </c>
      <c r="BJ694" t="s">
        <v>60</v>
      </c>
      <c r="BK694" t="s">
        <v>60</v>
      </c>
      <c r="BL694">
        <v>0</v>
      </c>
      <c r="BO694" t="s">
        <v>60</v>
      </c>
      <c r="BP694" t="s">
        <v>1189</v>
      </c>
      <c r="BQ694" t="s">
        <v>1190</v>
      </c>
      <c r="BR694" t="s">
        <v>3015</v>
      </c>
      <c r="BS694" t="s">
        <v>67</v>
      </c>
      <c r="BT694">
        <v>1</v>
      </c>
    </row>
    <row r="695" spans="1:72" hidden="1" x14ac:dyDescent="0.2">
      <c r="A695" t="s">
        <v>3563</v>
      </c>
      <c r="B695" t="s">
        <v>5797</v>
      </c>
      <c r="C695" t="s">
        <v>60</v>
      </c>
      <c r="D695" t="s">
        <v>60</v>
      </c>
      <c r="E695" t="s">
        <v>1253</v>
      </c>
      <c r="F695" t="s">
        <v>5746</v>
      </c>
      <c r="G695" t="s">
        <v>2842</v>
      </c>
      <c r="H695" t="s">
        <v>2716</v>
      </c>
      <c r="I695" t="s">
        <v>2717</v>
      </c>
      <c r="J695" t="s">
        <v>60</v>
      </c>
      <c r="K695" t="s">
        <v>60</v>
      </c>
      <c r="L695" t="s">
        <v>730</v>
      </c>
      <c r="M695" t="s">
        <v>592</v>
      </c>
      <c r="N695" t="s">
        <v>5852</v>
      </c>
      <c r="O695" t="s">
        <v>5857</v>
      </c>
      <c r="P695">
        <v>0</v>
      </c>
      <c r="Q695">
        <v>49</v>
      </c>
      <c r="R695">
        <v>0</v>
      </c>
      <c r="S695">
        <v>0</v>
      </c>
      <c r="T695">
        <v>0</v>
      </c>
      <c r="U695">
        <v>0</v>
      </c>
      <c r="V695">
        <v>0</v>
      </c>
      <c r="W695">
        <v>35</v>
      </c>
      <c r="X695" t="s">
        <v>67</v>
      </c>
      <c r="Y695" t="s">
        <v>60</v>
      </c>
      <c r="Z695">
        <v>9</v>
      </c>
      <c r="AA695">
        <v>32</v>
      </c>
      <c r="AB695" t="s">
        <v>60</v>
      </c>
      <c r="AC695" t="s">
        <v>60</v>
      </c>
      <c r="AD695">
        <v>0</v>
      </c>
      <c r="AE695">
        <v>0.15</v>
      </c>
      <c r="AF695">
        <v>0</v>
      </c>
      <c r="AG695">
        <v>0</v>
      </c>
      <c r="AH695">
        <v>0</v>
      </c>
      <c r="AI695">
        <v>2</v>
      </c>
      <c r="AJ695">
        <v>0</v>
      </c>
      <c r="AK695">
        <v>0</v>
      </c>
      <c r="AL695">
        <v>0</v>
      </c>
      <c r="AM695">
        <v>0</v>
      </c>
      <c r="AN695">
        <v>0</v>
      </c>
      <c r="AO695">
        <v>0</v>
      </c>
      <c r="AP695">
        <v>0</v>
      </c>
      <c r="AQ695">
        <v>0</v>
      </c>
      <c r="AR695">
        <v>0.6</v>
      </c>
      <c r="AS695">
        <v>0</v>
      </c>
      <c r="AT695">
        <v>0</v>
      </c>
      <c r="AU695">
        <v>0</v>
      </c>
      <c r="AV695">
        <v>0</v>
      </c>
      <c r="AW695">
        <v>0</v>
      </c>
      <c r="BC695">
        <v>0</v>
      </c>
      <c r="BD695">
        <v>0</v>
      </c>
      <c r="BE695" t="s">
        <v>3564</v>
      </c>
      <c r="BF695">
        <v>0</v>
      </c>
      <c r="BG695">
        <v>0</v>
      </c>
      <c r="BH695">
        <v>0</v>
      </c>
      <c r="BI695">
        <v>0</v>
      </c>
      <c r="BJ695" t="s">
        <v>46</v>
      </c>
      <c r="BK695" t="s">
        <v>3565</v>
      </c>
      <c r="BL695">
        <v>0</v>
      </c>
      <c r="BO695" t="s">
        <v>60</v>
      </c>
      <c r="BP695" t="s">
        <v>1249</v>
      </c>
      <c r="BQ695" t="s">
        <v>1250</v>
      </c>
      <c r="BR695" t="s">
        <v>3566</v>
      </c>
      <c r="BS695" t="s">
        <v>67</v>
      </c>
      <c r="BT695">
        <v>1</v>
      </c>
    </row>
    <row r="696" spans="1:72" hidden="1" x14ac:dyDescent="0.2">
      <c r="A696" t="s">
        <v>3559</v>
      </c>
      <c r="B696" t="s">
        <v>5797</v>
      </c>
      <c r="C696" t="s">
        <v>60</v>
      </c>
      <c r="D696" t="s">
        <v>60</v>
      </c>
      <c r="E696" t="s">
        <v>1253</v>
      </c>
      <c r="F696" t="s">
        <v>5747</v>
      </c>
      <c r="G696" t="s">
        <v>2842</v>
      </c>
      <c r="H696" t="s">
        <v>2709</v>
      </c>
      <c r="I696" t="s">
        <v>2300</v>
      </c>
      <c r="J696" t="s">
        <v>2710</v>
      </c>
      <c r="K696" t="s">
        <v>2711</v>
      </c>
      <c r="L696" t="s">
        <v>748</v>
      </c>
      <c r="M696" t="s">
        <v>592</v>
      </c>
      <c r="N696" t="s">
        <v>5852</v>
      </c>
      <c r="O696" t="s">
        <v>5857</v>
      </c>
      <c r="P696">
        <v>0</v>
      </c>
      <c r="Q696">
        <v>82</v>
      </c>
      <c r="R696">
        <v>0</v>
      </c>
      <c r="S696">
        <v>0</v>
      </c>
      <c r="T696">
        <v>0</v>
      </c>
      <c r="U696">
        <v>0</v>
      </c>
      <c r="V696">
        <v>0</v>
      </c>
      <c r="W696">
        <v>35</v>
      </c>
      <c r="X696" t="s">
        <v>67</v>
      </c>
      <c r="Y696" t="s">
        <v>60</v>
      </c>
      <c r="Z696">
        <v>2</v>
      </c>
      <c r="AA696">
        <v>23</v>
      </c>
      <c r="AB696" t="s">
        <v>60</v>
      </c>
      <c r="AC696" t="s">
        <v>60</v>
      </c>
      <c r="AD696">
        <v>0</v>
      </c>
      <c r="AE696">
        <v>0.04</v>
      </c>
      <c r="AF696">
        <v>0</v>
      </c>
      <c r="AG696">
        <v>0</v>
      </c>
      <c r="AH696">
        <v>0</v>
      </c>
      <c r="AI696">
        <v>2</v>
      </c>
      <c r="AJ696">
        <v>0</v>
      </c>
      <c r="AK696">
        <v>0</v>
      </c>
      <c r="AL696">
        <v>0</v>
      </c>
      <c r="AM696">
        <v>0</v>
      </c>
      <c r="AN696">
        <v>0</v>
      </c>
      <c r="AO696">
        <v>0</v>
      </c>
      <c r="AP696">
        <v>0</v>
      </c>
      <c r="AQ696">
        <v>0</v>
      </c>
      <c r="AR696">
        <v>0</v>
      </c>
      <c r="AS696">
        <v>0</v>
      </c>
      <c r="AT696">
        <v>0</v>
      </c>
      <c r="AU696">
        <v>0</v>
      </c>
      <c r="AV696">
        <v>0</v>
      </c>
      <c r="AW696">
        <v>0</v>
      </c>
      <c r="BC696">
        <v>1</v>
      </c>
      <c r="BD696">
        <v>0</v>
      </c>
      <c r="BE696" t="s">
        <v>3560</v>
      </c>
      <c r="BF696">
        <v>0</v>
      </c>
      <c r="BG696">
        <v>0</v>
      </c>
      <c r="BH696">
        <v>0</v>
      </c>
      <c r="BI696">
        <v>0</v>
      </c>
      <c r="BJ696" t="s">
        <v>46</v>
      </c>
      <c r="BK696" t="s">
        <v>3561</v>
      </c>
      <c r="BL696">
        <v>100</v>
      </c>
      <c r="BO696" t="s">
        <v>60</v>
      </c>
      <c r="BP696" t="s">
        <v>1249</v>
      </c>
      <c r="BQ696" t="s">
        <v>1250</v>
      </c>
      <c r="BR696" t="s">
        <v>3562</v>
      </c>
      <c r="BS696" t="s">
        <v>67</v>
      </c>
      <c r="BT696">
        <v>1</v>
      </c>
    </row>
    <row r="697" spans="1:72" hidden="1" x14ac:dyDescent="0.2">
      <c r="A697" t="s">
        <v>3021</v>
      </c>
      <c r="B697" t="s">
        <v>5797</v>
      </c>
      <c r="C697" t="s">
        <v>60</v>
      </c>
      <c r="D697" t="s">
        <v>60</v>
      </c>
      <c r="E697" t="s">
        <v>5450</v>
      </c>
      <c r="F697" t="s">
        <v>1315</v>
      </c>
      <c r="G697" t="s">
        <v>2842</v>
      </c>
      <c r="H697" t="s">
        <v>3022</v>
      </c>
      <c r="I697" t="s">
        <v>1840</v>
      </c>
      <c r="J697" t="s">
        <v>60</v>
      </c>
      <c r="K697" t="s">
        <v>60</v>
      </c>
      <c r="L697" t="s">
        <v>60</v>
      </c>
      <c r="M697" t="s">
        <v>860</v>
      </c>
      <c r="N697" t="s">
        <v>5852</v>
      </c>
      <c r="O697" t="s">
        <v>5849</v>
      </c>
      <c r="P697">
        <v>0</v>
      </c>
      <c r="Q697">
        <v>778</v>
      </c>
      <c r="R697">
        <v>0</v>
      </c>
      <c r="S697">
        <v>0</v>
      </c>
      <c r="T697">
        <v>0</v>
      </c>
      <c r="U697">
        <v>0</v>
      </c>
      <c r="V697">
        <v>235</v>
      </c>
      <c r="W697">
        <v>37.5</v>
      </c>
      <c r="X697" t="s">
        <v>67</v>
      </c>
      <c r="Y697" t="s">
        <v>60</v>
      </c>
      <c r="Z697">
        <v>108</v>
      </c>
      <c r="AA697">
        <v>45</v>
      </c>
      <c r="AB697" t="s">
        <v>60</v>
      </c>
      <c r="AC697" t="s">
        <v>60</v>
      </c>
      <c r="AD697">
        <v>0</v>
      </c>
      <c r="AE697">
        <v>0</v>
      </c>
      <c r="AF697">
        <v>0</v>
      </c>
      <c r="AG697">
        <v>0</v>
      </c>
      <c r="AH697">
        <v>0</v>
      </c>
      <c r="AI697">
        <v>0</v>
      </c>
      <c r="AJ697">
        <v>0</v>
      </c>
      <c r="AK697">
        <v>0</v>
      </c>
      <c r="AL697">
        <v>0</v>
      </c>
      <c r="AM697">
        <v>0</v>
      </c>
      <c r="AN697">
        <v>0</v>
      </c>
      <c r="AO697">
        <v>0</v>
      </c>
      <c r="AP697">
        <v>0</v>
      </c>
      <c r="AQ697">
        <v>0</v>
      </c>
      <c r="AR697">
        <v>0</v>
      </c>
      <c r="AS697">
        <v>0</v>
      </c>
      <c r="AT697">
        <v>0</v>
      </c>
      <c r="AU697">
        <v>0</v>
      </c>
      <c r="AV697">
        <v>0</v>
      </c>
      <c r="AW697">
        <v>0</v>
      </c>
      <c r="BC697">
        <v>0</v>
      </c>
      <c r="BD697">
        <v>0</v>
      </c>
      <c r="BE697" t="s">
        <v>60</v>
      </c>
      <c r="BF697">
        <v>8590</v>
      </c>
      <c r="BG697">
        <v>5513</v>
      </c>
      <c r="BH697">
        <v>1965</v>
      </c>
      <c r="BI697">
        <v>0</v>
      </c>
      <c r="BJ697" t="s">
        <v>60</v>
      </c>
      <c r="BK697" t="s">
        <v>60</v>
      </c>
      <c r="BL697">
        <v>0</v>
      </c>
      <c r="BO697" t="s">
        <v>60</v>
      </c>
      <c r="BP697" t="s">
        <v>1189</v>
      </c>
      <c r="BQ697" t="s">
        <v>1190</v>
      </c>
      <c r="BR697" t="s">
        <v>3023</v>
      </c>
      <c r="BS697" t="s">
        <v>67</v>
      </c>
      <c r="BT697">
        <v>1</v>
      </c>
    </row>
    <row r="698" spans="1:72" hidden="1" x14ac:dyDescent="0.2">
      <c r="A698" t="s">
        <v>3024</v>
      </c>
      <c r="B698" t="s">
        <v>5797</v>
      </c>
      <c r="C698" t="s">
        <v>60</v>
      </c>
      <c r="D698" t="s">
        <v>60</v>
      </c>
      <c r="E698" t="s">
        <v>5451</v>
      </c>
      <c r="F698" t="s">
        <v>1324</v>
      </c>
      <c r="G698" t="s">
        <v>2842</v>
      </c>
      <c r="H698" t="s">
        <v>3025</v>
      </c>
      <c r="I698" t="s">
        <v>3026</v>
      </c>
      <c r="J698" t="s">
        <v>60</v>
      </c>
      <c r="K698" t="s">
        <v>60</v>
      </c>
      <c r="L698" t="s">
        <v>60</v>
      </c>
      <c r="M698" t="s">
        <v>860</v>
      </c>
      <c r="N698" t="s">
        <v>5852</v>
      </c>
      <c r="O698" t="s">
        <v>5849</v>
      </c>
      <c r="P698">
        <v>0</v>
      </c>
      <c r="Q698">
        <v>263</v>
      </c>
      <c r="R698">
        <v>0</v>
      </c>
      <c r="S698">
        <v>0</v>
      </c>
      <c r="T698">
        <v>0</v>
      </c>
      <c r="U698">
        <v>0</v>
      </c>
      <c r="V698">
        <v>238</v>
      </c>
      <c r="W698">
        <v>37.5</v>
      </c>
      <c r="X698" t="s">
        <v>67</v>
      </c>
      <c r="Y698" t="s">
        <v>60</v>
      </c>
      <c r="Z698">
        <v>35</v>
      </c>
      <c r="AA698">
        <v>43</v>
      </c>
      <c r="AB698" t="s">
        <v>60</v>
      </c>
      <c r="AC698" t="s">
        <v>60</v>
      </c>
      <c r="AD698">
        <v>0</v>
      </c>
      <c r="AE698">
        <v>0</v>
      </c>
      <c r="AF698">
        <v>0</v>
      </c>
      <c r="AG698">
        <v>0</v>
      </c>
      <c r="AH698">
        <v>0</v>
      </c>
      <c r="AI698">
        <v>0</v>
      </c>
      <c r="AJ698">
        <v>0</v>
      </c>
      <c r="AK698">
        <v>0</v>
      </c>
      <c r="AL698">
        <v>0</v>
      </c>
      <c r="AM698">
        <v>0</v>
      </c>
      <c r="AN698">
        <v>0</v>
      </c>
      <c r="AO698">
        <v>0</v>
      </c>
      <c r="AP698">
        <v>0</v>
      </c>
      <c r="AQ698">
        <v>0</v>
      </c>
      <c r="AR698">
        <v>0</v>
      </c>
      <c r="AS698">
        <v>0</v>
      </c>
      <c r="AT698">
        <v>0</v>
      </c>
      <c r="AU698">
        <v>0</v>
      </c>
      <c r="AV698">
        <v>0</v>
      </c>
      <c r="AW698">
        <v>0</v>
      </c>
      <c r="BC698">
        <v>0</v>
      </c>
      <c r="BD698">
        <v>0</v>
      </c>
      <c r="BE698" t="s">
        <v>60</v>
      </c>
      <c r="BF698">
        <v>2298</v>
      </c>
      <c r="BG698">
        <v>1218</v>
      </c>
      <c r="BH698">
        <v>267</v>
      </c>
      <c r="BI698">
        <v>0</v>
      </c>
      <c r="BJ698" t="s">
        <v>60</v>
      </c>
      <c r="BK698" t="s">
        <v>60</v>
      </c>
      <c r="BL698">
        <v>0</v>
      </c>
      <c r="BO698" t="s">
        <v>60</v>
      </c>
      <c r="BP698" t="s">
        <v>1189</v>
      </c>
      <c r="BQ698" t="s">
        <v>1190</v>
      </c>
      <c r="BR698" t="s">
        <v>3027</v>
      </c>
      <c r="BS698" t="s">
        <v>67</v>
      </c>
      <c r="BT698">
        <v>1</v>
      </c>
    </row>
    <row r="699" spans="1:72" hidden="1" x14ac:dyDescent="0.2">
      <c r="A699" t="s">
        <v>3009</v>
      </c>
      <c r="B699" t="s">
        <v>5797</v>
      </c>
      <c r="C699" t="s">
        <v>60</v>
      </c>
      <c r="D699" t="s">
        <v>60</v>
      </c>
      <c r="E699" t="s">
        <v>5452</v>
      </c>
      <c r="F699" t="s">
        <v>1309</v>
      </c>
      <c r="G699" t="s">
        <v>2842</v>
      </c>
      <c r="H699" t="s">
        <v>3010</v>
      </c>
      <c r="I699" t="s">
        <v>1311</v>
      </c>
      <c r="J699" t="s">
        <v>60</v>
      </c>
      <c r="K699" t="s">
        <v>60</v>
      </c>
      <c r="L699" t="s">
        <v>60</v>
      </c>
      <c r="M699" t="s">
        <v>860</v>
      </c>
      <c r="N699" t="s">
        <v>5852</v>
      </c>
      <c r="O699" t="s">
        <v>5849</v>
      </c>
      <c r="P699">
        <v>0</v>
      </c>
      <c r="Q699">
        <v>103</v>
      </c>
      <c r="R699">
        <v>0</v>
      </c>
      <c r="S699">
        <v>0</v>
      </c>
      <c r="T699">
        <v>0</v>
      </c>
      <c r="U699">
        <v>0</v>
      </c>
      <c r="V699">
        <v>216</v>
      </c>
      <c r="W699">
        <v>37.5</v>
      </c>
      <c r="X699" t="s">
        <v>67</v>
      </c>
      <c r="Y699" t="s">
        <v>60</v>
      </c>
      <c r="Z699">
        <v>0</v>
      </c>
      <c r="AA699">
        <v>78</v>
      </c>
      <c r="AB699" t="s">
        <v>60</v>
      </c>
      <c r="AC699" t="s">
        <v>60</v>
      </c>
      <c r="AD699">
        <v>0</v>
      </c>
      <c r="AE699">
        <v>0</v>
      </c>
      <c r="AF699">
        <v>0</v>
      </c>
      <c r="AG699">
        <v>0</v>
      </c>
      <c r="AH699">
        <v>0</v>
      </c>
      <c r="AI699">
        <v>0</v>
      </c>
      <c r="AJ699">
        <v>0</v>
      </c>
      <c r="AK699">
        <v>0</v>
      </c>
      <c r="AL699">
        <v>0</v>
      </c>
      <c r="AM699">
        <v>0</v>
      </c>
      <c r="AN699">
        <v>0</v>
      </c>
      <c r="AO699">
        <v>0</v>
      </c>
      <c r="AP699">
        <v>0</v>
      </c>
      <c r="AQ699">
        <v>0</v>
      </c>
      <c r="AR699">
        <v>0</v>
      </c>
      <c r="AS699">
        <v>0</v>
      </c>
      <c r="AT699">
        <v>0</v>
      </c>
      <c r="AU699">
        <v>0</v>
      </c>
      <c r="AV699">
        <v>0</v>
      </c>
      <c r="AW699">
        <v>0</v>
      </c>
      <c r="BC699">
        <v>0</v>
      </c>
      <c r="BD699">
        <v>0</v>
      </c>
      <c r="BE699" t="s">
        <v>60</v>
      </c>
      <c r="BF699">
        <v>688</v>
      </c>
      <c r="BG699">
        <v>436</v>
      </c>
      <c r="BH699">
        <v>49</v>
      </c>
      <c r="BI699">
        <v>0</v>
      </c>
      <c r="BJ699" t="s">
        <v>60</v>
      </c>
      <c r="BK699" t="s">
        <v>60</v>
      </c>
      <c r="BL699">
        <v>0</v>
      </c>
      <c r="BO699" t="s">
        <v>60</v>
      </c>
      <c r="BP699" t="s">
        <v>1189</v>
      </c>
      <c r="BQ699" t="s">
        <v>1190</v>
      </c>
      <c r="BR699" t="s">
        <v>3011</v>
      </c>
      <c r="BS699" t="s">
        <v>67</v>
      </c>
      <c r="BT699">
        <v>1</v>
      </c>
    </row>
    <row r="700" spans="1:72" hidden="1" x14ac:dyDescent="0.2">
      <c r="A700" t="s">
        <v>2945</v>
      </c>
      <c r="B700" t="s">
        <v>5797</v>
      </c>
      <c r="C700" t="s">
        <v>60</v>
      </c>
      <c r="D700" t="s">
        <v>60</v>
      </c>
      <c r="E700" t="s">
        <v>2946</v>
      </c>
      <c r="F700" t="s">
        <v>1261</v>
      </c>
      <c r="G700" t="s">
        <v>2842</v>
      </c>
      <c r="H700" t="s">
        <v>2947</v>
      </c>
      <c r="I700" t="s">
        <v>1263</v>
      </c>
      <c r="J700" t="s">
        <v>60</v>
      </c>
      <c r="K700" t="s">
        <v>60</v>
      </c>
      <c r="L700" t="s">
        <v>254</v>
      </c>
      <c r="M700" t="s">
        <v>126</v>
      </c>
      <c r="N700" t="s">
        <v>5852</v>
      </c>
      <c r="O700" t="s">
        <v>5848</v>
      </c>
      <c r="P700">
        <v>0</v>
      </c>
      <c r="Q700">
        <v>2795</v>
      </c>
      <c r="R700">
        <v>0</v>
      </c>
      <c r="S700">
        <v>0</v>
      </c>
      <c r="T700">
        <v>0</v>
      </c>
      <c r="U700">
        <v>0</v>
      </c>
      <c r="V700">
        <v>0</v>
      </c>
      <c r="W700">
        <v>0</v>
      </c>
      <c r="X700" t="s">
        <v>67</v>
      </c>
      <c r="Y700" t="s">
        <v>60</v>
      </c>
      <c r="Z700">
        <v>422</v>
      </c>
      <c r="AA700">
        <v>167</v>
      </c>
      <c r="AB700" t="s">
        <v>60</v>
      </c>
      <c r="AC700" t="s">
        <v>60</v>
      </c>
      <c r="AD700">
        <v>0</v>
      </c>
      <c r="AE700">
        <v>3.2</v>
      </c>
      <c r="AF700">
        <v>0</v>
      </c>
      <c r="AG700">
        <v>0</v>
      </c>
      <c r="AH700">
        <v>0</v>
      </c>
      <c r="AI700">
        <v>3</v>
      </c>
      <c r="AJ700">
        <v>0</v>
      </c>
      <c r="AK700">
        <v>0</v>
      </c>
      <c r="AL700">
        <v>10.199999999999999</v>
      </c>
      <c r="AM700">
        <v>0</v>
      </c>
      <c r="AN700">
        <v>0</v>
      </c>
      <c r="AO700">
        <v>0</v>
      </c>
      <c r="AP700">
        <v>7.8</v>
      </c>
      <c r="AQ700">
        <v>0</v>
      </c>
      <c r="AR700">
        <v>2</v>
      </c>
      <c r="AS700">
        <v>0</v>
      </c>
      <c r="AT700">
        <v>0</v>
      </c>
      <c r="AU700">
        <v>0</v>
      </c>
      <c r="AV700">
        <v>0</v>
      </c>
      <c r="AW700">
        <v>0</v>
      </c>
      <c r="BC700">
        <v>0</v>
      </c>
      <c r="BD700">
        <v>0</v>
      </c>
      <c r="BE700" t="s">
        <v>60</v>
      </c>
      <c r="BF700">
        <v>12393</v>
      </c>
      <c r="BG700">
        <v>9094</v>
      </c>
      <c r="BH700">
        <v>1282</v>
      </c>
      <c r="BI700">
        <v>0</v>
      </c>
      <c r="BJ700" t="s">
        <v>2948</v>
      </c>
      <c r="BK700" t="s">
        <v>60</v>
      </c>
      <c r="BL700">
        <v>100</v>
      </c>
      <c r="BO700" t="s">
        <v>60</v>
      </c>
      <c r="BP700" t="s">
        <v>1265</v>
      </c>
      <c r="BQ700" t="s">
        <v>1266</v>
      </c>
      <c r="BR700" t="s">
        <v>2949</v>
      </c>
      <c r="BS700" t="s">
        <v>67</v>
      </c>
      <c r="BT700">
        <v>1</v>
      </c>
    </row>
    <row r="701" spans="1:72" hidden="1" x14ac:dyDescent="0.2">
      <c r="A701" t="s">
        <v>3043</v>
      </c>
      <c r="B701" t="s">
        <v>5797</v>
      </c>
      <c r="C701" t="s">
        <v>60</v>
      </c>
      <c r="D701" t="s">
        <v>60</v>
      </c>
      <c r="E701" t="s">
        <v>1234</v>
      </c>
      <c r="F701" t="s">
        <v>5759</v>
      </c>
      <c r="G701" t="s">
        <v>2842</v>
      </c>
      <c r="H701" t="s">
        <v>1235</v>
      </c>
      <c r="I701" t="s">
        <v>1236</v>
      </c>
      <c r="J701" t="s">
        <v>60</v>
      </c>
      <c r="K701" t="s">
        <v>60</v>
      </c>
      <c r="L701" t="s">
        <v>2358</v>
      </c>
      <c r="M701" t="s">
        <v>189</v>
      </c>
      <c r="N701" t="s">
        <v>5852</v>
      </c>
      <c r="O701" t="s">
        <v>5853</v>
      </c>
      <c r="P701">
        <v>0</v>
      </c>
      <c r="Q701">
        <v>375</v>
      </c>
      <c r="R701">
        <v>322</v>
      </c>
      <c r="S701">
        <v>0</v>
      </c>
      <c r="T701">
        <v>0</v>
      </c>
      <c r="U701">
        <v>0</v>
      </c>
      <c r="V701">
        <v>0</v>
      </c>
      <c r="W701">
        <v>40</v>
      </c>
      <c r="X701" t="s">
        <v>67</v>
      </c>
      <c r="Y701" t="s">
        <v>60</v>
      </c>
      <c r="Z701">
        <v>36</v>
      </c>
      <c r="AA701">
        <v>21</v>
      </c>
      <c r="AB701" t="s">
        <v>60</v>
      </c>
      <c r="AC701" t="s">
        <v>60</v>
      </c>
      <c r="AD701">
        <v>0</v>
      </c>
      <c r="AE701">
        <v>0.3</v>
      </c>
      <c r="AF701">
        <v>0</v>
      </c>
      <c r="AG701">
        <v>0</v>
      </c>
      <c r="AH701">
        <v>1</v>
      </c>
      <c r="AI701">
        <v>1</v>
      </c>
      <c r="AJ701">
        <v>0</v>
      </c>
      <c r="AK701">
        <v>0</v>
      </c>
      <c r="AL701">
        <v>1</v>
      </c>
      <c r="AM701">
        <v>0</v>
      </c>
      <c r="AN701">
        <v>0</v>
      </c>
      <c r="AO701">
        <v>0</v>
      </c>
      <c r="AP701">
        <v>1</v>
      </c>
      <c r="AQ701">
        <v>0</v>
      </c>
      <c r="AR701">
        <v>0</v>
      </c>
      <c r="AS701">
        <v>0</v>
      </c>
      <c r="AT701">
        <v>0</v>
      </c>
      <c r="AU701">
        <v>0</v>
      </c>
      <c r="AV701">
        <v>0</v>
      </c>
      <c r="AW701">
        <v>0</v>
      </c>
      <c r="BC701">
        <v>0</v>
      </c>
      <c r="BD701">
        <v>0</v>
      </c>
      <c r="BE701" t="s">
        <v>60</v>
      </c>
      <c r="BF701">
        <v>4048</v>
      </c>
      <c r="BG701">
        <v>3076</v>
      </c>
      <c r="BH701">
        <v>247</v>
      </c>
      <c r="BI701">
        <v>0</v>
      </c>
      <c r="BJ701" t="s">
        <v>2359</v>
      </c>
      <c r="BK701" t="s">
        <v>60</v>
      </c>
      <c r="BL701">
        <v>71</v>
      </c>
      <c r="BO701" t="s">
        <v>60</v>
      </c>
      <c r="BP701" t="s">
        <v>1240</v>
      </c>
      <c r="BQ701" t="s">
        <v>1241</v>
      </c>
      <c r="BR701" t="s">
        <v>3044</v>
      </c>
      <c r="BS701" t="s">
        <v>67</v>
      </c>
      <c r="BT701">
        <v>1</v>
      </c>
    </row>
    <row r="702" spans="1:72" hidden="1" x14ac:dyDescent="0.2">
      <c r="A702" t="s">
        <v>3677</v>
      </c>
      <c r="B702" t="s">
        <v>5797</v>
      </c>
      <c r="C702" t="s">
        <v>60</v>
      </c>
      <c r="D702" t="s">
        <v>60</v>
      </c>
      <c r="E702" t="s">
        <v>5447</v>
      </c>
      <c r="F702" t="s">
        <v>445</v>
      </c>
      <c r="G702" t="s">
        <v>2842</v>
      </c>
      <c r="H702" t="s">
        <v>3678</v>
      </c>
      <c r="I702" t="s">
        <v>447</v>
      </c>
      <c r="J702" t="s">
        <v>60</v>
      </c>
      <c r="K702" t="s">
        <v>60</v>
      </c>
      <c r="L702" t="s">
        <v>60</v>
      </c>
      <c r="M702" t="s">
        <v>93</v>
      </c>
      <c r="N702" t="s">
        <v>5852</v>
      </c>
      <c r="O702" t="s">
        <v>5850</v>
      </c>
      <c r="P702">
        <v>0</v>
      </c>
      <c r="Q702">
        <v>439</v>
      </c>
      <c r="R702">
        <v>19</v>
      </c>
      <c r="S702">
        <v>0</v>
      </c>
      <c r="T702">
        <v>0</v>
      </c>
      <c r="U702">
        <v>0</v>
      </c>
      <c r="V702">
        <v>0</v>
      </c>
      <c r="W702">
        <v>37.5</v>
      </c>
      <c r="X702" t="s">
        <v>67</v>
      </c>
      <c r="Y702" t="s">
        <v>60</v>
      </c>
      <c r="Z702">
        <v>0</v>
      </c>
      <c r="AA702">
        <v>14</v>
      </c>
      <c r="AB702" t="s">
        <v>60</v>
      </c>
      <c r="AC702" t="s">
        <v>60</v>
      </c>
      <c r="AD702">
        <v>0</v>
      </c>
      <c r="AE702">
        <v>0.9</v>
      </c>
      <c r="AF702">
        <v>0</v>
      </c>
      <c r="AG702">
        <v>0</v>
      </c>
      <c r="AH702">
        <v>0</v>
      </c>
      <c r="AI702">
        <v>1</v>
      </c>
      <c r="AJ702">
        <v>0</v>
      </c>
      <c r="AK702">
        <v>0</v>
      </c>
      <c r="AL702">
        <v>2</v>
      </c>
      <c r="AM702">
        <v>0</v>
      </c>
      <c r="AN702">
        <v>0</v>
      </c>
      <c r="AO702">
        <v>0</v>
      </c>
      <c r="AP702">
        <v>0.6</v>
      </c>
      <c r="AQ702">
        <v>0</v>
      </c>
      <c r="AR702">
        <v>1</v>
      </c>
      <c r="AS702">
        <v>0</v>
      </c>
      <c r="AT702">
        <v>0</v>
      </c>
      <c r="AU702">
        <v>0</v>
      </c>
      <c r="AV702">
        <v>0</v>
      </c>
      <c r="AW702">
        <v>0</v>
      </c>
      <c r="BC702">
        <v>0</v>
      </c>
      <c r="BD702">
        <v>0</v>
      </c>
      <c r="BE702" t="s">
        <v>60</v>
      </c>
      <c r="BF702">
        <v>6686</v>
      </c>
      <c r="BG702">
        <v>5852</v>
      </c>
      <c r="BH702">
        <v>0</v>
      </c>
      <c r="BI702">
        <v>0</v>
      </c>
      <c r="BJ702" t="s">
        <v>46</v>
      </c>
      <c r="BK702" t="s">
        <v>3679</v>
      </c>
      <c r="BL702">
        <v>100</v>
      </c>
      <c r="BO702" t="s">
        <v>60</v>
      </c>
      <c r="BP702" t="s">
        <v>1196</v>
      </c>
      <c r="BQ702" t="s">
        <v>1197</v>
      </c>
      <c r="BR702" t="s">
        <v>3680</v>
      </c>
      <c r="BS702" t="s">
        <v>67</v>
      </c>
      <c r="BT702">
        <v>1</v>
      </c>
    </row>
    <row r="703" spans="1:72" hidden="1" x14ac:dyDescent="0.2">
      <c r="A703" t="s">
        <v>3284</v>
      </c>
      <c r="B703" t="s">
        <v>5797</v>
      </c>
      <c r="C703" t="s">
        <v>60</v>
      </c>
      <c r="D703" t="s">
        <v>60</v>
      </c>
      <c r="E703" t="s">
        <v>3285</v>
      </c>
      <c r="F703" t="s">
        <v>561</v>
      </c>
      <c r="G703" t="s">
        <v>2842</v>
      </c>
      <c r="H703" t="s">
        <v>3264</v>
      </c>
      <c r="I703" t="s">
        <v>563</v>
      </c>
      <c r="J703" t="s">
        <v>60</v>
      </c>
      <c r="K703" t="s">
        <v>60</v>
      </c>
      <c r="L703" t="s">
        <v>60</v>
      </c>
      <c r="M703" t="s">
        <v>93</v>
      </c>
      <c r="N703" t="s">
        <v>5852</v>
      </c>
      <c r="O703" t="s">
        <v>5850</v>
      </c>
      <c r="P703">
        <v>0</v>
      </c>
      <c r="Q703">
        <v>55</v>
      </c>
      <c r="R703">
        <v>0</v>
      </c>
      <c r="S703">
        <v>0</v>
      </c>
      <c r="T703">
        <v>0</v>
      </c>
      <c r="U703">
        <v>0</v>
      </c>
      <c r="V703">
        <v>0</v>
      </c>
      <c r="W703">
        <v>0</v>
      </c>
      <c r="X703" t="s">
        <v>94</v>
      </c>
      <c r="Y703" t="s">
        <v>60</v>
      </c>
      <c r="Z703">
        <v>0</v>
      </c>
      <c r="AA703">
        <v>0</v>
      </c>
      <c r="AB703" t="s">
        <v>60</v>
      </c>
      <c r="AC703" t="s">
        <v>60</v>
      </c>
      <c r="AD703">
        <v>0.2</v>
      </c>
      <c r="AE703">
        <v>0</v>
      </c>
      <c r="AF703">
        <v>0</v>
      </c>
      <c r="AG703">
        <v>0</v>
      </c>
      <c r="AH703">
        <v>0</v>
      </c>
      <c r="AI703">
        <v>0</v>
      </c>
      <c r="AJ703">
        <v>0</v>
      </c>
      <c r="AK703">
        <v>0</v>
      </c>
      <c r="AL703">
        <v>0</v>
      </c>
      <c r="AM703">
        <v>0</v>
      </c>
      <c r="AN703">
        <v>0</v>
      </c>
      <c r="AO703">
        <v>0</v>
      </c>
      <c r="AP703">
        <v>0</v>
      </c>
      <c r="AQ703">
        <v>0</v>
      </c>
      <c r="AR703">
        <v>0</v>
      </c>
      <c r="AS703">
        <v>0</v>
      </c>
      <c r="AT703">
        <v>0</v>
      </c>
      <c r="AU703">
        <v>0</v>
      </c>
      <c r="AV703">
        <v>0</v>
      </c>
      <c r="AW703">
        <v>0</v>
      </c>
      <c r="BC703">
        <v>0</v>
      </c>
      <c r="BD703">
        <v>0</v>
      </c>
      <c r="BE703" t="s">
        <v>60</v>
      </c>
      <c r="BF703">
        <v>345</v>
      </c>
      <c r="BG703">
        <v>0</v>
      </c>
      <c r="BH703">
        <v>0</v>
      </c>
      <c r="BI703">
        <v>0</v>
      </c>
      <c r="BJ703" t="s">
        <v>60</v>
      </c>
      <c r="BK703" t="s">
        <v>60</v>
      </c>
      <c r="BL703">
        <v>100</v>
      </c>
      <c r="BO703" t="s">
        <v>60</v>
      </c>
      <c r="BP703" t="s">
        <v>3241</v>
      </c>
      <c r="BQ703" t="s">
        <v>3242</v>
      </c>
      <c r="BR703" t="s">
        <v>3286</v>
      </c>
      <c r="BS703" t="s">
        <v>67</v>
      </c>
      <c r="BT703">
        <v>1</v>
      </c>
    </row>
    <row r="704" spans="1:72" hidden="1" x14ac:dyDescent="0.2">
      <c r="A704" t="s">
        <v>3390</v>
      </c>
      <c r="B704" t="s">
        <v>5797</v>
      </c>
      <c r="C704" t="s">
        <v>60</v>
      </c>
      <c r="D704" t="s">
        <v>60</v>
      </c>
      <c r="E704" t="s">
        <v>1289</v>
      </c>
      <c r="F704" t="s">
        <v>504</v>
      </c>
      <c r="G704" t="s">
        <v>2842</v>
      </c>
      <c r="H704" t="s">
        <v>2595</v>
      </c>
      <c r="I704" t="s">
        <v>2596</v>
      </c>
      <c r="J704" t="s">
        <v>2513</v>
      </c>
      <c r="K704" t="s">
        <v>2514</v>
      </c>
      <c r="L704" t="s">
        <v>1292</v>
      </c>
      <c r="M704" t="s">
        <v>126</v>
      </c>
      <c r="N704" t="s">
        <v>5852</v>
      </c>
      <c r="O704" t="s">
        <v>5855</v>
      </c>
      <c r="P704">
        <v>0</v>
      </c>
      <c r="Q704">
        <v>2339</v>
      </c>
      <c r="R704">
        <v>2500</v>
      </c>
      <c r="S704">
        <v>0</v>
      </c>
      <c r="T704">
        <v>0</v>
      </c>
      <c r="U704">
        <v>0</v>
      </c>
      <c r="V704">
        <v>0</v>
      </c>
      <c r="W704">
        <v>40</v>
      </c>
      <c r="X704" t="s">
        <v>67</v>
      </c>
      <c r="Y704" t="s">
        <v>60</v>
      </c>
      <c r="Z704">
        <v>86</v>
      </c>
      <c r="AA704">
        <v>51.3</v>
      </c>
      <c r="AB704" t="s">
        <v>60</v>
      </c>
      <c r="AC704" t="s">
        <v>60</v>
      </c>
      <c r="AD704">
        <v>0</v>
      </c>
      <c r="AE704">
        <v>3.34</v>
      </c>
      <c r="AF704">
        <v>0</v>
      </c>
      <c r="AG704">
        <v>0</v>
      </c>
      <c r="AH704">
        <v>0</v>
      </c>
      <c r="AI704">
        <v>18</v>
      </c>
      <c r="AJ704">
        <v>0</v>
      </c>
      <c r="AK704">
        <v>0</v>
      </c>
      <c r="AL704">
        <v>0.5</v>
      </c>
      <c r="AM704">
        <v>0</v>
      </c>
      <c r="AN704">
        <v>0</v>
      </c>
      <c r="AO704">
        <v>0</v>
      </c>
      <c r="AP704">
        <v>1</v>
      </c>
      <c r="AQ704">
        <v>0</v>
      </c>
      <c r="AR704">
        <v>0</v>
      </c>
      <c r="AS704">
        <v>0</v>
      </c>
      <c r="AT704">
        <v>0</v>
      </c>
      <c r="AU704">
        <v>0</v>
      </c>
      <c r="AV704">
        <v>0</v>
      </c>
      <c r="AW704">
        <v>0</v>
      </c>
      <c r="BC704">
        <v>0</v>
      </c>
      <c r="BD704">
        <v>0</v>
      </c>
      <c r="BE704" t="s">
        <v>60</v>
      </c>
      <c r="BF704">
        <v>6345</v>
      </c>
      <c r="BG704">
        <v>5139</v>
      </c>
      <c r="BH704">
        <v>0</v>
      </c>
      <c r="BI704">
        <v>0</v>
      </c>
      <c r="BJ704" t="s">
        <v>60</v>
      </c>
      <c r="BK704" t="s">
        <v>2597</v>
      </c>
      <c r="BL704">
        <v>0</v>
      </c>
      <c r="BO704" t="s">
        <v>3391</v>
      </c>
      <c r="BP704" t="s">
        <v>510</v>
      </c>
      <c r="BQ704" t="s">
        <v>511</v>
      </c>
      <c r="BR704" t="s">
        <v>2599</v>
      </c>
      <c r="BS704" t="s">
        <v>67</v>
      </c>
      <c r="BT704">
        <v>1</v>
      </c>
    </row>
    <row r="705" spans="1:72" hidden="1" x14ac:dyDescent="0.2">
      <c r="A705" t="s">
        <v>3329</v>
      </c>
      <c r="B705" t="s">
        <v>5797</v>
      </c>
      <c r="C705" t="s">
        <v>60</v>
      </c>
      <c r="D705" t="s">
        <v>60</v>
      </c>
      <c r="E705" t="s">
        <v>2524</v>
      </c>
      <c r="F705" t="s">
        <v>3915</v>
      </c>
      <c r="G705" t="s">
        <v>2842</v>
      </c>
      <c r="H705" t="s">
        <v>243</v>
      </c>
      <c r="I705" t="s">
        <v>244</v>
      </c>
      <c r="J705" t="s">
        <v>60</v>
      </c>
      <c r="K705" t="s">
        <v>60</v>
      </c>
      <c r="L705" t="s">
        <v>93</v>
      </c>
      <c r="M705" t="s">
        <v>93</v>
      </c>
      <c r="N705" t="s">
        <v>5852</v>
      </c>
      <c r="O705" t="s">
        <v>5850</v>
      </c>
      <c r="P705">
        <v>0</v>
      </c>
      <c r="Q705">
        <v>18</v>
      </c>
      <c r="R705">
        <v>0</v>
      </c>
      <c r="S705">
        <v>0</v>
      </c>
      <c r="T705">
        <v>0</v>
      </c>
      <c r="U705">
        <v>0</v>
      </c>
      <c r="V705">
        <v>0</v>
      </c>
      <c r="W705">
        <v>0</v>
      </c>
      <c r="X705" t="s">
        <v>67</v>
      </c>
      <c r="Y705" t="s">
        <v>60</v>
      </c>
      <c r="Z705">
        <v>0</v>
      </c>
      <c r="AA705">
        <v>0</v>
      </c>
      <c r="AB705" t="s">
        <v>60</v>
      </c>
      <c r="AC705" t="s">
        <v>60</v>
      </c>
      <c r="AD705">
        <v>0</v>
      </c>
      <c r="AE705">
        <v>0.1</v>
      </c>
      <c r="AF705">
        <v>0</v>
      </c>
      <c r="AG705">
        <v>0</v>
      </c>
      <c r="AH705">
        <v>0</v>
      </c>
      <c r="AI705">
        <v>0</v>
      </c>
      <c r="AJ705">
        <v>0</v>
      </c>
      <c r="AK705">
        <v>0</v>
      </c>
      <c r="AL705">
        <v>0</v>
      </c>
      <c r="AM705">
        <v>0</v>
      </c>
      <c r="AN705">
        <v>0</v>
      </c>
      <c r="AO705">
        <v>0</v>
      </c>
      <c r="AP705">
        <v>0</v>
      </c>
      <c r="AQ705">
        <v>0</v>
      </c>
      <c r="AR705">
        <v>0.33</v>
      </c>
      <c r="AS705">
        <v>0</v>
      </c>
      <c r="AT705">
        <v>0</v>
      </c>
      <c r="AU705">
        <v>0</v>
      </c>
      <c r="AV705">
        <v>0</v>
      </c>
      <c r="AW705">
        <v>0</v>
      </c>
      <c r="BC705">
        <v>0.4</v>
      </c>
      <c r="BD705">
        <v>0</v>
      </c>
      <c r="BE705" t="s">
        <v>2644</v>
      </c>
      <c r="BF705">
        <v>21</v>
      </c>
      <c r="BG705">
        <v>0</v>
      </c>
      <c r="BH705">
        <v>0</v>
      </c>
      <c r="BI705">
        <v>0</v>
      </c>
      <c r="BJ705" t="s">
        <v>2626</v>
      </c>
      <c r="BK705" t="s">
        <v>2527</v>
      </c>
      <c r="BL705">
        <v>100</v>
      </c>
      <c r="BO705" t="s">
        <v>60</v>
      </c>
      <c r="BP705" t="s">
        <v>2528</v>
      </c>
      <c r="BQ705" t="s">
        <v>2529</v>
      </c>
      <c r="BR705" t="s">
        <v>3330</v>
      </c>
      <c r="BS705" t="s">
        <v>67</v>
      </c>
      <c r="BT705">
        <v>1</v>
      </c>
    </row>
    <row r="706" spans="1:72" hidden="1" x14ac:dyDescent="0.2">
      <c r="A706" t="s">
        <v>3395</v>
      </c>
      <c r="B706" t="s">
        <v>5797</v>
      </c>
      <c r="C706" t="s">
        <v>60</v>
      </c>
      <c r="D706" t="s">
        <v>60</v>
      </c>
      <c r="E706" t="s">
        <v>444</v>
      </c>
      <c r="F706" t="s">
        <v>1105</v>
      </c>
      <c r="G706" t="s">
        <v>2842</v>
      </c>
      <c r="H706" t="s">
        <v>1604</v>
      </c>
      <c r="I706" t="s">
        <v>1605</v>
      </c>
      <c r="J706" t="s">
        <v>60</v>
      </c>
      <c r="K706" t="s">
        <v>60</v>
      </c>
      <c r="L706" t="s">
        <v>211</v>
      </c>
      <c r="M706" t="s">
        <v>860</v>
      </c>
      <c r="N706" t="s">
        <v>5852</v>
      </c>
      <c r="O706" t="s">
        <v>5849</v>
      </c>
      <c r="P706">
        <v>0</v>
      </c>
      <c r="Q706">
        <v>239</v>
      </c>
      <c r="R706">
        <v>85</v>
      </c>
      <c r="S706">
        <v>0</v>
      </c>
      <c r="T706">
        <v>0</v>
      </c>
      <c r="U706">
        <v>0</v>
      </c>
      <c r="V706">
        <v>227</v>
      </c>
      <c r="W706">
        <v>40</v>
      </c>
      <c r="X706" t="s">
        <v>67</v>
      </c>
      <c r="Y706" t="s">
        <v>60</v>
      </c>
      <c r="Z706">
        <v>27</v>
      </c>
      <c r="AA706">
        <v>51.5</v>
      </c>
      <c r="AB706" t="s">
        <v>60</v>
      </c>
      <c r="AC706" t="s">
        <v>60</v>
      </c>
      <c r="AD706">
        <v>0</v>
      </c>
      <c r="AE706">
        <v>0</v>
      </c>
      <c r="AF706">
        <v>0</v>
      </c>
      <c r="AG706">
        <v>0</v>
      </c>
      <c r="AH706">
        <v>0</v>
      </c>
      <c r="AI706">
        <v>0</v>
      </c>
      <c r="AJ706">
        <v>0</v>
      </c>
      <c r="AK706">
        <v>0</v>
      </c>
      <c r="AL706">
        <v>0</v>
      </c>
      <c r="AM706">
        <v>0</v>
      </c>
      <c r="AN706">
        <v>0</v>
      </c>
      <c r="AO706">
        <v>0</v>
      </c>
      <c r="AP706">
        <v>0</v>
      </c>
      <c r="AQ706">
        <v>0</v>
      </c>
      <c r="AR706">
        <v>0</v>
      </c>
      <c r="AS706">
        <v>0</v>
      </c>
      <c r="AT706">
        <v>0</v>
      </c>
      <c r="AU706">
        <v>0</v>
      </c>
      <c r="AV706">
        <v>0</v>
      </c>
      <c r="AW706">
        <v>0</v>
      </c>
      <c r="BC706">
        <v>0</v>
      </c>
      <c r="BD706">
        <v>0</v>
      </c>
      <c r="BE706" t="s">
        <v>3396</v>
      </c>
      <c r="BF706">
        <v>2986</v>
      </c>
      <c r="BG706">
        <v>2394</v>
      </c>
      <c r="BH706">
        <v>2</v>
      </c>
      <c r="BI706">
        <v>6</v>
      </c>
      <c r="BJ706" t="s">
        <v>174</v>
      </c>
      <c r="BK706" t="s">
        <v>3397</v>
      </c>
      <c r="BL706">
        <v>91</v>
      </c>
      <c r="BO706" t="s">
        <v>60</v>
      </c>
      <c r="BP706" t="s">
        <v>85</v>
      </c>
      <c r="BQ706" t="s">
        <v>86</v>
      </c>
      <c r="BR706" t="s">
        <v>3398</v>
      </c>
      <c r="BS706" t="s">
        <v>67</v>
      </c>
      <c r="BT706">
        <v>1</v>
      </c>
    </row>
    <row r="707" spans="1:72" hidden="1" x14ac:dyDescent="0.2">
      <c r="A707" t="s">
        <v>3715</v>
      </c>
      <c r="B707" t="s">
        <v>5797</v>
      </c>
      <c r="C707" t="s">
        <v>60</v>
      </c>
      <c r="D707" t="s">
        <v>60</v>
      </c>
      <c r="E707" t="s">
        <v>3716</v>
      </c>
      <c r="F707" t="s">
        <v>1079</v>
      </c>
      <c r="G707" t="s">
        <v>2842</v>
      </c>
      <c r="H707" t="s">
        <v>1080</v>
      </c>
      <c r="I707" t="s">
        <v>1081</v>
      </c>
      <c r="J707" t="s">
        <v>60</v>
      </c>
      <c r="K707" t="s">
        <v>60</v>
      </c>
      <c r="L707" t="s">
        <v>60</v>
      </c>
      <c r="M707" t="s">
        <v>1958</v>
      </c>
      <c r="N707" t="s">
        <v>5852</v>
      </c>
      <c r="O707" t="s">
        <v>5854</v>
      </c>
      <c r="P707">
        <v>0</v>
      </c>
      <c r="Q707">
        <v>716</v>
      </c>
      <c r="R707">
        <v>752</v>
      </c>
      <c r="S707">
        <v>0</v>
      </c>
      <c r="T707">
        <v>0</v>
      </c>
      <c r="U707">
        <v>0</v>
      </c>
      <c r="V707">
        <v>0</v>
      </c>
      <c r="W707">
        <v>37.5</v>
      </c>
      <c r="X707" t="s">
        <v>67</v>
      </c>
      <c r="Y707" t="s">
        <v>60</v>
      </c>
      <c r="Z707">
        <v>25</v>
      </c>
      <c r="AA707">
        <v>3</v>
      </c>
      <c r="AB707" t="s">
        <v>60</v>
      </c>
      <c r="AC707" t="s">
        <v>60</v>
      </c>
      <c r="AD707">
        <v>0</v>
      </c>
      <c r="AE707">
        <v>0</v>
      </c>
      <c r="AF707">
        <v>0</v>
      </c>
      <c r="AG707">
        <v>0</v>
      </c>
      <c r="AH707">
        <v>0</v>
      </c>
      <c r="AI707">
        <v>2.8</v>
      </c>
      <c r="AJ707">
        <v>2</v>
      </c>
      <c r="AK707">
        <v>0</v>
      </c>
      <c r="AL707">
        <v>9.5</v>
      </c>
      <c r="AM707">
        <v>0</v>
      </c>
      <c r="AN707">
        <v>0</v>
      </c>
      <c r="AO707">
        <v>0</v>
      </c>
      <c r="AP707">
        <v>0</v>
      </c>
      <c r="AQ707">
        <v>0</v>
      </c>
      <c r="AR707">
        <v>0</v>
      </c>
      <c r="AS707">
        <v>0</v>
      </c>
      <c r="AT707">
        <v>0</v>
      </c>
      <c r="AU707">
        <v>0</v>
      </c>
      <c r="AV707">
        <v>0</v>
      </c>
      <c r="AW707">
        <v>0</v>
      </c>
      <c r="BC707">
        <v>0</v>
      </c>
      <c r="BD707">
        <v>1</v>
      </c>
      <c r="BE707" t="s">
        <v>60</v>
      </c>
      <c r="BF707">
        <v>11544</v>
      </c>
      <c r="BG707">
        <v>6632</v>
      </c>
      <c r="BH707">
        <v>0</v>
      </c>
      <c r="BI707">
        <v>0</v>
      </c>
      <c r="BJ707" t="s">
        <v>3717</v>
      </c>
      <c r="BK707" t="s">
        <v>3718</v>
      </c>
      <c r="BL707">
        <v>0</v>
      </c>
      <c r="BO707" t="s">
        <v>3719</v>
      </c>
      <c r="BP707" t="s">
        <v>275</v>
      </c>
      <c r="BQ707" t="s">
        <v>276</v>
      </c>
      <c r="BR707" t="s">
        <v>3720</v>
      </c>
      <c r="BS707" t="s">
        <v>67</v>
      </c>
      <c r="BT707">
        <v>1</v>
      </c>
    </row>
    <row r="708" spans="1:72" hidden="1" x14ac:dyDescent="0.2">
      <c r="A708" t="s">
        <v>2890</v>
      </c>
      <c r="B708" t="s">
        <v>5797</v>
      </c>
      <c r="C708" t="s">
        <v>60</v>
      </c>
      <c r="D708" t="s">
        <v>60</v>
      </c>
      <c r="E708" t="s">
        <v>2891</v>
      </c>
      <c r="F708" t="s">
        <v>151</v>
      </c>
      <c r="G708" t="s">
        <v>2842</v>
      </c>
      <c r="H708" t="s">
        <v>2892</v>
      </c>
      <c r="I708" t="s">
        <v>563</v>
      </c>
      <c r="J708" t="s">
        <v>60</v>
      </c>
      <c r="K708" t="s">
        <v>60</v>
      </c>
      <c r="L708" t="s">
        <v>60</v>
      </c>
      <c r="M708" t="s">
        <v>93</v>
      </c>
      <c r="N708" t="s">
        <v>5852</v>
      </c>
      <c r="O708" t="s">
        <v>5850</v>
      </c>
      <c r="P708">
        <v>0</v>
      </c>
      <c r="Q708">
        <v>310</v>
      </c>
      <c r="R708">
        <v>0</v>
      </c>
      <c r="S708">
        <v>0</v>
      </c>
      <c r="T708">
        <v>0</v>
      </c>
      <c r="U708">
        <v>0</v>
      </c>
      <c r="V708">
        <v>0</v>
      </c>
      <c r="W708">
        <v>75</v>
      </c>
      <c r="X708" t="s">
        <v>67</v>
      </c>
      <c r="Y708" t="s">
        <v>60</v>
      </c>
      <c r="Z708">
        <v>0</v>
      </c>
      <c r="AA708">
        <v>0</v>
      </c>
      <c r="AB708" t="s">
        <v>60</v>
      </c>
      <c r="AC708" t="s">
        <v>60</v>
      </c>
      <c r="AD708">
        <v>0</v>
      </c>
      <c r="AE708">
        <v>1</v>
      </c>
      <c r="AF708">
        <v>0</v>
      </c>
      <c r="AG708">
        <v>0</v>
      </c>
      <c r="AH708">
        <v>0</v>
      </c>
      <c r="AI708">
        <v>0</v>
      </c>
      <c r="AJ708">
        <v>0</v>
      </c>
      <c r="AK708">
        <v>0</v>
      </c>
      <c r="AL708">
        <v>0</v>
      </c>
      <c r="AM708">
        <v>0</v>
      </c>
      <c r="AN708">
        <v>0</v>
      </c>
      <c r="AO708">
        <v>0</v>
      </c>
      <c r="AP708">
        <v>0</v>
      </c>
      <c r="AQ708">
        <v>0</v>
      </c>
      <c r="AR708">
        <v>0</v>
      </c>
      <c r="AS708">
        <v>0</v>
      </c>
      <c r="AT708">
        <v>0</v>
      </c>
      <c r="AU708">
        <v>0</v>
      </c>
      <c r="AV708">
        <v>0</v>
      </c>
      <c r="AW708">
        <v>0</v>
      </c>
      <c r="BC708">
        <v>0</v>
      </c>
      <c r="BD708">
        <v>2</v>
      </c>
      <c r="BE708" t="s">
        <v>2893</v>
      </c>
      <c r="BF708">
        <v>888</v>
      </c>
      <c r="BG708">
        <v>0</v>
      </c>
      <c r="BH708">
        <v>0</v>
      </c>
      <c r="BI708">
        <v>0</v>
      </c>
      <c r="BJ708" t="s">
        <v>46</v>
      </c>
      <c r="BK708" t="s">
        <v>2894</v>
      </c>
      <c r="BL708">
        <v>75</v>
      </c>
      <c r="BO708" t="s">
        <v>60</v>
      </c>
      <c r="BP708" t="s">
        <v>1065</v>
      </c>
      <c r="BQ708" t="s">
        <v>1066</v>
      </c>
      <c r="BR708" t="s">
        <v>2895</v>
      </c>
      <c r="BS708" t="s">
        <v>67</v>
      </c>
      <c r="BT708">
        <v>1</v>
      </c>
    </row>
    <row r="709" spans="1:72" hidden="1" x14ac:dyDescent="0.2">
      <c r="A709" t="s">
        <v>3461</v>
      </c>
      <c r="B709" t="s">
        <v>5797</v>
      </c>
      <c r="C709" t="s">
        <v>60</v>
      </c>
      <c r="D709" t="s">
        <v>60</v>
      </c>
      <c r="E709" t="s">
        <v>2091</v>
      </c>
      <c r="F709" t="s">
        <v>78</v>
      </c>
      <c r="G709" t="s">
        <v>2842</v>
      </c>
      <c r="H709" t="s">
        <v>1899</v>
      </c>
      <c r="I709" t="s">
        <v>1900</v>
      </c>
      <c r="J709" t="s">
        <v>60</v>
      </c>
      <c r="K709" t="s">
        <v>60</v>
      </c>
      <c r="L709" t="s">
        <v>211</v>
      </c>
      <c r="M709" t="s">
        <v>860</v>
      </c>
      <c r="N709" t="s">
        <v>5852</v>
      </c>
      <c r="O709" t="s">
        <v>5849</v>
      </c>
      <c r="P709">
        <v>0</v>
      </c>
      <c r="Q709">
        <v>54</v>
      </c>
      <c r="R709">
        <v>0</v>
      </c>
      <c r="S709">
        <v>0</v>
      </c>
      <c r="T709">
        <v>0</v>
      </c>
      <c r="U709">
        <v>60</v>
      </c>
      <c r="V709">
        <v>0</v>
      </c>
      <c r="W709">
        <v>40</v>
      </c>
      <c r="X709" t="s">
        <v>67</v>
      </c>
      <c r="Y709" t="s">
        <v>60</v>
      </c>
      <c r="Z709">
        <v>0</v>
      </c>
      <c r="AA709">
        <v>0</v>
      </c>
      <c r="AB709" t="s">
        <v>60</v>
      </c>
      <c r="AC709" t="s">
        <v>60</v>
      </c>
      <c r="AD709">
        <v>0</v>
      </c>
      <c r="AE709">
        <v>0</v>
      </c>
      <c r="AF709">
        <v>0</v>
      </c>
      <c r="AG709">
        <v>0</v>
      </c>
      <c r="AH709">
        <v>0</v>
      </c>
      <c r="AI709">
        <v>0</v>
      </c>
      <c r="AJ709">
        <v>1</v>
      </c>
      <c r="AK709">
        <v>0</v>
      </c>
      <c r="AL709">
        <v>0.2</v>
      </c>
      <c r="AM709">
        <v>0</v>
      </c>
      <c r="AN709">
        <v>0</v>
      </c>
      <c r="AO709">
        <v>0</v>
      </c>
      <c r="AP709">
        <v>0.2</v>
      </c>
      <c r="AQ709">
        <v>0</v>
      </c>
      <c r="AR709">
        <v>0</v>
      </c>
      <c r="AS709">
        <v>0</v>
      </c>
      <c r="AT709">
        <v>0</v>
      </c>
      <c r="AU709">
        <v>0.2</v>
      </c>
      <c r="AV709">
        <v>0</v>
      </c>
      <c r="AW709">
        <v>0</v>
      </c>
      <c r="BC709">
        <v>0</v>
      </c>
      <c r="BD709">
        <v>0</v>
      </c>
      <c r="BE709" t="s">
        <v>3462</v>
      </c>
      <c r="BF709">
        <v>798</v>
      </c>
      <c r="BG709">
        <v>527</v>
      </c>
      <c r="BH709">
        <v>2</v>
      </c>
      <c r="BI709">
        <v>0</v>
      </c>
      <c r="BJ709" t="s">
        <v>46</v>
      </c>
      <c r="BK709" t="s">
        <v>3463</v>
      </c>
      <c r="BL709">
        <v>0</v>
      </c>
      <c r="BO709" t="s">
        <v>3464</v>
      </c>
      <c r="BP709" t="s">
        <v>85</v>
      </c>
      <c r="BQ709" t="s">
        <v>86</v>
      </c>
      <c r="BR709" t="s">
        <v>3465</v>
      </c>
      <c r="BS709" t="s">
        <v>67</v>
      </c>
      <c r="BT709">
        <v>1</v>
      </c>
    </row>
    <row r="710" spans="1:72" hidden="1" x14ac:dyDescent="0.2">
      <c r="A710" t="s">
        <v>5448</v>
      </c>
      <c r="B710" t="s">
        <v>5797</v>
      </c>
      <c r="C710" t="s">
        <v>60</v>
      </c>
      <c r="D710" t="s">
        <v>60</v>
      </c>
      <c r="E710" t="s">
        <v>5327</v>
      </c>
      <c r="F710" t="s">
        <v>5741</v>
      </c>
      <c r="G710" t="s">
        <v>2842</v>
      </c>
      <c r="H710" t="s">
        <v>572</v>
      </c>
      <c r="I710" t="s">
        <v>197</v>
      </c>
      <c r="J710" t="s">
        <v>60</v>
      </c>
      <c r="K710" t="s">
        <v>60</v>
      </c>
      <c r="L710" t="s">
        <v>93</v>
      </c>
      <c r="M710" t="s">
        <v>93</v>
      </c>
      <c r="N710" t="s">
        <v>5852</v>
      </c>
      <c r="O710" t="s">
        <v>5850</v>
      </c>
      <c r="P710">
        <v>0</v>
      </c>
      <c r="Q710">
        <v>749</v>
      </c>
      <c r="R710">
        <v>0</v>
      </c>
      <c r="S710">
        <v>0</v>
      </c>
      <c r="T710">
        <v>0</v>
      </c>
      <c r="U710">
        <v>0</v>
      </c>
      <c r="V710">
        <v>0</v>
      </c>
      <c r="W710">
        <v>40</v>
      </c>
      <c r="X710" t="s">
        <v>67</v>
      </c>
      <c r="Y710" t="s">
        <v>60</v>
      </c>
      <c r="Z710">
        <v>0</v>
      </c>
      <c r="AA710">
        <v>0</v>
      </c>
      <c r="AB710" t="s">
        <v>3920</v>
      </c>
      <c r="AC710" t="s">
        <v>60</v>
      </c>
      <c r="AD710">
        <v>0</v>
      </c>
      <c r="AE710">
        <v>0</v>
      </c>
      <c r="AF710">
        <v>0</v>
      </c>
      <c r="AG710">
        <v>0</v>
      </c>
      <c r="AH710">
        <v>0</v>
      </c>
      <c r="AI710">
        <v>0.96</v>
      </c>
      <c r="AJ710">
        <v>0</v>
      </c>
      <c r="AK710">
        <v>0</v>
      </c>
      <c r="AL710">
        <v>1.06</v>
      </c>
      <c r="AM710">
        <v>0</v>
      </c>
      <c r="AN710">
        <v>0</v>
      </c>
      <c r="AO710">
        <v>0</v>
      </c>
      <c r="AP710">
        <v>1.36</v>
      </c>
      <c r="AQ710">
        <v>0</v>
      </c>
      <c r="AR710">
        <v>1.1000000000000001</v>
      </c>
      <c r="AS710">
        <v>0</v>
      </c>
      <c r="AT710">
        <v>0</v>
      </c>
      <c r="AU710">
        <v>0</v>
      </c>
      <c r="AV710">
        <v>0</v>
      </c>
      <c r="AW710">
        <v>0</v>
      </c>
      <c r="BC710">
        <v>4.47</v>
      </c>
      <c r="BD710">
        <v>0</v>
      </c>
      <c r="BE710" t="s">
        <v>60</v>
      </c>
      <c r="BF710">
        <v>6949</v>
      </c>
      <c r="BG710">
        <v>4479</v>
      </c>
      <c r="BH710">
        <v>2199</v>
      </c>
      <c r="BI710">
        <v>0</v>
      </c>
      <c r="BJ710" t="s">
        <v>60</v>
      </c>
      <c r="BK710" t="s">
        <v>60</v>
      </c>
      <c r="BL710">
        <v>100</v>
      </c>
      <c r="BO710" t="s">
        <v>60</v>
      </c>
      <c r="BP710" t="s">
        <v>5295</v>
      </c>
      <c r="BQ710" t="s">
        <v>5296</v>
      </c>
      <c r="BR710" t="s">
        <v>5449</v>
      </c>
      <c r="BS710" t="s">
        <v>67</v>
      </c>
      <c r="BT710">
        <v>1</v>
      </c>
    </row>
    <row r="711" spans="1:72" hidden="1" x14ac:dyDescent="0.2">
      <c r="A711" t="s">
        <v>4024</v>
      </c>
      <c r="B711" t="s">
        <v>5797</v>
      </c>
      <c r="C711" t="s">
        <v>60</v>
      </c>
      <c r="D711" t="s">
        <v>60</v>
      </c>
      <c r="E711" t="s">
        <v>3939</v>
      </c>
      <c r="F711" t="s">
        <v>1158</v>
      </c>
      <c r="G711" t="s">
        <v>2842</v>
      </c>
      <c r="H711" t="s">
        <v>3924</v>
      </c>
      <c r="I711" t="s">
        <v>1882</v>
      </c>
      <c r="J711" t="s">
        <v>60</v>
      </c>
      <c r="K711" t="s">
        <v>60</v>
      </c>
      <c r="L711" t="s">
        <v>3940</v>
      </c>
      <c r="M711" t="s">
        <v>126</v>
      </c>
      <c r="N711" t="s">
        <v>5852</v>
      </c>
      <c r="O711" t="s">
        <v>5847</v>
      </c>
      <c r="P711">
        <v>3102</v>
      </c>
      <c r="Q711">
        <v>310</v>
      </c>
      <c r="R711">
        <v>0</v>
      </c>
      <c r="S711">
        <v>0</v>
      </c>
      <c r="T711">
        <v>0</v>
      </c>
      <c r="U711">
        <v>0</v>
      </c>
      <c r="V711">
        <v>0</v>
      </c>
      <c r="W711">
        <v>40</v>
      </c>
      <c r="X711" t="s">
        <v>67</v>
      </c>
      <c r="Y711" t="s">
        <v>60</v>
      </c>
      <c r="Z711">
        <v>25</v>
      </c>
      <c r="AA711">
        <v>30</v>
      </c>
      <c r="AB711" t="s">
        <v>3920</v>
      </c>
      <c r="AC711" t="s">
        <v>60</v>
      </c>
      <c r="AD711">
        <v>0</v>
      </c>
      <c r="AE711">
        <v>0.2</v>
      </c>
      <c r="AF711">
        <v>0</v>
      </c>
      <c r="AG711">
        <v>0</v>
      </c>
      <c r="AH711">
        <v>0</v>
      </c>
      <c r="AI711">
        <v>3</v>
      </c>
      <c r="AJ711">
        <v>0</v>
      </c>
      <c r="AK711">
        <v>0</v>
      </c>
      <c r="AL711">
        <v>0</v>
      </c>
      <c r="AM711">
        <v>0</v>
      </c>
      <c r="AN711">
        <v>0</v>
      </c>
      <c r="AO711">
        <v>0</v>
      </c>
      <c r="AP711">
        <v>0</v>
      </c>
      <c r="AQ711">
        <v>0</v>
      </c>
      <c r="AR711">
        <v>0</v>
      </c>
      <c r="AS711">
        <v>0</v>
      </c>
      <c r="AT711">
        <v>0</v>
      </c>
      <c r="AU711">
        <v>0</v>
      </c>
      <c r="AV711">
        <v>0</v>
      </c>
      <c r="AW711">
        <v>0</v>
      </c>
      <c r="BC711">
        <v>0</v>
      </c>
      <c r="BD711">
        <v>1</v>
      </c>
      <c r="BE711" t="s">
        <v>4025</v>
      </c>
      <c r="BF711">
        <v>2713</v>
      </c>
      <c r="BG711">
        <v>75</v>
      </c>
      <c r="BH711">
        <v>1886</v>
      </c>
      <c r="BI711">
        <v>0</v>
      </c>
      <c r="BJ711" t="s">
        <v>4026</v>
      </c>
      <c r="BK711" t="s">
        <v>60</v>
      </c>
      <c r="BL711">
        <v>100</v>
      </c>
      <c r="BN711" t="s">
        <v>7070</v>
      </c>
      <c r="BO711" t="s">
        <v>60</v>
      </c>
      <c r="BP711" t="s">
        <v>3929</v>
      </c>
      <c r="BQ711" t="s">
        <v>3930</v>
      </c>
      <c r="BR711" t="s">
        <v>4027</v>
      </c>
      <c r="BS711" t="s">
        <v>67</v>
      </c>
      <c r="BT711">
        <v>1</v>
      </c>
    </row>
    <row r="712" spans="1:72" hidden="1" x14ac:dyDescent="0.2">
      <c r="A712" t="s">
        <v>3145</v>
      </c>
      <c r="B712" t="s">
        <v>5797</v>
      </c>
      <c r="C712" t="s">
        <v>60</v>
      </c>
      <c r="D712" t="s">
        <v>60</v>
      </c>
      <c r="E712" t="s">
        <v>3146</v>
      </c>
      <c r="F712" t="s">
        <v>5766</v>
      </c>
      <c r="G712" t="s">
        <v>2842</v>
      </c>
      <c r="H712" t="s">
        <v>495</v>
      </c>
      <c r="I712" t="s">
        <v>496</v>
      </c>
      <c r="J712" t="s">
        <v>60</v>
      </c>
      <c r="K712" t="s">
        <v>60</v>
      </c>
      <c r="L712" t="s">
        <v>93</v>
      </c>
      <c r="M712" t="s">
        <v>93</v>
      </c>
      <c r="N712" t="s">
        <v>5852</v>
      </c>
      <c r="O712" t="s">
        <v>5850</v>
      </c>
      <c r="P712">
        <v>270</v>
      </c>
      <c r="Q712">
        <v>191</v>
      </c>
      <c r="R712">
        <v>250</v>
      </c>
      <c r="S712">
        <v>0</v>
      </c>
      <c r="T712">
        <v>0</v>
      </c>
      <c r="U712">
        <v>0</v>
      </c>
      <c r="V712">
        <v>0</v>
      </c>
      <c r="W712">
        <v>22.5</v>
      </c>
      <c r="X712" t="s">
        <v>67</v>
      </c>
      <c r="Y712" t="s">
        <v>60</v>
      </c>
      <c r="Z712">
        <v>0</v>
      </c>
      <c r="AA712">
        <v>38</v>
      </c>
      <c r="AB712" t="s">
        <v>60</v>
      </c>
      <c r="AC712" t="s">
        <v>60</v>
      </c>
      <c r="AD712">
        <v>0</v>
      </c>
      <c r="AE712">
        <v>1.66</v>
      </c>
      <c r="AF712">
        <v>0</v>
      </c>
      <c r="AG712">
        <v>0</v>
      </c>
      <c r="AH712">
        <v>0</v>
      </c>
      <c r="AI712">
        <v>0</v>
      </c>
      <c r="AJ712">
        <v>0</v>
      </c>
      <c r="AK712">
        <v>0</v>
      </c>
      <c r="AL712">
        <v>0.2</v>
      </c>
      <c r="AM712">
        <v>0</v>
      </c>
      <c r="AN712">
        <v>0</v>
      </c>
      <c r="AO712">
        <v>0</v>
      </c>
      <c r="AP712">
        <v>0</v>
      </c>
      <c r="AQ712">
        <v>0</v>
      </c>
      <c r="AR712">
        <v>0.25</v>
      </c>
      <c r="AS712">
        <v>0</v>
      </c>
      <c r="AT712">
        <v>0</v>
      </c>
      <c r="AU712">
        <v>0</v>
      </c>
      <c r="AV712">
        <v>0</v>
      </c>
      <c r="AW712">
        <v>0</v>
      </c>
      <c r="BC712">
        <v>0</v>
      </c>
      <c r="BD712">
        <v>0</v>
      </c>
      <c r="BE712" t="s">
        <v>60</v>
      </c>
      <c r="BF712">
        <v>250</v>
      </c>
      <c r="BG712">
        <v>12</v>
      </c>
      <c r="BH712">
        <v>31</v>
      </c>
      <c r="BI712">
        <v>0</v>
      </c>
      <c r="BJ712" t="s">
        <v>174</v>
      </c>
      <c r="BK712" t="s">
        <v>3147</v>
      </c>
      <c r="BL712">
        <v>100</v>
      </c>
      <c r="BO712" t="s">
        <v>3148</v>
      </c>
      <c r="BP712" t="s">
        <v>499</v>
      </c>
      <c r="BQ712" t="s">
        <v>500</v>
      </c>
      <c r="BR712" t="s">
        <v>3149</v>
      </c>
      <c r="BS712" t="s">
        <v>67</v>
      </c>
      <c r="BT712">
        <v>1</v>
      </c>
    </row>
    <row r="713" spans="1:72" hidden="1" x14ac:dyDescent="0.2">
      <c r="A713" t="s">
        <v>3706</v>
      </c>
      <c r="B713" t="s">
        <v>5797</v>
      </c>
      <c r="C713" t="s">
        <v>60</v>
      </c>
      <c r="D713" t="s">
        <v>60</v>
      </c>
      <c r="E713" t="s">
        <v>2829</v>
      </c>
      <c r="F713" t="s">
        <v>262</v>
      </c>
      <c r="G713" t="s">
        <v>2842</v>
      </c>
      <c r="H713" t="s">
        <v>2830</v>
      </c>
      <c r="I713" t="s">
        <v>264</v>
      </c>
      <c r="J713" t="s">
        <v>60</v>
      </c>
      <c r="K713" t="s">
        <v>60</v>
      </c>
      <c r="L713" t="s">
        <v>60</v>
      </c>
      <c r="M713" t="s">
        <v>1958</v>
      </c>
      <c r="N713" t="s">
        <v>5852</v>
      </c>
      <c r="O713" t="s">
        <v>5854</v>
      </c>
      <c r="P713">
        <v>3789</v>
      </c>
      <c r="Q713">
        <v>564</v>
      </c>
      <c r="R713">
        <v>451</v>
      </c>
      <c r="S713">
        <v>0</v>
      </c>
      <c r="T713">
        <v>0</v>
      </c>
      <c r="U713">
        <v>0</v>
      </c>
      <c r="V713">
        <v>0</v>
      </c>
      <c r="W713">
        <v>37.5</v>
      </c>
      <c r="X713" t="s">
        <v>67</v>
      </c>
      <c r="Y713" t="s">
        <v>60</v>
      </c>
      <c r="Z713">
        <v>10</v>
      </c>
      <c r="AA713">
        <v>22</v>
      </c>
      <c r="AB713" t="s">
        <v>60</v>
      </c>
      <c r="AC713" t="s">
        <v>60</v>
      </c>
      <c r="AD713">
        <v>0</v>
      </c>
      <c r="AE713">
        <v>0</v>
      </c>
      <c r="AF713">
        <v>0</v>
      </c>
      <c r="AG713">
        <v>0</v>
      </c>
      <c r="AH713">
        <v>0</v>
      </c>
      <c r="AI713">
        <v>0</v>
      </c>
      <c r="AJ713">
        <v>3.6</v>
      </c>
      <c r="AK713">
        <v>0</v>
      </c>
      <c r="AL713">
        <v>2</v>
      </c>
      <c r="AM713">
        <v>0</v>
      </c>
      <c r="AN713">
        <v>0</v>
      </c>
      <c r="AO713">
        <v>0</v>
      </c>
      <c r="AP713">
        <v>1</v>
      </c>
      <c r="AQ713">
        <v>0</v>
      </c>
      <c r="AR713">
        <v>0</v>
      </c>
      <c r="AS713">
        <v>0</v>
      </c>
      <c r="AT713">
        <v>0</v>
      </c>
      <c r="AU713">
        <v>0</v>
      </c>
      <c r="AV713">
        <v>0</v>
      </c>
      <c r="AW713">
        <v>0</v>
      </c>
      <c r="BC713">
        <v>0</v>
      </c>
      <c r="BD713">
        <v>0</v>
      </c>
      <c r="BE713" t="s">
        <v>60</v>
      </c>
      <c r="BF713">
        <v>3679</v>
      </c>
      <c r="BG713">
        <v>1830</v>
      </c>
      <c r="BH713">
        <v>0</v>
      </c>
      <c r="BI713">
        <v>0</v>
      </c>
      <c r="BJ713" t="s">
        <v>1194</v>
      </c>
      <c r="BK713" t="s">
        <v>1304</v>
      </c>
      <c r="BL713">
        <v>0</v>
      </c>
      <c r="BO713" t="s">
        <v>3707</v>
      </c>
      <c r="BP713" t="s">
        <v>275</v>
      </c>
      <c r="BQ713" t="s">
        <v>276</v>
      </c>
      <c r="BR713" t="s">
        <v>3708</v>
      </c>
      <c r="BS713" t="s">
        <v>67</v>
      </c>
      <c r="BT713">
        <v>1</v>
      </c>
    </row>
    <row r="714" spans="1:72" hidden="1" x14ac:dyDescent="0.2">
      <c r="A714" t="s">
        <v>5453</v>
      </c>
      <c r="B714" t="s">
        <v>1345</v>
      </c>
      <c r="C714" t="s">
        <v>60</v>
      </c>
      <c r="D714" t="s">
        <v>60</v>
      </c>
      <c r="E714" t="s">
        <v>1346</v>
      </c>
      <c r="F714" t="s">
        <v>5741</v>
      </c>
      <c r="G714" t="s">
        <v>2842</v>
      </c>
      <c r="H714" t="s">
        <v>572</v>
      </c>
      <c r="I714" t="s">
        <v>197</v>
      </c>
      <c r="J714" t="s">
        <v>60</v>
      </c>
      <c r="K714" t="s">
        <v>60</v>
      </c>
      <c r="L714" t="s">
        <v>93</v>
      </c>
      <c r="M714" t="s">
        <v>93</v>
      </c>
      <c r="N714" t="s">
        <v>5852</v>
      </c>
      <c r="O714" t="s">
        <v>5850</v>
      </c>
      <c r="P714">
        <v>0</v>
      </c>
      <c r="Q714">
        <v>84</v>
      </c>
      <c r="R714">
        <v>0</v>
      </c>
      <c r="S714">
        <v>0</v>
      </c>
      <c r="T714">
        <v>0</v>
      </c>
      <c r="U714">
        <v>0</v>
      </c>
      <c r="V714">
        <v>0</v>
      </c>
      <c r="W714">
        <v>40</v>
      </c>
      <c r="X714" t="s">
        <v>67</v>
      </c>
      <c r="Y714" t="s">
        <v>60</v>
      </c>
      <c r="Z714">
        <v>0</v>
      </c>
      <c r="AA714">
        <v>0</v>
      </c>
      <c r="AB714" t="s">
        <v>3920</v>
      </c>
      <c r="AC714" t="s">
        <v>60</v>
      </c>
      <c r="AD714">
        <v>0</v>
      </c>
      <c r="AE714">
        <v>0</v>
      </c>
      <c r="AF714">
        <v>0</v>
      </c>
      <c r="AG714">
        <v>0</v>
      </c>
      <c r="AH714">
        <v>0</v>
      </c>
      <c r="AI714">
        <v>0.89</v>
      </c>
      <c r="AJ714">
        <v>0</v>
      </c>
      <c r="AK714">
        <v>0</v>
      </c>
      <c r="AL714">
        <v>0.88</v>
      </c>
      <c r="AM714">
        <v>0</v>
      </c>
      <c r="AN714">
        <v>0</v>
      </c>
      <c r="AO714">
        <v>0</v>
      </c>
      <c r="AP714">
        <v>0.57999999999999996</v>
      </c>
      <c r="AQ714">
        <v>0</v>
      </c>
      <c r="AR714">
        <v>1.93</v>
      </c>
      <c r="AS714">
        <v>0.03</v>
      </c>
      <c r="AT714">
        <v>0</v>
      </c>
      <c r="AU714">
        <v>0</v>
      </c>
      <c r="AV714">
        <v>0</v>
      </c>
      <c r="AW714">
        <v>0</v>
      </c>
      <c r="BC714">
        <v>4.3099999999999996</v>
      </c>
      <c r="BD714">
        <v>0</v>
      </c>
      <c r="BE714" t="s">
        <v>60</v>
      </c>
      <c r="BF714">
        <v>1890</v>
      </c>
      <c r="BG714">
        <v>267</v>
      </c>
      <c r="BH714">
        <v>1590</v>
      </c>
      <c r="BI714">
        <v>0</v>
      </c>
      <c r="BJ714" t="s">
        <v>60</v>
      </c>
      <c r="BK714" t="s">
        <v>60</v>
      </c>
      <c r="BL714">
        <v>100</v>
      </c>
      <c r="BO714" t="s">
        <v>60</v>
      </c>
      <c r="BP714" t="s">
        <v>5295</v>
      </c>
      <c r="BQ714" t="s">
        <v>5296</v>
      </c>
      <c r="BR714" t="s">
        <v>5454</v>
      </c>
      <c r="BS714" t="s">
        <v>67</v>
      </c>
      <c r="BT714">
        <v>1</v>
      </c>
    </row>
    <row r="715" spans="1:72" hidden="1" x14ac:dyDescent="0.2">
      <c r="A715" t="s">
        <v>5455</v>
      </c>
      <c r="B715" t="s">
        <v>5798</v>
      </c>
      <c r="C715" t="s">
        <v>60</v>
      </c>
      <c r="D715" t="s">
        <v>60</v>
      </c>
      <c r="E715" t="s">
        <v>5336</v>
      </c>
      <c r="F715" t="s">
        <v>5741</v>
      </c>
      <c r="G715" t="s">
        <v>2842</v>
      </c>
      <c r="H715" t="s">
        <v>572</v>
      </c>
      <c r="I715" t="s">
        <v>197</v>
      </c>
      <c r="J715" t="s">
        <v>60</v>
      </c>
      <c r="K715" t="s">
        <v>60</v>
      </c>
      <c r="L715" t="s">
        <v>93</v>
      </c>
      <c r="M715" t="s">
        <v>93</v>
      </c>
      <c r="N715" t="s">
        <v>1513</v>
      </c>
      <c r="O715" t="s">
        <v>5850</v>
      </c>
      <c r="P715">
        <v>0</v>
      </c>
      <c r="Q715">
        <v>143</v>
      </c>
      <c r="R715">
        <v>0</v>
      </c>
      <c r="S715">
        <v>0</v>
      </c>
      <c r="T715">
        <v>0</v>
      </c>
      <c r="U715">
        <v>0</v>
      </c>
      <c r="V715">
        <v>0</v>
      </c>
      <c r="W715">
        <v>40</v>
      </c>
      <c r="X715" t="s">
        <v>67</v>
      </c>
      <c r="Y715" t="s">
        <v>60</v>
      </c>
      <c r="Z715">
        <v>0</v>
      </c>
      <c r="AA715">
        <v>0</v>
      </c>
      <c r="AB715" t="s">
        <v>3920</v>
      </c>
      <c r="AC715" t="s">
        <v>60</v>
      </c>
      <c r="AD715">
        <v>0</v>
      </c>
      <c r="AE715">
        <v>0</v>
      </c>
      <c r="AF715">
        <v>0</v>
      </c>
      <c r="AG715">
        <v>0</v>
      </c>
      <c r="AH715">
        <v>0</v>
      </c>
      <c r="AI715">
        <v>0</v>
      </c>
      <c r="AJ715">
        <v>0</v>
      </c>
      <c r="AK715">
        <v>0</v>
      </c>
      <c r="AL715">
        <v>0</v>
      </c>
      <c r="AM715">
        <v>0</v>
      </c>
      <c r="AN715">
        <v>0</v>
      </c>
      <c r="AO715">
        <v>0</v>
      </c>
      <c r="AP715">
        <v>0</v>
      </c>
      <c r="AQ715">
        <v>0</v>
      </c>
      <c r="AR715">
        <v>0</v>
      </c>
      <c r="AS715">
        <v>0</v>
      </c>
      <c r="AT715">
        <v>0</v>
      </c>
      <c r="AU715">
        <v>0</v>
      </c>
      <c r="AV715">
        <v>0</v>
      </c>
      <c r="AW715">
        <v>0</v>
      </c>
      <c r="BC715">
        <v>0</v>
      </c>
      <c r="BD715">
        <v>0</v>
      </c>
      <c r="BE715" t="s">
        <v>60</v>
      </c>
      <c r="BF715">
        <v>199</v>
      </c>
      <c r="BG715">
        <v>0</v>
      </c>
      <c r="BH715">
        <v>199</v>
      </c>
      <c r="BI715">
        <v>0</v>
      </c>
      <c r="BJ715" t="s">
        <v>60</v>
      </c>
      <c r="BK715" t="s">
        <v>60</v>
      </c>
      <c r="BL715">
        <v>100</v>
      </c>
      <c r="BO715" t="s">
        <v>60</v>
      </c>
      <c r="BP715" t="s">
        <v>5295</v>
      </c>
      <c r="BQ715" t="s">
        <v>5296</v>
      </c>
      <c r="BR715" t="s">
        <v>5456</v>
      </c>
      <c r="BS715" t="s">
        <v>67</v>
      </c>
      <c r="BT715">
        <v>1</v>
      </c>
    </row>
    <row r="716" spans="1:72" hidden="1" x14ac:dyDescent="0.2">
      <c r="A716" t="s">
        <v>3724</v>
      </c>
      <c r="B716" t="s">
        <v>5798</v>
      </c>
      <c r="C716" t="s">
        <v>60</v>
      </c>
      <c r="D716" t="s">
        <v>60</v>
      </c>
      <c r="E716" t="s">
        <v>1969</v>
      </c>
      <c r="F716" t="s">
        <v>262</v>
      </c>
      <c r="G716" t="s">
        <v>2842</v>
      </c>
      <c r="H716" t="s">
        <v>2830</v>
      </c>
      <c r="I716" t="s">
        <v>264</v>
      </c>
      <c r="J716" t="s">
        <v>1080</v>
      </c>
      <c r="K716" t="s">
        <v>1081</v>
      </c>
      <c r="L716" t="s">
        <v>60</v>
      </c>
      <c r="M716" t="s">
        <v>1958</v>
      </c>
      <c r="N716" t="s">
        <v>1513</v>
      </c>
      <c r="O716" t="s">
        <v>5854</v>
      </c>
      <c r="P716">
        <v>35</v>
      </c>
      <c r="Q716">
        <v>8</v>
      </c>
      <c r="R716">
        <v>6</v>
      </c>
      <c r="S716">
        <v>0</v>
      </c>
      <c r="T716">
        <v>0</v>
      </c>
      <c r="U716">
        <v>0</v>
      </c>
      <c r="V716">
        <v>0</v>
      </c>
      <c r="W716">
        <v>37.5</v>
      </c>
      <c r="X716" t="s">
        <v>67</v>
      </c>
      <c r="Y716" t="s">
        <v>60</v>
      </c>
      <c r="Z716">
        <v>0</v>
      </c>
      <c r="AA716">
        <v>45</v>
      </c>
      <c r="AB716" t="s">
        <v>60</v>
      </c>
      <c r="AC716" t="s">
        <v>60</v>
      </c>
      <c r="AD716">
        <v>0</v>
      </c>
      <c r="AE716">
        <v>0</v>
      </c>
      <c r="AF716">
        <v>0</v>
      </c>
      <c r="AG716">
        <v>0</v>
      </c>
      <c r="AH716">
        <v>0</v>
      </c>
      <c r="AI716">
        <v>0</v>
      </c>
      <c r="AJ716">
        <v>0</v>
      </c>
      <c r="AK716">
        <v>0</v>
      </c>
      <c r="AL716">
        <v>0</v>
      </c>
      <c r="AM716">
        <v>0</v>
      </c>
      <c r="AN716">
        <v>0</v>
      </c>
      <c r="AO716">
        <v>0</v>
      </c>
      <c r="AP716">
        <v>0</v>
      </c>
      <c r="AQ716">
        <v>0</v>
      </c>
      <c r="AR716">
        <v>0</v>
      </c>
      <c r="AS716">
        <v>0</v>
      </c>
      <c r="AT716">
        <v>0</v>
      </c>
      <c r="AU716">
        <v>0</v>
      </c>
      <c r="AV716">
        <v>0</v>
      </c>
      <c r="AW716">
        <v>0</v>
      </c>
      <c r="BC716">
        <v>0</v>
      </c>
      <c r="BD716">
        <v>0</v>
      </c>
      <c r="BE716" t="s">
        <v>3725</v>
      </c>
      <c r="BF716">
        <v>35</v>
      </c>
      <c r="BG716">
        <v>0</v>
      </c>
      <c r="BH716">
        <v>0</v>
      </c>
      <c r="BI716">
        <v>0</v>
      </c>
      <c r="BJ716" t="s">
        <v>1194</v>
      </c>
      <c r="BK716" t="s">
        <v>1400</v>
      </c>
      <c r="BL716">
        <v>0</v>
      </c>
      <c r="BO716" t="s">
        <v>60</v>
      </c>
      <c r="BP716" t="s">
        <v>275</v>
      </c>
      <c r="BQ716" t="s">
        <v>276</v>
      </c>
      <c r="BR716" t="s">
        <v>3726</v>
      </c>
      <c r="BS716" t="s">
        <v>67</v>
      </c>
      <c r="BT716">
        <v>1</v>
      </c>
    </row>
    <row r="717" spans="1:72" hidden="1" x14ac:dyDescent="0.2">
      <c r="A717" t="s">
        <v>3447</v>
      </c>
      <c r="B717" t="s">
        <v>5798</v>
      </c>
      <c r="C717" t="s">
        <v>60</v>
      </c>
      <c r="D717" t="s">
        <v>60</v>
      </c>
      <c r="E717" t="s">
        <v>1350</v>
      </c>
      <c r="F717" t="s">
        <v>101</v>
      </c>
      <c r="G717" t="s">
        <v>2842</v>
      </c>
      <c r="H717" t="s">
        <v>1351</v>
      </c>
      <c r="I717" t="s">
        <v>103</v>
      </c>
      <c r="J717" t="s">
        <v>60</v>
      </c>
      <c r="K717" t="s">
        <v>60</v>
      </c>
      <c r="L717" t="s">
        <v>1352</v>
      </c>
      <c r="M717" t="s">
        <v>189</v>
      </c>
      <c r="N717" t="s">
        <v>1513</v>
      </c>
      <c r="O717" t="s">
        <v>4740</v>
      </c>
      <c r="P717">
        <v>0</v>
      </c>
      <c r="Q717">
        <v>125</v>
      </c>
      <c r="R717">
        <v>0</v>
      </c>
      <c r="S717">
        <v>0</v>
      </c>
      <c r="T717">
        <v>0</v>
      </c>
      <c r="U717">
        <v>0</v>
      </c>
      <c r="V717">
        <v>0</v>
      </c>
      <c r="W717">
        <v>0</v>
      </c>
      <c r="X717" t="s">
        <v>94</v>
      </c>
      <c r="Y717" t="s">
        <v>60</v>
      </c>
      <c r="Z717">
        <v>0</v>
      </c>
      <c r="AA717">
        <v>0</v>
      </c>
      <c r="AB717" t="s">
        <v>60</v>
      </c>
      <c r="AC717" t="s">
        <v>60</v>
      </c>
      <c r="AD717">
        <v>0</v>
      </c>
      <c r="AE717">
        <v>0</v>
      </c>
      <c r="AF717">
        <v>0</v>
      </c>
      <c r="AG717">
        <v>0</v>
      </c>
      <c r="AH717">
        <v>0</v>
      </c>
      <c r="AI717">
        <v>0</v>
      </c>
      <c r="AJ717">
        <v>0</v>
      </c>
      <c r="AK717">
        <v>0</v>
      </c>
      <c r="AL717">
        <v>0</v>
      </c>
      <c r="AM717">
        <v>0</v>
      </c>
      <c r="AN717">
        <v>0</v>
      </c>
      <c r="AO717">
        <v>0</v>
      </c>
      <c r="AP717">
        <v>0</v>
      </c>
      <c r="AQ717">
        <v>0</v>
      </c>
      <c r="AR717">
        <v>0</v>
      </c>
      <c r="AS717">
        <v>0</v>
      </c>
      <c r="AT717">
        <v>0</v>
      </c>
      <c r="AU717">
        <v>0</v>
      </c>
      <c r="AV717">
        <v>0</v>
      </c>
      <c r="AW717">
        <v>0</v>
      </c>
      <c r="BC717">
        <v>0</v>
      </c>
      <c r="BD717">
        <v>0</v>
      </c>
      <c r="BE717" t="s">
        <v>60</v>
      </c>
      <c r="BF717">
        <v>216</v>
      </c>
      <c r="BG717">
        <v>0</v>
      </c>
      <c r="BH717">
        <v>0</v>
      </c>
      <c r="BI717">
        <v>0</v>
      </c>
      <c r="BJ717" t="s">
        <v>60</v>
      </c>
      <c r="BK717" t="s">
        <v>60</v>
      </c>
      <c r="BL717">
        <v>100</v>
      </c>
      <c r="BO717" t="s">
        <v>1353</v>
      </c>
      <c r="BP717" t="s">
        <v>1354</v>
      </c>
      <c r="BQ717" t="s">
        <v>1355</v>
      </c>
      <c r="BR717" t="s">
        <v>3448</v>
      </c>
      <c r="BS717" t="s">
        <v>67</v>
      </c>
      <c r="BT717">
        <v>1</v>
      </c>
    </row>
    <row r="718" spans="1:72" hidden="1" x14ac:dyDescent="0.2">
      <c r="A718" t="s">
        <v>5885</v>
      </c>
      <c r="B718" t="s">
        <v>5798</v>
      </c>
      <c r="C718" t="s">
        <v>60</v>
      </c>
      <c r="D718" t="s">
        <v>60</v>
      </c>
      <c r="E718" t="s">
        <v>5457</v>
      </c>
      <c r="F718" t="s">
        <v>3914</v>
      </c>
      <c r="G718" t="s">
        <v>2842</v>
      </c>
      <c r="H718" t="s">
        <v>2963</v>
      </c>
      <c r="I718" t="s">
        <v>135</v>
      </c>
      <c r="J718" t="s">
        <v>60</v>
      </c>
      <c r="K718" t="s">
        <v>60</v>
      </c>
      <c r="L718" t="s">
        <v>60</v>
      </c>
      <c r="M718" t="s">
        <v>93</v>
      </c>
      <c r="N718" t="s">
        <v>1513</v>
      </c>
      <c r="O718" t="s">
        <v>5850</v>
      </c>
      <c r="P718">
        <v>0</v>
      </c>
      <c r="Q718">
        <v>0</v>
      </c>
      <c r="R718">
        <v>0</v>
      </c>
      <c r="S718">
        <v>0</v>
      </c>
      <c r="T718">
        <v>0</v>
      </c>
      <c r="U718">
        <v>0</v>
      </c>
      <c r="V718">
        <v>0</v>
      </c>
      <c r="W718">
        <v>0</v>
      </c>
      <c r="X718" t="s">
        <v>94</v>
      </c>
      <c r="Y718" t="s">
        <v>60</v>
      </c>
      <c r="Z718">
        <v>0</v>
      </c>
      <c r="AA718">
        <v>0</v>
      </c>
      <c r="AB718" t="s">
        <v>3920</v>
      </c>
      <c r="AC718" t="s">
        <v>60</v>
      </c>
      <c r="AD718">
        <v>0.4</v>
      </c>
      <c r="AE718">
        <v>0</v>
      </c>
      <c r="AF718">
        <v>0</v>
      </c>
      <c r="AG718">
        <v>0</v>
      </c>
      <c r="AH718">
        <v>0</v>
      </c>
      <c r="AI718">
        <v>0</v>
      </c>
      <c r="AJ718">
        <v>0</v>
      </c>
      <c r="AK718">
        <v>0</v>
      </c>
      <c r="AL718">
        <v>0</v>
      </c>
      <c r="AM718">
        <v>0</v>
      </c>
      <c r="AN718">
        <v>0</v>
      </c>
      <c r="AO718">
        <v>0</v>
      </c>
      <c r="AP718">
        <v>0</v>
      </c>
      <c r="AQ718">
        <v>0</v>
      </c>
      <c r="AR718">
        <v>0</v>
      </c>
      <c r="AS718">
        <v>0</v>
      </c>
      <c r="AT718">
        <v>0</v>
      </c>
      <c r="AU718">
        <v>0</v>
      </c>
      <c r="AV718">
        <v>0</v>
      </c>
      <c r="AW718">
        <v>0</v>
      </c>
      <c r="BC718">
        <v>0</v>
      </c>
      <c r="BD718">
        <v>0</v>
      </c>
      <c r="BE718" t="s">
        <v>60</v>
      </c>
      <c r="BF718">
        <v>0</v>
      </c>
      <c r="BG718">
        <v>0</v>
      </c>
      <c r="BH718">
        <v>0</v>
      </c>
      <c r="BI718">
        <v>0</v>
      </c>
      <c r="BJ718" t="s">
        <v>717</v>
      </c>
      <c r="BK718" t="s">
        <v>60</v>
      </c>
      <c r="BL718">
        <v>0</v>
      </c>
      <c r="BO718" t="s">
        <v>60</v>
      </c>
      <c r="BP718" t="s">
        <v>5295</v>
      </c>
      <c r="BQ718" t="s">
        <v>5296</v>
      </c>
      <c r="BR718" t="s">
        <v>5886</v>
      </c>
      <c r="BS718" t="s">
        <v>67</v>
      </c>
      <c r="BT718">
        <v>1</v>
      </c>
    </row>
    <row r="719" spans="1:72" hidden="1" x14ac:dyDescent="0.2">
      <c r="A719" t="s">
        <v>3169</v>
      </c>
      <c r="B719" t="s">
        <v>1358</v>
      </c>
      <c r="C719" t="s">
        <v>60</v>
      </c>
      <c r="D719" t="s">
        <v>60</v>
      </c>
      <c r="E719" t="s">
        <v>1358</v>
      </c>
      <c r="F719" t="s">
        <v>5766</v>
      </c>
      <c r="G719" t="s">
        <v>2842</v>
      </c>
      <c r="H719" t="s">
        <v>495</v>
      </c>
      <c r="I719" t="s">
        <v>496</v>
      </c>
      <c r="J719" t="s">
        <v>60</v>
      </c>
      <c r="K719" t="s">
        <v>60</v>
      </c>
      <c r="L719" t="s">
        <v>60</v>
      </c>
      <c r="M719" t="s">
        <v>93</v>
      </c>
      <c r="N719" t="s">
        <v>1513</v>
      </c>
      <c r="O719" t="s">
        <v>5850</v>
      </c>
      <c r="P719">
        <v>1586</v>
      </c>
      <c r="Q719">
        <v>0</v>
      </c>
      <c r="R719">
        <v>1586</v>
      </c>
      <c r="S719">
        <v>0</v>
      </c>
      <c r="T719">
        <v>0</v>
      </c>
      <c r="U719">
        <v>0</v>
      </c>
      <c r="V719">
        <v>0</v>
      </c>
      <c r="W719">
        <v>37.5</v>
      </c>
      <c r="X719" t="s">
        <v>67</v>
      </c>
      <c r="Y719" t="s">
        <v>60</v>
      </c>
      <c r="Z719">
        <v>0</v>
      </c>
      <c r="AA719">
        <v>0</v>
      </c>
      <c r="AB719" t="s">
        <v>60</v>
      </c>
      <c r="AC719" t="s">
        <v>60</v>
      </c>
      <c r="AD719">
        <v>1.1299999999999999</v>
      </c>
      <c r="AE719">
        <v>0</v>
      </c>
      <c r="AF719">
        <v>0</v>
      </c>
      <c r="AG719">
        <v>0</v>
      </c>
      <c r="AH719">
        <v>0</v>
      </c>
      <c r="AI719">
        <v>0</v>
      </c>
      <c r="AJ719">
        <v>0</v>
      </c>
      <c r="AK719">
        <v>0</v>
      </c>
      <c r="AL719">
        <v>0</v>
      </c>
      <c r="AM719">
        <v>0</v>
      </c>
      <c r="AN719">
        <v>0</v>
      </c>
      <c r="AO719">
        <v>0</v>
      </c>
      <c r="AP719">
        <v>0</v>
      </c>
      <c r="AQ719">
        <v>0</v>
      </c>
      <c r="AR719">
        <v>0</v>
      </c>
      <c r="AS719">
        <v>0</v>
      </c>
      <c r="AT719">
        <v>0</v>
      </c>
      <c r="AU719">
        <v>0</v>
      </c>
      <c r="AV719">
        <v>0</v>
      </c>
      <c r="AW719">
        <v>0</v>
      </c>
      <c r="BC719">
        <v>0</v>
      </c>
      <c r="BD719">
        <v>0</v>
      </c>
      <c r="BE719" t="s">
        <v>60</v>
      </c>
      <c r="BF719">
        <v>1583</v>
      </c>
      <c r="BG719">
        <v>741</v>
      </c>
      <c r="BH719">
        <v>162</v>
      </c>
      <c r="BI719">
        <v>0</v>
      </c>
      <c r="BJ719" t="s">
        <v>717</v>
      </c>
      <c r="BK719" t="s">
        <v>3115</v>
      </c>
      <c r="BL719">
        <v>95</v>
      </c>
      <c r="BO719" t="s">
        <v>3116</v>
      </c>
      <c r="BP719" t="s">
        <v>499</v>
      </c>
      <c r="BQ719" t="s">
        <v>500</v>
      </c>
      <c r="BR719" t="s">
        <v>3170</v>
      </c>
      <c r="BS719" t="s">
        <v>67</v>
      </c>
      <c r="BT719">
        <v>1</v>
      </c>
    </row>
    <row r="720" spans="1:72" hidden="1" x14ac:dyDescent="0.2">
      <c r="A720" t="s">
        <v>3418</v>
      </c>
      <c r="B720" t="s">
        <v>1358</v>
      </c>
      <c r="C720" t="s">
        <v>60</v>
      </c>
      <c r="D720" t="s">
        <v>60</v>
      </c>
      <c r="E720" t="s">
        <v>1358</v>
      </c>
      <c r="F720" t="s">
        <v>78</v>
      </c>
      <c r="G720" t="s">
        <v>2842</v>
      </c>
      <c r="H720" t="s">
        <v>79</v>
      </c>
      <c r="I720" t="s">
        <v>80</v>
      </c>
      <c r="J720" t="s">
        <v>60</v>
      </c>
      <c r="K720" t="s">
        <v>60</v>
      </c>
      <c r="L720" t="s">
        <v>211</v>
      </c>
      <c r="M720" t="s">
        <v>860</v>
      </c>
      <c r="N720" t="s">
        <v>1513</v>
      </c>
      <c r="O720" t="s">
        <v>5849</v>
      </c>
      <c r="P720">
        <v>0</v>
      </c>
      <c r="Q720">
        <v>151</v>
      </c>
      <c r="R720">
        <v>0</v>
      </c>
      <c r="S720">
        <v>0</v>
      </c>
      <c r="T720">
        <v>0</v>
      </c>
      <c r="U720">
        <v>0</v>
      </c>
      <c r="V720">
        <v>0</v>
      </c>
      <c r="W720">
        <v>40</v>
      </c>
      <c r="X720" t="s">
        <v>67</v>
      </c>
      <c r="Y720" t="s">
        <v>60</v>
      </c>
      <c r="Z720">
        <v>0</v>
      </c>
      <c r="AA720">
        <v>0.4</v>
      </c>
      <c r="AB720" t="s">
        <v>60</v>
      </c>
      <c r="AC720" t="s">
        <v>60</v>
      </c>
      <c r="AD720">
        <v>1</v>
      </c>
      <c r="AE720">
        <v>0</v>
      </c>
      <c r="AF720">
        <v>0</v>
      </c>
      <c r="AG720">
        <v>0</v>
      </c>
      <c r="AH720">
        <v>0</v>
      </c>
      <c r="AI720">
        <v>0</v>
      </c>
      <c r="AJ720">
        <v>0</v>
      </c>
      <c r="AK720">
        <v>0</v>
      </c>
      <c r="AL720">
        <v>0</v>
      </c>
      <c r="AM720">
        <v>0</v>
      </c>
      <c r="AN720">
        <v>0</v>
      </c>
      <c r="AO720">
        <v>0</v>
      </c>
      <c r="AP720">
        <v>0</v>
      </c>
      <c r="AQ720">
        <v>0</v>
      </c>
      <c r="AR720">
        <v>0</v>
      </c>
      <c r="AS720">
        <v>0</v>
      </c>
      <c r="AT720">
        <v>0</v>
      </c>
      <c r="AU720">
        <v>0</v>
      </c>
      <c r="AV720">
        <v>0</v>
      </c>
      <c r="AW720">
        <v>0</v>
      </c>
      <c r="BC720">
        <v>0</v>
      </c>
      <c r="BD720">
        <v>0</v>
      </c>
      <c r="BE720" t="s">
        <v>3419</v>
      </c>
      <c r="BF720">
        <v>152</v>
      </c>
      <c r="BG720">
        <v>0</v>
      </c>
      <c r="BH720">
        <v>0</v>
      </c>
      <c r="BI720">
        <v>0</v>
      </c>
      <c r="BJ720" t="s">
        <v>46</v>
      </c>
      <c r="BK720" t="s">
        <v>3420</v>
      </c>
      <c r="BL720">
        <v>95</v>
      </c>
      <c r="BO720" t="s">
        <v>3421</v>
      </c>
      <c r="BP720" t="s">
        <v>85</v>
      </c>
      <c r="BQ720" t="s">
        <v>86</v>
      </c>
      <c r="BR720" t="s">
        <v>3422</v>
      </c>
      <c r="BS720" t="s">
        <v>67</v>
      </c>
      <c r="BT720">
        <v>1</v>
      </c>
    </row>
    <row r="721" spans="1:72" hidden="1" x14ac:dyDescent="0.2">
      <c r="A721" t="s">
        <v>2850</v>
      </c>
      <c r="B721" t="s">
        <v>1358</v>
      </c>
      <c r="C721" t="s">
        <v>60</v>
      </c>
      <c r="D721" t="s">
        <v>60</v>
      </c>
      <c r="E721" t="s">
        <v>2851</v>
      </c>
      <c r="F721" t="s">
        <v>2852</v>
      </c>
      <c r="G721" t="s">
        <v>2842</v>
      </c>
      <c r="H721" t="s">
        <v>2853</v>
      </c>
      <c r="I721" t="s">
        <v>2854</v>
      </c>
      <c r="J721" t="s">
        <v>2855</v>
      </c>
      <c r="K721" t="s">
        <v>2856</v>
      </c>
      <c r="L721" t="s">
        <v>60</v>
      </c>
      <c r="M721" t="s">
        <v>189</v>
      </c>
      <c r="N721" t="s">
        <v>1513</v>
      </c>
      <c r="O721" t="s">
        <v>5853</v>
      </c>
      <c r="P721">
        <v>0</v>
      </c>
      <c r="Q721">
        <v>0</v>
      </c>
      <c r="R721">
        <v>0</v>
      </c>
      <c r="S721">
        <v>0</v>
      </c>
      <c r="T721">
        <v>0</v>
      </c>
      <c r="U721">
        <v>0</v>
      </c>
      <c r="V721">
        <v>0</v>
      </c>
      <c r="W721">
        <v>0</v>
      </c>
      <c r="X721" t="s">
        <v>94</v>
      </c>
      <c r="Y721" t="s">
        <v>60</v>
      </c>
      <c r="Z721">
        <v>0</v>
      </c>
      <c r="AA721">
        <v>0</v>
      </c>
      <c r="AB721" t="s">
        <v>60</v>
      </c>
      <c r="AC721" t="s">
        <v>60</v>
      </c>
      <c r="AD721">
        <v>13</v>
      </c>
      <c r="AE721">
        <v>0</v>
      </c>
      <c r="AF721">
        <v>0</v>
      </c>
      <c r="AG721">
        <v>0</v>
      </c>
      <c r="AH721">
        <v>0</v>
      </c>
      <c r="AI721">
        <v>0</v>
      </c>
      <c r="AJ721">
        <v>0</v>
      </c>
      <c r="AK721">
        <v>0</v>
      </c>
      <c r="AL721">
        <v>0</v>
      </c>
      <c r="AM721">
        <v>0</v>
      </c>
      <c r="AN721">
        <v>0</v>
      </c>
      <c r="AO721">
        <v>0</v>
      </c>
      <c r="AP721">
        <v>0</v>
      </c>
      <c r="AQ721">
        <v>0</v>
      </c>
      <c r="AR721">
        <v>0</v>
      </c>
      <c r="AS721">
        <v>0</v>
      </c>
      <c r="AT721">
        <v>0</v>
      </c>
      <c r="AU721">
        <v>0</v>
      </c>
      <c r="AV721">
        <v>0</v>
      </c>
      <c r="AW721">
        <v>0</v>
      </c>
      <c r="BC721">
        <v>0</v>
      </c>
      <c r="BD721">
        <v>0</v>
      </c>
      <c r="BE721" t="s">
        <v>60</v>
      </c>
      <c r="BF721">
        <v>0</v>
      </c>
      <c r="BG721">
        <v>0</v>
      </c>
      <c r="BH721">
        <v>0</v>
      </c>
      <c r="BI721">
        <v>0</v>
      </c>
      <c r="BJ721" t="s">
        <v>60</v>
      </c>
      <c r="BK721" t="s">
        <v>60</v>
      </c>
      <c r="BL721">
        <v>0</v>
      </c>
      <c r="BO721" t="s">
        <v>60</v>
      </c>
      <c r="BP721" t="s">
        <v>2857</v>
      </c>
      <c r="BQ721" t="s">
        <v>2858</v>
      </c>
      <c r="BR721" t="s">
        <v>2859</v>
      </c>
      <c r="BS721" t="s">
        <v>67</v>
      </c>
      <c r="BT721">
        <v>1</v>
      </c>
    </row>
    <row r="722" spans="1:72" hidden="1" x14ac:dyDescent="0.2">
      <c r="A722" t="s">
        <v>3308</v>
      </c>
      <c r="B722" t="s">
        <v>1358</v>
      </c>
      <c r="C722" t="s">
        <v>60</v>
      </c>
      <c r="D722" t="s">
        <v>60</v>
      </c>
      <c r="E722" t="s">
        <v>811</v>
      </c>
      <c r="F722" t="s">
        <v>812</v>
      </c>
      <c r="G722" t="s">
        <v>2842</v>
      </c>
      <c r="H722" t="s">
        <v>2505</v>
      </c>
      <c r="I722" t="s">
        <v>3309</v>
      </c>
      <c r="J722" t="s">
        <v>60</v>
      </c>
      <c r="K722" t="s">
        <v>60</v>
      </c>
      <c r="L722" t="s">
        <v>815</v>
      </c>
      <c r="M722" t="s">
        <v>860</v>
      </c>
      <c r="N722" t="s">
        <v>1513</v>
      </c>
      <c r="O722" t="s">
        <v>5849</v>
      </c>
      <c r="P722">
        <v>774</v>
      </c>
      <c r="Q722">
        <v>769</v>
      </c>
      <c r="R722">
        <v>0</v>
      </c>
      <c r="S722">
        <v>0</v>
      </c>
      <c r="T722">
        <v>0</v>
      </c>
      <c r="U722">
        <v>0</v>
      </c>
      <c r="V722">
        <v>0</v>
      </c>
      <c r="W722">
        <v>30</v>
      </c>
      <c r="X722" t="s">
        <v>67</v>
      </c>
      <c r="Y722" t="s">
        <v>60</v>
      </c>
      <c r="Z722">
        <v>0</v>
      </c>
      <c r="AA722">
        <v>72</v>
      </c>
      <c r="AB722" t="s">
        <v>60</v>
      </c>
      <c r="AC722" t="s">
        <v>60</v>
      </c>
      <c r="AD722">
        <v>0.8</v>
      </c>
      <c r="AE722">
        <v>0</v>
      </c>
      <c r="AF722">
        <v>0</v>
      </c>
      <c r="AG722">
        <v>0</v>
      </c>
      <c r="AH722">
        <v>0</v>
      </c>
      <c r="AI722">
        <v>0</v>
      </c>
      <c r="AJ722">
        <v>1.3</v>
      </c>
      <c r="AK722">
        <v>0</v>
      </c>
      <c r="AL722">
        <v>0</v>
      </c>
      <c r="AM722">
        <v>0</v>
      </c>
      <c r="AN722">
        <v>0</v>
      </c>
      <c r="AO722">
        <v>0</v>
      </c>
      <c r="AP722">
        <v>0</v>
      </c>
      <c r="AQ722">
        <v>0</v>
      </c>
      <c r="AR722">
        <v>0.64</v>
      </c>
      <c r="AS722">
        <v>0</v>
      </c>
      <c r="AT722">
        <v>0</v>
      </c>
      <c r="AU722">
        <v>0</v>
      </c>
      <c r="AV722">
        <v>0</v>
      </c>
      <c r="AW722">
        <v>0</v>
      </c>
      <c r="BC722">
        <v>0</v>
      </c>
      <c r="BD722">
        <v>0</v>
      </c>
      <c r="BE722" t="s">
        <v>60</v>
      </c>
      <c r="BF722">
        <v>759</v>
      </c>
      <c r="BG722">
        <v>15</v>
      </c>
      <c r="BH722">
        <v>7</v>
      </c>
      <c r="BI722">
        <v>0</v>
      </c>
      <c r="BJ722" t="s">
        <v>2499</v>
      </c>
      <c r="BK722" t="s">
        <v>2500</v>
      </c>
      <c r="BL722">
        <v>99</v>
      </c>
      <c r="BO722" t="s">
        <v>60</v>
      </c>
      <c r="BP722" t="s">
        <v>2501</v>
      </c>
      <c r="BQ722" t="s">
        <v>2502</v>
      </c>
      <c r="BR722" t="s">
        <v>3310</v>
      </c>
      <c r="BS722" t="s">
        <v>67</v>
      </c>
      <c r="BT722">
        <v>1</v>
      </c>
    </row>
    <row r="723" spans="1:72" hidden="1" x14ac:dyDescent="0.2">
      <c r="A723" t="s">
        <v>3578</v>
      </c>
      <c r="B723" t="s">
        <v>1358</v>
      </c>
      <c r="C723" t="s">
        <v>60</v>
      </c>
      <c r="D723" t="s">
        <v>60</v>
      </c>
      <c r="E723" t="s">
        <v>207</v>
      </c>
      <c r="F723" t="s">
        <v>308</v>
      </c>
      <c r="G723" t="s">
        <v>2842</v>
      </c>
      <c r="H723" t="s">
        <v>209</v>
      </c>
      <c r="I723" t="s">
        <v>210</v>
      </c>
      <c r="J723" t="s">
        <v>60</v>
      </c>
      <c r="K723" t="s">
        <v>60</v>
      </c>
      <c r="L723" t="s">
        <v>302</v>
      </c>
      <c r="M723" t="s">
        <v>860</v>
      </c>
      <c r="N723" t="s">
        <v>1513</v>
      </c>
      <c r="O723" t="s">
        <v>5849</v>
      </c>
      <c r="P723">
        <v>0</v>
      </c>
      <c r="Q723">
        <v>456</v>
      </c>
      <c r="R723">
        <v>0</v>
      </c>
      <c r="S723">
        <v>0</v>
      </c>
      <c r="T723">
        <v>0</v>
      </c>
      <c r="U723">
        <v>0</v>
      </c>
      <c r="V723">
        <v>0</v>
      </c>
      <c r="W723">
        <v>8</v>
      </c>
      <c r="X723" t="s">
        <v>67</v>
      </c>
      <c r="Y723" t="s">
        <v>60</v>
      </c>
      <c r="Z723">
        <v>0</v>
      </c>
      <c r="AA723">
        <v>0</v>
      </c>
      <c r="AB723" t="s">
        <v>60</v>
      </c>
      <c r="AC723" t="s">
        <v>60</v>
      </c>
      <c r="AD723">
        <v>0.2</v>
      </c>
      <c r="AE723">
        <v>0</v>
      </c>
      <c r="AF723">
        <v>0</v>
      </c>
      <c r="AG723">
        <v>0</v>
      </c>
      <c r="AH723">
        <v>1</v>
      </c>
      <c r="AI723">
        <v>0</v>
      </c>
      <c r="AJ723">
        <v>0</v>
      </c>
      <c r="AK723">
        <v>0</v>
      </c>
      <c r="AL723">
        <v>0</v>
      </c>
      <c r="AM723">
        <v>0</v>
      </c>
      <c r="AN723">
        <v>0</v>
      </c>
      <c r="AO723">
        <v>0</v>
      </c>
      <c r="AP723">
        <v>0</v>
      </c>
      <c r="AQ723">
        <v>0</v>
      </c>
      <c r="AR723">
        <v>0</v>
      </c>
      <c r="AS723">
        <v>0</v>
      </c>
      <c r="AT723">
        <v>0</v>
      </c>
      <c r="AU723">
        <v>0</v>
      </c>
      <c r="AV723">
        <v>0</v>
      </c>
      <c r="AW723">
        <v>0</v>
      </c>
      <c r="BC723">
        <v>0</v>
      </c>
      <c r="BD723">
        <v>0</v>
      </c>
      <c r="BE723" t="s">
        <v>60</v>
      </c>
      <c r="BF723">
        <v>1636</v>
      </c>
      <c r="BG723">
        <v>0</v>
      </c>
      <c r="BH723">
        <v>0</v>
      </c>
      <c r="BI723">
        <v>0</v>
      </c>
      <c r="BJ723" t="s">
        <v>46</v>
      </c>
      <c r="BK723" t="s">
        <v>3579</v>
      </c>
      <c r="BL723">
        <v>0</v>
      </c>
      <c r="BO723" t="s">
        <v>3580</v>
      </c>
      <c r="BP723" t="s">
        <v>85</v>
      </c>
      <c r="BQ723" t="s">
        <v>86</v>
      </c>
      <c r="BR723" t="s">
        <v>3581</v>
      </c>
      <c r="BS723" t="s">
        <v>67</v>
      </c>
      <c r="BT723">
        <v>1</v>
      </c>
    </row>
    <row r="724" spans="1:72" hidden="1" x14ac:dyDescent="0.2">
      <c r="A724" t="s">
        <v>3554</v>
      </c>
      <c r="B724" t="s">
        <v>1358</v>
      </c>
      <c r="C724" t="s">
        <v>60</v>
      </c>
      <c r="D724" t="s">
        <v>60</v>
      </c>
      <c r="E724" t="s">
        <v>2067</v>
      </c>
      <c r="F724" t="s">
        <v>857</v>
      </c>
      <c r="G724" t="s">
        <v>2842</v>
      </c>
      <c r="H724" t="s">
        <v>3555</v>
      </c>
      <c r="I724" t="s">
        <v>859</v>
      </c>
      <c r="J724" t="s">
        <v>60</v>
      </c>
      <c r="K724" t="s">
        <v>60</v>
      </c>
      <c r="L724" t="s">
        <v>302</v>
      </c>
      <c r="M724" t="s">
        <v>860</v>
      </c>
      <c r="N724" t="s">
        <v>1513</v>
      </c>
      <c r="O724" t="s">
        <v>5849</v>
      </c>
      <c r="P724">
        <v>20</v>
      </c>
      <c r="Q724">
        <v>20</v>
      </c>
      <c r="R724">
        <v>20</v>
      </c>
      <c r="S724">
        <v>0</v>
      </c>
      <c r="T724">
        <v>0</v>
      </c>
      <c r="U724">
        <v>0</v>
      </c>
      <c r="V724">
        <v>0</v>
      </c>
      <c r="W724">
        <v>0</v>
      </c>
      <c r="X724" t="s">
        <v>94</v>
      </c>
      <c r="Y724" t="s">
        <v>60</v>
      </c>
      <c r="Z724">
        <v>0</v>
      </c>
      <c r="AA724">
        <v>0</v>
      </c>
      <c r="AB724" t="s">
        <v>60</v>
      </c>
      <c r="AC724" t="s">
        <v>60</v>
      </c>
      <c r="AD724">
        <v>0.02</v>
      </c>
      <c r="AE724">
        <v>0</v>
      </c>
      <c r="AF724">
        <v>0</v>
      </c>
      <c r="AG724">
        <v>0</v>
      </c>
      <c r="AH724">
        <v>0</v>
      </c>
      <c r="AI724">
        <v>0.1</v>
      </c>
      <c r="AJ724">
        <v>0</v>
      </c>
      <c r="AK724">
        <v>0</v>
      </c>
      <c r="AL724">
        <v>0</v>
      </c>
      <c r="AM724">
        <v>0</v>
      </c>
      <c r="AN724">
        <v>0</v>
      </c>
      <c r="AO724">
        <v>0</v>
      </c>
      <c r="AP724">
        <v>0</v>
      </c>
      <c r="AQ724">
        <v>0</v>
      </c>
      <c r="AR724">
        <v>0</v>
      </c>
      <c r="AS724">
        <v>0</v>
      </c>
      <c r="AT724">
        <v>0</v>
      </c>
      <c r="AU724">
        <v>0</v>
      </c>
      <c r="AV724">
        <v>0</v>
      </c>
      <c r="AW724">
        <v>0</v>
      </c>
      <c r="BC724">
        <v>0</v>
      </c>
      <c r="BD724">
        <v>0</v>
      </c>
      <c r="BE724" t="s">
        <v>60</v>
      </c>
      <c r="BF724">
        <v>24</v>
      </c>
      <c r="BG724">
        <v>0</v>
      </c>
      <c r="BH724">
        <v>0</v>
      </c>
      <c r="BI724">
        <v>0</v>
      </c>
      <c r="BJ724" t="s">
        <v>717</v>
      </c>
      <c r="BK724" t="s">
        <v>60</v>
      </c>
      <c r="BL724">
        <v>99</v>
      </c>
      <c r="BO724" t="s">
        <v>60</v>
      </c>
      <c r="BP724" t="s">
        <v>862</v>
      </c>
      <c r="BQ724" t="s">
        <v>863</v>
      </c>
      <c r="BR724" t="s">
        <v>3556</v>
      </c>
      <c r="BS724" t="s">
        <v>67</v>
      </c>
      <c r="BT724">
        <v>1</v>
      </c>
    </row>
    <row r="725" spans="1:72" hidden="1" x14ac:dyDescent="0.2">
      <c r="A725" t="s">
        <v>3449</v>
      </c>
      <c r="B725" t="s">
        <v>1358</v>
      </c>
      <c r="C725" t="s">
        <v>60</v>
      </c>
      <c r="D725" t="s">
        <v>60</v>
      </c>
      <c r="E725" t="s">
        <v>1404</v>
      </c>
      <c r="F725" t="s">
        <v>826</v>
      </c>
      <c r="G725" t="s">
        <v>2842</v>
      </c>
      <c r="H725" t="s">
        <v>1604</v>
      </c>
      <c r="I725" t="s">
        <v>1605</v>
      </c>
      <c r="J725" t="s">
        <v>60</v>
      </c>
      <c r="K725" t="s">
        <v>60</v>
      </c>
      <c r="L725" t="s">
        <v>211</v>
      </c>
      <c r="M725" t="s">
        <v>860</v>
      </c>
      <c r="N725" t="s">
        <v>1513</v>
      </c>
      <c r="O725" t="s">
        <v>5849</v>
      </c>
      <c r="P725">
        <v>0</v>
      </c>
      <c r="Q725">
        <v>800</v>
      </c>
      <c r="R725">
        <v>45</v>
      </c>
      <c r="S725">
        <v>0</v>
      </c>
      <c r="T725">
        <v>0</v>
      </c>
      <c r="U725">
        <v>0</v>
      </c>
      <c r="V725">
        <v>465</v>
      </c>
      <c r="W725">
        <v>40</v>
      </c>
      <c r="X725" t="s">
        <v>67</v>
      </c>
      <c r="Y725" t="s">
        <v>60</v>
      </c>
      <c r="Z725">
        <v>286</v>
      </c>
      <c r="AA725">
        <v>63.2</v>
      </c>
      <c r="AB725" t="s">
        <v>60</v>
      </c>
      <c r="AC725" t="s">
        <v>60</v>
      </c>
      <c r="AD725">
        <v>0</v>
      </c>
      <c r="AE725">
        <v>0</v>
      </c>
      <c r="AF725">
        <v>0</v>
      </c>
      <c r="AG725">
        <v>0</v>
      </c>
      <c r="AH725">
        <v>0</v>
      </c>
      <c r="AI725">
        <v>0</v>
      </c>
      <c r="AJ725">
        <v>0</v>
      </c>
      <c r="AK725">
        <v>0</v>
      </c>
      <c r="AL725">
        <v>0</v>
      </c>
      <c r="AM725">
        <v>0</v>
      </c>
      <c r="AN725">
        <v>0</v>
      </c>
      <c r="AO725">
        <v>0</v>
      </c>
      <c r="AP725">
        <v>0</v>
      </c>
      <c r="AQ725">
        <v>0</v>
      </c>
      <c r="AR725">
        <v>0</v>
      </c>
      <c r="AS725">
        <v>0</v>
      </c>
      <c r="AT725">
        <v>0</v>
      </c>
      <c r="AU725">
        <v>0</v>
      </c>
      <c r="AV725">
        <v>0</v>
      </c>
      <c r="AW725">
        <v>0</v>
      </c>
      <c r="BC725">
        <v>0</v>
      </c>
      <c r="BD725">
        <v>0</v>
      </c>
      <c r="BE725" t="s">
        <v>60</v>
      </c>
      <c r="BF725">
        <v>1403</v>
      </c>
      <c r="BG725">
        <v>1330</v>
      </c>
      <c r="BH725">
        <v>0</v>
      </c>
      <c r="BI725">
        <v>0</v>
      </c>
      <c r="BJ725" t="s">
        <v>1406</v>
      </c>
      <c r="BK725" t="s">
        <v>3450</v>
      </c>
      <c r="BL725">
        <v>95</v>
      </c>
      <c r="BO725" t="s">
        <v>60</v>
      </c>
      <c r="BP725" t="s">
        <v>85</v>
      </c>
      <c r="BQ725" t="s">
        <v>86</v>
      </c>
      <c r="BR725" t="s">
        <v>3448</v>
      </c>
      <c r="BS725" t="s">
        <v>67</v>
      </c>
      <c r="BT725">
        <v>1</v>
      </c>
    </row>
    <row r="726" spans="1:72" hidden="1" x14ac:dyDescent="0.2">
      <c r="A726" t="s">
        <v>3529</v>
      </c>
      <c r="B726" t="s">
        <v>3530</v>
      </c>
      <c r="C726" t="s">
        <v>60</v>
      </c>
      <c r="D726" t="s">
        <v>60</v>
      </c>
      <c r="E726" t="s">
        <v>1619</v>
      </c>
      <c r="F726" t="s">
        <v>3400</v>
      </c>
      <c r="G726" t="s">
        <v>2842</v>
      </c>
      <c r="H726" t="s">
        <v>3401</v>
      </c>
      <c r="I726" t="s">
        <v>3402</v>
      </c>
      <c r="J726" t="s">
        <v>60</v>
      </c>
      <c r="K726" t="s">
        <v>60</v>
      </c>
      <c r="L726" t="s">
        <v>104</v>
      </c>
      <c r="M726" t="s">
        <v>189</v>
      </c>
      <c r="N726" t="s">
        <v>1513</v>
      </c>
      <c r="O726" t="s">
        <v>4740</v>
      </c>
      <c r="P726">
        <v>0</v>
      </c>
      <c r="Q726">
        <v>0</v>
      </c>
      <c r="R726">
        <v>0</v>
      </c>
      <c r="S726">
        <v>0</v>
      </c>
      <c r="T726">
        <v>0</v>
      </c>
      <c r="U726">
        <v>0</v>
      </c>
      <c r="V726">
        <v>0</v>
      </c>
      <c r="W726">
        <v>0</v>
      </c>
      <c r="X726" t="s">
        <v>94</v>
      </c>
      <c r="Y726" t="s">
        <v>60</v>
      </c>
      <c r="Z726">
        <v>0</v>
      </c>
      <c r="AA726">
        <v>0</v>
      </c>
      <c r="AB726" t="s">
        <v>60</v>
      </c>
      <c r="AC726" t="s">
        <v>60</v>
      </c>
      <c r="AD726">
        <v>0</v>
      </c>
      <c r="AE726">
        <v>0</v>
      </c>
      <c r="AF726">
        <v>0</v>
      </c>
      <c r="AG726">
        <v>0</v>
      </c>
      <c r="AH726">
        <v>0</v>
      </c>
      <c r="AI726">
        <v>0</v>
      </c>
      <c r="AJ726">
        <v>0</v>
      </c>
      <c r="AK726">
        <v>0</v>
      </c>
      <c r="AL726">
        <v>0</v>
      </c>
      <c r="AM726">
        <v>0</v>
      </c>
      <c r="AN726">
        <v>0</v>
      </c>
      <c r="AO726">
        <v>0</v>
      </c>
      <c r="AP726">
        <v>0</v>
      </c>
      <c r="AQ726">
        <v>0</v>
      </c>
      <c r="AR726">
        <v>0</v>
      </c>
      <c r="AS726">
        <v>0</v>
      </c>
      <c r="AT726">
        <v>0</v>
      </c>
      <c r="AU726">
        <v>1</v>
      </c>
      <c r="AV726">
        <v>0</v>
      </c>
      <c r="AW726">
        <v>0</v>
      </c>
      <c r="BC726">
        <v>1</v>
      </c>
      <c r="BD726">
        <v>0</v>
      </c>
      <c r="BE726" t="s">
        <v>3531</v>
      </c>
      <c r="BF726">
        <v>0</v>
      </c>
      <c r="BG726">
        <v>0</v>
      </c>
      <c r="BH726">
        <v>0</v>
      </c>
      <c r="BI726">
        <v>0</v>
      </c>
      <c r="BJ726" t="s">
        <v>46</v>
      </c>
      <c r="BK726" t="s">
        <v>3532</v>
      </c>
      <c r="BL726">
        <v>100</v>
      </c>
      <c r="BO726" t="s">
        <v>3533</v>
      </c>
      <c r="BP726" t="s">
        <v>3406</v>
      </c>
      <c r="BQ726" t="s">
        <v>3407</v>
      </c>
      <c r="BR726" t="s">
        <v>3534</v>
      </c>
      <c r="BS726" t="s">
        <v>67</v>
      </c>
      <c r="BT726">
        <v>1</v>
      </c>
    </row>
    <row r="727" spans="1:72" hidden="1" x14ac:dyDescent="0.2">
      <c r="A727" t="s">
        <v>3582</v>
      </c>
      <c r="B727" t="s">
        <v>3530</v>
      </c>
      <c r="C727" t="s">
        <v>60</v>
      </c>
      <c r="D727" t="s">
        <v>60</v>
      </c>
      <c r="E727" t="s">
        <v>1684</v>
      </c>
      <c r="F727" t="s">
        <v>308</v>
      </c>
      <c r="G727" t="s">
        <v>2842</v>
      </c>
      <c r="H727" t="s">
        <v>309</v>
      </c>
      <c r="I727" t="s">
        <v>210</v>
      </c>
      <c r="J727" t="s">
        <v>60</v>
      </c>
      <c r="K727" t="s">
        <v>60</v>
      </c>
      <c r="L727" t="s">
        <v>302</v>
      </c>
      <c r="M727" t="s">
        <v>860</v>
      </c>
      <c r="N727" t="s">
        <v>1513</v>
      </c>
      <c r="O727" t="s">
        <v>5849</v>
      </c>
      <c r="P727">
        <v>0</v>
      </c>
      <c r="Q727">
        <v>0</v>
      </c>
      <c r="R727">
        <v>0</v>
      </c>
      <c r="S727">
        <v>0</v>
      </c>
      <c r="T727">
        <v>0</v>
      </c>
      <c r="U727">
        <v>0</v>
      </c>
      <c r="V727">
        <v>0</v>
      </c>
      <c r="W727">
        <v>0</v>
      </c>
      <c r="X727" t="s">
        <v>67</v>
      </c>
      <c r="Y727" t="s">
        <v>68</v>
      </c>
      <c r="Z727">
        <v>0</v>
      </c>
      <c r="AA727">
        <v>0</v>
      </c>
      <c r="AB727" t="s">
        <v>60</v>
      </c>
      <c r="AC727" t="s">
        <v>60</v>
      </c>
      <c r="AD727">
        <v>0</v>
      </c>
      <c r="AE727">
        <v>0</v>
      </c>
      <c r="AF727">
        <v>0</v>
      </c>
      <c r="AG727">
        <v>0</v>
      </c>
      <c r="AH727">
        <v>0</v>
      </c>
      <c r="AI727">
        <v>0</v>
      </c>
      <c r="AJ727">
        <v>0</v>
      </c>
      <c r="AK727">
        <v>0</v>
      </c>
      <c r="AL727">
        <v>0</v>
      </c>
      <c r="AM727">
        <v>0</v>
      </c>
      <c r="AN727">
        <v>0</v>
      </c>
      <c r="AO727">
        <v>0</v>
      </c>
      <c r="AP727">
        <v>0</v>
      </c>
      <c r="AQ727">
        <v>0</v>
      </c>
      <c r="AR727">
        <v>0</v>
      </c>
      <c r="AS727">
        <v>0</v>
      </c>
      <c r="AT727">
        <v>0</v>
      </c>
      <c r="AU727">
        <v>0</v>
      </c>
      <c r="AV727">
        <v>0</v>
      </c>
      <c r="AW727">
        <v>0</v>
      </c>
      <c r="BC727">
        <v>0</v>
      </c>
      <c r="BD727">
        <v>1</v>
      </c>
      <c r="BE727" t="s">
        <v>3432</v>
      </c>
      <c r="BF727">
        <v>197</v>
      </c>
      <c r="BG727">
        <v>0</v>
      </c>
      <c r="BH727">
        <v>0</v>
      </c>
      <c r="BI727">
        <v>0</v>
      </c>
      <c r="BJ727" t="s">
        <v>46</v>
      </c>
      <c r="BK727" t="s">
        <v>1695</v>
      </c>
      <c r="BL727">
        <v>0</v>
      </c>
      <c r="BO727" t="s">
        <v>3583</v>
      </c>
      <c r="BP727" t="s">
        <v>85</v>
      </c>
      <c r="BQ727" t="s">
        <v>86</v>
      </c>
      <c r="BR727" t="s">
        <v>3584</v>
      </c>
      <c r="BS727" t="s">
        <v>67</v>
      </c>
      <c r="BT727">
        <v>1</v>
      </c>
    </row>
    <row r="728" spans="1:72" hidden="1" x14ac:dyDescent="0.2">
      <c r="A728" t="s">
        <v>3535</v>
      </c>
      <c r="B728" t="s">
        <v>3530</v>
      </c>
      <c r="C728" t="s">
        <v>60</v>
      </c>
      <c r="D728" t="s">
        <v>60</v>
      </c>
      <c r="E728" t="s">
        <v>5458</v>
      </c>
      <c r="F728" t="s">
        <v>369</v>
      </c>
      <c r="G728" t="s">
        <v>2842</v>
      </c>
      <c r="H728" t="s">
        <v>3151</v>
      </c>
      <c r="I728" t="s">
        <v>371</v>
      </c>
      <c r="J728" t="s">
        <v>3536</v>
      </c>
      <c r="K728" t="s">
        <v>3537</v>
      </c>
      <c r="L728" t="s">
        <v>60</v>
      </c>
      <c r="M728" t="s">
        <v>93</v>
      </c>
      <c r="N728" t="s">
        <v>1513</v>
      </c>
      <c r="O728" t="s">
        <v>5850</v>
      </c>
      <c r="P728">
        <v>0</v>
      </c>
      <c r="Q728">
        <v>471</v>
      </c>
      <c r="R728">
        <v>0</v>
      </c>
      <c r="S728">
        <v>0</v>
      </c>
      <c r="T728">
        <v>0</v>
      </c>
      <c r="U728">
        <v>0</v>
      </c>
      <c r="V728">
        <v>0</v>
      </c>
      <c r="W728">
        <v>60</v>
      </c>
      <c r="X728" t="s">
        <v>67</v>
      </c>
      <c r="Y728" t="s">
        <v>60</v>
      </c>
      <c r="Z728">
        <v>0</v>
      </c>
      <c r="AA728">
        <v>0</v>
      </c>
      <c r="AB728" t="s">
        <v>60</v>
      </c>
      <c r="AC728" t="s">
        <v>60</v>
      </c>
      <c r="AD728">
        <v>0</v>
      </c>
      <c r="AE728">
        <v>0</v>
      </c>
      <c r="AF728">
        <v>0</v>
      </c>
      <c r="AG728">
        <v>0</v>
      </c>
      <c r="AH728">
        <v>0</v>
      </c>
      <c r="AI728">
        <v>0</v>
      </c>
      <c r="AJ728">
        <v>0</v>
      </c>
      <c r="AK728">
        <v>0</v>
      </c>
      <c r="AL728">
        <v>0</v>
      </c>
      <c r="AM728">
        <v>0</v>
      </c>
      <c r="AN728">
        <v>0</v>
      </c>
      <c r="AO728">
        <v>0</v>
      </c>
      <c r="AP728">
        <v>0</v>
      </c>
      <c r="AQ728">
        <v>0</v>
      </c>
      <c r="AR728">
        <v>0</v>
      </c>
      <c r="AS728">
        <v>0</v>
      </c>
      <c r="AT728">
        <v>0</v>
      </c>
      <c r="AU728">
        <v>0</v>
      </c>
      <c r="AV728">
        <v>0</v>
      </c>
      <c r="AW728">
        <v>0</v>
      </c>
      <c r="BC728">
        <v>1</v>
      </c>
      <c r="BD728">
        <v>1</v>
      </c>
      <c r="BE728" t="s">
        <v>3538</v>
      </c>
      <c r="BF728">
        <v>3600</v>
      </c>
      <c r="BG728">
        <v>0</v>
      </c>
      <c r="BH728">
        <v>0</v>
      </c>
      <c r="BI728">
        <v>0</v>
      </c>
      <c r="BJ728" t="s">
        <v>60</v>
      </c>
      <c r="BK728" t="s">
        <v>60</v>
      </c>
      <c r="BL728">
        <v>100</v>
      </c>
      <c r="BO728" t="s">
        <v>3539</v>
      </c>
      <c r="BP728" t="s">
        <v>3129</v>
      </c>
      <c r="BQ728" t="s">
        <v>3130</v>
      </c>
      <c r="BR728" t="s">
        <v>3540</v>
      </c>
      <c r="BS728" t="s">
        <v>67</v>
      </c>
      <c r="BT728">
        <v>1</v>
      </c>
    </row>
    <row r="729" spans="1:72" hidden="1" x14ac:dyDescent="0.2">
      <c r="A729" t="s">
        <v>3315</v>
      </c>
      <c r="B729" t="s">
        <v>5799</v>
      </c>
      <c r="C729" t="s">
        <v>60</v>
      </c>
      <c r="D729" t="s">
        <v>60</v>
      </c>
      <c r="E729" t="s">
        <v>2508</v>
      </c>
      <c r="F729" t="s">
        <v>101</v>
      </c>
      <c r="G729" t="s">
        <v>2842</v>
      </c>
      <c r="H729" t="s">
        <v>2509</v>
      </c>
      <c r="I729" t="s">
        <v>103</v>
      </c>
      <c r="J729" t="s">
        <v>60</v>
      </c>
      <c r="K729" t="s">
        <v>60</v>
      </c>
      <c r="L729" t="s">
        <v>1352</v>
      </c>
      <c r="M729" t="s">
        <v>189</v>
      </c>
      <c r="N729" t="s">
        <v>1513</v>
      </c>
      <c r="O729" t="s">
        <v>4740</v>
      </c>
      <c r="P729">
        <v>0</v>
      </c>
      <c r="Q729">
        <v>0</v>
      </c>
      <c r="R729">
        <v>0</v>
      </c>
      <c r="S729">
        <v>0</v>
      </c>
      <c r="T729">
        <v>0</v>
      </c>
      <c r="U729">
        <v>0</v>
      </c>
      <c r="V729">
        <v>0</v>
      </c>
      <c r="W729">
        <v>40</v>
      </c>
      <c r="X729" t="s">
        <v>67</v>
      </c>
      <c r="Y729" t="s">
        <v>60</v>
      </c>
      <c r="Z729">
        <v>0</v>
      </c>
      <c r="AA729">
        <v>0</v>
      </c>
      <c r="AB729" t="s">
        <v>60</v>
      </c>
      <c r="AC729" t="s">
        <v>60</v>
      </c>
      <c r="AD729">
        <v>0.3</v>
      </c>
      <c r="AE729">
        <v>0</v>
      </c>
      <c r="AF729">
        <v>0</v>
      </c>
      <c r="AG729">
        <v>0</v>
      </c>
      <c r="AH729">
        <v>0</v>
      </c>
      <c r="AI729">
        <v>0.9</v>
      </c>
      <c r="AJ729">
        <v>0</v>
      </c>
      <c r="AK729">
        <v>0</v>
      </c>
      <c r="AL729">
        <v>0</v>
      </c>
      <c r="AM729">
        <v>0</v>
      </c>
      <c r="AN729">
        <v>0</v>
      </c>
      <c r="AO729">
        <v>0</v>
      </c>
      <c r="AP729">
        <v>0.8</v>
      </c>
      <c r="AQ729">
        <v>0</v>
      </c>
      <c r="AR729">
        <v>0</v>
      </c>
      <c r="AS729">
        <v>0</v>
      </c>
      <c r="AT729">
        <v>0</v>
      </c>
      <c r="AU729">
        <v>0.3</v>
      </c>
      <c r="AV729">
        <v>0</v>
      </c>
      <c r="AW729">
        <v>0</v>
      </c>
      <c r="BC729">
        <v>0</v>
      </c>
      <c r="BD729">
        <v>0</v>
      </c>
      <c r="BE729" t="s">
        <v>60</v>
      </c>
      <c r="BF729">
        <v>0</v>
      </c>
      <c r="BG729">
        <v>0</v>
      </c>
      <c r="BH729">
        <v>0</v>
      </c>
      <c r="BI729">
        <v>0</v>
      </c>
      <c r="BJ729" t="s">
        <v>127</v>
      </c>
      <c r="BK729" t="s">
        <v>60</v>
      </c>
      <c r="BL729">
        <v>98</v>
      </c>
      <c r="BO729" t="s">
        <v>2510</v>
      </c>
      <c r="BP729" t="s">
        <v>1354</v>
      </c>
      <c r="BQ729" t="s">
        <v>1355</v>
      </c>
      <c r="BR729" t="s">
        <v>2511</v>
      </c>
      <c r="BS729" t="s">
        <v>67</v>
      </c>
      <c r="BT729">
        <v>1</v>
      </c>
    </row>
    <row r="730" spans="1:72" hidden="1" x14ac:dyDescent="0.2">
      <c r="A730" t="s">
        <v>5887</v>
      </c>
      <c r="B730" t="s">
        <v>5799</v>
      </c>
      <c r="C730" t="s">
        <v>60</v>
      </c>
      <c r="D730" t="s">
        <v>60</v>
      </c>
      <c r="E730" t="s">
        <v>2964</v>
      </c>
      <c r="F730" t="s">
        <v>3914</v>
      </c>
      <c r="G730" t="s">
        <v>2842</v>
      </c>
      <c r="H730" t="s">
        <v>2963</v>
      </c>
      <c r="I730" t="s">
        <v>135</v>
      </c>
      <c r="J730" t="s">
        <v>60</v>
      </c>
      <c r="K730" t="s">
        <v>60</v>
      </c>
      <c r="L730" t="s">
        <v>60</v>
      </c>
      <c r="M730" t="s">
        <v>93</v>
      </c>
      <c r="N730" t="s">
        <v>1513</v>
      </c>
      <c r="O730" t="s">
        <v>5850</v>
      </c>
      <c r="P730">
        <v>0</v>
      </c>
      <c r="Q730">
        <v>0</v>
      </c>
      <c r="R730">
        <v>0</v>
      </c>
      <c r="S730">
        <v>0</v>
      </c>
      <c r="T730">
        <v>0</v>
      </c>
      <c r="U730">
        <v>0</v>
      </c>
      <c r="V730">
        <v>0</v>
      </c>
      <c r="W730">
        <v>0</v>
      </c>
      <c r="X730" t="s">
        <v>94</v>
      </c>
      <c r="Y730" t="s">
        <v>60</v>
      </c>
      <c r="Z730">
        <v>0</v>
      </c>
      <c r="AA730">
        <v>0</v>
      </c>
      <c r="AB730" t="s">
        <v>3920</v>
      </c>
      <c r="AC730" t="s">
        <v>60</v>
      </c>
      <c r="AD730">
        <v>1</v>
      </c>
      <c r="AE730">
        <v>0</v>
      </c>
      <c r="AF730">
        <v>0</v>
      </c>
      <c r="AG730">
        <v>0</v>
      </c>
      <c r="AH730">
        <v>0</v>
      </c>
      <c r="AI730">
        <v>1</v>
      </c>
      <c r="AJ730">
        <v>0</v>
      </c>
      <c r="AK730">
        <v>0</v>
      </c>
      <c r="AL730">
        <v>0</v>
      </c>
      <c r="AM730">
        <v>0</v>
      </c>
      <c r="AN730">
        <v>0</v>
      </c>
      <c r="AO730">
        <v>0</v>
      </c>
      <c r="AP730">
        <v>0</v>
      </c>
      <c r="AQ730">
        <v>0</v>
      </c>
      <c r="AR730">
        <v>0</v>
      </c>
      <c r="AS730">
        <v>0</v>
      </c>
      <c r="AT730">
        <v>0</v>
      </c>
      <c r="AU730">
        <v>0</v>
      </c>
      <c r="AV730">
        <v>0</v>
      </c>
      <c r="AW730">
        <v>0</v>
      </c>
      <c r="BC730">
        <v>0</v>
      </c>
      <c r="BD730">
        <v>0</v>
      </c>
      <c r="BE730" t="s">
        <v>60</v>
      </c>
      <c r="BF730">
        <v>0</v>
      </c>
      <c r="BG730">
        <v>0</v>
      </c>
      <c r="BH730">
        <v>0</v>
      </c>
      <c r="BI730">
        <v>0</v>
      </c>
      <c r="BJ730" t="s">
        <v>46</v>
      </c>
      <c r="BK730" t="s">
        <v>60</v>
      </c>
      <c r="BL730">
        <v>100</v>
      </c>
      <c r="BO730" t="s">
        <v>60</v>
      </c>
      <c r="BP730" t="s">
        <v>5295</v>
      </c>
      <c r="BQ730" t="s">
        <v>5296</v>
      </c>
      <c r="BR730" t="s">
        <v>5888</v>
      </c>
      <c r="BS730" t="s">
        <v>67</v>
      </c>
      <c r="BT730">
        <v>1</v>
      </c>
    </row>
    <row r="731" spans="1:72" hidden="1" x14ac:dyDescent="0.2">
      <c r="A731" t="s">
        <v>2978</v>
      </c>
      <c r="B731" t="s">
        <v>5799</v>
      </c>
      <c r="C731" t="s">
        <v>60</v>
      </c>
      <c r="D731" t="s">
        <v>60</v>
      </c>
      <c r="E731" t="s">
        <v>133</v>
      </c>
      <c r="F731" t="s">
        <v>3914</v>
      </c>
      <c r="G731" t="s">
        <v>2842</v>
      </c>
      <c r="H731" t="s">
        <v>134</v>
      </c>
      <c r="I731" t="s">
        <v>135</v>
      </c>
      <c r="J731" t="s">
        <v>60</v>
      </c>
      <c r="K731" t="s">
        <v>60</v>
      </c>
      <c r="L731" t="s">
        <v>60</v>
      </c>
      <c r="M731" t="s">
        <v>93</v>
      </c>
      <c r="N731" t="s">
        <v>1513</v>
      </c>
      <c r="O731" t="s">
        <v>5850</v>
      </c>
      <c r="P731">
        <v>0</v>
      </c>
      <c r="Q731">
        <v>0</v>
      </c>
      <c r="R731">
        <v>0</v>
      </c>
      <c r="S731">
        <v>0</v>
      </c>
      <c r="T731">
        <v>0</v>
      </c>
      <c r="U731">
        <v>0</v>
      </c>
      <c r="V731">
        <v>0</v>
      </c>
      <c r="W731">
        <v>0</v>
      </c>
      <c r="X731" t="s">
        <v>67</v>
      </c>
      <c r="Y731" t="s">
        <v>68</v>
      </c>
      <c r="Z731">
        <v>0</v>
      </c>
      <c r="AA731">
        <v>0</v>
      </c>
      <c r="AB731" t="s">
        <v>60</v>
      </c>
      <c r="AC731" t="s">
        <v>60</v>
      </c>
      <c r="AD731">
        <v>1</v>
      </c>
      <c r="AE731">
        <v>0</v>
      </c>
      <c r="AF731">
        <v>0</v>
      </c>
      <c r="AG731">
        <v>0</v>
      </c>
      <c r="AH731">
        <v>0</v>
      </c>
      <c r="AI731">
        <v>1</v>
      </c>
      <c r="AJ731">
        <v>0</v>
      </c>
      <c r="AK731">
        <v>0</v>
      </c>
      <c r="AL731">
        <v>0</v>
      </c>
      <c r="AM731">
        <v>0</v>
      </c>
      <c r="AN731">
        <v>0</v>
      </c>
      <c r="AO731">
        <v>0</v>
      </c>
      <c r="AP731">
        <v>0</v>
      </c>
      <c r="AQ731">
        <v>0</v>
      </c>
      <c r="AR731">
        <v>0</v>
      </c>
      <c r="AS731">
        <v>0</v>
      </c>
      <c r="AT731">
        <v>0</v>
      </c>
      <c r="AU731">
        <v>0</v>
      </c>
      <c r="AV731">
        <v>0</v>
      </c>
      <c r="AW731">
        <v>0</v>
      </c>
      <c r="BC731">
        <v>0</v>
      </c>
      <c r="BD731">
        <v>0</v>
      </c>
      <c r="BE731" t="s">
        <v>60</v>
      </c>
      <c r="BF731">
        <v>693</v>
      </c>
      <c r="BG731">
        <v>0</v>
      </c>
      <c r="BH731">
        <v>0</v>
      </c>
      <c r="BI731">
        <v>0</v>
      </c>
      <c r="BJ731" t="s">
        <v>60</v>
      </c>
      <c r="BK731" t="s">
        <v>60</v>
      </c>
      <c r="BL731">
        <v>100</v>
      </c>
      <c r="BO731" t="s">
        <v>60</v>
      </c>
      <c r="BP731" t="s">
        <v>138</v>
      </c>
      <c r="BQ731" t="s">
        <v>138</v>
      </c>
      <c r="BR731" t="s">
        <v>2979</v>
      </c>
      <c r="BS731" t="s">
        <v>67</v>
      </c>
      <c r="BT731">
        <v>1</v>
      </c>
    </row>
    <row r="732" spans="1:72" hidden="1" x14ac:dyDescent="0.2">
      <c r="A732" t="s">
        <v>3625</v>
      </c>
      <c r="B732" t="s">
        <v>5799</v>
      </c>
      <c r="C732" t="s">
        <v>60</v>
      </c>
      <c r="D732" t="s">
        <v>60</v>
      </c>
      <c r="E732" t="s">
        <v>767</v>
      </c>
      <c r="F732" t="s">
        <v>768</v>
      </c>
      <c r="G732" t="s">
        <v>2842</v>
      </c>
      <c r="H732" t="s">
        <v>1145</v>
      </c>
      <c r="I732" t="s">
        <v>1146</v>
      </c>
      <c r="J732" t="s">
        <v>3626</v>
      </c>
      <c r="K732" t="s">
        <v>3627</v>
      </c>
      <c r="L732" t="s">
        <v>602</v>
      </c>
      <c r="M732" t="s">
        <v>860</v>
      </c>
      <c r="N732" t="s">
        <v>1513</v>
      </c>
      <c r="O732" t="s">
        <v>5849</v>
      </c>
      <c r="P732">
        <v>0</v>
      </c>
      <c r="Q732">
        <v>1152</v>
      </c>
      <c r="R732">
        <v>0</v>
      </c>
      <c r="S732">
        <v>0</v>
      </c>
      <c r="T732">
        <v>0</v>
      </c>
      <c r="U732">
        <v>0</v>
      </c>
      <c r="V732">
        <v>0</v>
      </c>
      <c r="W732">
        <v>37.5</v>
      </c>
      <c r="X732" t="s">
        <v>67</v>
      </c>
      <c r="Y732" t="s">
        <v>60</v>
      </c>
      <c r="Z732">
        <v>0</v>
      </c>
      <c r="AA732">
        <v>4.7</v>
      </c>
      <c r="AB732" t="s">
        <v>60</v>
      </c>
      <c r="AC732" t="s">
        <v>60</v>
      </c>
      <c r="AD732">
        <v>2</v>
      </c>
      <c r="AE732">
        <v>0</v>
      </c>
      <c r="AF732">
        <v>0</v>
      </c>
      <c r="AG732">
        <v>0</v>
      </c>
      <c r="AH732">
        <v>0</v>
      </c>
      <c r="AI732">
        <v>2</v>
      </c>
      <c r="AJ732">
        <v>0</v>
      </c>
      <c r="AK732">
        <v>0</v>
      </c>
      <c r="AL732">
        <v>0</v>
      </c>
      <c r="AM732">
        <v>0</v>
      </c>
      <c r="AN732">
        <v>0</v>
      </c>
      <c r="AO732">
        <v>0</v>
      </c>
      <c r="AP732">
        <v>0</v>
      </c>
      <c r="AQ732">
        <v>0</v>
      </c>
      <c r="AR732">
        <v>0</v>
      </c>
      <c r="AS732">
        <v>0</v>
      </c>
      <c r="AT732">
        <v>0</v>
      </c>
      <c r="AU732">
        <v>0</v>
      </c>
      <c r="AV732">
        <v>0</v>
      </c>
      <c r="AW732">
        <v>0</v>
      </c>
      <c r="BC732">
        <v>0</v>
      </c>
      <c r="BD732">
        <v>0</v>
      </c>
      <c r="BE732" t="s">
        <v>60</v>
      </c>
      <c r="BF732">
        <v>1304</v>
      </c>
      <c r="BG732">
        <v>0</v>
      </c>
      <c r="BH732">
        <v>0</v>
      </c>
      <c r="BI732">
        <v>0</v>
      </c>
      <c r="BJ732" t="s">
        <v>46</v>
      </c>
      <c r="BK732" t="s">
        <v>3628</v>
      </c>
      <c r="BL732">
        <v>100</v>
      </c>
      <c r="BO732" t="s">
        <v>60</v>
      </c>
      <c r="BP732" t="s">
        <v>774</v>
      </c>
      <c r="BQ732" t="s">
        <v>775</v>
      </c>
      <c r="BR732" t="s">
        <v>3629</v>
      </c>
      <c r="BS732" t="s">
        <v>67</v>
      </c>
      <c r="BT732">
        <v>1</v>
      </c>
    </row>
    <row r="733" spans="1:72" hidden="1" x14ac:dyDescent="0.2">
      <c r="A733" t="s">
        <v>3195</v>
      </c>
      <c r="B733" t="s">
        <v>5799</v>
      </c>
      <c r="C733" t="s">
        <v>60</v>
      </c>
      <c r="D733" t="s">
        <v>60</v>
      </c>
      <c r="E733" t="s">
        <v>3196</v>
      </c>
      <c r="F733" t="s">
        <v>369</v>
      </c>
      <c r="G733" t="s">
        <v>2842</v>
      </c>
      <c r="H733" t="s">
        <v>3151</v>
      </c>
      <c r="I733" t="s">
        <v>371</v>
      </c>
      <c r="J733" t="s">
        <v>60</v>
      </c>
      <c r="K733" t="s">
        <v>60</v>
      </c>
      <c r="L733" t="s">
        <v>60</v>
      </c>
      <c r="M733" t="s">
        <v>93</v>
      </c>
      <c r="N733" t="s">
        <v>1513</v>
      </c>
      <c r="O733" t="s">
        <v>5850</v>
      </c>
      <c r="P733">
        <v>0</v>
      </c>
      <c r="Q733">
        <v>0</v>
      </c>
      <c r="R733">
        <v>0</v>
      </c>
      <c r="S733">
        <v>0</v>
      </c>
      <c r="T733">
        <v>0</v>
      </c>
      <c r="U733">
        <v>0</v>
      </c>
      <c r="V733">
        <v>0</v>
      </c>
      <c r="W733">
        <v>56</v>
      </c>
      <c r="X733" t="s">
        <v>67</v>
      </c>
      <c r="Y733" t="s">
        <v>68</v>
      </c>
      <c r="Z733">
        <v>0</v>
      </c>
      <c r="AA733">
        <v>0</v>
      </c>
      <c r="AB733" t="s">
        <v>60</v>
      </c>
      <c r="AC733" t="s">
        <v>60</v>
      </c>
      <c r="AD733">
        <v>1.33</v>
      </c>
      <c r="AE733">
        <v>0</v>
      </c>
      <c r="AF733">
        <v>0.66</v>
      </c>
      <c r="AG733">
        <v>0</v>
      </c>
      <c r="AH733">
        <v>0</v>
      </c>
      <c r="AI733">
        <v>0</v>
      </c>
      <c r="AJ733">
        <v>0</v>
      </c>
      <c r="AK733">
        <v>0</v>
      </c>
      <c r="AL733">
        <v>0</v>
      </c>
      <c r="AM733">
        <v>0</v>
      </c>
      <c r="AN733">
        <v>0</v>
      </c>
      <c r="AO733">
        <v>0</v>
      </c>
      <c r="AP733">
        <v>0</v>
      </c>
      <c r="AQ733">
        <v>0</v>
      </c>
      <c r="AR733">
        <v>0</v>
      </c>
      <c r="AS733">
        <v>0</v>
      </c>
      <c r="AT733">
        <v>0</v>
      </c>
      <c r="AU733">
        <v>0</v>
      </c>
      <c r="AV733">
        <v>0</v>
      </c>
      <c r="AW733">
        <v>0</v>
      </c>
      <c r="BC733">
        <v>0</v>
      </c>
      <c r="BD733">
        <v>0</v>
      </c>
      <c r="BE733" t="s">
        <v>60</v>
      </c>
      <c r="BF733">
        <v>926</v>
      </c>
      <c r="BG733">
        <v>0</v>
      </c>
      <c r="BH733">
        <v>0</v>
      </c>
      <c r="BI733">
        <v>0</v>
      </c>
      <c r="BJ733" t="s">
        <v>46</v>
      </c>
      <c r="BK733" t="s">
        <v>3197</v>
      </c>
      <c r="BL733">
        <v>100</v>
      </c>
      <c r="BO733" t="s">
        <v>60</v>
      </c>
      <c r="BP733" t="s">
        <v>3129</v>
      </c>
      <c r="BQ733" t="s">
        <v>3130</v>
      </c>
      <c r="BR733" t="s">
        <v>3198</v>
      </c>
      <c r="BS733" t="s">
        <v>67</v>
      </c>
      <c r="BT733">
        <v>1</v>
      </c>
    </row>
    <row r="734" spans="1:72" hidden="1" x14ac:dyDescent="0.2">
      <c r="A734" t="s">
        <v>3709</v>
      </c>
      <c r="B734" t="s">
        <v>5799</v>
      </c>
      <c r="C734" t="s">
        <v>60</v>
      </c>
      <c r="D734" t="s">
        <v>60</v>
      </c>
      <c r="E734" t="s">
        <v>2833</v>
      </c>
      <c r="F734" t="s">
        <v>262</v>
      </c>
      <c r="G734" t="s">
        <v>2842</v>
      </c>
      <c r="H734" t="s">
        <v>2830</v>
      </c>
      <c r="I734" t="s">
        <v>264</v>
      </c>
      <c r="J734" t="s">
        <v>60</v>
      </c>
      <c r="K734" t="s">
        <v>60</v>
      </c>
      <c r="L734" t="s">
        <v>60</v>
      </c>
      <c r="M734" t="s">
        <v>1958</v>
      </c>
      <c r="N734" t="s">
        <v>1513</v>
      </c>
      <c r="O734" t="s">
        <v>5854</v>
      </c>
      <c r="P734">
        <v>388</v>
      </c>
      <c r="Q734">
        <v>130</v>
      </c>
      <c r="R734">
        <v>104</v>
      </c>
      <c r="S734">
        <v>0</v>
      </c>
      <c r="T734">
        <v>0</v>
      </c>
      <c r="U734">
        <v>0</v>
      </c>
      <c r="V734">
        <v>0</v>
      </c>
      <c r="W734">
        <v>37.5</v>
      </c>
      <c r="X734" t="s">
        <v>67</v>
      </c>
      <c r="Y734" t="s">
        <v>60</v>
      </c>
      <c r="Z734">
        <v>1</v>
      </c>
      <c r="AA734">
        <v>4</v>
      </c>
      <c r="AB734" t="s">
        <v>60</v>
      </c>
      <c r="AC734" t="s">
        <v>60</v>
      </c>
      <c r="AD734">
        <v>0</v>
      </c>
      <c r="AE734">
        <v>0</v>
      </c>
      <c r="AF734">
        <v>0</v>
      </c>
      <c r="AG734">
        <v>0</v>
      </c>
      <c r="AH734">
        <v>0</v>
      </c>
      <c r="AI734">
        <v>1</v>
      </c>
      <c r="AJ734">
        <v>0</v>
      </c>
      <c r="AK734">
        <v>0</v>
      </c>
      <c r="AL734">
        <v>0</v>
      </c>
      <c r="AM734">
        <v>0</v>
      </c>
      <c r="AN734">
        <v>0</v>
      </c>
      <c r="AO734">
        <v>0</v>
      </c>
      <c r="AP734">
        <v>0</v>
      </c>
      <c r="AQ734">
        <v>0</v>
      </c>
      <c r="AR734">
        <v>0</v>
      </c>
      <c r="AS734">
        <v>0</v>
      </c>
      <c r="AT734">
        <v>0</v>
      </c>
      <c r="AU734">
        <v>0</v>
      </c>
      <c r="AV734">
        <v>0</v>
      </c>
      <c r="AW734">
        <v>0</v>
      </c>
      <c r="BC734">
        <v>0</v>
      </c>
      <c r="BD734">
        <v>0</v>
      </c>
      <c r="BE734" t="s">
        <v>3710</v>
      </c>
      <c r="BF734">
        <v>388</v>
      </c>
      <c r="BG734">
        <v>44</v>
      </c>
      <c r="BH734">
        <v>0</v>
      </c>
      <c r="BI734">
        <v>0</v>
      </c>
      <c r="BJ734" t="s">
        <v>46</v>
      </c>
      <c r="BK734" t="s">
        <v>2835</v>
      </c>
      <c r="BL734">
        <v>0</v>
      </c>
      <c r="BO734" t="s">
        <v>60</v>
      </c>
      <c r="BP734" t="s">
        <v>275</v>
      </c>
      <c r="BQ734" t="s">
        <v>276</v>
      </c>
      <c r="BR734" t="s">
        <v>3711</v>
      </c>
      <c r="BS734" t="s">
        <v>67</v>
      </c>
      <c r="BT734">
        <v>1</v>
      </c>
    </row>
    <row r="735" spans="1:72" hidden="1" x14ac:dyDescent="0.2">
      <c r="A735" t="s">
        <v>3250</v>
      </c>
      <c r="B735" t="s">
        <v>5799</v>
      </c>
      <c r="C735" t="s">
        <v>60</v>
      </c>
      <c r="D735" t="s">
        <v>60</v>
      </c>
      <c r="E735" t="s">
        <v>3251</v>
      </c>
      <c r="F735" t="s">
        <v>3238</v>
      </c>
      <c r="G735" t="s">
        <v>2842</v>
      </c>
      <c r="H735" t="s">
        <v>3245</v>
      </c>
      <c r="I735" t="s">
        <v>3248</v>
      </c>
      <c r="J735" t="s">
        <v>60</v>
      </c>
      <c r="K735" t="s">
        <v>60</v>
      </c>
      <c r="L735" t="s">
        <v>60</v>
      </c>
      <c r="M735" t="s">
        <v>93</v>
      </c>
      <c r="N735" t="s">
        <v>1513</v>
      </c>
      <c r="O735" t="s">
        <v>5850</v>
      </c>
      <c r="P735">
        <v>0</v>
      </c>
      <c r="Q735">
        <v>452</v>
      </c>
      <c r="R735">
        <v>0</v>
      </c>
      <c r="S735">
        <v>0</v>
      </c>
      <c r="T735">
        <v>0</v>
      </c>
      <c r="U735">
        <v>0</v>
      </c>
      <c r="V735">
        <v>0</v>
      </c>
      <c r="W735">
        <v>0</v>
      </c>
      <c r="X735" t="s">
        <v>94</v>
      </c>
      <c r="Y735" t="s">
        <v>60</v>
      </c>
      <c r="Z735">
        <v>0</v>
      </c>
      <c r="AA735">
        <v>0</v>
      </c>
      <c r="AB735" t="s">
        <v>60</v>
      </c>
      <c r="AC735" t="s">
        <v>60</v>
      </c>
      <c r="AD735">
        <v>1</v>
      </c>
      <c r="AE735">
        <v>0</v>
      </c>
      <c r="AF735">
        <v>0</v>
      </c>
      <c r="AG735">
        <v>0</v>
      </c>
      <c r="AH735">
        <v>0</v>
      </c>
      <c r="AI735">
        <v>1</v>
      </c>
      <c r="AJ735">
        <v>0</v>
      </c>
      <c r="AK735">
        <v>0</v>
      </c>
      <c r="AL735">
        <v>0</v>
      </c>
      <c r="AM735">
        <v>0.1</v>
      </c>
      <c r="AN735">
        <v>0</v>
      </c>
      <c r="AO735">
        <v>0</v>
      </c>
      <c r="AP735">
        <v>0</v>
      </c>
      <c r="AQ735">
        <v>0</v>
      </c>
      <c r="AR735">
        <v>0</v>
      </c>
      <c r="AS735">
        <v>0</v>
      </c>
      <c r="AT735">
        <v>0</v>
      </c>
      <c r="AU735">
        <v>0</v>
      </c>
      <c r="AV735">
        <v>0</v>
      </c>
      <c r="AW735">
        <v>0</v>
      </c>
      <c r="BC735">
        <v>0</v>
      </c>
      <c r="BD735">
        <v>0</v>
      </c>
      <c r="BE735" t="s">
        <v>60</v>
      </c>
      <c r="BF735">
        <v>0</v>
      </c>
      <c r="BG735">
        <v>0</v>
      </c>
      <c r="BH735">
        <v>0</v>
      </c>
      <c r="BI735">
        <v>0</v>
      </c>
      <c r="BJ735" t="s">
        <v>60</v>
      </c>
      <c r="BK735" t="s">
        <v>60</v>
      </c>
      <c r="BL735">
        <v>100</v>
      </c>
      <c r="BO735" t="s">
        <v>60</v>
      </c>
      <c r="BP735" t="s">
        <v>3241</v>
      </c>
      <c r="BQ735" t="s">
        <v>3242</v>
      </c>
      <c r="BR735" t="s">
        <v>3252</v>
      </c>
      <c r="BS735" t="s">
        <v>67</v>
      </c>
      <c r="BT735">
        <v>1</v>
      </c>
    </row>
    <row r="736" spans="1:72" hidden="1" x14ac:dyDescent="0.2">
      <c r="A736" t="s">
        <v>3257</v>
      </c>
      <c r="B736" t="s">
        <v>5799</v>
      </c>
      <c r="C736" t="s">
        <v>60</v>
      </c>
      <c r="D736" t="s">
        <v>60</v>
      </c>
      <c r="E736" t="s">
        <v>3258</v>
      </c>
      <c r="F736" t="s">
        <v>3259</v>
      </c>
      <c r="G736" t="s">
        <v>2842</v>
      </c>
      <c r="H736" t="s">
        <v>3260</v>
      </c>
      <c r="I736" t="s">
        <v>3261</v>
      </c>
      <c r="J736" t="s">
        <v>60</v>
      </c>
      <c r="K736" t="s">
        <v>60</v>
      </c>
      <c r="L736" t="s">
        <v>60</v>
      </c>
      <c r="M736" t="s">
        <v>93</v>
      </c>
      <c r="N736" t="s">
        <v>1513</v>
      </c>
      <c r="O736" t="s">
        <v>5850</v>
      </c>
      <c r="P736">
        <v>0</v>
      </c>
      <c r="Q736">
        <v>0</v>
      </c>
      <c r="R736">
        <v>0</v>
      </c>
      <c r="S736">
        <v>0</v>
      </c>
      <c r="T736">
        <v>0</v>
      </c>
      <c r="U736">
        <v>0</v>
      </c>
      <c r="V736">
        <v>0</v>
      </c>
      <c r="W736">
        <v>0</v>
      </c>
      <c r="X736" t="s">
        <v>94</v>
      </c>
      <c r="Y736" t="s">
        <v>60</v>
      </c>
      <c r="Z736">
        <v>0</v>
      </c>
      <c r="AA736">
        <v>0</v>
      </c>
      <c r="AB736" t="s">
        <v>60</v>
      </c>
      <c r="AC736" t="s">
        <v>60</v>
      </c>
      <c r="AD736">
        <v>1</v>
      </c>
      <c r="AE736">
        <v>0</v>
      </c>
      <c r="AF736">
        <v>0</v>
      </c>
      <c r="AG736">
        <v>0</v>
      </c>
      <c r="AH736">
        <v>0</v>
      </c>
      <c r="AI736">
        <v>0</v>
      </c>
      <c r="AJ736">
        <v>0</v>
      </c>
      <c r="AK736">
        <v>0</v>
      </c>
      <c r="AL736">
        <v>0</v>
      </c>
      <c r="AM736">
        <v>0</v>
      </c>
      <c r="AN736">
        <v>0</v>
      </c>
      <c r="AO736">
        <v>0</v>
      </c>
      <c r="AP736">
        <v>0</v>
      </c>
      <c r="AQ736">
        <v>0</v>
      </c>
      <c r="AR736">
        <v>0</v>
      </c>
      <c r="AS736">
        <v>0</v>
      </c>
      <c r="AT736">
        <v>0</v>
      </c>
      <c r="AU736">
        <v>0</v>
      </c>
      <c r="AV736">
        <v>0</v>
      </c>
      <c r="AW736">
        <v>0</v>
      </c>
      <c r="BC736">
        <v>0</v>
      </c>
      <c r="BD736">
        <v>0</v>
      </c>
      <c r="BE736" t="s">
        <v>60</v>
      </c>
      <c r="BF736">
        <v>0</v>
      </c>
      <c r="BG736">
        <v>0</v>
      </c>
      <c r="BH736">
        <v>0</v>
      </c>
      <c r="BI736">
        <v>0</v>
      </c>
      <c r="BJ736" t="s">
        <v>60</v>
      </c>
      <c r="BK736" t="s">
        <v>60</v>
      </c>
      <c r="BL736">
        <v>100</v>
      </c>
      <c r="BO736" t="s">
        <v>60</v>
      </c>
      <c r="BP736" t="s">
        <v>3241</v>
      </c>
      <c r="BQ736" t="s">
        <v>3242</v>
      </c>
      <c r="BR736" t="s">
        <v>3262</v>
      </c>
      <c r="BS736" t="s">
        <v>67</v>
      </c>
      <c r="BT736">
        <v>1</v>
      </c>
    </row>
    <row r="737" spans="1:72" hidden="1" x14ac:dyDescent="0.2">
      <c r="A737" t="s">
        <v>3266</v>
      </c>
      <c r="B737" t="s">
        <v>5799</v>
      </c>
      <c r="C737" t="s">
        <v>60</v>
      </c>
      <c r="D737" t="s">
        <v>60</v>
      </c>
      <c r="E737" t="s">
        <v>3258</v>
      </c>
      <c r="F737" t="s">
        <v>3267</v>
      </c>
      <c r="G737" t="s">
        <v>2842</v>
      </c>
      <c r="H737" t="s">
        <v>3268</v>
      </c>
      <c r="I737" t="s">
        <v>2387</v>
      </c>
      <c r="J737" t="s">
        <v>60</v>
      </c>
      <c r="K737" t="s">
        <v>60</v>
      </c>
      <c r="L737" t="s">
        <v>60</v>
      </c>
      <c r="M737" t="s">
        <v>93</v>
      </c>
      <c r="N737" t="s">
        <v>1513</v>
      </c>
      <c r="O737" t="s">
        <v>5850</v>
      </c>
      <c r="P737">
        <v>0</v>
      </c>
      <c r="Q737">
        <v>0</v>
      </c>
      <c r="R737">
        <v>0</v>
      </c>
      <c r="S737">
        <v>0</v>
      </c>
      <c r="T737">
        <v>0</v>
      </c>
      <c r="U737">
        <v>0</v>
      </c>
      <c r="V737">
        <v>0</v>
      </c>
      <c r="W737">
        <v>0</v>
      </c>
      <c r="X737" t="s">
        <v>94</v>
      </c>
      <c r="Y737" t="s">
        <v>60</v>
      </c>
      <c r="Z737">
        <v>0</v>
      </c>
      <c r="AA737">
        <v>0</v>
      </c>
      <c r="AB737" t="s">
        <v>60</v>
      </c>
      <c r="AC737" t="s">
        <v>60</v>
      </c>
      <c r="AD737">
        <v>0.2</v>
      </c>
      <c r="AE737">
        <v>0</v>
      </c>
      <c r="AF737">
        <v>0</v>
      </c>
      <c r="AG737">
        <v>0</v>
      </c>
      <c r="AH737">
        <v>0</v>
      </c>
      <c r="AI737">
        <v>0</v>
      </c>
      <c r="AJ737">
        <v>0</v>
      </c>
      <c r="AK737">
        <v>0</v>
      </c>
      <c r="AL737">
        <v>0</v>
      </c>
      <c r="AM737">
        <v>0</v>
      </c>
      <c r="AN737">
        <v>0</v>
      </c>
      <c r="AO737">
        <v>0</v>
      </c>
      <c r="AP737">
        <v>0</v>
      </c>
      <c r="AQ737">
        <v>0</v>
      </c>
      <c r="AR737">
        <v>0</v>
      </c>
      <c r="AS737">
        <v>0</v>
      </c>
      <c r="AT737">
        <v>0</v>
      </c>
      <c r="AU737">
        <v>0</v>
      </c>
      <c r="AV737">
        <v>0</v>
      </c>
      <c r="AW737">
        <v>0</v>
      </c>
      <c r="BC737">
        <v>0</v>
      </c>
      <c r="BD737">
        <v>0</v>
      </c>
      <c r="BE737" t="s">
        <v>60</v>
      </c>
      <c r="BF737">
        <v>0</v>
      </c>
      <c r="BG737">
        <v>0</v>
      </c>
      <c r="BH737">
        <v>0</v>
      </c>
      <c r="BI737">
        <v>0</v>
      </c>
      <c r="BJ737" t="s">
        <v>60</v>
      </c>
      <c r="BK737" t="s">
        <v>60</v>
      </c>
      <c r="BL737">
        <v>100</v>
      </c>
      <c r="BO737" t="s">
        <v>60</v>
      </c>
      <c r="BP737" t="s">
        <v>3241</v>
      </c>
      <c r="BQ737" t="s">
        <v>3242</v>
      </c>
      <c r="BR737" t="s">
        <v>3269</v>
      </c>
      <c r="BS737" t="s">
        <v>67</v>
      </c>
      <c r="BT737">
        <v>1</v>
      </c>
    </row>
    <row r="738" spans="1:72" hidden="1" x14ac:dyDescent="0.2">
      <c r="A738" t="s">
        <v>3253</v>
      </c>
      <c r="B738" t="s">
        <v>5799</v>
      </c>
      <c r="C738" t="s">
        <v>60</v>
      </c>
      <c r="D738" t="s">
        <v>60</v>
      </c>
      <c r="E738" t="s">
        <v>3254</v>
      </c>
      <c r="F738" t="s">
        <v>151</v>
      </c>
      <c r="G738" t="s">
        <v>2842</v>
      </c>
      <c r="H738" t="s">
        <v>3255</v>
      </c>
      <c r="I738" t="s">
        <v>153</v>
      </c>
      <c r="J738" t="s">
        <v>60</v>
      </c>
      <c r="K738" t="s">
        <v>60</v>
      </c>
      <c r="L738" t="s">
        <v>60</v>
      </c>
      <c r="M738" t="s">
        <v>93</v>
      </c>
      <c r="N738" t="s">
        <v>1513</v>
      </c>
      <c r="O738" t="s">
        <v>5850</v>
      </c>
      <c r="P738">
        <v>0</v>
      </c>
      <c r="Q738">
        <v>627</v>
      </c>
      <c r="R738">
        <v>0</v>
      </c>
      <c r="S738">
        <v>0</v>
      </c>
      <c r="T738">
        <v>0</v>
      </c>
      <c r="U738">
        <v>0</v>
      </c>
      <c r="V738">
        <v>0</v>
      </c>
      <c r="W738">
        <v>0</v>
      </c>
      <c r="X738" t="s">
        <v>94</v>
      </c>
      <c r="Y738" t="s">
        <v>60</v>
      </c>
      <c r="Z738">
        <v>0</v>
      </c>
      <c r="AA738">
        <v>0</v>
      </c>
      <c r="AB738" t="s">
        <v>60</v>
      </c>
      <c r="AC738" t="s">
        <v>60</v>
      </c>
      <c r="AD738">
        <v>1</v>
      </c>
      <c r="AE738">
        <v>0</v>
      </c>
      <c r="AF738">
        <v>0</v>
      </c>
      <c r="AG738">
        <v>0</v>
      </c>
      <c r="AH738">
        <v>0</v>
      </c>
      <c r="AI738">
        <v>1</v>
      </c>
      <c r="AJ738">
        <v>0</v>
      </c>
      <c r="AK738">
        <v>0</v>
      </c>
      <c r="AL738">
        <v>1</v>
      </c>
      <c r="AM738">
        <v>0</v>
      </c>
      <c r="AN738">
        <v>0</v>
      </c>
      <c r="AO738">
        <v>1</v>
      </c>
      <c r="AP738">
        <v>1</v>
      </c>
      <c r="AQ738">
        <v>0</v>
      </c>
      <c r="AR738">
        <v>0</v>
      </c>
      <c r="AS738">
        <v>0</v>
      </c>
      <c r="AT738">
        <v>0</v>
      </c>
      <c r="AU738">
        <v>0</v>
      </c>
      <c r="AV738">
        <v>0</v>
      </c>
      <c r="AW738">
        <v>0</v>
      </c>
      <c r="BC738">
        <v>0</v>
      </c>
      <c r="BD738">
        <v>0</v>
      </c>
      <c r="BE738" t="s">
        <v>60</v>
      </c>
      <c r="BF738">
        <v>0</v>
      </c>
      <c r="BG738">
        <v>0</v>
      </c>
      <c r="BH738">
        <v>0</v>
      </c>
      <c r="BI738">
        <v>0</v>
      </c>
      <c r="BJ738" t="s">
        <v>60</v>
      </c>
      <c r="BK738" t="s">
        <v>60</v>
      </c>
      <c r="BL738">
        <v>100</v>
      </c>
      <c r="BO738" t="s">
        <v>60</v>
      </c>
      <c r="BP738" t="s">
        <v>3241</v>
      </c>
      <c r="BQ738" t="s">
        <v>3242</v>
      </c>
      <c r="BR738" t="s">
        <v>3256</v>
      </c>
      <c r="BS738" t="s">
        <v>67</v>
      </c>
      <c r="BT738">
        <v>1</v>
      </c>
    </row>
    <row r="739" spans="1:72" hidden="1" x14ac:dyDescent="0.2">
      <c r="A739" t="s">
        <v>3296</v>
      </c>
      <c r="B739" t="s">
        <v>5799</v>
      </c>
      <c r="C739" t="s">
        <v>60</v>
      </c>
      <c r="D739" t="s">
        <v>60</v>
      </c>
      <c r="E739" t="s">
        <v>1507</v>
      </c>
      <c r="F739" t="s">
        <v>142</v>
      </c>
      <c r="G739" t="s">
        <v>2842</v>
      </c>
      <c r="H739" t="s">
        <v>2481</v>
      </c>
      <c r="I739" t="s">
        <v>1596</v>
      </c>
      <c r="J739" t="s">
        <v>2482</v>
      </c>
      <c r="K739" t="s">
        <v>458</v>
      </c>
      <c r="L739" t="s">
        <v>60</v>
      </c>
      <c r="M739" t="s">
        <v>126</v>
      </c>
      <c r="N739" t="s">
        <v>1513</v>
      </c>
      <c r="O739" t="s">
        <v>5848</v>
      </c>
      <c r="P739">
        <v>0</v>
      </c>
      <c r="Q739">
        <v>1993</v>
      </c>
      <c r="R739">
        <v>0</v>
      </c>
      <c r="S739">
        <v>0</v>
      </c>
      <c r="T739">
        <v>0</v>
      </c>
      <c r="U739">
        <v>0</v>
      </c>
      <c r="V739">
        <v>0</v>
      </c>
      <c r="W739">
        <v>40</v>
      </c>
      <c r="X739" t="s">
        <v>67</v>
      </c>
      <c r="Y739" t="s">
        <v>60</v>
      </c>
      <c r="Z739">
        <v>0</v>
      </c>
      <c r="AA739">
        <v>0</v>
      </c>
      <c r="AB739" t="s">
        <v>60</v>
      </c>
      <c r="AC739" t="s">
        <v>60</v>
      </c>
      <c r="AD739">
        <v>2</v>
      </c>
      <c r="AE739">
        <v>0</v>
      </c>
      <c r="AF739">
        <v>0</v>
      </c>
      <c r="AG739">
        <v>0</v>
      </c>
      <c r="AH739">
        <v>0</v>
      </c>
      <c r="AI739">
        <v>3</v>
      </c>
      <c r="AJ739">
        <v>0</v>
      </c>
      <c r="AK739">
        <v>0</v>
      </c>
      <c r="AL739">
        <v>0</v>
      </c>
      <c r="AM739">
        <v>0</v>
      </c>
      <c r="AN739">
        <v>0</v>
      </c>
      <c r="AO739">
        <v>1</v>
      </c>
      <c r="AP739">
        <v>0</v>
      </c>
      <c r="AQ739">
        <v>0</v>
      </c>
      <c r="AR739">
        <v>0</v>
      </c>
      <c r="AS739">
        <v>0</v>
      </c>
      <c r="AT739">
        <v>0</v>
      </c>
      <c r="AU739">
        <v>0</v>
      </c>
      <c r="AV739">
        <v>0</v>
      </c>
      <c r="AW739">
        <v>0</v>
      </c>
      <c r="BC739">
        <v>0</v>
      </c>
      <c r="BD739">
        <v>0</v>
      </c>
      <c r="BE739" t="s">
        <v>60</v>
      </c>
      <c r="BF739">
        <v>4059</v>
      </c>
      <c r="BG739">
        <v>0</v>
      </c>
      <c r="BH739">
        <v>0</v>
      </c>
      <c r="BI739">
        <v>0</v>
      </c>
      <c r="BJ739" t="s">
        <v>83</v>
      </c>
      <c r="BK739" t="s">
        <v>3297</v>
      </c>
      <c r="BL739">
        <v>100</v>
      </c>
      <c r="BO739" t="s">
        <v>2484</v>
      </c>
      <c r="BP739" t="s">
        <v>1509</v>
      </c>
      <c r="BQ739" t="s">
        <v>1510</v>
      </c>
      <c r="BR739" t="s">
        <v>2485</v>
      </c>
      <c r="BS739" t="s">
        <v>67</v>
      </c>
      <c r="BT739">
        <v>1</v>
      </c>
    </row>
    <row r="740" spans="1:72" hidden="1" x14ac:dyDescent="0.2">
      <c r="A740" t="s">
        <v>3293</v>
      </c>
      <c r="B740" t="s">
        <v>5799</v>
      </c>
      <c r="C740" t="s">
        <v>60</v>
      </c>
      <c r="D740" t="s">
        <v>60</v>
      </c>
      <c r="E740" t="s">
        <v>122</v>
      </c>
      <c r="F740" t="s">
        <v>123</v>
      </c>
      <c r="G740" t="s">
        <v>2842</v>
      </c>
      <c r="H740" t="s">
        <v>124</v>
      </c>
      <c r="I740" t="s">
        <v>125</v>
      </c>
      <c r="J740" t="s">
        <v>60</v>
      </c>
      <c r="K740" t="s">
        <v>60</v>
      </c>
      <c r="L740" t="s">
        <v>254</v>
      </c>
      <c r="M740" t="s">
        <v>126</v>
      </c>
      <c r="N740" t="s">
        <v>1513</v>
      </c>
      <c r="O740" t="s">
        <v>5848</v>
      </c>
      <c r="P740">
        <v>0</v>
      </c>
      <c r="Q740">
        <v>583</v>
      </c>
      <c r="R740">
        <v>0</v>
      </c>
      <c r="S740">
        <v>0</v>
      </c>
      <c r="T740">
        <v>0</v>
      </c>
      <c r="U740">
        <v>0</v>
      </c>
      <c r="V740">
        <v>0</v>
      </c>
      <c r="W740">
        <v>0</v>
      </c>
      <c r="X740" t="s">
        <v>94</v>
      </c>
      <c r="Y740" t="s">
        <v>60</v>
      </c>
      <c r="Z740">
        <v>0</v>
      </c>
      <c r="AA740">
        <v>0</v>
      </c>
      <c r="AB740" t="s">
        <v>60</v>
      </c>
      <c r="AC740" t="s">
        <v>60</v>
      </c>
      <c r="AD740">
        <v>2</v>
      </c>
      <c r="AE740">
        <v>0</v>
      </c>
      <c r="AF740">
        <v>0</v>
      </c>
      <c r="AG740">
        <v>0</v>
      </c>
      <c r="AH740">
        <v>0</v>
      </c>
      <c r="AI740">
        <v>2</v>
      </c>
      <c r="AJ740">
        <v>0</v>
      </c>
      <c r="AK740">
        <v>0</v>
      </c>
      <c r="AL740">
        <v>0</v>
      </c>
      <c r="AM740">
        <v>0</v>
      </c>
      <c r="AN740">
        <v>0</v>
      </c>
      <c r="AO740">
        <v>0</v>
      </c>
      <c r="AP740">
        <v>0</v>
      </c>
      <c r="AQ740">
        <v>0</v>
      </c>
      <c r="AR740">
        <v>0</v>
      </c>
      <c r="AS740">
        <v>0</v>
      </c>
      <c r="AT740">
        <v>0</v>
      </c>
      <c r="AU740">
        <v>0</v>
      </c>
      <c r="AV740">
        <v>0</v>
      </c>
      <c r="AW740">
        <v>0</v>
      </c>
      <c r="BC740">
        <v>0</v>
      </c>
      <c r="BD740">
        <v>0</v>
      </c>
      <c r="BE740" t="s">
        <v>60</v>
      </c>
      <c r="BF740">
        <v>600</v>
      </c>
      <c r="BG740">
        <v>0</v>
      </c>
      <c r="BH740">
        <v>0</v>
      </c>
      <c r="BI740">
        <v>0</v>
      </c>
      <c r="BJ740" t="s">
        <v>46</v>
      </c>
      <c r="BK740" t="s">
        <v>1482</v>
      </c>
      <c r="BL740">
        <v>100</v>
      </c>
      <c r="BO740" t="s">
        <v>3294</v>
      </c>
      <c r="BP740" t="s">
        <v>617</v>
      </c>
      <c r="BQ740" t="s">
        <v>618</v>
      </c>
      <c r="BR740" t="s">
        <v>3295</v>
      </c>
      <c r="BS740" t="s">
        <v>67</v>
      </c>
      <c r="BT740">
        <v>1</v>
      </c>
    </row>
    <row r="741" spans="1:72" hidden="1" x14ac:dyDescent="0.2">
      <c r="A741" t="s">
        <v>2988</v>
      </c>
      <c r="B741" t="s">
        <v>5799</v>
      </c>
      <c r="C741" t="s">
        <v>60</v>
      </c>
      <c r="D741" t="s">
        <v>60</v>
      </c>
      <c r="E741" t="s">
        <v>1471</v>
      </c>
      <c r="F741" t="s">
        <v>504</v>
      </c>
      <c r="G741" t="s">
        <v>2842</v>
      </c>
      <c r="H741" t="s">
        <v>2281</v>
      </c>
      <c r="I741" t="s">
        <v>2282</v>
      </c>
      <c r="J741" t="s">
        <v>60</v>
      </c>
      <c r="K741" t="s">
        <v>60</v>
      </c>
      <c r="L741" t="s">
        <v>507</v>
      </c>
      <c r="M741" t="s">
        <v>126</v>
      </c>
      <c r="N741" t="s">
        <v>1513</v>
      </c>
      <c r="O741" t="s">
        <v>5855</v>
      </c>
      <c r="P741">
        <v>0</v>
      </c>
      <c r="Q741">
        <v>360</v>
      </c>
      <c r="R741">
        <v>360</v>
      </c>
      <c r="S741">
        <v>0</v>
      </c>
      <c r="T741">
        <v>0</v>
      </c>
      <c r="U741">
        <v>0</v>
      </c>
      <c r="V741">
        <v>0</v>
      </c>
      <c r="W741">
        <v>40</v>
      </c>
      <c r="X741" t="s">
        <v>67</v>
      </c>
      <c r="Y741" t="s">
        <v>60</v>
      </c>
      <c r="Z741">
        <v>0</v>
      </c>
      <c r="AA741">
        <v>2</v>
      </c>
      <c r="AB741" t="s">
        <v>60</v>
      </c>
      <c r="AC741" t="s">
        <v>60</v>
      </c>
      <c r="AD741">
        <v>0.5</v>
      </c>
      <c r="AE741">
        <v>0</v>
      </c>
      <c r="AF741">
        <v>0</v>
      </c>
      <c r="AG741">
        <v>0</v>
      </c>
      <c r="AH741">
        <v>0</v>
      </c>
      <c r="AI741">
        <v>0.2</v>
      </c>
      <c r="AJ741">
        <v>0</v>
      </c>
      <c r="AK741">
        <v>0</v>
      </c>
      <c r="AL741">
        <v>0</v>
      </c>
      <c r="AM741">
        <v>0</v>
      </c>
      <c r="AN741">
        <v>0</v>
      </c>
      <c r="AO741">
        <v>0</v>
      </c>
      <c r="AP741">
        <v>0</v>
      </c>
      <c r="AQ741">
        <v>0</v>
      </c>
      <c r="AR741">
        <v>0</v>
      </c>
      <c r="AS741">
        <v>0</v>
      </c>
      <c r="AT741">
        <v>0</v>
      </c>
      <c r="AU741">
        <v>0</v>
      </c>
      <c r="AV741">
        <v>0</v>
      </c>
      <c r="AW741">
        <v>0</v>
      </c>
      <c r="BC741">
        <v>0</v>
      </c>
      <c r="BD741">
        <v>0</v>
      </c>
      <c r="BE741" t="s">
        <v>60</v>
      </c>
      <c r="BF741">
        <v>1000</v>
      </c>
      <c r="BG741">
        <v>30</v>
      </c>
      <c r="BH741">
        <v>0</v>
      </c>
      <c r="BI741">
        <v>0</v>
      </c>
      <c r="BJ741" t="s">
        <v>46</v>
      </c>
      <c r="BK741" t="s">
        <v>1472</v>
      </c>
      <c r="BL741">
        <v>0</v>
      </c>
      <c r="BO741" t="s">
        <v>1473</v>
      </c>
      <c r="BP741" t="s">
        <v>510</v>
      </c>
      <c r="BQ741" t="s">
        <v>511</v>
      </c>
      <c r="BR741" t="s">
        <v>2989</v>
      </c>
      <c r="BS741" t="s">
        <v>67</v>
      </c>
      <c r="BT741">
        <v>1</v>
      </c>
    </row>
    <row r="742" spans="1:72" hidden="1" x14ac:dyDescent="0.2">
      <c r="A742" t="s">
        <v>3477</v>
      </c>
      <c r="B742" t="s">
        <v>5799</v>
      </c>
      <c r="C742" t="s">
        <v>60</v>
      </c>
      <c r="D742" t="s">
        <v>60</v>
      </c>
      <c r="E742" t="s">
        <v>1440</v>
      </c>
      <c r="F742" t="s">
        <v>3728</v>
      </c>
      <c r="G742" t="s">
        <v>2842</v>
      </c>
      <c r="H742" t="s">
        <v>646</v>
      </c>
      <c r="I742" t="s">
        <v>647</v>
      </c>
      <c r="J742" t="s">
        <v>60</v>
      </c>
      <c r="K742" t="s">
        <v>60</v>
      </c>
      <c r="L742" t="s">
        <v>2388</v>
      </c>
      <c r="M742" t="s">
        <v>93</v>
      </c>
      <c r="N742" t="s">
        <v>1513</v>
      </c>
      <c r="O742" t="s">
        <v>5850</v>
      </c>
      <c r="P742">
        <v>0</v>
      </c>
      <c r="Q742">
        <v>40</v>
      </c>
      <c r="R742">
        <v>33</v>
      </c>
      <c r="S742">
        <v>0</v>
      </c>
      <c r="T742">
        <v>0</v>
      </c>
      <c r="U742">
        <v>0</v>
      </c>
      <c r="V742">
        <v>0</v>
      </c>
      <c r="W742">
        <v>12</v>
      </c>
      <c r="X742" t="s">
        <v>67</v>
      </c>
      <c r="Y742" t="s">
        <v>60</v>
      </c>
      <c r="Z742">
        <v>0</v>
      </c>
      <c r="AA742">
        <v>0</v>
      </c>
      <c r="AB742" t="s">
        <v>60</v>
      </c>
      <c r="AC742" t="s">
        <v>60</v>
      </c>
      <c r="AD742">
        <v>0.3</v>
      </c>
      <c r="AE742">
        <v>0</v>
      </c>
      <c r="AF742">
        <v>0</v>
      </c>
      <c r="AG742">
        <v>0</v>
      </c>
      <c r="AH742">
        <v>0</v>
      </c>
      <c r="AI742">
        <v>0</v>
      </c>
      <c r="AJ742">
        <v>0</v>
      </c>
      <c r="AK742">
        <v>0</v>
      </c>
      <c r="AL742">
        <v>0</v>
      </c>
      <c r="AM742">
        <v>0</v>
      </c>
      <c r="AN742">
        <v>0</v>
      </c>
      <c r="AO742">
        <v>0</v>
      </c>
      <c r="AP742">
        <v>0</v>
      </c>
      <c r="AQ742">
        <v>0</v>
      </c>
      <c r="AR742">
        <v>0</v>
      </c>
      <c r="AS742">
        <v>0</v>
      </c>
      <c r="AT742">
        <v>0</v>
      </c>
      <c r="AU742">
        <v>0</v>
      </c>
      <c r="AV742">
        <v>0</v>
      </c>
      <c r="AW742">
        <v>0</v>
      </c>
      <c r="BC742">
        <v>0</v>
      </c>
      <c r="BD742">
        <v>0</v>
      </c>
      <c r="BE742" t="s">
        <v>60</v>
      </c>
      <c r="BF742">
        <v>60</v>
      </c>
      <c r="BG742">
        <v>0</v>
      </c>
      <c r="BH742">
        <v>37</v>
      </c>
      <c r="BI742">
        <v>0</v>
      </c>
      <c r="BJ742" t="s">
        <v>60</v>
      </c>
      <c r="BK742" t="s">
        <v>2619</v>
      </c>
      <c r="BL742">
        <v>99</v>
      </c>
      <c r="BO742" t="s">
        <v>3478</v>
      </c>
      <c r="BP742" t="s">
        <v>2621</v>
      </c>
      <c r="BQ742" t="s">
        <v>2622</v>
      </c>
      <c r="BR742" t="s">
        <v>2645</v>
      </c>
      <c r="BS742" t="s">
        <v>67</v>
      </c>
      <c r="BT742">
        <v>1</v>
      </c>
    </row>
    <row r="743" spans="1:72" hidden="1" x14ac:dyDescent="0.2">
      <c r="A743" t="s">
        <v>3485</v>
      </c>
      <c r="B743" t="s">
        <v>5799</v>
      </c>
      <c r="C743" t="s">
        <v>60</v>
      </c>
      <c r="D743" t="s">
        <v>60</v>
      </c>
      <c r="E743" t="s">
        <v>2656</v>
      </c>
      <c r="F743" t="s">
        <v>3915</v>
      </c>
      <c r="G743" t="s">
        <v>2842</v>
      </c>
      <c r="H743" t="s">
        <v>243</v>
      </c>
      <c r="I743" t="s">
        <v>244</v>
      </c>
      <c r="J743" t="s">
        <v>60</v>
      </c>
      <c r="K743" t="s">
        <v>60</v>
      </c>
      <c r="L743" t="s">
        <v>93</v>
      </c>
      <c r="M743" t="s">
        <v>93</v>
      </c>
      <c r="N743" t="s">
        <v>1513</v>
      </c>
      <c r="O743" t="s">
        <v>5850</v>
      </c>
      <c r="P743">
        <v>0</v>
      </c>
      <c r="Q743">
        <v>136</v>
      </c>
      <c r="R743">
        <v>0</v>
      </c>
      <c r="S743">
        <v>0</v>
      </c>
      <c r="T743">
        <v>0</v>
      </c>
      <c r="U743">
        <v>0</v>
      </c>
      <c r="V743">
        <v>1</v>
      </c>
      <c r="W743">
        <v>40</v>
      </c>
      <c r="X743" t="s">
        <v>67</v>
      </c>
      <c r="Y743" t="s">
        <v>60</v>
      </c>
      <c r="Z743">
        <v>0</v>
      </c>
      <c r="AA743">
        <v>3.8</v>
      </c>
      <c r="AB743" t="s">
        <v>60</v>
      </c>
      <c r="AC743" t="s">
        <v>60</v>
      </c>
      <c r="AD743">
        <v>0.25</v>
      </c>
      <c r="AE743">
        <v>0</v>
      </c>
      <c r="AF743">
        <v>0</v>
      </c>
      <c r="AG743">
        <v>0</v>
      </c>
      <c r="AH743">
        <v>0</v>
      </c>
      <c r="AI743">
        <v>0.1</v>
      </c>
      <c r="AJ743">
        <v>0</v>
      </c>
      <c r="AK743">
        <v>0</v>
      </c>
      <c r="AL743">
        <v>0</v>
      </c>
      <c r="AM743">
        <v>0.1</v>
      </c>
      <c r="AN743">
        <v>0</v>
      </c>
      <c r="AO743">
        <v>0</v>
      </c>
      <c r="AP743">
        <v>0</v>
      </c>
      <c r="AQ743">
        <v>0</v>
      </c>
      <c r="AR743">
        <v>0.33</v>
      </c>
      <c r="AS743">
        <v>0</v>
      </c>
      <c r="AT743">
        <v>0</v>
      </c>
      <c r="AU743">
        <v>0</v>
      </c>
      <c r="AV743">
        <v>0</v>
      </c>
      <c r="AW743">
        <v>0</v>
      </c>
      <c r="BC743">
        <v>0.6</v>
      </c>
      <c r="BD743">
        <v>0</v>
      </c>
      <c r="BE743" t="s">
        <v>2525</v>
      </c>
      <c r="BF743">
        <v>142</v>
      </c>
      <c r="BG743">
        <v>0</v>
      </c>
      <c r="BH743">
        <v>0</v>
      </c>
      <c r="BI743">
        <v>0</v>
      </c>
      <c r="BJ743" t="s">
        <v>46</v>
      </c>
      <c r="BK743" t="s">
        <v>2648</v>
      </c>
      <c r="BL743">
        <v>100</v>
      </c>
      <c r="BO743" t="s">
        <v>2640</v>
      </c>
      <c r="BP743" t="s">
        <v>2528</v>
      </c>
      <c r="BQ743" t="s">
        <v>2529</v>
      </c>
      <c r="BR743" t="s">
        <v>3486</v>
      </c>
      <c r="BS743" t="s">
        <v>67</v>
      </c>
      <c r="BT743">
        <v>1</v>
      </c>
    </row>
    <row r="744" spans="1:72" hidden="1" x14ac:dyDescent="0.2">
      <c r="A744" t="s">
        <v>3003</v>
      </c>
      <c r="B744" t="s">
        <v>5799</v>
      </c>
      <c r="C744" t="s">
        <v>60</v>
      </c>
      <c r="D744" t="s">
        <v>60</v>
      </c>
      <c r="E744" t="s">
        <v>1460</v>
      </c>
      <c r="F744" t="s">
        <v>588</v>
      </c>
      <c r="G744" t="s">
        <v>2842</v>
      </c>
      <c r="H744" t="s">
        <v>1462</v>
      </c>
      <c r="I744" t="s">
        <v>1463</v>
      </c>
      <c r="J744" t="s">
        <v>60</v>
      </c>
      <c r="K744" t="s">
        <v>60</v>
      </c>
      <c r="L744" t="s">
        <v>591</v>
      </c>
      <c r="M744" t="s">
        <v>592</v>
      </c>
      <c r="N744" t="s">
        <v>1513</v>
      </c>
      <c r="O744" t="s">
        <v>5857</v>
      </c>
      <c r="P744">
        <v>0</v>
      </c>
      <c r="Q744">
        <v>607</v>
      </c>
      <c r="R744">
        <v>0</v>
      </c>
      <c r="S744">
        <v>0</v>
      </c>
      <c r="T744">
        <v>0</v>
      </c>
      <c r="U744">
        <v>0</v>
      </c>
      <c r="V744">
        <v>0</v>
      </c>
      <c r="W744">
        <v>40</v>
      </c>
      <c r="X744" t="s">
        <v>94</v>
      </c>
      <c r="Y744" t="s">
        <v>60</v>
      </c>
      <c r="Z744">
        <v>0</v>
      </c>
      <c r="AA744">
        <v>0</v>
      </c>
      <c r="AB744" t="s">
        <v>60</v>
      </c>
      <c r="AC744" t="s">
        <v>60</v>
      </c>
      <c r="AD744">
        <v>0</v>
      </c>
      <c r="AE744">
        <v>0</v>
      </c>
      <c r="AF744">
        <v>0.6</v>
      </c>
      <c r="AG744">
        <v>0</v>
      </c>
      <c r="AH744">
        <v>0</v>
      </c>
      <c r="AI744">
        <v>1</v>
      </c>
      <c r="AJ744">
        <v>0</v>
      </c>
      <c r="AK744">
        <v>0</v>
      </c>
      <c r="AL744">
        <v>0</v>
      </c>
      <c r="AM744">
        <v>0</v>
      </c>
      <c r="AN744">
        <v>0</v>
      </c>
      <c r="AO744">
        <v>1</v>
      </c>
      <c r="AP744">
        <v>1</v>
      </c>
      <c r="AQ744">
        <v>0</v>
      </c>
      <c r="AR744">
        <v>0</v>
      </c>
      <c r="AS744">
        <v>0</v>
      </c>
      <c r="AT744">
        <v>0</v>
      </c>
      <c r="AU744">
        <v>2</v>
      </c>
      <c r="AV744">
        <v>0</v>
      </c>
      <c r="AW744">
        <v>0</v>
      </c>
      <c r="BC744">
        <v>0</v>
      </c>
      <c r="BD744">
        <v>0</v>
      </c>
      <c r="BE744" t="s">
        <v>60</v>
      </c>
      <c r="BF744">
        <v>7101</v>
      </c>
      <c r="BG744">
        <v>0</v>
      </c>
      <c r="BH744">
        <v>0</v>
      </c>
      <c r="BI744">
        <v>0</v>
      </c>
      <c r="BJ744" t="s">
        <v>83</v>
      </c>
      <c r="BK744" t="s">
        <v>1464</v>
      </c>
      <c r="BL744">
        <v>100</v>
      </c>
      <c r="BO744" t="s">
        <v>60</v>
      </c>
      <c r="BP744" t="s">
        <v>594</v>
      </c>
      <c r="BQ744" t="s">
        <v>595</v>
      </c>
      <c r="BR744" t="s">
        <v>3004</v>
      </c>
      <c r="BS744" t="s">
        <v>67</v>
      </c>
      <c r="BT744">
        <v>1</v>
      </c>
    </row>
    <row r="745" spans="1:72" hidden="1" x14ac:dyDescent="0.2">
      <c r="A745" t="s">
        <v>3441</v>
      </c>
      <c r="B745" t="s">
        <v>5799</v>
      </c>
      <c r="C745" t="s">
        <v>60</v>
      </c>
      <c r="D745" t="s">
        <v>60</v>
      </c>
      <c r="E745" t="s">
        <v>1494</v>
      </c>
      <c r="F745" t="s">
        <v>434</v>
      </c>
      <c r="G745" t="s">
        <v>2842</v>
      </c>
      <c r="H745" t="s">
        <v>1495</v>
      </c>
      <c r="I745" t="s">
        <v>436</v>
      </c>
      <c r="J745" t="s">
        <v>60</v>
      </c>
      <c r="K745" t="s">
        <v>60</v>
      </c>
      <c r="L745" t="s">
        <v>211</v>
      </c>
      <c r="M745" t="s">
        <v>860</v>
      </c>
      <c r="N745" t="s">
        <v>1513</v>
      </c>
      <c r="O745" t="s">
        <v>5849</v>
      </c>
      <c r="P745">
        <v>0</v>
      </c>
      <c r="Q745">
        <v>321</v>
      </c>
      <c r="R745">
        <v>0</v>
      </c>
      <c r="S745">
        <v>0</v>
      </c>
      <c r="T745">
        <v>0</v>
      </c>
      <c r="U745">
        <v>0</v>
      </c>
      <c r="V745">
        <v>24</v>
      </c>
      <c r="W745">
        <v>40</v>
      </c>
      <c r="X745" t="s">
        <v>67</v>
      </c>
      <c r="Y745" t="s">
        <v>60</v>
      </c>
      <c r="Z745">
        <v>0</v>
      </c>
      <c r="AA745">
        <v>0</v>
      </c>
      <c r="AB745" t="s">
        <v>60</v>
      </c>
      <c r="AC745" t="s">
        <v>60</v>
      </c>
      <c r="AD745">
        <v>0</v>
      </c>
      <c r="AE745">
        <v>0</v>
      </c>
      <c r="AF745">
        <v>0</v>
      </c>
      <c r="AG745">
        <v>0</v>
      </c>
      <c r="AH745">
        <v>0</v>
      </c>
      <c r="AI745">
        <v>0</v>
      </c>
      <c r="AJ745">
        <v>0</v>
      </c>
      <c r="AK745">
        <v>0</v>
      </c>
      <c r="AL745">
        <v>0</v>
      </c>
      <c r="AM745">
        <v>0</v>
      </c>
      <c r="AN745">
        <v>0</v>
      </c>
      <c r="AO745">
        <v>0</v>
      </c>
      <c r="AP745">
        <v>0</v>
      </c>
      <c r="AQ745">
        <v>0</v>
      </c>
      <c r="AR745">
        <v>0</v>
      </c>
      <c r="AS745">
        <v>0</v>
      </c>
      <c r="AT745">
        <v>0</v>
      </c>
      <c r="AU745">
        <v>0</v>
      </c>
      <c r="AV745">
        <v>0</v>
      </c>
      <c r="AW745">
        <v>0</v>
      </c>
      <c r="BC745">
        <v>0</v>
      </c>
      <c r="BD745">
        <v>0</v>
      </c>
      <c r="BE745" t="s">
        <v>60</v>
      </c>
      <c r="BF745">
        <v>334</v>
      </c>
      <c r="BG745">
        <v>0</v>
      </c>
      <c r="BH745">
        <v>0</v>
      </c>
      <c r="BI745">
        <v>0</v>
      </c>
      <c r="BJ745" t="s">
        <v>83</v>
      </c>
      <c r="BK745" t="s">
        <v>3442</v>
      </c>
      <c r="BL745">
        <v>93</v>
      </c>
      <c r="BO745" t="s">
        <v>60</v>
      </c>
      <c r="BP745" t="s">
        <v>85</v>
      </c>
      <c r="BQ745" t="s">
        <v>86</v>
      </c>
      <c r="BR745" t="s">
        <v>3443</v>
      </c>
      <c r="BS745" t="s">
        <v>67</v>
      </c>
      <c r="BT745">
        <v>1</v>
      </c>
    </row>
    <row r="746" spans="1:72" hidden="1" x14ac:dyDescent="0.2">
      <c r="A746" t="s">
        <v>2909</v>
      </c>
      <c r="B746" t="s">
        <v>5799</v>
      </c>
      <c r="C746" t="s">
        <v>60</v>
      </c>
      <c r="D746" t="s">
        <v>60</v>
      </c>
      <c r="E746" t="s">
        <v>1501</v>
      </c>
      <c r="F746" t="s">
        <v>445</v>
      </c>
      <c r="G746" t="s">
        <v>2842</v>
      </c>
      <c r="H746" t="s">
        <v>1502</v>
      </c>
      <c r="I746" t="s">
        <v>447</v>
      </c>
      <c r="J746" t="s">
        <v>60</v>
      </c>
      <c r="K746" t="s">
        <v>60</v>
      </c>
      <c r="L746" t="s">
        <v>93</v>
      </c>
      <c r="M746" t="s">
        <v>93</v>
      </c>
      <c r="N746" t="s">
        <v>1513</v>
      </c>
      <c r="O746" t="s">
        <v>5850</v>
      </c>
      <c r="P746">
        <v>0</v>
      </c>
      <c r="Q746">
        <v>842</v>
      </c>
      <c r="R746">
        <v>0</v>
      </c>
      <c r="S746">
        <v>0</v>
      </c>
      <c r="T746">
        <v>0</v>
      </c>
      <c r="U746">
        <v>0</v>
      </c>
      <c r="V746">
        <v>0</v>
      </c>
      <c r="W746">
        <v>40</v>
      </c>
      <c r="X746" t="s">
        <v>67</v>
      </c>
      <c r="Y746" t="s">
        <v>60</v>
      </c>
      <c r="Z746">
        <v>11</v>
      </c>
      <c r="AA746">
        <v>2</v>
      </c>
      <c r="AB746" t="s">
        <v>60</v>
      </c>
      <c r="AC746" t="s">
        <v>60</v>
      </c>
      <c r="AD746">
        <v>0</v>
      </c>
      <c r="AE746">
        <v>0</v>
      </c>
      <c r="AF746">
        <v>0</v>
      </c>
      <c r="AG746">
        <v>0</v>
      </c>
      <c r="AH746">
        <v>0</v>
      </c>
      <c r="AI746">
        <v>2</v>
      </c>
      <c r="AJ746">
        <v>0</v>
      </c>
      <c r="AK746">
        <v>0</v>
      </c>
      <c r="AL746">
        <v>0</v>
      </c>
      <c r="AM746">
        <v>0</v>
      </c>
      <c r="AN746">
        <v>0</v>
      </c>
      <c r="AO746">
        <v>0</v>
      </c>
      <c r="AP746">
        <v>0</v>
      </c>
      <c r="AQ746">
        <v>0</v>
      </c>
      <c r="AR746">
        <v>0</v>
      </c>
      <c r="AS746">
        <v>0</v>
      </c>
      <c r="AT746">
        <v>0</v>
      </c>
      <c r="AU746">
        <v>0</v>
      </c>
      <c r="AV746">
        <v>0</v>
      </c>
      <c r="AW746">
        <v>0</v>
      </c>
      <c r="BC746">
        <v>0</v>
      </c>
      <c r="BD746">
        <v>0</v>
      </c>
      <c r="BE746" t="s">
        <v>60</v>
      </c>
      <c r="BF746">
        <v>2983</v>
      </c>
      <c r="BG746">
        <v>2700</v>
      </c>
      <c r="BH746">
        <v>0</v>
      </c>
      <c r="BI746">
        <v>0</v>
      </c>
      <c r="BJ746" t="s">
        <v>46</v>
      </c>
      <c r="BK746" t="s">
        <v>2198</v>
      </c>
      <c r="BL746">
        <v>100</v>
      </c>
      <c r="BO746" t="s">
        <v>2199</v>
      </c>
      <c r="BP746" t="s">
        <v>450</v>
      </c>
      <c r="BQ746" t="s">
        <v>451</v>
      </c>
      <c r="BR746" t="s">
        <v>2200</v>
      </c>
      <c r="BS746" t="s">
        <v>67</v>
      </c>
      <c r="BT746">
        <v>1</v>
      </c>
    </row>
    <row r="747" spans="1:72" hidden="1" x14ac:dyDescent="0.2">
      <c r="A747" t="s">
        <v>3263</v>
      </c>
      <c r="B747" t="s">
        <v>5799</v>
      </c>
      <c r="C747" t="s">
        <v>60</v>
      </c>
      <c r="D747" t="s">
        <v>60</v>
      </c>
      <c r="E747" t="s">
        <v>3258</v>
      </c>
      <c r="F747" t="s">
        <v>561</v>
      </c>
      <c r="G747" t="s">
        <v>2842</v>
      </c>
      <c r="H747" t="s">
        <v>3264</v>
      </c>
      <c r="I747" t="s">
        <v>563</v>
      </c>
      <c r="J747" t="s">
        <v>60</v>
      </c>
      <c r="K747" t="s">
        <v>60</v>
      </c>
      <c r="L747" t="s">
        <v>60</v>
      </c>
      <c r="M747" t="s">
        <v>93</v>
      </c>
      <c r="N747" t="s">
        <v>1513</v>
      </c>
      <c r="O747" t="s">
        <v>5850</v>
      </c>
      <c r="P747">
        <v>0</v>
      </c>
      <c r="Q747">
        <v>123</v>
      </c>
      <c r="R747">
        <v>0</v>
      </c>
      <c r="S747">
        <v>0</v>
      </c>
      <c r="T747">
        <v>0</v>
      </c>
      <c r="U747">
        <v>0</v>
      </c>
      <c r="V747">
        <v>0</v>
      </c>
      <c r="W747">
        <v>0</v>
      </c>
      <c r="X747" t="s">
        <v>94</v>
      </c>
      <c r="Y747" t="s">
        <v>60</v>
      </c>
      <c r="Z747">
        <v>0</v>
      </c>
      <c r="AA747">
        <v>0</v>
      </c>
      <c r="AB747" t="s">
        <v>60</v>
      </c>
      <c r="AC747" t="s">
        <v>60</v>
      </c>
      <c r="AD747">
        <v>1</v>
      </c>
      <c r="AE747">
        <v>0</v>
      </c>
      <c r="AF747">
        <v>0</v>
      </c>
      <c r="AG747">
        <v>0</v>
      </c>
      <c r="AH747">
        <v>0</v>
      </c>
      <c r="AI747">
        <v>0</v>
      </c>
      <c r="AJ747">
        <v>0</v>
      </c>
      <c r="AK747">
        <v>0</v>
      </c>
      <c r="AL747">
        <v>0</v>
      </c>
      <c r="AM747">
        <v>0</v>
      </c>
      <c r="AN747">
        <v>0</v>
      </c>
      <c r="AO747">
        <v>0</v>
      </c>
      <c r="AP747">
        <v>0</v>
      </c>
      <c r="AQ747">
        <v>0</v>
      </c>
      <c r="AR747">
        <v>0</v>
      </c>
      <c r="AS747">
        <v>0</v>
      </c>
      <c r="AT747">
        <v>0</v>
      </c>
      <c r="AU747">
        <v>0</v>
      </c>
      <c r="AV747">
        <v>0</v>
      </c>
      <c r="AW747">
        <v>0</v>
      </c>
      <c r="BC747">
        <v>0</v>
      </c>
      <c r="BD747">
        <v>0</v>
      </c>
      <c r="BE747" t="s">
        <v>60</v>
      </c>
      <c r="BF747">
        <v>0</v>
      </c>
      <c r="BG747">
        <v>0</v>
      </c>
      <c r="BH747">
        <v>0</v>
      </c>
      <c r="BI747">
        <v>0</v>
      </c>
      <c r="BJ747" t="s">
        <v>60</v>
      </c>
      <c r="BK747" t="s">
        <v>60</v>
      </c>
      <c r="BL747">
        <v>100</v>
      </c>
      <c r="BO747" t="s">
        <v>60</v>
      </c>
      <c r="BP747" t="s">
        <v>3241</v>
      </c>
      <c r="BQ747" t="s">
        <v>3242</v>
      </c>
      <c r="BR747" t="s">
        <v>3265</v>
      </c>
      <c r="BS747" t="s">
        <v>67</v>
      </c>
      <c r="BT747">
        <v>1</v>
      </c>
    </row>
    <row r="748" spans="1:72" hidden="1" x14ac:dyDescent="0.2">
      <c r="A748" t="s">
        <v>3227</v>
      </c>
      <c r="B748" t="s">
        <v>1516</v>
      </c>
      <c r="C748" t="s">
        <v>60</v>
      </c>
      <c r="D748" t="s">
        <v>60</v>
      </c>
      <c r="E748" t="s">
        <v>2045</v>
      </c>
      <c r="F748" t="s">
        <v>826</v>
      </c>
      <c r="G748" t="s">
        <v>2842</v>
      </c>
      <c r="H748" t="s">
        <v>1405</v>
      </c>
      <c r="I748" t="s">
        <v>828</v>
      </c>
      <c r="J748" t="s">
        <v>60</v>
      </c>
      <c r="K748" t="s">
        <v>60</v>
      </c>
      <c r="L748" t="s">
        <v>211</v>
      </c>
      <c r="M748" t="s">
        <v>860</v>
      </c>
      <c r="N748" t="s">
        <v>5865</v>
      </c>
      <c r="O748" t="s">
        <v>5849</v>
      </c>
      <c r="P748">
        <v>0</v>
      </c>
      <c r="Q748">
        <v>0</v>
      </c>
      <c r="R748">
        <v>343</v>
      </c>
      <c r="S748">
        <v>0</v>
      </c>
      <c r="T748">
        <v>0</v>
      </c>
      <c r="U748">
        <v>0</v>
      </c>
      <c r="V748">
        <v>0</v>
      </c>
      <c r="W748">
        <v>40</v>
      </c>
      <c r="X748" t="s">
        <v>67</v>
      </c>
      <c r="Y748" t="s">
        <v>60</v>
      </c>
      <c r="Z748">
        <v>0</v>
      </c>
      <c r="AA748">
        <v>0</v>
      </c>
      <c r="AB748" t="s">
        <v>60</v>
      </c>
      <c r="AC748" t="s">
        <v>60</v>
      </c>
      <c r="AD748">
        <v>0</v>
      </c>
      <c r="AE748">
        <v>0</v>
      </c>
      <c r="AF748">
        <v>0</v>
      </c>
      <c r="AG748">
        <v>0</v>
      </c>
      <c r="AH748">
        <v>1</v>
      </c>
      <c r="AI748">
        <v>3</v>
      </c>
      <c r="AJ748">
        <v>0</v>
      </c>
      <c r="AK748">
        <v>0</v>
      </c>
      <c r="AL748">
        <v>0</v>
      </c>
      <c r="AM748">
        <v>0</v>
      </c>
      <c r="AN748">
        <v>0</v>
      </c>
      <c r="AO748">
        <v>0</v>
      </c>
      <c r="AP748">
        <v>0</v>
      </c>
      <c r="AQ748">
        <v>0</v>
      </c>
      <c r="AR748">
        <v>0</v>
      </c>
      <c r="AS748">
        <v>0</v>
      </c>
      <c r="AT748">
        <v>0</v>
      </c>
      <c r="AU748">
        <v>0</v>
      </c>
      <c r="AV748">
        <v>0</v>
      </c>
      <c r="AW748">
        <v>0</v>
      </c>
      <c r="BC748">
        <v>0</v>
      </c>
      <c r="BD748">
        <v>0</v>
      </c>
      <c r="BE748" t="s">
        <v>3228</v>
      </c>
      <c r="BF748">
        <v>343</v>
      </c>
      <c r="BG748">
        <v>217</v>
      </c>
      <c r="BH748">
        <v>18</v>
      </c>
      <c r="BI748">
        <v>0</v>
      </c>
      <c r="BJ748" t="s">
        <v>2236</v>
      </c>
      <c r="BK748" t="s">
        <v>3229</v>
      </c>
      <c r="BL748">
        <v>98</v>
      </c>
      <c r="BO748" t="s">
        <v>3230</v>
      </c>
      <c r="BP748" t="s">
        <v>85</v>
      </c>
      <c r="BQ748" t="s">
        <v>86</v>
      </c>
      <c r="BR748" t="s">
        <v>3231</v>
      </c>
      <c r="BS748" t="s">
        <v>67</v>
      </c>
      <c r="BT748">
        <v>1</v>
      </c>
    </row>
    <row r="749" spans="1:72" hidden="1" x14ac:dyDescent="0.2">
      <c r="A749" t="s">
        <v>3482</v>
      </c>
      <c r="B749" t="s">
        <v>1516</v>
      </c>
      <c r="C749" t="s">
        <v>60</v>
      </c>
      <c r="D749" t="s">
        <v>60</v>
      </c>
      <c r="E749" t="s">
        <v>3483</v>
      </c>
      <c r="F749" t="s">
        <v>758</v>
      </c>
      <c r="G749" t="s">
        <v>2842</v>
      </c>
      <c r="H749" t="s">
        <v>1525</v>
      </c>
      <c r="I749" t="s">
        <v>760</v>
      </c>
      <c r="J749" t="s">
        <v>60</v>
      </c>
      <c r="K749" t="s">
        <v>60</v>
      </c>
      <c r="L749" t="s">
        <v>188</v>
      </c>
      <c r="M749" t="s">
        <v>189</v>
      </c>
      <c r="N749" t="s">
        <v>5865</v>
      </c>
      <c r="O749" t="s">
        <v>5853</v>
      </c>
      <c r="P749">
        <v>0</v>
      </c>
      <c r="Q749">
        <v>0</v>
      </c>
      <c r="R749">
        <v>0</v>
      </c>
      <c r="S749">
        <v>1332</v>
      </c>
      <c r="T749">
        <v>0</v>
      </c>
      <c r="U749">
        <v>0</v>
      </c>
      <c r="V749">
        <v>0</v>
      </c>
      <c r="W749">
        <v>35</v>
      </c>
      <c r="X749" t="s">
        <v>67</v>
      </c>
      <c r="Y749" t="s">
        <v>60</v>
      </c>
      <c r="Z749">
        <v>0</v>
      </c>
      <c r="AA749">
        <v>0</v>
      </c>
      <c r="AB749" t="s">
        <v>60</v>
      </c>
      <c r="AC749" t="s">
        <v>60</v>
      </c>
      <c r="AD749">
        <v>0</v>
      </c>
      <c r="AE749">
        <v>0</v>
      </c>
      <c r="AF749">
        <v>0</v>
      </c>
      <c r="AG749">
        <v>0</v>
      </c>
      <c r="AH749">
        <v>1.5</v>
      </c>
      <c r="AI749">
        <v>0</v>
      </c>
      <c r="AJ749">
        <v>0</v>
      </c>
      <c r="AK749">
        <v>0</v>
      </c>
      <c r="AL749">
        <v>0</v>
      </c>
      <c r="AM749">
        <v>0</v>
      </c>
      <c r="AN749">
        <v>0</v>
      </c>
      <c r="AO749">
        <v>0</v>
      </c>
      <c r="AP749">
        <v>0</v>
      </c>
      <c r="AQ749">
        <v>0</v>
      </c>
      <c r="AR749">
        <v>0</v>
      </c>
      <c r="AS749">
        <v>0</v>
      </c>
      <c r="AT749">
        <v>0</v>
      </c>
      <c r="AU749">
        <v>0</v>
      </c>
      <c r="AV749">
        <v>0</v>
      </c>
      <c r="AW749">
        <v>0</v>
      </c>
      <c r="BC749">
        <v>0</v>
      </c>
      <c r="BD749">
        <v>0</v>
      </c>
      <c r="BE749" t="s">
        <v>60</v>
      </c>
      <c r="BF749">
        <v>2881</v>
      </c>
      <c r="BG749">
        <v>1748</v>
      </c>
      <c r="BH749">
        <v>0</v>
      </c>
      <c r="BI749">
        <v>0</v>
      </c>
      <c r="BJ749" t="s">
        <v>46</v>
      </c>
      <c r="BK749" t="s">
        <v>1518</v>
      </c>
      <c r="BL749">
        <v>100</v>
      </c>
      <c r="BO749" t="s">
        <v>60</v>
      </c>
      <c r="BP749" t="s">
        <v>1520</v>
      </c>
      <c r="BQ749" t="s">
        <v>1521</v>
      </c>
      <c r="BR749" t="s">
        <v>2653</v>
      </c>
      <c r="BS749" t="s">
        <v>67</v>
      </c>
      <c r="BT749">
        <v>1</v>
      </c>
    </row>
    <row r="750" spans="1:72" hidden="1" x14ac:dyDescent="0.2">
      <c r="A750" t="s">
        <v>3490</v>
      </c>
      <c r="B750" t="s">
        <v>1516</v>
      </c>
      <c r="C750" t="s">
        <v>60</v>
      </c>
      <c r="D750" t="s">
        <v>60</v>
      </c>
      <c r="E750" t="s">
        <v>2661</v>
      </c>
      <c r="F750" t="s">
        <v>1528</v>
      </c>
      <c r="G750" t="s">
        <v>2842</v>
      </c>
      <c r="H750" t="s">
        <v>1529</v>
      </c>
      <c r="I750" t="s">
        <v>1530</v>
      </c>
      <c r="J750" t="s">
        <v>60</v>
      </c>
      <c r="K750" t="s">
        <v>60</v>
      </c>
      <c r="L750" t="s">
        <v>188</v>
      </c>
      <c r="M750" t="s">
        <v>189</v>
      </c>
      <c r="N750" t="s">
        <v>5865</v>
      </c>
      <c r="O750" t="s">
        <v>5853</v>
      </c>
      <c r="P750">
        <v>0</v>
      </c>
      <c r="Q750">
        <v>0</v>
      </c>
      <c r="R750">
        <v>0</v>
      </c>
      <c r="S750">
        <v>1338</v>
      </c>
      <c r="T750">
        <v>0</v>
      </c>
      <c r="U750">
        <v>0</v>
      </c>
      <c r="V750">
        <v>0</v>
      </c>
      <c r="W750">
        <v>35</v>
      </c>
      <c r="X750" t="s">
        <v>67</v>
      </c>
      <c r="Y750" t="s">
        <v>60</v>
      </c>
      <c r="Z750">
        <v>0</v>
      </c>
      <c r="AA750">
        <v>0</v>
      </c>
      <c r="AB750" t="s">
        <v>60</v>
      </c>
      <c r="AC750" t="s">
        <v>60</v>
      </c>
      <c r="AD750">
        <v>0</v>
      </c>
      <c r="AE750">
        <v>0</v>
      </c>
      <c r="AF750">
        <v>0</v>
      </c>
      <c r="AG750">
        <v>0</v>
      </c>
      <c r="AH750">
        <v>1.5</v>
      </c>
      <c r="AI750">
        <v>0</v>
      </c>
      <c r="AJ750">
        <v>0</v>
      </c>
      <c r="AK750">
        <v>0</v>
      </c>
      <c r="AL750">
        <v>0</v>
      </c>
      <c r="AM750">
        <v>0</v>
      </c>
      <c r="AN750">
        <v>0</v>
      </c>
      <c r="AO750">
        <v>0</v>
      </c>
      <c r="AP750">
        <v>0</v>
      </c>
      <c r="AQ750">
        <v>0</v>
      </c>
      <c r="AR750">
        <v>0</v>
      </c>
      <c r="AS750">
        <v>0</v>
      </c>
      <c r="AT750">
        <v>0</v>
      </c>
      <c r="AU750">
        <v>0</v>
      </c>
      <c r="AV750">
        <v>0</v>
      </c>
      <c r="AW750">
        <v>0</v>
      </c>
      <c r="BC750">
        <v>0</v>
      </c>
      <c r="BD750">
        <v>0</v>
      </c>
      <c r="BE750" t="s">
        <v>60</v>
      </c>
      <c r="BF750">
        <v>2854</v>
      </c>
      <c r="BG750">
        <v>1589</v>
      </c>
      <c r="BH750">
        <v>4</v>
      </c>
      <c r="BI750">
        <v>0</v>
      </c>
      <c r="BJ750" t="s">
        <v>46</v>
      </c>
      <c r="BK750" t="s">
        <v>1518</v>
      </c>
      <c r="BL750">
        <v>100</v>
      </c>
      <c r="BO750" t="s">
        <v>60</v>
      </c>
      <c r="BP750" t="s">
        <v>1520</v>
      </c>
      <c r="BQ750" t="s">
        <v>1521</v>
      </c>
      <c r="BR750" t="s">
        <v>3491</v>
      </c>
      <c r="BS750" t="s">
        <v>67</v>
      </c>
      <c r="BT750">
        <v>1</v>
      </c>
    </row>
    <row r="751" spans="1:72" hidden="1" x14ac:dyDescent="0.2">
      <c r="A751" t="s">
        <v>3484</v>
      </c>
      <c r="B751" t="s">
        <v>1516</v>
      </c>
      <c r="C751" t="s">
        <v>60</v>
      </c>
      <c r="D751" t="s">
        <v>60</v>
      </c>
      <c r="E751" t="s">
        <v>1558</v>
      </c>
      <c r="F751" t="s">
        <v>151</v>
      </c>
      <c r="G751" t="s">
        <v>2842</v>
      </c>
      <c r="H751" t="s">
        <v>152</v>
      </c>
      <c r="I751" t="s">
        <v>153</v>
      </c>
      <c r="J751" t="s">
        <v>60</v>
      </c>
      <c r="K751" t="s">
        <v>60</v>
      </c>
      <c r="L751" t="s">
        <v>60</v>
      </c>
      <c r="M751" t="s">
        <v>93</v>
      </c>
      <c r="N751" t="s">
        <v>5865</v>
      </c>
      <c r="O751" t="s">
        <v>5850</v>
      </c>
      <c r="P751">
        <v>0</v>
      </c>
      <c r="Q751">
        <v>0</v>
      </c>
      <c r="R751">
        <v>0</v>
      </c>
      <c r="S751">
        <v>0</v>
      </c>
      <c r="T751">
        <v>0</v>
      </c>
      <c r="U751">
        <v>0</v>
      </c>
      <c r="V751">
        <v>0</v>
      </c>
      <c r="W751">
        <v>84</v>
      </c>
      <c r="X751" t="s">
        <v>94</v>
      </c>
      <c r="Y751" t="s">
        <v>68</v>
      </c>
      <c r="Z751">
        <v>0</v>
      </c>
      <c r="AA751">
        <v>0</v>
      </c>
      <c r="AB751" t="s">
        <v>60</v>
      </c>
      <c r="AC751" t="s">
        <v>60</v>
      </c>
      <c r="AD751">
        <v>0</v>
      </c>
      <c r="AE751">
        <v>0</v>
      </c>
      <c r="AF751">
        <v>0</v>
      </c>
      <c r="AG751">
        <v>0</v>
      </c>
      <c r="AH751">
        <v>0</v>
      </c>
      <c r="AI751">
        <v>4</v>
      </c>
      <c r="AJ751">
        <v>0</v>
      </c>
      <c r="AK751">
        <v>0</v>
      </c>
      <c r="AL751">
        <v>0</v>
      </c>
      <c r="AM751">
        <v>0</v>
      </c>
      <c r="AN751">
        <v>0</v>
      </c>
      <c r="AO751">
        <v>0</v>
      </c>
      <c r="AP751">
        <v>0</v>
      </c>
      <c r="AQ751">
        <v>0</v>
      </c>
      <c r="AR751">
        <v>0</v>
      </c>
      <c r="AS751">
        <v>0</v>
      </c>
      <c r="AT751">
        <v>0</v>
      </c>
      <c r="AU751">
        <v>0</v>
      </c>
      <c r="AV751">
        <v>0</v>
      </c>
      <c r="AW751">
        <v>0</v>
      </c>
      <c r="BC751">
        <v>0</v>
      </c>
      <c r="BD751">
        <v>0</v>
      </c>
      <c r="BE751" t="s">
        <v>60</v>
      </c>
      <c r="BF751">
        <v>0</v>
      </c>
      <c r="BG751">
        <v>0</v>
      </c>
      <c r="BH751">
        <v>0</v>
      </c>
      <c r="BI751">
        <v>0</v>
      </c>
      <c r="BJ751" t="s">
        <v>60</v>
      </c>
      <c r="BK751" t="s">
        <v>60</v>
      </c>
      <c r="BL751">
        <v>0</v>
      </c>
      <c r="BO751" t="s">
        <v>60</v>
      </c>
      <c r="BP751" t="s">
        <v>156</v>
      </c>
      <c r="BQ751" t="s">
        <v>157</v>
      </c>
      <c r="BR751" t="s">
        <v>2657</v>
      </c>
      <c r="BS751" t="s">
        <v>67</v>
      </c>
      <c r="BT751">
        <v>1</v>
      </c>
    </row>
    <row r="752" spans="1:72" hidden="1" x14ac:dyDescent="0.2">
      <c r="A752" t="s">
        <v>5889</v>
      </c>
      <c r="B752" t="s">
        <v>1516</v>
      </c>
      <c r="C752" t="s">
        <v>60</v>
      </c>
      <c r="D752" t="s">
        <v>60</v>
      </c>
      <c r="E752" t="s">
        <v>2045</v>
      </c>
      <c r="F752" t="s">
        <v>142</v>
      </c>
      <c r="G752" t="s">
        <v>2842</v>
      </c>
      <c r="H752" t="s">
        <v>2212</v>
      </c>
      <c r="I752" t="s">
        <v>144</v>
      </c>
      <c r="J752" t="s">
        <v>60</v>
      </c>
      <c r="K752" t="s">
        <v>60</v>
      </c>
      <c r="L752" t="s">
        <v>60</v>
      </c>
      <c r="M752" t="s">
        <v>126</v>
      </c>
      <c r="N752" t="s">
        <v>5865</v>
      </c>
      <c r="O752" t="s">
        <v>5848</v>
      </c>
      <c r="P752">
        <v>0</v>
      </c>
      <c r="Q752">
        <v>0</v>
      </c>
      <c r="R752">
        <v>0</v>
      </c>
      <c r="S752">
        <v>0</v>
      </c>
      <c r="T752">
        <v>0</v>
      </c>
      <c r="U752">
        <v>0</v>
      </c>
      <c r="V752">
        <v>0</v>
      </c>
      <c r="W752">
        <v>0</v>
      </c>
      <c r="X752" t="s">
        <v>94</v>
      </c>
      <c r="Y752" t="s">
        <v>60</v>
      </c>
      <c r="Z752">
        <v>0</v>
      </c>
      <c r="AA752">
        <v>0</v>
      </c>
      <c r="AB752" t="s">
        <v>3920</v>
      </c>
      <c r="AC752" t="s">
        <v>60</v>
      </c>
      <c r="AD752">
        <v>0</v>
      </c>
      <c r="AE752">
        <v>0</v>
      </c>
      <c r="AF752">
        <v>0</v>
      </c>
      <c r="AG752">
        <v>0</v>
      </c>
      <c r="AH752">
        <v>4.5</v>
      </c>
      <c r="AI752">
        <v>0</v>
      </c>
      <c r="AJ752">
        <v>0</v>
      </c>
      <c r="AK752">
        <v>0</v>
      </c>
      <c r="AL752">
        <v>0</v>
      </c>
      <c r="AM752">
        <v>0</v>
      </c>
      <c r="AN752">
        <v>0</v>
      </c>
      <c r="AO752">
        <v>0</v>
      </c>
      <c r="AP752">
        <v>0</v>
      </c>
      <c r="AQ752">
        <v>0</v>
      </c>
      <c r="AR752">
        <v>0</v>
      </c>
      <c r="AS752">
        <v>0</v>
      </c>
      <c r="AT752">
        <v>0</v>
      </c>
      <c r="AU752">
        <v>0</v>
      </c>
      <c r="AV752">
        <v>0</v>
      </c>
      <c r="AW752">
        <v>0</v>
      </c>
      <c r="BC752">
        <v>0</v>
      </c>
      <c r="BD752">
        <v>0</v>
      </c>
      <c r="BE752" t="s">
        <v>60</v>
      </c>
      <c r="BF752">
        <v>1446</v>
      </c>
      <c r="BG752">
        <v>0</v>
      </c>
      <c r="BH752">
        <v>0</v>
      </c>
      <c r="BI752">
        <v>0</v>
      </c>
      <c r="BJ752" t="s">
        <v>46</v>
      </c>
      <c r="BK752" t="s">
        <v>2957</v>
      </c>
      <c r="BL752">
        <v>83</v>
      </c>
      <c r="BO752" t="s">
        <v>60</v>
      </c>
      <c r="BP752" t="s">
        <v>5295</v>
      </c>
      <c r="BQ752" t="s">
        <v>5296</v>
      </c>
      <c r="BR752" t="s">
        <v>5890</v>
      </c>
      <c r="BS752" t="s">
        <v>67</v>
      </c>
      <c r="BT752">
        <v>1</v>
      </c>
    </row>
    <row r="753" spans="1:72" hidden="1" x14ac:dyDescent="0.2">
      <c r="A753" t="s">
        <v>3472</v>
      </c>
      <c r="B753" t="s">
        <v>1516</v>
      </c>
      <c r="C753" t="s">
        <v>60</v>
      </c>
      <c r="D753" t="s">
        <v>60</v>
      </c>
      <c r="E753" t="s">
        <v>1517</v>
      </c>
      <c r="F753" t="s">
        <v>90</v>
      </c>
      <c r="G753" t="s">
        <v>2842</v>
      </c>
      <c r="H753" t="s">
        <v>333</v>
      </c>
      <c r="I753" t="s">
        <v>92</v>
      </c>
      <c r="J753" t="s">
        <v>60</v>
      </c>
      <c r="K753" t="s">
        <v>60</v>
      </c>
      <c r="L753" t="s">
        <v>188</v>
      </c>
      <c r="M753" t="s">
        <v>93</v>
      </c>
      <c r="N753" t="s">
        <v>5865</v>
      </c>
      <c r="O753" t="s">
        <v>5850</v>
      </c>
      <c r="P753">
        <v>0</v>
      </c>
      <c r="Q753">
        <v>0</v>
      </c>
      <c r="R753">
        <v>0</v>
      </c>
      <c r="S753">
        <v>3412</v>
      </c>
      <c r="T753">
        <v>0</v>
      </c>
      <c r="U753">
        <v>0</v>
      </c>
      <c r="V753">
        <v>0</v>
      </c>
      <c r="W753">
        <v>70</v>
      </c>
      <c r="X753" t="s">
        <v>67</v>
      </c>
      <c r="Y753" t="s">
        <v>68</v>
      </c>
      <c r="Z753">
        <v>0</v>
      </c>
      <c r="AA753">
        <v>0</v>
      </c>
      <c r="AB753" t="s">
        <v>60</v>
      </c>
      <c r="AC753" t="s">
        <v>60</v>
      </c>
      <c r="AD753">
        <v>0</v>
      </c>
      <c r="AE753">
        <v>0</v>
      </c>
      <c r="AF753">
        <v>0</v>
      </c>
      <c r="AG753">
        <v>0</v>
      </c>
      <c r="AH753">
        <v>2.8</v>
      </c>
      <c r="AI753">
        <v>1</v>
      </c>
      <c r="AJ753">
        <v>0</v>
      </c>
      <c r="AK753">
        <v>0</v>
      </c>
      <c r="AL753">
        <v>0</v>
      </c>
      <c r="AM753">
        <v>0</v>
      </c>
      <c r="AN753">
        <v>0</v>
      </c>
      <c r="AO753">
        <v>0</v>
      </c>
      <c r="AP753">
        <v>0</v>
      </c>
      <c r="AQ753">
        <v>0</v>
      </c>
      <c r="AR753">
        <v>0</v>
      </c>
      <c r="AS753">
        <v>0</v>
      </c>
      <c r="AT753">
        <v>0</v>
      </c>
      <c r="AU753">
        <v>0</v>
      </c>
      <c r="AV753">
        <v>0</v>
      </c>
      <c r="AW753">
        <v>0</v>
      </c>
      <c r="BC753">
        <v>0</v>
      </c>
      <c r="BD753">
        <v>0</v>
      </c>
      <c r="BE753" t="s">
        <v>60</v>
      </c>
      <c r="BF753">
        <v>3763</v>
      </c>
      <c r="BG753">
        <v>435</v>
      </c>
      <c r="BH753">
        <v>0</v>
      </c>
      <c r="BI753">
        <v>0</v>
      </c>
      <c r="BJ753" t="s">
        <v>46</v>
      </c>
      <c r="BK753" t="s">
        <v>1518</v>
      </c>
      <c r="BL753">
        <v>100</v>
      </c>
      <c r="BO753" t="s">
        <v>60</v>
      </c>
      <c r="BP753" t="s">
        <v>1520</v>
      </c>
      <c r="BQ753" t="s">
        <v>1521</v>
      </c>
      <c r="BR753" t="s">
        <v>2634</v>
      </c>
      <c r="BS753" t="s">
        <v>67</v>
      </c>
      <c r="BT753">
        <v>1</v>
      </c>
    </row>
    <row r="754" spans="1:72" hidden="1" x14ac:dyDescent="0.2">
      <c r="A754" t="s">
        <v>3492</v>
      </c>
      <c r="B754" t="s">
        <v>1516</v>
      </c>
      <c r="C754" t="s">
        <v>60</v>
      </c>
      <c r="D754" t="s">
        <v>60</v>
      </c>
      <c r="E754" t="s">
        <v>1544</v>
      </c>
      <c r="F754" t="s">
        <v>1545</v>
      </c>
      <c r="G754" t="s">
        <v>2842</v>
      </c>
      <c r="H754" t="s">
        <v>1546</v>
      </c>
      <c r="I754" t="s">
        <v>1547</v>
      </c>
      <c r="J754" t="s">
        <v>60</v>
      </c>
      <c r="K754" t="s">
        <v>60</v>
      </c>
      <c r="L754" t="s">
        <v>2358</v>
      </c>
      <c r="M754" t="s">
        <v>189</v>
      </c>
      <c r="N754" t="s">
        <v>5865</v>
      </c>
      <c r="O754" t="s">
        <v>5853</v>
      </c>
      <c r="P754">
        <v>0</v>
      </c>
      <c r="Q754">
        <v>0</v>
      </c>
      <c r="R754">
        <v>0</v>
      </c>
      <c r="S754">
        <v>1497</v>
      </c>
      <c r="T754">
        <v>0</v>
      </c>
      <c r="U754">
        <v>0</v>
      </c>
      <c r="V754">
        <v>0</v>
      </c>
      <c r="W754">
        <v>35</v>
      </c>
      <c r="X754" t="s">
        <v>94</v>
      </c>
      <c r="Y754" t="s">
        <v>60</v>
      </c>
      <c r="Z754">
        <v>0</v>
      </c>
      <c r="AA754">
        <v>0</v>
      </c>
      <c r="AB754" t="s">
        <v>60</v>
      </c>
      <c r="AC754" t="s">
        <v>60</v>
      </c>
      <c r="AD754">
        <v>0</v>
      </c>
      <c r="AE754">
        <v>0</v>
      </c>
      <c r="AF754">
        <v>0</v>
      </c>
      <c r="AG754">
        <v>0</v>
      </c>
      <c r="AH754">
        <v>1.4</v>
      </c>
      <c r="AI754">
        <v>0.6</v>
      </c>
      <c r="AJ754">
        <v>0</v>
      </c>
      <c r="AK754">
        <v>0</v>
      </c>
      <c r="AL754">
        <v>0</v>
      </c>
      <c r="AM754">
        <v>0</v>
      </c>
      <c r="AN754">
        <v>0</v>
      </c>
      <c r="AO754">
        <v>0</v>
      </c>
      <c r="AP754">
        <v>0</v>
      </c>
      <c r="AQ754">
        <v>0</v>
      </c>
      <c r="AR754">
        <v>0</v>
      </c>
      <c r="AS754">
        <v>0</v>
      </c>
      <c r="AT754">
        <v>0</v>
      </c>
      <c r="AU754">
        <v>0</v>
      </c>
      <c r="AV754">
        <v>0</v>
      </c>
      <c r="AW754">
        <v>0</v>
      </c>
      <c r="BC754">
        <v>0</v>
      </c>
      <c r="BD754">
        <v>0</v>
      </c>
      <c r="BE754" t="s">
        <v>60</v>
      </c>
      <c r="BF754">
        <v>2646</v>
      </c>
      <c r="BG754">
        <v>1550</v>
      </c>
      <c r="BH754">
        <v>2</v>
      </c>
      <c r="BI754">
        <v>0</v>
      </c>
      <c r="BJ754" t="s">
        <v>46</v>
      </c>
      <c r="BK754" t="s">
        <v>1518</v>
      </c>
      <c r="BL754">
        <v>100</v>
      </c>
      <c r="BO754" t="s">
        <v>60</v>
      </c>
      <c r="BP754" t="s">
        <v>1520</v>
      </c>
      <c r="BQ754" t="s">
        <v>1521</v>
      </c>
      <c r="BR754" t="s">
        <v>3493</v>
      </c>
      <c r="BS754" t="s">
        <v>67</v>
      </c>
      <c r="BT754">
        <v>1</v>
      </c>
    </row>
    <row r="755" spans="1:72" hidden="1" x14ac:dyDescent="0.2">
      <c r="A755" t="s">
        <v>3143</v>
      </c>
      <c r="B755" t="s">
        <v>1516</v>
      </c>
      <c r="C755" t="s">
        <v>60</v>
      </c>
      <c r="D755" t="s">
        <v>60</v>
      </c>
      <c r="E755" t="s">
        <v>1538</v>
      </c>
      <c r="F755" t="s">
        <v>101</v>
      </c>
      <c r="G755" t="s">
        <v>2842</v>
      </c>
      <c r="H755" t="s">
        <v>1539</v>
      </c>
      <c r="I755" t="s">
        <v>1540</v>
      </c>
      <c r="J755" t="s">
        <v>60</v>
      </c>
      <c r="K755" t="s">
        <v>60</v>
      </c>
      <c r="L755" t="s">
        <v>104</v>
      </c>
      <c r="M755" t="s">
        <v>189</v>
      </c>
      <c r="N755" t="s">
        <v>5865</v>
      </c>
      <c r="O755" t="s">
        <v>4740</v>
      </c>
      <c r="P755">
        <v>0</v>
      </c>
      <c r="Q755">
        <v>0</v>
      </c>
      <c r="R755">
        <v>0</v>
      </c>
      <c r="S755">
        <v>0</v>
      </c>
      <c r="T755">
        <v>0</v>
      </c>
      <c r="U755">
        <v>0</v>
      </c>
      <c r="V755">
        <v>0</v>
      </c>
      <c r="W755">
        <v>40</v>
      </c>
      <c r="X755" t="s">
        <v>67</v>
      </c>
      <c r="Y755" t="s">
        <v>60</v>
      </c>
      <c r="Z755">
        <v>0</v>
      </c>
      <c r="AA755">
        <v>0</v>
      </c>
      <c r="AB755" t="s">
        <v>60</v>
      </c>
      <c r="AC755" t="s">
        <v>60</v>
      </c>
      <c r="AD755">
        <v>0</v>
      </c>
      <c r="AE755">
        <v>0</v>
      </c>
      <c r="AF755">
        <v>0</v>
      </c>
      <c r="AG755">
        <v>0</v>
      </c>
      <c r="AH755">
        <v>2</v>
      </c>
      <c r="AI755">
        <v>0</v>
      </c>
      <c r="AJ755">
        <v>0</v>
      </c>
      <c r="AK755">
        <v>0</v>
      </c>
      <c r="AL755">
        <v>0</v>
      </c>
      <c r="AM755">
        <v>0</v>
      </c>
      <c r="AN755">
        <v>0</v>
      </c>
      <c r="AO755">
        <v>0</v>
      </c>
      <c r="AP755">
        <v>0</v>
      </c>
      <c r="AQ755">
        <v>0</v>
      </c>
      <c r="AR755">
        <v>0</v>
      </c>
      <c r="AS755">
        <v>0</v>
      </c>
      <c r="AT755">
        <v>0</v>
      </c>
      <c r="AU755">
        <v>0</v>
      </c>
      <c r="AV755">
        <v>0</v>
      </c>
      <c r="AW755">
        <v>0</v>
      </c>
      <c r="BC755">
        <v>0</v>
      </c>
      <c r="BD755">
        <v>0</v>
      </c>
      <c r="BE755" t="s">
        <v>60</v>
      </c>
      <c r="BF755">
        <v>2910</v>
      </c>
      <c r="BG755">
        <v>45</v>
      </c>
      <c r="BH755">
        <v>0</v>
      </c>
      <c r="BI755">
        <v>0</v>
      </c>
      <c r="BJ755" t="s">
        <v>60</v>
      </c>
      <c r="BK755" t="s">
        <v>1541</v>
      </c>
      <c r="BL755">
        <v>0</v>
      </c>
      <c r="BO755" t="s">
        <v>2423</v>
      </c>
      <c r="BP755" t="s">
        <v>1354</v>
      </c>
      <c r="BQ755" t="s">
        <v>1355</v>
      </c>
      <c r="BR755" t="s">
        <v>3144</v>
      </c>
      <c r="BS755" t="s">
        <v>67</v>
      </c>
      <c r="BT755">
        <v>1</v>
      </c>
    </row>
    <row r="756" spans="1:72" hidden="1" x14ac:dyDescent="0.2">
      <c r="A756" t="s">
        <v>3150</v>
      </c>
      <c r="B756" t="s">
        <v>1516</v>
      </c>
      <c r="C756" t="s">
        <v>60</v>
      </c>
      <c r="D756" t="s">
        <v>60</v>
      </c>
      <c r="E756" t="s">
        <v>1538</v>
      </c>
      <c r="F756" t="s">
        <v>369</v>
      </c>
      <c r="G756" t="s">
        <v>2842</v>
      </c>
      <c r="H756" t="s">
        <v>3151</v>
      </c>
      <c r="I756" t="s">
        <v>371</v>
      </c>
      <c r="J756" t="s">
        <v>60</v>
      </c>
      <c r="K756" t="s">
        <v>60</v>
      </c>
      <c r="L756" t="s">
        <v>60</v>
      </c>
      <c r="M756" t="s">
        <v>93</v>
      </c>
      <c r="N756" t="s">
        <v>5865</v>
      </c>
      <c r="O756" t="s">
        <v>5850</v>
      </c>
      <c r="P756">
        <v>0</v>
      </c>
      <c r="Q756">
        <v>0</v>
      </c>
      <c r="R756">
        <v>0</v>
      </c>
      <c r="S756">
        <v>0</v>
      </c>
      <c r="T756">
        <v>0</v>
      </c>
      <c r="U756">
        <v>0</v>
      </c>
      <c r="V756">
        <v>0</v>
      </c>
      <c r="W756">
        <v>0</v>
      </c>
      <c r="X756" t="s">
        <v>67</v>
      </c>
      <c r="Y756" t="s">
        <v>68</v>
      </c>
      <c r="Z756">
        <v>0</v>
      </c>
      <c r="AA756">
        <v>0</v>
      </c>
      <c r="AB756" t="s">
        <v>60</v>
      </c>
      <c r="AC756" t="s">
        <v>60</v>
      </c>
      <c r="AD756">
        <v>0</v>
      </c>
      <c r="AE756">
        <v>0</v>
      </c>
      <c r="AF756">
        <v>0</v>
      </c>
      <c r="AG756">
        <v>0</v>
      </c>
      <c r="AH756">
        <v>2.6</v>
      </c>
      <c r="AI756">
        <v>1</v>
      </c>
      <c r="AJ756">
        <v>0</v>
      </c>
      <c r="AK756">
        <v>0</v>
      </c>
      <c r="AL756">
        <v>0</v>
      </c>
      <c r="AM756">
        <v>0</v>
      </c>
      <c r="AN756">
        <v>0</v>
      </c>
      <c r="AO756">
        <v>0</v>
      </c>
      <c r="AP756">
        <v>0</v>
      </c>
      <c r="AQ756">
        <v>0</v>
      </c>
      <c r="AR756">
        <v>0</v>
      </c>
      <c r="AS756">
        <v>0</v>
      </c>
      <c r="AT756">
        <v>0</v>
      </c>
      <c r="AU756">
        <v>0</v>
      </c>
      <c r="AV756">
        <v>0</v>
      </c>
      <c r="AW756">
        <v>0</v>
      </c>
      <c r="BC756">
        <v>0</v>
      </c>
      <c r="BD756">
        <v>0</v>
      </c>
      <c r="BE756" t="s">
        <v>60</v>
      </c>
      <c r="BF756">
        <v>3762</v>
      </c>
      <c r="BG756">
        <v>434</v>
      </c>
      <c r="BH756">
        <v>0</v>
      </c>
      <c r="BI756">
        <v>0</v>
      </c>
      <c r="BJ756" t="s">
        <v>46</v>
      </c>
      <c r="BK756" t="s">
        <v>3152</v>
      </c>
      <c r="BL756">
        <v>100</v>
      </c>
      <c r="BO756" t="s">
        <v>3153</v>
      </c>
      <c r="BP756" t="s">
        <v>3129</v>
      </c>
      <c r="BQ756" t="s">
        <v>3130</v>
      </c>
      <c r="BR756" t="s">
        <v>3154</v>
      </c>
      <c r="BS756" t="s">
        <v>67</v>
      </c>
      <c r="BT756">
        <v>1</v>
      </c>
    </row>
    <row r="757" spans="1:72" hidden="1" x14ac:dyDescent="0.2">
      <c r="A757" t="s">
        <v>3687</v>
      </c>
      <c r="B757" t="s">
        <v>181</v>
      </c>
      <c r="C757" t="s">
        <v>3688</v>
      </c>
      <c r="D757" t="s">
        <v>60</v>
      </c>
      <c r="E757" t="s">
        <v>3689</v>
      </c>
      <c r="F757" t="s">
        <v>2797</v>
      </c>
      <c r="G757" t="s">
        <v>2842</v>
      </c>
      <c r="H757" t="s">
        <v>2798</v>
      </c>
      <c r="I757" t="s">
        <v>2799</v>
      </c>
      <c r="J757" t="s">
        <v>60</v>
      </c>
      <c r="K757" t="s">
        <v>60</v>
      </c>
      <c r="L757" t="s">
        <v>2800</v>
      </c>
      <c r="M757" t="s">
        <v>592</v>
      </c>
      <c r="N757" t="s">
        <v>5852</v>
      </c>
      <c r="O757" t="s">
        <v>5857</v>
      </c>
      <c r="P757">
        <v>0</v>
      </c>
      <c r="Q757">
        <v>179</v>
      </c>
      <c r="R757">
        <v>0</v>
      </c>
      <c r="S757">
        <v>0</v>
      </c>
      <c r="T757">
        <v>0</v>
      </c>
      <c r="U757">
        <v>0</v>
      </c>
      <c r="V757">
        <v>0</v>
      </c>
      <c r="W757">
        <v>37.5</v>
      </c>
      <c r="X757" t="s">
        <v>67</v>
      </c>
      <c r="Y757" t="s">
        <v>60</v>
      </c>
      <c r="Z757">
        <v>0</v>
      </c>
      <c r="AA757">
        <v>0</v>
      </c>
      <c r="AB757" t="s">
        <v>60</v>
      </c>
      <c r="AC757" t="s">
        <v>60</v>
      </c>
      <c r="AD757">
        <v>0</v>
      </c>
      <c r="AE757">
        <v>0</v>
      </c>
      <c r="AF757">
        <v>0</v>
      </c>
      <c r="AG757">
        <v>0</v>
      </c>
      <c r="AH757">
        <v>0</v>
      </c>
      <c r="AI757">
        <v>0</v>
      </c>
      <c r="AJ757">
        <v>1</v>
      </c>
      <c r="AK757">
        <v>0</v>
      </c>
      <c r="AL757">
        <v>0</v>
      </c>
      <c r="AM757">
        <v>0</v>
      </c>
      <c r="AN757">
        <v>0</v>
      </c>
      <c r="AO757">
        <v>0</v>
      </c>
      <c r="AP757">
        <v>0</v>
      </c>
      <c r="AQ757">
        <v>0</v>
      </c>
      <c r="AR757">
        <v>0</v>
      </c>
      <c r="AS757">
        <v>0</v>
      </c>
      <c r="AT757">
        <v>0</v>
      </c>
      <c r="AU757">
        <v>0</v>
      </c>
      <c r="AV757">
        <v>0</v>
      </c>
      <c r="AW757">
        <v>1</v>
      </c>
      <c r="BC757">
        <v>0</v>
      </c>
      <c r="BD757">
        <v>0</v>
      </c>
      <c r="BE757" t="s">
        <v>60</v>
      </c>
      <c r="BF757">
        <v>544</v>
      </c>
      <c r="BG757">
        <v>64</v>
      </c>
      <c r="BH757">
        <v>0</v>
      </c>
      <c r="BI757">
        <v>0</v>
      </c>
      <c r="BJ757" t="s">
        <v>2948</v>
      </c>
      <c r="BK757" t="s">
        <v>60</v>
      </c>
      <c r="BL757">
        <v>99</v>
      </c>
      <c r="BO757" t="s">
        <v>60</v>
      </c>
      <c r="BP757" t="s">
        <v>2803</v>
      </c>
      <c r="BQ757" t="s">
        <v>2804</v>
      </c>
      <c r="BR757" t="s">
        <v>3690</v>
      </c>
      <c r="BS757" t="s">
        <v>67</v>
      </c>
      <c r="BT757">
        <v>1</v>
      </c>
    </row>
    <row r="758" spans="1:72" hidden="1" x14ac:dyDescent="0.2">
      <c r="A758" t="s">
        <v>4028</v>
      </c>
      <c r="B758" t="s">
        <v>5797</v>
      </c>
      <c r="C758" t="s">
        <v>3716</v>
      </c>
      <c r="D758" t="s">
        <v>60</v>
      </c>
      <c r="E758" t="s">
        <v>3945</v>
      </c>
      <c r="F758" t="s">
        <v>1158</v>
      </c>
      <c r="G758" t="s">
        <v>2842</v>
      </c>
      <c r="H758" t="s">
        <v>3924</v>
      </c>
      <c r="I758" t="s">
        <v>1882</v>
      </c>
      <c r="J758" t="s">
        <v>60</v>
      </c>
      <c r="K758" t="s">
        <v>60</v>
      </c>
      <c r="L758" t="s">
        <v>2230</v>
      </c>
      <c r="M758" t="s">
        <v>126</v>
      </c>
      <c r="N758" t="s">
        <v>5852</v>
      </c>
      <c r="O758" t="s">
        <v>5847</v>
      </c>
      <c r="P758">
        <v>1675</v>
      </c>
      <c r="Q758">
        <v>128</v>
      </c>
      <c r="R758">
        <v>0</v>
      </c>
      <c r="S758">
        <v>0</v>
      </c>
      <c r="T758">
        <v>0</v>
      </c>
      <c r="U758">
        <v>0</v>
      </c>
      <c r="V758">
        <v>0</v>
      </c>
      <c r="W758">
        <v>40</v>
      </c>
      <c r="X758" t="s">
        <v>67</v>
      </c>
      <c r="Y758" t="s">
        <v>60</v>
      </c>
      <c r="Z758">
        <v>2</v>
      </c>
      <c r="AA758">
        <v>51</v>
      </c>
      <c r="AB758" t="s">
        <v>3920</v>
      </c>
      <c r="AC758" t="s">
        <v>60</v>
      </c>
      <c r="AD758">
        <v>0</v>
      </c>
      <c r="AE758">
        <v>0</v>
      </c>
      <c r="AF758">
        <v>0</v>
      </c>
      <c r="AG758">
        <v>0</v>
      </c>
      <c r="AH758">
        <v>1</v>
      </c>
      <c r="AI758">
        <v>3</v>
      </c>
      <c r="AJ758">
        <v>0</v>
      </c>
      <c r="AK758">
        <v>0</v>
      </c>
      <c r="AL758">
        <v>0</v>
      </c>
      <c r="AM758">
        <v>0</v>
      </c>
      <c r="AN758">
        <v>0</v>
      </c>
      <c r="AO758">
        <v>0</v>
      </c>
      <c r="AP758">
        <v>0</v>
      </c>
      <c r="AQ758">
        <v>0</v>
      </c>
      <c r="AR758">
        <v>0</v>
      </c>
      <c r="AS758">
        <v>0</v>
      </c>
      <c r="AT758">
        <v>0</v>
      </c>
      <c r="AU758">
        <v>0</v>
      </c>
      <c r="AV758">
        <v>0</v>
      </c>
      <c r="AW758">
        <v>0</v>
      </c>
      <c r="BC758">
        <v>0</v>
      </c>
      <c r="BD758">
        <v>0</v>
      </c>
      <c r="BE758" t="s">
        <v>60</v>
      </c>
      <c r="BF758">
        <v>1279</v>
      </c>
      <c r="BG758">
        <v>251</v>
      </c>
      <c r="BH758">
        <v>155</v>
      </c>
      <c r="BI758">
        <v>0</v>
      </c>
      <c r="BJ758" t="s">
        <v>3946</v>
      </c>
      <c r="BK758" t="s">
        <v>60</v>
      </c>
      <c r="BL758">
        <v>100</v>
      </c>
      <c r="BN758" t="s">
        <v>7070</v>
      </c>
      <c r="BO758" t="s">
        <v>60</v>
      </c>
      <c r="BP758" t="s">
        <v>3929</v>
      </c>
      <c r="BQ758" t="s">
        <v>3930</v>
      </c>
      <c r="BR758" t="s">
        <v>3947</v>
      </c>
      <c r="BS758" t="s">
        <v>67</v>
      </c>
      <c r="BT758">
        <v>1</v>
      </c>
    </row>
    <row r="759" spans="1:72" hidden="1" x14ac:dyDescent="0.2">
      <c r="A759" t="s">
        <v>4029</v>
      </c>
      <c r="B759" t="s">
        <v>5802</v>
      </c>
      <c r="C759" t="s">
        <v>1893</v>
      </c>
      <c r="D759" t="s">
        <v>60</v>
      </c>
      <c r="E759" t="s">
        <v>3949</v>
      </c>
      <c r="F759" t="s">
        <v>1158</v>
      </c>
      <c r="G759" t="s">
        <v>2842</v>
      </c>
      <c r="H759" t="s">
        <v>3924</v>
      </c>
      <c r="I759" t="s">
        <v>1882</v>
      </c>
      <c r="J759" t="s">
        <v>60</v>
      </c>
      <c r="K759" t="s">
        <v>60</v>
      </c>
      <c r="L759" t="s">
        <v>4030</v>
      </c>
      <c r="M759" t="s">
        <v>126</v>
      </c>
      <c r="N759" t="s">
        <v>5856</v>
      </c>
      <c r="O759" t="s">
        <v>5847</v>
      </c>
      <c r="P759">
        <v>0</v>
      </c>
      <c r="Q759">
        <v>108</v>
      </c>
      <c r="R759">
        <v>0</v>
      </c>
      <c r="S759">
        <v>23</v>
      </c>
      <c r="T759">
        <v>85.7</v>
      </c>
      <c r="U759">
        <v>59</v>
      </c>
      <c r="V759">
        <v>61.9</v>
      </c>
      <c r="W759">
        <v>0</v>
      </c>
      <c r="X759" t="s">
        <v>94</v>
      </c>
      <c r="Y759" t="s">
        <v>60</v>
      </c>
      <c r="Z759">
        <v>5</v>
      </c>
      <c r="AA759">
        <v>7</v>
      </c>
      <c r="AB759" t="s">
        <v>3920</v>
      </c>
      <c r="AC759" t="s">
        <v>60</v>
      </c>
      <c r="AD759">
        <v>0</v>
      </c>
      <c r="AE759">
        <v>0.2</v>
      </c>
      <c r="AF759">
        <v>0</v>
      </c>
      <c r="AG759">
        <v>0</v>
      </c>
      <c r="AH759">
        <v>1</v>
      </c>
      <c r="AI759">
        <v>10.6</v>
      </c>
      <c r="AJ759">
        <v>19.2</v>
      </c>
      <c r="AK759">
        <v>3</v>
      </c>
      <c r="AL759">
        <v>1</v>
      </c>
      <c r="AM759">
        <v>0.35</v>
      </c>
      <c r="AN759">
        <v>0.2</v>
      </c>
      <c r="AO759">
        <v>0.2</v>
      </c>
      <c r="AP759">
        <v>0.75</v>
      </c>
      <c r="AQ759">
        <v>0</v>
      </c>
      <c r="AR759">
        <v>1</v>
      </c>
      <c r="AS759">
        <v>0.6</v>
      </c>
      <c r="AT759">
        <v>0</v>
      </c>
      <c r="AU759">
        <v>0</v>
      </c>
      <c r="AV759">
        <v>0</v>
      </c>
      <c r="AW759">
        <v>0</v>
      </c>
      <c r="BC759">
        <v>0</v>
      </c>
      <c r="BD759">
        <v>0</v>
      </c>
      <c r="BE759" t="s">
        <v>3951</v>
      </c>
      <c r="BF759">
        <v>0</v>
      </c>
      <c r="BG759">
        <v>0</v>
      </c>
      <c r="BH759">
        <v>0</v>
      </c>
      <c r="BI759">
        <v>0</v>
      </c>
      <c r="BJ759" t="s">
        <v>83</v>
      </c>
      <c r="BK759" t="s">
        <v>4031</v>
      </c>
      <c r="BL759">
        <v>100</v>
      </c>
      <c r="BM759" t="s">
        <v>7070</v>
      </c>
      <c r="BN759" t="s">
        <v>7070</v>
      </c>
      <c r="BO759" t="s">
        <v>60</v>
      </c>
      <c r="BP759" t="s">
        <v>3929</v>
      </c>
      <c r="BQ759" t="s">
        <v>3930</v>
      </c>
      <c r="BR759" t="s">
        <v>4032</v>
      </c>
      <c r="BS759" t="s">
        <v>67</v>
      </c>
      <c r="BT759">
        <v>1</v>
      </c>
    </row>
    <row r="760" spans="1:72" hidden="1" x14ac:dyDescent="0.2">
      <c r="A760" t="s">
        <v>2868</v>
      </c>
      <c r="B760" t="s">
        <v>5795</v>
      </c>
      <c r="C760" t="s">
        <v>514</v>
      </c>
      <c r="D760" t="s">
        <v>60</v>
      </c>
      <c r="E760" t="s">
        <v>2869</v>
      </c>
      <c r="F760" t="s">
        <v>2852</v>
      </c>
      <c r="G760" t="s">
        <v>2842</v>
      </c>
      <c r="H760" t="s">
        <v>2853</v>
      </c>
      <c r="I760" t="s">
        <v>2854</v>
      </c>
      <c r="J760" t="s">
        <v>60</v>
      </c>
      <c r="K760" t="s">
        <v>60</v>
      </c>
      <c r="L760" t="s">
        <v>60</v>
      </c>
      <c r="M760" t="s">
        <v>189</v>
      </c>
      <c r="N760" t="s">
        <v>5852</v>
      </c>
      <c r="O760" t="s">
        <v>5853</v>
      </c>
      <c r="P760">
        <v>0</v>
      </c>
      <c r="Q760">
        <v>65</v>
      </c>
      <c r="R760">
        <v>80</v>
      </c>
      <c r="S760">
        <v>0</v>
      </c>
      <c r="T760">
        <v>0</v>
      </c>
      <c r="U760">
        <v>0</v>
      </c>
      <c r="V760">
        <v>0</v>
      </c>
      <c r="W760">
        <v>40</v>
      </c>
      <c r="X760" t="s">
        <v>67</v>
      </c>
      <c r="Y760" t="s">
        <v>60</v>
      </c>
      <c r="Z760">
        <v>5</v>
      </c>
      <c r="AA760">
        <v>0</v>
      </c>
      <c r="AB760" t="s">
        <v>60</v>
      </c>
      <c r="AC760" t="s">
        <v>60</v>
      </c>
      <c r="AD760">
        <v>13</v>
      </c>
      <c r="AE760">
        <v>0</v>
      </c>
      <c r="AF760">
        <v>0</v>
      </c>
      <c r="AG760">
        <v>0</v>
      </c>
      <c r="AH760">
        <v>0</v>
      </c>
      <c r="AI760">
        <v>0</v>
      </c>
      <c r="AJ760">
        <v>0</v>
      </c>
      <c r="AK760">
        <v>0</v>
      </c>
      <c r="AL760">
        <v>0</v>
      </c>
      <c r="AM760">
        <v>0</v>
      </c>
      <c r="AN760">
        <v>0</v>
      </c>
      <c r="AO760">
        <v>2</v>
      </c>
      <c r="AP760">
        <v>0</v>
      </c>
      <c r="AQ760">
        <v>0</v>
      </c>
      <c r="AR760">
        <v>0</v>
      </c>
      <c r="AS760">
        <v>0</v>
      </c>
      <c r="AT760">
        <v>0</v>
      </c>
      <c r="AU760">
        <v>0</v>
      </c>
      <c r="AV760">
        <v>0</v>
      </c>
      <c r="AW760">
        <v>0</v>
      </c>
      <c r="BC760">
        <v>0</v>
      </c>
      <c r="BD760">
        <v>0</v>
      </c>
      <c r="BE760" t="s">
        <v>60</v>
      </c>
      <c r="BF760">
        <v>80</v>
      </c>
      <c r="BG760">
        <v>0</v>
      </c>
      <c r="BH760">
        <v>0</v>
      </c>
      <c r="BI760">
        <v>0</v>
      </c>
      <c r="BJ760" t="s">
        <v>60</v>
      </c>
      <c r="BK760" t="s">
        <v>60</v>
      </c>
      <c r="BL760">
        <v>100</v>
      </c>
      <c r="BO760" t="s">
        <v>60</v>
      </c>
      <c r="BP760" t="s">
        <v>2857</v>
      </c>
      <c r="BQ760" t="s">
        <v>2858</v>
      </c>
      <c r="BR760" t="s">
        <v>2870</v>
      </c>
      <c r="BS760" t="s">
        <v>67</v>
      </c>
      <c r="BT760">
        <v>1</v>
      </c>
    </row>
    <row r="761" spans="1:72" hidden="1" x14ac:dyDescent="0.2">
      <c r="A761" t="s">
        <v>2880</v>
      </c>
      <c r="B761" t="s">
        <v>5795</v>
      </c>
      <c r="C761" t="s">
        <v>514</v>
      </c>
      <c r="D761" t="s">
        <v>60</v>
      </c>
      <c r="E761" t="s">
        <v>514</v>
      </c>
      <c r="F761" t="s">
        <v>2881</v>
      </c>
      <c r="G761" t="s">
        <v>2842</v>
      </c>
      <c r="H761" t="s">
        <v>2882</v>
      </c>
      <c r="I761" t="s">
        <v>2883</v>
      </c>
      <c r="J761" t="s">
        <v>60</v>
      </c>
      <c r="K761" t="s">
        <v>60</v>
      </c>
      <c r="L761" t="s">
        <v>2873</v>
      </c>
      <c r="M761" t="s">
        <v>189</v>
      </c>
      <c r="N761" t="s">
        <v>5852</v>
      </c>
      <c r="O761" t="s">
        <v>5853</v>
      </c>
      <c r="P761">
        <v>0</v>
      </c>
      <c r="Q761">
        <v>231</v>
      </c>
      <c r="R761">
        <v>231</v>
      </c>
      <c r="S761">
        <v>0</v>
      </c>
      <c r="T761">
        <v>0</v>
      </c>
      <c r="U761">
        <v>0</v>
      </c>
      <c r="V761">
        <v>0</v>
      </c>
      <c r="W761">
        <v>40</v>
      </c>
      <c r="X761" t="s">
        <v>67</v>
      </c>
      <c r="Y761" t="s">
        <v>60</v>
      </c>
      <c r="Z761">
        <v>10</v>
      </c>
      <c r="AA761">
        <v>90</v>
      </c>
      <c r="AB761" t="s">
        <v>60</v>
      </c>
      <c r="AC761" t="s">
        <v>60</v>
      </c>
      <c r="AD761">
        <v>2</v>
      </c>
      <c r="AE761">
        <v>0</v>
      </c>
      <c r="AF761">
        <v>0</v>
      </c>
      <c r="AG761">
        <v>0</v>
      </c>
      <c r="AH761">
        <v>0</v>
      </c>
      <c r="AI761">
        <v>0</v>
      </c>
      <c r="AJ761">
        <v>0</v>
      </c>
      <c r="AK761">
        <v>0</v>
      </c>
      <c r="AL761">
        <v>0</v>
      </c>
      <c r="AM761">
        <v>0</v>
      </c>
      <c r="AN761">
        <v>0</v>
      </c>
      <c r="AO761">
        <v>1</v>
      </c>
      <c r="AP761">
        <v>0</v>
      </c>
      <c r="AQ761">
        <v>0</v>
      </c>
      <c r="AR761">
        <v>0</v>
      </c>
      <c r="AS761">
        <v>0</v>
      </c>
      <c r="AT761">
        <v>0</v>
      </c>
      <c r="AU761">
        <v>0</v>
      </c>
      <c r="AV761">
        <v>0</v>
      </c>
      <c r="AW761">
        <v>0</v>
      </c>
      <c r="BC761">
        <v>0</v>
      </c>
      <c r="BD761">
        <v>0</v>
      </c>
      <c r="BE761" t="s">
        <v>60</v>
      </c>
      <c r="BF761">
        <v>231</v>
      </c>
      <c r="BG761">
        <v>0</v>
      </c>
      <c r="BH761">
        <v>0</v>
      </c>
      <c r="BI761">
        <v>0</v>
      </c>
      <c r="BJ761" t="s">
        <v>60</v>
      </c>
      <c r="BK761" t="s">
        <v>60</v>
      </c>
      <c r="BL761">
        <v>100</v>
      </c>
      <c r="BO761" t="s">
        <v>60</v>
      </c>
      <c r="BP761" t="s">
        <v>2857</v>
      </c>
      <c r="BQ761" t="s">
        <v>2858</v>
      </c>
      <c r="BR761" t="s">
        <v>2884</v>
      </c>
      <c r="BS761" t="s">
        <v>67</v>
      </c>
      <c r="BT761">
        <v>1</v>
      </c>
    </row>
    <row r="762" spans="1:72" hidden="1" x14ac:dyDescent="0.2">
      <c r="A762" t="s">
        <v>2968</v>
      </c>
      <c r="B762" t="s">
        <v>5728</v>
      </c>
      <c r="C762" t="s">
        <v>1593</v>
      </c>
      <c r="D762" t="s">
        <v>60</v>
      </c>
      <c r="E762" t="s">
        <v>1594</v>
      </c>
      <c r="F762" t="s">
        <v>142</v>
      </c>
      <c r="G762" t="s">
        <v>2842</v>
      </c>
      <c r="H762" t="s">
        <v>1595</v>
      </c>
      <c r="I762" t="s">
        <v>1596</v>
      </c>
      <c r="J762" t="s">
        <v>60</v>
      </c>
      <c r="K762" t="s">
        <v>60</v>
      </c>
      <c r="L762" t="s">
        <v>254</v>
      </c>
      <c r="M762" t="s">
        <v>126</v>
      </c>
      <c r="N762" t="s">
        <v>5852</v>
      </c>
      <c r="O762" t="s">
        <v>5848</v>
      </c>
      <c r="P762">
        <v>0</v>
      </c>
      <c r="Q762">
        <v>2703</v>
      </c>
      <c r="R762">
        <v>0</v>
      </c>
      <c r="S762">
        <v>0</v>
      </c>
      <c r="T762">
        <v>0</v>
      </c>
      <c r="U762">
        <v>0</v>
      </c>
      <c r="V762">
        <v>0</v>
      </c>
      <c r="W762">
        <v>37.5</v>
      </c>
      <c r="X762" t="s">
        <v>67</v>
      </c>
      <c r="Y762" t="s">
        <v>60</v>
      </c>
      <c r="Z762">
        <v>0</v>
      </c>
      <c r="AA762">
        <v>0</v>
      </c>
      <c r="AB762" t="s">
        <v>60</v>
      </c>
      <c r="AC762" t="s">
        <v>60</v>
      </c>
      <c r="AD762">
        <v>0</v>
      </c>
      <c r="AE762">
        <v>0</v>
      </c>
      <c r="AF762">
        <v>0</v>
      </c>
      <c r="AG762">
        <v>0</v>
      </c>
      <c r="AH762">
        <v>0</v>
      </c>
      <c r="AI762">
        <v>1</v>
      </c>
      <c r="AJ762">
        <v>0</v>
      </c>
      <c r="AK762">
        <v>0</v>
      </c>
      <c r="AL762">
        <v>0</v>
      </c>
      <c r="AM762">
        <v>0</v>
      </c>
      <c r="AN762">
        <v>0</v>
      </c>
      <c r="AO762">
        <v>0</v>
      </c>
      <c r="AP762">
        <v>1</v>
      </c>
      <c r="AQ762">
        <v>0</v>
      </c>
      <c r="AR762">
        <v>1</v>
      </c>
      <c r="AS762">
        <v>0</v>
      </c>
      <c r="AT762">
        <v>0</v>
      </c>
      <c r="AU762">
        <v>0</v>
      </c>
      <c r="AV762">
        <v>0</v>
      </c>
      <c r="AW762">
        <v>0</v>
      </c>
      <c r="BC762">
        <v>0</v>
      </c>
      <c r="BD762">
        <v>0</v>
      </c>
      <c r="BE762" t="s">
        <v>60</v>
      </c>
      <c r="BF762">
        <v>2703</v>
      </c>
      <c r="BG762">
        <v>2703</v>
      </c>
      <c r="BH762">
        <v>0</v>
      </c>
      <c r="BI762">
        <v>0</v>
      </c>
      <c r="BJ762" t="s">
        <v>2969</v>
      </c>
      <c r="BK762" t="s">
        <v>2970</v>
      </c>
      <c r="BL762">
        <v>100</v>
      </c>
      <c r="BO762" t="s">
        <v>60</v>
      </c>
      <c r="BP762" t="s">
        <v>1599</v>
      </c>
      <c r="BQ762" t="s">
        <v>1600</v>
      </c>
      <c r="BR762" t="s">
        <v>2971</v>
      </c>
      <c r="BS762" t="s">
        <v>67</v>
      </c>
      <c r="BT762">
        <v>1</v>
      </c>
    </row>
    <row r="763" spans="1:72" hidden="1" x14ac:dyDescent="0.2">
      <c r="A763" t="s">
        <v>3298</v>
      </c>
      <c r="B763" t="s">
        <v>5794</v>
      </c>
      <c r="C763" t="s">
        <v>2487</v>
      </c>
      <c r="D763" t="s">
        <v>60</v>
      </c>
      <c r="E763" t="s">
        <v>2487</v>
      </c>
      <c r="F763" t="s">
        <v>142</v>
      </c>
      <c r="G763" t="s">
        <v>2842</v>
      </c>
      <c r="H763" t="s">
        <v>2481</v>
      </c>
      <c r="I763" t="s">
        <v>1596</v>
      </c>
      <c r="J763" t="s">
        <v>2482</v>
      </c>
      <c r="K763" t="s">
        <v>458</v>
      </c>
      <c r="L763" t="s">
        <v>60</v>
      </c>
      <c r="M763" t="s">
        <v>126</v>
      </c>
      <c r="N763" t="s">
        <v>5856</v>
      </c>
      <c r="O763" t="s">
        <v>5848</v>
      </c>
      <c r="P763">
        <v>0</v>
      </c>
      <c r="Q763">
        <v>760</v>
      </c>
      <c r="R763">
        <v>216</v>
      </c>
      <c r="S763">
        <v>0</v>
      </c>
      <c r="T763">
        <v>0</v>
      </c>
      <c r="U763">
        <v>0</v>
      </c>
      <c r="V763">
        <v>0</v>
      </c>
      <c r="W763">
        <v>40</v>
      </c>
      <c r="X763" t="s">
        <v>67</v>
      </c>
      <c r="Y763" t="s">
        <v>60</v>
      </c>
      <c r="Z763">
        <v>0</v>
      </c>
      <c r="AA763">
        <v>0</v>
      </c>
      <c r="AB763" t="s">
        <v>60</v>
      </c>
      <c r="AC763" t="s">
        <v>60</v>
      </c>
      <c r="AD763">
        <v>0</v>
      </c>
      <c r="AE763">
        <v>2</v>
      </c>
      <c r="AF763">
        <v>0</v>
      </c>
      <c r="AG763">
        <v>0</v>
      </c>
      <c r="AH763">
        <v>0</v>
      </c>
      <c r="AI763">
        <v>3</v>
      </c>
      <c r="AJ763">
        <v>0</v>
      </c>
      <c r="AK763">
        <v>0</v>
      </c>
      <c r="AL763">
        <v>0</v>
      </c>
      <c r="AM763">
        <v>0</v>
      </c>
      <c r="AN763">
        <v>0</v>
      </c>
      <c r="AO763">
        <v>0</v>
      </c>
      <c r="AP763">
        <v>0</v>
      </c>
      <c r="AQ763">
        <v>0</v>
      </c>
      <c r="AR763">
        <v>0</v>
      </c>
      <c r="AS763">
        <v>0</v>
      </c>
      <c r="AT763">
        <v>0</v>
      </c>
      <c r="AU763">
        <v>0</v>
      </c>
      <c r="AV763">
        <v>0</v>
      </c>
      <c r="AW763">
        <v>0</v>
      </c>
      <c r="BC763">
        <v>0</v>
      </c>
      <c r="BD763">
        <v>0</v>
      </c>
      <c r="BE763" t="s">
        <v>60</v>
      </c>
      <c r="BF763">
        <v>3620</v>
      </c>
      <c r="BG763">
        <v>0</v>
      </c>
      <c r="BH763">
        <v>0</v>
      </c>
      <c r="BI763">
        <v>0</v>
      </c>
      <c r="BJ763" t="s">
        <v>83</v>
      </c>
      <c r="BK763" t="s">
        <v>3299</v>
      </c>
      <c r="BL763">
        <v>100</v>
      </c>
      <c r="BO763" t="s">
        <v>2489</v>
      </c>
      <c r="BP763" t="s">
        <v>1509</v>
      </c>
      <c r="BQ763" t="s">
        <v>1510</v>
      </c>
      <c r="BR763" t="s">
        <v>3300</v>
      </c>
      <c r="BS763" t="s">
        <v>67</v>
      </c>
      <c r="BT763">
        <v>1</v>
      </c>
    </row>
    <row r="764" spans="1:72" hidden="1" x14ac:dyDescent="0.2">
      <c r="A764" t="s">
        <v>3005</v>
      </c>
      <c r="B764" t="s">
        <v>570</v>
      </c>
      <c r="C764" t="s">
        <v>3006</v>
      </c>
      <c r="D764" t="s">
        <v>60</v>
      </c>
      <c r="E764" t="s">
        <v>3007</v>
      </c>
      <c r="F764" t="s">
        <v>588</v>
      </c>
      <c r="G764" t="s">
        <v>2842</v>
      </c>
      <c r="H764" t="s">
        <v>1462</v>
      </c>
      <c r="I764" t="s">
        <v>1463</v>
      </c>
      <c r="J764" t="s">
        <v>60</v>
      </c>
      <c r="K764" t="s">
        <v>60</v>
      </c>
      <c r="L764" t="s">
        <v>591</v>
      </c>
      <c r="M764" t="s">
        <v>592</v>
      </c>
      <c r="N764" t="s">
        <v>5856</v>
      </c>
      <c r="O764" t="s">
        <v>5857</v>
      </c>
      <c r="P764">
        <v>0</v>
      </c>
      <c r="Q764">
        <v>504</v>
      </c>
      <c r="R764">
        <v>0</v>
      </c>
      <c r="S764">
        <v>20</v>
      </c>
      <c r="T764">
        <v>98</v>
      </c>
      <c r="U764">
        <v>0</v>
      </c>
      <c r="V764">
        <v>12.9</v>
      </c>
      <c r="W764">
        <v>168</v>
      </c>
      <c r="X764" t="s">
        <v>94</v>
      </c>
      <c r="Y764" t="s">
        <v>68</v>
      </c>
      <c r="Z764">
        <v>0</v>
      </c>
      <c r="AA764">
        <v>0</v>
      </c>
      <c r="AB764" t="s">
        <v>60</v>
      </c>
      <c r="AC764" t="s">
        <v>60</v>
      </c>
      <c r="AD764">
        <v>0</v>
      </c>
      <c r="AE764">
        <v>0</v>
      </c>
      <c r="AF764">
        <v>0</v>
      </c>
      <c r="AG764">
        <v>0</v>
      </c>
      <c r="AH764">
        <v>0</v>
      </c>
      <c r="AI764">
        <v>7</v>
      </c>
      <c r="AJ764">
        <v>10</v>
      </c>
      <c r="AK764">
        <v>2.5</v>
      </c>
      <c r="AL764">
        <v>1</v>
      </c>
      <c r="AM764">
        <v>0</v>
      </c>
      <c r="AN764">
        <v>0.5</v>
      </c>
      <c r="AO764">
        <v>1</v>
      </c>
      <c r="AP764">
        <v>1</v>
      </c>
      <c r="AQ764">
        <v>0</v>
      </c>
      <c r="AR764">
        <v>2</v>
      </c>
      <c r="AS764">
        <v>0</v>
      </c>
      <c r="AT764">
        <v>0</v>
      </c>
      <c r="AU764">
        <v>3</v>
      </c>
      <c r="AV764">
        <v>0</v>
      </c>
      <c r="AW764">
        <v>0</v>
      </c>
      <c r="BC764">
        <v>0</v>
      </c>
      <c r="BD764">
        <v>0</v>
      </c>
      <c r="BE764" t="s">
        <v>60</v>
      </c>
      <c r="BF764">
        <v>0</v>
      </c>
      <c r="BG764">
        <v>0</v>
      </c>
      <c r="BH764">
        <v>0</v>
      </c>
      <c r="BI764">
        <v>0</v>
      </c>
      <c r="BJ764" t="s">
        <v>83</v>
      </c>
      <c r="BK764" t="s">
        <v>1464</v>
      </c>
      <c r="BL764">
        <v>100</v>
      </c>
      <c r="BO764" t="s">
        <v>60</v>
      </c>
      <c r="BP764" t="s">
        <v>594</v>
      </c>
      <c r="BQ764" t="s">
        <v>595</v>
      </c>
      <c r="BR764" t="s">
        <v>3008</v>
      </c>
      <c r="BS764" t="s">
        <v>67</v>
      </c>
      <c r="BT764">
        <v>1</v>
      </c>
    </row>
    <row r="765" spans="1:72" hidden="1" x14ac:dyDescent="0.2">
      <c r="A765" t="s">
        <v>4033</v>
      </c>
      <c r="B765" t="s">
        <v>5794</v>
      </c>
      <c r="C765" t="s">
        <v>3956</v>
      </c>
      <c r="D765" t="s">
        <v>60</v>
      </c>
      <c r="E765" t="s">
        <v>3956</v>
      </c>
      <c r="F765" t="s">
        <v>325</v>
      </c>
      <c r="G765" t="s">
        <v>2842</v>
      </c>
      <c r="H765" t="s">
        <v>326</v>
      </c>
      <c r="I765" t="s">
        <v>327</v>
      </c>
      <c r="J765" t="s">
        <v>60</v>
      </c>
      <c r="K765" t="s">
        <v>60</v>
      </c>
      <c r="L765" t="s">
        <v>60</v>
      </c>
      <c r="M765" t="s">
        <v>126</v>
      </c>
      <c r="N765" t="s">
        <v>5856</v>
      </c>
      <c r="O765" t="s">
        <v>5848</v>
      </c>
      <c r="P765">
        <v>0</v>
      </c>
      <c r="Q765">
        <v>168</v>
      </c>
      <c r="R765">
        <v>0</v>
      </c>
      <c r="S765">
        <v>0</v>
      </c>
      <c r="T765">
        <v>0</v>
      </c>
      <c r="U765">
        <v>0</v>
      </c>
      <c r="V765">
        <v>0</v>
      </c>
      <c r="W765">
        <v>0</v>
      </c>
      <c r="X765" t="s">
        <v>94</v>
      </c>
      <c r="Y765" t="s">
        <v>60</v>
      </c>
      <c r="Z765">
        <v>0</v>
      </c>
      <c r="AA765">
        <v>0</v>
      </c>
      <c r="AB765" t="s">
        <v>60</v>
      </c>
      <c r="AC765" t="s">
        <v>60</v>
      </c>
      <c r="AD765">
        <v>0</v>
      </c>
      <c r="AE765">
        <v>0</v>
      </c>
      <c r="AF765">
        <v>0</v>
      </c>
      <c r="AG765">
        <v>0</v>
      </c>
      <c r="AH765">
        <v>0</v>
      </c>
      <c r="AI765">
        <v>1</v>
      </c>
      <c r="AJ765">
        <v>0</v>
      </c>
      <c r="AK765">
        <v>0</v>
      </c>
      <c r="AL765">
        <v>0</v>
      </c>
      <c r="AM765">
        <v>0</v>
      </c>
      <c r="AN765">
        <v>0</v>
      </c>
      <c r="AO765">
        <v>0</v>
      </c>
      <c r="AP765">
        <v>0</v>
      </c>
      <c r="AQ765">
        <v>0</v>
      </c>
      <c r="AR765">
        <v>0</v>
      </c>
      <c r="AS765">
        <v>0</v>
      </c>
      <c r="AT765">
        <v>0</v>
      </c>
      <c r="AU765">
        <v>0</v>
      </c>
      <c r="AV765">
        <v>0</v>
      </c>
      <c r="AW765">
        <v>0</v>
      </c>
      <c r="BC765">
        <v>0</v>
      </c>
      <c r="BD765">
        <v>0</v>
      </c>
      <c r="BE765" t="s">
        <v>60</v>
      </c>
      <c r="BF765">
        <v>0</v>
      </c>
      <c r="BG765">
        <v>0</v>
      </c>
      <c r="BH765">
        <v>0</v>
      </c>
      <c r="BI765">
        <v>0</v>
      </c>
      <c r="BJ765" t="s">
        <v>60</v>
      </c>
      <c r="BK765" t="s">
        <v>60</v>
      </c>
      <c r="BL765">
        <v>0</v>
      </c>
      <c r="BO765" t="s">
        <v>60</v>
      </c>
      <c r="BP765" t="s">
        <v>328</v>
      </c>
      <c r="BQ765" t="s">
        <v>329</v>
      </c>
      <c r="BR765" t="s">
        <v>3957</v>
      </c>
      <c r="BS765" t="s">
        <v>67</v>
      </c>
      <c r="BT765">
        <v>1</v>
      </c>
    </row>
    <row r="766" spans="1:72" hidden="1" x14ac:dyDescent="0.2">
      <c r="A766" t="s">
        <v>3327</v>
      </c>
      <c r="B766" t="s">
        <v>5795</v>
      </c>
      <c r="C766" t="s">
        <v>1562</v>
      </c>
      <c r="D766" t="s">
        <v>60</v>
      </c>
      <c r="E766" t="s">
        <v>1562</v>
      </c>
      <c r="F766" t="s">
        <v>325</v>
      </c>
      <c r="G766" t="s">
        <v>2842</v>
      </c>
      <c r="H766" t="s">
        <v>326</v>
      </c>
      <c r="I766" t="s">
        <v>327</v>
      </c>
      <c r="J766" t="s">
        <v>60</v>
      </c>
      <c r="K766" t="s">
        <v>60</v>
      </c>
      <c r="L766" t="s">
        <v>60</v>
      </c>
      <c r="M766" t="s">
        <v>126</v>
      </c>
      <c r="N766" t="s">
        <v>5852</v>
      </c>
      <c r="O766" t="s">
        <v>5848</v>
      </c>
      <c r="P766">
        <v>0</v>
      </c>
      <c r="Q766">
        <v>0</v>
      </c>
      <c r="R766">
        <v>0</v>
      </c>
      <c r="S766">
        <v>0</v>
      </c>
      <c r="T766">
        <v>0</v>
      </c>
      <c r="U766">
        <v>0</v>
      </c>
      <c r="V766">
        <v>0</v>
      </c>
      <c r="W766">
        <v>0</v>
      </c>
      <c r="X766" t="s">
        <v>94</v>
      </c>
      <c r="Y766" t="s">
        <v>60</v>
      </c>
      <c r="Z766">
        <v>0</v>
      </c>
      <c r="AA766">
        <v>0</v>
      </c>
      <c r="AB766" t="s">
        <v>60</v>
      </c>
      <c r="AC766" t="s">
        <v>60</v>
      </c>
      <c r="AD766">
        <v>0.1</v>
      </c>
      <c r="AE766">
        <v>0</v>
      </c>
      <c r="AF766">
        <v>0</v>
      </c>
      <c r="AG766">
        <v>0</v>
      </c>
      <c r="AH766">
        <v>0</v>
      </c>
      <c r="AI766">
        <v>0</v>
      </c>
      <c r="AJ766">
        <v>0</v>
      </c>
      <c r="AK766">
        <v>0</v>
      </c>
      <c r="AL766">
        <v>0</v>
      </c>
      <c r="AM766">
        <v>0</v>
      </c>
      <c r="AN766">
        <v>0</v>
      </c>
      <c r="AO766">
        <v>0</v>
      </c>
      <c r="AP766">
        <v>0</v>
      </c>
      <c r="AQ766">
        <v>0</v>
      </c>
      <c r="AR766">
        <v>0</v>
      </c>
      <c r="AS766">
        <v>0</v>
      </c>
      <c r="AT766">
        <v>0</v>
      </c>
      <c r="AU766">
        <v>0</v>
      </c>
      <c r="AV766">
        <v>0</v>
      </c>
      <c r="AW766">
        <v>0</v>
      </c>
      <c r="BC766">
        <v>0</v>
      </c>
      <c r="BD766">
        <v>0</v>
      </c>
      <c r="BE766" t="s">
        <v>60</v>
      </c>
      <c r="BF766">
        <v>0</v>
      </c>
      <c r="BG766">
        <v>0</v>
      </c>
      <c r="BH766">
        <v>0</v>
      </c>
      <c r="BI766">
        <v>0</v>
      </c>
      <c r="BJ766" t="s">
        <v>60</v>
      </c>
      <c r="BK766" t="s">
        <v>60</v>
      </c>
      <c r="BL766">
        <v>90</v>
      </c>
      <c r="BO766" t="s">
        <v>1563</v>
      </c>
      <c r="BP766" t="s">
        <v>275</v>
      </c>
      <c r="BQ766" t="s">
        <v>276</v>
      </c>
      <c r="BR766" t="s">
        <v>3328</v>
      </c>
      <c r="BS766" t="s">
        <v>67</v>
      </c>
      <c r="BT766">
        <v>1</v>
      </c>
    </row>
    <row r="767" spans="1:72" hidden="1" x14ac:dyDescent="0.2">
      <c r="A767" t="s">
        <v>3377</v>
      </c>
      <c r="B767" t="s">
        <v>5866</v>
      </c>
      <c r="C767" t="s">
        <v>1566</v>
      </c>
      <c r="D767" t="s">
        <v>60</v>
      </c>
      <c r="E767" t="s">
        <v>1566</v>
      </c>
      <c r="F767" t="s">
        <v>325</v>
      </c>
      <c r="G767" t="s">
        <v>2842</v>
      </c>
      <c r="H767" t="s">
        <v>326</v>
      </c>
      <c r="I767" t="s">
        <v>327</v>
      </c>
      <c r="J767" t="s">
        <v>60</v>
      </c>
      <c r="K767" t="s">
        <v>60</v>
      </c>
      <c r="L767" t="s">
        <v>60</v>
      </c>
      <c r="M767" t="s">
        <v>126</v>
      </c>
      <c r="N767" t="s">
        <v>5852</v>
      </c>
      <c r="O767" t="s">
        <v>5848</v>
      </c>
      <c r="P767">
        <v>0</v>
      </c>
      <c r="Q767">
        <v>0</v>
      </c>
      <c r="R767">
        <v>0</v>
      </c>
      <c r="S767">
        <v>0</v>
      </c>
      <c r="T767">
        <v>0</v>
      </c>
      <c r="U767">
        <v>0</v>
      </c>
      <c r="V767">
        <v>0</v>
      </c>
      <c r="W767">
        <v>0</v>
      </c>
      <c r="X767" t="s">
        <v>94</v>
      </c>
      <c r="Y767" t="s">
        <v>60</v>
      </c>
      <c r="Z767">
        <v>0</v>
      </c>
      <c r="AA767">
        <v>0</v>
      </c>
      <c r="AB767" t="s">
        <v>60</v>
      </c>
      <c r="AC767" t="s">
        <v>60</v>
      </c>
      <c r="AD767">
        <v>0</v>
      </c>
      <c r="AE767">
        <v>0</v>
      </c>
      <c r="AF767">
        <v>0</v>
      </c>
      <c r="AG767">
        <v>0</v>
      </c>
      <c r="AH767">
        <v>0.1</v>
      </c>
      <c r="AI767">
        <v>0</v>
      </c>
      <c r="AJ767">
        <v>0</v>
      </c>
      <c r="AK767">
        <v>0</v>
      </c>
      <c r="AL767">
        <v>0</v>
      </c>
      <c r="AM767">
        <v>0</v>
      </c>
      <c r="AN767">
        <v>0</v>
      </c>
      <c r="AO767">
        <v>0</v>
      </c>
      <c r="AP767">
        <v>0</v>
      </c>
      <c r="AQ767">
        <v>0</v>
      </c>
      <c r="AR767">
        <v>0</v>
      </c>
      <c r="AS767">
        <v>0</v>
      </c>
      <c r="AT767">
        <v>0</v>
      </c>
      <c r="AU767">
        <v>0</v>
      </c>
      <c r="AV767">
        <v>0</v>
      </c>
      <c r="AW767">
        <v>0</v>
      </c>
      <c r="BC767">
        <v>0</v>
      </c>
      <c r="BD767">
        <v>0</v>
      </c>
      <c r="BE767" t="s">
        <v>60</v>
      </c>
      <c r="BF767">
        <v>0</v>
      </c>
      <c r="BG767">
        <v>0</v>
      </c>
      <c r="BH767">
        <v>0</v>
      </c>
      <c r="BI767">
        <v>0</v>
      </c>
      <c r="BJ767" t="s">
        <v>60</v>
      </c>
      <c r="BK767" t="s">
        <v>60</v>
      </c>
      <c r="BL767">
        <v>0</v>
      </c>
      <c r="BO767" t="s">
        <v>60</v>
      </c>
      <c r="BP767" t="s">
        <v>328</v>
      </c>
      <c r="BQ767" t="s">
        <v>329</v>
      </c>
      <c r="BR767" t="s">
        <v>3378</v>
      </c>
      <c r="BS767" t="s">
        <v>67</v>
      </c>
      <c r="BT767">
        <v>1</v>
      </c>
    </row>
    <row r="768" spans="1:72" hidden="1" x14ac:dyDescent="0.2">
      <c r="A768" t="s">
        <v>3381</v>
      </c>
      <c r="B768" t="s">
        <v>170</v>
      </c>
      <c r="C768" t="s">
        <v>1569</v>
      </c>
      <c r="D768" t="s">
        <v>60</v>
      </c>
      <c r="E768" t="s">
        <v>1569</v>
      </c>
      <c r="F768" t="s">
        <v>325</v>
      </c>
      <c r="G768" t="s">
        <v>2842</v>
      </c>
      <c r="H768" t="s">
        <v>326</v>
      </c>
      <c r="I768" t="s">
        <v>327</v>
      </c>
      <c r="J768" t="s">
        <v>60</v>
      </c>
      <c r="K768" t="s">
        <v>60</v>
      </c>
      <c r="L768" t="s">
        <v>60</v>
      </c>
      <c r="M768" t="s">
        <v>126</v>
      </c>
      <c r="N768" t="s">
        <v>5852</v>
      </c>
      <c r="O768" t="s">
        <v>5848</v>
      </c>
      <c r="P768">
        <v>0</v>
      </c>
      <c r="Q768">
        <v>0</v>
      </c>
      <c r="R768">
        <v>0</v>
      </c>
      <c r="S768">
        <v>0</v>
      </c>
      <c r="T768">
        <v>0</v>
      </c>
      <c r="U768">
        <v>0</v>
      </c>
      <c r="V768">
        <v>0</v>
      </c>
      <c r="W768">
        <v>0</v>
      </c>
      <c r="X768" t="s">
        <v>94</v>
      </c>
      <c r="Y768" t="s">
        <v>60</v>
      </c>
      <c r="Z768">
        <v>0</v>
      </c>
      <c r="AA768">
        <v>0</v>
      </c>
      <c r="AB768" t="s">
        <v>60</v>
      </c>
      <c r="AC768" t="s">
        <v>60</v>
      </c>
      <c r="AD768">
        <v>0.5</v>
      </c>
      <c r="AE768">
        <v>0</v>
      </c>
      <c r="AF768">
        <v>0</v>
      </c>
      <c r="AG768">
        <v>0</v>
      </c>
      <c r="AH768">
        <v>0</v>
      </c>
      <c r="AI768">
        <v>0</v>
      </c>
      <c r="AJ768">
        <v>0</v>
      </c>
      <c r="AK768">
        <v>0</v>
      </c>
      <c r="AL768">
        <v>0</v>
      </c>
      <c r="AM768">
        <v>0</v>
      </c>
      <c r="AN768">
        <v>0</v>
      </c>
      <c r="AO768">
        <v>0.1</v>
      </c>
      <c r="AP768">
        <v>0.2</v>
      </c>
      <c r="AQ768">
        <v>0</v>
      </c>
      <c r="AR768">
        <v>0</v>
      </c>
      <c r="AS768">
        <v>0</v>
      </c>
      <c r="AT768">
        <v>0</v>
      </c>
      <c r="AU768">
        <v>0</v>
      </c>
      <c r="AV768">
        <v>0</v>
      </c>
      <c r="AW768">
        <v>0</v>
      </c>
      <c r="BC768">
        <v>0</v>
      </c>
      <c r="BD768">
        <v>0</v>
      </c>
      <c r="BE768" t="s">
        <v>60</v>
      </c>
      <c r="BF768">
        <v>827</v>
      </c>
      <c r="BG768">
        <v>82</v>
      </c>
      <c r="BH768">
        <v>0</v>
      </c>
      <c r="BI768">
        <v>0</v>
      </c>
      <c r="BJ768" t="s">
        <v>60</v>
      </c>
      <c r="BK768" t="s">
        <v>60</v>
      </c>
      <c r="BL768">
        <v>0</v>
      </c>
      <c r="BO768" t="s">
        <v>60</v>
      </c>
      <c r="BP768" t="s">
        <v>328</v>
      </c>
      <c r="BQ768" t="s">
        <v>329</v>
      </c>
      <c r="BR768" t="s">
        <v>3382</v>
      </c>
      <c r="BS768" t="s">
        <v>67</v>
      </c>
      <c r="BT768">
        <v>1</v>
      </c>
    </row>
    <row r="769" spans="1:72" hidden="1" x14ac:dyDescent="0.2">
      <c r="A769" t="s">
        <v>3379</v>
      </c>
      <c r="B769" t="s">
        <v>5796</v>
      </c>
      <c r="C769" t="s">
        <v>1572</v>
      </c>
      <c r="D769" t="s">
        <v>60</v>
      </c>
      <c r="E769" t="s">
        <v>1572</v>
      </c>
      <c r="F769" t="s">
        <v>325</v>
      </c>
      <c r="G769" t="s">
        <v>2842</v>
      </c>
      <c r="H769" t="s">
        <v>326</v>
      </c>
      <c r="I769" t="s">
        <v>327</v>
      </c>
      <c r="J769" t="s">
        <v>60</v>
      </c>
      <c r="K769" t="s">
        <v>60</v>
      </c>
      <c r="L769" t="s">
        <v>60</v>
      </c>
      <c r="M769" t="s">
        <v>126</v>
      </c>
      <c r="N769" t="s">
        <v>127</v>
      </c>
      <c r="O769" t="s">
        <v>5848</v>
      </c>
      <c r="P769">
        <v>0</v>
      </c>
      <c r="Q769">
        <v>0</v>
      </c>
      <c r="R769">
        <v>0</v>
      </c>
      <c r="S769">
        <v>0</v>
      </c>
      <c r="T769">
        <v>0</v>
      </c>
      <c r="U769">
        <v>0</v>
      </c>
      <c r="V769">
        <v>0</v>
      </c>
      <c r="W769">
        <v>0</v>
      </c>
      <c r="X769" t="s">
        <v>94</v>
      </c>
      <c r="Y769" t="s">
        <v>60</v>
      </c>
      <c r="Z769">
        <v>0</v>
      </c>
      <c r="AA769">
        <v>0</v>
      </c>
      <c r="AB769" t="s">
        <v>60</v>
      </c>
      <c r="AC769" t="s">
        <v>60</v>
      </c>
      <c r="AD769">
        <v>0.1</v>
      </c>
      <c r="AE769">
        <v>0</v>
      </c>
      <c r="AF769">
        <v>0</v>
      </c>
      <c r="AG769">
        <v>0</v>
      </c>
      <c r="AH769">
        <v>0</v>
      </c>
      <c r="AI769">
        <v>0</v>
      </c>
      <c r="AJ769">
        <v>0</v>
      </c>
      <c r="AK769">
        <v>0</v>
      </c>
      <c r="AL769">
        <v>0</v>
      </c>
      <c r="AM769">
        <v>0</v>
      </c>
      <c r="AN769">
        <v>0</v>
      </c>
      <c r="AO769">
        <v>0</v>
      </c>
      <c r="AP769">
        <v>0</v>
      </c>
      <c r="AQ769">
        <v>0</v>
      </c>
      <c r="AR769">
        <v>0</v>
      </c>
      <c r="AS769">
        <v>0</v>
      </c>
      <c r="AT769">
        <v>0</v>
      </c>
      <c r="AU769">
        <v>0</v>
      </c>
      <c r="AV769">
        <v>0</v>
      </c>
      <c r="AW769">
        <v>0</v>
      </c>
      <c r="BC769">
        <v>0</v>
      </c>
      <c r="BD769">
        <v>0</v>
      </c>
      <c r="BE769" t="s">
        <v>60</v>
      </c>
      <c r="BF769">
        <v>62</v>
      </c>
      <c r="BG769">
        <v>4</v>
      </c>
      <c r="BH769">
        <v>0</v>
      </c>
      <c r="BI769">
        <v>0</v>
      </c>
      <c r="BJ769" t="s">
        <v>60</v>
      </c>
      <c r="BK769" t="s">
        <v>60</v>
      </c>
      <c r="BL769">
        <v>0</v>
      </c>
      <c r="BO769" t="s">
        <v>60</v>
      </c>
      <c r="BP769" t="s">
        <v>328</v>
      </c>
      <c r="BQ769" t="s">
        <v>329</v>
      </c>
      <c r="BR769" t="s">
        <v>3380</v>
      </c>
      <c r="BS769" t="s">
        <v>67</v>
      </c>
      <c r="BT769">
        <v>1</v>
      </c>
    </row>
    <row r="770" spans="1:72" hidden="1" x14ac:dyDescent="0.2">
      <c r="A770" t="s">
        <v>3385</v>
      </c>
      <c r="B770" t="s">
        <v>5799</v>
      </c>
      <c r="C770" t="s">
        <v>1626</v>
      </c>
      <c r="D770" t="s">
        <v>60</v>
      </c>
      <c r="E770" t="s">
        <v>1626</v>
      </c>
      <c r="F770" t="s">
        <v>325</v>
      </c>
      <c r="G770" t="s">
        <v>2842</v>
      </c>
      <c r="H770" t="s">
        <v>326</v>
      </c>
      <c r="I770" t="s">
        <v>327</v>
      </c>
      <c r="J770" t="s">
        <v>60</v>
      </c>
      <c r="K770" t="s">
        <v>60</v>
      </c>
      <c r="L770" t="s">
        <v>60</v>
      </c>
      <c r="M770" t="s">
        <v>126</v>
      </c>
      <c r="N770" t="s">
        <v>1513</v>
      </c>
      <c r="O770" t="s">
        <v>5848</v>
      </c>
      <c r="P770">
        <v>0</v>
      </c>
      <c r="Q770">
        <v>254</v>
      </c>
      <c r="R770">
        <v>0</v>
      </c>
      <c r="S770">
        <v>0</v>
      </c>
      <c r="T770">
        <v>0</v>
      </c>
      <c r="U770">
        <v>0</v>
      </c>
      <c r="V770">
        <v>0</v>
      </c>
      <c r="W770">
        <v>0</v>
      </c>
      <c r="X770" t="s">
        <v>94</v>
      </c>
      <c r="Y770" t="s">
        <v>60</v>
      </c>
      <c r="Z770">
        <v>0</v>
      </c>
      <c r="AA770">
        <v>0</v>
      </c>
      <c r="AB770" t="s">
        <v>60</v>
      </c>
      <c r="AC770" t="s">
        <v>60</v>
      </c>
      <c r="AD770">
        <v>0</v>
      </c>
      <c r="AE770">
        <v>0</v>
      </c>
      <c r="AF770">
        <v>0</v>
      </c>
      <c r="AG770">
        <v>0</v>
      </c>
      <c r="AH770">
        <v>0</v>
      </c>
      <c r="AI770">
        <v>0</v>
      </c>
      <c r="AJ770">
        <v>0</v>
      </c>
      <c r="AK770">
        <v>0</v>
      </c>
      <c r="AL770">
        <v>0</v>
      </c>
      <c r="AM770">
        <v>0</v>
      </c>
      <c r="AN770">
        <v>0</v>
      </c>
      <c r="AO770">
        <v>0</v>
      </c>
      <c r="AP770">
        <v>0</v>
      </c>
      <c r="AQ770">
        <v>0</v>
      </c>
      <c r="AR770">
        <v>0</v>
      </c>
      <c r="AS770">
        <v>0</v>
      </c>
      <c r="AT770">
        <v>0</v>
      </c>
      <c r="AU770">
        <v>0</v>
      </c>
      <c r="AV770">
        <v>0</v>
      </c>
      <c r="AW770">
        <v>0</v>
      </c>
      <c r="BC770">
        <v>0</v>
      </c>
      <c r="BD770">
        <v>0</v>
      </c>
      <c r="BE770" t="s">
        <v>60</v>
      </c>
      <c r="BF770">
        <v>0</v>
      </c>
      <c r="BG770">
        <v>0</v>
      </c>
      <c r="BH770">
        <v>0</v>
      </c>
      <c r="BI770">
        <v>0</v>
      </c>
      <c r="BJ770" t="s">
        <v>60</v>
      </c>
      <c r="BK770" t="s">
        <v>60</v>
      </c>
      <c r="BL770">
        <v>0</v>
      </c>
      <c r="BO770" t="s">
        <v>60</v>
      </c>
      <c r="BP770" t="s">
        <v>328</v>
      </c>
      <c r="BQ770" t="s">
        <v>329</v>
      </c>
      <c r="BR770" t="s">
        <v>2587</v>
      </c>
      <c r="BS770" t="s">
        <v>67</v>
      </c>
      <c r="BT770">
        <v>1</v>
      </c>
    </row>
    <row r="771" spans="1:72" hidden="1" x14ac:dyDescent="0.2">
      <c r="A771" t="s">
        <v>3303</v>
      </c>
      <c r="B771" t="s">
        <v>5795</v>
      </c>
      <c r="C771" t="s">
        <v>2275</v>
      </c>
      <c r="D771" t="s">
        <v>60</v>
      </c>
      <c r="E771" t="s">
        <v>2276</v>
      </c>
      <c r="F771" t="s">
        <v>62</v>
      </c>
      <c r="G771" t="s">
        <v>2842</v>
      </c>
      <c r="H771" t="s">
        <v>2263</v>
      </c>
      <c r="I771" t="s">
        <v>2264</v>
      </c>
      <c r="J771" t="s">
        <v>60</v>
      </c>
      <c r="K771" t="s">
        <v>60</v>
      </c>
      <c r="L771" t="s">
        <v>66</v>
      </c>
      <c r="M771" t="s">
        <v>189</v>
      </c>
      <c r="N771" t="s">
        <v>5852</v>
      </c>
      <c r="O771" t="s">
        <v>4740</v>
      </c>
      <c r="P771">
        <v>0</v>
      </c>
      <c r="Q771">
        <v>301</v>
      </c>
      <c r="R771">
        <v>0</v>
      </c>
      <c r="S771">
        <v>0</v>
      </c>
      <c r="T771">
        <v>0</v>
      </c>
      <c r="U771">
        <v>0</v>
      </c>
      <c r="V771">
        <v>0</v>
      </c>
      <c r="W771">
        <v>37.5</v>
      </c>
      <c r="X771" t="s">
        <v>67</v>
      </c>
      <c r="Y771" t="s">
        <v>60</v>
      </c>
      <c r="Z771">
        <v>0</v>
      </c>
      <c r="AA771">
        <v>0</v>
      </c>
      <c r="AB771" t="s">
        <v>60</v>
      </c>
      <c r="AC771" t="s">
        <v>60</v>
      </c>
      <c r="AD771">
        <v>0</v>
      </c>
      <c r="AE771">
        <v>0</v>
      </c>
      <c r="AF771">
        <v>0</v>
      </c>
      <c r="AG771">
        <v>0</v>
      </c>
      <c r="AH771">
        <v>0</v>
      </c>
      <c r="AI771">
        <v>0</v>
      </c>
      <c r="AJ771">
        <v>0</v>
      </c>
      <c r="AK771">
        <v>0</v>
      </c>
      <c r="AL771">
        <v>0</v>
      </c>
      <c r="AM771">
        <v>0</v>
      </c>
      <c r="AN771">
        <v>0</v>
      </c>
      <c r="AO771">
        <v>0.2</v>
      </c>
      <c r="AP771">
        <v>0</v>
      </c>
      <c r="AQ771">
        <v>0</v>
      </c>
      <c r="AR771">
        <v>0</v>
      </c>
      <c r="AS771">
        <v>0</v>
      </c>
      <c r="AT771">
        <v>0</v>
      </c>
      <c r="AU771">
        <v>0</v>
      </c>
      <c r="AV771">
        <v>0</v>
      </c>
      <c r="AW771">
        <v>0</v>
      </c>
      <c r="BC771">
        <v>0</v>
      </c>
      <c r="BD771">
        <v>4.8</v>
      </c>
      <c r="BE771" t="s">
        <v>2277</v>
      </c>
      <c r="BF771">
        <v>2196</v>
      </c>
      <c r="BG771">
        <v>0</v>
      </c>
      <c r="BH771">
        <v>0</v>
      </c>
      <c r="BI771">
        <v>0</v>
      </c>
      <c r="BJ771" t="s">
        <v>46</v>
      </c>
      <c r="BK771" t="s">
        <v>2278</v>
      </c>
      <c r="BL771">
        <v>100</v>
      </c>
      <c r="BO771" t="s">
        <v>60</v>
      </c>
      <c r="BP771" t="s">
        <v>2267</v>
      </c>
      <c r="BQ771" t="s">
        <v>2268</v>
      </c>
      <c r="BR771" t="s">
        <v>3304</v>
      </c>
      <c r="BS771" t="s">
        <v>67</v>
      </c>
      <c r="BT771">
        <v>1</v>
      </c>
    </row>
    <row r="772" spans="1:72" hidden="1" x14ac:dyDescent="0.2">
      <c r="A772" t="s">
        <v>3612</v>
      </c>
      <c r="B772" t="s">
        <v>5802</v>
      </c>
      <c r="C772" t="s">
        <v>2755</v>
      </c>
      <c r="D772" t="s">
        <v>60</v>
      </c>
      <c r="E772" t="s">
        <v>2755</v>
      </c>
      <c r="F772" t="s">
        <v>62</v>
      </c>
      <c r="G772" t="s">
        <v>2842</v>
      </c>
      <c r="H772" t="s">
        <v>2750</v>
      </c>
      <c r="I772" t="s">
        <v>65</v>
      </c>
      <c r="J772" t="s">
        <v>60</v>
      </c>
      <c r="K772" t="s">
        <v>60</v>
      </c>
      <c r="L772" t="s">
        <v>2751</v>
      </c>
      <c r="M772" t="s">
        <v>189</v>
      </c>
      <c r="N772" t="s">
        <v>5856</v>
      </c>
      <c r="O772" t="s">
        <v>4740</v>
      </c>
      <c r="P772">
        <v>0</v>
      </c>
      <c r="Q772">
        <v>50</v>
      </c>
      <c r="R772">
        <v>0</v>
      </c>
      <c r="S772">
        <v>28</v>
      </c>
      <c r="T772">
        <v>96.48</v>
      </c>
      <c r="U772">
        <v>59</v>
      </c>
      <c r="V772">
        <v>428.7</v>
      </c>
      <c r="W772">
        <v>0</v>
      </c>
      <c r="X772" t="s">
        <v>94</v>
      </c>
      <c r="Y772" t="s">
        <v>60</v>
      </c>
      <c r="Z772">
        <v>3</v>
      </c>
      <c r="AA772">
        <v>39.9</v>
      </c>
      <c r="AB772" t="s">
        <v>60</v>
      </c>
      <c r="AC772" t="s">
        <v>60</v>
      </c>
      <c r="AD772">
        <v>0</v>
      </c>
      <c r="AE772">
        <v>1</v>
      </c>
      <c r="AF772">
        <v>0</v>
      </c>
      <c r="AG772">
        <v>0</v>
      </c>
      <c r="AH772">
        <v>0</v>
      </c>
      <c r="AI772">
        <v>9</v>
      </c>
      <c r="AJ772">
        <v>8</v>
      </c>
      <c r="AK772">
        <v>8</v>
      </c>
      <c r="AL772">
        <v>2</v>
      </c>
      <c r="AM772">
        <v>0</v>
      </c>
      <c r="AN772">
        <v>0</v>
      </c>
      <c r="AO772">
        <v>0</v>
      </c>
      <c r="AP772">
        <v>1</v>
      </c>
      <c r="AQ772">
        <v>0</v>
      </c>
      <c r="AR772">
        <v>0.5</v>
      </c>
      <c r="AS772">
        <v>0</v>
      </c>
      <c r="AT772">
        <v>0</v>
      </c>
      <c r="AU772">
        <v>1</v>
      </c>
      <c r="AV772">
        <v>0</v>
      </c>
      <c r="AW772">
        <v>0</v>
      </c>
      <c r="BC772">
        <v>0</v>
      </c>
      <c r="BD772">
        <v>0</v>
      </c>
      <c r="BE772" t="s">
        <v>3613</v>
      </c>
      <c r="BF772">
        <v>0</v>
      </c>
      <c r="BG772">
        <v>0</v>
      </c>
      <c r="BH772">
        <v>0</v>
      </c>
      <c r="BI772">
        <v>0</v>
      </c>
      <c r="BJ772" t="s">
        <v>2752</v>
      </c>
      <c r="BK772" t="s">
        <v>60</v>
      </c>
      <c r="BL772">
        <v>95</v>
      </c>
      <c r="BO772" t="s">
        <v>3614</v>
      </c>
      <c r="BP772" t="s">
        <v>2754</v>
      </c>
      <c r="BQ772" t="s">
        <v>2755</v>
      </c>
      <c r="BR772" t="s">
        <v>3615</v>
      </c>
      <c r="BS772" t="s">
        <v>67</v>
      </c>
      <c r="BT772">
        <v>1</v>
      </c>
    </row>
    <row r="773" spans="1:72" hidden="1" x14ac:dyDescent="0.2">
      <c r="A773" t="s">
        <v>5459</v>
      </c>
      <c r="B773" t="s">
        <v>5801</v>
      </c>
      <c r="C773" t="s">
        <v>5339</v>
      </c>
      <c r="D773" t="s">
        <v>60</v>
      </c>
      <c r="E773" t="s">
        <v>5339</v>
      </c>
      <c r="F773" t="s">
        <v>5741</v>
      </c>
      <c r="G773" t="s">
        <v>2842</v>
      </c>
      <c r="H773" t="s">
        <v>572</v>
      </c>
      <c r="I773" t="s">
        <v>197</v>
      </c>
      <c r="J773" t="s">
        <v>60</v>
      </c>
      <c r="K773" t="s">
        <v>60</v>
      </c>
      <c r="L773" t="s">
        <v>93</v>
      </c>
      <c r="M773" t="s">
        <v>93</v>
      </c>
      <c r="N773" t="s">
        <v>5852</v>
      </c>
      <c r="O773" t="s">
        <v>5850</v>
      </c>
      <c r="P773">
        <v>0</v>
      </c>
      <c r="Q773">
        <v>972</v>
      </c>
      <c r="R773">
        <v>0</v>
      </c>
      <c r="S773">
        <v>0</v>
      </c>
      <c r="T773">
        <v>0</v>
      </c>
      <c r="U773">
        <v>0</v>
      </c>
      <c r="V773">
        <v>0</v>
      </c>
      <c r="W773">
        <v>40</v>
      </c>
      <c r="X773" t="s">
        <v>67</v>
      </c>
      <c r="Y773" t="s">
        <v>60</v>
      </c>
      <c r="Z773">
        <v>0</v>
      </c>
      <c r="AA773">
        <v>0</v>
      </c>
      <c r="AB773" t="s">
        <v>3920</v>
      </c>
      <c r="AC773" t="s">
        <v>60</v>
      </c>
      <c r="AD773">
        <v>0</v>
      </c>
      <c r="AE773">
        <v>0</v>
      </c>
      <c r="AF773">
        <v>0</v>
      </c>
      <c r="AG773">
        <v>0</v>
      </c>
      <c r="AH773">
        <v>0</v>
      </c>
      <c r="AI773">
        <v>0</v>
      </c>
      <c r="AJ773">
        <v>0</v>
      </c>
      <c r="AK773">
        <v>0</v>
      </c>
      <c r="AL773">
        <v>0</v>
      </c>
      <c r="AM773">
        <v>0</v>
      </c>
      <c r="AN773">
        <v>0</v>
      </c>
      <c r="AO773">
        <v>0</v>
      </c>
      <c r="AP773">
        <v>0</v>
      </c>
      <c r="AQ773">
        <v>0</v>
      </c>
      <c r="AR773">
        <v>0.88</v>
      </c>
      <c r="AS773">
        <v>0</v>
      </c>
      <c r="AT773">
        <v>0</v>
      </c>
      <c r="AU773">
        <v>0</v>
      </c>
      <c r="AV773">
        <v>0</v>
      </c>
      <c r="AW773">
        <v>0</v>
      </c>
      <c r="BC773">
        <v>2.82</v>
      </c>
      <c r="BD773">
        <v>0.89</v>
      </c>
      <c r="BE773" t="s">
        <v>60</v>
      </c>
      <c r="BF773">
        <v>2568</v>
      </c>
      <c r="BG773">
        <v>108</v>
      </c>
      <c r="BH773">
        <v>0</v>
      </c>
      <c r="BI773">
        <v>0</v>
      </c>
      <c r="BJ773" t="s">
        <v>60</v>
      </c>
      <c r="BK773" t="s">
        <v>60</v>
      </c>
      <c r="BL773">
        <v>100</v>
      </c>
      <c r="BO773" t="s">
        <v>5340</v>
      </c>
      <c r="BP773" t="s">
        <v>5295</v>
      </c>
      <c r="BQ773" t="s">
        <v>5296</v>
      </c>
      <c r="BR773" t="s">
        <v>5460</v>
      </c>
      <c r="BS773" t="s">
        <v>67</v>
      </c>
      <c r="BT773">
        <v>1</v>
      </c>
    </row>
    <row r="774" spans="1:72" hidden="1" x14ac:dyDescent="0.2">
      <c r="A774" t="s">
        <v>5461</v>
      </c>
      <c r="B774" t="s">
        <v>5801</v>
      </c>
      <c r="C774" t="s">
        <v>5343</v>
      </c>
      <c r="D774" t="s">
        <v>60</v>
      </c>
      <c r="E774" t="s">
        <v>5343</v>
      </c>
      <c r="F774" t="s">
        <v>5741</v>
      </c>
      <c r="G774" t="s">
        <v>2842</v>
      </c>
      <c r="H774" t="s">
        <v>572</v>
      </c>
      <c r="I774" t="s">
        <v>197</v>
      </c>
      <c r="J774" t="s">
        <v>60</v>
      </c>
      <c r="K774" t="s">
        <v>60</v>
      </c>
      <c r="L774" t="s">
        <v>93</v>
      </c>
      <c r="M774" t="s">
        <v>93</v>
      </c>
      <c r="N774" t="s">
        <v>5852</v>
      </c>
      <c r="O774" t="s">
        <v>5850</v>
      </c>
      <c r="P774">
        <v>0</v>
      </c>
      <c r="Q774">
        <v>972</v>
      </c>
      <c r="R774">
        <v>0</v>
      </c>
      <c r="S774">
        <v>0</v>
      </c>
      <c r="T774">
        <v>0</v>
      </c>
      <c r="U774">
        <v>0</v>
      </c>
      <c r="V774">
        <v>0</v>
      </c>
      <c r="W774">
        <v>40</v>
      </c>
      <c r="X774" t="s">
        <v>67</v>
      </c>
      <c r="Y774" t="s">
        <v>60</v>
      </c>
      <c r="Z774">
        <v>0</v>
      </c>
      <c r="AA774">
        <v>0</v>
      </c>
      <c r="AB774" t="s">
        <v>3920</v>
      </c>
      <c r="AC774" t="s">
        <v>60</v>
      </c>
      <c r="AD774">
        <v>0</v>
      </c>
      <c r="AE774">
        <v>0</v>
      </c>
      <c r="AF774">
        <v>0</v>
      </c>
      <c r="AG774">
        <v>0</v>
      </c>
      <c r="AH774">
        <v>0</v>
      </c>
      <c r="AI774">
        <v>0</v>
      </c>
      <c r="AJ774">
        <v>0</v>
      </c>
      <c r="AK774">
        <v>0</v>
      </c>
      <c r="AL774">
        <v>0</v>
      </c>
      <c r="AM774">
        <v>0</v>
      </c>
      <c r="AN774">
        <v>0</v>
      </c>
      <c r="AO774">
        <v>0</v>
      </c>
      <c r="AP774">
        <v>0</v>
      </c>
      <c r="AQ774">
        <v>0</v>
      </c>
      <c r="AR774">
        <v>1.21</v>
      </c>
      <c r="AS774">
        <v>0</v>
      </c>
      <c r="AT774">
        <v>0</v>
      </c>
      <c r="AU774">
        <v>0</v>
      </c>
      <c r="AV774">
        <v>0</v>
      </c>
      <c r="AW774">
        <v>0</v>
      </c>
      <c r="BC774">
        <v>3.6</v>
      </c>
      <c r="BD774">
        <v>2.41</v>
      </c>
      <c r="BE774" t="s">
        <v>60</v>
      </c>
      <c r="BF774">
        <v>2581</v>
      </c>
      <c r="BG774">
        <v>157</v>
      </c>
      <c r="BH774">
        <v>22</v>
      </c>
      <c r="BI774">
        <v>0</v>
      </c>
      <c r="BJ774" t="s">
        <v>60</v>
      </c>
      <c r="BK774" t="s">
        <v>60</v>
      </c>
      <c r="BL774">
        <v>100</v>
      </c>
      <c r="BO774" t="s">
        <v>5344</v>
      </c>
      <c r="BP774" t="s">
        <v>5295</v>
      </c>
      <c r="BQ774" t="s">
        <v>5296</v>
      </c>
      <c r="BR774" t="s">
        <v>5462</v>
      </c>
      <c r="BS774" t="s">
        <v>67</v>
      </c>
      <c r="BT774">
        <v>1</v>
      </c>
    </row>
    <row r="775" spans="1:72" hidden="1" x14ac:dyDescent="0.2">
      <c r="A775" t="s">
        <v>5463</v>
      </c>
      <c r="B775" t="s">
        <v>5794</v>
      </c>
      <c r="C775" t="s">
        <v>5347</v>
      </c>
      <c r="D775" t="s">
        <v>60</v>
      </c>
      <c r="E775" t="s">
        <v>5347</v>
      </c>
      <c r="F775" t="s">
        <v>5741</v>
      </c>
      <c r="G775" t="s">
        <v>2842</v>
      </c>
      <c r="H775" t="s">
        <v>572</v>
      </c>
      <c r="I775" t="s">
        <v>197</v>
      </c>
      <c r="J775" t="s">
        <v>60</v>
      </c>
      <c r="K775" t="s">
        <v>60</v>
      </c>
      <c r="L775" t="s">
        <v>93</v>
      </c>
      <c r="M775" t="s">
        <v>93</v>
      </c>
      <c r="N775" t="s">
        <v>5856</v>
      </c>
      <c r="O775" t="s">
        <v>5850</v>
      </c>
      <c r="P775">
        <v>0</v>
      </c>
      <c r="Q775">
        <v>39</v>
      </c>
      <c r="R775">
        <v>0</v>
      </c>
      <c r="S775">
        <v>20</v>
      </c>
      <c r="T775">
        <v>0.9</v>
      </c>
      <c r="U775">
        <v>0</v>
      </c>
      <c r="V775">
        <v>252.2</v>
      </c>
      <c r="W775">
        <v>40</v>
      </c>
      <c r="X775" t="s">
        <v>67</v>
      </c>
      <c r="Y775" t="s">
        <v>60</v>
      </c>
      <c r="Z775">
        <v>0</v>
      </c>
      <c r="AA775">
        <v>0</v>
      </c>
      <c r="AB775" t="s">
        <v>3920</v>
      </c>
      <c r="AC775" t="s">
        <v>60</v>
      </c>
      <c r="AD775">
        <v>0</v>
      </c>
      <c r="AE775">
        <v>0</v>
      </c>
      <c r="AF775">
        <v>0</v>
      </c>
      <c r="AG775">
        <v>0</v>
      </c>
      <c r="AH775">
        <v>0</v>
      </c>
      <c r="AI775">
        <v>7.84</v>
      </c>
      <c r="AJ775">
        <v>11.93</v>
      </c>
      <c r="AK775">
        <v>8.4700000000000006</v>
      </c>
      <c r="AL775">
        <v>0</v>
      </c>
      <c r="AM775">
        <v>0</v>
      </c>
      <c r="AN775">
        <v>0</v>
      </c>
      <c r="AO775">
        <v>0</v>
      </c>
      <c r="AP775">
        <v>0</v>
      </c>
      <c r="AQ775">
        <v>0</v>
      </c>
      <c r="AR775">
        <v>1.07</v>
      </c>
      <c r="AS775">
        <v>0</v>
      </c>
      <c r="AT775">
        <v>0</v>
      </c>
      <c r="AU775">
        <v>0</v>
      </c>
      <c r="AV775">
        <v>0</v>
      </c>
      <c r="AW775">
        <v>0</v>
      </c>
      <c r="BC775">
        <v>29.5</v>
      </c>
      <c r="BD775">
        <v>0.19</v>
      </c>
      <c r="BE775" t="s">
        <v>60</v>
      </c>
      <c r="BF775">
        <v>0</v>
      </c>
      <c r="BG775">
        <v>0</v>
      </c>
      <c r="BH775">
        <v>0</v>
      </c>
      <c r="BI775">
        <v>0</v>
      </c>
      <c r="BJ775" t="s">
        <v>60</v>
      </c>
      <c r="BK775" t="s">
        <v>60</v>
      </c>
      <c r="BL775">
        <v>100</v>
      </c>
      <c r="BO775" t="s">
        <v>5348</v>
      </c>
      <c r="BP775" t="s">
        <v>5295</v>
      </c>
      <c r="BQ775" t="s">
        <v>5296</v>
      </c>
      <c r="BR775" t="s">
        <v>5464</v>
      </c>
      <c r="BS775" t="s">
        <v>67</v>
      </c>
      <c r="BT775">
        <v>1</v>
      </c>
    </row>
    <row r="776" spans="1:72" hidden="1" x14ac:dyDescent="0.2">
      <c r="A776" t="s">
        <v>5465</v>
      </c>
      <c r="B776" t="s">
        <v>5801</v>
      </c>
      <c r="C776" t="s">
        <v>5351</v>
      </c>
      <c r="D776" t="s">
        <v>60</v>
      </c>
      <c r="E776" t="s">
        <v>5351</v>
      </c>
      <c r="F776" t="s">
        <v>5741</v>
      </c>
      <c r="G776" t="s">
        <v>2842</v>
      </c>
      <c r="H776" t="s">
        <v>572</v>
      </c>
      <c r="I776" t="s">
        <v>197</v>
      </c>
      <c r="J776" t="s">
        <v>60</v>
      </c>
      <c r="K776" t="s">
        <v>60</v>
      </c>
      <c r="L776" t="s">
        <v>93</v>
      </c>
      <c r="M776" t="s">
        <v>93</v>
      </c>
      <c r="N776" t="s">
        <v>5852</v>
      </c>
      <c r="O776" t="s">
        <v>5850</v>
      </c>
      <c r="P776">
        <v>0</v>
      </c>
      <c r="Q776">
        <v>0</v>
      </c>
      <c r="R776">
        <v>0</v>
      </c>
      <c r="S776">
        <v>0</v>
      </c>
      <c r="T776">
        <v>0</v>
      </c>
      <c r="U776">
        <v>0</v>
      </c>
      <c r="V776">
        <v>0</v>
      </c>
      <c r="W776">
        <v>40</v>
      </c>
      <c r="X776" t="s">
        <v>67</v>
      </c>
      <c r="Y776" t="s">
        <v>60</v>
      </c>
      <c r="Z776">
        <v>0</v>
      </c>
      <c r="AA776">
        <v>0</v>
      </c>
      <c r="AB776" t="s">
        <v>3920</v>
      </c>
      <c r="AC776" t="s">
        <v>60</v>
      </c>
      <c r="AD776">
        <v>0</v>
      </c>
      <c r="AE776">
        <v>0</v>
      </c>
      <c r="AF776">
        <v>0</v>
      </c>
      <c r="AG776">
        <v>0</v>
      </c>
      <c r="AH776">
        <v>0</v>
      </c>
      <c r="AI776">
        <v>0</v>
      </c>
      <c r="AJ776">
        <v>0</v>
      </c>
      <c r="AK776">
        <v>0</v>
      </c>
      <c r="AL776">
        <v>0</v>
      </c>
      <c r="AM776">
        <v>0</v>
      </c>
      <c r="AN776">
        <v>0</v>
      </c>
      <c r="AO776">
        <v>0</v>
      </c>
      <c r="AP776">
        <v>0</v>
      </c>
      <c r="AQ776">
        <v>0</v>
      </c>
      <c r="AR776">
        <v>0</v>
      </c>
      <c r="AS776">
        <v>0</v>
      </c>
      <c r="AT776">
        <v>0</v>
      </c>
      <c r="AU776">
        <v>0</v>
      </c>
      <c r="AV776">
        <v>0</v>
      </c>
      <c r="AW776">
        <v>0</v>
      </c>
      <c r="BC776">
        <v>0</v>
      </c>
      <c r="BD776">
        <v>0</v>
      </c>
      <c r="BE776" t="s">
        <v>60</v>
      </c>
      <c r="BF776">
        <v>0</v>
      </c>
      <c r="BG776">
        <v>0</v>
      </c>
      <c r="BH776">
        <v>0</v>
      </c>
      <c r="BI776">
        <v>0</v>
      </c>
      <c r="BJ776" t="s">
        <v>60</v>
      </c>
      <c r="BK776" t="s">
        <v>60</v>
      </c>
      <c r="BL776">
        <v>100</v>
      </c>
      <c r="BO776" t="s">
        <v>5352</v>
      </c>
      <c r="BP776" t="s">
        <v>5295</v>
      </c>
      <c r="BQ776" t="s">
        <v>5296</v>
      </c>
      <c r="BR776" t="s">
        <v>5466</v>
      </c>
      <c r="BS776" t="s">
        <v>67</v>
      </c>
      <c r="BT776">
        <v>1</v>
      </c>
    </row>
    <row r="777" spans="1:72" hidden="1" x14ac:dyDescent="0.2">
      <c r="A777" t="s">
        <v>5467</v>
      </c>
      <c r="B777" t="s">
        <v>5801</v>
      </c>
      <c r="C777" t="s">
        <v>5355</v>
      </c>
      <c r="D777" t="s">
        <v>60</v>
      </c>
      <c r="E777" t="s">
        <v>5355</v>
      </c>
      <c r="F777" t="s">
        <v>5741</v>
      </c>
      <c r="G777" t="s">
        <v>2842</v>
      </c>
      <c r="H777" t="s">
        <v>572</v>
      </c>
      <c r="I777" t="s">
        <v>197</v>
      </c>
      <c r="J777" t="s">
        <v>60</v>
      </c>
      <c r="K777" t="s">
        <v>60</v>
      </c>
      <c r="L777" t="s">
        <v>93</v>
      </c>
      <c r="M777" t="s">
        <v>93</v>
      </c>
      <c r="N777" t="s">
        <v>5852</v>
      </c>
      <c r="O777" t="s">
        <v>5850</v>
      </c>
      <c r="P777">
        <v>0</v>
      </c>
      <c r="Q777">
        <v>0</v>
      </c>
      <c r="R777">
        <v>0</v>
      </c>
      <c r="S777">
        <v>0</v>
      </c>
      <c r="T777">
        <v>0</v>
      </c>
      <c r="U777">
        <v>0</v>
      </c>
      <c r="V777">
        <v>0</v>
      </c>
      <c r="W777">
        <v>40</v>
      </c>
      <c r="X777" t="s">
        <v>67</v>
      </c>
      <c r="Y777" t="s">
        <v>60</v>
      </c>
      <c r="Z777">
        <v>0</v>
      </c>
      <c r="AA777">
        <v>0</v>
      </c>
      <c r="AB777" t="s">
        <v>3920</v>
      </c>
      <c r="AC777" t="s">
        <v>60</v>
      </c>
      <c r="AD777">
        <v>0</v>
      </c>
      <c r="AE777">
        <v>0</v>
      </c>
      <c r="AF777">
        <v>0</v>
      </c>
      <c r="AG777">
        <v>0</v>
      </c>
      <c r="AH777">
        <v>0</v>
      </c>
      <c r="AI777">
        <v>0</v>
      </c>
      <c r="AJ777">
        <v>0</v>
      </c>
      <c r="AK777">
        <v>0</v>
      </c>
      <c r="AL777">
        <v>0</v>
      </c>
      <c r="AM777">
        <v>0</v>
      </c>
      <c r="AN777">
        <v>0</v>
      </c>
      <c r="AO777">
        <v>0</v>
      </c>
      <c r="AP777">
        <v>0</v>
      </c>
      <c r="AQ777">
        <v>0</v>
      </c>
      <c r="AR777">
        <v>0</v>
      </c>
      <c r="AS777">
        <v>0</v>
      </c>
      <c r="AT777">
        <v>0</v>
      </c>
      <c r="AU777">
        <v>0</v>
      </c>
      <c r="AV777">
        <v>0</v>
      </c>
      <c r="AW777">
        <v>0</v>
      </c>
      <c r="BC777">
        <v>0</v>
      </c>
      <c r="BD777">
        <v>0</v>
      </c>
      <c r="BE777" t="s">
        <v>60</v>
      </c>
      <c r="BF777">
        <v>0</v>
      </c>
      <c r="BG777">
        <v>0</v>
      </c>
      <c r="BH777">
        <v>0</v>
      </c>
      <c r="BI777">
        <v>0</v>
      </c>
      <c r="BJ777" t="s">
        <v>60</v>
      </c>
      <c r="BK777" t="s">
        <v>60</v>
      </c>
      <c r="BL777">
        <v>100</v>
      </c>
      <c r="BO777" t="s">
        <v>5356</v>
      </c>
      <c r="BP777" t="s">
        <v>5295</v>
      </c>
      <c r="BQ777" t="s">
        <v>5296</v>
      </c>
      <c r="BR777" t="s">
        <v>5468</v>
      </c>
      <c r="BS777" t="s">
        <v>67</v>
      </c>
      <c r="BT777">
        <v>1</v>
      </c>
    </row>
    <row r="778" spans="1:72" hidden="1" x14ac:dyDescent="0.2">
      <c r="A778" t="s">
        <v>5469</v>
      </c>
      <c r="B778" t="s">
        <v>5801</v>
      </c>
      <c r="C778" t="s">
        <v>5359</v>
      </c>
      <c r="D778" t="s">
        <v>60</v>
      </c>
      <c r="E778" t="s">
        <v>5359</v>
      </c>
      <c r="F778" t="s">
        <v>5741</v>
      </c>
      <c r="G778" t="s">
        <v>2842</v>
      </c>
      <c r="H778" t="s">
        <v>572</v>
      </c>
      <c r="I778" t="s">
        <v>197</v>
      </c>
      <c r="J778" t="s">
        <v>60</v>
      </c>
      <c r="K778" t="s">
        <v>60</v>
      </c>
      <c r="L778" t="s">
        <v>93</v>
      </c>
      <c r="M778" t="s">
        <v>93</v>
      </c>
      <c r="N778" t="s">
        <v>5852</v>
      </c>
      <c r="O778" t="s">
        <v>5850</v>
      </c>
      <c r="P778">
        <v>0</v>
      </c>
      <c r="Q778">
        <v>0</v>
      </c>
      <c r="R778">
        <v>0</v>
      </c>
      <c r="S778">
        <v>0</v>
      </c>
      <c r="T778">
        <v>0</v>
      </c>
      <c r="U778">
        <v>0</v>
      </c>
      <c r="V778">
        <v>0</v>
      </c>
      <c r="W778">
        <v>40</v>
      </c>
      <c r="X778" t="s">
        <v>67</v>
      </c>
      <c r="Y778" t="s">
        <v>60</v>
      </c>
      <c r="Z778">
        <v>0</v>
      </c>
      <c r="AA778">
        <v>0</v>
      </c>
      <c r="AB778" t="s">
        <v>3920</v>
      </c>
      <c r="AC778" t="s">
        <v>60</v>
      </c>
      <c r="AD778">
        <v>0</v>
      </c>
      <c r="AE778">
        <v>0</v>
      </c>
      <c r="AF778">
        <v>0</v>
      </c>
      <c r="AG778">
        <v>0</v>
      </c>
      <c r="AH778">
        <v>0</v>
      </c>
      <c r="AI778">
        <v>0</v>
      </c>
      <c r="AJ778">
        <v>0</v>
      </c>
      <c r="AK778">
        <v>0</v>
      </c>
      <c r="AL778">
        <v>0</v>
      </c>
      <c r="AM778">
        <v>0</v>
      </c>
      <c r="AN778">
        <v>0</v>
      </c>
      <c r="AO778">
        <v>0</v>
      </c>
      <c r="AP778">
        <v>0</v>
      </c>
      <c r="AQ778">
        <v>0</v>
      </c>
      <c r="AR778">
        <v>0</v>
      </c>
      <c r="AS778">
        <v>0</v>
      </c>
      <c r="AT778">
        <v>0</v>
      </c>
      <c r="AU778">
        <v>0</v>
      </c>
      <c r="AV778">
        <v>0</v>
      </c>
      <c r="AW778">
        <v>0</v>
      </c>
      <c r="BC778">
        <v>0</v>
      </c>
      <c r="BD778">
        <v>0</v>
      </c>
      <c r="BE778" t="s">
        <v>60</v>
      </c>
      <c r="BF778">
        <v>0</v>
      </c>
      <c r="BG778">
        <v>0</v>
      </c>
      <c r="BH778">
        <v>0</v>
      </c>
      <c r="BI778">
        <v>0</v>
      </c>
      <c r="BJ778" t="s">
        <v>60</v>
      </c>
      <c r="BK778" t="s">
        <v>60</v>
      </c>
      <c r="BL778">
        <v>100</v>
      </c>
      <c r="BO778" t="s">
        <v>5360</v>
      </c>
      <c r="BP778" t="s">
        <v>5295</v>
      </c>
      <c r="BQ778" t="s">
        <v>5296</v>
      </c>
      <c r="BR778" t="s">
        <v>5470</v>
      </c>
      <c r="BS778" t="s">
        <v>67</v>
      </c>
      <c r="BT778">
        <v>1</v>
      </c>
    </row>
    <row r="779" spans="1:72" hidden="1" x14ac:dyDescent="0.2">
      <c r="A779" t="s">
        <v>5471</v>
      </c>
      <c r="B779" t="s">
        <v>5801</v>
      </c>
      <c r="C779" t="s">
        <v>5363</v>
      </c>
      <c r="D779" t="s">
        <v>60</v>
      </c>
      <c r="E779" t="s">
        <v>5363</v>
      </c>
      <c r="F779" t="s">
        <v>5741</v>
      </c>
      <c r="G779" t="s">
        <v>2842</v>
      </c>
      <c r="H779" t="s">
        <v>572</v>
      </c>
      <c r="I779" t="s">
        <v>197</v>
      </c>
      <c r="J779" t="s">
        <v>60</v>
      </c>
      <c r="K779" t="s">
        <v>60</v>
      </c>
      <c r="L779" t="s">
        <v>93</v>
      </c>
      <c r="M779" t="s">
        <v>93</v>
      </c>
      <c r="N779" t="s">
        <v>5852</v>
      </c>
      <c r="O779" t="s">
        <v>5850</v>
      </c>
      <c r="P779">
        <v>0</v>
      </c>
      <c r="Q779">
        <v>0</v>
      </c>
      <c r="R779">
        <v>0</v>
      </c>
      <c r="S779">
        <v>0</v>
      </c>
      <c r="T779">
        <v>0</v>
      </c>
      <c r="U779">
        <v>0</v>
      </c>
      <c r="V779">
        <v>0</v>
      </c>
      <c r="W779">
        <v>40</v>
      </c>
      <c r="X779" t="s">
        <v>67</v>
      </c>
      <c r="Y779" t="s">
        <v>60</v>
      </c>
      <c r="Z779">
        <v>0</v>
      </c>
      <c r="AA779">
        <v>0</v>
      </c>
      <c r="AB779" t="s">
        <v>3920</v>
      </c>
      <c r="AC779" t="s">
        <v>60</v>
      </c>
      <c r="AD779">
        <v>0</v>
      </c>
      <c r="AE779">
        <v>0</v>
      </c>
      <c r="AF779">
        <v>0</v>
      </c>
      <c r="AG779">
        <v>0</v>
      </c>
      <c r="AH779">
        <v>0</v>
      </c>
      <c r="AI779">
        <v>0</v>
      </c>
      <c r="AJ779">
        <v>0</v>
      </c>
      <c r="AK779">
        <v>0</v>
      </c>
      <c r="AL779">
        <v>0</v>
      </c>
      <c r="AM779">
        <v>0</v>
      </c>
      <c r="AN779">
        <v>0</v>
      </c>
      <c r="AO779">
        <v>0</v>
      </c>
      <c r="AP779">
        <v>0</v>
      </c>
      <c r="AQ779">
        <v>0</v>
      </c>
      <c r="AR779">
        <v>0</v>
      </c>
      <c r="AS779">
        <v>0</v>
      </c>
      <c r="AT779">
        <v>0</v>
      </c>
      <c r="AU779">
        <v>0</v>
      </c>
      <c r="AV779">
        <v>0</v>
      </c>
      <c r="AW779">
        <v>0</v>
      </c>
      <c r="BC779">
        <v>0</v>
      </c>
      <c r="BD779">
        <v>0</v>
      </c>
      <c r="BE779" t="s">
        <v>60</v>
      </c>
      <c r="BF779">
        <v>0</v>
      </c>
      <c r="BG779">
        <v>0</v>
      </c>
      <c r="BH779">
        <v>0</v>
      </c>
      <c r="BI779">
        <v>0</v>
      </c>
      <c r="BJ779" t="s">
        <v>60</v>
      </c>
      <c r="BK779" t="s">
        <v>60</v>
      </c>
      <c r="BL779">
        <v>100</v>
      </c>
      <c r="BO779" t="s">
        <v>5364</v>
      </c>
      <c r="BP779" t="s">
        <v>5295</v>
      </c>
      <c r="BQ779" t="s">
        <v>5296</v>
      </c>
      <c r="BR779" t="s">
        <v>5472</v>
      </c>
      <c r="BS779" t="s">
        <v>67</v>
      </c>
      <c r="BT779">
        <v>1</v>
      </c>
    </row>
    <row r="780" spans="1:72" hidden="1" x14ac:dyDescent="0.2">
      <c r="A780" t="s">
        <v>5473</v>
      </c>
      <c r="B780" t="s">
        <v>5801</v>
      </c>
      <c r="C780" t="s">
        <v>5474</v>
      </c>
      <c r="D780" t="s">
        <v>60</v>
      </c>
      <c r="E780" t="s">
        <v>5474</v>
      </c>
      <c r="F780" t="s">
        <v>5741</v>
      </c>
      <c r="G780" t="s">
        <v>2842</v>
      </c>
      <c r="H780" t="s">
        <v>572</v>
      </c>
      <c r="I780" t="s">
        <v>197</v>
      </c>
      <c r="J780" t="s">
        <v>60</v>
      </c>
      <c r="K780" t="s">
        <v>60</v>
      </c>
      <c r="L780" t="s">
        <v>93</v>
      </c>
      <c r="M780" t="s">
        <v>93</v>
      </c>
      <c r="N780" t="s">
        <v>5852</v>
      </c>
      <c r="O780" t="s">
        <v>5850</v>
      </c>
      <c r="P780">
        <v>0</v>
      </c>
      <c r="Q780">
        <v>14</v>
      </c>
      <c r="R780">
        <v>0</v>
      </c>
      <c r="S780">
        <v>0</v>
      </c>
      <c r="T780">
        <v>0</v>
      </c>
      <c r="U780">
        <v>0</v>
      </c>
      <c r="V780">
        <v>0</v>
      </c>
      <c r="W780">
        <v>40</v>
      </c>
      <c r="X780" t="s">
        <v>67</v>
      </c>
      <c r="Y780" t="s">
        <v>60</v>
      </c>
      <c r="Z780">
        <v>0</v>
      </c>
      <c r="AA780">
        <v>0</v>
      </c>
      <c r="AB780" t="s">
        <v>3920</v>
      </c>
      <c r="AC780" t="s">
        <v>60</v>
      </c>
      <c r="AD780">
        <v>0</v>
      </c>
      <c r="AE780">
        <v>0</v>
      </c>
      <c r="AF780">
        <v>0</v>
      </c>
      <c r="AG780">
        <v>0</v>
      </c>
      <c r="AH780">
        <v>0</v>
      </c>
      <c r="AI780">
        <v>0</v>
      </c>
      <c r="AJ780">
        <v>0</v>
      </c>
      <c r="AK780">
        <v>0</v>
      </c>
      <c r="AL780">
        <v>0</v>
      </c>
      <c r="AM780">
        <v>0</v>
      </c>
      <c r="AN780">
        <v>0</v>
      </c>
      <c r="AO780">
        <v>0</v>
      </c>
      <c r="AP780">
        <v>0</v>
      </c>
      <c r="AQ780">
        <v>0</v>
      </c>
      <c r="AR780">
        <v>0</v>
      </c>
      <c r="AS780">
        <v>0</v>
      </c>
      <c r="AT780">
        <v>0</v>
      </c>
      <c r="AU780">
        <v>0</v>
      </c>
      <c r="AV780">
        <v>2.77</v>
      </c>
      <c r="AW780">
        <v>0</v>
      </c>
      <c r="BC780">
        <v>2.85</v>
      </c>
      <c r="BD780">
        <v>0.09</v>
      </c>
      <c r="BE780" t="s">
        <v>60</v>
      </c>
      <c r="BF780">
        <v>4</v>
      </c>
      <c r="BG780">
        <v>0</v>
      </c>
      <c r="BH780">
        <v>0</v>
      </c>
      <c r="BI780">
        <v>0</v>
      </c>
      <c r="BJ780" t="s">
        <v>60</v>
      </c>
      <c r="BK780" t="s">
        <v>60</v>
      </c>
      <c r="BL780">
        <v>100</v>
      </c>
      <c r="BO780" t="s">
        <v>5368</v>
      </c>
      <c r="BP780" t="s">
        <v>5295</v>
      </c>
      <c r="BQ780" t="s">
        <v>5296</v>
      </c>
      <c r="BR780" t="s">
        <v>5475</v>
      </c>
      <c r="BS780" t="s">
        <v>67</v>
      </c>
      <c r="BT780">
        <v>1</v>
      </c>
    </row>
    <row r="781" spans="1:72" hidden="1" x14ac:dyDescent="0.2">
      <c r="A781" t="s">
        <v>5476</v>
      </c>
      <c r="B781" t="s">
        <v>5801</v>
      </c>
      <c r="C781" t="s">
        <v>5371</v>
      </c>
      <c r="D781" t="s">
        <v>60</v>
      </c>
      <c r="E781" t="s">
        <v>5371</v>
      </c>
      <c r="F781" t="s">
        <v>5741</v>
      </c>
      <c r="G781" t="s">
        <v>2842</v>
      </c>
      <c r="H781" t="s">
        <v>572</v>
      </c>
      <c r="I781" t="s">
        <v>197</v>
      </c>
      <c r="J781" t="s">
        <v>60</v>
      </c>
      <c r="K781" t="s">
        <v>60</v>
      </c>
      <c r="L781" t="s">
        <v>93</v>
      </c>
      <c r="M781" t="s">
        <v>93</v>
      </c>
      <c r="N781" t="s">
        <v>5852</v>
      </c>
      <c r="O781" t="s">
        <v>5850</v>
      </c>
      <c r="P781">
        <v>0</v>
      </c>
      <c r="Q781">
        <v>0</v>
      </c>
      <c r="R781">
        <v>0</v>
      </c>
      <c r="S781">
        <v>0</v>
      </c>
      <c r="T781">
        <v>0</v>
      </c>
      <c r="U781">
        <v>0</v>
      </c>
      <c r="V781">
        <v>0</v>
      </c>
      <c r="W781">
        <v>40</v>
      </c>
      <c r="X781" t="s">
        <v>67</v>
      </c>
      <c r="Y781" t="s">
        <v>60</v>
      </c>
      <c r="Z781">
        <v>0</v>
      </c>
      <c r="AA781">
        <v>0</v>
      </c>
      <c r="AB781" t="s">
        <v>3920</v>
      </c>
      <c r="AC781" t="s">
        <v>60</v>
      </c>
      <c r="AD781">
        <v>0</v>
      </c>
      <c r="AE781">
        <v>0</v>
      </c>
      <c r="AF781">
        <v>0</v>
      </c>
      <c r="AG781">
        <v>0</v>
      </c>
      <c r="AH781">
        <v>0</v>
      </c>
      <c r="AI781">
        <v>0</v>
      </c>
      <c r="AJ781">
        <v>0</v>
      </c>
      <c r="AK781">
        <v>0</v>
      </c>
      <c r="AL781">
        <v>0</v>
      </c>
      <c r="AM781">
        <v>0</v>
      </c>
      <c r="AN781">
        <v>0</v>
      </c>
      <c r="AO781">
        <v>0</v>
      </c>
      <c r="AP781">
        <v>0</v>
      </c>
      <c r="AQ781">
        <v>0</v>
      </c>
      <c r="AR781">
        <v>0</v>
      </c>
      <c r="AS781">
        <v>0</v>
      </c>
      <c r="AT781">
        <v>0</v>
      </c>
      <c r="AU781">
        <v>0</v>
      </c>
      <c r="AV781">
        <v>0</v>
      </c>
      <c r="AW781">
        <v>0</v>
      </c>
      <c r="BC781">
        <v>0</v>
      </c>
      <c r="BD781">
        <v>0</v>
      </c>
      <c r="BE781" t="s">
        <v>60</v>
      </c>
      <c r="BF781">
        <v>0</v>
      </c>
      <c r="BG781">
        <v>0</v>
      </c>
      <c r="BH781">
        <v>0</v>
      </c>
      <c r="BI781">
        <v>0</v>
      </c>
      <c r="BJ781" t="s">
        <v>60</v>
      </c>
      <c r="BK781" t="s">
        <v>60</v>
      </c>
      <c r="BL781">
        <v>100</v>
      </c>
      <c r="BO781" t="s">
        <v>5372</v>
      </c>
      <c r="BP781" t="s">
        <v>5295</v>
      </c>
      <c r="BQ781" t="s">
        <v>5296</v>
      </c>
      <c r="BR781" t="s">
        <v>5477</v>
      </c>
      <c r="BS781" t="s">
        <v>67</v>
      </c>
      <c r="BT781">
        <v>1</v>
      </c>
    </row>
    <row r="782" spans="1:72" hidden="1" x14ac:dyDescent="0.2">
      <c r="A782" t="s">
        <v>5478</v>
      </c>
      <c r="B782" t="s">
        <v>5801</v>
      </c>
      <c r="C782" t="s">
        <v>5375</v>
      </c>
      <c r="D782" t="s">
        <v>60</v>
      </c>
      <c r="E782" t="s">
        <v>5375</v>
      </c>
      <c r="F782" t="s">
        <v>5741</v>
      </c>
      <c r="G782" t="s">
        <v>2842</v>
      </c>
      <c r="H782" t="s">
        <v>572</v>
      </c>
      <c r="I782" t="s">
        <v>197</v>
      </c>
      <c r="J782" t="s">
        <v>60</v>
      </c>
      <c r="K782" t="s">
        <v>60</v>
      </c>
      <c r="L782" t="s">
        <v>93</v>
      </c>
      <c r="M782" t="s">
        <v>93</v>
      </c>
      <c r="N782" t="s">
        <v>5852</v>
      </c>
      <c r="O782" t="s">
        <v>5850</v>
      </c>
      <c r="P782">
        <v>0</v>
      </c>
      <c r="Q782">
        <v>740</v>
      </c>
      <c r="R782">
        <v>0</v>
      </c>
      <c r="S782">
        <v>0</v>
      </c>
      <c r="T782">
        <v>0</v>
      </c>
      <c r="U782">
        <v>0</v>
      </c>
      <c r="V782">
        <v>0</v>
      </c>
      <c r="W782">
        <v>40</v>
      </c>
      <c r="X782" t="s">
        <v>67</v>
      </c>
      <c r="Y782" t="s">
        <v>60</v>
      </c>
      <c r="Z782">
        <v>0</v>
      </c>
      <c r="AA782">
        <v>0</v>
      </c>
      <c r="AB782" t="s">
        <v>3920</v>
      </c>
      <c r="AC782" t="s">
        <v>60</v>
      </c>
      <c r="AD782">
        <v>0</v>
      </c>
      <c r="AE782">
        <v>0</v>
      </c>
      <c r="AF782">
        <v>0</v>
      </c>
      <c r="AG782">
        <v>0</v>
      </c>
      <c r="AH782">
        <v>0</v>
      </c>
      <c r="AI782">
        <v>0</v>
      </c>
      <c r="AJ782">
        <v>0</v>
      </c>
      <c r="AK782">
        <v>0</v>
      </c>
      <c r="AL782">
        <v>0</v>
      </c>
      <c r="AM782">
        <v>0</v>
      </c>
      <c r="AN782">
        <v>0</v>
      </c>
      <c r="AO782">
        <v>0</v>
      </c>
      <c r="AP782">
        <v>0</v>
      </c>
      <c r="AQ782">
        <v>0</v>
      </c>
      <c r="AR782">
        <v>0.43</v>
      </c>
      <c r="AS782">
        <v>0</v>
      </c>
      <c r="AT782">
        <v>0</v>
      </c>
      <c r="AU782">
        <v>0</v>
      </c>
      <c r="AV782">
        <v>0</v>
      </c>
      <c r="AW782">
        <v>0</v>
      </c>
      <c r="BC782">
        <v>0.45</v>
      </c>
      <c r="BD782">
        <v>0</v>
      </c>
      <c r="BE782" t="s">
        <v>60</v>
      </c>
      <c r="BF782">
        <v>1829</v>
      </c>
      <c r="BG782">
        <v>0</v>
      </c>
      <c r="BH782">
        <v>0</v>
      </c>
      <c r="BI782">
        <v>0</v>
      </c>
      <c r="BJ782" t="s">
        <v>60</v>
      </c>
      <c r="BK782" t="s">
        <v>60</v>
      </c>
      <c r="BL782">
        <v>100</v>
      </c>
      <c r="BO782" t="s">
        <v>5479</v>
      </c>
      <c r="BP782" t="s">
        <v>5295</v>
      </c>
      <c r="BQ782" t="s">
        <v>5296</v>
      </c>
      <c r="BR782" t="s">
        <v>5480</v>
      </c>
      <c r="BS782" t="s">
        <v>67</v>
      </c>
      <c r="BT782">
        <v>1</v>
      </c>
    </row>
    <row r="783" spans="1:72" hidden="1" x14ac:dyDescent="0.2">
      <c r="A783" t="s">
        <v>5481</v>
      </c>
      <c r="B783" t="s">
        <v>473</v>
      </c>
      <c r="C783" t="s">
        <v>473</v>
      </c>
      <c r="D783" t="s">
        <v>60</v>
      </c>
      <c r="E783" t="s">
        <v>5482</v>
      </c>
      <c r="F783" t="s">
        <v>5741</v>
      </c>
      <c r="G783" t="s">
        <v>2842</v>
      </c>
      <c r="H783" t="s">
        <v>572</v>
      </c>
      <c r="I783" t="s">
        <v>197</v>
      </c>
      <c r="J783" t="s">
        <v>60</v>
      </c>
      <c r="K783" t="s">
        <v>60</v>
      </c>
      <c r="L783" t="s">
        <v>93</v>
      </c>
      <c r="M783" t="s">
        <v>93</v>
      </c>
      <c r="N783" t="s">
        <v>5852</v>
      </c>
      <c r="O783" t="s">
        <v>5850</v>
      </c>
      <c r="P783">
        <v>0</v>
      </c>
      <c r="Q783">
        <v>0</v>
      </c>
      <c r="R783">
        <v>0</v>
      </c>
      <c r="S783">
        <v>0</v>
      </c>
      <c r="T783">
        <v>0</v>
      </c>
      <c r="U783">
        <v>0</v>
      </c>
      <c r="V783">
        <v>0</v>
      </c>
      <c r="W783">
        <v>40</v>
      </c>
      <c r="X783" t="s">
        <v>67</v>
      </c>
      <c r="Y783" t="s">
        <v>60</v>
      </c>
      <c r="Z783">
        <v>0</v>
      </c>
      <c r="AA783">
        <v>0</v>
      </c>
      <c r="AB783" t="s">
        <v>3920</v>
      </c>
      <c r="AC783" t="s">
        <v>60</v>
      </c>
      <c r="AD783">
        <v>0</v>
      </c>
      <c r="AE783">
        <v>0</v>
      </c>
      <c r="AF783">
        <v>0</v>
      </c>
      <c r="AG783">
        <v>0</v>
      </c>
      <c r="AH783">
        <v>0</v>
      </c>
      <c r="AI783">
        <v>0</v>
      </c>
      <c r="AJ783">
        <v>0</v>
      </c>
      <c r="AK783">
        <v>0</v>
      </c>
      <c r="AL783">
        <v>0</v>
      </c>
      <c r="AM783">
        <v>0</v>
      </c>
      <c r="AN783">
        <v>0</v>
      </c>
      <c r="AO783">
        <v>0</v>
      </c>
      <c r="AP783">
        <v>0</v>
      </c>
      <c r="AQ783">
        <v>0</v>
      </c>
      <c r="AR783">
        <v>0</v>
      </c>
      <c r="AS783">
        <v>0</v>
      </c>
      <c r="AT783">
        <v>0</v>
      </c>
      <c r="AU783">
        <v>0</v>
      </c>
      <c r="AV783">
        <v>0</v>
      </c>
      <c r="AW783">
        <v>0</v>
      </c>
      <c r="BC783">
        <v>0</v>
      </c>
      <c r="BD783">
        <v>0</v>
      </c>
      <c r="BE783" t="s">
        <v>60</v>
      </c>
      <c r="BF783">
        <v>0</v>
      </c>
      <c r="BG783">
        <v>0</v>
      </c>
      <c r="BH783">
        <v>0</v>
      </c>
      <c r="BI783">
        <v>0</v>
      </c>
      <c r="BJ783" t="s">
        <v>60</v>
      </c>
      <c r="BK783" t="s">
        <v>60</v>
      </c>
      <c r="BL783">
        <v>100</v>
      </c>
      <c r="BO783" t="s">
        <v>5483</v>
      </c>
      <c r="BP783" t="s">
        <v>5295</v>
      </c>
      <c r="BQ783" t="s">
        <v>5296</v>
      </c>
      <c r="BR783" t="s">
        <v>5484</v>
      </c>
      <c r="BS783" t="s">
        <v>67</v>
      </c>
      <c r="BT783">
        <v>1</v>
      </c>
    </row>
    <row r="784" spans="1:72" hidden="1" x14ac:dyDescent="0.2">
      <c r="A784" t="s">
        <v>5485</v>
      </c>
      <c r="B784" t="s">
        <v>570</v>
      </c>
      <c r="C784" t="s">
        <v>570</v>
      </c>
      <c r="D784" t="s">
        <v>60</v>
      </c>
      <c r="E784" t="s">
        <v>5380</v>
      </c>
      <c r="F784" t="s">
        <v>5741</v>
      </c>
      <c r="G784" t="s">
        <v>2842</v>
      </c>
      <c r="H784" t="s">
        <v>572</v>
      </c>
      <c r="I784" t="s">
        <v>197</v>
      </c>
      <c r="J784" t="s">
        <v>60</v>
      </c>
      <c r="K784" t="s">
        <v>60</v>
      </c>
      <c r="L784" t="s">
        <v>93</v>
      </c>
      <c r="M784" t="s">
        <v>93</v>
      </c>
      <c r="N784" t="s">
        <v>5856</v>
      </c>
      <c r="O784" t="s">
        <v>5850</v>
      </c>
      <c r="P784">
        <v>0</v>
      </c>
      <c r="Q784">
        <v>228</v>
      </c>
      <c r="R784">
        <v>0</v>
      </c>
      <c r="S784">
        <v>20</v>
      </c>
      <c r="T784">
        <v>0.92</v>
      </c>
      <c r="U784">
        <v>0</v>
      </c>
      <c r="V784">
        <v>43.6</v>
      </c>
      <c r="W784">
        <v>40</v>
      </c>
      <c r="X784" t="s">
        <v>67</v>
      </c>
      <c r="Y784" t="s">
        <v>68</v>
      </c>
      <c r="Z784">
        <v>0</v>
      </c>
      <c r="AA784">
        <v>6</v>
      </c>
      <c r="AB784" t="s">
        <v>3920</v>
      </c>
      <c r="AC784" t="s">
        <v>60</v>
      </c>
      <c r="AD784">
        <v>0</v>
      </c>
      <c r="AE784">
        <v>0</v>
      </c>
      <c r="AF784">
        <v>0</v>
      </c>
      <c r="AG784">
        <v>0</v>
      </c>
      <c r="AH784">
        <v>0</v>
      </c>
      <c r="AI784">
        <v>7.43</v>
      </c>
      <c r="AJ784">
        <v>13.12</v>
      </c>
      <c r="AK784">
        <v>0.16</v>
      </c>
      <c r="AL784">
        <v>0</v>
      </c>
      <c r="AM784">
        <v>0</v>
      </c>
      <c r="AN784">
        <v>0</v>
      </c>
      <c r="AO784">
        <v>0</v>
      </c>
      <c r="AP784">
        <v>0</v>
      </c>
      <c r="AQ784">
        <v>0</v>
      </c>
      <c r="AR784">
        <v>1.28</v>
      </c>
      <c r="AS784">
        <v>0</v>
      </c>
      <c r="AT784">
        <v>0</v>
      </c>
      <c r="AU784">
        <v>0</v>
      </c>
      <c r="AV784">
        <v>0</v>
      </c>
      <c r="AW784">
        <v>0</v>
      </c>
      <c r="BC784">
        <v>24.07</v>
      </c>
      <c r="BD784">
        <v>1.1399999999999999</v>
      </c>
      <c r="BE784" t="s">
        <v>60</v>
      </c>
      <c r="BF784">
        <v>0</v>
      </c>
      <c r="BG784">
        <v>0</v>
      </c>
      <c r="BH784">
        <v>0</v>
      </c>
      <c r="BI784">
        <v>0</v>
      </c>
      <c r="BJ784" t="s">
        <v>60</v>
      </c>
      <c r="BK784" t="s">
        <v>60</v>
      </c>
      <c r="BL784">
        <v>100</v>
      </c>
      <c r="BO784" t="s">
        <v>60</v>
      </c>
      <c r="BP784" t="s">
        <v>5295</v>
      </c>
      <c r="BQ784" t="s">
        <v>5296</v>
      </c>
      <c r="BR784" t="s">
        <v>5486</v>
      </c>
      <c r="BS784" t="s">
        <v>67</v>
      </c>
      <c r="BT784">
        <v>1</v>
      </c>
    </row>
    <row r="785" spans="1:72" hidden="1" x14ac:dyDescent="0.2">
      <c r="A785" t="s">
        <v>5487</v>
      </c>
      <c r="B785" t="s">
        <v>170</v>
      </c>
      <c r="C785" t="s">
        <v>170</v>
      </c>
      <c r="D785" t="s">
        <v>60</v>
      </c>
      <c r="E785" t="s">
        <v>5488</v>
      </c>
      <c r="F785" t="s">
        <v>5741</v>
      </c>
      <c r="G785" t="s">
        <v>2842</v>
      </c>
      <c r="H785" t="s">
        <v>572</v>
      </c>
      <c r="I785" t="s">
        <v>197</v>
      </c>
      <c r="J785" t="s">
        <v>60</v>
      </c>
      <c r="K785" t="s">
        <v>60</v>
      </c>
      <c r="L785" t="s">
        <v>93</v>
      </c>
      <c r="M785" t="s">
        <v>93</v>
      </c>
      <c r="N785" t="s">
        <v>5852</v>
      </c>
      <c r="O785" t="s">
        <v>5850</v>
      </c>
      <c r="P785">
        <v>0</v>
      </c>
      <c r="Q785">
        <v>0</v>
      </c>
      <c r="R785">
        <v>0</v>
      </c>
      <c r="S785">
        <v>0</v>
      </c>
      <c r="T785">
        <v>0</v>
      </c>
      <c r="U785">
        <v>0</v>
      </c>
      <c r="V785">
        <v>0</v>
      </c>
      <c r="W785">
        <v>40</v>
      </c>
      <c r="X785" t="s">
        <v>67</v>
      </c>
      <c r="Y785" t="s">
        <v>60</v>
      </c>
      <c r="Z785">
        <v>0</v>
      </c>
      <c r="AA785">
        <v>0</v>
      </c>
      <c r="AB785" t="s">
        <v>3920</v>
      </c>
      <c r="AC785" t="s">
        <v>60</v>
      </c>
      <c r="AD785">
        <v>0</v>
      </c>
      <c r="AE785">
        <v>0</v>
      </c>
      <c r="AF785">
        <v>0</v>
      </c>
      <c r="AG785">
        <v>0</v>
      </c>
      <c r="AH785">
        <v>0</v>
      </c>
      <c r="AI785">
        <v>0</v>
      </c>
      <c r="AJ785">
        <v>0</v>
      </c>
      <c r="AK785">
        <v>0</v>
      </c>
      <c r="AL785">
        <v>0.21</v>
      </c>
      <c r="AM785">
        <v>0</v>
      </c>
      <c r="AN785">
        <v>0</v>
      </c>
      <c r="AO785">
        <v>0</v>
      </c>
      <c r="AP785">
        <v>0</v>
      </c>
      <c r="AQ785">
        <v>0</v>
      </c>
      <c r="AR785">
        <v>1.75</v>
      </c>
      <c r="AS785">
        <v>0</v>
      </c>
      <c r="AT785">
        <v>0</v>
      </c>
      <c r="AU785">
        <v>0</v>
      </c>
      <c r="AV785">
        <v>0</v>
      </c>
      <c r="AW785">
        <v>0</v>
      </c>
      <c r="BC785">
        <v>8.67</v>
      </c>
      <c r="BD785">
        <v>0.8</v>
      </c>
      <c r="BE785" t="s">
        <v>60</v>
      </c>
      <c r="BF785">
        <v>0</v>
      </c>
      <c r="BG785">
        <v>0</v>
      </c>
      <c r="BH785">
        <v>0</v>
      </c>
      <c r="BI785">
        <v>0</v>
      </c>
      <c r="BJ785" t="s">
        <v>60</v>
      </c>
      <c r="BK785" t="s">
        <v>60</v>
      </c>
      <c r="BL785">
        <v>100</v>
      </c>
      <c r="BO785" t="s">
        <v>5489</v>
      </c>
      <c r="BP785" t="s">
        <v>5295</v>
      </c>
      <c r="BQ785" t="s">
        <v>5296</v>
      </c>
      <c r="BR785" t="s">
        <v>5490</v>
      </c>
      <c r="BS785" t="s">
        <v>67</v>
      </c>
      <c r="BT785">
        <v>1</v>
      </c>
    </row>
    <row r="786" spans="1:72" hidden="1" x14ac:dyDescent="0.2">
      <c r="A786" t="s">
        <v>5491</v>
      </c>
      <c r="B786" t="s">
        <v>59</v>
      </c>
      <c r="C786" t="s">
        <v>5383</v>
      </c>
      <c r="D786" t="s">
        <v>60</v>
      </c>
      <c r="E786" t="s">
        <v>5383</v>
      </c>
      <c r="F786" t="s">
        <v>5741</v>
      </c>
      <c r="G786" t="s">
        <v>2842</v>
      </c>
      <c r="H786" t="s">
        <v>572</v>
      </c>
      <c r="I786" t="s">
        <v>197</v>
      </c>
      <c r="J786" t="s">
        <v>60</v>
      </c>
      <c r="K786" t="s">
        <v>60</v>
      </c>
      <c r="L786" t="s">
        <v>93</v>
      </c>
      <c r="M786" t="s">
        <v>93</v>
      </c>
      <c r="N786" t="s">
        <v>1513</v>
      </c>
      <c r="O786" t="s">
        <v>5850</v>
      </c>
      <c r="P786">
        <v>0</v>
      </c>
      <c r="Q786">
        <v>65</v>
      </c>
      <c r="R786">
        <v>0</v>
      </c>
      <c r="S786">
        <v>20</v>
      </c>
      <c r="T786">
        <v>0.8</v>
      </c>
      <c r="U786">
        <v>0</v>
      </c>
      <c r="V786">
        <v>113.9</v>
      </c>
      <c r="W786">
        <v>40</v>
      </c>
      <c r="X786" t="s">
        <v>67</v>
      </c>
      <c r="Y786" t="s">
        <v>68</v>
      </c>
      <c r="Z786">
        <v>0</v>
      </c>
      <c r="AA786">
        <v>0</v>
      </c>
      <c r="AB786" t="s">
        <v>3920</v>
      </c>
      <c r="AC786" t="s">
        <v>60</v>
      </c>
      <c r="AD786">
        <v>0</v>
      </c>
      <c r="AE786">
        <v>0</v>
      </c>
      <c r="AF786">
        <v>0</v>
      </c>
      <c r="AG786">
        <v>0</v>
      </c>
      <c r="AH786">
        <v>0</v>
      </c>
      <c r="AI786">
        <v>9.09</v>
      </c>
      <c r="AJ786">
        <v>4.78</v>
      </c>
      <c r="AK786">
        <v>0.76</v>
      </c>
      <c r="AL786">
        <v>0</v>
      </c>
      <c r="AM786">
        <v>0</v>
      </c>
      <c r="AN786">
        <v>0</v>
      </c>
      <c r="AO786">
        <v>0</v>
      </c>
      <c r="AP786">
        <v>0</v>
      </c>
      <c r="AQ786">
        <v>0</v>
      </c>
      <c r="AR786">
        <v>0.97</v>
      </c>
      <c r="AS786">
        <v>0</v>
      </c>
      <c r="AT786">
        <v>0</v>
      </c>
      <c r="AU786">
        <v>0</v>
      </c>
      <c r="AV786">
        <v>0</v>
      </c>
      <c r="AW786">
        <v>0</v>
      </c>
      <c r="BC786">
        <v>15.82</v>
      </c>
      <c r="BD786">
        <v>0.22</v>
      </c>
      <c r="BE786" t="s">
        <v>60</v>
      </c>
      <c r="BF786">
        <v>0</v>
      </c>
      <c r="BG786">
        <v>0</v>
      </c>
      <c r="BH786">
        <v>0</v>
      </c>
      <c r="BI786">
        <v>0</v>
      </c>
      <c r="BJ786" t="s">
        <v>60</v>
      </c>
      <c r="BK786" t="s">
        <v>60</v>
      </c>
      <c r="BL786">
        <v>100</v>
      </c>
      <c r="BO786" t="s">
        <v>5384</v>
      </c>
      <c r="BP786" t="s">
        <v>5295</v>
      </c>
      <c r="BQ786" t="s">
        <v>5296</v>
      </c>
      <c r="BR786" t="s">
        <v>5492</v>
      </c>
      <c r="BS786" t="s">
        <v>67</v>
      </c>
      <c r="BT786">
        <v>1</v>
      </c>
    </row>
    <row r="787" spans="1:72" hidden="1" x14ac:dyDescent="0.2">
      <c r="A787" t="s">
        <v>5493</v>
      </c>
      <c r="B787" t="s">
        <v>5801</v>
      </c>
      <c r="C787" t="s">
        <v>5387</v>
      </c>
      <c r="D787" t="s">
        <v>60</v>
      </c>
      <c r="E787" t="s">
        <v>5387</v>
      </c>
      <c r="F787" t="s">
        <v>5741</v>
      </c>
      <c r="G787" t="s">
        <v>2842</v>
      </c>
      <c r="H787" t="s">
        <v>572</v>
      </c>
      <c r="I787" t="s">
        <v>197</v>
      </c>
      <c r="J787" t="s">
        <v>60</v>
      </c>
      <c r="K787" t="s">
        <v>60</v>
      </c>
      <c r="L787" t="s">
        <v>93</v>
      </c>
      <c r="M787" t="s">
        <v>93</v>
      </c>
      <c r="N787" t="s">
        <v>5852</v>
      </c>
      <c r="O787" t="s">
        <v>5850</v>
      </c>
      <c r="P787">
        <v>0</v>
      </c>
      <c r="Q787">
        <v>0</v>
      </c>
      <c r="R787">
        <v>0</v>
      </c>
      <c r="S787">
        <v>0</v>
      </c>
      <c r="T787">
        <v>0</v>
      </c>
      <c r="U787">
        <v>0</v>
      </c>
      <c r="V787">
        <v>0</v>
      </c>
      <c r="W787">
        <v>40</v>
      </c>
      <c r="X787" t="s">
        <v>67</v>
      </c>
      <c r="Y787" t="s">
        <v>60</v>
      </c>
      <c r="Z787">
        <v>0</v>
      </c>
      <c r="AA787">
        <v>0</v>
      </c>
      <c r="AB787" t="s">
        <v>3920</v>
      </c>
      <c r="AC787" t="s">
        <v>60</v>
      </c>
      <c r="AD787">
        <v>0</v>
      </c>
      <c r="AE787">
        <v>0</v>
      </c>
      <c r="AF787">
        <v>0</v>
      </c>
      <c r="AG787">
        <v>0</v>
      </c>
      <c r="AH787">
        <v>0</v>
      </c>
      <c r="AI787">
        <v>0</v>
      </c>
      <c r="AJ787">
        <v>0</v>
      </c>
      <c r="AK787">
        <v>0</v>
      </c>
      <c r="AL787">
        <v>0</v>
      </c>
      <c r="AM787">
        <v>0</v>
      </c>
      <c r="AN787">
        <v>0</v>
      </c>
      <c r="AO787">
        <v>0</v>
      </c>
      <c r="AP787">
        <v>0</v>
      </c>
      <c r="AQ787">
        <v>0</v>
      </c>
      <c r="AR787">
        <v>0</v>
      </c>
      <c r="AS787">
        <v>0</v>
      </c>
      <c r="AT787">
        <v>0</v>
      </c>
      <c r="AU787">
        <v>0</v>
      </c>
      <c r="AV787">
        <v>0</v>
      </c>
      <c r="AW787">
        <v>0</v>
      </c>
      <c r="BC787">
        <v>0</v>
      </c>
      <c r="BD787">
        <v>0</v>
      </c>
      <c r="BE787" t="s">
        <v>60</v>
      </c>
      <c r="BF787">
        <v>0</v>
      </c>
      <c r="BG787">
        <v>0</v>
      </c>
      <c r="BH787">
        <v>0</v>
      </c>
      <c r="BI787">
        <v>0</v>
      </c>
      <c r="BJ787" t="s">
        <v>60</v>
      </c>
      <c r="BK787" t="s">
        <v>60</v>
      </c>
      <c r="BL787">
        <v>100</v>
      </c>
      <c r="BO787" t="s">
        <v>5388</v>
      </c>
      <c r="BP787" t="s">
        <v>5295</v>
      </c>
      <c r="BQ787" t="s">
        <v>5296</v>
      </c>
      <c r="BR787" t="s">
        <v>5494</v>
      </c>
      <c r="BS787" t="s">
        <v>67</v>
      </c>
      <c r="BT787">
        <v>1</v>
      </c>
    </row>
    <row r="788" spans="1:72" hidden="1" x14ac:dyDescent="0.2">
      <c r="A788" t="s">
        <v>5495</v>
      </c>
      <c r="B788" t="s">
        <v>5801</v>
      </c>
      <c r="C788" t="s">
        <v>5391</v>
      </c>
      <c r="D788" t="s">
        <v>60</v>
      </c>
      <c r="E788" t="s">
        <v>5391</v>
      </c>
      <c r="F788" t="s">
        <v>5741</v>
      </c>
      <c r="G788" t="s">
        <v>2842</v>
      </c>
      <c r="H788" t="s">
        <v>572</v>
      </c>
      <c r="I788" t="s">
        <v>197</v>
      </c>
      <c r="J788" t="s">
        <v>60</v>
      </c>
      <c r="K788" t="s">
        <v>60</v>
      </c>
      <c r="L788" t="s">
        <v>93</v>
      </c>
      <c r="M788" t="s">
        <v>93</v>
      </c>
      <c r="N788" t="s">
        <v>5852</v>
      </c>
      <c r="O788" t="s">
        <v>5850</v>
      </c>
      <c r="P788">
        <v>0</v>
      </c>
      <c r="Q788">
        <v>0</v>
      </c>
      <c r="R788">
        <v>0</v>
      </c>
      <c r="S788">
        <v>0</v>
      </c>
      <c r="T788">
        <v>0</v>
      </c>
      <c r="U788">
        <v>0</v>
      </c>
      <c r="V788">
        <v>0</v>
      </c>
      <c r="W788">
        <v>40</v>
      </c>
      <c r="X788" t="s">
        <v>67</v>
      </c>
      <c r="Y788" t="s">
        <v>60</v>
      </c>
      <c r="Z788">
        <v>0</v>
      </c>
      <c r="AA788">
        <v>0</v>
      </c>
      <c r="AB788" t="s">
        <v>3920</v>
      </c>
      <c r="AC788" t="s">
        <v>60</v>
      </c>
      <c r="AD788">
        <v>0</v>
      </c>
      <c r="AE788">
        <v>0</v>
      </c>
      <c r="AF788">
        <v>0</v>
      </c>
      <c r="AG788">
        <v>0</v>
      </c>
      <c r="AH788">
        <v>0</v>
      </c>
      <c r="AI788">
        <v>0</v>
      </c>
      <c r="AJ788">
        <v>0</v>
      </c>
      <c r="AK788">
        <v>0</v>
      </c>
      <c r="AL788">
        <v>0</v>
      </c>
      <c r="AM788">
        <v>0</v>
      </c>
      <c r="AN788">
        <v>0</v>
      </c>
      <c r="AO788">
        <v>0</v>
      </c>
      <c r="AP788">
        <v>0</v>
      </c>
      <c r="AQ788">
        <v>0</v>
      </c>
      <c r="AR788">
        <v>0</v>
      </c>
      <c r="AS788">
        <v>0</v>
      </c>
      <c r="AT788">
        <v>0</v>
      </c>
      <c r="AU788">
        <v>0</v>
      </c>
      <c r="AV788">
        <v>0</v>
      </c>
      <c r="AW788">
        <v>0</v>
      </c>
      <c r="BC788">
        <v>0</v>
      </c>
      <c r="BD788">
        <v>0</v>
      </c>
      <c r="BE788" t="s">
        <v>60</v>
      </c>
      <c r="BF788">
        <v>0</v>
      </c>
      <c r="BG788">
        <v>0</v>
      </c>
      <c r="BH788">
        <v>0</v>
      </c>
      <c r="BI788">
        <v>0</v>
      </c>
      <c r="BJ788" t="s">
        <v>60</v>
      </c>
      <c r="BK788" t="s">
        <v>60</v>
      </c>
      <c r="BL788">
        <v>100</v>
      </c>
      <c r="BO788" t="s">
        <v>5392</v>
      </c>
      <c r="BP788" t="s">
        <v>5295</v>
      </c>
      <c r="BQ788" t="s">
        <v>5296</v>
      </c>
      <c r="BR788" t="s">
        <v>5496</v>
      </c>
      <c r="BS788" t="s">
        <v>67</v>
      </c>
      <c r="BT788">
        <v>1</v>
      </c>
    </row>
    <row r="789" spans="1:72" hidden="1" x14ac:dyDescent="0.2">
      <c r="A789" t="s">
        <v>5497</v>
      </c>
      <c r="B789" t="s">
        <v>5729</v>
      </c>
      <c r="C789" t="s">
        <v>5395</v>
      </c>
      <c r="D789" t="s">
        <v>60</v>
      </c>
      <c r="E789" t="s">
        <v>5395</v>
      </c>
      <c r="F789" t="s">
        <v>5741</v>
      </c>
      <c r="G789" t="s">
        <v>2842</v>
      </c>
      <c r="H789" t="s">
        <v>572</v>
      </c>
      <c r="I789" t="s">
        <v>197</v>
      </c>
      <c r="J789" t="s">
        <v>60</v>
      </c>
      <c r="K789" t="s">
        <v>60</v>
      </c>
      <c r="L789" t="s">
        <v>93</v>
      </c>
      <c r="M789" t="s">
        <v>93</v>
      </c>
      <c r="N789" t="s">
        <v>5856</v>
      </c>
      <c r="O789" t="s">
        <v>5850</v>
      </c>
      <c r="P789">
        <v>0</v>
      </c>
      <c r="Q789">
        <v>0</v>
      </c>
      <c r="R789">
        <v>0</v>
      </c>
      <c r="S789">
        <v>0</v>
      </c>
      <c r="T789">
        <v>0</v>
      </c>
      <c r="U789">
        <v>0</v>
      </c>
      <c r="V789">
        <v>0</v>
      </c>
      <c r="W789">
        <v>40</v>
      </c>
      <c r="X789" t="s">
        <v>67</v>
      </c>
      <c r="Y789" t="s">
        <v>60</v>
      </c>
      <c r="Z789">
        <v>0</v>
      </c>
      <c r="AA789">
        <v>0</v>
      </c>
      <c r="AB789" t="s">
        <v>3920</v>
      </c>
      <c r="AC789" t="s">
        <v>60</v>
      </c>
      <c r="AD789">
        <v>0</v>
      </c>
      <c r="AE789">
        <v>0</v>
      </c>
      <c r="AF789">
        <v>0</v>
      </c>
      <c r="AG789">
        <v>0</v>
      </c>
      <c r="AH789">
        <v>0</v>
      </c>
      <c r="AI789">
        <v>10.59</v>
      </c>
      <c r="AJ789">
        <v>12.43</v>
      </c>
      <c r="AK789">
        <v>0.26</v>
      </c>
      <c r="AL789">
        <v>0</v>
      </c>
      <c r="AM789">
        <v>0</v>
      </c>
      <c r="AN789">
        <v>0</v>
      </c>
      <c r="AO789">
        <v>0</v>
      </c>
      <c r="AP789">
        <v>0</v>
      </c>
      <c r="AQ789">
        <v>0</v>
      </c>
      <c r="AR789">
        <v>1.06</v>
      </c>
      <c r="AS789">
        <v>0</v>
      </c>
      <c r="AT789">
        <v>0</v>
      </c>
      <c r="AU789">
        <v>0</v>
      </c>
      <c r="AV789">
        <v>0</v>
      </c>
      <c r="AW789">
        <v>0</v>
      </c>
      <c r="BC789">
        <v>24.37</v>
      </c>
      <c r="BD789">
        <v>0.03</v>
      </c>
      <c r="BE789" t="s">
        <v>60</v>
      </c>
      <c r="BF789">
        <v>0</v>
      </c>
      <c r="BG789">
        <v>0</v>
      </c>
      <c r="BH789">
        <v>0</v>
      </c>
      <c r="BI789">
        <v>0</v>
      </c>
      <c r="BJ789" t="s">
        <v>60</v>
      </c>
      <c r="BK789" t="s">
        <v>60</v>
      </c>
      <c r="BL789">
        <v>100</v>
      </c>
      <c r="BO789" t="s">
        <v>5396</v>
      </c>
      <c r="BP789" t="s">
        <v>5295</v>
      </c>
      <c r="BQ789" t="s">
        <v>5296</v>
      </c>
      <c r="BR789" t="s">
        <v>5498</v>
      </c>
      <c r="BS789" t="s">
        <v>67</v>
      </c>
      <c r="BT789">
        <v>1</v>
      </c>
    </row>
    <row r="790" spans="1:72" hidden="1" x14ac:dyDescent="0.2">
      <c r="A790" t="s">
        <v>5499</v>
      </c>
      <c r="B790" t="s">
        <v>5794</v>
      </c>
      <c r="C790" t="s">
        <v>5399</v>
      </c>
      <c r="D790" t="s">
        <v>60</v>
      </c>
      <c r="E790" t="s">
        <v>5399</v>
      </c>
      <c r="F790" t="s">
        <v>5741</v>
      </c>
      <c r="G790" t="s">
        <v>2842</v>
      </c>
      <c r="H790" t="s">
        <v>572</v>
      </c>
      <c r="I790" t="s">
        <v>197</v>
      </c>
      <c r="J790" t="s">
        <v>60</v>
      </c>
      <c r="K790" t="s">
        <v>60</v>
      </c>
      <c r="L790" t="s">
        <v>93</v>
      </c>
      <c r="M790" t="s">
        <v>93</v>
      </c>
      <c r="N790" t="s">
        <v>5856</v>
      </c>
      <c r="O790" t="s">
        <v>5850</v>
      </c>
      <c r="P790">
        <v>0</v>
      </c>
      <c r="Q790">
        <v>582</v>
      </c>
      <c r="R790">
        <v>0</v>
      </c>
      <c r="S790">
        <v>0</v>
      </c>
      <c r="T790">
        <v>0</v>
      </c>
      <c r="U790">
        <v>0</v>
      </c>
      <c r="V790">
        <v>0</v>
      </c>
      <c r="W790">
        <v>40</v>
      </c>
      <c r="X790" t="s">
        <v>67</v>
      </c>
      <c r="Y790" t="s">
        <v>60</v>
      </c>
      <c r="Z790">
        <v>0</v>
      </c>
      <c r="AA790">
        <v>0</v>
      </c>
      <c r="AB790" t="s">
        <v>3920</v>
      </c>
      <c r="AC790" t="s">
        <v>60</v>
      </c>
      <c r="AD790">
        <v>0</v>
      </c>
      <c r="AE790">
        <v>0</v>
      </c>
      <c r="AF790">
        <v>0</v>
      </c>
      <c r="AG790">
        <v>0</v>
      </c>
      <c r="AH790">
        <v>0</v>
      </c>
      <c r="AI790">
        <v>0</v>
      </c>
      <c r="AJ790">
        <v>0</v>
      </c>
      <c r="AK790">
        <v>0</v>
      </c>
      <c r="AL790">
        <v>0</v>
      </c>
      <c r="AM790">
        <v>0</v>
      </c>
      <c r="AN790">
        <v>0</v>
      </c>
      <c r="AO790">
        <v>0</v>
      </c>
      <c r="AP790">
        <v>0</v>
      </c>
      <c r="AQ790">
        <v>0</v>
      </c>
      <c r="AR790">
        <v>0</v>
      </c>
      <c r="AS790">
        <v>0</v>
      </c>
      <c r="AT790">
        <v>0</v>
      </c>
      <c r="AU790">
        <v>0</v>
      </c>
      <c r="AV790">
        <v>0</v>
      </c>
      <c r="AW790">
        <v>0</v>
      </c>
      <c r="BC790">
        <v>1.36</v>
      </c>
      <c r="BD790">
        <v>1.36</v>
      </c>
      <c r="BE790" t="s">
        <v>60</v>
      </c>
      <c r="BF790">
        <v>1391</v>
      </c>
      <c r="BG790">
        <v>163</v>
      </c>
      <c r="BH790">
        <v>61</v>
      </c>
      <c r="BI790">
        <v>0</v>
      </c>
      <c r="BJ790" t="s">
        <v>60</v>
      </c>
      <c r="BK790" t="s">
        <v>60</v>
      </c>
      <c r="BL790">
        <v>100</v>
      </c>
      <c r="BO790" t="s">
        <v>5400</v>
      </c>
      <c r="BP790" t="s">
        <v>5295</v>
      </c>
      <c r="BQ790" t="s">
        <v>5296</v>
      </c>
      <c r="BR790" t="s">
        <v>5500</v>
      </c>
      <c r="BS790" t="s">
        <v>67</v>
      </c>
      <c r="BT790">
        <v>1</v>
      </c>
    </row>
    <row r="791" spans="1:72" hidden="1" x14ac:dyDescent="0.2">
      <c r="A791" t="s">
        <v>5501</v>
      </c>
      <c r="B791" t="s">
        <v>5801</v>
      </c>
      <c r="C791" t="s">
        <v>5403</v>
      </c>
      <c r="D791" t="s">
        <v>60</v>
      </c>
      <c r="E791" t="s">
        <v>5403</v>
      </c>
      <c r="F791" t="s">
        <v>5741</v>
      </c>
      <c r="G791" t="s">
        <v>2842</v>
      </c>
      <c r="H791" t="s">
        <v>572</v>
      </c>
      <c r="I791" t="s">
        <v>197</v>
      </c>
      <c r="J791" t="s">
        <v>60</v>
      </c>
      <c r="K791" t="s">
        <v>60</v>
      </c>
      <c r="L791" t="s">
        <v>93</v>
      </c>
      <c r="M791" t="s">
        <v>93</v>
      </c>
      <c r="N791" t="s">
        <v>5852</v>
      </c>
      <c r="O791" t="s">
        <v>5850</v>
      </c>
      <c r="P791">
        <v>0</v>
      </c>
      <c r="Q791">
        <v>0</v>
      </c>
      <c r="R791">
        <v>0</v>
      </c>
      <c r="S791">
        <v>0</v>
      </c>
      <c r="T791">
        <v>0</v>
      </c>
      <c r="U791">
        <v>0</v>
      </c>
      <c r="V791">
        <v>0</v>
      </c>
      <c r="W791">
        <v>40</v>
      </c>
      <c r="X791" t="s">
        <v>67</v>
      </c>
      <c r="Y791" t="s">
        <v>60</v>
      </c>
      <c r="Z791">
        <v>0</v>
      </c>
      <c r="AA791">
        <v>0</v>
      </c>
      <c r="AB791" t="s">
        <v>3920</v>
      </c>
      <c r="AC791" t="s">
        <v>60</v>
      </c>
      <c r="AD791">
        <v>0</v>
      </c>
      <c r="AE791">
        <v>0</v>
      </c>
      <c r="AF791">
        <v>0</v>
      </c>
      <c r="AG791">
        <v>0</v>
      </c>
      <c r="AH791">
        <v>0</v>
      </c>
      <c r="AI791">
        <v>0</v>
      </c>
      <c r="AJ791">
        <v>0</v>
      </c>
      <c r="AK791">
        <v>0</v>
      </c>
      <c r="AL791">
        <v>0</v>
      </c>
      <c r="AM791">
        <v>0</v>
      </c>
      <c r="AN791">
        <v>0</v>
      </c>
      <c r="AO791">
        <v>0</v>
      </c>
      <c r="AP791">
        <v>0</v>
      </c>
      <c r="AQ791">
        <v>0</v>
      </c>
      <c r="AR791">
        <v>0</v>
      </c>
      <c r="AS791">
        <v>0</v>
      </c>
      <c r="AT791">
        <v>0</v>
      </c>
      <c r="AU791">
        <v>0</v>
      </c>
      <c r="AV791">
        <v>0</v>
      </c>
      <c r="AW791">
        <v>0</v>
      </c>
      <c r="BC791">
        <v>0</v>
      </c>
      <c r="BD791">
        <v>0</v>
      </c>
      <c r="BE791" t="s">
        <v>60</v>
      </c>
      <c r="BF791">
        <v>0</v>
      </c>
      <c r="BG791">
        <v>0</v>
      </c>
      <c r="BH791">
        <v>0</v>
      </c>
      <c r="BI791">
        <v>0</v>
      </c>
      <c r="BJ791" t="s">
        <v>60</v>
      </c>
      <c r="BK791" t="s">
        <v>60</v>
      </c>
      <c r="BL791">
        <v>100</v>
      </c>
      <c r="BO791" t="s">
        <v>5404</v>
      </c>
      <c r="BP791" t="s">
        <v>5295</v>
      </c>
      <c r="BQ791" t="s">
        <v>5296</v>
      </c>
      <c r="BR791" t="s">
        <v>5502</v>
      </c>
      <c r="BS791" t="s">
        <v>67</v>
      </c>
      <c r="BT791">
        <v>1</v>
      </c>
    </row>
    <row r="792" spans="1:72" hidden="1" x14ac:dyDescent="0.2">
      <c r="A792" t="s">
        <v>5503</v>
      </c>
      <c r="B792" t="s">
        <v>5798</v>
      </c>
      <c r="C792" t="s">
        <v>5407</v>
      </c>
      <c r="D792" t="s">
        <v>60</v>
      </c>
      <c r="E792" t="s">
        <v>5407</v>
      </c>
      <c r="F792" t="s">
        <v>5741</v>
      </c>
      <c r="G792" t="s">
        <v>2842</v>
      </c>
      <c r="H792" t="s">
        <v>572</v>
      </c>
      <c r="I792" t="s">
        <v>197</v>
      </c>
      <c r="J792" t="s">
        <v>60</v>
      </c>
      <c r="K792" t="s">
        <v>60</v>
      </c>
      <c r="L792" t="s">
        <v>93</v>
      </c>
      <c r="M792" t="s">
        <v>93</v>
      </c>
      <c r="N792" t="s">
        <v>1513</v>
      </c>
      <c r="O792" t="s">
        <v>5850</v>
      </c>
      <c r="P792">
        <v>0</v>
      </c>
      <c r="Q792">
        <v>264</v>
      </c>
      <c r="R792">
        <v>0</v>
      </c>
      <c r="S792">
        <v>0</v>
      </c>
      <c r="T792">
        <v>0</v>
      </c>
      <c r="U792">
        <v>0</v>
      </c>
      <c r="V792">
        <v>0</v>
      </c>
      <c r="W792">
        <v>40</v>
      </c>
      <c r="X792" t="s">
        <v>67</v>
      </c>
      <c r="Y792" t="s">
        <v>60</v>
      </c>
      <c r="Z792">
        <v>0</v>
      </c>
      <c r="AA792">
        <v>0</v>
      </c>
      <c r="AB792" t="s">
        <v>3920</v>
      </c>
      <c r="AC792" t="s">
        <v>60</v>
      </c>
      <c r="AD792">
        <v>0</v>
      </c>
      <c r="AE792">
        <v>0</v>
      </c>
      <c r="AF792">
        <v>0</v>
      </c>
      <c r="AG792">
        <v>0</v>
      </c>
      <c r="AH792">
        <v>0</v>
      </c>
      <c r="AI792">
        <v>0</v>
      </c>
      <c r="AJ792">
        <v>0</v>
      </c>
      <c r="AK792">
        <v>0</v>
      </c>
      <c r="AL792">
        <v>0</v>
      </c>
      <c r="AM792">
        <v>0</v>
      </c>
      <c r="AN792">
        <v>0</v>
      </c>
      <c r="AO792">
        <v>0</v>
      </c>
      <c r="AP792">
        <v>0</v>
      </c>
      <c r="AQ792">
        <v>0</v>
      </c>
      <c r="AR792">
        <v>0</v>
      </c>
      <c r="AS792">
        <v>0</v>
      </c>
      <c r="AT792">
        <v>0</v>
      </c>
      <c r="AU792">
        <v>0</v>
      </c>
      <c r="AV792">
        <v>0</v>
      </c>
      <c r="AW792">
        <v>0</v>
      </c>
      <c r="BC792">
        <v>0</v>
      </c>
      <c r="BD792">
        <v>0</v>
      </c>
      <c r="BE792" t="s">
        <v>60</v>
      </c>
      <c r="BF792">
        <v>1426</v>
      </c>
      <c r="BG792">
        <v>67</v>
      </c>
      <c r="BH792">
        <v>1330</v>
      </c>
      <c r="BI792">
        <v>0</v>
      </c>
      <c r="BJ792" t="s">
        <v>60</v>
      </c>
      <c r="BK792" t="s">
        <v>60</v>
      </c>
      <c r="BL792">
        <v>100</v>
      </c>
      <c r="BO792" t="s">
        <v>5408</v>
      </c>
      <c r="BP792" t="s">
        <v>5295</v>
      </c>
      <c r="BQ792" t="s">
        <v>5296</v>
      </c>
      <c r="BR792" t="s">
        <v>5504</v>
      </c>
      <c r="BS792" t="s">
        <v>67</v>
      </c>
      <c r="BT792">
        <v>1</v>
      </c>
    </row>
    <row r="793" spans="1:72" hidden="1" x14ac:dyDescent="0.2">
      <c r="A793" t="s">
        <v>5505</v>
      </c>
      <c r="B793" t="s">
        <v>5801</v>
      </c>
      <c r="C793" t="s">
        <v>5411</v>
      </c>
      <c r="D793" t="s">
        <v>60</v>
      </c>
      <c r="E793" t="s">
        <v>5411</v>
      </c>
      <c r="F793" t="s">
        <v>5741</v>
      </c>
      <c r="G793" t="s">
        <v>2842</v>
      </c>
      <c r="H793" t="s">
        <v>572</v>
      </c>
      <c r="I793" t="s">
        <v>197</v>
      </c>
      <c r="J793" t="s">
        <v>60</v>
      </c>
      <c r="K793" t="s">
        <v>60</v>
      </c>
      <c r="L793" t="s">
        <v>93</v>
      </c>
      <c r="M793" t="s">
        <v>93</v>
      </c>
      <c r="N793" t="s">
        <v>5852</v>
      </c>
      <c r="O793" t="s">
        <v>5850</v>
      </c>
      <c r="P793">
        <v>0</v>
      </c>
      <c r="Q793">
        <v>0</v>
      </c>
      <c r="R793">
        <v>0</v>
      </c>
      <c r="S793">
        <v>0</v>
      </c>
      <c r="T793">
        <v>0</v>
      </c>
      <c r="U793">
        <v>0</v>
      </c>
      <c r="V793">
        <v>0</v>
      </c>
      <c r="W793">
        <v>40</v>
      </c>
      <c r="X793" t="s">
        <v>67</v>
      </c>
      <c r="Y793" t="s">
        <v>60</v>
      </c>
      <c r="Z793">
        <v>0</v>
      </c>
      <c r="AA793">
        <v>0</v>
      </c>
      <c r="AB793" t="s">
        <v>3920</v>
      </c>
      <c r="AC793" t="s">
        <v>60</v>
      </c>
      <c r="AD793">
        <v>0</v>
      </c>
      <c r="AE793">
        <v>0</v>
      </c>
      <c r="AF793">
        <v>0</v>
      </c>
      <c r="AG793">
        <v>0</v>
      </c>
      <c r="AH793">
        <v>0</v>
      </c>
      <c r="AI793">
        <v>0</v>
      </c>
      <c r="AJ793">
        <v>0</v>
      </c>
      <c r="AK793">
        <v>0</v>
      </c>
      <c r="AL793">
        <v>0</v>
      </c>
      <c r="AM793">
        <v>0</v>
      </c>
      <c r="AN793">
        <v>0</v>
      </c>
      <c r="AO793">
        <v>0</v>
      </c>
      <c r="AP793">
        <v>0</v>
      </c>
      <c r="AQ793">
        <v>0</v>
      </c>
      <c r="AR793">
        <v>0</v>
      </c>
      <c r="AS793">
        <v>0</v>
      </c>
      <c r="AT793">
        <v>0</v>
      </c>
      <c r="AU793">
        <v>0</v>
      </c>
      <c r="AV793">
        <v>0</v>
      </c>
      <c r="AW793">
        <v>0</v>
      </c>
      <c r="BC793">
        <v>0</v>
      </c>
      <c r="BD793">
        <v>0</v>
      </c>
      <c r="BE793" t="s">
        <v>60</v>
      </c>
      <c r="BF793">
        <v>0</v>
      </c>
      <c r="BG793">
        <v>0</v>
      </c>
      <c r="BH793">
        <v>0</v>
      </c>
      <c r="BI793">
        <v>0</v>
      </c>
      <c r="BJ793" t="s">
        <v>60</v>
      </c>
      <c r="BK793" t="s">
        <v>60</v>
      </c>
      <c r="BL793">
        <v>100</v>
      </c>
      <c r="BO793" t="s">
        <v>5412</v>
      </c>
      <c r="BP793" t="s">
        <v>5295</v>
      </c>
      <c r="BQ793" t="s">
        <v>5296</v>
      </c>
      <c r="BR793" t="s">
        <v>5506</v>
      </c>
      <c r="BS793" t="s">
        <v>67</v>
      </c>
      <c r="BT793">
        <v>1</v>
      </c>
    </row>
    <row r="794" spans="1:72" hidden="1" x14ac:dyDescent="0.2">
      <c r="A794" t="s">
        <v>5507</v>
      </c>
      <c r="B794" t="s">
        <v>5801</v>
      </c>
      <c r="C794" t="s">
        <v>5415</v>
      </c>
      <c r="D794" t="s">
        <v>60</v>
      </c>
      <c r="E794" t="s">
        <v>5415</v>
      </c>
      <c r="F794" t="s">
        <v>5741</v>
      </c>
      <c r="G794" t="s">
        <v>2842</v>
      </c>
      <c r="H794" t="s">
        <v>572</v>
      </c>
      <c r="I794" t="s">
        <v>197</v>
      </c>
      <c r="J794" t="s">
        <v>60</v>
      </c>
      <c r="K794" t="s">
        <v>60</v>
      </c>
      <c r="L794" t="s">
        <v>93</v>
      </c>
      <c r="M794" t="s">
        <v>93</v>
      </c>
      <c r="N794" t="s">
        <v>5852</v>
      </c>
      <c r="O794" t="s">
        <v>5850</v>
      </c>
      <c r="P794">
        <v>0</v>
      </c>
      <c r="Q794">
        <v>267</v>
      </c>
      <c r="R794">
        <v>0</v>
      </c>
      <c r="S794">
        <v>0</v>
      </c>
      <c r="T794">
        <v>0</v>
      </c>
      <c r="U794">
        <v>0</v>
      </c>
      <c r="V794">
        <v>0</v>
      </c>
      <c r="W794">
        <v>40</v>
      </c>
      <c r="X794" t="s">
        <v>67</v>
      </c>
      <c r="Y794" t="s">
        <v>60</v>
      </c>
      <c r="Z794">
        <v>0</v>
      </c>
      <c r="AA794">
        <v>0</v>
      </c>
      <c r="AB794" t="s">
        <v>3920</v>
      </c>
      <c r="AC794" t="s">
        <v>60</v>
      </c>
      <c r="AD794">
        <v>0</v>
      </c>
      <c r="AE794">
        <v>0</v>
      </c>
      <c r="AF794">
        <v>0</v>
      </c>
      <c r="AG794">
        <v>0</v>
      </c>
      <c r="AH794">
        <v>0</v>
      </c>
      <c r="AI794">
        <v>0</v>
      </c>
      <c r="AJ794">
        <v>0</v>
      </c>
      <c r="AK794">
        <v>0</v>
      </c>
      <c r="AL794">
        <v>0</v>
      </c>
      <c r="AM794">
        <v>0</v>
      </c>
      <c r="AN794">
        <v>0</v>
      </c>
      <c r="AO794">
        <v>0</v>
      </c>
      <c r="AP794">
        <v>0</v>
      </c>
      <c r="AQ794">
        <v>0</v>
      </c>
      <c r="AR794">
        <v>0</v>
      </c>
      <c r="AS794">
        <v>0</v>
      </c>
      <c r="AT794">
        <v>0</v>
      </c>
      <c r="AU794">
        <v>0</v>
      </c>
      <c r="AV794">
        <v>0</v>
      </c>
      <c r="AW794">
        <v>0</v>
      </c>
      <c r="BC794">
        <v>0</v>
      </c>
      <c r="BD794">
        <v>0</v>
      </c>
      <c r="BE794" t="s">
        <v>60</v>
      </c>
      <c r="BF794">
        <v>1077</v>
      </c>
      <c r="BG794">
        <v>13</v>
      </c>
      <c r="BH794">
        <v>17</v>
      </c>
      <c r="BI794">
        <v>0</v>
      </c>
      <c r="BJ794" t="s">
        <v>60</v>
      </c>
      <c r="BK794" t="s">
        <v>60</v>
      </c>
      <c r="BL794">
        <v>100</v>
      </c>
      <c r="BO794" t="s">
        <v>5416</v>
      </c>
      <c r="BP794" t="s">
        <v>5295</v>
      </c>
      <c r="BQ794" t="s">
        <v>5296</v>
      </c>
      <c r="BR794" t="s">
        <v>5508</v>
      </c>
      <c r="BS794" t="s">
        <v>67</v>
      </c>
      <c r="BT794">
        <v>1</v>
      </c>
    </row>
    <row r="795" spans="1:72" hidden="1" x14ac:dyDescent="0.2">
      <c r="A795" t="s">
        <v>5891</v>
      </c>
      <c r="B795" t="s">
        <v>5018</v>
      </c>
      <c r="C795" t="s">
        <v>3057</v>
      </c>
      <c r="D795" t="s">
        <v>60</v>
      </c>
      <c r="E795" t="s">
        <v>3058</v>
      </c>
      <c r="F795" t="s">
        <v>2376</v>
      </c>
      <c r="G795" t="s">
        <v>2842</v>
      </c>
      <c r="H795" t="s">
        <v>2377</v>
      </c>
      <c r="I795" t="s">
        <v>2378</v>
      </c>
      <c r="J795" t="s">
        <v>60</v>
      </c>
      <c r="K795" t="s">
        <v>60</v>
      </c>
      <c r="L795" t="s">
        <v>2379</v>
      </c>
      <c r="M795" t="s">
        <v>126</v>
      </c>
      <c r="N795" t="s">
        <v>5852</v>
      </c>
      <c r="O795" t="s">
        <v>5848</v>
      </c>
      <c r="P795">
        <v>80</v>
      </c>
      <c r="Q795">
        <v>7</v>
      </c>
      <c r="R795">
        <v>0</v>
      </c>
      <c r="S795">
        <v>0</v>
      </c>
      <c r="T795">
        <v>0</v>
      </c>
      <c r="U795">
        <v>0</v>
      </c>
      <c r="V795">
        <v>0</v>
      </c>
      <c r="W795">
        <v>0</v>
      </c>
      <c r="X795" t="s">
        <v>94</v>
      </c>
      <c r="Y795" t="s">
        <v>60</v>
      </c>
      <c r="Z795">
        <v>0</v>
      </c>
      <c r="AA795">
        <v>0</v>
      </c>
      <c r="AB795" t="s">
        <v>3920</v>
      </c>
      <c r="AC795" t="s">
        <v>60</v>
      </c>
      <c r="AD795">
        <v>0</v>
      </c>
      <c r="AE795">
        <v>0</v>
      </c>
      <c r="AF795">
        <v>0</v>
      </c>
      <c r="AG795">
        <v>0</v>
      </c>
      <c r="AH795">
        <v>0</v>
      </c>
      <c r="AI795">
        <v>0</v>
      </c>
      <c r="AJ795">
        <v>0</v>
      </c>
      <c r="AK795">
        <v>0</v>
      </c>
      <c r="AL795">
        <v>0</v>
      </c>
      <c r="AM795">
        <v>0</v>
      </c>
      <c r="AN795">
        <v>0</v>
      </c>
      <c r="AO795">
        <v>0</v>
      </c>
      <c r="AP795">
        <v>0</v>
      </c>
      <c r="AQ795">
        <v>0</v>
      </c>
      <c r="AR795">
        <v>0</v>
      </c>
      <c r="AS795">
        <v>0</v>
      </c>
      <c r="AT795">
        <v>0</v>
      </c>
      <c r="AU795">
        <v>0</v>
      </c>
      <c r="AV795">
        <v>0</v>
      </c>
      <c r="AW795">
        <v>0</v>
      </c>
      <c r="BC795">
        <v>0</v>
      </c>
      <c r="BD795">
        <v>0</v>
      </c>
      <c r="BE795" t="s">
        <v>3059</v>
      </c>
      <c r="BF795">
        <v>56</v>
      </c>
      <c r="BG795">
        <v>0</v>
      </c>
      <c r="BH795">
        <v>0</v>
      </c>
      <c r="BI795">
        <v>0</v>
      </c>
      <c r="BJ795" t="s">
        <v>3060</v>
      </c>
      <c r="BK795" t="s">
        <v>60</v>
      </c>
      <c r="BL795">
        <v>17</v>
      </c>
      <c r="BO795" t="s">
        <v>3061</v>
      </c>
      <c r="BP795" t="s">
        <v>5295</v>
      </c>
      <c r="BQ795" t="s">
        <v>5296</v>
      </c>
      <c r="BR795" t="s">
        <v>5892</v>
      </c>
      <c r="BS795" t="s">
        <v>67</v>
      </c>
      <c r="BT795">
        <v>1</v>
      </c>
    </row>
    <row r="796" spans="1:72" hidden="1" x14ac:dyDescent="0.2">
      <c r="A796" t="s">
        <v>3523</v>
      </c>
      <c r="B796" t="s">
        <v>880</v>
      </c>
      <c r="C796" t="s">
        <v>2683</v>
      </c>
      <c r="D796" t="s">
        <v>60</v>
      </c>
      <c r="E796" t="s">
        <v>5509</v>
      </c>
      <c r="F796" t="s">
        <v>2685</v>
      </c>
      <c r="G796" t="s">
        <v>2842</v>
      </c>
      <c r="H796" t="s">
        <v>2686</v>
      </c>
      <c r="I796" t="s">
        <v>2702</v>
      </c>
      <c r="J796" t="s">
        <v>60</v>
      </c>
      <c r="K796" t="s">
        <v>60</v>
      </c>
      <c r="L796" t="s">
        <v>66</v>
      </c>
      <c r="M796" t="s">
        <v>189</v>
      </c>
      <c r="N796" t="s">
        <v>5852</v>
      </c>
      <c r="O796" t="s">
        <v>4740</v>
      </c>
      <c r="P796">
        <v>0</v>
      </c>
      <c r="Q796">
        <v>267</v>
      </c>
      <c r="R796">
        <v>0</v>
      </c>
      <c r="S796">
        <v>0</v>
      </c>
      <c r="T796">
        <v>0</v>
      </c>
      <c r="U796">
        <v>0</v>
      </c>
      <c r="V796">
        <v>0</v>
      </c>
      <c r="W796">
        <v>40</v>
      </c>
      <c r="X796" t="s">
        <v>67</v>
      </c>
      <c r="Y796" t="s">
        <v>60</v>
      </c>
      <c r="Z796">
        <v>78</v>
      </c>
      <c r="AA796">
        <v>53</v>
      </c>
      <c r="AB796" t="s">
        <v>60</v>
      </c>
      <c r="AC796" t="s">
        <v>60</v>
      </c>
      <c r="AD796">
        <v>0</v>
      </c>
      <c r="AE796">
        <v>0</v>
      </c>
      <c r="AF796">
        <v>0</v>
      </c>
      <c r="AG796">
        <v>0</v>
      </c>
      <c r="AH796">
        <v>0</v>
      </c>
      <c r="AI796">
        <v>0</v>
      </c>
      <c r="AJ796">
        <v>0</v>
      </c>
      <c r="AK796">
        <v>0</v>
      </c>
      <c r="AL796">
        <v>4.25</v>
      </c>
      <c r="AM796">
        <v>0</v>
      </c>
      <c r="AN796">
        <v>0</v>
      </c>
      <c r="AO796">
        <v>0</v>
      </c>
      <c r="AP796">
        <v>0</v>
      </c>
      <c r="AQ796">
        <v>0</v>
      </c>
      <c r="AR796">
        <v>0</v>
      </c>
      <c r="AS796">
        <v>0</v>
      </c>
      <c r="AT796">
        <v>0</v>
      </c>
      <c r="AU796">
        <v>0</v>
      </c>
      <c r="AV796">
        <v>0</v>
      </c>
      <c r="AW796">
        <v>0</v>
      </c>
      <c r="BC796">
        <v>0</v>
      </c>
      <c r="BD796">
        <v>0</v>
      </c>
      <c r="BE796" t="s">
        <v>60</v>
      </c>
      <c r="BF796">
        <v>3641</v>
      </c>
      <c r="BG796">
        <v>2948</v>
      </c>
      <c r="BH796">
        <v>34</v>
      </c>
      <c r="BI796">
        <v>0</v>
      </c>
      <c r="BJ796" t="s">
        <v>2689</v>
      </c>
      <c r="BK796" t="s">
        <v>60</v>
      </c>
      <c r="BL796">
        <v>92</v>
      </c>
      <c r="BO796" t="s">
        <v>60</v>
      </c>
      <c r="BP796" t="s">
        <v>2690</v>
      </c>
      <c r="BQ796" t="s">
        <v>2691</v>
      </c>
      <c r="BR796" t="s">
        <v>3524</v>
      </c>
      <c r="BS796" t="s">
        <v>67</v>
      </c>
      <c r="BT796">
        <v>1</v>
      </c>
    </row>
    <row r="797" spans="1:72" hidden="1" x14ac:dyDescent="0.2">
      <c r="A797" t="s">
        <v>3545</v>
      </c>
      <c r="B797" t="s">
        <v>5803</v>
      </c>
      <c r="C797" t="s">
        <v>2700</v>
      </c>
      <c r="D797" t="s">
        <v>60</v>
      </c>
      <c r="E797" t="s">
        <v>2701</v>
      </c>
      <c r="F797" t="s">
        <v>2685</v>
      </c>
      <c r="G797" t="s">
        <v>2842</v>
      </c>
      <c r="H797" t="s">
        <v>3546</v>
      </c>
      <c r="I797" t="s">
        <v>2702</v>
      </c>
      <c r="J797" t="s">
        <v>60</v>
      </c>
      <c r="K797" t="s">
        <v>60</v>
      </c>
      <c r="L797" t="s">
        <v>66</v>
      </c>
      <c r="M797" t="s">
        <v>189</v>
      </c>
      <c r="N797" t="s">
        <v>5856</v>
      </c>
      <c r="O797" t="s">
        <v>4740</v>
      </c>
      <c r="P797">
        <v>0</v>
      </c>
      <c r="Q797">
        <v>238</v>
      </c>
      <c r="R797">
        <v>0</v>
      </c>
      <c r="S797">
        <v>0</v>
      </c>
      <c r="T797">
        <v>0</v>
      </c>
      <c r="U797">
        <v>0</v>
      </c>
      <c r="V797">
        <v>0</v>
      </c>
      <c r="W797">
        <v>40</v>
      </c>
      <c r="X797" t="s">
        <v>67</v>
      </c>
      <c r="Y797" t="s">
        <v>60</v>
      </c>
      <c r="Z797">
        <v>27</v>
      </c>
      <c r="AA797">
        <v>25</v>
      </c>
      <c r="AB797" t="s">
        <v>60</v>
      </c>
      <c r="AC797" t="s">
        <v>60</v>
      </c>
      <c r="AD797">
        <v>0</v>
      </c>
      <c r="AE797">
        <v>0</v>
      </c>
      <c r="AF797">
        <v>0</v>
      </c>
      <c r="AG797">
        <v>0</v>
      </c>
      <c r="AH797">
        <v>0</v>
      </c>
      <c r="AI797">
        <v>3.8</v>
      </c>
      <c r="AJ797">
        <v>0</v>
      </c>
      <c r="AK797">
        <v>0</v>
      </c>
      <c r="AL797">
        <v>0</v>
      </c>
      <c r="AM797">
        <v>0</v>
      </c>
      <c r="AN797">
        <v>0</v>
      </c>
      <c r="AO797">
        <v>0</v>
      </c>
      <c r="AP797">
        <v>0</v>
      </c>
      <c r="AQ797">
        <v>0</v>
      </c>
      <c r="AR797">
        <v>0</v>
      </c>
      <c r="AS797">
        <v>0</v>
      </c>
      <c r="AT797">
        <v>0</v>
      </c>
      <c r="AU797">
        <v>0</v>
      </c>
      <c r="AV797">
        <v>0</v>
      </c>
      <c r="AW797">
        <v>0</v>
      </c>
      <c r="BC797">
        <v>0</v>
      </c>
      <c r="BD797">
        <v>0</v>
      </c>
      <c r="BE797" t="s">
        <v>3547</v>
      </c>
      <c r="BF797">
        <v>1782</v>
      </c>
      <c r="BG797">
        <v>756</v>
      </c>
      <c r="BH797">
        <v>0</v>
      </c>
      <c r="BI797">
        <v>0</v>
      </c>
      <c r="BJ797" t="s">
        <v>3548</v>
      </c>
      <c r="BK797" t="s">
        <v>3549</v>
      </c>
      <c r="BL797">
        <v>94</v>
      </c>
      <c r="BO797" t="s">
        <v>3550</v>
      </c>
      <c r="BP797" t="s">
        <v>2690</v>
      </c>
      <c r="BQ797" t="s">
        <v>2691</v>
      </c>
      <c r="BR797" t="s">
        <v>3551</v>
      </c>
      <c r="BS797" t="s">
        <v>67</v>
      </c>
      <c r="BT797">
        <v>1</v>
      </c>
    </row>
    <row r="798" spans="1:72" hidden="1" x14ac:dyDescent="0.2">
      <c r="A798" t="s">
        <v>3180</v>
      </c>
      <c r="B798" t="s">
        <v>1703</v>
      </c>
      <c r="C798" t="s">
        <v>60</v>
      </c>
      <c r="D798" t="s">
        <v>60</v>
      </c>
      <c r="E798" t="s">
        <v>1659</v>
      </c>
      <c r="F798" t="s">
        <v>1749</v>
      </c>
      <c r="G798" t="s">
        <v>2842</v>
      </c>
      <c r="H798" t="s">
        <v>1750</v>
      </c>
      <c r="I798" t="s">
        <v>1751</v>
      </c>
      <c r="J798" t="s">
        <v>60</v>
      </c>
      <c r="K798" t="s">
        <v>60</v>
      </c>
      <c r="L798" t="s">
        <v>211</v>
      </c>
      <c r="M798" t="s">
        <v>860</v>
      </c>
      <c r="N798" t="s">
        <v>717</v>
      </c>
      <c r="O798" t="s">
        <v>5849</v>
      </c>
      <c r="P798">
        <v>0</v>
      </c>
      <c r="Q798">
        <v>0</v>
      </c>
      <c r="R798">
        <v>0</v>
      </c>
      <c r="S798">
        <v>0</v>
      </c>
      <c r="T798">
        <v>0</v>
      </c>
      <c r="U798">
        <v>0</v>
      </c>
      <c r="V798">
        <v>0</v>
      </c>
      <c r="W798">
        <v>8</v>
      </c>
      <c r="X798" t="s">
        <v>67</v>
      </c>
      <c r="Y798" t="s">
        <v>60</v>
      </c>
      <c r="Z798">
        <v>50</v>
      </c>
      <c r="AA798">
        <v>0</v>
      </c>
      <c r="AB798" t="s">
        <v>60</v>
      </c>
      <c r="AC798" t="s">
        <v>60</v>
      </c>
      <c r="AD798">
        <v>0</v>
      </c>
      <c r="AE798">
        <v>0</v>
      </c>
      <c r="AF798">
        <v>0</v>
      </c>
      <c r="AG798">
        <v>0</v>
      </c>
      <c r="AH798">
        <v>0</v>
      </c>
      <c r="AI798">
        <v>0.2</v>
      </c>
      <c r="AJ798">
        <v>0</v>
      </c>
      <c r="AK798">
        <v>0</v>
      </c>
      <c r="AL798">
        <v>0.1</v>
      </c>
      <c r="AM798">
        <v>0</v>
      </c>
      <c r="AN798">
        <v>0</v>
      </c>
      <c r="AO798">
        <v>0</v>
      </c>
      <c r="AP798">
        <v>0</v>
      </c>
      <c r="AQ798">
        <v>0.2</v>
      </c>
      <c r="AR798">
        <v>0.1</v>
      </c>
      <c r="AS798">
        <v>0</v>
      </c>
      <c r="AT798">
        <v>0</v>
      </c>
      <c r="AU798">
        <v>0</v>
      </c>
      <c r="AV798">
        <v>0</v>
      </c>
      <c r="AW798">
        <v>0</v>
      </c>
      <c r="BC798">
        <v>0.6</v>
      </c>
      <c r="BD798">
        <v>0</v>
      </c>
      <c r="BE798" t="s">
        <v>60</v>
      </c>
      <c r="BF798">
        <v>0</v>
      </c>
      <c r="BG798">
        <v>0</v>
      </c>
      <c r="BH798">
        <v>0</v>
      </c>
      <c r="BI798">
        <v>0</v>
      </c>
      <c r="BJ798" t="s">
        <v>46</v>
      </c>
      <c r="BK798" t="s">
        <v>3181</v>
      </c>
      <c r="BL798">
        <v>99</v>
      </c>
      <c r="BO798" t="s">
        <v>3182</v>
      </c>
      <c r="BP798" t="s">
        <v>85</v>
      </c>
      <c r="BQ798" t="s">
        <v>86</v>
      </c>
      <c r="BR798" t="s">
        <v>3183</v>
      </c>
      <c r="BS798" t="s">
        <v>67</v>
      </c>
      <c r="BT798">
        <v>1</v>
      </c>
    </row>
    <row r="799" spans="1:72" hidden="1" x14ac:dyDescent="0.2">
      <c r="A799" t="s">
        <v>3094</v>
      </c>
      <c r="B799" t="s">
        <v>1703</v>
      </c>
      <c r="C799" t="s">
        <v>60</v>
      </c>
      <c r="D799" t="s">
        <v>60</v>
      </c>
      <c r="E799" t="s">
        <v>3085</v>
      </c>
      <c r="F799" t="s">
        <v>3086</v>
      </c>
      <c r="G799" t="s">
        <v>2842</v>
      </c>
      <c r="H799" t="s">
        <v>3087</v>
      </c>
      <c r="I799" t="s">
        <v>3088</v>
      </c>
      <c r="J799" t="s">
        <v>60</v>
      </c>
      <c r="K799" t="s">
        <v>60</v>
      </c>
      <c r="L799" t="s">
        <v>3089</v>
      </c>
      <c r="M799" t="s">
        <v>860</v>
      </c>
      <c r="N799" t="s">
        <v>717</v>
      </c>
      <c r="O799" t="s">
        <v>5851</v>
      </c>
      <c r="P799">
        <v>85</v>
      </c>
      <c r="Q799">
        <v>40</v>
      </c>
      <c r="R799">
        <v>55</v>
      </c>
      <c r="S799">
        <v>0</v>
      </c>
      <c r="T799">
        <v>0</v>
      </c>
      <c r="U799">
        <v>0</v>
      </c>
      <c r="V799">
        <v>0</v>
      </c>
      <c r="W799">
        <v>0</v>
      </c>
      <c r="X799" t="s">
        <v>94</v>
      </c>
      <c r="Y799" t="s">
        <v>60</v>
      </c>
      <c r="Z799">
        <v>0</v>
      </c>
      <c r="AA799">
        <v>0</v>
      </c>
      <c r="AB799" t="s">
        <v>60</v>
      </c>
      <c r="AC799" t="s">
        <v>60</v>
      </c>
      <c r="AD799">
        <v>0</v>
      </c>
      <c r="AE799">
        <v>0</v>
      </c>
      <c r="AF799">
        <v>0</v>
      </c>
      <c r="AG799">
        <v>0</v>
      </c>
      <c r="AH799">
        <v>0</v>
      </c>
      <c r="AI799">
        <v>1</v>
      </c>
      <c r="AJ799">
        <v>1</v>
      </c>
      <c r="AK799">
        <v>0</v>
      </c>
      <c r="AL799">
        <v>1</v>
      </c>
      <c r="AM799">
        <v>1</v>
      </c>
      <c r="AN799">
        <v>0</v>
      </c>
      <c r="AO799">
        <v>0</v>
      </c>
      <c r="AP799">
        <v>0</v>
      </c>
      <c r="AQ799">
        <v>1</v>
      </c>
      <c r="AR799">
        <v>0</v>
      </c>
      <c r="AS799">
        <v>0</v>
      </c>
      <c r="AT799">
        <v>0</v>
      </c>
      <c r="AU799">
        <v>0</v>
      </c>
      <c r="AV799">
        <v>0</v>
      </c>
      <c r="AW799">
        <v>0</v>
      </c>
      <c r="BC799">
        <v>0</v>
      </c>
      <c r="BD799">
        <v>3</v>
      </c>
      <c r="BE799" t="s">
        <v>3090</v>
      </c>
      <c r="BF799">
        <v>53</v>
      </c>
      <c r="BG799">
        <v>24</v>
      </c>
      <c r="BH799">
        <v>0</v>
      </c>
      <c r="BI799">
        <v>0</v>
      </c>
      <c r="BJ799" t="s">
        <v>3091</v>
      </c>
      <c r="BK799" t="s">
        <v>60</v>
      </c>
      <c r="BL799">
        <v>94</v>
      </c>
      <c r="BO799" t="s">
        <v>60</v>
      </c>
      <c r="BP799" t="s">
        <v>3092</v>
      </c>
      <c r="BQ799" t="s">
        <v>3093</v>
      </c>
      <c r="BR799" t="s">
        <v>3095</v>
      </c>
      <c r="BS799" t="s">
        <v>67</v>
      </c>
      <c r="BT799">
        <v>1</v>
      </c>
    </row>
    <row r="800" spans="1:72" hidden="1" x14ac:dyDescent="0.2">
      <c r="A800" t="s">
        <v>3431</v>
      </c>
      <c r="B800" t="s">
        <v>3530</v>
      </c>
      <c r="C800" t="s">
        <v>60</v>
      </c>
      <c r="D800" t="s">
        <v>60</v>
      </c>
      <c r="E800" t="s">
        <v>1684</v>
      </c>
      <c r="F800" t="s">
        <v>78</v>
      </c>
      <c r="G800" t="s">
        <v>2842</v>
      </c>
      <c r="H800" t="s">
        <v>79</v>
      </c>
      <c r="I800" t="s">
        <v>80</v>
      </c>
      <c r="J800" t="s">
        <v>60</v>
      </c>
      <c r="K800" t="s">
        <v>60</v>
      </c>
      <c r="L800" t="s">
        <v>211</v>
      </c>
      <c r="M800" t="s">
        <v>860</v>
      </c>
      <c r="N800" t="s">
        <v>1513</v>
      </c>
      <c r="O800" t="s">
        <v>5849</v>
      </c>
      <c r="P800">
        <v>0</v>
      </c>
      <c r="Q800">
        <v>0</v>
      </c>
      <c r="R800">
        <v>0</v>
      </c>
      <c r="S800">
        <v>0</v>
      </c>
      <c r="T800">
        <v>0</v>
      </c>
      <c r="U800">
        <v>0</v>
      </c>
      <c r="V800">
        <v>0</v>
      </c>
      <c r="W800">
        <v>0</v>
      </c>
      <c r="X800" t="s">
        <v>94</v>
      </c>
      <c r="Y800" t="s">
        <v>60</v>
      </c>
      <c r="Z800">
        <v>0</v>
      </c>
      <c r="AA800">
        <v>0</v>
      </c>
      <c r="AB800" t="s">
        <v>60</v>
      </c>
      <c r="AC800" t="s">
        <v>60</v>
      </c>
      <c r="AD800">
        <v>0</v>
      </c>
      <c r="AE800">
        <v>0</v>
      </c>
      <c r="AF800">
        <v>0</v>
      </c>
      <c r="AG800">
        <v>0</v>
      </c>
      <c r="AH800">
        <v>0</v>
      </c>
      <c r="AI800">
        <v>0</v>
      </c>
      <c r="AJ800">
        <v>0</v>
      </c>
      <c r="AK800">
        <v>0</v>
      </c>
      <c r="AL800">
        <v>0</v>
      </c>
      <c r="AM800">
        <v>0</v>
      </c>
      <c r="AN800">
        <v>0</v>
      </c>
      <c r="AO800">
        <v>0</v>
      </c>
      <c r="AP800">
        <v>0</v>
      </c>
      <c r="AQ800">
        <v>0</v>
      </c>
      <c r="AR800">
        <v>0</v>
      </c>
      <c r="AS800">
        <v>0</v>
      </c>
      <c r="AT800">
        <v>0</v>
      </c>
      <c r="AU800">
        <v>0</v>
      </c>
      <c r="AV800">
        <v>0</v>
      </c>
      <c r="AW800">
        <v>0</v>
      </c>
      <c r="BC800">
        <v>0</v>
      </c>
      <c r="BD800">
        <v>1</v>
      </c>
      <c r="BE800" t="s">
        <v>3432</v>
      </c>
      <c r="BF800">
        <v>0</v>
      </c>
      <c r="BG800">
        <v>0</v>
      </c>
      <c r="BH800">
        <v>0</v>
      </c>
      <c r="BI800">
        <v>0</v>
      </c>
      <c r="BJ800" t="s">
        <v>46</v>
      </c>
      <c r="BK800" t="s">
        <v>3433</v>
      </c>
      <c r="BL800">
        <v>0</v>
      </c>
      <c r="BO800" t="s">
        <v>3434</v>
      </c>
      <c r="BP800" t="s">
        <v>85</v>
      </c>
      <c r="BQ800" t="s">
        <v>86</v>
      </c>
      <c r="BR800" t="s">
        <v>3435</v>
      </c>
      <c r="BS800" t="s">
        <v>67</v>
      </c>
      <c r="BT800">
        <v>1</v>
      </c>
    </row>
    <row r="801" spans="1:72" hidden="1" x14ac:dyDescent="0.2">
      <c r="A801" t="s">
        <v>3451</v>
      </c>
      <c r="B801" t="s">
        <v>3530</v>
      </c>
      <c r="C801" t="s">
        <v>60</v>
      </c>
      <c r="D801" t="s">
        <v>60</v>
      </c>
      <c r="E801" t="s">
        <v>1689</v>
      </c>
      <c r="F801" t="s">
        <v>299</v>
      </c>
      <c r="G801" t="s">
        <v>2842</v>
      </c>
      <c r="H801" t="s">
        <v>300</v>
      </c>
      <c r="I801" t="s">
        <v>301</v>
      </c>
      <c r="J801" t="s">
        <v>60</v>
      </c>
      <c r="K801" t="s">
        <v>60</v>
      </c>
      <c r="L801" t="s">
        <v>302</v>
      </c>
      <c r="M801" t="s">
        <v>860</v>
      </c>
      <c r="N801" t="s">
        <v>1513</v>
      </c>
      <c r="O801" t="s">
        <v>5849</v>
      </c>
      <c r="P801">
        <v>0</v>
      </c>
      <c r="Q801">
        <v>215</v>
      </c>
      <c r="R801">
        <v>0</v>
      </c>
      <c r="S801">
        <v>0</v>
      </c>
      <c r="T801">
        <v>0</v>
      </c>
      <c r="U801">
        <v>0</v>
      </c>
      <c r="V801">
        <v>0</v>
      </c>
      <c r="W801">
        <v>37.5</v>
      </c>
      <c r="X801" t="s">
        <v>67</v>
      </c>
      <c r="Y801" t="s">
        <v>60</v>
      </c>
      <c r="Z801">
        <v>0</v>
      </c>
      <c r="AA801">
        <v>0</v>
      </c>
      <c r="AB801" t="s">
        <v>60</v>
      </c>
      <c r="AC801" t="s">
        <v>60</v>
      </c>
      <c r="AD801">
        <v>0</v>
      </c>
      <c r="AE801">
        <v>0</v>
      </c>
      <c r="AF801">
        <v>0</v>
      </c>
      <c r="AG801">
        <v>0</v>
      </c>
      <c r="AH801">
        <v>0</v>
      </c>
      <c r="AI801">
        <v>0</v>
      </c>
      <c r="AJ801">
        <v>0</v>
      </c>
      <c r="AK801">
        <v>0</v>
      </c>
      <c r="AL801">
        <v>0</v>
      </c>
      <c r="AM801">
        <v>0</v>
      </c>
      <c r="AN801">
        <v>0</v>
      </c>
      <c r="AO801">
        <v>0</v>
      </c>
      <c r="AP801">
        <v>0</v>
      </c>
      <c r="AQ801">
        <v>0</v>
      </c>
      <c r="AR801">
        <v>0</v>
      </c>
      <c r="AS801">
        <v>0</v>
      </c>
      <c r="AT801">
        <v>0</v>
      </c>
      <c r="AU801">
        <v>0</v>
      </c>
      <c r="AV801">
        <v>0</v>
      </c>
      <c r="AW801">
        <v>0</v>
      </c>
      <c r="BC801">
        <v>0</v>
      </c>
      <c r="BD801">
        <v>1</v>
      </c>
      <c r="BE801" t="s">
        <v>1690</v>
      </c>
      <c r="BF801">
        <v>0</v>
      </c>
      <c r="BG801">
        <v>0</v>
      </c>
      <c r="BH801">
        <v>0</v>
      </c>
      <c r="BI801">
        <v>0</v>
      </c>
      <c r="BJ801" t="s">
        <v>46</v>
      </c>
      <c r="BK801" t="s">
        <v>1622</v>
      </c>
      <c r="BL801">
        <v>0</v>
      </c>
      <c r="BO801" t="s">
        <v>1691</v>
      </c>
      <c r="BP801" t="s">
        <v>85</v>
      </c>
      <c r="BQ801" t="s">
        <v>86</v>
      </c>
      <c r="BR801" t="s">
        <v>3452</v>
      </c>
      <c r="BS801" t="s">
        <v>67</v>
      </c>
      <c r="BT801">
        <v>1</v>
      </c>
    </row>
    <row r="802" spans="1:72" hidden="1" x14ac:dyDescent="0.2">
      <c r="A802" t="s">
        <v>2841</v>
      </c>
      <c r="B802" t="s">
        <v>3530</v>
      </c>
      <c r="C802" t="s">
        <v>60</v>
      </c>
      <c r="D802" t="s">
        <v>60</v>
      </c>
      <c r="E802" t="s">
        <v>1689</v>
      </c>
      <c r="F802" t="s">
        <v>360</v>
      </c>
      <c r="G802" t="s">
        <v>2842</v>
      </c>
      <c r="H802" t="s">
        <v>361</v>
      </c>
      <c r="I802" t="s">
        <v>362</v>
      </c>
      <c r="J802" t="s">
        <v>2843</v>
      </c>
      <c r="K802" t="s">
        <v>362</v>
      </c>
      <c r="L802" t="s">
        <v>302</v>
      </c>
      <c r="M802" t="s">
        <v>860</v>
      </c>
      <c r="N802" t="s">
        <v>1513</v>
      </c>
      <c r="O802" t="s">
        <v>5849</v>
      </c>
      <c r="P802">
        <v>0</v>
      </c>
      <c r="Q802">
        <v>0</v>
      </c>
      <c r="R802">
        <v>0</v>
      </c>
      <c r="S802">
        <v>0</v>
      </c>
      <c r="T802">
        <v>0</v>
      </c>
      <c r="U802">
        <v>0</v>
      </c>
      <c r="V802">
        <v>0</v>
      </c>
      <c r="W802">
        <v>22.5</v>
      </c>
      <c r="X802" t="s">
        <v>67</v>
      </c>
      <c r="Y802" t="s">
        <v>60</v>
      </c>
      <c r="Z802">
        <v>0</v>
      </c>
      <c r="AA802">
        <v>0</v>
      </c>
      <c r="AB802" t="s">
        <v>60</v>
      </c>
      <c r="AC802" t="s">
        <v>60</v>
      </c>
      <c r="AD802">
        <v>0</v>
      </c>
      <c r="AE802">
        <v>0</v>
      </c>
      <c r="AF802">
        <v>0</v>
      </c>
      <c r="AG802">
        <v>0</v>
      </c>
      <c r="AH802">
        <v>0</v>
      </c>
      <c r="AI802">
        <v>0</v>
      </c>
      <c r="AJ802">
        <v>0</v>
      </c>
      <c r="AK802">
        <v>0</v>
      </c>
      <c r="AL802">
        <v>0</v>
      </c>
      <c r="AM802">
        <v>0</v>
      </c>
      <c r="AN802">
        <v>0</v>
      </c>
      <c r="AO802">
        <v>0</v>
      </c>
      <c r="AP802">
        <v>0</v>
      </c>
      <c r="AQ802">
        <v>0</v>
      </c>
      <c r="AR802">
        <v>0</v>
      </c>
      <c r="AS802">
        <v>0</v>
      </c>
      <c r="AT802">
        <v>0</v>
      </c>
      <c r="AU802">
        <v>0</v>
      </c>
      <c r="AV802">
        <v>0</v>
      </c>
      <c r="AW802">
        <v>0</v>
      </c>
      <c r="BC802">
        <v>0</v>
      </c>
      <c r="BD802">
        <v>0.6</v>
      </c>
      <c r="BE802" t="s">
        <v>2844</v>
      </c>
      <c r="BF802">
        <v>0</v>
      </c>
      <c r="BG802">
        <v>0</v>
      </c>
      <c r="BH802">
        <v>0</v>
      </c>
      <c r="BI802">
        <v>0</v>
      </c>
      <c r="BJ802" t="s">
        <v>46</v>
      </c>
      <c r="BK802" t="s">
        <v>1622</v>
      </c>
      <c r="BL802">
        <v>0</v>
      </c>
      <c r="BO802" t="s">
        <v>60</v>
      </c>
      <c r="BP802" t="s">
        <v>85</v>
      </c>
      <c r="BQ802" t="s">
        <v>86</v>
      </c>
      <c r="BR802" t="s">
        <v>2845</v>
      </c>
      <c r="BS802" t="s">
        <v>67</v>
      </c>
      <c r="BT802">
        <v>1</v>
      </c>
    </row>
    <row r="803" spans="1:72" hidden="1" x14ac:dyDescent="0.2">
      <c r="A803" t="s">
        <v>4034</v>
      </c>
      <c r="B803" t="s">
        <v>1683</v>
      </c>
      <c r="C803" t="s">
        <v>60</v>
      </c>
      <c r="D803" t="s">
        <v>60</v>
      </c>
      <c r="E803" t="s">
        <v>4035</v>
      </c>
      <c r="F803" t="s">
        <v>4036</v>
      </c>
      <c r="G803" t="s">
        <v>2842</v>
      </c>
      <c r="H803" t="s">
        <v>4037</v>
      </c>
      <c r="I803" t="s">
        <v>4038</v>
      </c>
      <c r="J803" t="s">
        <v>60</v>
      </c>
      <c r="K803" t="s">
        <v>60</v>
      </c>
      <c r="L803" t="s">
        <v>254</v>
      </c>
      <c r="M803" t="s">
        <v>126</v>
      </c>
      <c r="N803" t="s">
        <v>717</v>
      </c>
      <c r="O803" t="s">
        <v>5848</v>
      </c>
      <c r="P803">
        <v>0</v>
      </c>
      <c r="Q803">
        <v>0</v>
      </c>
      <c r="R803">
        <v>0</v>
      </c>
      <c r="S803">
        <v>0</v>
      </c>
      <c r="T803">
        <v>0</v>
      </c>
      <c r="U803">
        <v>0</v>
      </c>
      <c r="V803">
        <v>0</v>
      </c>
      <c r="W803">
        <v>0</v>
      </c>
      <c r="X803" t="s">
        <v>94</v>
      </c>
      <c r="Y803" t="s">
        <v>60</v>
      </c>
      <c r="Z803">
        <v>0</v>
      </c>
      <c r="AA803">
        <v>0</v>
      </c>
      <c r="AB803" t="s">
        <v>4001</v>
      </c>
      <c r="AC803" t="s">
        <v>60</v>
      </c>
      <c r="AD803">
        <v>0</v>
      </c>
      <c r="AE803">
        <v>0</v>
      </c>
      <c r="AF803">
        <v>0</v>
      </c>
      <c r="AG803">
        <v>0</v>
      </c>
      <c r="AH803">
        <v>0</v>
      </c>
      <c r="AI803">
        <v>0</v>
      </c>
      <c r="AJ803">
        <v>0</v>
      </c>
      <c r="AK803">
        <v>0</v>
      </c>
      <c r="AL803">
        <v>0</v>
      </c>
      <c r="AM803">
        <v>0</v>
      </c>
      <c r="AN803">
        <v>0</v>
      </c>
      <c r="AO803">
        <v>0</v>
      </c>
      <c r="AP803">
        <v>0</v>
      </c>
      <c r="AQ803">
        <v>0</v>
      </c>
      <c r="AR803">
        <v>0</v>
      </c>
      <c r="AS803">
        <v>0</v>
      </c>
      <c r="AT803">
        <v>0</v>
      </c>
      <c r="AU803">
        <v>0</v>
      </c>
      <c r="AV803">
        <v>0</v>
      </c>
      <c r="AW803">
        <v>0</v>
      </c>
      <c r="BC803">
        <v>1</v>
      </c>
      <c r="BD803">
        <v>1</v>
      </c>
      <c r="BE803" t="s">
        <v>4039</v>
      </c>
      <c r="BF803">
        <v>0</v>
      </c>
      <c r="BG803">
        <v>0</v>
      </c>
      <c r="BH803">
        <v>0</v>
      </c>
      <c r="BI803">
        <v>0</v>
      </c>
      <c r="BJ803" t="s">
        <v>3127</v>
      </c>
      <c r="BK803" t="s">
        <v>60</v>
      </c>
      <c r="BL803">
        <v>100</v>
      </c>
      <c r="BM803" t="s">
        <v>7070</v>
      </c>
      <c r="BN803" t="s">
        <v>7070</v>
      </c>
      <c r="BO803" t="s">
        <v>4040</v>
      </c>
      <c r="BP803" t="s">
        <v>4041</v>
      </c>
      <c r="BQ803" t="s">
        <v>4041</v>
      </c>
      <c r="BR803" t="s">
        <v>4042</v>
      </c>
      <c r="BS803" t="s">
        <v>67</v>
      </c>
      <c r="BT803">
        <v>1</v>
      </c>
    </row>
    <row r="804" spans="1:72" hidden="1" x14ac:dyDescent="0.2">
      <c r="A804" t="s">
        <v>3691</v>
      </c>
      <c r="B804" t="s">
        <v>1703</v>
      </c>
      <c r="C804" t="s">
        <v>60</v>
      </c>
      <c r="D804" t="s">
        <v>60</v>
      </c>
      <c r="E804" t="s">
        <v>3692</v>
      </c>
      <c r="F804" t="s">
        <v>1738</v>
      </c>
      <c r="G804" t="s">
        <v>2842</v>
      </c>
      <c r="H804" t="s">
        <v>1739</v>
      </c>
      <c r="I804" t="s">
        <v>1740</v>
      </c>
      <c r="J804" t="s">
        <v>60</v>
      </c>
      <c r="K804" t="s">
        <v>60</v>
      </c>
      <c r="L804" t="s">
        <v>1741</v>
      </c>
      <c r="M804" t="s">
        <v>860</v>
      </c>
      <c r="N804" t="s">
        <v>717</v>
      </c>
      <c r="O804" t="s">
        <v>5849</v>
      </c>
      <c r="P804">
        <v>220</v>
      </c>
      <c r="Q804">
        <v>199</v>
      </c>
      <c r="R804">
        <v>199</v>
      </c>
      <c r="S804">
        <v>0</v>
      </c>
      <c r="T804">
        <v>0</v>
      </c>
      <c r="U804">
        <v>0</v>
      </c>
      <c r="V804">
        <v>0</v>
      </c>
      <c r="W804">
        <v>7.5</v>
      </c>
      <c r="X804" t="s">
        <v>67</v>
      </c>
      <c r="Y804" t="s">
        <v>60</v>
      </c>
      <c r="Z804">
        <v>64</v>
      </c>
      <c r="AA804">
        <v>150</v>
      </c>
      <c r="AB804" t="s">
        <v>60</v>
      </c>
      <c r="AC804" t="s">
        <v>60</v>
      </c>
      <c r="AD804">
        <v>0.2</v>
      </c>
      <c r="AE804">
        <v>0</v>
      </c>
      <c r="AF804">
        <v>0.2</v>
      </c>
      <c r="AG804">
        <v>0</v>
      </c>
      <c r="AH804">
        <v>0</v>
      </c>
      <c r="AI804">
        <v>0.6</v>
      </c>
      <c r="AJ804">
        <v>0</v>
      </c>
      <c r="AK804">
        <v>0</v>
      </c>
      <c r="AL804">
        <v>0</v>
      </c>
      <c r="AM804">
        <v>0</v>
      </c>
      <c r="AN804">
        <v>0</v>
      </c>
      <c r="AO804">
        <v>0</v>
      </c>
      <c r="AP804">
        <v>0</v>
      </c>
      <c r="AQ804">
        <v>0</v>
      </c>
      <c r="AR804">
        <v>0</v>
      </c>
      <c r="AS804">
        <v>0</v>
      </c>
      <c r="AT804">
        <v>0</v>
      </c>
      <c r="AU804">
        <v>0</v>
      </c>
      <c r="AV804">
        <v>0</v>
      </c>
      <c r="AW804">
        <v>0</v>
      </c>
      <c r="BC804">
        <v>0</v>
      </c>
      <c r="BD804">
        <v>0</v>
      </c>
      <c r="BE804" t="s">
        <v>3693</v>
      </c>
      <c r="BF804">
        <v>212</v>
      </c>
      <c r="BG804">
        <v>6</v>
      </c>
      <c r="BH804">
        <v>1</v>
      </c>
      <c r="BI804">
        <v>0</v>
      </c>
      <c r="BJ804" t="s">
        <v>677</v>
      </c>
      <c r="BK804" t="s">
        <v>3694</v>
      </c>
      <c r="BL804">
        <v>100</v>
      </c>
      <c r="BO804" t="s">
        <v>3695</v>
      </c>
      <c r="BP804" t="s">
        <v>1745</v>
      </c>
      <c r="BQ804" t="s">
        <v>1746</v>
      </c>
      <c r="BR804" t="s">
        <v>3696</v>
      </c>
      <c r="BS804" t="s">
        <v>67</v>
      </c>
      <c r="BT804">
        <v>1</v>
      </c>
    </row>
    <row r="805" spans="1:72" hidden="1" x14ac:dyDescent="0.2">
      <c r="A805" t="s">
        <v>3383</v>
      </c>
      <c r="B805" t="s">
        <v>1703</v>
      </c>
      <c r="C805" t="s">
        <v>60</v>
      </c>
      <c r="D805" t="s">
        <v>60</v>
      </c>
      <c r="E805" t="s">
        <v>1704</v>
      </c>
      <c r="F805" t="s">
        <v>1770</v>
      </c>
      <c r="G805" t="s">
        <v>2842</v>
      </c>
      <c r="H805" t="s">
        <v>2575</v>
      </c>
      <c r="I805" t="s">
        <v>1709</v>
      </c>
      <c r="J805" t="s">
        <v>3384</v>
      </c>
      <c r="K805" t="s">
        <v>2229</v>
      </c>
      <c r="L805" t="s">
        <v>2230</v>
      </c>
      <c r="M805" t="s">
        <v>126</v>
      </c>
      <c r="N805" t="s">
        <v>717</v>
      </c>
      <c r="O805" t="s">
        <v>5847</v>
      </c>
      <c r="P805">
        <v>415</v>
      </c>
      <c r="Q805">
        <v>275</v>
      </c>
      <c r="R805">
        <v>375</v>
      </c>
      <c r="S805">
        <v>0</v>
      </c>
      <c r="T805">
        <v>0</v>
      </c>
      <c r="U805">
        <v>0</v>
      </c>
      <c r="V805">
        <v>0</v>
      </c>
      <c r="W805">
        <v>16</v>
      </c>
      <c r="X805" t="s">
        <v>67</v>
      </c>
      <c r="Y805" t="s">
        <v>60</v>
      </c>
      <c r="Z805">
        <v>229</v>
      </c>
      <c r="AA805">
        <v>300</v>
      </c>
      <c r="AB805" t="s">
        <v>60</v>
      </c>
      <c r="AC805" t="s">
        <v>60</v>
      </c>
      <c r="AD805">
        <v>0</v>
      </c>
      <c r="AE805">
        <v>0</v>
      </c>
      <c r="AF805">
        <v>0.4</v>
      </c>
      <c r="AG805">
        <v>0</v>
      </c>
      <c r="AH805">
        <v>0</v>
      </c>
      <c r="AI805">
        <v>0.2</v>
      </c>
      <c r="AJ805">
        <v>0.2</v>
      </c>
      <c r="AK805">
        <v>0</v>
      </c>
      <c r="AL805">
        <v>0.4</v>
      </c>
      <c r="AM805">
        <v>0.2</v>
      </c>
      <c r="AN805">
        <v>0</v>
      </c>
      <c r="AO805">
        <v>0</v>
      </c>
      <c r="AP805">
        <v>0.4</v>
      </c>
      <c r="AQ805">
        <v>0.2</v>
      </c>
      <c r="AR805">
        <v>0.2</v>
      </c>
      <c r="AS805">
        <v>0</v>
      </c>
      <c r="AT805">
        <v>0</v>
      </c>
      <c r="AU805">
        <v>0</v>
      </c>
      <c r="AV805">
        <v>0</v>
      </c>
      <c r="AW805">
        <v>0</v>
      </c>
      <c r="BC805">
        <v>0</v>
      </c>
      <c r="BD805">
        <v>0</v>
      </c>
      <c r="BE805" t="s">
        <v>60</v>
      </c>
      <c r="BF805">
        <v>391</v>
      </c>
      <c r="BG805">
        <v>0</v>
      </c>
      <c r="BH805">
        <v>39</v>
      </c>
      <c r="BI805">
        <v>0</v>
      </c>
      <c r="BJ805" t="s">
        <v>717</v>
      </c>
      <c r="BK805" t="s">
        <v>60</v>
      </c>
      <c r="BL805">
        <v>92</v>
      </c>
      <c r="BO805" t="s">
        <v>60</v>
      </c>
      <c r="BP805" t="s">
        <v>2231</v>
      </c>
      <c r="BQ805" t="s">
        <v>2232</v>
      </c>
      <c r="BR805" t="s">
        <v>1627</v>
      </c>
      <c r="BS805" t="s">
        <v>67</v>
      </c>
      <c r="BT805">
        <v>1</v>
      </c>
    </row>
    <row r="806" spans="1:72" hidden="1" x14ac:dyDescent="0.2">
      <c r="A806" t="s">
        <v>3673</v>
      </c>
      <c r="B806" t="s">
        <v>1703</v>
      </c>
      <c r="C806" t="s">
        <v>60</v>
      </c>
      <c r="D806" t="s">
        <v>60</v>
      </c>
      <c r="E806" t="s">
        <v>3674</v>
      </c>
      <c r="F806" t="s">
        <v>5171</v>
      </c>
      <c r="G806" t="s">
        <v>2842</v>
      </c>
      <c r="H806" t="s">
        <v>5198</v>
      </c>
      <c r="I806" t="s">
        <v>990</v>
      </c>
      <c r="J806" t="s">
        <v>60</v>
      </c>
      <c r="K806" t="s">
        <v>60</v>
      </c>
      <c r="L806" t="s">
        <v>2783</v>
      </c>
      <c r="M806" t="s">
        <v>126</v>
      </c>
      <c r="N806" t="s">
        <v>717</v>
      </c>
      <c r="O806" t="s">
        <v>5847</v>
      </c>
      <c r="P806">
        <v>0</v>
      </c>
      <c r="Q806">
        <v>388</v>
      </c>
      <c r="R806">
        <v>0</v>
      </c>
      <c r="S806">
        <v>0</v>
      </c>
      <c r="T806">
        <v>0</v>
      </c>
      <c r="U806">
        <v>0</v>
      </c>
      <c r="V806">
        <v>0</v>
      </c>
      <c r="W806">
        <v>0</v>
      </c>
      <c r="X806" t="s">
        <v>94</v>
      </c>
      <c r="Y806" t="s">
        <v>60</v>
      </c>
      <c r="Z806">
        <v>0</v>
      </c>
      <c r="AA806">
        <v>0</v>
      </c>
      <c r="AB806" t="s">
        <v>60</v>
      </c>
      <c r="AC806" t="s">
        <v>60</v>
      </c>
      <c r="AD806">
        <v>0</v>
      </c>
      <c r="AE806">
        <v>0</v>
      </c>
      <c r="AF806">
        <v>0</v>
      </c>
      <c r="AG806">
        <v>0</v>
      </c>
      <c r="AH806">
        <v>0</v>
      </c>
      <c r="AI806">
        <v>0</v>
      </c>
      <c r="AJ806">
        <v>0</v>
      </c>
      <c r="AK806">
        <v>0</v>
      </c>
      <c r="AL806">
        <v>0</v>
      </c>
      <c r="AM806">
        <v>0</v>
      </c>
      <c r="AN806">
        <v>0</v>
      </c>
      <c r="AO806">
        <v>0</v>
      </c>
      <c r="AP806">
        <v>0</v>
      </c>
      <c r="AQ806">
        <v>0</v>
      </c>
      <c r="AR806">
        <v>0</v>
      </c>
      <c r="AS806">
        <v>0</v>
      </c>
      <c r="AT806">
        <v>0</v>
      </c>
      <c r="AU806">
        <v>0</v>
      </c>
      <c r="AV806">
        <v>0</v>
      </c>
      <c r="AW806">
        <v>0</v>
      </c>
      <c r="BC806">
        <v>0</v>
      </c>
      <c r="BD806">
        <v>0</v>
      </c>
      <c r="BE806" t="s">
        <v>60</v>
      </c>
      <c r="BF806">
        <v>1004</v>
      </c>
      <c r="BG806">
        <v>0</v>
      </c>
      <c r="BH806">
        <v>0</v>
      </c>
      <c r="BI806">
        <v>0</v>
      </c>
      <c r="BJ806" t="s">
        <v>60</v>
      </c>
      <c r="BK806" t="s">
        <v>60</v>
      </c>
      <c r="BL806">
        <v>0</v>
      </c>
      <c r="BO806" t="s">
        <v>3675</v>
      </c>
      <c r="BP806" t="s">
        <v>344</v>
      </c>
      <c r="BQ806" t="s">
        <v>345</v>
      </c>
      <c r="BR806" t="s">
        <v>3676</v>
      </c>
      <c r="BS806" t="s">
        <v>67</v>
      </c>
      <c r="BT806">
        <v>1</v>
      </c>
    </row>
    <row r="807" spans="1:72" hidden="1" x14ac:dyDescent="0.2">
      <c r="A807" t="s">
        <v>3367</v>
      </c>
      <c r="B807" t="s">
        <v>1703</v>
      </c>
      <c r="C807" t="s">
        <v>60</v>
      </c>
      <c r="D807" t="s">
        <v>60</v>
      </c>
      <c r="E807" t="s">
        <v>1704</v>
      </c>
      <c r="F807" t="s">
        <v>1705</v>
      </c>
      <c r="G807" t="s">
        <v>2842</v>
      </c>
      <c r="H807" t="s">
        <v>3368</v>
      </c>
      <c r="I807" t="s">
        <v>1709</v>
      </c>
      <c r="J807" t="s">
        <v>60</v>
      </c>
      <c r="K807" t="s">
        <v>60</v>
      </c>
      <c r="L807" t="s">
        <v>2230</v>
      </c>
      <c r="M807" t="s">
        <v>126</v>
      </c>
      <c r="N807" t="s">
        <v>717</v>
      </c>
      <c r="O807" t="s">
        <v>5847</v>
      </c>
      <c r="P807">
        <v>192</v>
      </c>
      <c r="Q807">
        <v>150</v>
      </c>
      <c r="R807">
        <v>140</v>
      </c>
      <c r="S807">
        <v>0</v>
      </c>
      <c r="T807">
        <v>0</v>
      </c>
      <c r="U807">
        <v>0</v>
      </c>
      <c r="V807">
        <v>0</v>
      </c>
      <c r="W807">
        <v>8</v>
      </c>
      <c r="X807" t="s">
        <v>67</v>
      </c>
      <c r="Y807" t="s">
        <v>60</v>
      </c>
      <c r="Z807">
        <v>146</v>
      </c>
      <c r="AA807">
        <v>300</v>
      </c>
      <c r="AB807" t="s">
        <v>60</v>
      </c>
      <c r="AC807" t="s">
        <v>60</v>
      </c>
      <c r="AD807">
        <v>0</v>
      </c>
      <c r="AE807">
        <v>0</v>
      </c>
      <c r="AF807">
        <v>0.2</v>
      </c>
      <c r="AG807">
        <v>0</v>
      </c>
      <c r="AH807">
        <v>0</v>
      </c>
      <c r="AI807">
        <v>0.2</v>
      </c>
      <c r="AJ807">
        <v>0.2</v>
      </c>
      <c r="AK807">
        <v>0</v>
      </c>
      <c r="AL807">
        <v>0.2</v>
      </c>
      <c r="AM807">
        <v>0</v>
      </c>
      <c r="AN807">
        <v>0</v>
      </c>
      <c r="AO807">
        <v>0</v>
      </c>
      <c r="AP807">
        <v>0.2</v>
      </c>
      <c r="AQ807">
        <v>0</v>
      </c>
      <c r="AR807">
        <v>0.21</v>
      </c>
      <c r="AS807">
        <v>0</v>
      </c>
      <c r="AT807">
        <v>0</v>
      </c>
      <c r="AU807">
        <v>0</v>
      </c>
      <c r="AV807">
        <v>0</v>
      </c>
      <c r="AW807">
        <v>0</v>
      </c>
      <c r="BC807">
        <v>0</v>
      </c>
      <c r="BD807">
        <v>0</v>
      </c>
      <c r="BE807" t="s">
        <v>60</v>
      </c>
      <c r="BF807">
        <v>188</v>
      </c>
      <c r="BG807">
        <v>3</v>
      </c>
      <c r="BH807">
        <v>0</v>
      </c>
      <c r="BI807">
        <v>0</v>
      </c>
      <c r="BJ807" t="s">
        <v>174</v>
      </c>
      <c r="BK807" t="s">
        <v>60</v>
      </c>
      <c r="BL807">
        <v>88.7</v>
      </c>
      <c r="BO807" t="s">
        <v>3369</v>
      </c>
      <c r="BP807" t="s">
        <v>2231</v>
      </c>
      <c r="BQ807" t="s">
        <v>2232</v>
      </c>
      <c r="BR807" t="s">
        <v>3370</v>
      </c>
      <c r="BS807" t="s">
        <v>67</v>
      </c>
      <c r="BT807">
        <v>1</v>
      </c>
    </row>
    <row r="808" spans="1:72" hidden="1" x14ac:dyDescent="0.2">
      <c r="A808" t="s">
        <v>2953</v>
      </c>
      <c r="B808" t="s">
        <v>1703</v>
      </c>
      <c r="C808" t="s">
        <v>60</v>
      </c>
      <c r="D808" t="s">
        <v>60</v>
      </c>
      <c r="E808" t="s">
        <v>1791</v>
      </c>
      <c r="F808" t="s">
        <v>1792</v>
      </c>
      <c r="G808" t="s">
        <v>2842</v>
      </c>
      <c r="H808" t="s">
        <v>1793</v>
      </c>
      <c r="I808" t="s">
        <v>2954</v>
      </c>
      <c r="J808" t="s">
        <v>60</v>
      </c>
      <c r="K808" t="s">
        <v>60</v>
      </c>
      <c r="L808" t="s">
        <v>164</v>
      </c>
      <c r="M808" t="s">
        <v>126</v>
      </c>
      <c r="N808" t="s">
        <v>717</v>
      </c>
      <c r="O808" t="s">
        <v>5855</v>
      </c>
      <c r="P808">
        <v>44</v>
      </c>
      <c r="Q808">
        <v>50</v>
      </c>
      <c r="R808">
        <v>50</v>
      </c>
      <c r="S808">
        <v>0</v>
      </c>
      <c r="T808">
        <v>0</v>
      </c>
      <c r="U808">
        <v>0</v>
      </c>
      <c r="V808">
        <v>0</v>
      </c>
      <c r="W808">
        <v>37.5</v>
      </c>
      <c r="X808" t="s">
        <v>67</v>
      </c>
      <c r="Y808" t="s">
        <v>60</v>
      </c>
      <c r="Z808">
        <v>16</v>
      </c>
      <c r="AA808">
        <v>105</v>
      </c>
      <c r="AB808" t="s">
        <v>60</v>
      </c>
      <c r="AC808" t="s">
        <v>60</v>
      </c>
      <c r="AD808">
        <v>0</v>
      </c>
      <c r="AE808">
        <v>0</v>
      </c>
      <c r="AF808">
        <v>0</v>
      </c>
      <c r="AG808">
        <v>0</v>
      </c>
      <c r="AH808">
        <v>0</v>
      </c>
      <c r="AI808">
        <v>0.09</v>
      </c>
      <c r="AJ808">
        <v>0</v>
      </c>
      <c r="AK808">
        <v>0</v>
      </c>
      <c r="AL808">
        <v>0</v>
      </c>
      <c r="AM808">
        <v>0.05</v>
      </c>
      <c r="AN808">
        <v>0</v>
      </c>
      <c r="AO808">
        <v>0</v>
      </c>
      <c r="AP808">
        <v>0.09</v>
      </c>
      <c r="AQ808">
        <v>0.05</v>
      </c>
      <c r="AR808">
        <v>0.05</v>
      </c>
      <c r="AS808">
        <v>0</v>
      </c>
      <c r="AT808">
        <v>0</v>
      </c>
      <c r="AU808">
        <v>0</v>
      </c>
      <c r="AV808">
        <v>0</v>
      </c>
      <c r="AW808">
        <v>0</v>
      </c>
      <c r="BC808">
        <v>0</v>
      </c>
      <c r="BD808">
        <v>0</v>
      </c>
      <c r="BE808" t="s">
        <v>2224</v>
      </c>
      <c r="BF808">
        <v>130</v>
      </c>
      <c r="BG808">
        <v>15</v>
      </c>
      <c r="BH808">
        <v>0</v>
      </c>
      <c r="BI808">
        <v>0</v>
      </c>
      <c r="BJ808" t="s">
        <v>717</v>
      </c>
      <c r="BK808" t="s">
        <v>1796</v>
      </c>
      <c r="BL808">
        <v>0</v>
      </c>
      <c r="BO808" t="s">
        <v>2955</v>
      </c>
      <c r="BP808" t="s">
        <v>510</v>
      </c>
      <c r="BQ808" t="s">
        <v>511</v>
      </c>
      <c r="BR808" t="s">
        <v>2956</v>
      </c>
      <c r="BS808" t="s">
        <v>67</v>
      </c>
      <c r="BT808">
        <v>1</v>
      </c>
    </row>
    <row r="809" spans="1:72" hidden="1" x14ac:dyDescent="0.2">
      <c r="A809" t="s">
        <v>4043</v>
      </c>
      <c r="B809" t="s">
        <v>1703</v>
      </c>
      <c r="C809" t="s">
        <v>60</v>
      </c>
      <c r="D809" t="s">
        <v>60</v>
      </c>
      <c r="E809" t="s">
        <v>3959</v>
      </c>
      <c r="F809" t="s">
        <v>3960</v>
      </c>
      <c r="G809" t="s">
        <v>2842</v>
      </c>
      <c r="H809" t="s">
        <v>3961</v>
      </c>
      <c r="I809" t="s">
        <v>3962</v>
      </c>
      <c r="J809" t="s">
        <v>60</v>
      </c>
      <c r="K809" t="s">
        <v>60</v>
      </c>
      <c r="L809" t="s">
        <v>254</v>
      </c>
      <c r="M809" t="s">
        <v>126</v>
      </c>
      <c r="N809" t="s">
        <v>717</v>
      </c>
      <c r="O809" t="s">
        <v>5848</v>
      </c>
      <c r="P809">
        <v>40</v>
      </c>
      <c r="Q809">
        <v>34</v>
      </c>
      <c r="R809">
        <v>40</v>
      </c>
      <c r="S809">
        <v>0</v>
      </c>
      <c r="T809">
        <v>0</v>
      </c>
      <c r="U809">
        <v>0</v>
      </c>
      <c r="V809">
        <v>0</v>
      </c>
      <c r="W809">
        <v>2</v>
      </c>
      <c r="X809" t="s">
        <v>94</v>
      </c>
      <c r="Y809" t="s">
        <v>60</v>
      </c>
      <c r="Z809">
        <v>5</v>
      </c>
      <c r="AA809">
        <v>82</v>
      </c>
      <c r="AB809" t="s">
        <v>3920</v>
      </c>
      <c r="AC809" t="s">
        <v>60</v>
      </c>
      <c r="AD809">
        <v>0</v>
      </c>
      <c r="AE809">
        <v>0</v>
      </c>
      <c r="AF809">
        <v>0</v>
      </c>
      <c r="AG809">
        <v>0</v>
      </c>
      <c r="AH809">
        <v>0.1</v>
      </c>
      <c r="AI809">
        <v>0</v>
      </c>
      <c r="AJ809">
        <v>0.1</v>
      </c>
      <c r="AK809">
        <v>0</v>
      </c>
      <c r="AL809">
        <v>0.1</v>
      </c>
      <c r="AM809">
        <v>0.1</v>
      </c>
      <c r="AN809">
        <v>0</v>
      </c>
      <c r="AO809">
        <v>0</v>
      </c>
      <c r="AP809">
        <v>0</v>
      </c>
      <c r="AQ809">
        <v>0.18</v>
      </c>
      <c r="AR809">
        <v>0.3</v>
      </c>
      <c r="AS809">
        <v>0</v>
      </c>
      <c r="AT809">
        <v>0</v>
      </c>
      <c r="AU809">
        <v>0</v>
      </c>
      <c r="AV809">
        <v>0</v>
      </c>
      <c r="AW809">
        <v>0</v>
      </c>
      <c r="BC809">
        <v>0</v>
      </c>
      <c r="BD809">
        <v>0</v>
      </c>
      <c r="BE809" t="s">
        <v>60</v>
      </c>
      <c r="BF809">
        <v>40</v>
      </c>
      <c r="BG809">
        <v>0</v>
      </c>
      <c r="BH809">
        <v>0</v>
      </c>
      <c r="BI809">
        <v>0</v>
      </c>
      <c r="BJ809" t="s">
        <v>717</v>
      </c>
      <c r="BK809" t="s">
        <v>60</v>
      </c>
      <c r="BL809">
        <v>95</v>
      </c>
      <c r="BM809" t="s">
        <v>7070</v>
      </c>
      <c r="BO809" t="s">
        <v>60</v>
      </c>
      <c r="BP809" t="s">
        <v>3963</v>
      </c>
      <c r="BQ809" t="s">
        <v>3964</v>
      </c>
      <c r="BR809" t="s">
        <v>4044</v>
      </c>
      <c r="BS809" t="s">
        <v>67</v>
      </c>
      <c r="BT809">
        <v>1</v>
      </c>
    </row>
    <row r="810" spans="1:72" hidden="1" x14ac:dyDescent="0.2">
      <c r="A810" t="s">
        <v>3371</v>
      </c>
      <c r="B810" t="s">
        <v>1703</v>
      </c>
      <c r="C810" t="s">
        <v>60</v>
      </c>
      <c r="D810" t="s">
        <v>60</v>
      </c>
      <c r="E810" t="s">
        <v>1704</v>
      </c>
      <c r="F810" t="s">
        <v>911</v>
      </c>
      <c r="G810" t="s">
        <v>2842</v>
      </c>
      <c r="H810" t="s">
        <v>2575</v>
      </c>
      <c r="I810" t="s">
        <v>1709</v>
      </c>
      <c r="J810" t="s">
        <v>3372</v>
      </c>
      <c r="K810" t="s">
        <v>1717</v>
      </c>
      <c r="L810" t="s">
        <v>60</v>
      </c>
      <c r="M810" t="s">
        <v>126</v>
      </c>
      <c r="N810" t="s">
        <v>717</v>
      </c>
      <c r="O810" t="s">
        <v>5847</v>
      </c>
      <c r="P810">
        <v>200</v>
      </c>
      <c r="Q810">
        <v>150</v>
      </c>
      <c r="R810">
        <v>150</v>
      </c>
      <c r="S810">
        <v>0</v>
      </c>
      <c r="T810">
        <v>0</v>
      </c>
      <c r="U810">
        <v>0</v>
      </c>
      <c r="V810">
        <v>0</v>
      </c>
      <c r="W810">
        <v>8</v>
      </c>
      <c r="X810" t="s">
        <v>67</v>
      </c>
      <c r="Y810" t="s">
        <v>60</v>
      </c>
      <c r="Z810">
        <v>168</v>
      </c>
      <c r="AA810">
        <v>360</v>
      </c>
      <c r="AB810" t="s">
        <v>60</v>
      </c>
      <c r="AC810" t="s">
        <v>60</v>
      </c>
      <c r="AD810">
        <v>0</v>
      </c>
      <c r="AE810">
        <v>0</v>
      </c>
      <c r="AF810">
        <v>0.2</v>
      </c>
      <c r="AG810">
        <v>0</v>
      </c>
      <c r="AH810">
        <v>0</v>
      </c>
      <c r="AI810">
        <v>0.2</v>
      </c>
      <c r="AJ810">
        <v>0.2</v>
      </c>
      <c r="AK810">
        <v>0</v>
      </c>
      <c r="AL810">
        <v>0.2</v>
      </c>
      <c r="AM810">
        <v>0.2</v>
      </c>
      <c r="AN810">
        <v>0</v>
      </c>
      <c r="AO810">
        <v>0</v>
      </c>
      <c r="AP810">
        <v>0.2</v>
      </c>
      <c r="AQ810">
        <v>0.2</v>
      </c>
      <c r="AR810">
        <v>0.2</v>
      </c>
      <c r="AS810">
        <v>0</v>
      </c>
      <c r="AT810">
        <v>0</v>
      </c>
      <c r="AU810">
        <v>0</v>
      </c>
      <c r="AV810">
        <v>0</v>
      </c>
      <c r="AW810">
        <v>0</v>
      </c>
      <c r="BC810">
        <v>0</v>
      </c>
      <c r="BD810">
        <v>0</v>
      </c>
      <c r="BE810" t="s">
        <v>60</v>
      </c>
      <c r="BF810">
        <v>199</v>
      </c>
      <c r="BG810">
        <v>0</v>
      </c>
      <c r="BH810">
        <v>134</v>
      </c>
      <c r="BI810">
        <v>0</v>
      </c>
      <c r="BJ810" t="s">
        <v>717</v>
      </c>
      <c r="BK810" t="s">
        <v>60</v>
      </c>
      <c r="BL810">
        <v>79</v>
      </c>
      <c r="BO810" t="s">
        <v>3373</v>
      </c>
      <c r="BP810" t="s">
        <v>2231</v>
      </c>
      <c r="BQ810" t="s">
        <v>2232</v>
      </c>
      <c r="BR810" t="s">
        <v>3374</v>
      </c>
      <c r="BS810" t="s">
        <v>67</v>
      </c>
      <c r="BT810">
        <v>1</v>
      </c>
    </row>
    <row r="811" spans="1:72" hidden="1" x14ac:dyDescent="0.2">
      <c r="A811" t="s">
        <v>3481</v>
      </c>
      <c r="B811" t="s">
        <v>1703</v>
      </c>
      <c r="C811" t="s">
        <v>60</v>
      </c>
      <c r="D811" t="s">
        <v>60</v>
      </c>
      <c r="E811" t="s">
        <v>1659</v>
      </c>
      <c r="F811" t="s">
        <v>151</v>
      </c>
      <c r="G811" t="s">
        <v>2842</v>
      </c>
      <c r="H811" t="s">
        <v>152</v>
      </c>
      <c r="I811" t="s">
        <v>153</v>
      </c>
      <c r="J811" t="s">
        <v>60</v>
      </c>
      <c r="K811" t="s">
        <v>60</v>
      </c>
      <c r="L811" t="s">
        <v>60</v>
      </c>
      <c r="M811" t="s">
        <v>93</v>
      </c>
      <c r="N811" t="s">
        <v>717</v>
      </c>
      <c r="O811" t="s">
        <v>5850</v>
      </c>
      <c r="P811">
        <v>0</v>
      </c>
      <c r="Q811">
        <v>1605</v>
      </c>
      <c r="R811">
        <v>0</v>
      </c>
      <c r="S811">
        <v>0</v>
      </c>
      <c r="T811">
        <v>0</v>
      </c>
      <c r="U811">
        <v>0</v>
      </c>
      <c r="V811">
        <v>0</v>
      </c>
      <c r="W811">
        <v>40</v>
      </c>
      <c r="X811" t="s">
        <v>67</v>
      </c>
      <c r="Y811" t="s">
        <v>60</v>
      </c>
      <c r="Z811">
        <v>0</v>
      </c>
      <c r="AA811">
        <v>0</v>
      </c>
      <c r="AB811" t="s">
        <v>60</v>
      </c>
      <c r="AC811" t="s">
        <v>60</v>
      </c>
      <c r="AD811">
        <v>0</v>
      </c>
      <c r="AE811">
        <v>0</v>
      </c>
      <c r="AF811">
        <v>0</v>
      </c>
      <c r="AG811">
        <v>0</v>
      </c>
      <c r="AH811">
        <v>0</v>
      </c>
      <c r="AI811">
        <v>0.6</v>
      </c>
      <c r="AJ811">
        <v>0</v>
      </c>
      <c r="AK811">
        <v>0</v>
      </c>
      <c r="AL811">
        <v>1.4</v>
      </c>
      <c r="AM811">
        <v>0</v>
      </c>
      <c r="AN811">
        <v>0</v>
      </c>
      <c r="AO811">
        <v>0</v>
      </c>
      <c r="AP811">
        <v>0.5</v>
      </c>
      <c r="AQ811">
        <v>0</v>
      </c>
      <c r="AR811">
        <v>0</v>
      </c>
      <c r="AS811">
        <v>0</v>
      </c>
      <c r="AT811">
        <v>0</v>
      </c>
      <c r="AU811">
        <v>0</v>
      </c>
      <c r="AV811">
        <v>0</v>
      </c>
      <c r="AW811">
        <v>0</v>
      </c>
      <c r="BC811">
        <v>0</v>
      </c>
      <c r="BD811">
        <v>0</v>
      </c>
      <c r="BE811" t="s">
        <v>60</v>
      </c>
      <c r="BF811">
        <v>2256</v>
      </c>
      <c r="BG811">
        <v>752</v>
      </c>
      <c r="BH811">
        <v>721</v>
      </c>
      <c r="BI811">
        <v>0</v>
      </c>
      <c r="BJ811" t="s">
        <v>60</v>
      </c>
      <c r="BK811" t="s">
        <v>60</v>
      </c>
      <c r="BL811">
        <v>56</v>
      </c>
      <c r="BO811" t="s">
        <v>60</v>
      </c>
      <c r="BP811" t="s">
        <v>156</v>
      </c>
      <c r="BQ811" t="s">
        <v>157</v>
      </c>
      <c r="BR811" t="s">
        <v>3480</v>
      </c>
      <c r="BS811" t="s">
        <v>67</v>
      </c>
      <c r="BT811">
        <v>1</v>
      </c>
    </row>
    <row r="812" spans="1:72" hidden="1" x14ac:dyDescent="0.2">
      <c r="A812" t="s">
        <v>3593</v>
      </c>
      <c r="B812" t="s">
        <v>1703</v>
      </c>
      <c r="C812" t="s">
        <v>60</v>
      </c>
      <c r="D812" t="s">
        <v>60</v>
      </c>
      <c r="E812" t="s">
        <v>3969</v>
      </c>
      <c r="F812" t="s">
        <v>1809</v>
      </c>
      <c r="G812" t="s">
        <v>2842</v>
      </c>
      <c r="H812" t="s">
        <v>1810</v>
      </c>
      <c r="I812" t="s">
        <v>1811</v>
      </c>
      <c r="J812" t="s">
        <v>2729</v>
      </c>
      <c r="K812" t="s">
        <v>2730</v>
      </c>
      <c r="L812" t="s">
        <v>60</v>
      </c>
      <c r="M812" t="s">
        <v>126</v>
      </c>
      <c r="N812" t="s">
        <v>717</v>
      </c>
      <c r="O812" t="s">
        <v>5848</v>
      </c>
      <c r="P812">
        <v>24</v>
      </c>
      <c r="Q812">
        <v>0</v>
      </c>
      <c r="R812">
        <v>10</v>
      </c>
      <c r="S812">
        <v>0</v>
      </c>
      <c r="T812">
        <v>0</v>
      </c>
      <c r="U812">
        <v>0</v>
      </c>
      <c r="V812">
        <v>0</v>
      </c>
      <c r="W812">
        <v>14</v>
      </c>
      <c r="X812" t="s">
        <v>94</v>
      </c>
      <c r="Y812" t="s">
        <v>60</v>
      </c>
      <c r="Z812">
        <v>6</v>
      </c>
      <c r="AA812">
        <v>72</v>
      </c>
      <c r="AB812" t="s">
        <v>60</v>
      </c>
      <c r="AC812" t="s">
        <v>60</v>
      </c>
      <c r="AD812">
        <v>0</v>
      </c>
      <c r="AE812">
        <v>0</v>
      </c>
      <c r="AF812">
        <v>0</v>
      </c>
      <c r="AG812">
        <v>0</v>
      </c>
      <c r="AH812">
        <v>0</v>
      </c>
      <c r="AI812">
        <v>0.3</v>
      </c>
      <c r="AJ812">
        <v>0.2</v>
      </c>
      <c r="AK812">
        <v>0</v>
      </c>
      <c r="AL812">
        <v>0.3</v>
      </c>
      <c r="AM812">
        <v>0</v>
      </c>
      <c r="AN812">
        <v>0</v>
      </c>
      <c r="AO812">
        <v>0</v>
      </c>
      <c r="AP812">
        <v>0</v>
      </c>
      <c r="AQ812">
        <v>0.18</v>
      </c>
      <c r="AR812">
        <v>0</v>
      </c>
      <c r="AS812">
        <v>0</v>
      </c>
      <c r="AT812">
        <v>0</v>
      </c>
      <c r="AU812">
        <v>0</v>
      </c>
      <c r="AV812">
        <v>0</v>
      </c>
      <c r="AW812">
        <v>0</v>
      </c>
      <c r="BC812">
        <v>0</v>
      </c>
      <c r="BD812">
        <v>0</v>
      </c>
      <c r="BE812" t="s">
        <v>60</v>
      </c>
      <c r="BF812">
        <v>19</v>
      </c>
      <c r="BG812">
        <v>0</v>
      </c>
      <c r="BH812">
        <v>0</v>
      </c>
      <c r="BI812">
        <v>0</v>
      </c>
      <c r="BJ812" t="s">
        <v>60</v>
      </c>
      <c r="BK812" t="s">
        <v>2731</v>
      </c>
      <c r="BL812">
        <v>0</v>
      </c>
      <c r="BO812" t="s">
        <v>3594</v>
      </c>
      <c r="BP812" t="s">
        <v>510</v>
      </c>
      <c r="BQ812" t="s">
        <v>511</v>
      </c>
      <c r="BR812" t="s">
        <v>3595</v>
      </c>
      <c r="BS812" t="s">
        <v>67</v>
      </c>
      <c r="BT812">
        <v>1</v>
      </c>
    </row>
    <row r="813" spans="1:72" hidden="1" x14ac:dyDescent="0.2">
      <c r="A813" t="s">
        <v>3552</v>
      </c>
      <c r="B813" t="s">
        <v>1703</v>
      </c>
      <c r="C813" t="s">
        <v>60</v>
      </c>
      <c r="D813" t="s">
        <v>60</v>
      </c>
      <c r="E813" t="s">
        <v>3967</v>
      </c>
      <c r="F813" t="s">
        <v>857</v>
      </c>
      <c r="G813" t="s">
        <v>2842</v>
      </c>
      <c r="H813" t="s">
        <v>858</v>
      </c>
      <c r="I813" t="s">
        <v>859</v>
      </c>
      <c r="J813" t="s">
        <v>60</v>
      </c>
      <c r="K813" t="s">
        <v>60</v>
      </c>
      <c r="L813" t="s">
        <v>302</v>
      </c>
      <c r="M813" t="s">
        <v>860</v>
      </c>
      <c r="N813" t="s">
        <v>717</v>
      </c>
      <c r="O813" t="s">
        <v>5849</v>
      </c>
      <c r="P813">
        <v>60</v>
      </c>
      <c r="Q813">
        <v>45</v>
      </c>
      <c r="R813">
        <v>45</v>
      </c>
      <c r="S813">
        <v>0</v>
      </c>
      <c r="T813">
        <v>0</v>
      </c>
      <c r="U813">
        <v>0</v>
      </c>
      <c r="V813">
        <v>0</v>
      </c>
      <c r="W813">
        <v>0</v>
      </c>
      <c r="X813" t="s">
        <v>94</v>
      </c>
      <c r="Y813" t="s">
        <v>60</v>
      </c>
      <c r="Z813">
        <v>0</v>
      </c>
      <c r="AA813">
        <v>60</v>
      </c>
      <c r="AB813" t="s">
        <v>60</v>
      </c>
      <c r="AC813" t="s">
        <v>60</v>
      </c>
      <c r="AD813">
        <v>0</v>
      </c>
      <c r="AE813">
        <v>0</v>
      </c>
      <c r="AF813">
        <v>0</v>
      </c>
      <c r="AG813">
        <v>0</v>
      </c>
      <c r="AH813">
        <v>0</v>
      </c>
      <c r="AI813">
        <v>0.2</v>
      </c>
      <c r="AJ813">
        <v>0</v>
      </c>
      <c r="AK813">
        <v>0</v>
      </c>
      <c r="AL813">
        <v>0.1</v>
      </c>
      <c r="AM813">
        <v>0</v>
      </c>
      <c r="AN813">
        <v>0</v>
      </c>
      <c r="AO813">
        <v>0</v>
      </c>
      <c r="AP813">
        <v>0.1</v>
      </c>
      <c r="AQ813">
        <v>0.05</v>
      </c>
      <c r="AR813">
        <v>0</v>
      </c>
      <c r="AS813">
        <v>0</v>
      </c>
      <c r="AT813">
        <v>0</v>
      </c>
      <c r="AU813">
        <v>0</v>
      </c>
      <c r="AV813">
        <v>0</v>
      </c>
      <c r="AW813">
        <v>0</v>
      </c>
      <c r="BC813">
        <v>0</v>
      </c>
      <c r="BD813">
        <v>0.1</v>
      </c>
      <c r="BE813" t="s">
        <v>60</v>
      </c>
      <c r="BF813">
        <v>0</v>
      </c>
      <c r="BG813">
        <v>0</v>
      </c>
      <c r="BH813">
        <v>0</v>
      </c>
      <c r="BI813">
        <v>0</v>
      </c>
      <c r="BJ813" t="s">
        <v>717</v>
      </c>
      <c r="BK813" t="s">
        <v>60</v>
      </c>
      <c r="BL813">
        <v>99</v>
      </c>
      <c r="BO813" t="s">
        <v>60</v>
      </c>
      <c r="BP813" t="s">
        <v>862</v>
      </c>
      <c r="BQ813" t="s">
        <v>863</v>
      </c>
      <c r="BR813" t="s">
        <v>3553</v>
      </c>
      <c r="BS813" t="s">
        <v>67</v>
      </c>
      <c r="BT813">
        <v>1</v>
      </c>
    </row>
    <row r="814" spans="1:72" hidden="1" x14ac:dyDescent="0.2">
      <c r="A814" t="s">
        <v>3106</v>
      </c>
      <c r="B814" t="s">
        <v>1703</v>
      </c>
      <c r="C814" t="s">
        <v>60</v>
      </c>
      <c r="D814" t="s">
        <v>60</v>
      </c>
      <c r="E814" t="s">
        <v>1704</v>
      </c>
      <c r="F814" t="s">
        <v>1799</v>
      </c>
      <c r="G814" t="s">
        <v>2842</v>
      </c>
      <c r="H814" t="s">
        <v>1800</v>
      </c>
      <c r="I814" t="s">
        <v>1801</v>
      </c>
      <c r="J814" t="s">
        <v>60</v>
      </c>
      <c r="K814" t="s">
        <v>60</v>
      </c>
      <c r="L814" t="s">
        <v>60</v>
      </c>
      <c r="M814" t="s">
        <v>860</v>
      </c>
      <c r="N814" t="s">
        <v>717</v>
      </c>
      <c r="O814" t="s">
        <v>5849</v>
      </c>
      <c r="P814">
        <v>52</v>
      </c>
      <c r="Q814">
        <v>0</v>
      </c>
      <c r="R814">
        <v>55</v>
      </c>
      <c r="S814">
        <v>0</v>
      </c>
      <c r="T814">
        <v>0</v>
      </c>
      <c r="U814">
        <v>0</v>
      </c>
      <c r="V814">
        <v>0</v>
      </c>
      <c r="W814">
        <v>0</v>
      </c>
      <c r="X814" t="s">
        <v>67</v>
      </c>
      <c r="Y814" t="s">
        <v>60</v>
      </c>
      <c r="Z814">
        <v>0</v>
      </c>
      <c r="AA814">
        <v>92</v>
      </c>
      <c r="AB814" t="s">
        <v>60</v>
      </c>
      <c r="AC814" t="s">
        <v>60</v>
      </c>
      <c r="AD814">
        <v>0</v>
      </c>
      <c r="AE814">
        <v>0</v>
      </c>
      <c r="AF814">
        <v>0</v>
      </c>
      <c r="AG814">
        <v>0</v>
      </c>
      <c r="AH814">
        <v>0</v>
      </c>
      <c r="AI814">
        <v>0.1</v>
      </c>
      <c r="AJ814">
        <v>0</v>
      </c>
      <c r="AK814">
        <v>0</v>
      </c>
      <c r="AL814">
        <v>0.1</v>
      </c>
      <c r="AM814">
        <v>0.1</v>
      </c>
      <c r="AN814">
        <v>0</v>
      </c>
      <c r="AO814">
        <v>0</v>
      </c>
      <c r="AP814">
        <v>0.2</v>
      </c>
      <c r="AQ814">
        <v>0.6</v>
      </c>
      <c r="AR814">
        <v>0</v>
      </c>
      <c r="AS814">
        <v>0</v>
      </c>
      <c r="AT814">
        <v>0</v>
      </c>
      <c r="AU814">
        <v>0</v>
      </c>
      <c r="AV814">
        <v>0</v>
      </c>
      <c r="AW814">
        <v>0</v>
      </c>
      <c r="BC814">
        <v>0.1</v>
      </c>
      <c r="BD814">
        <v>0</v>
      </c>
      <c r="BE814" t="s">
        <v>3107</v>
      </c>
      <c r="BF814">
        <v>51</v>
      </c>
      <c r="BG814">
        <v>0</v>
      </c>
      <c r="BH814">
        <v>0</v>
      </c>
      <c r="BI814">
        <v>0</v>
      </c>
      <c r="BJ814" t="s">
        <v>717</v>
      </c>
      <c r="BK814" t="s">
        <v>3108</v>
      </c>
      <c r="BL814">
        <v>98</v>
      </c>
      <c r="BO814" t="s">
        <v>3109</v>
      </c>
      <c r="BP814" t="s">
        <v>85</v>
      </c>
      <c r="BQ814" t="s">
        <v>86</v>
      </c>
      <c r="BR814" t="s">
        <v>3110</v>
      </c>
      <c r="BS814" t="s">
        <v>67</v>
      </c>
      <c r="BT814">
        <v>1</v>
      </c>
    </row>
    <row r="815" spans="1:72" hidden="1" x14ac:dyDescent="0.2">
      <c r="A815" t="s">
        <v>2950</v>
      </c>
      <c r="B815" t="s">
        <v>1703</v>
      </c>
      <c r="C815" t="s">
        <v>60</v>
      </c>
      <c r="D815" t="s">
        <v>60</v>
      </c>
      <c r="E815" t="s">
        <v>1762</v>
      </c>
      <c r="F815" t="s">
        <v>5761</v>
      </c>
      <c r="G815" t="s">
        <v>2842</v>
      </c>
      <c r="H815" t="s">
        <v>1763</v>
      </c>
      <c r="I815" t="s">
        <v>1764</v>
      </c>
      <c r="J815" t="s">
        <v>60</v>
      </c>
      <c r="K815" t="s">
        <v>60</v>
      </c>
      <c r="L815" t="s">
        <v>60</v>
      </c>
      <c r="M815" t="s">
        <v>126</v>
      </c>
      <c r="N815" t="s">
        <v>717</v>
      </c>
      <c r="O815" t="s">
        <v>5848</v>
      </c>
      <c r="P815">
        <v>48</v>
      </c>
      <c r="Q815">
        <v>33</v>
      </c>
      <c r="R815">
        <v>33</v>
      </c>
      <c r="S815">
        <v>0</v>
      </c>
      <c r="T815">
        <v>0</v>
      </c>
      <c r="U815">
        <v>0</v>
      </c>
      <c r="V815">
        <v>0</v>
      </c>
      <c r="W815">
        <v>3</v>
      </c>
      <c r="X815" t="s">
        <v>94</v>
      </c>
      <c r="Y815" t="s">
        <v>60</v>
      </c>
      <c r="Z815">
        <v>7</v>
      </c>
      <c r="AA815">
        <v>48</v>
      </c>
      <c r="AB815" t="s">
        <v>60</v>
      </c>
      <c r="AC815" t="s">
        <v>60</v>
      </c>
      <c r="AD815">
        <v>0</v>
      </c>
      <c r="AE815">
        <v>0</v>
      </c>
      <c r="AF815">
        <v>0</v>
      </c>
      <c r="AG815">
        <v>0</v>
      </c>
      <c r="AH815">
        <v>0</v>
      </c>
      <c r="AI815">
        <v>0.05</v>
      </c>
      <c r="AJ815">
        <v>0</v>
      </c>
      <c r="AK815">
        <v>0</v>
      </c>
      <c r="AL815">
        <v>0.05</v>
      </c>
      <c r="AM815">
        <v>0</v>
      </c>
      <c r="AN815">
        <v>0</v>
      </c>
      <c r="AO815">
        <v>0</v>
      </c>
      <c r="AP815">
        <v>0.05</v>
      </c>
      <c r="AQ815">
        <v>0.05</v>
      </c>
      <c r="AR815">
        <v>0</v>
      </c>
      <c r="AS815">
        <v>0</v>
      </c>
      <c r="AT815">
        <v>0</v>
      </c>
      <c r="AU815">
        <v>0</v>
      </c>
      <c r="AV815">
        <v>0</v>
      </c>
      <c r="AW815">
        <v>0</v>
      </c>
      <c r="BC815">
        <v>0</v>
      </c>
      <c r="BD815">
        <v>0</v>
      </c>
      <c r="BE815" t="s">
        <v>60</v>
      </c>
      <c r="BF815">
        <v>60</v>
      </c>
      <c r="BG815">
        <v>11</v>
      </c>
      <c r="BH815">
        <v>15</v>
      </c>
      <c r="BI815">
        <v>0</v>
      </c>
      <c r="BJ815" t="s">
        <v>717</v>
      </c>
      <c r="BK815" t="s">
        <v>2221</v>
      </c>
      <c r="BL815">
        <v>99</v>
      </c>
      <c r="BO815" t="s">
        <v>2951</v>
      </c>
      <c r="BP815" t="s">
        <v>510</v>
      </c>
      <c r="BQ815" t="s">
        <v>511</v>
      </c>
      <c r="BR815" t="s">
        <v>2952</v>
      </c>
      <c r="BS815" t="s">
        <v>67</v>
      </c>
      <c r="BT815">
        <v>1</v>
      </c>
    </row>
    <row r="816" spans="1:72" hidden="1" x14ac:dyDescent="0.2">
      <c r="A816" t="s">
        <v>3311</v>
      </c>
      <c r="B816" t="s">
        <v>1703</v>
      </c>
      <c r="C816" t="s">
        <v>60</v>
      </c>
      <c r="D816" t="s">
        <v>60</v>
      </c>
      <c r="E816" t="s">
        <v>2036</v>
      </c>
      <c r="F816" t="s">
        <v>2037</v>
      </c>
      <c r="G816" t="s">
        <v>2842</v>
      </c>
      <c r="H816" t="s">
        <v>2038</v>
      </c>
      <c r="I816" t="s">
        <v>2039</v>
      </c>
      <c r="J816" t="s">
        <v>60</v>
      </c>
      <c r="K816" t="s">
        <v>60</v>
      </c>
      <c r="L816" t="s">
        <v>211</v>
      </c>
      <c r="M816" t="s">
        <v>860</v>
      </c>
      <c r="N816" t="s">
        <v>717</v>
      </c>
      <c r="O816" t="s">
        <v>5849</v>
      </c>
      <c r="P816">
        <v>0</v>
      </c>
      <c r="Q816">
        <v>106</v>
      </c>
      <c r="R816">
        <v>59</v>
      </c>
      <c r="S816">
        <v>0</v>
      </c>
      <c r="T816">
        <v>0</v>
      </c>
      <c r="U816">
        <v>0</v>
      </c>
      <c r="V816">
        <v>0</v>
      </c>
      <c r="W816">
        <v>1.8</v>
      </c>
      <c r="X816" t="s">
        <v>67</v>
      </c>
      <c r="Y816" t="s">
        <v>60</v>
      </c>
      <c r="Z816">
        <v>0</v>
      </c>
      <c r="AA816">
        <v>0</v>
      </c>
      <c r="AB816" t="s">
        <v>60</v>
      </c>
      <c r="AC816" t="s">
        <v>60</v>
      </c>
      <c r="AD816">
        <v>0</v>
      </c>
      <c r="AE816">
        <v>0</v>
      </c>
      <c r="AF816">
        <v>0</v>
      </c>
      <c r="AG816">
        <v>0</v>
      </c>
      <c r="AH816">
        <v>0.2</v>
      </c>
      <c r="AI816">
        <v>0</v>
      </c>
      <c r="AJ816">
        <v>0</v>
      </c>
      <c r="AK816">
        <v>0</v>
      </c>
      <c r="AL816">
        <v>0.1</v>
      </c>
      <c r="AM816">
        <v>0.15</v>
      </c>
      <c r="AN816">
        <v>0</v>
      </c>
      <c r="AO816">
        <v>0</v>
      </c>
      <c r="AP816">
        <v>0</v>
      </c>
      <c r="AQ816">
        <v>0</v>
      </c>
      <c r="AR816">
        <v>0</v>
      </c>
      <c r="AS816">
        <v>0</v>
      </c>
      <c r="AT816">
        <v>0</v>
      </c>
      <c r="AU816">
        <v>0</v>
      </c>
      <c r="AV816">
        <v>0</v>
      </c>
      <c r="AW816">
        <v>0</v>
      </c>
      <c r="BC816">
        <v>0</v>
      </c>
      <c r="BD816">
        <v>0</v>
      </c>
      <c r="BE816" t="s">
        <v>3312</v>
      </c>
      <c r="BF816">
        <v>345</v>
      </c>
      <c r="BG816">
        <v>49</v>
      </c>
      <c r="BH816">
        <v>171</v>
      </c>
      <c r="BI816">
        <v>0</v>
      </c>
      <c r="BJ816" t="s">
        <v>717</v>
      </c>
      <c r="BK816" t="s">
        <v>60</v>
      </c>
      <c r="BL816">
        <v>98</v>
      </c>
      <c r="BO816" t="s">
        <v>3313</v>
      </c>
      <c r="BP816" t="s">
        <v>85</v>
      </c>
      <c r="BQ816" t="s">
        <v>86</v>
      </c>
      <c r="BR816" t="s">
        <v>3314</v>
      </c>
      <c r="BS816" t="s">
        <v>67</v>
      </c>
      <c r="BT816">
        <v>1</v>
      </c>
    </row>
    <row r="817" spans="1:72" hidden="1" x14ac:dyDescent="0.2">
      <c r="A817" t="s">
        <v>3567</v>
      </c>
      <c r="B817" t="s">
        <v>1703</v>
      </c>
      <c r="C817" t="s">
        <v>60</v>
      </c>
      <c r="D817" t="s">
        <v>60</v>
      </c>
      <c r="E817" t="s">
        <v>3568</v>
      </c>
      <c r="F817" t="s">
        <v>1660</v>
      </c>
      <c r="G817" t="s">
        <v>2842</v>
      </c>
      <c r="H817" t="s">
        <v>3569</v>
      </c>
      <c r="I817" t="s">
        <v>1661</v>
      </c>
      <c r="J817" t="s">
        <v>1662</v>
      </c>
      <c r="K817" t="s">
        <v>1663</v>
      </c>
      <c r="L817" t="s">
        <v>211</v>
      </c>
      <c r="M817" t="s">
        <v>860</v>
      </c>
      <c r="N817" t="s">
        <v>717</v>
      </c>
      <c r="O817" t="s">
        <v>5849</v>
      </c>
      <c r="P817">
        <v>0</v>
      </c>
      <c r="Q817">
        <v>30</v>
      </c>
      <c r="R817">
        <v>9</v>
      </c>
      <c r="S817">
        <v>0</v>
      </c>
      <c r="T817">
        <v>0</v>
      </c>
      <c r="U817">
        <v>0</v>
      </c>
      <c r="V817">
        <v>0</v>
      </c>
      <c r="W817">
        <v>2</v>
      </c>
      <c r="X817" t="s">
        <v>67</v>
      </c>
      <c r="Y817" t="s">
        <v>60</v>
      </c>
      <c r="Z817">
        <v>12</v>
      </c>
      <c r="AA817">
        <v>180</v>
      </c>
      <c r="AB817" t="s">
        <v>60</v>
      </c>
      <c r="AC817" t="s">
        <v>60</v>
      </c>
      <c r="AD817">
        <v>0</v>
      </c>
      <c r="AE817">
        <v>0</v>
      </c>
      <c r="AF817">
        <v>0</v>
      </c>
      <c r="AG817">
        <v>0</v>
      </c>
      <c r="AH817">
        <v>0</v>
      </c>
      <c r="AI817">
        <v>0</v>
      </c>
      <c r="AJ817">
        <v>0.2</v>
      </c>
      <c r="AK817">
        <v>0</v>
      </c>
      <c r="AL817">
        <v>0.2</v>
      </c>
      <c r="AM817">
        <v>0</v>
      </c>
      <c r="AN817">
        <v>0</v>
      </c>
      <c r="AO817">
        <v>0</v>
      </c>
      <c r="AP817">
        <v>0.2</v>
      </c>
      <c r="AQ817">
        <v>0.2</v>
      </c>
      <c r="AR817">
        <v>0</v>
      </c>
      <c r="AS817">
        <v>0</v>
      </c>
      <c r="AT817">
        <v>0</v>
      </c>
      <c r="AU817">
        <v>0</v>
      </c>
      <c r="AV817">
        <v>0</v>
      </c>
      <c r="AW817">
        <v>0</v>
      </c>
      <c r="BC817">
        <v>0.4</v>
      </c>
      <c r="BD817">
        <v>0</v>
      </c>
      <c r="BE817" t="s">
        <v>60</v>
      </c>
      <c r="BF817">
        <v>44</v>
      </c>
      <c r="BG817">
        <v>0</v>
      </c>
      <c r="BH817">
        <v>0</v>
      </c>
      <c r="BI817">
        <v>0</v>
      </c>
      <c r="BJ817" t="s">
        <v>3055</v>
      </c>
      <c r="BK817" t="s">
        <v>3570</v>
      </c>
      <c r="BL817">
        <v>90</v>
      </c>
      <c r="BO817" t="s">
        <v>60</v>
      </c>
      <c r="BP817" t="s">
        <v>85</v>
      </c>
      <c r="BQ817" t="s">
        <v>86</v>
      </c>
      <c r="BR817" t="s">
        <v>3571</v>
      </c>
      <c r="BS817" t="s">
        <v>67</v>
      </c>
      <c r="BT817">
        <v>1</v>
      </c>
    </row>
    <row r="818" spans="1:72" hidden="1" x14ac:dyDescent="0.2">
      <c r="A818" t="s">
        <v>3232</v>
      </c>
      <c r="B818" t="s">
        <v>1703</v>
      </c>
      <c r="C818" t="s">
        <v>60</v>
      </c>
      <c r="D818" t="s">
        <v>60</v>
      </c>
      <c r="E818" t="s">
        <v>2130</v>
      </c>
      <c r="F818" t="s">
        <v>2131</v>
      </c>
      <c r="G818" t="s">
        <v>2842</v>
      </c>
      <c r="H818" t="s">
        <v>2132</v>
      </c>
      <c r="I818" t="s">
        <v>2133</v>
      </c>
      <c r="J818" t="s">
        <v>60</v>
      </c>
      <c r="K818" t="s">
        <v>60</v>
      </c>
      <c r="L818" t="s">
        <v>302</v>
      </c>
      <c r="M818" t="s">
        <v>860</v>
      </c>
      <c r="N818" t="s">
        <v>717</v>
      </c>
      <c r="O818" t="s">
        <v>5849</v>
      </c>
      <c r="P818">
        <v>30</v>
      </c>
      <c r="Q818">
        <v>17</v>
      </c>
      <c r="R818">
        <v>25</v>
      </c>
      <c r="S818">
        <v>0</v>
      </c>
      <c r="T818">
        <v>0</v>
      </c>
      <c r="U818">
        <v>0</v>
      </c>
      <c r="V818">
        <v>0</v>
      </c>
      <c r="W818">
        <v>1.4</v>
      </c>
      <c r="X818" t="s">
        <v>67</v>
      </c>
      <c r="Y818" t="s">
        <v>60</v>
      </c>
      <c r="Z818">
        <v>11</v>
      </c>
      <c r="AA818">
        <v>120</v>
      </c>
      <c r="AB818" t="s">
        <v>60</v>
      </c>
      <c r="AC818" t="s">
        <v>60</v>
      </c>
      <c r="AD818">
        <v>0</v>
      </c>
      <c r="AE818">
        <v>0</v>
      </c>
      <c r="AF818">
        <v>0</v>
      </c>
      <c r="AG818">
        <v>0</v>
      </c>
      <c r="AH818">
        <v>0</v>
      </c>
      <c r="AI818">
        <v>0.3</v>
      </c>
      <c r="AJ818">
        <v>0</v>
      </c>
      <c r="AK818">
        <v>0</v>
      </c>
      <c r="AL818">
        <v>0.05</v>
      </c>
      <c r="AM818">
        <v>0</v>
      </c>
      <c r="AN818">
        <v>0</v>
      </c>
      <c r="AO818">
        <v>0</v>
      </c>
      <c r="AP818">
        <v>0</v>
      </c>
      <c r="AQ818">
        <v>0.05</v>
      </c>
      <c r="AR818">
        <v>0</v>
      </c>
      <c r="AS818">
        <v>0</v>
      </c>
      <c r="AT818">
        <v>0</v>
      </c>
      <c r="AU818">
        <v>0</v>
      </c>
      <c r="AV818">
        <v>0</v>
      </c>
      <c r="AW818">
        <v>0</v>
      </c>
      <c r="BC818">
        <v>0</v>
      </c>
      <c r="BD818">
        <v>0</v>
      </c>
      <c r="BE818" t="s">
        <v>60</v>
      </c>
      <c r="BF818">
        <v>24</v>
      </c>
      <c r="BG818">
        <v>0</v>
      </c>
      <c r="BH818">
        <v>0</v>
      </c>
      <c r="BI818">
        <v>0</v>
      </c>
      <c r="BJ818" t="s">
        <v>174</v>
      </c>
      <c r="BK818" t="s">
        <v>3233</v>
      </c>
      <c r="BL818">
        <v>98</v>
      </c>
      <c r="BO818" t="s">
        <v>3234</v>
      </c>
      <c r="BP818" t="s">
        <v>85</v>
      </c>
      <c r="BQ818" t="s">
        <v>86</v>
      </c>
      <c r="BR818" t="s">
        <v>3235</v>
      </c>
      <c r="BS818" t="s">
        <v>67</v>
      </c>
      <c r="BT818">
        <v>1</v>
      </c>
    </row>
    <row r="819" spans="1:72" hidden="1" x14ac:dyDescent="0.2">
      <c r="A819" t="s">
        <v>3045</v>
      </c>
      <c r="B819" t="s">
        <v>1703</v>
      </c>
      <c r="C819" t="s">
        <v>60</v>
      </c>
      <c r="D819" t="s">
        <v>60</v>
      </c>
      <c r="E819" t="s">
        <v>1784</v>
      </c>
      <c r="F819" t="s">
        <v>5770</v>
      </c>
      <c r="G819" t="s">
        <v>2842</v>
      </c>
      <c r="H819" t="s">
        <v>2366</v>
      </c>
      <c r="I819" t="s">
        <v>2367</v>
      </c>
      <c r="J819" t="s">
        <v>60</v>
      </c>
      <c r="K819" t="s">
        <v>60</v>
      </c>
      <c r="L819" t="s">
        <v>1787</v>
      </c>
      <c r="M819" t="s">
        <v>126</v>
      </c>
      <c r="N819" t="s">
        <v>717</v>
      </c>
      <c r="O819" t="s">
        <v>5855</v>
      </c>
      <c r="P819">
        <v>0</v>
      </c>
      <c r="Q819">
        <v>64</v>
      </c>
      <c r="R819">
        <v>0</v>
      </c>
      <c r="S819">
        <v>0</v>
      </c>
      <c r="T819">
        <v>0</v>
      </c>
      <c r="U819">
        <v>0</v>
      </c>
      <c r="V819">
        <v>0</v>
      </c>
      <c r="W819">
        <v>0</v>
      </c>
      <c r="X819" t="s">
        <v>94</v>
      </c>
      <c r="Y819" t="s">
        <v>60</v>
      </c>
      <c r="Z819">
        <v>0</v>
      </c>
      <c r="AA819">
        <v>148.4</v>
      </c>
      <c r="AB819" t="s">
        <v>60</v>
      </c>
      <c r="AC819" t="s">
        <v>60</v>
      </c>
      <c r="AD819">
        <v>0</v>
      </c>
      <c r="AE819">
        <v>0</v>
      </c>
      <c r="AF819">
        <v>0</v>
      </c>
      <c r="AG819">
        <v>0</v>
      </c>
      <c r="AH819">
        <v>0.2</v>
      </c>
      <c r="AI819">
        <v>0.1</v>
      </c>
      <c r="AJ819">
        <v>0</v>
      </c>
      <c r="AK819">
        <v>0</v>
      </c>
      <c r="AL819">
        <v>0.2</v>
      </c>
      <c r="AM819">
        <v>0.1</v>
      </c>
      <c r="AN819">
        <v>0</v>
      </c>
      <c r="AO819">
        <v>0</v>
      </c>
      <c r="AP819">
        <v>0</v>
      </c>
      <c r="AQ819">
        <v>0.09</v>
      </c>
      <c r="AR819">
        <v>0</v>
      </c>
      <c r="AS819">
        <v>0</v>
      </c>
      <c r="AT819">
        <v>0</v>
      </c>
      <c r="AU819">
        <v>0</v>
      </c>
      <c r="AV819">
        <v>0</v>
      </c>
      <c r="AW819">
        <v>0</v>
      </c>
      <c r="BC819">
        <v>0</v>
      </c>
      <c r="BD819">
        <v>0.1</v>
      </c>
      <c r="BE819" t="s">
        <v>3046</v>
      </c>
      <c r="BF819">
        <v>475</v>
      </c>
      <c r="BG819">
        <v>341</v>
      </c>
      <c r="BH819">
        <v>0</v>
      </c>
      <c r="BI819">
        <v>0</v>
      </c>
      <c r="BJ819" t="s">
        <v>60</v>
      </c>
      <c r="BK819" t="s">
        <v>60</v>
      </c>
      <c r="BL819">
        <v>0</v>
      </c>
      <c r="BO819" t="s">
        <v>3047</v>
      </c>
      <c r="BP819" t="s">
        <v>510</v>
      </c>
      <c r="BQ819" t="s">
        <v>511</v>
      </c>
      <c r="BR819" t="s">
        <v>3048</v>
      </c>
      <c r="BS819" t="s">
        <v>67</v>
      </c>
      <c r="BT819">
        <v>1</v>
      </c>
    </row>
    <row r="820" spans="1:72" hidden="1" x14ac:dyDescent="0.2">
      <c r="A820" t="s">
        <v>3199</v>
      </c>
      <c r="B820" t="s">
        <v>1825</v>
      </c>
      <c r="C820" t="s">
        <v>60</v>
      </c>
      <c r="D820" t="s">
        <v>60</v>
      </c>
      <c r="E820" t="s">
        <v>1861</v>
      </c>
      <c r="F820" t="s">
        <v>183</v>
      </c>
      <c r="G820" t="s">
        <v>2842</v>
      </c>
      <c r="H820" t="s">
        <v>1862</v>
      </c>
      <c r="I820" t="s">
        <v>187</v>
      </c>
      <c r="J820" t="s">
        <v>60</v>
      </c>
      <c r="K820" t="s">
        <v>60</v>
      </c>
      <c r="L820" t="s">
        <v>188</v>
      </c>
      <c r="M820" t="s">
        <v>189</v>
      </c>
      <c r="N820" t="s">
        <v>5865</v>
      </c>
      <c r="O820" t="s">
        <v>5853</v>
      </c>
      <c r="P820">
        <v>0</v>
      </c>
      <c r="Q820">
        <v>0</v>
      </c>
      <c r="R820">
        <v>0</v>
      </c>
      <c r="S820">
        <v>0</v>
      </c>
      <c r="T820">
        <v>0</v>
      </c>
      <c r="U820">
        <v>0</v>
      </c>
      <c r="V820">
        <v>0</v>
      </c>
      <c r="W820">
        <v>35</v>
      </c>
      <c r="X820" t="s">
        <v>94</v>
      </c>
      <c r="Y820" t="s">
        <v>60</v>
      </c>
      <c r="Z820">
        <v>0</v>
      </c>
      <c r="AA820">
        <v>0</v>
      </c>
      <c r="AB820" t="s">
        <v>60</v>
      </c>
      <c r="AC820" t="s">
        <v>60</v>
      </c>
      <c r="AD820">
        <v>0</v>
      </c>
      <c r="AE820">
        <v>0</v>
      </c>
      <c r="AF820">
        <v>0</v>
      </c>
      <c r="AG820">
        <v>0</v>
      </c>
      <c r="AH820">
        <v>0</v>
      </c>
      <c r="AI820">
        <v>0</v>
      </c>
      <c r="AJ820">
        <v>0</v>
      </c>
      <c r="AK820">
        <v>0</v>
      </c>
      <c r="AL820">
        <v>0</v>
      </c>
      <c r="AM820">
        <v>0</v>
      </c>
      <c r="AN820">
        <v>0</v>
      </c>
      <c r="AO820">
        <v>0</v>
      </c>
      <c r="AP820">
        <v>0</v>
      </c>
      <c r="AQ820">
        <v>0</v>
      </c>
      <c r="AR820">
        <v>0</v>
      </c>
      <c r="AS820">
        <v>0</v>
      </c>
      <c r="AT820">
        <v>0</v>
      </c>
      <c r="AU820">
        <v>0</v>
      </c>
      <c r="AV820">
        <v>0</v>
      </c>
      <c r="AW820">
        <v>0</v>
      </c>
      <c r="BC820">
        <v>3.3</v>
      </c>
      <c r="BD820">
        <v>3</v>
      </c>
      <c r="BE820" t="s">
        <v>1863</v>
      </c>
      <c r="BF820">
        <v>1766</v>
      </c>
      <c r="BG820">
        <v>0</v>
      </c>
      <c r="BH820">
        <v>0</v>
      </c>
      <c r="BI820">
        <v>0</v>
      </c>
      <c r="BJ820" t="s">
        <v>46</v>
      </c>
      <c r="BK820" t="s">
        <v>2416</v>
      </c>
      <c r="BL820">
        <v>0</v>
      </c>
      <c r="BO820" t="s">
        <v>1865</v>
      </c>
      <c r="BP820" t="s">
        <v>190</v>
      </c>
      <c r="BQ820" t="s">
        <v>191</v>
      </c>
      <c r="BR820" t="s">
        <v>3200</v>
      </c>
      <c r="BS820" t="s">
        <v>67</v>
      </c>
      <c r="BT820">
        <v>1</v>
      </c>
    </row>
    <row r="821" spans="1:72" hidden="1" x14ac:dyDescent="0.2">
      <c r="A821" t="s">
        <v>3317</v>
      </c>
      <c r="B821" t="s">
        <v>1825</v>
      </c>
      <c r="C821" t="s">
        <v>60</v>
      </c>
      <c r="D821" t="s">
        <v>60</v>
      </c>
      <c r="E821" t="s">
        <v>1825</v>
      </c>
      <c r="F821" t="s">
        <v>504</v>
      </c>
      <c r="G821" t="s">
        <v>2842</v>
      </c>
      <c r="H821" t="s">
        <v>2426</v>
      </c>
      <c r="I821" t="s">
        <v>2282</v>
      </c>
      <c r="J821" t="s">
        <v>2513</v>
      </c>
      <c r="K821" t="s">
        <v>2514</v>
      </c>
      <c r="L821" t="s">
        <v>3318</v>
      </c>
      <c r="M821" t="s">
        <v>126</v>
      </c>
      <c r="N821" t="s">
        <v>5865</v>
      </c>
      <c r="O821" t="s">
        <v>5855</v>
      </c>
      <c r="P821">
        <v>0</v>
      </c>
      <c r="Q821">
        <v>0</v>
      </c>
      <c r="R821">
        <v>0</v>
      </c>
      <c r="S821">
        <v>0</v>
      </c>
      <c r="T821">
        <v>0</v>
      </c>
      <c r="U821">
        <v>0</v>
      </c>
      <c r="V821">
        <v>0</v>
      </c>
      <c r="W821">
        <v>0</v>
      </c>
      <c r="X821" t="s">
        <v>94</v>
      </c>
      <c r="Y821" t="s">
        <v>60</v>
      </c>
      <c r="Z821">
        <v>0</v>
      </c>
      <c r="AA821">
        <v>0</v>
      </c>
      <c r="AB821" t="s">
        <v>60</v>
      </c>
      <c r="AC821" t="s">
        <v>60</v>
      </c>
      <c r="AD821">
        <v>0</v>
      </c>
      <c r="AE821">
        <v>0</v>
      </c>
      <c r="AF821">
        <v>0</v>
      </c>
      <c r="AG821">
        <v>0</v>
      </c>
      <c r="AH821">
        <v>0</v>
      </c>
      <c r="AI821">
        <v>0</v>
      </c>
      <c r="AJ821">
        <v>0</v>
      </c>
      <c r="AK821">
        <v>0</v>
      </c>
      <c r="AL821">
        <v>0</v>
      </c>
      <c r="AM821">
        <v>0</v>
      </c>
      <c r="AN821">
        <v>0</v>
      </c>
      <c r="AO821">
        <v>0</v>
      </c>
      <c r="AP821">
        <v>0</v>
      </c>
      <c r="AQ821">
        <v>0</v>
      </c>
      <c r="AR821">
        <v>0</v>
      </c>
      <c r="AS821">
        <v>0</v>
      </c>
      <c r="AT821">
        <v>0</v>
      </c>
      <c r="AU821">
        <v>0</v>
      </c>
      <c r="AV821">
        <v>0</v>
      </c>
      <c r="AW821">
        <v>0</v>
      </c>
      <c r="BC821">
        <v>0</v>
      </c>
      <c r="BD821">
        <v>3</v>
      </c>
      <c r="BE821" t="s">
        <v>2515</v>
      </c>
      <c r="BF821">
        <v>0</v>
      </c>
      <c r="BG821">
        <v>0</v>
      </c>
      <c r="BH821">
        <v>0</v>
      </c>
      <c r="BI821">
        <v>0</v>
      </c>
      <c r="BJ821" t="s">
        <v>60</v>
      </c>
      <c r="BK821" t="s">
        <v>60</v>
      </c>
      <c r="BL821">
        <v>0</v>
      </c>
      <c r="BO821" t="s">
        <v>2516</v>
      </c>
      <c r="BP821" t="s">
        <v>510</v>
      </c>
      <c r="BQ821" t="s">
        <v>511</v>
      </c>
      <c r="BR821" t="s">
        <v>3319</v>
      </c>
      <c r="BS821" t="s">
        <v>67</v>
      </c>
      <c r="BT821">
        <v>1</v>
      </c>
    </row>
    <row r="822" spans="1:72" hidden="1" x14ac:dyDescent="0.2">
      <c r="A822" t="s">
        <v>2980</v>
      </c>
      <c r="B822" t="s">
        <v>1825</v>
      </c>
      <c r="C822" t="s">
        <v>60</v>
      </c>
      <c r="D822" t="s">
        <v>60</v>
      </c>
      <c r="E822" t="s">
        <v>2515</v>
      </c>
      <c r="F822" t="s">
        <v>62</v>
      </c>
      <c r="G822" t="s">
        <v>2842</v>
      </c>
      <c r="H822" t="s">
        <v>2263</v>
      </c>
      <c r="I822" t="s">
        <v>867</v>
      </c>
      <c r="J822" t="s">
        <v>60</v>
      </c>
      <c r="K822" t="s">
        <v>60</v>
      </c>
      <c r="L822" t="s">
        <v>66</v>
      </c>
      <c r="M822" t="s">
        <v>189</v>
      </c>
      <c r="N822" t="s">
        <v>5865</v>
      </c>
      <c r="O822" t="s">
        <v>4740</v>
      </c>
      <c r="P822">
        <v>0</v>
      </c>
      <c r="Q822">
        <v>0</v>
      </c>
      <c r="R822">
        <v>0</v>
      </c>
      <c r="S822">
        <v>0</v>
      </c>
      <c r="T822">
        <v>0</v>
      </c>
      <c r="U822">
        <v>0</v>
      </c>
      <c r="V822">
        <v>0</v>
      </c>
      <c r="W822">
        <v>40</v>
      </c>
      <c r="X822" t="s">
        <v>67</v>
      </c>
      <c r="Y822" t="s">
        <v>60</v>
      </c>
      <c r="Z822">
        <v>0</v>
      </c>
      <c r="AA822">
        <v>0</v>
      </c>
      <c r="AB822" t="s">
        <v>60</v>
      </c>
      <c r="AC822" t="s">
        <v>60</v>
      </c>
      <c r="AD822">
        <v>0</v>
      </c>
      <c r="AE822">
        <v>0</v>
      </c>
      <c r="AF822">
        <v>0</v>
      </c>
      <c r="AG822">
        <v>0</v>
      </c>
      <c r="AH822">
        <v>0</v>
      </c>
      <c r="AI822">
        <v>2</v>
      </c>
      <c r="AJ822">
        <v>0</v>
      </c>
      <c r="AK822">
        <v>0</v>
      </c>
      <c r="AL822">
        <v>0</v>
      </c>
      <c r="AM822">
        <v>0</v>
      </c>
      <c r="AN822">
        <v>0</v>
      </c>
      <c r="AO822">
        <v>0</v>
      </c>
      <c r="AP822">
        <v>1</v>
      </c>
      <c r="AQ822">
        <v>0</v>
      </c>
      <c r="AR822">
        <v>0</v>
      </c>
      <c r="AS822">
        <v>0</v>
      </c>
      <c r="AT822">
        <v>0</v>
      </c>
      <c r="AU822">
        <v>0</v>
      </c>
      <c r="AV822">
        <v>0</v>
      </c>
      <c r="AW822">
        <v>0</v>
      </c>
      <c r="BC822">
        <v>0</v>
      </c>
      <c r="BD822">
        <v>0</v>
      </c>
      <c r="BE822" t="s">
        <v>60</v>
      </c>
      <c r="BF822">
        <v>0</v>
      </c>
      <c r="BG822">
        <v>0</v>
      </c>
      <c r="BH822">
        <v>0</v>
      </c>
      <c r="BI822">
        <v>0</v>
      </c>
      <c r="BJ822" t="s">
        <v>46</v>
      </c>
      <c r="BK822" t="s">
        <v>2265</v>
      </c>
      <c r="BL822">
        <v>100</v>
      </c>
      <c r="BO822" t="s">
        <v>2981</v>
      </c>
      <c r="BP822" t="s">
        <v>2267</v>
      </c>
      <c r="BQ822" t="s">
        <v>2268</v>
      </c>
      <c r="BR822" t="s">
        <v>2982</v>
      </c>
      <c r="BS822" t="s">
        <v>67</v>
      </c>
      <c r="BT822">
        <v>1</v>
      </c>
    </row>
    <row r="823" spans="1:72" hidden="1" x14ac:dyDescent="0.2">
      <c r="A823" t="s">
        <v>5893</v>
      </c>
      <c r="B823" t="s">
        <v>1825</v>
      </c>
      <c r="C823" t="s">
        <v>60</v>
      </c>
      <c r="D823" t="s">
        <v>60</v>
      </c>
      <c r="E823" t="s">
        <v>1843</v>
      </c>
      <c r="F823" t="s">
        <v>3914</v>
      </c>
      <c r="G823" t="s">
        <v>2842</v>
      </c>
      <c r="H823" t="s">
        <v>2963</v>
      </c>
      <c r="I823" t="s">
        <v>135</v>
      </c>
      <c r="J823" t="s">
        <v>60</v>
      </c>
      <c r="K823" t="s">
        <v>60</v>
      </c>
      <c r="L823" t="s">
        <v>60</v>
      </c>
      <c r="M823" t="s">
        <v>93</v>
      </c>
      <c r="N823" t="s">
        <v>5865</v>
      </c>
      <c r="O823" t="s">
        <v>5850</v>
      </c>
      <c r="P823">
        <v>0</v>
      </c>
      <c r="Q823">
        <v>0</v>
      </c>
      <c r="R823">
        <v>0</v>
      </c>
      <c r="S823">
        <v>0</v>
      </c>
      <c r="T823">
        <v>0</v>
      </c>
      <c r="U823">
        <v>0</v>
      </c>
      <c r="V823">
        <v>0</v>
      </c>
      <c r="W823">
        <v>0</v>
      </c>
      <c r="X823" t="s">
        <v>94</v>
      </c>
      <c r="Y823" t="s">
        <v>60</v>
      </c>
      <c r="Z823">
        <v>0</v>
      </c>
      <c r="AA823">
        <v>0</v>
      </c>
      <c r="AB823" t="s">
        <v>3920</v>
      </c>
      <c r="AC823" t="s">
        <v>60</v>
      </c>
      <c r="AD823">
        <v>0</v>
      </c>
      <c r="AE823">
        <v>0</v>
      </c>
      <c r="AF823">
        <v>0</v>
      </c>
      <c r="AG823">
        <v>0</v>
      </c>
      <c r="AH823">
        <v>0</v>
      </c>
      <c r="AI823">
        <v>0</v>
      </c>
      <c r="AJ823">
        <v>0</v>
      </c>
      <c r="AK823">
        <v>0</v>
      </c>
      <c r="AL823">
        <v>0</v>
      </c>
      <c r="AM823">
        <v>0</v>
      </c>
      <c r="AN823">
        <v>0</v>
      </c>
      <c r="AO823">
        <v>0</v>
      </c>
      <c r="AP823">
        <v>0</v>
      </c>
      <c r="AQ823">
        <v>0</v>
      </c>
      <c r="AR823">
        <v>0</v>
      </c>
      <c r="AS823">
        <v>0</v>
      </c>
      <c r="AT823">
        <v>0</v>
      </c>
      <c r="AU823">
        <v>0</v>
      </c>
      <c r="AV823">
        <v>0</v>
      </c>
      <c r="AW823">
        <v>0</v>
      </c>
      <c r="BC823">
        <v>0</v>
      </c>
      <c r="BD823">
        <v>1</v>
      </c>
      <c r="BE823" t="s">
        <v>2974</v>
      </c>
      <c r="BF823">
        <v>0</v>
      </c>
      <c r="BG823">
        <v>0</v>
      </c>
      <c r="BH823">
        <v>0</v>
      </c>
      <c r="BI823">
        <v>0</v>
      </c>
      <c r="BJ823" t="s">
        <v>46</v>
      </c>
      <c r="BK823" t="s">
        <v>60</v>
      </c>
      <c r="BL823">
        <v>0</v>
      </c>
      <c r="BO823" t="s">
        <v>60</v>
      </c>
      <c r="BP823" t="s">
        <v>5295</v>
      </c>
      <c r="BQ823" t="s">
        <v>5296</v>
      </c>
      <c r="BR823" t="s">
        <v>5894</v>
      </c>
      <c r="BS823" t="s">
        <v>67</v>
      </c>
      <c r="BT823">
        <v>1</v>
      </c>
    </row>
    <row r="824" spans="1:72" hidden="1" x14ac:dyDescent="0.2">
      <c r="A824" t="s">
        <v>3213</v>
      </c>
      <c r="B824" t="s">
        <v>1825</v>
      </c>
      <c r="C824" t="s">
        <v>60</v>
      </c>
      <c r="D824" t="s">
        <v>60</v>
      </c>
      <c r="E824" t="s">
        <v>3214</v>
      </c>
      <c r="F824" t="s">
        <v>5745</v>
      </c>
      <c r="G824" t="s">
        <v>2842</v>
      </c>
      <c r="H824" t="s">
        <v>3215</v>
      </c>
      <c r="I824" t="s">
        <v>484</v>
      </c>
      <c r="J824" t="s">
        <v>60</v>
      </c>
      <c r="K824" t="s">
        <v>60</v>
      </c>
      <c r="L824" t="s">
        <v>2450</v>
      </c>
      <c r="M824" t="s">
        <v>126</v>
      </c>
      <c r="N824" t="s">
        <v>5865</v>
      </c>
      <c r="O824" t="s">
        <v>5848</v>
      </c>
      <c r="P824">
        <v>0</v>
      </c>
      <c r="Q824">
        <v>86</v>
      </c>
      <c r="R824">
        <v>28</v>
      </c>
      <c r="S824">
        <v>0</v>
      </c>
      <c r="T824">
        <v>0</v>
      </c>
      <c r="U824">
        <v>0</v>
      </c>
      <c r="V824">
        <v>0</v>
      </c>
      <c r="W824">
        <v>39.5</v>
      </c>
      <c r="X824" t="s">
        <v>67</v>
      </c>
      <c r="Y824" t="s">
        <v>60</v>
      </c>
      <c r="Z824">
        <v>0</v>
      </c>
      <c r="AA824">
        <v>3</v>
      </c>
      <c r="AB824" t="s">
        <v>60</v>
      </c>
      <c r="AC824" t="s">
        <v>60</v>
      </c>
      <c r="AD824">
        <v>0</v>
      </c>
      <c r="AE824">
        <v>0.05</v>
      </c>
      <c r="AF824">
        <v>0</v>
      </c>
      <c r="AG824">
        <v>0</v>
      </c>
      <c r="AH824">
        <v>0</v>
      </c>
      <c r="AI824">
        <v>1</v>
      </c>
      <c r="AJ824">
        <v>0</v>
      </c>
      <c r="AK824">
        <v>0</v>
      </c>
      <c r="AL824">
        <v>0</v>
      </c>
      <c r="AM824">
        <v>0</v>
      </c>
      <c r="AN824">
        <v>0</v>
      </c>
      <c r="AO824">
        <v>0</v>
      </c>
      <c r="AP824">
        <v>0</v>
      </c>
      <c r="AQ824">
        <v>0</v>
      </c>
      <c r="AR824">
        <v>1</v>
      </c>
      <c r="AS824">
        <v>0</v>
      </c>
      <c r="AT824">
        <v>0</v>
      </c>
      <c r="AU824">
        <v>0</v>
      </c>
      <c r="AV824">
        <v>0</v>
      </c>
      <c r="AW824">
        <v>0</v>
      </c>
      <c r="BC824">
        <v>0</v>
      </c>
      <c r="BD824">
        <v>0</v>
      </c>
      <c r="BE824" t="s">
        <v>60</v>
      </c>
      <c r="BF824">
        <v>1212</v>
      </c>
      <c r="BG824">
        <v>0</v>
      </c>
      <c r="BH824">
        <v>12</v>
      </c>
      <c r="BI824">
        <v>0</v>
      </c>
      <c r="BJ824" t="s">
        <v>46</v>
      </c>
      <c r="BK824" t="s">
        <v>3216</v>
      </c>
      <c r="BL824">
        <v>100</v>
      </c>
      <c r="BO824" t="s">
        <v>3216</v>
      </c>
      <c r="BP824" t="s">
        <v>487</v>
      </c>
      <c r="BQ824" t="s">
        <v>488</v>
      </c>
      <c r="BR824" t="s">
        <v>3217</v>
      </c>
      <c r="BS824" t="s">
        <v>67</v>
      </c>
      <c r="BT824">
        <v>1</v>
      </c>
    </row>
    <row r="825" spans="1:72" hidden="1" x14ac:dyDescent="0.2">
      <c r="A825" t="s">
        <v>3160</v>
      </c>
      <c r="B825" t="s">
        <v>1825</v>
      </c>
      <c r="C825" t="s">
        <v>60</v>
      </c>
      <c r="D825" t="s">
        <v>60</v>
      </c>
      <c r="E825" t="s">
        <v>1843</v>
      </c>
      <c r="F825" t="s">
        <v>5766</v>
      </c>
      <c r="G825" t="s">
        <v>2842</v>
      </c>
      <c r="H825" t="s">
        <v>495</v>
      </c>
      <c r="I825" t="s">
        <v>496</v>
      </c>
      <c r="J825" t="s">
        <v>60</v>
      </c>
      <c r="K825" t="s">
        <v>60</v>
      </c>
      <c r="L825" t="s">
        <v>60</v>
      </c>
      <c r="M825" t="s">
        <v>93</v>
      </c>
      <c r="N825" t="s">
        <v>5865</v>
      </c>
      <c r="O825" t="s">
        <v>5850</v>
      </c>
      <c r="P825">
        <v>0</v>
      </c>
      <c r="Q825">
        <v>0</v>
      </c>
      <c r="R825">
        <v>0</v>
      </c>
      <c r="S825">
        <v>0</v>
      </c>
      <c r="T825">
        <v>0</v>
      </c>
      <c r="U825">
        <v>0</v>
      </c>
      <c r="V825">
        <v>0</v>
      </c>
      <c r="W825">
        <v>37.5</v>
      </c>
      <c r="X825" t="s">
        <v>67</v>
      </c>
      <c r="Y825" t="s">
        <v>60</v>
      </c>
      <c r="Z825">
        <v>0</v>
      </c>
      <c r="AA825">
        <v>0</v>
      </c>
      <c r="AB825" t="s">
        <v>60</v>
      </c>
      <c r="AC825" t="s">
        <v>60</v>
      </c>
      <c r="AD825">
        <v>0</v>
      </c>
      <c r="AE825">
        <v>0</v>
      </c>
      <c r="AF825">
        <v>0</v>
      </c>
      <c r="AG825">
        <v>0</v>
      </c>
      <c r="AH825">
        <v>0</v>
      </c>
      <c r="AI825">
        <v>0</v>
      </c>
      <c r="AJ825">
        <v>0</v>
      </c>
      <c r="AK825">
        <v>0</v>
      </c>
      <c r="AL825">
        <v>0</v>
      </c>
      <c r="AM825">
        <v>0</v>
      </c>
      <c r="AN825">
        <v>0</v>
      </c>
      <c r="AO825">
        <v>0</v>
      </c>
      <c r="AP825">
        <v>0</v>
      </c>
      <c r="AQ825">
        <v>0</v>
      </c>
      <c r="AR825">
        <v>0</v>
      </c>
      <c r="AS825">
        <v>0</v>
      </c>
      <c r="AT825">
        <v>0</v>
      </c>
      <c r="AU825">
        <v>0</v>
      </c>
      <c r="AV825">
        <v>0</v>
      </c>
      <c r="AW825">
        <v>0</v>
      </c>
      <c r="BC825">
        <v>0</v>
      </c>
      <c r="BD825">
        <v>1</v>
      </c>
      <c r="BE825" t="s">
        <v>3161</v>
      </c>
      <c r="BF825">
        <v>226</v>
      </c>
      <c r="BG825">
        <v>0</v>
      </c>
      <c r="BH825">
        <v>135</v>
      </c>
      <c r="BI825">
        <v>0</v>
      </c>
      <c r="BJ825" t="s">
        <v>60</v>
      </c>
      <c r="BK825" t="s">
        <v>60</v>
      </c>
      <c r="BL825">
        <v>90</v>
      </c>
      <c r="BO825" t="s">
        <v>3162</v>
      </c>
      <c r="BP825" t="s">
        <v>3129</v>
      </c>
      <c r="BQ825" t="s">
        <v>3130</v>
      </c>
      <c r="BR825" t="s">
        <v>3163</v>
      </c>
      <c r="BS825" t="s">
        <v>67</v>
      </c>
      <c r="BT825">
        <v>1</v>
      </c>
    </row>
    <row r="826" spans="1:72" hidden="1" x14ac:dyDescent="0.2">
      <c r="A826" t="s">
        <v>3072</v>
      </c>
      <c r="B826" t="s">
        <v>1825</v>
      </c>
      <c r="C826" t="s">
        <v>60</v>
      </c>
      <c r="D826" t="s">
        <v>60</v>
      </c>
      <c r="E826" t="s">
        <v>3073</v>
      </c>
      <c r="F826" t="s">
        <v>3074</v>
      </c>
      <c r="G826" t="s">
        <v>2842</v>
      </c>
      <c r="H826" t="s">
        <v>3075</v>
      </c>
      <c r="I826" t="s">
        <v>3076</v>
      </c>
      <c r="J826" t="s">
        <v>3077</v>
      </c>
      <c r="K826" t="s">
        <v>3078</v>
      </c>
      <c r="L826" t="s">
        <v>815</v>
      </c>
      <c r="M826" t="s">
        <v>860</v>
      </c>
      <c r="N826" t="s">
        <v>5865</v>
      </c>
      <c r="O826" t="s">
        <v>5849</v>
      </c>
      <c r="P826">
        <v>0</v>
      </c>
      <c r="Q826">
        <v>818</v>
      </c>
      <c r="R826">
        <v>0</v>
      </c>
      <c r="S826">
        <v>0</v>
      </c>
      <c r="T826">
        <v>0</v>
      </c>
      <c r="U826">
        <v>0</v>
      </c>
      <c r="V826">
        <v>0</v>
      </c>
      <c r="W826">
        <v>0</v>
      </c>
      <c r="X826" t="s">
        <v>67</v>
      </c>
      <c r="Y826" t="s">
        <v>60</v>
      </c>
      <c r="Z826">
        <v>0</v>
      </c>
      <c r="AA826">
        <v>0</v>
      </c>
      <c r="AB826" t="s">
        <v>60</v>
      </c>
      <c r="AC826" t="s">
        <v>60</v>
      </c>
      <c r="AD826">
        <v>0</v>
      </c>
      <c r="AE826">
        <v>0</v>
      </c>
      <c r="AF826">
        <v>0</v>
      </c>
      <c r="AG826">
        <v>0</v>
      </c>
      <c r="AH826">
        <v>0</v>
      </c>
      <c r="AI826">
        <v>1</v>
      </c>
      <c r="AJ826">
        <v>1</v>
      </c>
      <c r="AK826">
        <v>0</v>
      </c>
      <c r="AL826">
        <v>0</v>
      </c>
      <c r="AM826">
        <v>0</v>
      </c>
      <c r="AN826">
        <v>0</v>
      </c>
      <c r="AO826">
        <v>0</v>
      </c>
      <c r="AP826">
        <v>0</v>
      </c>
      <c r="AQ826">
        <v>0</v>
      </c>
      <c r="AR826">
        <v>0</v>
      </c>
      <c r="AS826">
        <v>0</v>
      </c>
      <c r="AT826">
        <v>0</v>
      </c>
      <c r="AU826">
        <v>0</v>
      </c>
      <c r="AV826">
        <v>0</v>
      </c>
      <c r="AW826">
        <v>0</v>
      </c>
      <c r="BC826">
        <v>0</v>
      </c>
      <c r="BD826">
        <v>2</v>
      </c>
      <c r="BE826" t="s">
        <v>60</v>
      </c>
      <c r="BF826">
        <v>3622</v>
      </c>
      <c r="BG826">
        <v>0</v>
      </c>
      <c r="BH826">
        <v>0</v>
      </c>
      <c r="BI826">
        <v>0</v>
      </c>
      <c r="BJ826" t="s">
        <v>2180</v>
      </c>
      <c r="BK826" t="s">
        <v>3079</v>
      </c>
      <c r="BL826">
        <v>100</v>
      </c>
      <c r="BO826" t="s">
        <v>60</v>
      </c>
      <c r="BP826" t="s">
        <v>3080</v>
      </c>
      <c r="BQ826" t="s">
        <v>3081</v>
      </c>
      <c r="BR826" t="s">
        <v>3082</v>
      </c>
      <c r="BS826" t="s">
        <v>67</v>
      </c>
      <c r="BT826">
        <v>1</v>
      </c>
    </row>
    <row r="827" spans="1:72" hidden="1" x14ac:dyDescent="0.2">
      <c r="A827" t="s">
        <v>3000</v>
      </c>
      <c r="B827" t="s">
        <v>5797</v>
      </c>
      <c r="C827" t="s">
        <v>60</v>
      </c>
      <c r="D827" t="s">
        <v>60</v>
      </c>
      <c r="E827" t="s">
        <v>1144</v>
      </c>
      <c r="F827" t="s">
        <v>1461</v>
      </c>
      <c r="G827" t="s">
        <v>2842</v>
      </c>
      <c r="H827" t="s">
        <v>589</v>
      </c>
      <c r="I827" t="s">
        <v>2314</v>
      </c>
      <c r="J827" t="s">
        <v>60</v>
      </c>
      <c r="K827" t="s">
        <v>60</v>
      </c>
      <c r="L827" t="s">
        <v>3001</v>
      </c>
      <c r="M827" t="s">
        <v>592</v>
      </c>
      <c r="N827" t="s">
        <v>5852</v>
      </c>
      <c r="O827" t="s">
        <v>5857</v>
      </c>
      <c r="P827">
        <v>0</v>
      </c>
      <c r="Q827">
        <v>368</v>
      </c>
      <c r="R827">
        <v>0</v>
      </c>
      <c r="S827">
        <v>0</v>
      </c>
      <c r="T827">
        <v>0</v>
      </c>
      <c r="U827">
        <v>0</v>
      </c>
      <c r="V827">
        <v>0</v>
      </c>
      <c r="W827">
        <v>40</v>
      </c>
      <c r="X827" t="s">
        <v>94</v>
      </c>
      <c r="Y827" t="s">
        <v>60</v>
      </c>
      <c r="Z827">
        <v>0</v>
      </c>
      <c r="AA827">
        <v>0</v>
      </c>
      <c r="AB827" t="s">
        <v>60</v>
      </c>
      <c r="AC827" t="s">
        <v>60</v>
      </c>
      <c r="AD827">
        <v>0</v>
      </c>
      <c r="AE827">
        <v>0.1</v>
      </c>
      <c r="AF827">
        <v>0</v>
      </c>
      <c r="AG827">
        <v>0</v>
      </c>
      <c r="AH827">
        <v>0</v>
      </c>
      <c r="AI827">
        <v>2</v>
      </c>
      <c r="AJ827">
        <v>0</v>
      </c>
      <c r="AK827">
        <v>0</v>
      </c>
      <c r="AL827">
        <v>2</v>
      </c>
      <c r="AM827">
        <v>0</v>
      </c>
      <c r="AN827">
        <v>0</v>
      </c>
      <c r="AO827">
        <v>0</v>
      </c>
      <c r="AP827">
        <v>1</v>
      </c>
      <c r="AQ827">
        <v>0</v>
      </c>
      <c r="AR827">
        <v>0.4</v>
      </c>
      <c r="AS827">
        <v>0</v>
      </c>
      <c r="AT827">
        <v>0</v>
      </c>
      <c r="AU827">
        <v>0</v>
      </c>
      <c r="AV827">
        <v>0</v>
      </c>
      <c r="AW827">
        <v>0</v>
      </c>
      <c r="BC827">
        <v>0</v>
      </c>
      <c r="BD827">
        <v>0</v>
      </c>
      <c r="BE827" t="s">
        <v>60</v>
      </c>
      <c r="BF827">
        <v>2188</v>
      </c>
      <c r="BG827">
        <v>1213</v>
      </c>
      <c r="BH827">
        <v>0</v>
      </c>
      <c r="BI827">
        <v>0</v>
      </c>
      <c r="BJ827" t="s">
        <v>2316</v>
      </c>
      <c r="BK827" t="s">
        <v>60</v>
      </c>
      <c r="BL827">
        <v>0</v>
      </c>
      <c r="BO827" t="s">
        <v>60</v>
      </c>
      <c r="BP827" t="s">
        <v>594</v>
      </c>
      <c r="BQ827" t="s">
        <v>595</v>
      </c>
      <c r="BR827" t="s">
        <v>3002</v>
      </c>
      <c r="BS827" t="s">
        <v>67</v>
      </c>
      <c r="BT827">
        <v>1</v>
      </c>
    </row>
    <row r="828" spans="1:72" hidden="1" x14ac:dyDescent="0.2">
      <c r="A828" t="s">
        <v>3291</v>
      </c>
      <c r="B828" t="s">
        <v>5800</v>
      </c>
      <c r="C828" t="s">
        <v>60</v>
      </c>
      <c r="D828" t="s">
        <v>60</v>
      </c>
      <c r="E828" t="s">
        <v>3292</v>
      </c>
      <c r="F828" t="s">
        <v>561</v>
      </c>
      <c r="G828" t="s">
        <v>2842</v>
      </c>
      <c r="H828" t="s">
        <v>3264</v>
      </c>
      <c r="I828" t="s">
        <v>563</v>
      </c>
      <c r="J828" t="s">
        <v>60</v>
      </c>
      <c r="K828" t="s">
        <v>60</v>
      </c>
      <c r="L828" t="s">
        <v>60</v>
      </c>
      <c r="M828" t="s">
        <v>93</v>
      </c>
      <c r="N828" t="s">
        <v>5852</v>
      </c>
      <c r="O828" t="s">
        <v>5850</v>
      </c>
      <c r="P828">
        <v>0</v>
      </c>
      <c r="Q828">
        <v>0</v>
      </c>
      <c r="R828">
        <v>0</v>
      </c>
      <c r="S828">
        <v>0</v>
      </c>
      <c r="T828">
        <v>0</v>
      </c>
      <c r="U828">
        <v>0</v>
      </c>
      <c r="V828">
        <v>0</v>
      </c>
      <c r="W828">
        <v>0</v>
      </c>
      <c r="X828" t="s">
        <v>94</v>
      </c>
      <c r="Y828" t="s">
        <v>60</v>
      </c>
      <c r="Z828">
        <v>0</v>
      </c>
      <c r="AA828">
        <v>0</v>
      </c>
      <c r="AB828" t="s">
        <v>60</v>
      </c>
      <c r="AC828" t="s">
        <v>60</v>
      </c>
      <c r="AD828">
        <v>0.1</v>
      </c>
      <c r="AE828">
        <v>0.1</v>
      </c>
      <c r="AF828">
        <v>0</v>
      </c>
      <c r="AG828">
        <v>0</v>
      </c>
      <c r="AH828">
        <v>0</v>
      </c>
      <c r="AI828">
        <v>0</v>
      </c>
      <c r="AJ828">
        <v>0</v>
      </c>
      <c r="AK828">
        <v>0</v>
      </c>
      <c r="AL828">
        <v>0</v>
      </c>
      <c r="AM828">
        <v>0</v>
      </c>
      <c r="AN828">
        <v>0</v>
      </c>
      <c r="AO828">
        <v>0</v>
      </c>
      <c r="AP828">
        <v>0</v>
      </c>
      <c r="AQ828">
        <v>0</v>
      </c>
      <c r="AR828">
        <v>0</v>
      </c>
      <c r="AS828">
        <v>0</v>
      </c>
      <c r="AT828">
        <v>0</v>
      </c>
      <c r="AU828">
        <v>0</v>
      </c>
      <c r="AV828">
        <v>0</v>
      </c>
      <c r="AW828">
        <v>0</v>
      </c>
      <c r="BC828">
        <v>0</v>
      </c>
      <c r="BD828">
        <v>0</v>
      </c>
      <c r="BE828" t="s">
        <v>60</v>
      </c>
      <c r="BF828">
        <v>0</v>
      </c>
      <c r="BG828">
        <v>0</v>
      </c>
      <c r="BH828">
        <v>0</v>
      </c>
      <c r="BI828">
        <v>0</v>
      </c>
      <c r="BJ828" t="s">
        <v>60</v>
      </c>
      <c r="BK828" t="s">
        <v>60</v>
      </c>
      <c r="BL828">
        <v>0</v>
      </c>
      <c r="BO828" t="s">
        <v>60</v>
      </c>
      <c r="BP828" t="s">
        <v>3241</v>
      </c>
      <c r="BQ828" t="s">
        <v>3242</v>
      </c>
      <c r="BR828" t="s">
        <v>2466</v>
      </c>
      <c r="BS828" t="s">
        <v>67</v>
      </c>
      <c r="BT828">
        <v>1</v>
      </c>
    </row>
    <row r="829" spans="1:72" hidden="1" x14ac:dyDescent="0.2">
      <c r="A829" t="s">
        <v>3499</v>
      </c>
      <c r="B829" t="s">
        <v>5797</v>
      </c>
      <c r="C829" t="s">
        <v>60</v>
      </c>
      <c r="D829" t="s">
        <v>60</v>
      </c>
      <c r="E829" t="s">
        <v>2735</v>
      </c>
      <c r="F829" t="s">
        <v>3728</v>
      </c>
      <c r="G829" t="s">
        <v>2842</v>
      </c>
      <c r="H829" t="s">
        <v>646</v>
      </c>
      <c r="I829" t="s">
        <v>647</v>
      </c>
      <c r="J829" t="s">
        <v>60</v>
      </c>
      <c r="K829" t="s">
        <v>60</v>
      </c>
      <c r="L829" t="s">
        <v>93</v>
      </c>
      <c r="M829" t="s">
        <v>93</v>
      </c>
      <c r="N829" t="s">
        <v>5852</v>
      </c>
      <c r="O829" t="s">
        <v>5850</v>
      </c>
      <c r="P829">
        <v>2600</v>
      </c>
      <c r="Q829">
        <v>305</v>
      </c>
      <c r="R829">
        <v>214</v>
      </c>
      <c r="S829">
        <v>0</v>
      </c>
      <c r="T829">
        <v>0</v>
      </c>
      <c r="U829">
        <v>0</v>
      </c>
      <c r="V829">
        <v>0</v>
      </c>
      <c r="W829">
        <v>0</v>
      </c>
      <c r="X829" t="s">
        <v>67</v>
      </c>
      <c r="Y829" t="s">
        <v>60</v>
      </c>
      <c r="Z829">
        <v>0</v>
      </c>
      <c r="AA829">
        <v>12</v>
      </c>
      <c r="AB829" t="s">
        <v>60</v>
      </c>
      <c r="AC829" t="s">
        <v>60</v>
      </c>
      <c r="AD829">
        <v>0</v>
      </c>
      <c r="AE829">
        <v>0.1</v>
      </c>
      <c r="AF829">
        <v>0</v>
      </c>
      <c r="AG829">
        <v>0</v>
      </c>
      <c r="AH829">
        <v>0</v>
      </c>
      <c r="AI829">
        <v>0</v>
      </c>
      <c r="AJ829">
        <v>0</v>
      </c>
      <c r="AK829">
        <v>0</v>
      </c>
      <c r="AL829">
        <v>0</v>
      </c>
      <c r="AM829">
        <v>0</v>
      </c>
      <c r="AN829">
        <v>0</v>
      </c>
      <c r="AO829">
        <v>0</v>
      </c>
      <c r="AP829">
        <v>0</v>
      </c>
      <c r="AQ829">
        <v>0</v>
      </c>
      <c r="AR829">
        <v>0</v>
      </c>
      <c r="AS829">
        <v>0</v>
      </c>
      <c r="AT829">
        <v>0</v>
      </c>
      <c r="AU829">
        <v>0</v>
      </c>
      <c r="AV829">
        <v>0</v>
      </c>
      <c r="AW829">
        <v>0</v>
      </c>
      <c r="BC829">
        <v>0.2</v>
      </c>
      <c r="BD829">
        <v>0</v>
      </c>
      <c r="BE829" t="s">
        <v>2736</v>
      </c>
      <c r="BF829">
        <v>2258</v>
      </c>
      <c r="BG829">
        <v>1599</v>
      </c>
      <c r="BH829">
        <v>0</v>
      </c>
      <c r="BI829">
        <v>0</v>
      </c>
      <c r="BJ829" t="s">
        <v>60</v>
      </c>
      <c r="BK829" t="s">
        <v>1875</v>
      </c>
      <c r="BL829">
        <v>95</v>
      </c>
      <c r="BO829" t="s">
        <v>3500</v>
      </c>
      <c r="BP829" t="s">
        <v>2621</v>
      </c>
      <c r="BQ829" t="s">
        <v>2622</v>
      </c>
      <c r="BR829" t="s">
        <v>3501</v>
      </c>
      <c r="BS829" t="s">
        <v>67</v>
      </c>
      <c r="BT829">
        <v>1</v>
      </c>
    </row>
    <row r="830" spans="1:72" hidden="1" x14ac:dyDescent="0.2">
      <c r="A830" t="s">
        <v>3221</v>
      </c>
      <c r="B830" t="s">
        <v>1879</v>
      </c>
      <c r="C830" t="s">
        <v>60</v>
      </c>
      <c r="D830" t="s">
        <v>60</v>
      </c>
      <c r="E830" t="s">
        <v>1659</v>
      </c>
      <c r="F830" t="s">
        <v>4045</v>
      </c>
      <c r="G830" t="s">
        <v>2842</v>
      </c>
      <c r="H830" t="s">
        <v>3222</v>
      </c>
      <c r="I830" t="s">
        <v>3223</v>
      </c>
      <c r="J830" t="s">
        <v>60</v>
      </c>
      <c r="K830" t="s">
        <v>60</v>
      </c>
      <c r="L830" t="s">
        <v>887</v>
      </c>
      <c r="M830" t="s">
        <v>189</v>
      </c>
      <c r="N830" t="s">
        <v>5852</v>
      </c>
      <c r="O830" t="s">
        <v>4740</v>
      </c>
      <c r="P830">
        <v>0</v>
      </c>
      <c r="Q830">
        <v>34</v>
      </c>
      <c r="R830">
        <v>0</v>
      </c>
      <c r="S830">
        <v>0</v>
      </c>
      <c r="T830">
        <v>0</v>
      </c>
      <c r="U830">
        <v>0</v>
      </c>
      <c r="V830">
        <v>0</v>
      </c>
      <c r="W830">
        <v>0</v>
      </c>
      <c r="X830" t="s">
        <v>94</v>
      </c>
      <c r="Y830" t="s">
        <v>60</v>
      </c>
      <c r="Z830">
        <v>0</v>
      </c>
      <c r="AA830">
        <v>0</v>
      </c>
      <c r="AB830" t="s">
        <v>60</v>
      </c>
      <c r="AC830" t="s">
        <v>60</v>
      </c>
      <c r="AD830">
        <v>0</v>
      </c>
      <c r="AE830">
        <v>0</v>
      </c>
      <c r="AF830">
        <v>0</v>
      </c>
      <c r="AG830">
        <v>0</v>
      </c>
      <c r="AH830">
        <v>0</v>
      </c>
      <c r="AI830">
        <v>0.45</v>
      </c>
      <c r="AJ830">
        <v>0</v>
      </c>
      <c r="AK830">
        <v>0</v>
      </c>
      <c r="AL830">
        <v>0</v>
      </c>
      <c r="AM830">
        <v>0.1</v>
      </c>
      <c r="AN830">
        <v>0</v>
      </c>
      <c r="AO830">
        <v>0</v>
      </c>
      <c r="AP830">
        <v>0</v>
      </c>
      <c r="AQ830">
        <v>0</v>
      </c>
      <c r="AR830">
        <v>0</v>
      </c>
      <c r="AS830">
        <v>0</v>
      </c>
      <c r="AT830">
        <v>0</v>
      </c>
      <c r="AU830">
        <v>0</v>
      </c>
      <c r="AV830">
        <v>0</v>
      </c>
      <c r="AW830">
        <v>0</v>
      </c>
      <c r="BC830">
        <v>0</v>
      </c>
      <c r="BD830">
        <v>0</v>
      </c>
      <c r="BE830" t="s">
        <v>60</v>
      </c>
      <c r="BF830">
        <v>74</v>
      </c>
      <c r="BG830">
        <v>0</v>
      </c>
      <c r="BH830">
        <v>0</v>
      </c>
      <c r="BI830">
        <v>0</v>
      </c>
      <c r="BJ830" t="s">
        <v>717</v>
      </c>
      <c r="BK830" t="s">
        <v>60</v>
      </c>
      <c r="BL830">
        <v>0</v>
      </c>
      <c r="BO830" t="s">
        <v>60</v>
      </c>
      <c r="BP830" t="s">
        <v>3224</v>
      </c>
      <c r="BQ830" t="s">
        <v>3225</v>
      </c>
      <c r="BR830" t="s">
        <v>3226</v>
      </c>
      <c r="BS830" t="s">
        <v>67</v>
      </c>
      <c r="BT830">
        <v>1</v>
      </c>
    </row>
    <row r="831" spans="1:72" hidden="1" x14ac:dyDescent="0.2">
      <c r="A831" t="s">
        <v>4046</v>
      </c>
      <c r="B831" t="s">
        <v>1879</v>
      </c>
      <c r="C831" t="s">
        <v>60</v>
      </c>
      <c r="D831" t="s">
        <v>60</v>
      </c>
      <c r="E831" t="s">
        <v>1888</v>
      </c>
      <c r="F831" t="s">
        <v>504</v>
      </c>
      <c r="G831" t="s">
        <v>2842</v>
      </c>
      <c r="H831" t="s">
        <v>2281</v>
      </c>
      <c r="I831" t="s">
        <v>2282</v>
      </c>
      <c r="J831" t="s">
        <v>60</v>
      </c>
      <c r="K831" t="s">
        <v>60</v>
      </c>
      <c r="L831" t="s">
        <v>507</v>
      </c>
      <c r="M831" t="s">
        <v>126</v>
      </c>
      <c r="N831" t="s">
        <v>5852</v>
      </c>
      <c r="O831" t="s">
        <v>5855</v>
      </c>
      <c r="P831">
        <v>450</v>
      </c>
      <c r="Q831">
        <v>240</v>
      </c>
      <c r="R831">
        <v>151</v>
      </c>
      <c r="S831">
        <v>0</v>
      </c>
      <c r="T831">
        <v>0</v>
      </c>
      <c r="U831">
        <v>0</v>
      </c>
      <c r="V831">
        <v>0</v>
      </c>
      <c r="W831">
        <v>15</v>
      </c>
      <c r="X831" t="s">
        <v>67</v>
      </c>
      <c r="Y831" t="s">
        <v>60</v>
      </c>
      <c r="Z831">
        <v>10</v>
      </c>
      <c r="AA831">
        <v>0</v>
      </c>
      <c r="AB831" t="s">
        <v>3920</v>
      </c>
      <c r="AC831" t="s">
        <v>60</v>
      </c>
      <c r="AD831">
        <v>0.3</v>
      </c>
      <c r="AE831">
        <v>0.3</v>
      </c>
      <c r="AF831">
        <v>0</v>
      </c>
      <c r="AG831">
        <v>0</v>
      </c>
      <c r="AH831">
        <v>0</v>
      </c>
      <c r="AI831">
        <v>0.8</v>
      </c>
      <c r="AJ831">
        <v>0</v>
      </c>
      <c r="AK831">
        <v>0</v>
      </c>
      <c r="AL831">
        <v>0</v>
      </c>
      <c r="AM831">
        <v>0</v>
      </c>
      <c r="AN831">
        <v>0</v>
      </c>
      <c r="AO831">
        <v>0</v>
      </c>
      <c r="AP831">
        <v>0</v>
      </c>
      <c r="AQ831">
        <v>0</v>
      </c>
      <c r="AR831">
        <v>0</v>
      </c>
      <c r="AS831">
        <v>0</v>
      </c>
      <c r="AT831">
        <v>0</v>
      </c>
      <c r="AU831">
        <v>0</v>
      </c>
      <c r="AV831">
        <v>0</v>
      </c>
      <c r="AW831">
        <v>0</v>
      </c>
      <c r="BC831">
        <v>0</v>
      </c>
      <c r="BD831">
        <v>0</v>
      </c>
      <c r="BE831" t="s">
        <v>60</v>
      </c>
      <c r="BF831">
        <v>333</v>
      </c>
      <c r="BG831">
        <v>23</v>
      </c>
      <c r="BH831">
        <v>24</v>
      </c>
      <c r="BI831">
        <v>0</v>
      </c>
      <c r="BJ831" t="s">
        <v>717</v>
      </c>
      <c r="BK831" t="s">
        <v>3316</v>
      </c>
      <c r="BL831">
        <v>0</v>
      </c>
      <c r="BO831" t="s">
        <v>4047</v>
      </c>
      <c r="BP831" t="s">
        <v>510</v>
      </c>
      <c r="BQ831" t="s">
        <v>511</v>
      </c>
      <c r="BR831" t="s">
        <v>4048</v>
      </c>
      <c r="BS831" t="s">
        <v>67</v>
      </c>
      <c r="BT831">
        <v>1</v>
      </c>
    </row>
    <row r="832" spans="1:72" hidden="1" x14ac:dyDescent="0.2">
      <c r="A832" t="s">
        <v>3218</v>
      </c>
      <c r="B832" t="s">
        <v>1879</v>
      </c>
      <c r="C832" t="s">
        <v>60</v>
      </c>
      <c r="D832" t="s">
        <v>60</v>
      </c>
      <c r="E832" t="s">
        <v>2449</v>
      </c>
      <c r="F832" t="s">
        <v>5745</v>
      </c>
      <c r="G832" t="s">
        <v>2842</v>
      </c>
      <c r="H832" t="s">
        <v>2436</v>
      </c>
      <c r="I832" t="s">
        <v>484</v>
      </c>
      <c r="J832" t="s">
        <v>60</v>
      </c>
      <c r="K832" t="s">
        <v>60</v>
      </c>
      <c r="L832" t="s">
        <v>3050</v>
      </c>
      <c r="M832" t="s">
        <v>126</v>
      </c>
      <c r="N832" t="s">
        <v>5852</v>
      </c>
      <c r="O832" t="s">
        <v>5848</v>
      </c>
      <c r="P832">
        <v>3696</v>
      </c>
      <c r="Q832">
        <v>1059</v>
      </c>
      <c r="R832">
        <v>0</v>
      </c>
      <c r="S832">
        <v>0</v>
      </c>
      <c r="T832">
        <v>0</v>
      </c>
      <c r="U832">
        <v>0</v>
      </c>
      <c r="V832">
        <v>409</v>
      </c>
      <c r="W832">
        <v>37.5</v>
      </c>
      <c r="X832" t="s">
        <v>67</v>
      </c>
      <c r="Y832" t="s">
        <v>60</v>
      </c>
      <c r="Z832">
        <v>0</v>
      </c>
      <c r="AA832">
        <v>263</v>
      </c>
      <c r="AB832" t="s">
        <v>60</v>
      </c>
      <c r="AC832" t="s">
        <v>60</v>
      </c>
      <c r="AD832">
        <v>0</v>
      </c>
      <c r="AE832">
        <v>0</v>
      </c>
      <c r="AF832">
        <v>2</v>
      </c>
      <c r="AG832">
        <v>0</v>
      </c>
      <c r="AH832">
        <v>0</v>
      </c>
      <c r="AI832">
        <v>1.8</v>
      </c>
      <c r="AJ832">
        <v>0</v>
      </c>
      <c r="AK832">
        <v>0</v>
      </c>
      <c r="AL832">
        <v>0</v>
      </c>
      <c r="AM832">
        <v>0</v>
      </c>
      <c r="AN832">
        <v>0</v>
      </c>
      <c r="AO832">
        <v>0</v>
      </c>
      <c r="AP832">
        <v>0</v>
      </c>
      <c r="AQ832">
        <v>0</v>
      </c>
      <c r="AR832">
        <v>2.75</v>
      </c>
      <c r="AS832">
        <v>0</v>
      </c>
      <c r="AT832">
        <v>0</v>
      </c>
      <c r="AU832">
        <v>0</v>
      </c>
      <c r="AV832">
        <v>0</v>
      </c>
      <c r="AW832">
        <v>0</v>
      </c>
      <c r="BC832">
        <v>0</v>
      </c>
      <c r="BD832">
        <v>2.2000000000000002</v>
      </c>
      <c r="BE832" t="s">
        <v>3219</v>
      </c>
      <c r="BF832">
        <v>3530</v>
      </c>
      <c r="BG832">
        <v>1073</v>
      </c>
      <c r="BH832">
        <v>525</v>
      </c>
      <c r="BI832">
        <v>0</v>
      </c>
      <c r="BJ832" t="s">
        <v>2445</v>
      </c>
      <c r="BK832" t="s">
        <v>3220</v>
      </c>
      <c r="BL832">
        <v>100</v>
      </c>
      <c r="BO832" t="s">
        <v>60</v>
      </c>
      <c r="BP832" t="s">
        <v>487</v>
      </c>
      <c r="BQ832" t="s">
        <v>488</v>
      </c>
      <c r="BR832" t="s">
        <v>2453</v>
      </c>
      <c r="BS832" t="s">
        <v>67</v>
      </c>
      <c r="BT832">
        <v>1</v>
      </c>
    </row>
    <row r="833" spans="1:72" hidden="1" x14ac:dyDescent="0.2">
      <c r="A833" t="s">
        <v>3287</v>
      </c>
      <c r="B833" t="s">
        <v>1879</v>
      </c>
      <c r="C833" t="s">
        <v>60</v>
      </c>
      <c r="D833" t="s">
        <v>60</v>
      </c>
      <c r="E833" t="s">
        <v>3288</v>
      </c>
      <c r="F833" t="s">
        <v>151</v>
      </c>
      <c r="G833" t="s">
        <v>2842</v>
      </c>
      <c r="H833" t="s">
        <v>3289</v>
      </c>
      <c r="I833" t="s">
        <v>153</v>
      </c>
      <c r="J833" t="s">
        <v>60</v>
      </c>
      <c r="K833" t="s">
        <v>60</v>
      </c>
      <c r="L833" t="s">
        <v>60</v>
      </c>
      <c r="M833" t="s">
        <v>93</v>
      </c>
      <c r="N833" t="s">
        <v>5852</v>
      </c>
      <c r="O833" t="s">
        <v>5850</v>
      </c>
      <c r="P833">
        <v>0</v>
      </c>
      <c r="Q833">
        <v>0</v>
      </c>
      <c r="R833">
        <v>0</v>
      </c>
      <c r="S833">
        <v>0</v>
      </c>
      <c r="T833">
        <v>0</v>
      </c>
      <c r="U833">
        <v>0</v>
      </c>
      <c r="V833">
        <v>0</v>
      </c>
      <c r="W833">
        <v>0</v>
      </c>
      <c r="X833" t="s">
        <v>94</v>
      </c>
      <c r="Y833" t="s">
        <v>60</v>
      </c>
      <c r="Z833">
        <v>0</v>
      </c>
      <c r="AA833">
        <v>0</v>
      </c>
      <c r="AB833" t="s">
        <v>60</v>
      </c>
      <c r="AC833" t="s">
        <v>60</v>
      </c>
      <c r="AD833">
        <v>0</v>
      </c>
      <c r="AE833">
        <v>0</v>
      </c>
      <c r="AF833">
        <v>0</v>
      </c>
      <c r="AG833">
        <v>0</v>
      </c>
      <c r="AH833">
        <v>0</v>
      </c>
      <c r="AI833">
        <v>0</v>
      </c>
      <c r="AJ833">
        <v>0</v>
      </c>
      <c r="AK833">
        <v>0</v>
      </c>
      <c r="AL833">
        <v>0</v>
      </c>
      <c r="AM833">
        <v>0</v>
      </c>
      <c r="AN833">
        <v>0</v>
      </c>
      <c r="AO833">
        <v>0</v>
      </c>
      <c r="AP833">
        <v>0</v>
      </c>
      <c r="AQ833">
        <v>0</v>
      </c>
      <c r="AR833">
        <v>0</v>
      </c>
      <c r="AS833">
        <v>0</v>
      </c>
      <c r="AT833">
        <v>0</v>
      </c>
      <c r="AU833">
        <v>0</v>
      </c>
      <c r="AV833">
        <v>0</v>
      </c>
      <c r="AW833">
        <v>0</v>
      </c>
      <c r="BC833">
        <v>0</v>
      </c>
      <c r="BD833">
        <v>0</v>
      </c>
      <c r="BE833" t="s">
        <v>60</v>
      </c>
      <c r="BF833">
        <v>0</v>
      </c>
      <c r="BG833">
        <v>0</v>
      </c>
      <c r="BH833">
        <v>0</v>
      </c>
      <c r="BI833">
        <v>0</v>
      </c>
      <c r="BJ833" t="s">
        <v>60</v>
      </c>
      <c r="BK833" t="s">
        <v>60</v>
      </c>
      <c r="BL833">
        <v>0</v>
      </c>
      <c r="BO833" t="s">
        <v>60</v>
      </c>
      <c r="BP833" t="s">
        <v>3241</v>
      </c>
      <c r="BQ833" t="s">
        <v>3242</v>
      </c>
      <c r="BR833" t="s">
        <v>3290</v>
      </c>
      <c r="BS833" t="s">
        <v>67</v>
      </c>
      <c r="BT833">
        <v>1</v>
      </c>
    </row>
    <row r="834" spans="1:72" hidden="1" x14ac:dyDescent="0.2">
      <c r="A834" t="s">
        <v>3164</v>
      </c>
      <c r="B834" t="s">
        <v>1879</v>
      </c>
      <c r="C834" t="s">
        <v>60</v>
      </c>
      <c r="D834" t="s">
        <v>60</v>
      </c>
      <c r="E834" t="s">
        <v>3165</v>
      </c>
      <c r="F834" t="s">
        <v>5766</v>
      </c>
      <c r="G834" t="s">
        <v>2842</v>
      </c>
      <c r="H834" t="s">
        <v>495</v>
      </c>
      <c r="I834" t="s">
        <v>496</v>
      </c>
      <c r="J834" t="s">
        <v>60</v>
      </c>
      <c r="K834" t="s">
        <v>60</v>
      </c>
      <c r="L834" t="s">
        <v>60</v>
      </c>
      <c r="M834" t="s">
        <v>93</v>
      </c>
      <c r="N834" t="s">
        <v>5852</v>
      </c>
      <c r="O834" t="s">
        <v>5850</v>
      </c>
      <c r="P834">
        <v>1592</v>
      </c>
      <c r="Q834">
        <v>532</v>
      </c>
      <c r="R834">
        <v>532</v>
      </c>
      <c r="S834">
        <v>0</v>
      </c>
      <c r="T834">
        <v>0</v>
      </c>
      <c r="U834">
        <v>0</v>
      </c>
      <c r="V834">
        <v>0</v>
      </c>
      <c r="W834">
        <v>37.5</v>
      </c>
      <c r="X834" t="s">
        <v>67</v>
      </c>
      <c r="Y834" t="s">
        <v>60</v>
      </c>
      <c r="Z834">
        <v>263</v>
      </c>
      <c r="AA834">
        <v>134</v>
      </c>
      <c r="AB834" t="s">
        <v>60</v>
      </c>
      <c r="AC834" t="s">
        <v>60</v>
      </c>
      <c r="AD834">
        <v>1.1299999999999999</v>
      </c>
      <c r="AE834">
        <v>1.66</v>
      </c>
      <c r="AF834">
        <v>2.1800000000000002</v>
      </c>
      <c r="AG834">
        <v>0</v>
      </c>
      <c r="AH834">
        <v>0</v>
      </c>
      <c r="AI834">
        <v>0.25</v>
      </c>
      <c r="AJ834">
        <v>0</v>
      </c>
      <c r="AK834">
        <v>0</v>
      </c>
      <c r="AL834">
        <v>0.2</v>
      </c>
      <c r="AM834">
        <v>0</v>
      </c>
      <c r="AN834">
        <v>0</v>
      </c>
      <c r="AO834">
        <v>0</v>
      </c>
      <c r="AP834">
        <v>0.2</v>
      </c>
      <c r="AQ834">
        <v>0</v>
      </c>
      <c r="AR834">
        <v>1</v>
      </c>
      <c r="AS834">
        <v>0</v>
      </c>
      <c r="AT834">
        <v>0</v>
      </c>
      <c r="AU834">
        <v>0</v>
      </c>
      <c r="AV834">
        <v>0</v>
      </c>
      <c r="AW834">
        <v>0</v>
      </c>
      <c r="BC834">
        <v>0</v>
      </c>
      <c r="BD834">
        <v>0</v>
      </c>
      <c r="BE834" t="s">
        <v>60</v>
      </c>
      <c r="BF834">
        <v>1422</v>
      </c>
      <c r="BG834">
        <v>725</v>
      </c>
      <c r="BH834">
        <v>171</v>
      </c>
      <c r="BI834">
        <v>0</v>
      </c>
      <c r="BJ834" t="s">
        <v>174</v>
      </c>
      <c r="BK834" t="s">
        <v>3166</v>
      </c>
      <c r="BL834">
        <v>92</v>
      </c>
      <c r="BO834" t="s">
        <v>3167</v>
      </c>
      <c r="BP834" t="s">
        <v>499</v>
      </c>
      <c r="BQ834" t="s">
        <v>500</v>
      </c>
      <c r="BR834" t="s">
        <v>3168</v>
      </c>
      <c r="BS834" t="s">
        <v>67</v>
      </c>
      <c r="BT834">
        <v>1</v>
      </c>
    </row>
    <row r="835" spans="1:72" hidden="1" x14ac:dyDescent="0.2">
      <c r="A835" t="s">
        <v>5510</v>
      </c>
      <c r="B835" t="s">
        <v>1879</v>
      </c>
      <c r="C835" t="s">
        <v>60</v>
      </c>
      <c r="D835" t="s">
        <v>60</v>
      </c>
      <c r="E835" t="s">
        <v>5421</v>
      </c>
      <c r="F835" t="s">
        <v>5741</v>
      </c>
      <c r="G835" t="s">
        <v>2842</v>
      </c>
      <c r="H835" t="s">
        <v>572</v>
      </c>
      <c r="I835" t="s">
        <v>197</v>
      </c>
      <c r="J835" t="s">
        <v>60</v>
      </c>
      <c r="K835" t="s">
        <v>60</v>
      </c>
      <c r="L835" t="s">
        <v>93</v>
      </c>
      <c r="M835" t="s">
        <v>93</v>
      </c>
      <c r="N835" t="s">
        <v>5852</v>
      </c>
      <c r="O835" t="s">
        <v>5850</v>
      </c>
      <c r="P835">
        <v>0</v>
      </c>
      <c r="Q835">
        <v>1260</v>
      </c>
      <c r="R835">
        <v>0</v>
      </c>
      <c r="S835">
        <v>0</v>
      </c>
      <c r="T835">
        <v>0</v>
      </c>
      <c r="U835">
        <v>0</v>
      </c>
      <c r="V835">
        <v>0</v>
      </c>
      <c r="W835">
        <v>40</v>
      </c>
      <c r="X835" t="s">
        <v>67</v>
      </c>
      <c r="Y835" t="s">
        <v>60</v>
      </c>
      <c r="Z835">
        <v>0</v>
      </c>
      <c r="AA835">
        <v>0</v>
      </c>
      <c r="AB835" t="s">
        <v>3920</v>
      </c>
      <c r="AC835" t="s">
        <v>60</v>
      </c>
      <c r="AD835">
        <v>0</v>
      </c>
      <c r="AE835">
        <v>0</v>
      </c>
      <c r="AF835">
        <v>0</v>
      </c>
      <c r="AG835">
        <v>0</v>
      </c>
      <c r="AH835">
        <v>0</v>
      </c>
      <c r="AI835">
        <v>2.5099999999999998</v>
      </c>
      <c r="AJ835">
        <v>0</v>
      </c>
      <c r="AK835">
        <v>0</v>
      </c>
      <c r="AL835">
        <v>0.6</v>
      </c>
      <c r="AM835">
        <v>0</v>
      </c>
      <c r="AN835">
        <v>0</v>
      </c>
      <c r="AO835">
        <v>0</v>
      </c>
      <c r="AP835">
        <v>0</v>
      </c>
      <c r="AQ835">
        <v>0</v>
      </c>
      <c r="AR835">
        <v>1.89</v>
      </c>
      <c r="AS835">
        <v>0</v>
      </c>
      <c r="AT835">
        <v>0</v>
      </c>
      <c r="AU835">
        <v>0</v>
      </c>
      <c r="AV835">
        <v>0.37</v>
      </c>
      <c r="AW835">
        <v>0</v>
      </c>
      <c r="BC835">
        <v>7.39</v>
      </c>
      <c r="BD835">
        <v>0.92</v>
      </c>
      <c r="BE835" t="s">
        <v>60</v>
      </c>
      <c r="BF835">
        <v>5428</v>
      </c>
      <c r="BG835">
        <v>1434</v>
      </c>
      <c r="BH835">
        <v>1986</v>
      </c>
      <c r="BI835">
        <v>0</v>
      </c>
      <c r="BJ835" t="s">
        <v>60</v>
      </c>
      <c r="BK835" t="s">
        <v>60</v>
      </c>
      <c r="BL835">
        <v>100</v>
      </c>
      <c r="BO835" t="s">
        <v>5422</v>
      </c>
      <c r="BP835" t="s">
        <v>5295</v>
      </c>
      <c r="BQ835" t="s">
        <v>5296</v>
      </c>
      <c r="BR835" t="s">
        <v>5511</v>
      </c>
      <c r="BS835" t="s">
        <v>67</v>
      </c>
      <c r="BT835">
        <v>1</v>
      </c>
    </row>
    <row r="836" spans="1:72" hidden="1" x14ac:dyDescent="0.2">
      <c r="A836" t="s">
        <v>4049</v>
      </c>
      <c r="B836" t="s">
        <v>5802</v>
      </c>
      <c r="C836" t="s">
        <v>60</v>
      </c>
      <c r="D836" t="s">
        <v>60</v>
      </c>
      <c r="E836" t="s">
        <v>3972</v>
      </c>
      <c r="F836" t="s">
        <v>1158</v>
      </c>
      <c r="G836" t="s">
        <v>2842</v>
      </c>
      <c r="H836" t="s">
        <v>3924</v>
      </c>
      <c r="I836" t="s">
        <v>1882</v>
      </c>
      <c r="J836" t="s">
        <v>60</v>
      </c>
      <c r="K836" t="s">
        <v>60</v>
      </c>
      <c r="L836" t="s">
        <v>4050</v>
      </c>
      <c r="M836" t="s">
        <v>126</v>
      </c>
      <c r="N836" t="s">
        <v>5856</v>
      </c>
      <c r="O836" t="s">
        <v>5847</v>
      </c>
      <c r="P836">
        <v>0</v>
      </c>
      <c r="Q836">
        <v>97</v>
      </c>
      <c r="R836">
        <v>0</v>
      </c>
      <c r="S836">
        <v>20</v>
      </c>
      <c r="T836">
        <v>94.5</v>
      </c>
      <c r="U836">
        <v>59</v>
      </c>
      <c r="V836">
        <v>80.8</v>
      </c>
      <c r="W836">
        <v>0</v>
      </c>
      <c r="X836" t="s">
        <v>94</v>
      </c>
      <c r="Y836" t="s">
        <v>60</v>
      </c>
      <c r="Z836">
        <v>2</v>
      </c>
      <c r="AA836">
        <v>11</v>
      </c>
      <c r="AB836" t="s">
        <v>3920</v>
      </c>
      <c r="AC836" t="s">
        <v>60</v>
      </c>
      <c r="AD836">
        <v>0</v>
      </c>
      <c r="AE836">
        <v>0</v>
      </c>
      <c r="AF836">
        <v>0</v>
      </c>
      <c r="AG836">
        <v>0</v>
      </c>
      <c r="AH836">
        <v>0</v>
      </c>
      <c r="AI836">
        <v>7.7</v>
      </c>
      <c r="AJ836">
        <v>14.5</v>
      </c>
      <c r="AK836">
        <v>6.3</v>
      </c>
      <c r="AL836">
        <v>1</v>
      </c>
      <c r="AM836">
        <v>0</v>
      </c>
      <c r="AN836">
        <v>0.2</v>
      </c>
      <c r="AO836">
        <v>0.2</v>
      </c>
      <c r="AP836">
        <v>0.75</v>
      </c>
      <c r="AQ836">
        <v>0.2</v>
      </c>
      <c r="AR836">
        <v>1</v>
      </c>
      <c r="AS836">
        <v>0.6</v>
      </c>
      <c r="AT836">
        <v>0</v>
      </c>
      <c r="AU836">
        <v>1</v>
      </c>
      <c r="AV836">
        <v>0</v>
      </c>
      <c r="AW836">
        <v>0</v>
      </c>
      <c r="BC836">
        <v>0</v>
      </c>
      <c r="BD836">
        <v>0</v>
      </c>
      <c r="BE836" t="s">
        <v>4051</v>
      </c>
      <c r="BF836">
        <v>0</v>
      </c>
      <c r="BG836">
        <v>0</v>
      </c>
      <c r="BH836">
        <v>0</v>
      </c>
      <c r="BI836">
        <v>0</v>
      </c>
      <c r="BJ836" t="s">
        <v>83</v>
      </c>
      <c r="BK836" t="s">
        <v>3975</v>
      </c>
      <c r="BL836">
        <v>100</v>
      </c>
      <c r="BM836" t="s">
        <v>7070</v>
      </c>
      <c r="BN836" t="s">
        <v>7070</v>
      </c>
      <c r="BO836" t="s">
        <v>60</v>
      </c>
      <c r="BP836" t="s">
        <v>3929</v>
      </c>
      <c r="BQ836" t="s">
        <v>3930</v>
      </c>
      <c r="BR836" t="s">
        <v>3976</v>
      </c>
      <c r="BS836" t="s">
        <v>67</v>
      </c>
      <c r="BT836">
        <v>1</v>
      </c>
    </row>
    <row r="837" spans="1:72" hidden="1" x14ac:dyDescent="0.2">
      <c r="A837" t="s">
        <v>3187</v>
      </c>
      <c r="B837" t="s">
        <v>5802</v>
      </c>
      <c r="C837" t="s">
        <v>60</v>
      </c>
      <c r="D837" t="s">
        <v>60</v>
      </c>
      <c r="E837" t="s">
        <v>1917</v>
      </c>
      <c r="F837" t="s">
        <v>504</v>
      </c>
      <c r="G837" t="s">
        <v>2842</v>
      </c>
      <c r="H837" t="s">
        <v>2426</v>
      </c>
      <c r="I837" t="s">
        <v>2282</v>
      </c>
      <c r="J837" t="s">
        <v>60</v>
      </c>
      <c r="K837" t="s">
        <v>60</v>
      </c>
      <c r="L837" t="s">
        <v>507</v>
      </c>
      <c r="M837" t="s">
        <v>126</v>
      </c>
      <c r="N837" t="s">
        <v>5856</v>
      </c>
      <c r="O837" t="s">
        <v>5855</v>
      </c>
      <c r="P837">
        <v>0</v>
      </c>
      <c r="Q837">
        <v>52</v>
      </c>
      <c r="R837">
        <v>0</v>
      </c>
      <c r="S837">
        <v>30</v>
      </c>
      <c r="T837">
        <v>81.599999999999994</v>
      </c>
      <c r="U837">
        <v>0</v>
      </c>
      <c r="V837">
        <v>503.8</v>
      </c>
      <c r="W837">
        <v>0</v>
      </c>
      <c r="X837" t="s">
        <v>94</v>
      </c>
      <c r="Y837" t="s">
        <v>60</v>
      </c>
      <c r="Z837">
        <v>0</v>
      </c>
      <c r="AA837">
        <v>13.46</v>
      </c>
      <c r="AB837" t="s">
        <v>60</v>
      </c>
      <c r="AC837" t="s">
        <v>60</v>
      </c>
      <c r="AD837">
        <v>0</v>
      </c>
      <c r="AE837">
        <v>1</v>
      </c>
      <c r="AF837">
        <v>0</v>
      </c>
      <c r="AG837">
        <v>0</v>
      </c>
      <c r="AH837">
        <v>0</v>
      </c>
      <c r="AI837">
        <v>11.02</v>
      </c>
      <c r="AJ837">
        <v>15.63</v>
      </c>
      <c r="AK837">
        <v>0</v>
      </c>
      <c r="AL837">
        <v>0.6</v>
      </c>
      <c r="AM837">
        <v>0</v>
      </c>
      <c r="AN837">
        <v>0</v>
      </c>
      <c r="AO837">
        <v>0.4</v>
      </c>
      <c r="AP837">
        <v>1</v>
      </c>
      <c r="AQ837">
        <v>0</v>
      </c>
      <c r="AR837">
        <v>1.5</v>
      </c>
      <c r="AS837">
        <v>0</v>
      </c>
      <c r="AT837">
        <v>0</v>
      </c>
      <c r="AU837">
        <v>1</v>
      </c>
      <c r="AV837">
        <v>0.2</v>
      </c>
      <c r="AW837">
        <v>0</v>
      </c>
      <c r="BC837">
        <v>0</v>
      </c>
      <c r="BD837">
        <v>6.48</v>
      </c>
      <c r="BE837" t="s">
        <v>3188</v>
      </c>
      <c r="BF837">
        <v>0</v>
      </c>
      <c r="BG837">
        <v>0</v>
      </c>
      <c r="BH837">
        <v>0</v>
      </c>
      <c r="BI837">
        <v>0</v>
      </c>
      <c r="BJ837" t="s">
        <v>60</v>
      </c>
      <c r="BK837" t="s">
        <v>1919</v>
      </c>
      <c r="BL837">
        <v>90</v>
      </c>
      <c r="BO837" t="s">
        <v>3189</v>
      </c>
      <c r="BP837" t="s">
        <v>510</v>
      </c>
      <c r="BQ837" t="s">
        <v>511</v>
      </c>
      <c r="BR837" t="s">
        <v>3190</v>
      </c>
      <c r="BS837" t="s">
        <v>67</v>
      </c>
      <c r="BT837">
        <v>1</v>
      </c>
    </row>
    <row r="838" spans="1:72" hidden="1" x14ac:dyDescent="0.2">
      <c r="A838" t="s">
        <v>3596</v>
      </c>
      <c r="B838" t="s">
        <v>4110</v>
      </c>
      <c r="C838" t="s">
        <v>60</v>
      </c>
      <c r="D838" t="s">
        <v>60</v>
      </c>
      <c r="E838" t="s">
        <v>1923</v>
      </c>
      <c r="F838" t="s">
        <v>1924</v>
      </c>
      <c r="G838" t="s">
        <v>2842</v>
      </c>
      <c r="H838" t="s">
        <v>1925</v>
      </c>
      <c r="I838" t="s">
        <v>1926</v>
      </c>
      <c r="J838" t="s">
        <v>60</v>
      </c>
      <c r="K838" t="s">
        <v>60</v>
      </c>
      <c r="L838" t="s">
        <v>1927</v>
      </c>
      <c r="M838" t="s">
        <v>126</v>
      </c>
      <c r="N838" t="s">
        <v>5856</v>
      </c>
      <c r="O838" t="s">
        <v>5855</v>
      </c>
      <c r="P838">
        <v>0</v>
      </c>
      <c r="Q838">
        <v>0</v>
      </c>
      <c r="R838">
        <v>0</v>
      </c>
      <c r="S838">
        <v>20</v>
      </c>
      <c r="T838">
        <v>68.7</v>
      </c>
      <c r="U838">
        <v>0</v>
      </c>
      <c r="V838">
        <v>114.7</v>
      </c>
      <c r="W838">
        <v>0</v>
      </c>
      <c r="X838" t="s">
        <v>94</v>
      </c>
      <c r="Y838" t="s">
        <v>60</v>
      </c>
      <c r="Z838">
        <v>0</v>
      </c>
      <c r="AA838">
        <v>7</v>
      </c>
      <c r="AB838" t="s">
        <v>60</v>
      </c>
      <c r="AC838" t="s">
        <v>60</v>
      </c>
      <c r="AD838">
        <v>0</v>
      </c>
      <c r="AE838">
        <v>0.1</v>
      </c>
      <c r="AF838">
        <v>0</v>
      </c>
      <c r="AG838">
        <v>0</v>
      </c>
      <c r="AH838">
        <v>0</v>
      </c>
      <c r="AI838">
        <v>1</v>
      </c>
      <c r="AJ838">
        <v>8.6</v>
      </c>
      <c r="AK838">
        <v>0</v>
      </c>
      <c r="AL838">
        <v>0</v>
      </c>
      <c r="AM838">
        <v>0</v>
      </c>
      <c r="AN838">
        <v>0</v>
      </c>
      <c r="AO838">
        <v>0</v>
      </c>
      <c r="AP838">
        <v>0</v>
      </c>
      <c r="AQ838">
        <v>0</v>
      </c>
      <c r="AR838">
        <v>0</v>
      </c>
      <c r="AS838">
        <v>0</v>
      </c>
      <c r="AT838">
        <v>0</v>
      </c>
      <c r="AU838">
        <v>1</v>
      </c>
      <c r="AV838">
        <v>0</v>
      </c>
      <c r="AW838">
        <v>0</v>
      </c>
      <c r="BC838">
        <v>0</v>
      </c>
      <c r="BD838">
        <v>1.2</v>
      </c>
      <c r="BE838" t="s">
        <v>60</v>
      </c>
      <c r="BF838">
        <v>0</v>
      </c>
      <c r="BG838">
        <v>0</v>
      </c>
      <c r="BH838">
        <v>0</v>
      </c>
      <c r="BI838">
        <v>0</v>
      </c>
      <c r="BJ838" t="s">
        <v>60</v>
      </c>
      <c r="BK838" t="s">
        <v>1928</v>
      </c>
      <c r="BL838">
        <v>0</v>
      </c>
      <c r="BO838" t="s">
        <v>60</v>
      </c>
      <c r="BP838" t="s">
        <v>510</v>
      </c>
      <c r="BQ838" t="s">
        <v>511</v>
      </c>
      <c r="BR838" t="s">
        <v>3597</v>
      </c>
      <c r="BS838" t="s">
        <v>67</v>
      </c>
      <c r="BT838">
        <v>1</v>
      </c>
    </row>
    <row r="839" spans="1:72" hidden="1" x14ac:dyDescent="0.2">
      <c r="A839" t="s">
        <v>3083</v>
      </c>
      <c r="B839" t="s">
        <v>5802</v>
      </c>
      <c r="C839" t="s">
        <v>60</v>
      </c>
      <c r="D839" t="s">
        <v>60</v>
      </c>
      <c r="E839" t="s">
        <v>1936</v>
      </c>
      <c r="F839" t="s">
        <v>561</v>
      </c>
      <c r="G839" t="s">
        <v>2842</v>
      </c>
      <c r="H839" t="s">
        <v>2402</v>
      </c>
      <c r="I839" t="s">
        <v>563</v>
      </c>
      <c r="J839" t="s">
        <v>60</v>
      </c>
      <c r="K839" t="s">
        <v>60</v>
      </c>
      <c r="L839" t="s">
        <v>93</v>
      </c>
      <c r="M839" t="s">
        <v>93</v>
      </c>
      <c r="N839" t="s">
        <v>5856</v>
      </c>
      <c r="O839" t="s">
        <v>5850</v>
      </c>
      <c r="P839">
        <v>0</v>
      </c>
      <c r="Q839">
        <v>124</v>
      </c>
      <c r="R839">
        <v>118</v>
      </c>
      <c r="S839">
        <v>17</v>
      </c>
      <c r="T839">
        <v>106</v>
      </c>
      <c r="U839">
        <v>65</v>
      </c>
      <c r="V839">
        <v>58</v>
      </c>
      <c r="W839">
        <v>0</v>
      </c>
      <c r="X839" t="s">
        <v>67</v>
      </c>
      <c r="Y839" t="s">
        <v>68</v>
      </c>
      <c r="Z839">
        <v>11</v>
      </c>
      <c r="AA839">
        <v>19.100000000000001</v>
      </c>
      <c r="AB839" t="s">
        <v>60</v>
      </c>
      <c r="AC839" t="s">
        <v>60</v>
      </c>
      <c r="AD839">
        <v>0</v>
      </c>
      <c r="AE839">
        <v>0.6</v>
      </c>
      <c r="AF839">
        <v>0.6</v>
      </c>
      <c r="AG839">
        <v>0</v>
      </c>
      <c r="AH839">
        <v>0</v>
      </c>
      <c r="AI839">
        <v>7</v>
      </c>
      <c r="AJ839">
        <v>11.2</v>
      </c>
      <c r="AK839">
        <v>4.2</v>
      </c>
      <c r="AL839">
        <v>1</v>
      </c>
      <c r="AM839">
        <v>0.4</v>
      </c>
      <c r="AN839">
        <v>0.2</v>
      </c>
      <c r="AO839">
        <v>0.5</v>
      </c>
      <c r="AP839">
        <v>1</v>
      </c>
      <c r="AQ839">
        <v>0</v>
      </c>
      <c r="AR839">
        <v>1</v>
      </c>
      <c r="AS839">
        <v>0.5</v>
      </c>
      <c r="AT839">
        <v>0.5</v>
      </c>
      <c r="AU839">
        <v>2</v>
      </c>
      <c r="AV839">
        <v>0.2</v>
      </c>
      <c r="AW839">
        <v>0</v>
      </c>
      <c r="BC839">
        <v>0</v>
      </c>
      <c r="BD839">
        <v>2.1</v>
      </c>
      <c r="BE839" t="s">
        <v>2403</v>
      </c>
      <c r="BF839">
        <v>0</v>
      </c>
      <c r="BG839">
        <v>0</v>
      </c>
      <c r="BH839">
        <v>0</v>
      </c>
      <c r="BI839">
        <v>0</v>
      </c>
      <c r="BJ839" t="s">
        <v>46</v>
      </c>
      <c r="BK839" t="s">
        <v>2404</v>
      </c>
      <c r="BL839">
        <v>98</v>
      </c>
      <c r="BO839" t="s">
        <v>60</v>
      </c>
      <c r="BP839" t="s">
        <v>566</v>
      </c>
      <c r="BQ839" t="s">
        <v>567</v>
      </c>
      <c r="BR839" t="s">
        <v>3084</v>
      </c>
      <c r="BS839" t="s">
        <v>67</v>
      </c>
      <c r="BT839">
        <v>1</v>
      </c>
    </row>
    <row r="840" spans="1:72" hidden="1" x14ac:dyDescent="0.2">
      <c r="A840" t="s">
        <v>4052</v>
      </c>
      <c r="B840" t="s">
        <v>5802</v>
      </c>
      <c r="C840" t="s">
        <v>60</v>
      </c>
      <c r="D840" t="s">
        <v>60</v>
      </c>
      <c r="E840" t="s">
        <v>1946</v>
      </c>
      <c r="F840" t="s">
        <v>1158</v>
      </c>
      <c r="G840" t="s">
        <v>2842</v>
      </c>
      <c r="H840" t="s">
        <v>3924</v>
      </c>
      <c r="I840" t="s">
        <v>1882</v>
      </c>
      <c r="J840" t="s">
        <v>60</v>
      </c>
      <c r="K840" t="s">
        <v>60</v>
      </c>
      <c r="L840" t="s">
        <v>3925</v>
      </c>
      <c r="M840" t="s">
        <v>126</v>
      </c>
      <c r="N840" t="s">
        <v>5856</v>
      </c>
      <c r="O840" t="s">
        <v>5847</v>
      </c>
      <c r="P840">
        <v>0</v>
      </c>
      <c r="Q840">
        <v>81</v>
      </c>
      <c r="R840">
        <v>0</v>
      </c>
      <c r="S840">
        <v>25</v>
      </c>
      <c r="T840">
        <v>99</v>
      </c>
      <c r="U840">
        <v>59</v>
      </c>
      <c r="V840">
        <v>102.5</v>
      </c>
      <c r="W840">
        <v>0</v>
      </c>
      <c r="X840" t="s">
        <v>94</v>
      </c>
      <c r="Y840" t="s">
        <v>60</v>
      </c>
      <c r="Z840">
        <v>11</v>
      </c>
      <c r="AA840">
        <v>21</v>
      </c>
      <c r="AB840" t="s">
        <v>3920</v>
      </c>
      <c r="AC840" t="s">
        <v>60</v>
      </c>
      <c r="AD840">
        <v>0</v>
      </c>
      <c r="AE840">
        <v>1.2</v>
      </c>
      <c r="AF840">
        <v>0</v>
      </c>
      <c r="AG840">
        <v>0</v>
      </c>
      <c r="AH840">
        <v>0</v>
      </c>
      <c r="AI840">
        <v>12.3</v>
      </c>
      <c r="AJ840">
        <v>16</v>
      </c>
      <c r="AK840">
        <v>0</v>
      </c>
      <c r="AL840">
        <v>1</v>
      </c>
      <c r="AM840">
        <v>0.35</v>
      </c>
      <c r="AN840">
        <v>0.2</v>
      </c>
      <c r="AO840">
        <v>0</v>
      </c>
      <c r="AP840">
        <v>0.5</v>
      </c>
      <c r="AQ840">
        <v>0.2</v>
      </c>
      <c r="AR840">
        <v>1</v>
      </c>
      <c r="AS840">
        <v>0.6</v>
      </c>
      <c r="AT840">
        <v>0</v>
      </c>
      <c r="AU840">
        <v>1</v>
      </c>
      <c r="AV840">
        <v>0</v>
      </c>
      <c r="AW840">
        <v>0</v>
      </c>
      <c r="BC840">
        <v>0</v>
      </c>
      <c r="BD840">
        <v>1</v>
      </c>
      <c r="BE840" t="s">
        <v>4053</v>
      </c>
      <c r="BF840">
        <v>0</v>
      </c>
      <c r="BG840">
        <v>0</v>
      </c>
      <c r="BH840">
        <v>0</v>
      </c>
      <c r="BI840">
        <v>0</v>
      </c>
      <c r="BJ840" t="s">
        <v>3979</v>
      </c>
      <c r="BK840" t="s">
        <v>60</v>
      </c>
      <c r="BL840">
        <v>100</v>
      </c>
      <c r="BM840" t="s">
        <v>7070</v>
      </c>
      <c r="BN840" t="s">
        <v>7070</v>
      </c>
      <c r="BO840" t="s">
        <v>60</v>
      </c>
      <c r="BP840" t="s">
        <v>3929</v>
      </c>
      <c r="BQ840" t="s">
        <v>3930</v>
      </c>
      <c r="BR840" t="s">
        <v>4054</v>
      </c>
      <c r="BS840" t="s">
        <v>67</v>
      </c>
      <c r="BT840">
        <v>1</v>
      </c>
    </row>
    <row r="841" spans="1:72" hidden="1" x14ac:dyDescent="0.2">
      <c r="A841" t="s">
        <v>3455</v>
      </c>
      <c r="B841" t="s">
        <v>5802</v>
      </c>
      <c r="C841" t="s">
        <v>60</v>
      </c>
      <c r="D841" t="s">
        <v>60</v>
      </c>
      <c r="E841" t="s">
        <v>1898</v>
      </c>
      <c r="F841" t="s">
        <v>78</v>
      </c>
      <c r="G841" t="s">
        <v>2842</v>
      </c>
      <c r="H841" t="s">
        <v>1899</v>
      </c>
      <c r="I841" t="s">
        <v>1900</v>
      </c>
      <c r="J841" t="s">
        <v>60</v>
      </c>
      <c r="K841" t="s">
        <v>60</v>
      </c>
      <c r="L841" t="s">
        <v>211</v>
      </c>
      <c r="M841" t="s">
        <v>860</v>
      </c>
      <c r="N841" t="s">
        <v>5856</v>
      </c>
      <c r="O841" t="s">
        <v>5849</v>
      </c>
      <c r="P841">
        <v>0</v>
      </c>
      <c r="Q841">
        <v>0</v>
      </c>
      <c r="R841">
        <v>0</v>
      </c>
      <c r="S841">
        <v>12</v>
      </c>
      <c r="T841">
        <v>99.5</v>
      </c>
      <c r="U841">
        <v>60</v>
      </c>
      <c r="V841">
        <v>196.3</v>
      </c>
      <c r="W841">
        <v>0</v>
      </c>
      <c r="X841" t="s">
        <v>67</v>
      </c>
      <c r="Y841" t="s">
        <v>68</v>
      </c>
      <c r="Z841">
        <v>0</v>
      </c>
      <c r="AA841">
        <v>0</v>
      </c>
      <c r="AB841" t="s">
        <v>60</v>
      </c>
      <c r="AC841" t="s">
        <v>60</v>
      </c>
      <c r="AD841">
        <v>0</v>
      </c>
      <c r="AE841">
        <v>1.4</v>
      </c>
      <c r="AF841">
        <v>0</v>
      </c>
      <c r="AG841">
        <v>0</v>
      </c>
      <c r="AH841">
        <v>0.6</v>
      </c>
      <c r="AI841">
        <v>2</v>
      </c>
      <c r="AJ841">
        <v>6</v>
      </c>
      <c r="AK841">
        <v>2</v>
      </c>
      <c r="AL841">
        <v>1</v>
      </c>
      <c r="AM841">
        <v>0</v>
      </c>
      <c r="AN841">
        <v>0</v>
      </c>
      <c r="AO841">
        <v>0</v>
      </c>
      <c r="AP841">
        <v>1</v>
      </c>
      <c r="AQ841">
        <v>0</v>
      </c>
      <c r="AR841">
        <v>0</v>
      </c>
      <c r="AS841">
        <v>0</v>
      </c>
      <c r="AT841">
        <v>0</v>
      </c>
      <c r="AU841">
        <v>0.8</v>
      </c>
      <c r="AV841">
        <v>0</v>
      </c>
      <c r="AW841">
        <v>0</v>
      </c>
      <c r="BC841">
        <v>0</v>
      </c>
      <c r="BD841">
        <v>1</v>
      </c>
      <c r="BE841" t="s">
        <v>3456</v>
      </c>
      <c r="BF841">
        <v>0</v>
      </c>
      <c r="BG841">
        <v>0</v>
      </c>
      <c r="BH841">
        <v>0</v>
      </c>
      <c r="BI841">
        <v>0</v>
      </c>
      <c r="BJ841" t="s">
        <v>3457</v>
      </c>
      <c r="BK841" t="s">
        <v>3458</v>
      </c>
      <c r="BL841">
        <v>0</v>
      </c>
      <c r="BO841" t="s">
        <v>3459</v>
      </c>
      <c r="BP841" t="s">
        <v>85</v>
      </c>
      <c r="BQ841" t="s">
        <v>86</v>
      </c>
      <c r="BR841" t="s">
        <v>3460</v>
      </c>
      <c r="BS841" t="s">
        <v>67</v>
      </c>
      <c r="BT841">
        <v>1</v>
      </c>
    </row>
    <row r="842" spans="1:72" hidden="1" x14ac:dyDescent="0.2">
      <c r="A842" t="s">
        <v>4055</v>
      </c>
      <c r="B842" t="s">
        <v>59</v>
      </c>
      <c r="C842" t="s">
        <v>60</v>
      </c>
      <c r="D842" t="s">
        <v>60</v>
      </c>
      <c r="E842" t="s">
        <v>4056</v>
      </c>
      <c r="F842" t="s">
        <v>3238</v>
      </c>
      <c r="G842" t="s">
        <v>4057</v>
      </c>
      <c r="H842" t="s">
        <v>3245</v>
      </c>
      <c r="I842" t="s">
        <v>3248</v>
      </c>
      <c r="J842" t="s">
        <v>60</v>
      </c>
      <c r="K842" t="s">
        <v>60</v>
      </c>
      <c r="L842" t="s">
        <v>60</v>
      </c>
      <c r="M842" t="s">
        <v>93</v>
      </c>
      <c r="N842" t="s">
        <v>1513</v>
      </c>
      <c r="O842" t="s">
        <v>5850</v>
      </c>
      <c r="P842">
        <v>0</v>
      </c>
      <c r="Q842">
        <v>0</v>
      </c>
      <c r="R842">
        <v>0</v>
      </c>
      <c r="S842">
        <v>28</v>
      </c>
      <c r="T842">
        <v>0</v>
      </c>
      <c r="U842">
        <v>0</v>
      </c>
      <c r="V842">
        <v>17.600000000000001</v>
      </c>
      <c r="W842">
        <v>0</v>
      </c>
      <c r="X842" t="s">
        <v>94</v>
      </c>
      <c r="Y842" t="s">
        <v>60</v>
      </c>
      <c r="Z842">
        <v>0</v>
      </c>
      <c r="AA842">
        <v>0</v>
      </c>
      <c r="AB842" t="s">
        <v>3920</v>
      </c>
      <c r="AC842" t="s">
        <v>60</v>
      </c>
      <c r="AD842">
        <v>0</v>
      </c>
      <c r="AE842">
        <v>0</v>
      </c>
      <c r="AF842">
        <v>0</v>
      </c>
      <c r="AG842">
        <v>0</v>
      </c>
      <c r="AH842">
        <v>0</v>
      </c>
      <c r="AI842">
        <v>0</v>
      </c>
      <c r="AJ842">
        <v>0</v>
      </c>
      <c r="AK842">
        <v>0</v>
      </c>
      <c r="AL842">
        <v>0</v>
      </c>
      <c r="AM842">
        <v>0</v>
      </c>
      <c r="AN842">
        <v>0</v>
      </c>
      <c r="AO842">
        <v>0</v>
      </c>
      <c r="AP842">
        <v>0</v>
      </c>
      <c r="AQ842">
        <v>0</v>
      </c>
      <c r="AR842">
        <v>0</v>
      </c>
      <c r="AS842">
        <v>0</v>
      </c>
      <c r="AT842">
        <v>0</v>
      </c>
      <c r="AU842">
        <v>0</v>
      </c>
      <c r="AV842">
        <v>0</v>
      </c>
      <c r="AW842">
        <v>0</v>
      </c>
      <c r="BC842">
        <v>0</v>
      </c>
      <c r="BD842">
        <v>0</v>
      </c>
      <c r="BE842" t="s">
        <v>60</v>
      </c>
      <c r="BF842">
        <v>0</v>
      </c>
      <c r="BG842">
        <v>0</v>
      </c>
      <c r="BH842">
        <v>0</v>
      </c>
      <c r="BI842">
        <v>0</v>
      </c>
      <c r="BJ842" t="s">
        <v>60</v>
      </c>
      <c r="BK842" t="s">
        <v>60</v>
      </c>
      <c r="BL842">
        <v>0</v>
      </c>
      <c r="BO842" t="s">
        <v>60</v>
      </c>
      <c r="BP842" t="s">
        <v>4058</v>
      </c>
      <c r="BQ842" t="s">
        <v>4059</v>
      </c>
      <c r="BR842" t="s">
        <v>4060</v>
      </c>
      <c r="BS842" t="s">
        <v>67</v>
      </c>
      <c r="BT842">
        <v>1</v>
      </c>
    </row>
    <row r="843" spans="1:72" hidden="1" x14ac:dyDescent="0.2">
      <c r="A843" t="s">
        <v>4061</v>
      </c>
      <c r="B843" t="s">
        <v>59</v>
      </c>
      <c r="C843" t="s">
        <v>60</v>
      </c>
      <c r="D843" t="s">
        <v>60</v>
      </c>
      <c r="E843" t="s">
        <v>1144</v>
      </c>
      <c r="F843" t="s">
        <v>3913</v>
      </c>
      <c r="G843" t="s">
        <v>4057</v>
      </c>
      <c r="H843" t="s">
        <v>4062</v>
      </c>
      <c r="I843" t="s">
        <v>172</v>
      </c>
      <c r="J843" t="s">
        <v>60</v>
      </c>
      <c r="K843" t="s">
        <v>60</v>
      </c>
      <c r="L843" t="s">
        <v>173</v>
      </c>
      <c r="M843" t="s">
        <v>860</v>
      </c>
      <c r="N843" t="s">
        <v>1513</v>
      </c>
      <c r="O843" t="s">
        <v>5851</v>
      </c>
      <c r="P843">
        <v>0</v>
      </c>
      <c r="Q843">
        <v>0</v>
      </c>
      <c r="R843">
        <v>0</v>
      </c>
      <c r="S843">
        <v>16</v>
      </c>
      <c r="T843">
        <v>97</v>
      </c>
      <c r="U843">
        <v>0</v>
      </c>
      <c r="V843">
        <v>60.8</v>
      </c>
      <c r="W843">
        <v>168</v>
      </c>
      <c r="X843" t="s">
        <v>67</v>
      </c>
      <c r="Y843" t="s">
        <v>68</v>
      </c>
      <c r="Z843">
        <v>0</v>
      </c>
      <c r="AA843">
        <v>0</v>
      </c>
      <c r="AB843" t="s">
        <v>3920</v>
      </c>
      <c r="AC843" t="s">
        <v>60</v>
      </c>
      <c r="AD843">
        <v>0</v>
      </c>
      <c r="AE843">
        <v>0</v>
      </c>
      <c r="AF843">
        <v>0</v>
      </c>
      <c r="AG843">
        <v>0</v>
      </c>
      <c r="AH843">
        <v>0</v>
      </c>
      <c r="AI843">
        <v>5.5</v>
      </c>
      <c r="AJ843">
        <v>7</v>
      </c>
      <c r="AK843">
        <v>2.4</v>
      </c>
      <c r="AL843">
        <v>0</v>
      </c>
      <c r="AM843">
        <v>0.5</v>
      </c>
      <c r="AN843">
        <v>0.5</v>
      </c>
      <c r="AO843">
        <v>0</v>
      </c>
      <c r="AP843">
        <v>0.5</v>
      </c>
      <c r="AQ843">
        <v>0</v>
      </c>
      <c r="AR843">
        <v>1.75</v>
      </c>
      <c r="AS843">
        <v>0</v>
      </c>
      <c r="AT843">
        <v>0</v>
      </c>
      <c r="AU843">
        <v>1</v>
      </c>
      <c r="AV843">
        <v>0</v>
      </c>
      <c r="AW843">
        <v>0</v>
      </c>
      <c r="BC843">
        <v>0</v>
      </c>
      <c r="BD843">
        <v>0</v>
      </c>
      <c r="BE843" t="s">
        <v>60</v>
      </c>
      <c r="BF843">
        <v>0</v>
      </c>
      <c r="BG843">
        <v>0</v>
      </c>
      <c r="BH843">
        <v>0</v>
      </c>
      <c r="BI843">
        <v>0</v>
      </c>
      <c r="BJ843" t="s">
        <v>174</v>
      </c>
      <c r="BK843" t="s">
        <v>3035</v>
      </c>
      <c r="BL843">
        <v>95</v>
      </c>
      <c r="BN843" t="s">
        <v>7070</v>
      </c>
      <c r="BO843" t="s">
        <v>4063</v>
      </c>
      <c r="BP843" t="s">
        <v>177</v>
      </c>
      <c r="BQ843" t="s">
        <v>178</v>
      </c>
      <c r="BR843" t="s">
        <v>4064</v>
      </c>
      <c r="BS843" t="s">
        <v>67</v>
      </c>
      <c r="BT843">
        <v>1</v>
      </c>
    </row>
    <row r="844" spans="1:72" hidden="1" x14ac:dyDescent="0.2">
      <c r="A844" t="s">
        <v>4065</v>
      </c>
      <c r="B844" t="s">
        <v>59</v>
      </c>
      <c r="C844" t="s">
        <v>60</v>
      </c>
      <c r="D844" t="s">
        <v>60</v>
      </c>
      <c r="E844" t="s">
        <v>4066</v>
      </c>
      <c r="F844" t="s">
        <v>3914</v>
      </c>
      <c r="G844" t="s">
        <v>4057</v>
      </c>
      <c r="H844" t="s">
        <v>4067</v>
      </c>
      <c r="I844" t="s">
        <v>135</v>
      </c>
      <c r="J844" t="s">
        <v>60</v>
      </c>
      <c r="K844" t="s">
        <v>60</v>
      </c>
      <c r="L844" t="s">
        <v>60</v>
      </c>
      <c r="M844" t="s">
        <v>93</v>
      </c>
      <c r="N844" t="s">
        <v>1513</v>
      </c>
      <c r="O844" t="s">
        <v>5850</v>
      </c>
      <c r="P844">
        <v>0</v>
      </c>
      <c r="Q844">
        <v>0</v>
      </c>
      <c r="R844">
        <v>0</v>
      </c>
      <c r="S844">
        <v>10</v>
      </c>
      <c r="T844">
        <v>0</v>
      </c>
      <c r="U844">
        <v>0</v>
      </c>
      <c r="V844">
        <v>13.3</v>
      </c>
      <c r="W844">
        <v>0</v>
      </c>
      <c r="X844" t="s">
        <v>94</v>
      </c>
      <c r="Y844" t="s">
        <v>60</v>
      </c>
      <c r="Z844">
        <v>0</v>
      </c>
      <c r="AA844">
        <v>0</v>
      </c>
      <c r="AB844" t="s">
        <v>3920</v>
      </c>
      <c r="AC844" t="s">
        <v>60</v>
      </c>
      <c r="AD844">
        <v>0</v>
      </c>
      <c r="AE844">
        <v>0</v>
      </c>
      <c r="AF844">
        <v>0</v>
      </c>
      <c r="AG844">
        <v>0</v>
      </c>
      <c r="AH844">
        <v>0</v>
      </c>
      <c r="AI844">
        <v>0</v>
      </c>
      <c r="AJ844">
        <v>0</v>
      </c>
      <c r="AK844">
        <v>0</v>
      </c>
      <c r="AL844">
        <v>0</v>
      </c>
      <c r="AM844">
        <v>0</v>
      </c>
      <c r="AN844">
        <v>0</v>
      </c>
      <c r="AO844">
        <v>0</v>
      </c>
      <c r="AP844">
        <v>0</v>
      </c>
      <c r="AQ844">
        <v>0</v>
      </c>
      <c r="AR844">
        <v>0</v>
      </c>
      <c r="AS844">
        <v>0</v>
      </c>
      <c r="AT844">
        <v>0</v>
      </c>
      <c r="AU844">
        <v>0</v>
      </c>
      <c r="AV844">
        <v>0</v>
      </c>
      <c r="AW844">
        <v>0</v>
      </c>
      <c r="BC844">
        <v>0</v>
      </c>
      <c r="BD844">
        <v>0</v>
      </c>
      <c r="BE844" t="s">
        <v>60</v>
      </c>
      <c r="BF844">
        <v>0</v>
      </c>
      <c r="BG844">
        <v>0</v>
      </c>
      <c r="BH844">
        <v>0</v>
      </c>
      <c r="BI844">
        <v>0</v>
      </c>
      <c r="BJ844" t="s">
        <v>60</v>
      </c>
      <c r="BK844" t="s">
        <v>60</v>
      </c>
      <c r="BL844">
        <v>0</v>
      </c>
      <c r="BO844" t="s">
        <v>60</v>
      </c>
      <c r="BP844" t="s">
        <v>4058</v>
      </c>
      <c r="BQ844" t="s">
        <v>4059</v>
      </c>
      <c r="BR844" t="s">
        <v>4068</v>
      </c>
      <c r="BS844" t="s">
        <v>67</v>
      </c>
      <c r="BT844">
        <v>1</v>
      </c>
    </row>
    <row r="845" spans="1:72" hidden="1" x14ac:dyDescent="0.2">
      <c r="A845" t="s">
        <v>4069</v>
      </c>
      <c r="B845" t="s">
        <v>76</v>
      </c>
      <c r="C845" t="s">
        <v>60</v>
      </c>
      <c r="D845" t="s">
        <v>60</v>
      </c>
      <c r="E845" t="s">
        <v>133</v>
      </c>
      <c r="F845" t="s">
        <v>3914</v>
      </c>
      <c r="G845" t="s">
        <v>4057</v>
      </c>
      <c r="H845" t="s">
        <v>134</v>
      </c>
      <c r="I845" t="s">
        <v>135</v>
      </c>
      <c r="J845" t="s">
        <v>60</v>
      </c>
      <c r="K845" t="s">
        <v>60</v>
      </c>
      <c r="L845" t="s">
        <v>60</v>
      </c>
      <c r="M845" t="s">
        <v>93</v>
      </c>
      <c r="N845" t="s">
        <v>1513</v>
      </c>
      <c r="O845" t="s">
        <v>5850</v>
      </c>
      <c r="P845">
        <v>0</v>
      </c>
      <c r="Q845">
        <v>0</v>
      </c>
      <c r="R845">
        <v>0</v>
      </c>
      <c r="S845">
        <v>10</v>
      </c>
      <c r="T845">
        <v>0</v>
      </c>
      <c r="U845">
        <v>0</v>
      </c>
      <c r="V845">
        <v>0</v>
      </c>
      <c r="W845">
        <v>0</v>
      </c>
      <c r="X845" t="s">
        <v>94</v>
      </c>
      <c r="Y845" t="s">
        <v>68</v>
      </c>
      <c r="Z845">
        <v>0</v>
      </c>
      <c r="AA845">
        <v>0</v>
      </c>
      <c r="AB845" t="s">
        <v>60</v>
      </c>
      <c r="AC845" t="s">
        <v>60</v>
      </c>
      <c r="AD845">
        <v>1</v>
      </c>
      <c r="AE845">
        <v>0</v>
      </c>
      <c r="AF845">
        <v>0</v>
      </c>
      <c r="AG845">
        <v>0</v>
      </c>
      <c r="AH845">
        <v>1</v>
      </c>
      <c r="AI845">
        <v>12.5</v>
      </c>
      <c r="AJ845">
        <v>0</v>
      </c>
      <c r="AK845">
        <v>5</v>
      </c>
      <c r="AL845">
        <v>0</v>
      </c>
      <c r="AM845">
        <v>0.25</v>
      </c>
      <c r="AN845">
        <v>0.25</v>
      </c>
      <c r="AO845">
        <v>1</v>
      </c>
      <c r="AP845">
        <v>1</v>
      </c>
      <c r="AQ845">
        <v>0</v>
      </c>
      <c r="AR845">
        <v>0.25</v>
      </c>
      <c r="AS845">
        <v>0.5</v>
      </c>
      <c r="AT845">
        <v>0.5</v>
      </c>
      <c r="AU845">
        <v>0</v>
      </c>
      <c r="AV845">
        <v>0.25</v>
      </c>
      <c r="AW845">
        <v>0</v>
      </c>
      <c r="BC845">
        <v>0</v>
      </c>
      <c r="BD845">
        <v>1</v>
      </c>
      <c r="BE845" t="s">
        <v>4070</v>
      </c>
      <c r="BF845">
        <v>0</v>
      </c>
      <c r="BG845">
        <v>0</v>
      </c>
      <c r="BH845">
        <v>0</v>
      </c>
      <c r="BI845">
        <v>0</v>
      </c>
      <c r="BJ845" t="s">
        <v>60</v>
      </c>
      <c r="BK845" t="s">
        <v>60</v>
      </c>
      <c r="BL845">
        <v>100</v>
      </c>
      <c r="BO845" t="s">
        <v>2330</v>
      </c>
      <c r="BP845" t="s">
        <v>138</v>
      </c>
      <c r="BQ845" t="s">
        <v>138</v>
      </c>
      <c r="BR845" t="s">
        <v>4071</v>
      </c>
      <c r="BS845" t="s">
        <v>67</v>
      </c>
      <c r="BT845">
        <v>1</v>
      </c>
    </row>
    <row r="846" spans="1:72" hidden="1" x14ac:dyDescent="0.2">
      <c r="A846" t="s">
        <v>4072</v>
      </c>
      <c r="B846" t="s">
        <v>76</v>
      </c>
      <c r="C846" t="s">
        <v>60</v>
      </c>
      <c r="D846" t="s">
        <v>60</v>
      </c>
      <c r="E846" t="s">
        <v>4073</v>
      </c>
      <c r="F846" t="s">
        <v>5741</v>
      </c>
      <c r="G846" t="s">
        <v>4057</v>
      </c>
      <c r="H846" t="s">
        <v>370</v>
      </c>
      <c r="I846" t="s">
        <v>371</v>
      </c>
      <c r="J846" t="s">
        <v>60</v>
      </c>
      <c r="K846" t="s">
        <v>60</v>
      </c>
      <c r="L846" t="s">
        <v>60</v>
      </c>
      <c r="M846" t="s">
        <v>93</v>
      </c>
      <c r="N846" t="s">
        <v>1513</v>
      </c>
      <c r="O846" t="s">
        <v>5850</v>
      </c>
      <c r="P846">
        <v>0</v>
      </c>
      <c r="Q846">
        <v>0</v>
      </c>
      <c r="R846">
        <v>0</v>
      </c>
      <c r="S846">
        <v>12</v>
      </c>
      <c r="T846">
        <v>61</v>
      </c>
      <c r="U846">
        <v>0</v>
      </c>
      <c r="V846">
        <v>8.8000000000000007</v>
      </c>
      <c r="W846">
        <v>0</v>
      </c>
      <c r="X846" t="s">
        <v>94</v>
      </c>
      <c r="Y846" t="s">
        <v>60</v>
      </c>
      <c r="Z846">
        <v>0</v>
      </c>
      <c r="AA846">
        <v>0</v>
      </c>
      <c r="AB846" t="s">
        <v>3920</v>
      </c>
      <c r="AC846" t="s">
        <v>60</v>
      </c>
      <c r="AD846">
        <v>0</v>
      </c>
      <c r="AE846">
        <v>0</v>
      </c>
      <c r="AF846">
        <v>0</v>
      </c>
      <c r="AG846">
        <v>0</v>
      </c>
      <c r="AH846">
        <v>0</v>
      </c>
      <c r="AI846">
        <v>0</v>
      </c>
      <c r="AJ846">
        <v>0</v>
      </c>
      <c r="AK846">
        <v>0</v>
      </c>
      <c r="AL846">
        <v>0</v>
      </c>
      <c r="AM846">
        <v>0</v>
      </c>
      <c r="AN846">
        <v>0</v>
      </c>
      <c r="AO846">
        <v>0</v>
      </c>
      <c r="AP846">
        <v>0</v>
      </c>
      <c r="AQ846">
        <v>0</v>
      </c>
      <c r="AR846">
        <v>0</v>
      </c>
      <c r="AS846">
        <v>0</v>
      </c>
      <c r="AT846">
        <v>0</v>
      </c>
      <c r="AU846">
        <v>0</v>
      </c>
      <c r="AV846">
        <v>0</v>
      </c>
      <c r="AW846">
        <v>0</v>
      </c>
      <c r="BC846">
        <v>0</v>
      </c>
      <c r="BD846">
        <v>0</v>
      </c>
      <c r="BE846" t="s">
        <v>60</v>
      </c>
      <c r="BF846">
        <v>0</v>
      </c>
      <c r="BG846">
        <v>0</v>
      </c>
      <c r="BH846">
        <v>0</v>
      </c>
      <c r="BI846">
        <v>0</v>
      </c>
      <c r="BJ846" t="s">
        <v>60</v>
      </c>
      <c r="BK846" t="s">
        <v>60</v>
      </c>
      <c r="BL846">
        <v>0</v>
      </c>
      <c r="BO846" t="s">
        <v>60</v>
      </c>
      <c r="BP846" t="s">
        <v>4058</v>
      </c>
      <c r="BQ846" t="s">
        <v>4059</v>
      </c>
      <c r="BR846" t="s">
        <v>4074</v>
      </c>
      <c r="BS846" t="s">
        <v>67</v>
      </c>
      <c r="BT846">
        <v>1</v>
      </c>
    </row>
    <row r="847" spans="1:72" hidden="1" x14ac:dyDescent="0.2">
      <c r="A847" t="s">
        <v>5512</v>
      </c>
      <c r="B847" t="s">
        <v>76</v>
      </c>
      <c r="C847" t="s">
        <v>60</v>
      </c>
      <c r="D847" t="s">
        <v>60</v>
      </c>
      <c r="E847" t="s">
        <v>5513</v>
      </c>
      <c r="F847" t="s">
        <v>101</v>
      </c>
      <c r="G847" t="s">
        <v>4057</v>
      </c>
      <c r="H847" t="s">
        <v>4279</v>
      </c>
      <c r="I847" t="s">
        <v>103</v>
      </c>
      <c r="J847" t="s">
        <v>60</v>
      </c>
      <c r="K847" t="s">
        <v>60</v>
      </c>
      <c r="L847" t="s">
        <v>60</v>
      </c>
      <c r="M847" t="s">
        <v>189</v>
      </c>
      <c r="N847" t="s">
        <v>1513</v>
      </c>
      <c r="O847" t="s">
        <v>4740</v>
      </c>
      <c r="P847">
        <v>0</v>
      </c>
      <c r="Q847">
        <v>0</v>
      </c>
      <c r="R847">
        <v>0</v>
      </c>
      <c r="S847">
        <v>0</v>
      </c>
      <c r="T847">
        <v>0</v>
      </c>
      <c r="U847">
        <v>0</v>
      </c>
      <c r="V847">
        <v>0</v>
      </c>
      <c r="W847">
        <v>0</v>
      </c>
      <c r="X847" t="s">
        <v>94</v>
      </c>
      <c r="Y847" t="s">
        <v>60</v>
      </c>
      <c r="Z847">
        <v>0</v>
      </c>
      <c r="AA847">
        <v>0</v>
      </c>
      <c r="AB847" t="s">
        <v>46</v>
      </c>
      <c r="AC847" t="s">
        <v>60</v>
      </c>
      <c r="AD847">
        <v>0</v>
      </c>
      <c r="AE847">
        <v>0</v>
      </c>
      <c r="AF847">
        <v>0</v>
      </c>
      <c r="AG847">
        <v>0</v>
      </c>
      <c r="AH847">
        <v>0</v>
      </c>
      <c r="AI847">
        <v>0</v>
      </c>
      <c r="AJ847">
        <v>0</v>
      </c>
      <c r="AK847">
        <v>0</v>
      </c>
      <c r="AL847">
        <v>0</v>
      </c>
      <c r="AM847">
        <v>0</v>
      </c>
      <c r="AN847">
        <v>0</v>
      </c>
      <c r="AO847">
        <v>0</v>
      </c>
      <c r="AP847">
        <v>0</v>
      </c>
      <c r="AQ847">
        <v>0</v>
      </c>
      <c r="AR847">
        <v>0</v>
      </c>
      <c r="AS847">
        <v>0</v>
      </c>
      <c r="AT847">
        <v>0</v>
      </c>
      <c r="AU847">
        <v>0</v>
      </c>
      <c r="AV847">
        <v>0</v>
      </c>
      <c r="AW847">
        <v>0</v>
      </c>
      <c r="BC847">
        <v>0</v>
      </c>
      <c r="BD847">
        <v>0</v>
      </c>
      <c r="BE847" t="s">
        <v>60</v>
      </c>
      <c r="BF847">
        <v>0</v>
      </c>
      <c r="BG847">
        <v>0</v>
      </c>
      <c r="BH847">
        <v>0</v>
      </c>
      <c r="BI847">
        <v>0</v>
      </c>
      <c r="BJ847" t="s">
        <v>60</v>
      </c>
      <c r="BK847" t="s">
        <v>5514</v>
      </c>
      <c r="BL847">
        <v>0</v>
      </c>
      <c r="BO847" t="s">
        <v>5515</v>
      </c>
      <c r="BP847" t="s">
        <v>275</v>
      </c>
      <c r="BQ847" t="s">
        <v>276</v>
      </c>
      <c r="BR847" t="s">
        <v>5516</v>
      </c>
      <c r="BS847" t="s">
        <v>94</v>
      </c>
      <c r="BT847">
        <v>1</v>
      </c>
    </row>
    <row r="848" spans="1:72" hidden="1" x14ac:dyDescent="0.2">
      <c r="A848" t="s">
        <v>4075</v>
      </c>
      <c r="B848" t="s">
        <v>76</v>
      </c>
      <c r="C848" t="s">
        <v>60</v>
      </c>
      <c r="D848" t="s">
        <v>60</v>
      </c>
      <c r="E848" t="s">
        <v>5517</v>
      </c>
      <c r="F848" t="s">
        <v>369</v>
      </c>
      <c r="G848" t="s">
        <v>4057</v>
      </c>
      <c r="H848" t="s">
        <v>3125</v>
      </c>
      <c r="I848" t="s">
        <v>371</v>
      </c>
      <c r="J848" t="s">
        <v>60</v>
      </c>
      <c r="K848" t="s">
        <v>60</v>
      </c>
      <c r="L848" t="s">
        <v>93</v>
      </c>
      <c r="M848" t="s">
        <v>93</v>
      </c>
      <c r="N848" t="s">
        <v>1513</v>
      </c>
      <c r="O848" t="s">
        <v>5850</v>
      </c>
      <c r="P848">
        <v>0</v>
      </c>
      <c r="Q848">
        <v>0</v>
      </c>
      <c r="R848">
        <v>0</v>
      </c>
      <c r="S848">
        <v>12</v>
      </c>
      <c r="T848">
        <v>43</v>
      </c>
      <c r="U848">
        <v>7</v>
      </c>
      <c r="V848">
        <v>9</v>
      </c>
      <c r="W848">
        <v>24</v>
      </c>
      <c r="X848" t="s">
        <v>67</v>
      </c>
      <c r="Y848" t="s">
        <v>68</v>
      </c>
      <c r="Z848">
        <v>0</v>
      </c>
      <c r="AA848">
        <v>0</v>
      </c>
      <c r="AB848" t="s">
        <v>3920</v>
      </c>
      <c r="AC848" t="s">
        <v>60</v>
      </c>
      <c r="AD848">
        <v>0.43</v>
      </c>
      <c r="AE848">
        <v>0</v>
      </c>
      <c r="AF848">
        <v>0.53</v>
      </c>
      <c r="AG848">
        <v>0</v>
      </c>
      <c r="AH848">
        <v>0.5</v>
      </c>
      <c r="AI848">
        <v>1.5</v>
      </c>
      <c r="AJ848">
        <v>1.5</v>
      </c>
      <c r="AK848">
        <v>0</v>
      </c>
      <c r="AL848">
        <v>0.5</v>
      </c>
      <c r="AM848">
        <v>0</v>
      </c>
      <c r="AN848">
        <v>0.3</v>
      </c>
      <c r="AO848">
        <v>0</v>
      </c>
      <c r="AP848">
        <v>0.3</v>
      </c>
      <c r="AQ848">
        <v>0</v>
      </c>
      <c r="AR848">
        <v>0</v>
      </c>
      <c r="AS848">
        <v>0.3</v>
      </c>
      <c r="AT848">
        <v>0</v>
      </c>
      <c r="AU848">
        <v>0</v>
      </c>
      <c r="AV848">
        <v>0</v>
      </c>
      <c r="AW848">
        <v>0</v>
      </c>
      <c r="BC848">
        <v>0</v>
      </c>
      <c r="BD848">
        <v>0.06</v>
      </c>
      <c r="BE848" t="s">
        <v>4076</v>
      </c>
      <c r="BF848">
        <v>300</v>
      </c>
      <c r="BG848">
        <v>0</v>
      </c>
      <c r="BH848">
        <v>0</v>
      </c>
      <c r="BI848">
        <v>0</v>
      </c>
      <c r="BJ848" t="s">
        <v>127</v>
      </c>
      <c r="BK848" t="s">
        <v>60</v>
      </c>
      <c r="BL848">
        <v>100</v>
      </c>
      <c r="BO848" t="s">
        <v>60</v>
      </c>
      <c r="BP848" t="s">
        <v>3129</v>
      </c>
      <c r="BQ848" t="s">
        <v>3130</v>
      </c>
      <c r="BR848" t="s">
        <v>4077</v>
      </c>
      <c r="BS848" t="s">
        <v>67</v>
      </c>
      <c r="BT848">
        <v>1</v>
      </c>
    </row>
    <row r="849" spans="1:72" hidden="1" x14ac:dyDescent="0.2">
      <c r="A849" t="s">
        <v>4078</v>
      </c>
      <c r="B849" t="s">
        <v>76</v>
      </c>
      <c r="C849" t="s">
        <v>60</v>
      </c>
      <c r="D849" t="s">
        <v>60</v>
      </c>
      <c r="E849" t="s">
        <v>4079</v>
      </c>
      <c r="F849" t="s">
        <v>4080</v>
      </c>
      <c r="G849" t="s">
        <v>4057</v>
      </c>
      <c r="H849" t="s">
        <v>4081</v>
      </c>
      <c r="I849" t="s">
        <v>2033</v>
      </c>
      <c r="J849" t="s">
        <v>60</v>
      </c>
      <c r="K849" t="s">
        <v>60</v>
      </c>
      <c r="L849" t="s">
        <v>4082</v>
      </c>
      <c r="M849" t="s">
        <v>860</v>
      </c>
      <c r="N849" t="s">
        <v>1513</v>
      </c>
      <c r="O849" t="s">
        <v>5851</v>
      </c>
      <c r="P849">
        <v>0</v>
      </c>
      <c r="Q849">
        <v>0</v>
      </c>
      <c r="R849">
        <v>0</v>
      </c>
      <c r="S849">
        <v>0</v>
      </c>
      <c r="T849">
        <v>129</v>
      </c>
      <c r="U849">
        <v>7.8</v>
      </c>
      <c r="V849">
        <v>8.1</v>
      </c>
      <c r="W849">
        <v>168</v>
      </c>
      <c r="X849" t="s">
        <v>67</v>
      </c>
      <c r="Y849" t="s">
        <v>68</v>
      </c>
      <c r="Z849">
        <v>0</v>
      </c>
      <c r="AA849">
        <v>0</v>
      </c>
      <c r="AB849" t="s">
        <v>3920</v>
      </c>
      <c r="AC849" t="s">
        <v>60</v>
      </c>
      <c r="AD849">
        <v>1</v>
      </c>
      <c r="AE849">
        <v>0</v>
      </c>
      <c r="AF849">
        <v>0</v>
      </c>
      <c r="AG849">
        <v>0</v>
      </c>
      <c r="AH849">
        <v>1</v>
      </c>
      <c r="AI849">
        <v>0</v>
      </c>
      <c r="AJ849">
        <v>0</v>
      </c>
      <c r="AK849">
        <v>0</v>
      </c>
      <c r="AL849">
        <v>1</v>
      </c>
      <c r="AM849">
        <v>1</v>
      </c>
      <c r="AN849">
        <v>1</v>
      </c>
      <c r="AO849">
        <v>1</v>
      </c>
      <c r="AP849">
        <v>1</v>
      </c>
      <c r="AQ849">
        <v>0</v>
      </c>
      <c r="AR849">
        <v>0</v>
      </c>
      <c r="AS849">
        <v>1</v>
      </c>
      <c r="AT849">
        <v>1</v>
      </c>
      <c r="AU849">
        <v>0</v>
      </c>
      <c r="AV849">
        <v>0</v>
      </c>
      <c r="AW849">
        <v>0</v>
      </c>
      <c r="BC849">
        <v>0</v>
      </c>
      <c r="BD849">
        <v>0</v>
      </c>
      <c r="BE849" t="s">
        <v>60</v>
      </c>
      <c r="BF849">
        <v>709</v>
      </c>
      <c r="BG849">
        <v>0</v>
      </c>
      <c r="BH849">
        <v>0</v>
      </c>
      <c r="BI849">
        <v>0</v>
      </c>
      <c r="BJ849" t="s">
        <v>60</v>
      </c>
      <c r="BK849" t="s">
        <v>60</v>
      </c>
      <c r="BL849">
        <v>100</v>
      </c>
      <c r="BO849" t="s">
        <v>60</v>
      </c>
      <c r="BP849" t="s">
        <v>4083</v>
      </c>
      <c r="BQ849" t="s">
        <v>4084</v>
      </c>
      <c r="BR849" t="s">
        <v>4085</v>
      </c>
      <c r="BS849" t="s">
        <v>67</v>
      </c>
      <c r="BT849">
        <v>1</v>
      </c>
    </row>
    <row r="850" spans="1:72" hidden="1" x14ac:dyDescent="0.2">
      <c r="A850" t="s">
        <v>4094</v>
      </c>
      <c r="B850" t="s">
        <v>4110</v>
      </c>
      <c r="C850" t="s">
        <v>60</v>
      </c>
      <c r="D850" t="s">
        <v>60</v>
      </c>
      <c r="E850" t="s">
        <v>4095</v>
      </c>
      <c r="F850" t="s">
        <v>4096</v>
      </c>
      <c r="G850" t="s">
        <v>4057</v>
      </c>
      <c r="H850" t="s">
        <v>4097</v>
      </c>
      <c r="I850" t="s">
        <v>4098</v>
      </c>
      <c r="J850" t="s">
        <v>60</v>
      </c>
      <c r="K850" t="s">
        <v>60</v>
      </c>
      <c r="L850" t="s">
        <v>104</v>
      </c>
      <c r="M850" t="s">
        <v>189</v>
      </c>
      <c r="N850" t="s">
        <v>5856</v>
      </c>
      <c r="O850" t="s">
        <v>4740</v>
      </c>
      <c r="P850">
        <v>0</v>
      </c>
      <c r="Q850">
        <v>16</v>
      </c>
      <c r="R850">
        <v>0</v>
      </c>
      <c r="S850">
        <v>16</v>
      </c>
      <c r="T850">
        <v>97</v>
      </c>
      <c r="U850">
        <v>60</v>
      </c>
      <c r="V850">
        <v>0</v>
      </c>
      <c r="W850">
        <v>168</v>
      </c>
      <c r="X850" t="s">
        <v>67</v>
      </c>
      <c r="Y850" t="s">
        <v>68</v>
      </c>
      <c r="Z850">
        <v>5</v>
      </c>
      <c r="AA850">
        <v>0</v>
      </c>
      <c r="AB850" t="s">
        <v>3920</v>
      </c>
      <c r="AC850" t="s">
        <v>60</v>
      </c>
      <c r="AD850">
        <v>0</v>
      </c>
      <c r="AE850">
        <v>0</v>
      </c>
      <c r="AF850">
        <v>0</v>
      </c>
      <c r="AG850">
        <v>0</v>
      </c>
      <c r="AH850">
        <v>0</v>
      </c>
      <c r="AI850">
        <v>1.4</v>
      </c>
      <c r="AJ850">
        <v>2.8</v>
      </c>
      <c r="AK850">
        <v>14</v>
      </c>
      <c r="AL850">
        <v>0.2</v>
      </c>
      <c r="AM850">
        <v>0</v>
      </c>
      <c r="AN850">
        <v>0</v>
      </c>
      <c r="AO850">
        <v>0</v>
      </c>
      <c r="AP850">
        <v>0</v>
      </c>
      <c r="AQ850">
        <v>0.3</v>
      </c>
      <c r="AR850">
        <v>0</v>
      </c>
      <c r="AS850">
        <v>0</v>
      </c>
      <c r="AT850">
        <v>0</v>
      </c>
      <c r="AU850">
        <v>1</v>
      </c>
      <c r="AV850">
        <v>0</v>
      </c>
      <c r="AW850">
        <v>0</v>
      </c>
      <c r="BC850">
        <v>0</v>
      </c>
      <c r="BD850">
        <v>0.6</v>
      </c>
      <c r="BE850" t="s">
        <v>4099</v>
      </c>
      <c r="BF850">
        <v>0</v>
      </c>
      <c r="BG850">
        <v>0</v>
      </c>
      <c r="BH850">
        <v>0</v>
      </c>
      <c r="BI850">
        <v>0</v>
      </c>
      <c r="BJ850" t="s">
        <v>4100</v>
      </c>
      <c r="BK850" t="s">
        <v>60</v>
      </c>
      <c r="BL850">
        <v>100</v>
      </c>
      <c r="BO850" t="s">
        <v>4101</v>
      </c>
      <c r="BP850" t="s">
        <v>4102</v>
      </c>
      <c r="BQ850" t="s">
        <v>4103</v>
      </c>
      <c r="BR850" t="s">
        <v>4104</v>
      </c>
      <c r="BS850" t="s">
        <v>67</v>
      </c>
      <c r="BT850">
        <v>1</v>
      </c>
    </row>
    <row r="851" spans="1:72" hidden="1" x14ac:dyDescent="0.2">
      <c r="A851" t="s">
        <v>4086</v>
      </c>
      <c r="B851" t="s">
        <v>4110</v>
      </c>
      <c r="C851" t="s">
        <v>60</v>
      </c>
      <c r="D851" t="s">
        <v>60</v>
      </c>
      <c r="E851" t="s">
        <v>4087</v>
      </c>
      <c r="F851" t="s">
        <v>1924</v>
      </c>
      <c r="G851" t="s">
        <v>4057</v>
      </c>
      <c r="H851" t="s">
        <v>4088</v>
      </c>
      <c r="I851" t="s">
        <v>1926</v>
      </c>
      <c r="J851" t="s">
        <v>60</v>
      </c>
      <c r="K851" t="s">
        <v>60</v>
      </c>
      <c r="L851" t="s">
        <v>164</v>
      </c>
      <c r="M851" t="s">
        <v>126</v>
      </c>
      <c r="N851" t="s">
        <v>5856</v>
      </c>
      <c r="O851" t="s">
        <v>5855</v>
      </c>
      <c r="P851">
        <v>0</v>
      </c>
      <c r="Q851">
        <v>0</v>
      </c>
      <c r="R851">
        <v>0</v>
      </c>
      <c r="S851">
        <v>20</v>
      </c>
      <c r="T851">
        <v>59</v>
      </c>
      <c r="U851">
        <v>0</v>
      </c>
      <c r="V851">
        <v>104.46</v>
      </c>
      <c r="W851">
        <v>168</v>
      </c>
      <c r="X851" t="s">
        <v>67</v>
      </c>
      <c r="Y851" t="s">
        <v>68</v>
      </c>
      <c r="Z851">
        <v>0</v>
      </c>
      <c r="AA851">
        <v>13.4</v>
      </c>
      <c r="AB851" t="s">
        <v>3920</v>
      </c>
      <c r="AC851" t="s">
        <v>60</v>
      </c>
      <c r="AD851">
        <v>0</v>
      </c>
      <c r="AE851">
        <v>0.7</v>
      </c>
      <c r="AF851">
        <v>0</v>
      </c>
      <c r="AG851">
        <v>0</v>
      </c>
      <c r="AH851">
        <v>0</v>
      </c>
      <c r="AI851">
        <v>1</v>
      </c>
      <c r="AJ851">
        <v>8.6</v>
      </c>
      <c r="AK851">
        <v>8.4</v>
      </c>
      <c r="AL851">
        <v>0</v>
      </c>
      <c r="AM851">
        <v>0</v>
      </c>
      <c r="AN851">
        <v>0</v>
      </c>
      <c r="AO851">
        <v>0</v>
      </c>
      <c r="AP851">
        <v>0</v>
      </c>
      <c r="AQ851">
        <v>0</v>
      </c>
      <c r="AR851">
        <v>0</v>
      </c>
      <c r="AS851">
        <v>0</v>
      </c>
      <c r="AT851">
        <v>0</v>
      </c>
      <c r="AU851">
        <v>0</v>
      </c>
      <c r="AV851">
        <v>0</v>
      </c>
      <c r="AW851">
        <v>0</v>
      </c>
      <c r="BC851">
        <v>0</v>
      </c>
      <c r="BD851">
        <v>0</v>
      </c>
      <c r="BE851" t="s">
        <v>60</v>
      </c>
      <c r="BF851">
        <v>0</v>
      </c>
      <c r="BG851">
        <v>0</v>
      </c>
      <c r="BH851">
        <v>0</v>
      </c>
      <c r="BI851">
        <v>0</v>
      </c>
      <c r="BJ851" t="s">
        <v>4089</v>
      </c>
      <c r="BK851" t="s">
        <v>4090</v>
      </c>
      <c r="BL851">
        <v>90</v>
      </c>
      <c r="BN851" t="s">
        <v>7070</v>
      </c>
      <c r="BO851" t="s">
        <v>60</v>
      </c>
      <c r="BP851" t="s">
        <v>4091</v>
      </c>
      <c r="BQ851" t="s">
        <v>4092</v>
      </c>
      <c r="BR851" t="s">
        <v>4093</v>
      </c>
      <c r="BS851" t="s">
        <v>67</v>
      </c>
      <c r="BT851">
        <v>1</v>
      </c>
    </row>
    <row r="852" spans="1:72" hidden="1" x14ac:dyDescent="0.2">
      <c r="A852" t="s">
        <v>4105</v>
      </c>
      <c r="B852" t="s">
        <v>4110</v>
      </c>
      <c r="C852" t="s">
        <v>60</v>
      </c>
      <c r="D852" t="s">
        <v>60</v>
      </c>
      <c r="E852" t="s">
        <v>4106</v>
      </c>
      <c r="F852" t="s">
        <v>422</v>
      </c>
      <c r="G852" t="s">
        <v>4057</v>
      </c>
      <c r="H852" t="s">
        <v>423</v>
      </c>
      <c r="I852" t="s">
        <v>424</v>
      </c>
      <c r="J852" t="s">
        <v>60</v>
      </c>
      <c r="K852" t="s">
        <v>60</v>
      </c>
      <c r="L852" t="s">
        <v>60</v>
      </c>
      <c r="M852" t="s">
        <v>93</v>
      </c>
      <c r="N852" t="s">
        <v>5856</v>
      </c>
      <c r="O852" t="s">
        <v>5847</v>
      </c>
      <c r="P852">
        <v>0</v>
      </c>
      <c r="Q852">
        <v>0</v>
      </c>
      <c r="R852">
        <v>0</v>
      </c>
      <c r="S852">
        <v>0</v>
      </c>
      <c r="T852">
        <v>0</v>
      </c>
      <c r="U852">
        <v>0</v>
      </c>
      <c r="V852">
        <v>0</v>
      </c>
      <c r="W852">
        <v>0</v>
      </c>
      <c r="X852" t="s">
        <v>94</v>
      </c>
      <c r="Y852" t="s">
        <v>60</v>
      </c>
      <c r="Z852">
        <v>0</v>
      </c>
      <c r="AA852">
        <v>0</v>
      </c>
      <c r="AB852" t="s">
        <v>46</v>
      </c>
      <c r="AC852" t="s">
        <v>60</v>
      </c>
      <c r="AD852">
        <v>0</v>
      </c>
      <c r="AE852">
        <v>0</v>
      </c>
      <c r="AF852">
        <v>0</v>
      </c>
      <c r="AG852">
        <v>0</v>
      </c>
      <c r="AH852">
        <v>0</v>
      </c>
      <c r="AI852">
        <v>0</v>
      </c>
      <c r="AJ852">
        <v>0</v>
      </c>
      <c r="AK852">
        <v>0</v>
      </c>
      <c r="AL852">
        <v>0</v>
      </c>
      <c r="AM852">
        <v>0</v>
      </c>
      <c r="AN852">
        <v>0</v>
      </c>
      <c r="AO852">
        <v>0</v>
      </c>
      <c r="AP852">
        <v>0</v>
      </c>
      <c r="AQ852">
        <v>0</v>
      </c>
      <c r="AR852">
        <v>0</v>
      </c>
      <c r="AS852">
        <v>0</v>
      </c>
      <c r="AT852">
        <v>0</v>
      </c>
      <c r="AU852">
        <v>0</v>
      </c>
      <c r="AV852">
        <v>0</v>
      </c>
      <c r="AW852">
        <v>0</v>
      </c>
      <c r="BC852">
        <v>0</v>
      </c>
      <c r="BD852">
        <v>0</v>
      </c>
      <c r="BE852" t="s">
        <v>60</v>
      </c>
      <c r="BF852">
        <v>0</v>
      </c>
      <c r="BG852">
        <v>0</v>
      </c>
      <c r="BH852">
        <v>0</v>
      </c>
      <c r="BI852">
        <v>0</v>
      </c>
      <c r="BJ852" t="s">
        <v>60</v>
      </c>
      <c r="BK852" t="s">
        <v>60</v>
      </c>
      <c r="BL852">
        <v>0</v>
      </c>
      <c r="BO852" t="s">
        <v>60</v>
      </c>
      <c r="BP852" t="s">
        <v>418</v>
      </c>
      <c r="BQ852" t="s">
        <v>419</v>
      </c>
      <c r="BR852" t="s">
        <v>4108</v>
      </c>
      <c r="BS852" t="s">
        <v>67</v>
      </c>
      <c r="BT852">
        <v>1</v>
      </c>
    </row>
    <row r="853" spans="1:72" hidden="1" x14ac:dyDescent="0.2">
      <c r="A853" t="s">
        <v>4109</v>
      </c>
      <c r="B853" t="s">
        <v>4110</v>
      </c>
      <c r="C853" t="s">
        <v>60</v>
      </c>
      <c r="D853" t="s">
        <v>60</v>
      </c>
      <c r="E853" t="s">
        <v>4110</v>
      </c>
      <c r="F853" t="s">
        <v>262</v>
      </c>
      <c r="G853" t="s">
        <v>4057</v>
      </c>
      <c r="H853" t="s">
        <v>4111</v>
      </c>
      <c r="I853" t="s">
        <v>4112</v>
      </c>
      <c r="J853" t="s">
        <v>60</v>
      </c>
      <c r="K853" t="s">
        <v>60</v>
      </c>
      <c r="L853" t="s">
        <v>1027</v>
      </c>
      <c r="M853" t="s">
        <v>1958</v>
      </c>
      <c r="N853" t="s">
        <v>5856</v>
      </c>
      <c r="O853" t="s">
        <v>5854</v>
      </c>
      <c r="P853">
        <v>0</v>
      </c>
      <c r="Q853">
        <v>47</v>
      </c>
      <c r="R853">
        <v>0</v>
      </c>
      <c r="S853">
        <v>32</v>
      </c>
      <c r="T853">
        <v>86</v>
      </c>
      <c r="U853">
        <v>120</v>
      </c>
      <c r="V853">
        <v>417</v>
      </c>
      <c r="W853">
        <v>0</v>
      </c>
      <c r="X853" t="s">
        <v>94</v>
      </c>
      <c r="Y853" t="s">
        <v>60</v>
      </c>
      <c r="Z853">
        <v>2</v>
      </c>
      <c r="AA853">
        <v>0</v>
      </c>
      <c r="AB853" t="s">
        <v>3920</v>
      </c>
      <c r="AC853" t="s">
        <v>60</v>
      </c>
      <c r="AD853">
        <v>0</v>
      </c>
      <c r="AE853">
        <v>0</v>
      </c>
      <c r="AF853">
        <v>0</v>
      </c>
      <c r="AG853">
        <v>0</v>
      </c>
      <c r="AH853">
        <v>0</v>
      </c>
      <c r="AI853">
        <v>0.25</v>
      </c>
      <c r="AJ853">
        <v>5.6</v>
      </c>
      <c r="AK853">
        <v>14</v>
      </c>
      <c r="AL853">
        <v>0</v>
      </c>
      <c r="AM853">
        <v>0</v>
      </c>
      <c r="AN853">
        <v>0</v>
      </c>
      <c r="AO853">
        <v>0</v>
      </c>
      <c r="AP853">
        <v>0</v>
      </c>
      <c r="AQ853">
        <v>0</v>
      </c>
      <c r="AR853">
        <v>1</v>
      </c>
      <c r="AS853">
        <v>0</v>
      </c>
      <c r="AT853">
        <v>0</v>
      </c>
      <c r="AU853">
        <v>2.8</v>
      </c>
      <c r="AV853">
        <v>0</v>
      </c>
      <c r="AW853">
        <v>0</v>
      </c>
      <c r="BC853">
        <v>0</v>
      </c>
      <c r="BD853">
        <v>0</v>
      </c>
      <c r="BE853" t="s">
        <v>4113</v>
      </c>
      <c r="BF853">
        <v>0</v>
      </c>
      <c r="BG853">
        <v>0</v>
      </c>
      <c r="BH853">
        <v>0</v>
      </c>
      <c r="BI853">
        <v>0</v>
      </c>
      <c r="BJ853" t="s">
        <v>4114</v>
      </c>
      <c r="BK853" t="s">
        <v>4115</v>
      </c>
      <c r="BL853">
        <v>100</v>
      </c>
      <c r="BM853" t="s">
        <v>7070</v>
      </c>
      <c r="BN853" t="s">
        <v>7070</v>
      </c>
      <c r="BO853" t="s">
        <v>60</v>
      </c>
      <c r="BP853" t="s">
        <v>4116</v>
      </c>
      <c r="BQ853" t="s">
        <v>4117</v>
      </c>
      <c r="BR853" t="s">
        <v>4118</v>
      </c>
      <c r="BS853" t="s">
        <v>67</v>
      </c>
      <c r="BT853">
        <v>1</v>
      </c>
    </row>
    <row r="854" spans="1:72" hidden="1" x14ac:dyDescent="0.2">
      <c r="A854" t="s">
        <v>4119</v>
      </c>
      <c r="B854" t="s">
        <v>4110</v>
      </c>
      <c r="C854" t="s">
        <v>60</v>
      </c>
      <c r="D854" t="s">
        <v>60</v>
      </c>
      <c r="E854" t="s">
        <v>4106</v>
      </c>
      <c r="F854" t="s">
        <v>415</v>
      </c>
      <c r="G854" t="s">
        <v>4057</v>
      </c>
      <c r="H854" t="s">
        <v>2610</v>
      </c>
      <c r="I854" t="s">
        <v>416</v>
      </c>
      <c r="J854" t="s">
        <v>60</v>
      </c>
      <c r="K854" t="s">
        <v>60</v>
      </c>
      <c r="L854" t="s">
        <v>60</v>
      </c>
      <c r="M854" t="s">
        <v>93</v>
      </c>
      <c r="N854" t="s">
        <v>5856</v>
      </c>
      <c r="O854" t="s">
        <v>5847</v>
      </c>
      <c r="P854">
        <v>0</v>
      </c>
      <c r="Q854">
        <v>0</v>
      </c>
      <c r="R854">
        <v>0</v>
      </c>
      <c r="S854">
        <v>0</v>
      </c>
      <c r="T854">
        <v>0</v>
      </c>
      <c r="U854">
        <v>0</v>
      </c>
      <c r="V854">
        <v>0</v>
      </c>
      <c r="W854">
        <v>0</v>
      </c>
      <c r="X854" t="s">
        <v>94</v>
      </c>
      <c r="Y854" t="s">
        <v>60</v>
      </c>
      <c r="Z854">
        <v>0</v>
      </c>
      <c r="AA854">
        <v>0</v>
      </c>
      <c r="AB854" t="s">
        <v>46</v>
      </c>
      <c r="AC854" t="s">
        <v>60</v>
      </c>
      <c r="AD854">
        <v>0</v>
      </c>
      <c r="AE854">
        <v>0</v>
      </c>
      <c r="AF854">
        <v>0</v>
      </c>
      <c r="AG854">
        <v>0</v>
      </c>
      <c r="AH854">
        <v>0</v>
      </c>
      <c r="AI854">
        <v>0</v>
      </c>
      <c r="AJ854">
        <v>0</v>
      </c>
      <c r="AK854">
        <v>0</v>
      </c>
      <c r="AL854">
        <v>0</v>
      </c>
      <c r="AM854">
        <v>0</v>
      </c>
      <c r="AN854">
        <v>0</v>
      </c>
      <c r="AO854">
        <v>0</v>
      </c>
      <c r="AP854">
        <v>0</v>
      </c>
      <c r="AQ854">
        <v>0</v>
      </c>
      <c r="AR854">
        <v>0</v>
      </c>
      <c r="AS854">
        <v>0</v>
      </c>
      <c r="AT854">
        <v>0</v>
      </c>
      <c r="AU854">
        <v>0</v>
      </c>
      <c r="AV854">
        <v>0</v>
      </c>
      <c r="AW854">
        <v>0</v>
      </c>
      <c r="BC854">
        <v>0</v>
      </c>
      <c r="BD854">
        <v>0</v>
      </c>
      <c r="BE854" t="s">
        <v>60</v>
      </c>
      <c r="BF854">
        <v>0</v>
      </c>
      <c r="BG854">
        <v>0</v>
      </c>
      <c r="BH854">
        <v>0</v>
      </c>
      <c r="BI854">
        <v>0</v>
      </c>
      <c r="BJ854" t="s">
        <v>60</v>
      </c>
      <c r="BK854" t="s">
        <v>60</v>
      </c>
      <c r="BL854">
        <v>0</v>
      </c>
      <c r="BO854" t="s">
        <v>60</v>
      </c>
      <c r="BP854" t="s">
        <v>418</v>
      </c>
      <c r="BQ854" t="s">
        <v>419</v>
      </c>
      <c r="BR854" t="s">
        <v>4120</v>
      </c>
      <c r="BS854" t="s">
        <v>67</v>
      </c>
      <c r="BT854">
        <v>1</v>
      </c>
    </row>
    <row r="855" spans="1:72" hidden="1" x14ac:dyDescent="0.2">
      <c r="A855" t="s">
        <v>5895</v>
      </c>
      <c r="B855" t="s">
        <v>160</v>
      </c>
      <c r="C855" t="s">
        <v>60</v>
      </c>
      <c r="D855" t="s">
        <v>60</v>
      </c>
      <c r="E855" t="s">
        <v>444</v>
      </c>
      <c r="F855" t="s">
        <v>5766</v>
      </c>
      <c r="G855" t="s">
        <v>4057</v>
      </c>
      <c r="H855" t="s">
        <v>495</v>
      </c>
      <c r="I855" t="s">
        <v>496</v>
      </c>
      <c r="J855" t="s">
        <v>60</v>
      </c>
      <c r="K855" t="s">
        <v>60</v>
      </c>
      <c r="L855" t="s">
        <v>93</v>
      </c>
      <c r="M855" t="s">
        <v>93</v>
      </c>
      <c r="N855" t="s">
        <v>717</v>
      </c>
      <c r="O855" t="s">
        <v>5850</v>
      </c>
      <c r="P855">
        <v>1787</v>
      </c>
      <c r="Q855">
        <v>434</v>
      </c>
      <c r="R855">
        <v>434</v>
      </c>
      <c r="S855">
        <v>0</v>
      </c>
      <c r="T855">
        <v>0</v>
      </c>
      <c r="U855">
        <v>0</v>
      </c>
      <c r="V855">
        <v>0</v>
      </c>
      <c r="W855">
        <v>37.5</v>
      </c>
      <c r="X855" t="s">
        <v>67</v>
      </c>
      <c r="Y855" t="s">
        <v>60</v>
      </c>
      <c r="Z855">
        <v>270</v>
      </c>
      <c r="AA855">
        <v>180</v>
      </c>
      <c r="AB855" t="s">
        <v>3920</v>
      </c>
      <c r="AC855" t="s">
        <v>60</v>
      </c>
      <c r="AD855">
        <v>0</v>
      </c>
      <c r="AE855">
        <v>0</v>
      </c>
      <c r="AF855">
        <v>2.25</v>
      </c>
      <c r="AG855">
        <v>0</v>
      </c>
      <c r="AH855">
        <v>0</v>
      </c>
      <c r="AI855">
        <v>0</v>
      </c>
      <c r="AJ855">
        <v>0</v>
      </c>
      <c r="AK855">
        <v>0</v>
      </c>
      <c r="AL855">
        <v>0</v>
      </c>
      <c r="AM855">
        <v>0</v>
      </c>
      <c r="AN855">
        <v>0</v>
      </c>
      <c r="AO855">
        <v>0</v>
      </c>
      <c r="AP855">
        <v>0</v>
      </c>
      <c r="AQ855">
        <v>0</v>
      </c>
      <c r="AR855">
        <v>0</v>
      </c>
      <c r="AS855">
        <v>0</v>
      </c>
      <c r="AT855">
        <v>0</v>
      </c>
      <c r="AU855">
        <v>0</v>
      </c>
      <c r="AV855">
        <v>0</v>
      </c>
      <c r="AW855">
        <v>0</v>
      </c>
      <c r="BC855">
        <v>0</v>
      </c>
      <c r="BD855">
        <v>0</v>
      </c>
      <c r="BE855" t="s">
        <v>60</v>
      </c>
      <c r="BF855">
        <v>1350</v>
      </c>
      <c r="BG855">
        <v>176</v>
      </c>
      <c r="BH855">
        <v>95</v>
      </c>
      <c r="BI855">
        <v>0</v>
      </c>
      <c r="BJ855" t="s">
        <v>60</v>
      </c>
      <c r="BK855" t="s">
        <v>4128</v>
      </c>
      <c r="BL855">
        <v>100</v>
      </c>
      <c r="BO855" t="s">
        <v>4129</v>
      </c>
      <c r="BP855" t="s">
        <v>499</v>
      </c>
      <c r="BQ855" t="s">
        <v>500</v>
      </c>
      <c r="BR855" t="s">
        <v>5896</v>
      </c>
      <c r="BS855" t="s">
        <v>67</v>
      </c>
      <c r="BT855">
        <v>1</v>
      </c>
    </row>
    <row r="856" spans="1:72" hidden="1" x14ac:dyDescent="0.2">
      <c r="A856" t="s">
        <v>4121</v>
      </c>
      <c r="B856" t="s">
        <v>160</v>
      </c>
      <c r="C856" t="s">
        <v>60</v>
      </c>
      <c r="D856" t="s">
        <v>60</v>
      </c>
      <c r="E856" t="s">
        <v>4122</v>
      </c>
      <c r="F856" t="s">
        <v>892</v>
      </c>
      <c r="G856" t="s">
        <v>4057</v>
      </c>
      <c r="H856" t="s">
        <v>4123</v>
      </c>
      <c r="I856" t="s">
        <v>4124</v>
      </c>
      <c r="J856" t="s">
        <v>60</v>
      </c>
      <c r="K856" t="s">
        <v>60</v>
      </c>
      <c r="L856" t="s">
        <v>104</v>
      </c>
      <c r="M856" t="s">
        <v>189</v>
      </c>
      <c r="N856" t="s">
        <v>717</v>
      </c>
      <c r="O856" t="s">
        <v>4740</v>
      </c>
      <c r="P856">
        <v>6428</v>
      </c>
      <c r="Q856">
        <v>430</v>
      </c>
      <c r="R856">
        <v>0</v>
      </c>
      <c r="S856">
        <v>0</v>
      </c>
      <c r="T856">
        <v>0</v>
      </c>
      <c r="U856">
        <v>0</v>
      </c>
      <c r="V856">
        <v>0</v>
      </c>
      <c r="W856">
        <v>40</v>
      </c>
      <c r="X856" t="s">
        <v>67</v>
      </c>
      <c r="Y856" t="s">
        <v>68</v>
      </c>
      <c r="Z856">
        <v>0</v>
      </c>
      <c r="AA856">
        <v>0</v>
      </c>
      <c r="AB856" t="s">
        <v>4001</v>
      </c>
      <c r="AC856" t="s">
        <v>60</v>
      </c>
      <c r="AD856">
        <v>0</v>
      </c>
      <c r="AE856">
        <v>0</v>
      </c>
      <c r="AF856">
        <v>1</v>
      </c>
      <c r="AG856">
        <v>0</v>
      </c>
      <c r="AH856">
        <v>2</v>
      </c>
      <c r="AI856">
        <v>0</v>
      </c>
      <c r="AJ856">
        <v>0</v>
      </c>
      <c r="AK856">
        <v>0</v>
      </c>
      <c r="AL856">
        <v>0</v>
      </c>
      <c r="AM856">
        <v>0</v>
      </c>
      <c r="AN856">
        <v>0</v>
      </c>
      <c r="AO856">
        <v>0</v>
      </c>
      <c r="AP856">
        <v>0</v>
      </c>
      <c r="AQ856">
        <v>0</v>
      </c>
      <c r="AR856">
        <v>1</v>
      </c>
      <c r="AS856">
        <v>0</v>
      </c>
      <c r="AT856">
        <v>0</v>
      </c>
      <c r="AU856">
        <v>0</v>
      </c>
      <c r="AV856">
        <v>0</v>
      </c>
      <c r="AW856">
        <v>0</v>
      </c>
      <c r="BC856">
        <v>0</v>
      </c>
      <c r="BD856">
        <v>0</v>
      </c>
      <c r="BE856" t="s">
        <v>60</v>
      </c>
      <c r="BF856">
        <v>6324</v>
      </c>
      <c r="BG856">
        <v>1754</v>
      </c>
      <c r="BH856">
        <v>0</v>
      </c>
      <c r="BI856">
        <v>0</v>
      </c>
      <c r="BJ856" t="s">
        <v>4125</v>
      </c>
      <c r="BK856" t="s">
        <v>4126</v>
      </c>
      <c r="BL856">
        <v>93</v>
      </c>
      <c r="BO856" t="s">
        <v>60</v>
      </c>
      <c r="BP856" t="s">
        <v>2237</v>
      </c>
      <c r="BQ856" t="s">
        <v>2238</v>
      </c>
      <c r="BR856" t="s">
        <v>4127</v>
      </c>
      <c r="BS856" t="s">
        <v>67</v>
      </c>
      <c r="BT856">
        <v>1</v>
      </c>
    </row>
    <row r="857" spans="1:72" hidden="1" x14ac:dyDescent="0.2">
      <c r="A857" t="s">
        <v>4139</v>
      </c>
      <c r="B857" t="s">
        <v>181</v>
      </c>
      <c r="C857" t="s">
        <v>60</v>
      </c>
      <c r="D857" t="s">
        <v>60</v>
      </c>
      <c r="E857" t="s">
        <v>4140</v>
      </c>
      <c r="F857" t="s">
        <v>262</v>
      </c>
      <c r="G857" t="s">
        <v>4057</v>
      </c>
      <c r="H857" t="s">
        <v>4141</v>
      </c>
      <c r="I857" t="s">
        <v>4142</v>
      </c>
      <c r="J857" t="s">
        <v>60</v>
      </c>
      <c r="K857" t="s">
        <v>60</v>
      </c>
      <c r="L857" t="s">
        <v>533</v>
      </c>
      <c r="M857" t="s">
        <v>1958</v>
      </c>
      <c r="N857" t="s">
        <v>5852</v>
      </c>
      <c r="O857" t="s">
        <v>5854</v>
      </c>
      <c r="P857">
        <v>4200</v>
      </c>
      <c r="Q857">
        <v>460</v>
      </c>
      <c r="R857">
        <v>0</v>
      </c>
      <c r="S857">
        <v>0</v>
      </c>
      <c r="T857">
        <v>0</v>
      </c>
      <c r="U857">
        <v>0</v>
      </c>
      <c r="V857">
        <v>0</v>
      </c>
      <c r="W857">
        <v>144</v>
      </c>
      <c r="X857" t="s">
        <v>67</v>
      </c>
      <c r="Y857" t="s">
        <v>68</v>
      </c>
      <c r="Z857">
        <v>0</v>
      </c>
      <c r="AA857">
        <v>2</v>
      </c>
      <c r="AB857" t="s">
        <v>46</v>
      </c>
      <c r="AC857" t="s">
        <v>4143</v>
      </c>
      <c r="AD857">
        <v>0</v>
      </c>
      <c r="AE857">
        <v>0</v>
      </c>
      <c r="AF857">
        <v>0</v>
      </c>
      <c r="AG857">
        <v>0</v>
      </c>
      <c r="AH857">
        <v>0</v>
      </c>
      <c r="AI857">
        <v>0</v>
      </c>
      <c r="AJ857">
        <v>0</v>
      </c>
      <c r="AK857">
        <v>0</v>
      </c>
      <c r="AL857">
        <v>0</v>
      </c>
      <c r="AM857">
        <v>0</v>
      </c>
      <c r="AN857">
        <v>0</v>
      </c>
      <c r="AO857">
        <v>0</v>
      </c>
      <c r="AP857">
        <v>0</v>
      </c>
      <c r="AQ857">
        <v>0</v>
      </c>
      <c r="AR857">
        <v>1</v>
      </c>
      <c r="AS857">
        <v>0</v>
      </c>
      <c r="AT857">
        <v>0</v>
      </c>
      <c r="AU857">
        <v>0</v>
      </c>
      <c r="AV857">
        <v>0</v>
      </c>
      <c r="AW857">
        <v>4</v>
      </c>
      <c r="BC857">
        <v>10</v>
      </c>
      <c r="BD857">
        <v>3.05</v>
      </c>
      <c r="BE857" t="s">
        <v>4144</v>
      </c>
      <c r="BF857">
        <v>3151</v>
      </c>
      <c r="BG857">
        <v>310</v>
      </c>
      <c r="BH857">
        <v>0</v>
      </c>
      <c r="BI857">
        <v>0</v>
      </c>
      <c r="BJ857" t="s">
        <v>4145</v>
      </c>
      <c r="BK857" t="s">
        <v>4146</v>
      </c>
      <c r="BL857">
        <v>98</v>
      </c>
      <c r="BN857" t="s">
        <v>7070</v>
      </c>
      <c r="BO857" t="s">
        <v>4147</v>
      </c>
      <c r="BP857" t="s">
        <v>3954</v>
      </c>
      <c r="BQ857" t="s">
        <v>268</v>
      </c>
      <c r="BR857" t="s">
        <v>4148</v>
      </c>
      <c r="BS857" t="s">
        <v>67</v>
      </c>
      <c r="BT857">
        <v>1</v>
      </c>
    </row>
    <row r="858" spans="1:72" hidden="1" x14ac:dyDescent="0.2">
      <c r="A858" t="s">
        <v>4130</v>
      </c>
      <c r="B858" t="s">
        <v>181</v>
      </c>
      <c r="C858" t="s">
        <v>60</v>
      </c>
      <c r="D858" t="s">
        <v>60</v>
      </c>
      <c r="E858" t="s">
        <v>4131</v>
      </c>
      <c r="F858" t="s">
        <v>4132</v>
      </c>
      <c r="G858" t="s">
        <v>4057</v>
      </c>
      <c r="H858" t="s">
        <v>4133</v>
      </c>
      <c r="I858" t="s">
        <v>4134</v>
      </c>
      <c r="J858" t="s">
        <v>60</v>
      </c>
      <c r="K858" t="s">
        <v>60</v>
      </c>
      <c r="L858" t="s">
        <v>104</v>
      </c>
      <c r="M858" t="s">
        <v>189</v>
      </c>
      <c r="N858" t="s">
        <v>5852</v>
      </c>
      <c r="O858" t="s">
        <v>4740</v>
      </c>
      <c r="P858">
        <v>8500</v>
      </c>
      <c r="Q858">
        <v>1646</v>
      </c>
      <c r="R858">
        <v>0</v>
      </c>
      <c r="S858">
        <v>0</v>
      </c>
      <c r="T858">
        <v>0</v>
      </c>
      <c r="U858">
        <v>0</v>
      </c>
      <c r="V858">
        <v>0</v>
      </c>
      <c r="W858">
        <v>0</v>
      </c>
      <c r="X858" t="s">
        <v>67</v>
      </c>
      <c r="Y858" t="s">
        <v>68</v>
      </c>
      <c r="Z858">
        <v>0</v>
      </c>
      <c r="AA858">
        <v>13.5</v>
      </c>
      <c r="AB858" t="s">
        <v>4001</v>
      </c>
      <c r="AC858" t="s">
        <v>60</v>
      </c>
      <c r="AD858">
        <v>0</v>
      </c>
      <c r="AE858">
        <v>0</v>
      </c>
      <c r="AF858">
        <v>0</v>
      </c>
      <c r="AG858">
        <v>0</v>
      </c>
      <c r="AH858">
        <v>0</v>
      </c>
      <c r="AI858">
        <v>0</v>
      </c>
      <c r="AJ858">
        <v>0</v>
      </c>
      <c r="AK858">
        <v>0</v>
      </c>
      <c r="AL858">
        <v>0</v>
      </c>
      <c r="AM858">
        <v>0</v>
      </c>
      <c r="AN858">
        <v>0</v>
      </c>
      <c r="AO858">
        <v>0</v>
      </c>
      <c r="AP858">
        <v>0</v>
      </c>
      <c r="AQ858">
        <v>0</v>
      </c>
      <c r="AR858">
        <v>0</v>
      </c>
      <c r="AS858">
        <v>0</v>
      </c>
      <c r="AT858">
        <v>0</v>
      </c>
      <c r="AU858">
        <v>0</v>
      </c>
      <c r="AV858">
        <v>0</v>
      </c>
      <c r="AW858">
        <v>19</v>
      </c>
      <c r="BC858">
        <v>0</v>
      </c>
      <c r="BD858">
        <v>0</v>
      </c>
      <c r="BE858" t="s">
        <v>60</v>
      </c>
      <c r="BF858">
        <v>7791</v>
      </c>
      <c r="BG858">
        <v>1060</v>
      </c>
      <c r="BH858">
        <v>0</v>
      </c>
      <c r="BI858">
        <v>0</v>
      </c>
      <c r="BJ858" t="s">
        <v>4135</v>
      </c>
      <c r="BK858" t="s">
        <v>60</v>
      </c>
      <c r="BL858">
        <v>90</v>
      </c>
      <c r="BM858" t="s">
        <v>7070</v>
      </c>
      <c r="BN858" t="s">
        <v>7070</v>
      </c>
      <c r="BO858" t="s">
        <v>60</v>
      </c>
      <c r="BP858" t="s">
        <v>4136</v>
      </c>
      <c r="BQ858" t="s">
        <v>4137</v>
      </c>
      <c r="BR858" t="s">
        <v>4138</v>
      </c>
      <c r="BS858" t="s">
        <v>67</v>
      </c>
      <c r="BT858">
        <v>1</v>
      </c>
    </row>
    <row r="859" spans="1:72" hidden="1" x14ac:dyDescent="0.2">
      <c r="A859" t="s">
        <v>5897</v>
      </c>
      <c r="B859" t="s">
        <v>181</v>
      </c>
      <c r="C859" t="s">
        <v>60</v>
      </c>
      <c r="D859" t="s">
        <v>60</v>
      </c>
      <c r="E859" t="s">
        <v>5873</v>
      </c>
      <c r="F859" t="s">
        <v>5749</v>
      </c>
      <c r="G859" t="s">
        <v>4057</v>
      </c>
      <c r="H859" t="s">
        <v>5898</v>
      </c>
      <c r="I859" t="s">
        <v>5875</v>
      </c>
      <c r="J859" t="s">
        <v>60</v>
      </c>
      <c r="K859" t="s">
        <v>60</v>
      </c>
      <c r="L859" t="s">
        <v>2379</v>
      </c>
      <c r="M859" t="s">
        <v>126</v>
      </c>
      <c r="N859" t="s">
        <v>5852</v>
      </c>
      <c r="O859" t="s">
        <v>5848</v>
      </c>
      <c r="P859">
        <v>0</v>
      </c>
      <c r="Q859">
        <v>1990</v>
      </c>
      <c r="R859">
        <v>0</v>
      </c>
      <c r="S859">
        <v>0</v>
      </c>
      <c r="T859">
        <v>0</v>
      </c>
      <c r="U859">
        <v>0</v>
      </c>
      <c r="V859">
        <v>0</v>
      </c>
      <c r="W859">
        <v>84</v>
      </c>
      <c r="X859" t="s">
        <v>67</v>
      </c>
      <c r="Y859" t="s">
        <v>68</v>
      </c>
      <c r="Z859">
        <v>0</v>
      </c>
      <c r="AA859">
        <v>3</v>
      </c>
      <c r="AB859" t="s">
        <v>46</v>
      </c>
      <c r="AC859" t="s">
        <v>5899</v>
      </c>
      <c r="AD859">
        <v>0</v>
      </c>
      <c r="AE859">
        <v>0</v>
      </c>
      <c r="AF859">
        <v>0</v>
      </c>
      <c r="AG859">
        <v>0</v>
      </c>
      <c r="AH859">
        <v>0</v>
      </c>
      <c r="AI859">
        <v>0</v>
      </c>
      <c r="AJ859">
        <v>0</v>
      </c>
      <c r="AK859">
        <v>0</v>
      </c>
      <c r="AL859">
        <v>0</v>
      </c>
      <c r="AM859">
        <v>0</v>
      </c>
      <c r="AN859">
        <v>0</v>
      </c>
      <c r="AO859">
        <v>0</v>
      </c>
      <c r="AP859">
        <v>0</v>
      </c>
      <c r="AQ859">
        <v>0</v>
      </c>
      <c r="AR859">
        <v>0</v>
      </c>
      <c r="AS859">
        <v>0</v>
      </c>
      <c r="AT859">
        <v>0</v>
      </c>
      <c r="AU859">
        <v>0</v>
      </c>
      <c r="AV859">
        <v>0</v>
      </c>
      <c r="AW859">
        <v>6</v>
      </c>
      <c r="BC859">
        <v>0</v>
      </c>
      <c r="BD859">
        <v>0</v>
      </c>
      <c r="BE859" t="s">
        <v>60</v>
      </c>
      <c r="BF859">
        <v>10637</v>
      </c>
      <c r="BG859">
        <v>307</v>
      </c>
      <c r="BH859">
        <v>0</v>
      </c>
      <c r="BI859">
        <v>0</v>
      </c>
      <c r="BJ859" t="s">
        <v>2689</v>
      </c>
      <c r="BK859" t="s">
        <v>60</v>
      </c>
      <c r="BL859">
        <v>93</v>
      </c>
      <c r="BM859" t="s">
        <v>7070</v>
      </c>
      <c r="BN859" t="s">
        <v>7070</v>
      </c>
      <c r="BO859" t="s">
        <v>60</v>
      </c>
      <c r="BP859" t="s">
        <v>5877</v>
      </c>
      <c r="BQ859" t="s">
        <v>5878</v>
      </c>
      <c r="BR859" t="s">
        <v>5900</v>
      </c>
      <c r="BS859" t="s">
        <v>67</v>
      </c>
      <c r="BT859">
        <v>1</v>
      </c>
    </row>
    <row r="860" spans="1:72" hidden="1" x14ac:dyDescent="0.2">
      <c r="A860" t="s">
        <v>4149</v>
      </c>
      <c r="B860" t="s">
        <v>5795</v>
      </c>
      <c r="C860" t="s">
        <v>60</v>
      </c>
      <c r="D860" t="s">
        <v>60</v>
      </c>
      <c r="E860" t="s">
        <v>4150</v>
      </c>
      <c r="F860" t="s">
        <v>142</v>
      </c>
      <c r="G860" t="s">
        <v>4057</v>
      </c>
      <c r="H860" t="s">
        <v>2939</v>
      </c>
      <c r="I860" t="s">
        <v>144</v>
      </c>
      <c r="J860" t="s">
        <v>60</v>
      </c>
      <c r="K860" t="s">
        <v>60</v>
      </c>
      <c r="L860" t="s">
        <v>3512</v>
      </c>
      <c r="M860" t="s">
        <v>126</v>
      </c>
      <c r="N860" t="s">
        <v>5852</v>
      </c>
      <c r="O860" t="s">
        <v>5848</v>
      </c>
      <c r="P860">
        <v>160</v>
      </c>
      <c r="Q860">
        <v>106</v>
      </c>
      <c r="R860">
        <v>30</v>
      </c>
      <c r="S860">
        <v>0</v>
      </c>
      <c r="T860">
        <v>0</v>
      </c>
      <c r="U860">
        <v>0</v>
      </c>
      <c r="V860">
        <v>0</v>
      </c>
      <c r="W860">
        <v>37.5</v>
      </c>
      <c r="X860" t="s">
        <v>67</v>
      </c>
      <c r="Y860" t="s">
        <v>60</v>
      </c>
      <c r="Z860">
        <v>10</v>
      </c>
      <c r="AA860">
        <v>20</v>
      </c>
      <c r="AB860" t="s">
        <v>3920</v>
      </c>
      <c r="AC860" t="s">
        <v>60</v>
      </c>
      <c r="AD860">
        <v>0.21</v>
      </c>
      <c r="AE860">
        <v>0</v>
      </c>
      <c r="AF860">
        <v>0</v>
      </c>
      <c r="AG860">
        <v>0</v>
      </c>
      <c r="AH860">
        <v>0</v>
      </c>
      <c r="AI860">
        <v>0</v>
      </c>
      <c r="AJ860">
        <v>0</v>
      </c>
      <c r="AK860">
        <v>0</v>
      </c>
      <c r="AL860">
        <v>0</v>
      </c>
      <c r="AM860">
        <v>0</v>
      </c>
      <c r="AN860">
        <v>0</v>
      </c>
      <c r="AO860">
        <v>1</v>
      </c>
      <c r="AP860">
        <v>0</v>
      </c>
      <c r="AQ860">
        <v>0</v>
      </c>
      <c r="AR860">
        <v>0</v>
      </c>
      <c r="AS860">
        <v>0</v>
      </c>
      <c r="AT860">
        <v>0</v>
      </c>
      <c r="AU860">
        <v>0</v>
      </c>
      <c r="AV860">
        <v>0</v>
      </c>
      <c r="AW860">
        <v>0</v>
      </c>
      <c r="BC860">
        <v>0</v>
      </c>
      <c r="BD860">
        <v>0</v>
      </c>
      <c r="BE860" t="s">
        <v>4151</v>
      </c>
      <c r="BF860">
        <v>307</v>
      </c>
      <c r="BG860">
        <v>96</v>
      </c>
      <c r="BH860">
        <v>0</v>
      </c>
      <c r="BI860">
        <v>0</v>
      </c>
      <c r="BJ860" t="s">
        <v>4152</v>
      </c>
      <c r="BK860" t="s">
        <v>4153</v>
      </c>
      <c r="BL860">
        <v>100</v>
      </c>
      <c r="BM860" t="s">
        <v>7070</v>
      </c>
      <c r="BN860" t="s">
        <v>7070</v>
      </c>
      <c r="BO860" t="s">
        <v>4154</v>
      </c>
      <c r="BP860" t="s">
        <v>2216</v>
      </c>
      <c r="BQ860" t="s">
        <v>2217</v>
      </c>
      <c r="BR860" t="s">
        <v>4155</v>
      </c>
      <c r="BS860" t="s">
        <v>67</v>
      </c>
      <c r="BT860">
        <v>1</v>
      </c>
    </row>
    <row r="861" spans="1:72" hidden="1" x14ac:dyDescent="0.2">
      <c r="A861" t="s">
        <v>4165</v>
      </c>
      <c r="B861" t="s">
        <v>5795</v>
      </c>
      <c r="C861" t="s">
        <v>60</v>
      </c>
      <c r="D861" t="s">
        <v>60</v>
      </c>
      <c r="E861" t="s">
        <v>195</v>
      </c>
      <c r="F861" t="s">
        <v>4166</v>
      </c>
      <c r="G861" t="s">
        <v>4057</v>
      </c>
      <c r="H861" t="s">
        <v>4167</v>
      </c>
      <c r="I861" t="s">
        <v>4168</v>
      </c>
      <c r="J861" t="s">
        <v>60</v>
      </c>
      <c r="K861" t="s">
        <v>60</v>
      </c>
      <c r="L861" t="s">
        <v>4169</v>
      </c>
      <c r="M861" t="s">
        <v>189</v>
      </c>
      <c r="N861" t="s">
        <v>5852</v>
      </c>
      <c r="O861" t="s">
        <v>5853</v>
      </c>
      <c r="P861">
        <v>854</v>
      </c>
      <c r="Q861">
        <v>78</v>
      </c>
      <c r="R861">
        <v>0</v>
      </c>
      <c r="S861">
        <v>0</v>
      </c>
      <c r="T861">
        <v>0</v>
      </c>
      <c r="U861">
        <v>0</v>
      </c>
      <c r="V861">
        <v>0</v>
      </c>
      <c r="W861">
        <v>8</v>
      </c>
      <c r="X861" t="s">
        <v>67</v>
      </c>
      <c r="Y861" t="s">
        <v>60</v>
      </c>
      <c r="Z861">
        <v>288</v>
      </c>
      <c r="AA861">
        <v>138</v>
      </c>
      <c r="AB861" t="s">
        <v>3920</v>
      </c>
      <c r="AC861" t="s">
        <v>60</v>
      </c>
      <c r="AD861">
        <v>0.1</v>
      </c>
      <c r="AE861">
        <v>0</v>
      </c>
      <c r="AF861">
        <v>0</v>
      </c>
      <c r="AG861">
        <v>0</v>
      </c>
      <c r="AH861">
        <v>0.12</v>
      </c>
      <c r="AI861">
        <v>0</v>
      </c>
      <c r="AJ861">
        <v>0</v>
      </c>
      <c r="AK861">
        <v>0</v>
      </c>
      <c r="AL861">
        <v>0</v>
      </c>
      <c r="AM861">
        <v>0</v>
      </c>
      <c r="AN861">
        <v>0</v>
      </c>
      <c r="AO861">
        <v>0.2</v>
      </c>
      <c r="AP861">
        <v>0.1</v>
      </c>
      <c r="AQ861">
        <v>0</v>
      </c>
      <c r="AR861">
        <v>0.1</v>
      </c>
      <c r="AS861">
        <v>0.2</v>
      </c>
      <c r="AT861">
        <v>0</v>
      </c>
      <c r="AU861">
        <v>0.1</v>
      </c>
      <c r="AV861">
        <v>0</v>
      </c>
      <c r="AW861">
        <v>0</v>
      </c>
      <c r="BC861">
        <v>0</v>
      </c>
      <c r="BD861">
        <v>0</v>
      </c>
      <c r="BE861" t="s">
        <v>60</v>
      </c>
      <c r="BF861">
        <v>654</v>
      </c>
      <c r="BG861">
        <v>0</v>
      </c>
      <c r="BH861">
        <v>0</v>
      </c>
      <c r="BI861">
        <v>0</v>
      </c>
      <c r="BJ861" t="s">
        <v>677</v>
      </c>
      <c r="BK861" t="s">
        <v>4170</v>
      </c>
      <c r="BL861">
        <v>100</v>
      </c>
      <c r="BM861" t="s">
        <v>7070</v>
      </c>
      <c r="BN861" t="s">
        <v>7070</v>
      </c>
      <c r="BO861" t="s">
        <v>4171</v>
      </c>
      <c r="BP861" t="s">
        <v>4172</v>
      </c>
      <c r="BQ861" t="s">
        <v>4173</v>
      </c>
      <c r="BR861" t="s">
        <v>4174</v>
      </c>
      <c r="BS861" t="s">
        <v>67</v>
      </c>
      <c r="BT861">
        <v>1</v>
      </c>
    </row>
    <row r="862" spans="1:72" hidden="1" x14ac:dyDescent="0.2">
      <c r="A862" t="s">
        <v>4162</v>
      </c>
      <c r="B862" t="s">
        <v>5795</v>
      </c>
      <c r="C862" t="s">
        <v>60</v>
      </c>
      <c r="D862" t="s">
        <v>60</v>
      </c>
      <c r="E862" t="s">
        <v>1562</v>
      </c>
      <c r="F862" t="s">
        <v>325</v>
      </c>
      <c r="G862" t="s">
        <v>4057</v>
      </c>
      <c r="H862" t="s">
        <v>4163</v>
      </c>
      <c r="I862" t="s">
        <v>327</v>
      </c>
      <c r="J862" t="s">
        <v>60</v>
      </c>
      <c r="K862" t="s">
        <v>60</v>
      </c>
      <c r="L862" t="s">
        <v>60</v>
      </c>
      <c r="M862" t="s">
        <v>126</v>
      </c>
      <c r="N862" t="s">
        <v>5852</v>
      </c>
      <c r="O862" t="s">
        <v>5848</v>
      </c>
      <c r="P862">
        <v>0</v>
      </c>
      <c r="Q862">
        <v>0</v>
      </c>
      <c r="R862">
        <v>0</v>
      </c>
      <c r="S862">
        <v>0</v>
      </c>
      <c r="T862">
        <v>0</v>
      </c>
      <c r="U862">
        <v>0</v>
      </c>
      <c r="V862">
        <v>0</v>
      </c>
      <c r="W862">
        <v>4</v>
      </c>
      <c r="X862" t="s">
        <v>94</v>
      </c>
      <c r="Y862" t="s">
        <v>60</v>
      </c>
      <c r="Z862">
        <v>0</v>
      </c>
      <c r="AA862">
        <v>0</v>
      </c>
      <c r="AB862" t="s">
        <v>3920</v>
      </c>
      <c r="AC862" t="s">
        <v>60</v>
      </c>
      <c r="AD862">
        <v>0.1</v>
      </c>
      <c r="AE862">
        <v>0</v>
      </c>
      <c r="AF862">
        <v>0</v>
      </c>
      <c r="AG862">
        <v>0</v>
      </c>
      <c r="AH862">
        <v>0</v>
      </c>
      <c r="AI862">
        <v>0</v>
      </c>
      <c r="AJ862">
        <v>0</v>
      </c>
      <c r="AK862">
        <v>0</v>
      </c>
      <c r="AL862">
        <v>0</v>
      </c>
      <c r="AM862">
        <v>0</v>
      </c>
      <c r="AN862">
        <v>0</v>
      </c>
      <c r="AO862">
        <v>0.1</v>
      </c>
      <c r="AP862">
        <v>0</v>
      </c>
      <c r="AQ862">
        <v>0</v>
      </c>
      <c r="AR862">
        <v>0</v>
      </c>
      <c r="AS862">
        <v>0</v>
      </c>
      <c r="AT862">
        <v>0</v>
      </c>
      <c r="AU862">
        <v>0</v>
      </c>
      <c r="AV862">
        <v>0</v>
      </c>
      <c r="AW862">
        <v>0</v>
      </c>
      <c r="BC862">
        <v>0</v>
      </c>
      <c r="BD862">
        <v>0</v>
      </c>
      <c r="BE862" t="s">
        <v>60</v>
      </c>
      <c r="BF862">
        <v>73</v>
      </c>
      <c r="BG862">
        <v>0</v>
      </c>
      <c r="BH862">
        <v>0</v>
      </c>
      <c r="BI862">
        <v>0</v>
      </c>
      <c r="BJ862" t="s">
        <v>60</v>
      </c>
      <c r="BK862" t="s">
        <v>60</v>
      </c>
      <c r="BL862">
        <v>94.5</v>
      </c>
      <c r="BO862" t="s">
        <v>60</v>
      </c>
      <c r="BP862" t="s">
        <v>328</v>
      </c>
      <c r="BQ862" t="s">
        <v>329</v>
      </c>
      <c r="BR862" t="s">
        <v>4164</v>
      </c>
      <c r="BS862" t="s">
        <v>67</v>
      </c>
      <c r="BT862">
        <v>1</v>
      </c>
    </row>
    <row r="863" spans="1:72" hidden="1" x14ac:dyDescent="0.2">
      <c r="A863" t="s">
        <v>4156</v>
      </c>
      <c r="B863" t="s">
        <v>5795</v>
      </c>
      <c r="C863" t="s">
        <v>60</v>
      </c>
      <c r="D863" t="s">
        <v>60</v>
      </c>
      <c r="E863" t="s">
        <v>514</v>
      </c>
      <c r="F863" t="s">
        <v>3915</v>
      </c>
      <c r="G863" t="s">
        <v>4057</v>
      </c>
      <c r="H863" t="s">
        <v>243</v>
      </c>
      <c r="I863" t="s">
        <v>244</v>
      </c>
      <c r="J863" t="s">
        <v>60</v>
      </c>
      <c r="K863" t="s">
        <v>60</v>
      </c>
      <c r="L863" t="s">
        <v>93</v>
      </c>
      <c r="M863" t="s">
        <v>93</v>
      </c>
      <c r="N863" t="s">
        <v>5852</v>
      </c>
      <c r="O863" t="s">
        <v>5850</v>
      </c>
      <c r="P863">
        <v>0</v>
      </c>
      <c r="Q863">
        <v>465</v>
      </c>
      <c r="R863">
        <v>0</v>
      </c>
      <c r="S863">
        <v>0</v>
      </c>
      <c r="T863">
        <v>0</v>
      </c>
      <c r="U863">
        <v>0</v>
      </c>
      <c r="V863">
        <v>69</v>
      </c>
      <c r="W863">
        <v>0</v>
      </c>
      <c r="X863" t="s">
        <v>67</v>
      </c>
      <c r="Y863" t="s">
        <v>60</v>
      </c>
      <c r="Z863">
        <v>8</v>
      </c>
      <c r="AA863">
        <v>54</v>
      </c>
      <c r="AB863" t="s">
        <v>3920</v>
      </c>
      <c r="AC863" t="s">
        <v>60</v>
      </c>
      <c r="AD863">
        <v>0</v>
      </c>
      <c r="AE863">
        <v>0</v>
      </c>
      <c r="AF863">
        <v>0</v>
      </c>
      <c r="AG863">
        <v>0</v>
      </c>
      <c r="AH863">
        <v>0</v>
      </c>
      <c r="AI863">
        <v>0</v>
      </c>
      <c r="AJ863">
        <v>0</v>
      </c>
      <c r="AK863">
        <v>0</v>
      </c>
      <c r="AL863">
        <v>0.5</v>
      </c>
      <c r="AM863">
        <v>0.4</v>
      </c>
      <c r="AN863">
        <v>0.2</v>
      </c>
      <c r="AO863">
        <v>2</v>
      </c>
      <c r="AP863">
        <v>1.5</v>
      </c>
      <c r="AQ863">
        <v>0</v>
      </c>
      <c r="AR863">
        <v>1</v>
      </c>
      <c r="AS863">
        <v>0</v>
      </c>
      <c r="AT863">
        <v>0</v>
      </c>
      <c r="AU863">
        <v>0</v>
      </c>
      <c r="AV863">
        <v>0</v>
      </c>
      <c r="AW863">
        <v>0</v>
      </c>
      <c r="BC863">
        <v>0</v>
      </c>
      <c r="BD863">
        <v>0.5</v>
      </c>
      <c r="BE863" t="s">
        <v>4157</v>
      </c>
      <c r="BF863">
        <v>3564</v>
      </c>
      <c r="BG863">
        <v>115</v>
      </c>
      <c r="BH863">
        <v>34</v>
      </c>
      <c r="BI863">
        <v>0</v>
      </c>
      <c r="BJ863" t="s">
        <v>4158</v>
      </c>
      <c r="BK863" t="s">
        <v>60</v>
      </c>
      <c r="BL863">
        <v>88.1</v>
      </c>
      <c r="BM863" t="s">
        <v>7070</v>
      </c>
      <c r="BN863" t="s">
        <v>7070</v>
      </c>
      <c r="BO863" t="s">
        <v>60</v>
      </c>
      <c r="BP863" t="s">
        <v>4159</v>
      </c>
      <c r="BQ863" t="s">
        <v>4160</v>
      </c>
      <c r="BR863" t="s">
        <v>4161</v>
      </c>
      <c r="BS863" t="s">
        <v>67</v>
      </c>
      <c r="BT863">
        <v>1</v>
      </c>
    </row>
    <row r="864" spans="1:72" hidden="1" x14ac:dyDescent="0.2">
      <c r="A864" t="s">
        <v>5518</v>
      </c>
      <c r="B864" t="s">
        <v>5795</v>
      </c>
      <c r="C864" t="s">
        <v>60</v>
      </c>
      <c r="D864" t="s">
        <v>60</v>
      </c>
      <c r="E864" t="s">
        <v>5294</v>
      </c>
      <c r="F864" t="s">
        <v>5741</v>
      </c>
      <c r="G864" t="s">
        <v>4057</v>
      </c>
      <c r="H864" t="s">
        <v>572</v>
      </c>
      <c r="I864" t="s">
        <v>197</v>
      </c>
      <c r="J864" t="s">
        <v>60</v>
      </c>
      <c r="K864" t="s">
        <v>60</v>
      </c>
      <c r="L864" t="s">
        <v>93</v>
      </c>
      <c r="M864" t="s">
        <v>93</v>
      </c>
      <c r="N864" t="s">
        <v>5852</v>
      </c>
      <c r="O864" t="s">
        <v>5850</v>
      </c>
      <c r="P864">
        <v>0</v>
      </c>
      <c r="Q864">
        <v>0</v>
      </c>
      <c r="R864">
        <v>0</v>
      </c>
      <c r="S864">
        <v>0</v>
      </c>
      <c r="T864">
        <v>0</v>
      </c>
      <c r="U864">
        <v>0</v>
      </c>
      <c r="V864">
        <v>0</v>
      </c>
      <c r="W864">
        <v>40</v>
      </c>
      <c r="X864" t="s">
        <v>67</v>
      </c>
      <c r="Y864" t="s">
        <v>60</v>
      </c>
      <c r="Z864">
        <v>0</v>
      </c>
      <c r="AA864">
        <v>0</v>
      </c>
      <c r="AB864" t="s">
        <v>3920</v>
      </c>
      <c r="AC864" t="s">
        <v>60</v>
      </c>
      <c r="AD864">
        <v>0</v>
      </c>
      <c r="AE864">
        <v>0</v>
      </c>
      <c r="AF864">
        <v>0</v>
      </c>
      <c r="AG864">
        <v>0</v>
      </c>
      <c r="AH864">
        <v>0</v>
      </c>
      <c r="AI864">
        <v>0</v>
      </c>
      <c r="AJ864">
        <v>0</v>
      </c>
      <c r="AK864">
        <v>0</v>
      </c>
      <c r="AL864">
        <v>0</v>
      </c>
      <c r="AM864">
        <v>0</v>
      </c>
      <c r="AN864">
        <v>0</v>
      </c>
      <c r="AO864">
        <v>0</v>
      </c>
      <c r="AP864">
        <v>0</v>
      </c>
      <c r="AQ864">
        <v>0</v>
      </c>
      <c r="AR864">
        <v>0</v>
      </c>
      <c r="AS864">
        <v>0</v>
      </c>
      <c r="AT864">
        <v>0</v>
      </c>
      <c r="AU864">
        <v>0</v>
      </c>
      <c r="AV864">
        <v>0</v>
      </c>
      <c r="AW864">
        <v>0</v>
      </c>
      <c r="BC864">
        <v>0</v>
      </c>
      <c r="BD864">
        <v>0</v>
      </c>
      <c r="BE864" t="s">
        <v>60</v>
      </c>
      <c r="BF864">
        <v>476</v>
      </c>
      <c r="BG864">
        <v>0</v>
      </c>
      <c r="BH864">
        <v>0</v>
      </c>
      <c r="BI864">
        <v>0</v>
      </c>
      <c r="BJ864" t="s">
        <v>60</v>
      </c>
      <c r="BK864" t="s">
        <v>60</v>
      </c>
      <c r="BL864">
        <v>100</v>
      </c>
      <c r="BO864" t="s">
        <v>60</v>
      </c>
      <c r="BP864" t="s">
        <v>5295</v>
      </c>
      <c r="BQ864" t="s">
        <v>5296</v>
      </c>
      <c r="BR864" t="s">
        <v>5519</v>
      </c>
      <c r="BS864" t="s">
        <v>67</v>
      </c>
      <c r="BT864">
        <v>1</v>
      </c>
    </row>
    <row r="865" spans="1:72" hidden="1" x14ac:dyDescent="0.2">
      <c r="A865" t="s">
        <v>4175</v>
      </c>
      <c r="B865" t="s">
        <v>206</v>
      </c>
      <c r="C865" t="s">
        <v>60</v>
      </c>
      <c r="D865" t="s">
        <v>60</v>
      </c>
      <c r="E865" t="s">
        <v>4176</v>
      </c>
      <c r="F865" t="s">
        <v>3915</v>
      </c>
      <c r="G865" t="s">
        <v>4057</v>
      </c>
      <c r="H865" t="s">
        <v>243</v>
      </c>
      <c r="I865" t="s">
        <v>244</v>
      </c>
      <c r="J865" t="s">
        <v>60</v>
      </c>
      <c r="K865" t="s">
        <v>60</v>
      </c>
      <c r="L865" t="s">
        <v>93</v>
      </c>
      <c r="M865" t="s">
        <v>93</v>
      </c>
      <c r="N865" t="s">
        <v>1513</v>
      </c>
      <c r="O865" t="s">
        <v>5850</v>
      </c>
      <c r="P865">
        <v>0</v>
      </c>
      <c r="Q865">
        <v>853</v>
      </c>
      <c r="R865">
        <v>0</v>
      </c>
      <c r="S865">
        <v>66</v>
      </c>
      <c r="T865">
        <v>101</v>
      </c>
      <c r="U865">
        <v>0</v>
      </c>
      <c r="V865">
        <v>25.8</v>
      </c>
      <c r="W865">
        <v>0</v>
      </c>
      <c r="X865" t="s">
        <v>94</v>
      </c>
      <c r="Y865" t="s">
        <v>60</v>
      </c>
      <c r="Z865">
        <v>0</v>
      </c>
      <c r="AA865">
        <v>0</v>
      </c>
      <c r="AB865" t="s">
        <v>3920</v>
      </c>
      <c r="AC865" t="s">
        <v>60</v>
      </c>
      <c r="AD865">
        <v>0</v>
      </c>
      <c r="AE865">
        <v>0</v>
      </c>
      <c r="AF865">
        <v>0</v>
      </c>
      <c r="AG865">
        <v>0</v>
      </c>
      <c r="AH865">
        <v>0</v>
      </c>
      <c r="AI865">
        <v>0</v>
      </c>
      <c r="AJ865">
        <v>0</v>
      </c>
      <c r="AK865">
        <v>0</v>
      </c>
      <c r="AL865">
        <v>0</v>
      </c>
      <c r="AM865">
        <v>0</v>
      </c>
      <c r="AN865">
        <v>0</v>
      </c>
      <c r="AO865">
        <v>0</v>
      </c>
      <c r="AP865">
        <v>0</v>
      </c>
      <c r="AQ865">
        <v>0</v>
      </c>
      <c r="AR865">
        <v>0</v>
      </c>
      <c r="AS865">
        <v>0</v>
      </c>
      <c r="AT865">
        <v>0</v>
      </c>
      <c r="AU865">
        <v>0</v>
      </c>
      <c r="AV865">
        <v>0</v>
      </c>
      <c r="AW865">
        <v>0</v>
      </c>
      <c r="BC865">
        <v>0</v>
      </c>
      <c r="BD865">
        <v>0</v>
      </c>
      <c r="BE865" t="s">
        <v>60</v>
      </c>
      <c r="BF865">
        <v>0</v>
      </c>
      <c r="BG865">
        <v>0</v>
      </c>
      <c r="BH865">
        <v>0</v>
      </c>
      <c r="BI865">
        <v>0</v>
      </c>
      <c r="BJ865" t="s">
        <v>83</v>
      </c>
      <c r="BK865" t="s">
        <v>60</v>
      </c>
      <c r="BL865">
        <v>88</v>
      </c>
      <c r="BO865" t="s">
        <v>60</v>
      </c>
      <c r="BP865" t="s">
        <v>4159</v>
      </c>
      <c r="BQ865" t="s">
        <v>4160</v>
      </c>
      <c r="BR865" t="s">
        <v>4177</v>
      </c>
      <c r="BS865" t="s">
        <v>67</v>
      </c>
      <c r="BT865">
        <v>1</v>
      </c>
    </row>
    <row r="866" spans="1:72" hidden="1" x14ac:dyDescent="0.2">
      <c r="A866" t="s">
        <v>5533</v>
      </c>
      <c r="B866" t="s">
        <v>5796</v>
      </c>
      <c r="C866" t="s">
        <v>60</v>
      </c>
      <c r="D866" t="s">
        <v>60</v>
      </c>
      <c r="E866" t="s">
        <v>5534</v>
      </c>
      <c r="F866" t="s">
        <v>142</v>
      </c>
      <c r="G866" t="s">
        <v>4057</v>
      </c>
      <c r="H866" t="s">
        <v>2212</v>
      </c>
      <c r="I866" t="s">
        <v>144</v>
      </c>
      <c r="J866" t="s">
        <v>60</v>
      </c>
      <c r="K866" t="s">
        <v>60</v>
      </c>
      <c r="L866" t="s">
        <v>254</v>
      </c>
      <c r="M866" t="s">
        <v>126</v>
      </c>
      <c r="N866" t="s">
        <v>127</v>
      </c>
      <c r="O866" t="s">
        <v>5848</v>
      </c>
      <c r="P866">
        <v>0</v>
      </c>
      <c r="Q866">
        <v>0</v>
      </c>
      <c r="R866">
        <v>0</v>
      </c>
      <c r="S866">
        <v>0</v>
      </c>
      <c r="T866">
        <v>0</v>
      </c>
      <c r="U866">
        <v>0</v>
      </c>
      <c r="V866">
        <v>0</v>
      </c>
      <c r="W866">
        <v>0</v>
      </c>
      <c r="X866" t="s">
        <v>67</v>
      </c>
      <c r="Y866" t="s">
        <v>68</v>
      </c>
      <c r="Z866">
        <v>0</v>
      </c>
      <c r="AA866">
        <v>0</v>
      </c>
      <c r="AB866" t="s">
        <v>3920</v>
      </c>
      <c r="AC866" t="s">
        <v>60</v>
      </c>
      <c r="AD866">
        <v>0</v>
      </c>
      <c r="AE866">
        <v>0</v>
      </c>
      <c r="AF866">
        <v>0</v>
      </c>
      <c r="AG866">
        <v>0</v>
      </c>
      <c r="AH866">
        <v>0</v>
      </c>
      <c r="AI866">
        <v>2.4</v>
      </c>
      <c r="AJ866">
        <v>0</v>
      </c>
      <c r="AK866">
        <v>0</v>
      </c>
      <c r="AL866">
        <v>0</v>
      </c>
      <c r="AM866">
        <v>0</v>
      </c>
      <c r="AN866">
        <v>0</v>
      </c>
      <c r="AO866">
        <v>0</v>
      </c>
      <c r="AP866">
        <v>0</v>
      </c>
      <c r="AQ866">
        <v>0</v>
      </c>
      <c r="AR866">
        <v>0</v>
      </c>
      <c r="AS866">
        <v>0</v>
      </c>
      <c r="AT866">
        <v>0</v>
      </c>
      <c r="AU866">
        <v>0</v>
      </c>
      <c r="AV866">
        <v>0</v>
      </c>
      <c r="AW866">
        <v>0</v>
      </c>
      <c r="BC866">
        <v>0</v>
      </c>
      <c r="BD866">
        <v>0</v>
      </c>
      <c r="BE866" t="s">
        <v>60</v>
      </c>
      <c r="BF866">
        <v>865</v>
      </c>
      <c r="BG866">
        <v>0</v>
      </c>
      <c r="BH866">
        <v>0</v>
      </c>
      <c r="BI866">
        <v>0</v>
      </c>
      <c r="BJ866" t="s">
        <v>127</v>
      </c>
      <c r="BK866" t="s">
        <v>60</v>
      </c>
      <c r="BL866">
        <v>0</v>
      </c>
      <c r="BM866" t="s">
        <v>7070</v>
      </c>
      <c r="BN866" t="s">
        <v>7070</v>
      </c>
      <c r="BO866" t="s">
        <v>60</v>
      </c>
      <c r="BP866" t="s">
        <v>2932</v>
      </c>
      <c r="BQ866" t="s">
        <v>2933</v>
      </c>
      <c r="BR866" t="s">
        <v>5535</v>
      </c>
      <c r="BS866" t="s">
        <v>67</v>
      </c>
      <c r="BT866">
        <v>1</v>
      </c>
    </row>
    <row r="867" spans="1:72" hidden="1" x14ac:dyDescent="0.2">
      <c r="A867" t="s">
        <v>5536</v>
      </c>
      <c r="B867" t="s">
        <v>5796</v>
      </c>
      <c r="C867" t="s">
        <v>60</v>
      </c>
      <c r="D867" t="s">
        <v>60</v>
      </c>
      <c r="E867" t="s">
        <v>286</v>
      </c>
      <c r="F867" t="s">
        <v>90</v>
      </c>
      <c r="G867" t="s">
        <v>4057</v>
      </c>
      <c r="H867" t="s">
        <v>333</v>
      </c>
      <c r="I867" t="s">
        <v>92</v>
      </c>
      <c r="J867" t="s">
        <v>60</v>
      </c>
      <c r="K867" t="s">
        <v>60</v>
      </c>
      <c r="L867" t="s">
        <v>188</v>
      </c>
      <c r="M867" t="s">
        <v>93</v>
      </c>
      <c r="N867" t="s">
        <v>127</v>
      </c>
      <c r="O867" t="s">
        <v>5850</v>
      </c>
      <c r="P867">
        <v>0</v>
      </c>
      <c r="Q867">
        <v>0</v>
      </c>
      <c r="R867">
        <v>0</v>
      </c>
      <c r="S867">
        <v>0</v>
      </c>
      <c r="T867">
        <v>0</v>
      </c>
      <c r="U867">
        <v>0</v>
      </c>
      <c r="V867">
        <v>0</v>
      </c>
      <c r="W867">
        <v>37.5</v>
      </c>
      <c r="X867" t="s">
        <v>67</v>
      </c>
      <c r="Y867" t="s">
        <v>68</v>
      </c>
      <c r="Z867">
        <v>0</v>
      </c>
      <c r="AA867">
        <v>0</v>
      </c>
      <c r="AB867" t="s">
        <v>3920</v>
      </c>
      <c r="AC867" t="s">
        <v>60</v>
      </c>
      <c r="AD867">
        <v>0</v>
      </c>
      <c r="AE867">
        <v>0</v>
      </c>
      <c r="AF867">
        <v>0</v>
      </c>
      <c r="AG867">
        <v>0</v>
      </c>
      <c r="AH867">
        <v>0</v>
      </c>
      <c r="AI867">
        <v>0</v>
      </c>
      <c r="AJ867">
        <v>0</v>
      </c>
      <c r="AK867">
        <v>0</v>
      </c>
      <c r="AL867">
        <v>0</v>
      </c>
      <c r="AM867">
        <v>0</v>
      </c>
      <c r="AN867">
        <v>0</v>
      </c>
      <c r="AO867">
        <v>0</v>
      </c>
      <c r="AP867">
        <v>0</v>
      </c>
      <c r="AQ867">
        <v>0</v>
      </c>
      <c r="AR867">
        <v>0</v>
      </c>
      <c r="AS867">
        <v>0</v>
      </c>
      <c r="AT867">
        <v>0</v>
      </c>
      <c r="AU867">
        <v>0</v>
      </c>
      <c r="AV867">
        <v>0</v>
      </c>
      <c r="AW867">
        <v>0</v>
      </c>
      <c r="BC867">
        <v>0</v>
      </c>
      <c r="BD867">
        <v>0</v>
      </c>
      <c r="BE867" t="s">
        <v>4194</v>
      </c>
      <c r="BF867">
        <v>1751</v>
      </c>
      <c r="BG867">
        <v>301</v>
      </c>
      <c r="BH867">
        <v>0</v>
      </c>
      <c r="BI867">
        <v>0</v>
      </c>
      <c r="BJ867" t="s">
        <v>60</v>
      </c>
      <c r="BK867" t="s">
        <v>60</v>
      </c>
      <c r="BL867">
        <v>100</v>
      </c>
      <c r="BO867" t="s">
        <v>60</v>
      </c>
      <c r="BP867" t="s">
        <v>1520</v>
      </c>
      <c r="BQ867" t="s">
        <v>1521</v>
      </c>
      <c r="BR867" t="s">
        <v>5537</v>
      </c>
      <c r="BS867" t="s">
        <v>67</v>
      </c>
      <c r="BT867">
        <v>1</v>
      </c>
    </row>
    <row r="868" spans="1:72" hidden="1" x14ac:dyDescent="0.2">
      <c r="A868" t="s">
        <v>5528</v>
      </c>
      <c r="B868" t="s">
        <v>5796</v>
      </c>
      <c r="C868" t="s">
        <v>60</v>
      </c>
      <c r="D868" t="s">
        <v>60</v>
      </c>
      <c r="E868" t="s">
        <v>286</v>
      </c>
      <c r="F868" t="s">
        <v>2852</v>
      </c>
      <c r="G868" t="s">
        <v>4057</v>
      </c>
      <c r="H868" t="s">
        <v>5529</v>
      </c>
      <c r="I868" t="s">
        <v>2863</v>
      </c>
      <c r="J868" t="s">
        <v>60</v>
      </c>
      <c r="K868" t="s">
        <v>60</v>
      </c>
      <c r="L868" t="s">
        <v>188</v>
      </c>
      <c r="M868" t="s">
        <v>189</v>
      </c>
      <c r="N868" t="s">
        <v>127</v>
      </c>
      <c r="O868" t="s">
        <v>5853</v>
      </c>
      <c r="P868">
        <v>0</v>
      </c>
      <c r="Q868">
        <v>0</v>
      </c>
      <c r="R868">
        <v>0</v>
      </c>
      <c r="S868">
        <v>0</v>
      </c>
      <c r="T868">
        <v>0</v>
      </c>
      <c r="U868">
        <v>0</v>
      </c>
      <c r="V868">
        <v>0</v>
      </c>
      <c r="W868">
        <v>37.5</v>
      </c>
      <c r="X868" t="s">
        <v>67</v>
      </c>
      <c r="Y868" t="s">
        <v>60</v>
      </c>
      <c r="Z868">
        <v>0</v>
      </c>
      <c r="AA868">
        <v>0</v>
      </c>
      <c r="AB868" t="s">
        <v>3920</v>
      </c>
      <c r="AC868" t="s">
        <v>60</v>
      </c>
      <c r="AD868">
        <v>0</v>
      </c>
      <c r="AE868">
        <v>0</v>
      </c>
      <c r="AF868">
        <v>0</v>
      </c>
      <c r="AG868">
        <v>0</v>
      </c>
      <c r="AH868">
        <v>0</v>
      </c>
      <c r="AI868">
        <v>0</v>
      </c>
      <c r="AJ868">
        <v>0</v>
      </c>
      <c r="AK868">
        <v>0</v>
      </c>
      <c r="AL868">
        <v>0</v>
      </c>
      <c r="AM868">
        <v>0</v>
      </c>
      <c r="AN868">
        <v>0</v>
      </c>
      <c r="AO868">
        <v>0</v>
      </c>
      <c r="AP868">
        <v>0</v>
      </c>
      <c r="AQ868">
        <v>0</v>
      </c>
      <c r="AR868">
        <v>0</v>
      </c>
      <c r="AS868">
        <v>0</v>
      </c>
      <c r="AT868">
        <v>0</v>
      </c>
      <c r="AU868">
        <v>0</v>
      </c>
      <c r="AV868">
        <v>0</v>
      </c>
      <c r="AW868">
        <v>0</v>
      </c>
      <c r="BC868">
        <v>0</v>
      </c>
      <c r="BD868">
        <v>0</v>
      </c>
      <c r="BE868" t="s">
        <v>4194</v>
      </c>
      <c r="BF868">
        <v>417</v>
      </c>
      <c r="BG868">
        <v>150</v>
      </c>
      <c r="BH868">
        <v>0</v>
      </c>
      <c r="BI868">
        <v>0</v>
      </c>
      <c r="BJ868" t="s">
        <v>60</v>
      </c>
      <c r="BK868" t="s">
        <v>60</v>
      </c>
      <c r="BL868">
        <v>100</v>
      </c>
      <c r="BO868" t="s">
        <v>60</v>
      </c>
      <c r="BP868" t="s">
        <v>1520</v>
      </c>
      <c r="BQ868" t="s">
        <v>1521</v>
      </c>
      <c r="BR868" t="s">
        <v>5530</v>
      </c>
      <c r="BS868" t="s">
        <v>67</v>
      </c>
      <c r="BT868">
        <v>1</v>
      </c>
    </row>
    <row r="869" spans="1:72" hidden="1" x14ac:dyDescent="0.2">
      <c r="A869" t="s">
        <v>5531</v>
      </c>
      <c r="B869" t="s">
        <v>5796</v>
      </c>
      <c r="C869" t="s">
        <v>60</v>
      </c>
      <c r="D869" t="s">
        <v>60</v>
      </c>
      <c r="E869" t="s">
        <v>286</v>
      </c>
      <c r="F869" t="s">
        <v>151</v>
      </c>
      <c r="G869" t="s">
        <v>4057</v>
      </c>
      <c r="H869" t="s">
        <v>3255</v>
      </c>
      <c r="I869" t="s">
        <v>153</v>
      </c>
      <c r="J869" t="s">
        <v>60</v>
      </c>
      <c r="K869" t="s">
        <v>60</v>
      </c>
      <c r="L869" t="s">
        <v>188</v>
      </c>
      <c r="M869" t="s">
        <v>93</v>
      </c>
      <c r="N869" t="s">
        <v>127</v>
      </c>
      <c r="O869" t="s">
        <v>5850</v>
      </c>
      <c r="P869">
        <v>0</v>
      </c>
      <c r="Q869">
        <v>0</v>
      </c>
      <c r="R869">
        <v>0</v>
      </c>
      <c r="S869">
        <v>0</v>
      </c>
      <c r="T869">
        <v>0</v>
      </c>
      <c r="U869">
        <v>0</v>
      </c>
      <c r="V869">
        <v>0</v>
      </c>
      <c r="W869">
        <v>37.5</v>
      </c>
      <c r="X869" t="s">
        <v>67</v>
      </c>
      <c r="Y869" t="s">
        <v>60</v>
      </c>
      <c r="Z869">
        <v>0</v>
      </c>
      <c r="AA869">
        <v>0</v>
      </c>
      <c r="AB869" t="s">
        <v>3920</v>
      </c>
      <c r="AC869" t="s">
        <v>60</v>
      </c>
      <c r="AD869">
        <v>0</v>
      </c>
      <c r="AE869">
        <v>0</v>
      </c>
      <c r="AF869">
        <v>0</v>
      </c>
      <c r="AG869">
        <v>0</v>
      </c>
      <c r="AH869">
        <v>0</v>
      </c>
      <c r="AI869">
        <v>0</v>
      </c>
      <c r="AJ869">
        <v>0</v>
      </c>
      <c r="AK869">
        <v>0</v>
      </c>
      <c r="AL869">
        <v>0</v>
      </c>
      <c r="AM869">
        <v>0</v>
      </c>
      <c r="AN869">
        <v>0</v>
      </c>
      <c r="AO869">
        <v>0</v>
      </c>
      <c r="AP869">
        <v>0</v>
      </c>
      <c r="AQ869">
        <v>0</v>
      </c>
      <c r="AR869">
        <v>0</v>
      </c>
      <c r="AS869">
        <v>0</v>
      </c>
      <c r="AT869">
        <v>0</v>
      </c>
      <c r="AU869">
        <v>0</v>
      </c>
      <c r="AV869">
        <v>0</v>
      </c>
      <c r="AW869">
        <v>0</v>
      </c>
      <c r="BC869">
        <v>0</v>
      </c>
      <c r="BD869">
        <v>0</v>
      </c>
      <c r="BE869" t="s">
        <v>4194</v>
      </c>
      <c r="BF869">
        <v>800</v>
      </c>
      <c r="BG869">
        <v>345</v>
      </c>
      <c r="BH869">
        <v>0</v>
      </c>
      <c r="BI869">
        <v>0</v>
      </c>
      <c r="BJ869" t="s">
        <v>60</v>
      </c>
      <c r="BK869" t="s">
        <v>60</v>
      </c>
      <c r="BL869">
        <v>100</v>
      </c>
      <c r="BO869" t="s">
        <v>60</v>
      </c>
      <c r="BP869" t="s">
        <v>1520</v>
      </c>
      <c r="BQ869" t="s">
        <v>1521</v>
      </c>
      <c r="BR869" t="s">
        <v>5532</v>
      </c>
      <c r="BS869" t="s">
        <v>67</v>
      </c>
      <c r="BT869">
        <v>1</v>
      </c>
    </row>
    <row r="870" spans="1:72" hidden="1" x14ac:dyDescent="0.2">
      <c r="A870" t="s">
        <v>4193</v>
      </c>
      <c r="B870" t="s">
        <v>5796</v>
      </c>
      <c r="C870" t="s">
        <v>60</v>
      </c>
      <c r="D870" t="s">
        <v>60</v>
      </c>
      <c r="E870" t="s">
        <v>324</v>
      </c>
      <c r="F870" t="s">
        <v>312</v>
      </c>
      <c r="G870" t="s">
        <v>4057</v>
      </c>
      <c r="H870" t="s">
        <v>4195</v>
      </c>
      <c r="I870" t="s">
        <v>314</v>
      </c>
      <c r="J870" t="s">
        <v>60</v>
      </c>
      <c r="K870" t="s">
        <v>60</v>
      </c>
      <c r="L870" t="s">
        <v>815</v>
      </c>
      <c r="M870" t="s">
        <v>860</v>
      </c>
      <c r="N870" t="s">
        <v>127</v>
      </c>
      <c r="O870" t="s">
        <v>5849</v>
      </c>
      <c r="P870">
        <v>0</v>
      </c>
      <c r="Q870">
        <v>0</v>
      </c>
      <c r="R870">
        <v>0</v>
      </c>
      <c r="S870">
        <v>0</v>
      </c>
      <c r="T870">
        <v>0</v>
      </c>
      <c r="U870">
        <v>0</v>
      </c>
      <c r="V870">
        <v>0</v>
      </c>
      <c r="W870">
        <v>0</v>
      </c>
      <c r="X870" t="s">
        <v>67</v>
      </c>
      <c r="Y870" t="s">
        <v>60</v>
      </c>
      <c r="Z870">
        <v>0</v>
      </c>
      <c r="AA870">
        <v>0</v>
      </c>
      <c r="AB870" t="s">
        <v>3920</v>
      </c>
      <c r="AC870" t="s">
        <v>60</v>
      </c>
      <c r="AD870">
        <v>0</v>
      </c>
      <c r="AE870">
        <v>0</v>
      </c>
      <c r="AF870">
        <v>0</v>
      </c>
      <c r="AG870">
        <v>0</v>
      </c>
      <c r="AH870">
        <v>0</v>
      </c>
      <c r="AI870">
        <v>1</v>
      </c>
      <c r="AJ870">
        <v>0</v>
      </c>
      <c r="AK870">
        <v>0</v>
      </c>
      <c r="AL870">
        <v>0</v>
      </c>
      <c r="AM870">
        <v>0</v>
      </c>
      <c r="AN870">
        <v>0</v>
      </c>
      <c r="AO870">
        <v>0</v>
      </c>
      <c r="AP870">
        <v>0</v>
      </c>
      <c r="AQ870">
        <v>0</v>
      </c>
      <c r="AR870">
        <v>0</v>
      </c>
      <c r="AS870">
        <v>0</v>
      </c>
      <c r="AT870">
        <v>0</v>
      </c>
      <c r="AU870">
        <v>0</v>
      </c>
      <c r="AV870">
        <v>0</v>
      </c>
      <c r="AW870">
        <v>0</v>
      </c>
      <c r="BC870">
        <v>0</v>
      </c>
      <c r="BD870">
        <v>0</v>
      </c>
      <c r="BE870" t="s">
        <v>60</v>
      </c>
      <c r="BF870">
        <v>0</v>
      </c>
      <c r="BG870">
        <v>0</v>
      </c>
      <c r="BH870">
        <v>0</v>
      </c>
      <c r="BI870">
        <v>0</v>
      </c>
      <c r="BJ870" t="s">
        <v>60</v>
      </c>
      <c r="BK870" t="s">
        <v>60</v>
      </c>
      <c r="BL870">
        <v>0</v>
      </c>
      <c r="BO870" t="s">
        <v>60</v>
      </c>
      <c r="BP870" t="s">
        <v>4196</v>
      </c>
      <c r="BQ870" t="s">
        <v>4197</v>
      </c>
      <c r="BR870" t="s">
        <v>4198</v>
      </c>
      <c r="BS870" t="s">
        <v>67</v>
      </c>
      <c r="BT870">
        <v>1</v>
      </c>
    </row>
    <row r="871" spans="1:72" hidden="1" x14ac:dyDescent="0.2">
      <c r="A871" t="s">
        <v>4186</v>
      </c>
      <c r="B871" t="s">
        <v>5796</v>
      </c>
      <c r="C871" t="s">
        <v>60</v>
      </c>
      <c r="D871" t="s">
        <v>60</v>
      </c>
      <c r="E871" t="s">
        <v>5520</v>
      </c>
      <c r="F871" t="s">
        <v>4187</v>
      </c>
      <c r="G871" t="s">
        <v>4057</v>
      </c>
      <c r="H871" t="s">
        <v>4188</v>
      </c>
      <c r="I871" t="s">
        <v>4189</v>
      </c>
      <c r="J871" t="s">
        <v>60</v>
      </c>
      <c r="K871" t="s">
        <v>60</v>
      </c>
      <c r="L871" t="s">
        <v>188</v>
      </c>
      <c r="M871" t="s">
        <v>189</v>
      </c>
      <c r="N871" t="s">
        <v>127</v>
      </c>
      <c r="O871" t="s">
        <v>5853</v>
      </c>
      <c r="P871">
        <v>0</v>
      </c>
      <c r="Q871">
        <v>0</v>
      </c>
      <c r="R871">
        <v>0</v>
      </c>
      <c r="S871">
        <v>0</v>
      </c>
      <c r="T871">
        <v>0</v>
      </c>
      <c r="U871">
        <v>0</v>
      </c>
      <c r="V871">
        <v>0</v>
      </c>
      <c r="W871">
        <v>0</v>
      </c>
      <c r="X871" t="s">
        <v>94</v>
      </c>
      <c r="Y871" t="s">
        <v>60</v>
      </c>
      <c r="Z871">
        <v>0</v>
      </c>
      <c r="AA871">
        <v>0</v>
      </c>
      <c r="AB871" t="s">
        <v>3920</v>
      </c>
      <c r="AC871" t="s">
        <v>60</v>
      </c>
      <c r="AD871">
        <v>0</v>
      </c>
      <c r="AE871">
        <v>0</v>
      </c>
      <c r="AF871">
        <v>0</v>
      </c>
      <c r="AG871">
        <v>0</v>
      </c>
      <c r="AH871">
        <v>0</v>
      </c>
      <c r="AI871">
        <v>2</v>
      </c>
      <c r="AJ871">
        <v>0</v>
      </c>
      <c r="AK871">
        <v>0</v>
      </c>
      <c r="AL871">
        <v>0</v>
      </c>
      <c r="AM871">
        <v>0</v>
      </c>
      <c r="AN871">
        <v>0</v>
      </c>
      <c r="AO871">
        <v>0</v>
      </c>
      <c r="AP871">
        <v>0</v>
      </c>
      <c r="AQ871">
        <v>0</v>
      </c>
      <c r="AR871">
        <v>0</v>
      </c>
      <c r="AS871">
        <v>0</v>
      </c>
      <c r="AT871">
        <v>0</v>
      </c>
      <c r="AU871">
        <v>0</v>
      </c>
      <c r="AV871">
        <v>0</v>
      </c>
      <c r="AW871">
        <v>0</v>
      </c>
      <c r="BC871">
        <v>0</v>
      </c>
      <c r="BD871">
        <v>0</v>
      </c>
      <c r="BE871" t="s">
        <v>60</v>
      </c>
      <c r="BF871">
        <v>1660</v>
      </c>
      <c r="BG871">
        <v>928</v>
      </c>
      <c r="BH871">
        <v>0</v>
      </c>
      <c r="BI871">
        <v>0</v>
      </c>
      <c r="BJ871" t="s">
        <v>127</v>
      </c>
      <c r="BK871" t="s">
        <v>60</v>
      </c>
      <c r="BL871">
        <v>100</v>
      </c>
      <c r="BO871" t="s">
        <v>60</v>
      </c>
      <c r="BP871" t="s">
        <v>4190</v>
      </c>
      <c r="BQ871" t="s">
        <v>4191</v>
      </c>
      <c r="BR871" t="s">
        <v>4192</v>
      </c>
      <c r="BS871" t="s">
        <v>67</v>
      </c>
      <c r="BT871">
        <v>1</v>
      </c>
    </row>
    <row r="872" spans="1:72" hidden="1" x14ac:dyDescent="0.2">
      <c r="A872" t="s">
        <v>5521</v>
      </c>
      <c r="B872" t="s">
        <v>5796</v>
      </c>
      <c r="C872" t="s">
        <v>60</v>
      </c>
      <c r="D872" t="s">
        <v>60</v>
      </c>
      <c r="E872" t="s">
        <v>133</v>
      </c>
      <c r="F872" t="s">
        <v>3914</v>
      </c>
      <c r="G872" t="s">
        <v>4057</v>
      </c>
      <c r="H872" t="s">
        <v>134</v>
      </c>
      <c r="I872" t="s">
        <v>135</v>
      </c>
      <c r="J872" t="s">
        <v>60</v>
      </c>
      <c r="K872" t="s">
        <v>60</v>
      </c>
      <c r="L872" t="s">
        <v>188</v>
      </c>
      <c r="M872" t="s">
        <v>93</v>
      </c>
      <c r="N872" t="s">
        <v>127</v>
      </c>
      <c r="O872" t="s">
        <v>5850</v>
      </c>
      <c r="P872">
        <v>0</v>
      </c>
      <c r="Q872">
        <v>0</v>
      </c>
      <c r="R872">
        <v>0</v>
      </c>
      <c r="S872">
        <v>0</v>
      </c>
      <c r="T872">
        <v>0</v>
      </c>
      <c r="U872">
        <v>0</v>
      </c>
      <c r="V872">
        <v>0</v>
      </c>
      <c r="W872">
        <v>37.5</v>
      </c>
      <c r="X872" t="s">
        <v>67</v>
      </c>
      <c r="Y872" t="s">
        <v>68</v>
      </c>
      <c r="Z872">
        <v>0</v>
      </c>
      <c r="AA872">
        <v>0</v>
      </c>
      <c r="AB872" t="s">
        <v>3920</v>
      </c>
      <c r="AC872" t="s">
        <v>60</v>
      </c>
      <c r="AD872">
        <v>0</v>
      </c>
      <c r="AE872">
        <v>0</v>
      </c>
      <c r="AF872">
        <v>0</v>
      </c>
      <c r="AG872">
        <v>0</v>
      </c>
      <c r="AH872">
        <v>0</v>
      </c>
      <c r="AI872">
        <v>1.4</v>
      </c>
      <c r="AJ872">
        <v>0</v>
      </c>
      <c r="AK872">
        <v>0</v>
      </c>
      <c r="AL872">
        <v>0</v>
      </c>
      <c r="AM872">
        <v>0</v>
      </c>
      <c r="AN872">
        <v>0</v>
      </c>
      <c r="AO872">
        <v>0</v>
      </c>
      <c r="AP872">
        <v>0</v>
      </c>
      <c r="AQ872">
        <v>0</v>
      </c>
      <c r="AR872">
        <v>0</v>
      </c>
      <c r="AS872">
        <v>0</v>
      </c>
      <c r="AT872">
        <v>0</v>
      </c>
      <c r="AU872">
        <v>0</v>
      </c>
      <c r="AV872">
        <v>0</v>
      </c>
      <c r="AW872">
        <v>0</v>
      </c>
      <c r="BC872">
        <v>0</v>
      </c>
      <c r="BD872">
        <v>0</v>
      </c>
      <c r="BE872" t="s">
        <v>60</v>
      </c>
      <c r="BF872">
        <v>756</v>
      </c>
      <c r="BG872">
        <v>296</v>
      </c>
      <c r="BH872">
        <v>0</v>
      </c>
      <c r="BI872">
        <v>0</v>
      </c>
      <c r="BJ872" t="s">
        <v>60</v>
      </c>
      <c r="BK872" t="s">
        <v>60</v>
      </c>
      <c r="BL872">
        <v>0</v>
      </c>
      <c r="BO872" t="s">
        <v>60</v>
      </c>
      <c r="BP872" t="s">
        <v>1520</v>
      </c>
      <c r="BQ872" t="s">
        <v>1521</v>
      </c>
      <c r="BR872" t="s">
        <v>5522</v>
      </c>
      <c r="BS872" t="s">
        <v>67</v>
      </c>
      <c r="BT872">
        <v>1</v>
      </c>
    </row>
    <row r="873" spans="1:72" hidden="1" x14ac:dyDescent="0.2">
      <c r="A873" t="s">
        <v>4178</v>
      </c>
      <c r="B873" t="s">
        <v>5796</v>
      </c>
      <c r="C873" t="s">
        <v>60</v>
      </c>
      <c r="D873" t="s">
        <v>60</v>
      </c>
      <c r="E873" t="s">
        <v>5523</v>
      </c>
      <c r="F873" t="s">
        <v>360</v>
      </c>
      <c r="G873" t="s">
        <v>4057</v>
      </c>
      <c r="H873" t="s">
        <v>4179</v>
      </c>
      <c r="I873" t="s">
        <v>362</v>
      </c>
      <c r="J873" t="s">
        <v>60</v>
      </c>
      <c r="K873" t="s">
        <v>60</v>
      </c>
      <c r="L873" t="s">
        <v>302</v>
      </c>
      <c r="M873" t="s">
        <v>860</v>
      </c>
      <c r="N873" t="s">
        <v>127</v>
      </c>
      <c r="O873" t="s">
        <v>5849</v>
      </c>
      <c r="P873">
        <v>0</v>
      </c>
      <c r="Q873">
        <v>0</v>
      </c>
      <c r="R873">
        <v>0</v>
      </c>
      <c r="S873">
        <v>0</v>
      </c>
      <c r="T873">
        <v>0</v>
      </c>
      <c r="U873">
        <v>0</v>
      </c>
      <c r="V873">
        <v>0</v>
      </c>
      <c r="W873">
        <v>37.5</v>
      </c>
      <c r="X873" t="s">
        <v>67</v>
      </c>
      <c r="Y873" t="s">
        <v>60</v>
      </c>
      <c r="Z873">
        <v>0</v>
      </c>
      <c r="AA873">
        <v>0</v>
      </c>
      <c r="AB873" t="s">
        <v>3920</v>
      </c>
      <c r="AC873" t="s">
        <v>60</v>
      </c>
      <c r="AD873">
        <v>0</v>
      </c>
      <c r="AE873">
        <v>0</v>
      </c>
      <c r="AF873">
        <v>0</v>
      </c>
      <c r="AG873">
        <v>0</v>
      </c>
      <c r="AH873">
        <v>0</v>
      </c>
      <c r="AI873">
        <v>1</v>
      </c>
      <c r="AJ873">
        <v>0</v>
      </c>
      <c r="AK873">
        <v>0</v>
      </c>
      <c r="AL873">
        <v>0</v>
      </c>
      <c r="AM873">
        <v>0</v>
      </c>
      <c r="AN873">
        <v>0</v>
      </c>
      <c r="AO873">
        <v>0</v>
      </c>
      <c r="AP873">
        <v>0</v>
      </c>
      <c r="AQ873">
        <v>0</v>
      </c>
      <c r="AR873">
        <v>0</v>
      </c>
      <c r="AS873">
        <v>0</v>
      </c>
      <c r="AT873">
        <v>0</v>
      </c>
      <c r="AU873">
        <v>0</v>
      </c>
      <c r="AV873">
        <v>0</v>
      </c>
      <c r="AW873">
        <v>0</v>
      </c>
      <c r="BC873">
        <v>0</v>
      </c>
      <c r="BD873">
        <v>0</v>
      </c>
      <c r="BE873" t="s">
        <v>60</v>
      </c>
      <c r="BF873">
        <v>457</v>
      </c>
      <c r="BG873">
        <v>0</v>
      </c>
      <c r="BH873">
        <v>0</v>
      </c>
      <c r="BI873">
        <v>0</v>
      </c>
      <c r="BJ873" t="s">
        <v>127</v>
      </c>
      <c r="BK873" t="s">
        <v>60</v>
      </c>
      <c r="BL873">
        <v>100</v>
      </c>
      <c r="BO873" t="s">
        <v>60</v>
      </c>
      <c r="BP873" t="s">
        <v>4180</v>
      </c>
      <c r="BQ873" t="s">
        <v>4181</v>
      </c>
      <c r="BR873" t="s">
        <v>4182</v>
      </c>
      <c r="BS873" t="s">
        <v>67</v>
      </c>
      <c r="BT873">
        <v>1</v>
      </c>
    </row>
    <row r="874" spans="1:72" hidden="1" x14ac:dyDescent="0.2">
      <c r="A874" t="s">
        <v>4183</v>
      </c>
      <c r="B874" t="s">
        <v>5796</v>
      </c>
      <c r="C874" t="s">
        <v>60</v>
      </c>
      <c r="D874" t="s">
        <v>60</v>
      </c>
      <c r="E874" t="s">
        <v>5524</v>
      </c>
      <c r="F874" t="s">
        <v>2847</v>
      </c>
      <c r="G874" t="s">
        <v>4057</v>
      </c>
      <c r="H874" t="s">
        <v>4184</v>
      </c>
      <c r="I874" t="s">
        <v>364</v>
      </c>
      <c r="J874" t="s">
        <v>60</v>
      </c>
      <c r="K874" t="s">
        <v>60</v>
      </c>
      <c r="L874" t="s">
        <v>302</v>
      </c>
      <c r="M874" t="s">
        <v>860</v>
      </c>
      <c r="N874" t="s">
        <v>127</v>
      </c>
      <c r="O874" t="s">
        <v>5849</v>
      </c>
      <c r="P874">
        <v>0</v>
      </c>
      <c r="Q874">
        <v>0</v>
      </c>
      <c r="R874">
        <v>0</v>
      </c>
      <c r="S874">
        <v>0</v>
      </c>
      <c r="T874">
        <v>0</v>
      </c>
      <c r="U874">
        <v>0</v>
      </c>
      <c r="V874">
        <v>0</v>
      </c>
      <c r="W874">
        <v>37.5</v>
      </c>
      <c r="X874" t="s">
        <v>67</v>
      </c>
      <c r="Y874" t="s">
        <v>60</v>
      </c>
      <c r="Z874">
        <v>0</v>
      </c>
      <c r="AA874">
        <v>0</v>
      </c>
      <c r="AB874" t="s">
        <v>3920</v>
      </c>
      <c r="AC874" t="s">
        <v>60</v>
      </c>
      <c r="AD874">
        <v>0</v>
      </c>
      <c r="AE874">
        <v>0</v>
      </c>
      <c r="AF874">
        <v>0</v>
      </c>
      <c r="AG874">
        <v>0</v>
      </c>
      <c r="AH874">
        <v>0</v>
      </c>
      <c r="AI874">
        <v>1</v>
      </c>
      <c r="AJ874">
        <v>0</v>
      </c>
      <c r="AK874">
        <v>0</v>
      </c>
      <c r="AL874">
        <v>0</v>
      </c>
      <c r="AM874">
        <v>0</v>
      </c>
      <c r="AN874">
        <v>0</v>
      </c>
      <c r="AO874">
        <v>0</v>
      </c>
      <c r="AP874">
        <v>0</v>
      </c>
      <c r="AQ874">
        <v>0</v>
      </c>
      <c r="AR874">
        <v>0</v>
      </c>
      <c r="AS874">
        <v>0</v>
      </c>
      <c r="AT874">
        <v>0</v>
      </c>
      <c r="AU874">
        <v>0</v>
      </c>
      <c r="AV874">
        <v>0</v>
      </c>
      <c r="AW874">
        <v>0</v>
      </c>
      <c r="BC874">
        <v>0</v>
      </c>
      <c r="BD874">
        <v>0</v>
      </c>
      <c r="BE874" t="s">
        <v>60</v>
      </c>
      <c r="BF874">
        <v>630</v>
      </c>
      <c r="BG874">
        <v>0</v>
      </c>
      <c r="BH874">
        <v>0</v>
      </c>
      <c r="BI874">
        <v>0</v>
      </c>
      <c r="BJ874" t="s">
        <v>127</v>
      </c>
      <c r="BK874" t="s">
        <v>60</v>
      </c>
      <c r="BL874">
        <v>100</v>
      </c>
      <c r="BO874" t="s">
        <v>60</v>
      </c>
      <c r="BP874" t="s">
        <v>4180</v>
      </c>
      <c r="BQ874" t="s">
        <v>4181</v>
      </c>
      <c r="BR874" t="s">
        <v>4185</v>
      </c>
      <c r="BS874" t="s">
        <v>67</v>
      </c>
      <c r="BT874">
        <v>1</v>
      </c>
    </row>
    <row r="875" spans="1:72" hidden="1" x14ac:dyDescent="0.2">
      <c r="A875" t="s">
        <v>5525</v>
      </c>
      <c r="B875" t="s">
        <v>5796</v>
      </c>
      <c r="C875" t="s">
        <v>60</v>
      </c>
      <c r="D875" t="s">
        <v>60</v>
      </c>
      <c r="E875" t="s">
        <v>286</v>
      </c>
      <c r="F875" t="s">
        <v>4493</v>
      </c>
      <c r="G875" t="s">
        <v>4057</v>
      </c>
      <c r="H875" t="s">
        <v>5526</v>
      </c>
      <c r="I875" t="s">
        <v>4495</v>
      </c>
      <c r="J875" t="s">
        <v>60</v>
      </c>
      <c r="K875" t="s">
        <v>60</v>
      </c>
      <c r="L875" t="s">
        <v>188</v>
      </c>
      <c r="M875" t="s">
        <v>93</v>
      </c>
      <c r="N875" t="s">
        <v>127</v>
      </c>
      <c r="O875" t="s">
        <v>5850</v>
      </c>
      <c r="P875">
        <v>0</v>
      </c>
      <c r="Q875">
        <v>0</v>
      </c>
      <c r="R875">
        <v>0</v>
      </c>
      <c r="S875">
        <v>0</v>
      </c>
      <c r="T875">
        <v>0</v>
      </c>
      <c r="U875">
        <v>0</v>
      </c>
      <c r="V875">
        <v>0</v>
      </c>
      <c r="W875">
        <v>37.5</v>
      </c>
      <c r="X875" t="s">
        <v>67</v>
      </c>
      <c r="Y875" t="s">
        <v>68</v>
      </c>
      <c r="Z875">
        <v>0</v>
      </c>
      <c r="AA875">
        <v>0</v>
      </c>
      <c r="AB875" t="s">
        <v>3920</v>
      </c>
      <c r="AC875" t="s">
        <v>60</v>
      </c>
      <c r="AD875">
        <v>0</v>
      </c>
      <c r="AE875">
        <v>0</v>
      </c>
      <c r="AF875">
        <v>0</v>
      </c>
      <c r="AG875">
        <v>0</v>
      </c>
      <c r="AH875">
        <v>0</v>
      </c>
      <c r="AI875">
        <v>0</v>
      </c>
      <c r="AJ875">
        <v>0</v>
      </c>
      <c r="AK875">
        <v>0</v>
      </c>
      <c r="AL875">
        <v>0</v>
      </c>
      <c r="AM875">
        <v>0</v>
      </c>
      <c r="AN875">
        <v>0</v>
      </c>
      <c r="AO875">
        <v>0</v>
      </c>
      <c r="AP875">
        <v>0</v>
      </c>
      <c r="AQ875">
        <v>0</v>
      </c>
      <c r="AR875">
        <v>0</v>
      </c>
      <c r="AS875">
        <v>0</v>
      </c>
      <c r="AT875">
        <v>0</v>
      </c>
      <c r="AU875">
        <v>0</v>
      </c>
      <c r="AV875">
        <v>0</v>
      </c>
      <c r="AW875">
        <v>0</v>
      </c>
      <c r="BC875">
        <v>0</v>
      </c>
      <c r="BD875">
        <v>0</v>
      </c>
      <c r="BE875" t="s">
        <v>4194</v>
      </c>
      <c r="BF875">
        <v>1529</v>
      </c>
      <c r="BG875">
        <v>617</v>
      </c>
      <c r="BH875">
        <v>0</v>
      </c>
      <c r="BI875">
        <v>0</v>
      </c>
      <c r="BJ875" t="s">
        <v>60</v>
      </c>
      <c r="BK875" t="s">
        <v>60</v>
      </c>
      <c r="BL875">
        <v>100</v>
      </c>
      <c r="BO875" t="s">
        <v>60</v>
      </c>
      <c r="BP875" t="s">
        <v>1520</v>
      </c>
      <c r="BQ875" t="s">
        <v>1521</v>
      </c>
      <c r="BR875" t="s">
        <v>5527</v>
      </c>
      <c r="BS875" t="s">
        <v>67</v>
      </c>
      <c r="BT875">
        <v>1</v>
      </c>
    </row>
    <row r="876" spans="1:72" hidden="1" x14ac:dyDescent="0.2">
      <c r="A876" t="s">
        <v>4208</v>
      </c>
      <c r="B876" t="s">
        <v>5796</v>
      </c>
      <c r="C876" t="s">
        <v>60</v>
      </c>
      <c r="D876" t="s">
        <v>60</v>
      </c>
      <c r="E876" t="s">
        <v>5540</v>
      </c>
      <c r="F876" t="s">
        <v>299</v>
      </c>
      <c r="G876" t="s">
        <v>4057</v>
      </c>
      <c r="H876" t="s">
        <v>4209</v>
      </c>
      <c r="I876" t="s">
        <v>4210</v>
      </c>
      <c r="J876" t="s">
        <v>60</v>
      </c>
      <c r="K876" t="s">
        <v>60</v>
      </c>
      <c r="L876" t="s">
        <v>302</v>
      </c>
      <c r="M876" t="s">
        <v>860</v>
      </c>
      <c r="N876" t="s">
        <v>127</v>
      </c>
      <c r="O876" t="s">
        <v>5849</v>
      </c>
      <c r="P876">
        <v>0</v>
      </c>
      <c r="Q876">
        <v>0</v>
      </c>
      <c r="R876">
        <v>0</v>
      </c>
      <c r="S876">
        <v>0</v>
      </c>
      <c r="T876">
        <v>0</v>
      </c>
      <c r="U876">
        <v>0</v>
      </c>
      <c r="V876">
        <v>0</v>
      </c>
      <c r="W876">
        <v>37.5</v>
      </c>
      <c r="X876" t="s">
        <v>67</v>
      </c>
      <c r="Y876" t="s">
        <v>68</v>
      </c>
      <c r="Z876">
        <v>0</v>
      </c>
      <c r="AA876">
        <v>0</v>
      </c>
      <c r="AB876" t="s">
        <v>3920</v>
      </c>
      <c r="AC876" t="s">
        <v>60</v>
      </c>
      <c r="AD876">
        <v>0</v>
      </c>
      <c r="AE876">
        <v>0</v>
      </c>
      <c r="AF876">
        <v>0</v>
      </c>
      <c r="AG876">
        <v>0</v>
      </c>
      <c r="AH876">
        <v>0</v>
      </c>
      <c r="AI876">
        <v>2</v>
      </c>
      <c r="AJ876">
        <v>0</v>
      </c>
      <c r="AK876">
        <v>0</v>
      </c>
      <c r="AL876">
        <v>0</v>
      </c>
      <c r="AM876">
        <v>0</v>
      </c>
      <c r="AN876">
        <v>0</v>
      </c>
      <c r="AO876">
        <v>0</v>
      </c>
      <c r="AP876">
        <v>0</v>
      </c>
      <c r="AQ876">
        <v>0</v>
      </c>
      <c r="AR876">
        <v>0</v>
      </c>
      <c r="AS876">
        <v>0</v>
      </c>
      <c r="AT876">
        <v>0</v>
      </c>
      <c r="AU876">
        <v>0</v>
      </c>
      <c r="AV876">
        <v>0</v>
      </c>
      <c r="AW876">
        <v>0</v>
      </c>
      <c r="BC876">
        <v>0</v>
      </c>
      <c r="BD876">
        <v>0</v>
      </c>
      <c r="BE876" t="s">
        <v>60</v>
      </c>
      <c r="BF876">
        <v>544</v>
      </c>
      <c r="BG876">
        <v>0</v>
      </c>
      <c r="BH876">
        <v>0</v>
      </c>
      <c r="BI876">
        <v>0</v>
      </c>
      <c r="BJ876" t="s">
        <v>127</v>
      </c>
      <c r="BK876" t="s">
        <v>60</v>
      </c>
      <c r="BL876">
        <v>100</v>
      </c>
      <c r="BO876" t="s">
        <v>4211</v>
      </c>
      <c r="BP876" t="s">
        <v>4180</v>
      </c>
      <c r="BQ876" t="s">
        <v>4181</v>
      </c>
      <c r="BR876" t="s">
        <v>4212</v>
      </c>
      <c r="BS876" t="s">
        <v>67</v>
      </c>
      <c r="BT876">
        <v>1</v>
      </c>
    </row>
    <row r="877" spans="1:72" hidden="1" x14ac:dyDescent="0.2">
      <c r="A877" t="s">
        <v>4213</v>
      </c>
      <c r="B877" t="s">
        <v>5796</v>
      </c>
      <c r="C877" t="s">
        <v>60</v>
      </c>
      <c r="D877" t="s">
        <v>60</v>
      </c>
      <c r="E877" t="s">
        <v>5541</v>
      </c>
      <c r="F877" t="s">
        <v>308</v>
      </c>
      <c r="G877" t="s">
        <v>4057</v>
      </c>
      <c r="H877" t="s">
        <v>4214</v>
      </c>
      <c r="I877" t="s">
        <v>4215</v>
      </c>
      <c r="J877" t="s">
        <v>60</v>
      </c>
      <c r="K877" t="s">
        <v>60</v>
      </c>
      <c r="L877" t="s">
        <v>302</v>
      </c>
      <c r="M877" t="s">
        <v>860</v>
      </c>
      <c r="N877" t="s">
        <v>127</v>
      </c>
      <c r="O877" t="s">
        <v>5849</v>
      </c>
      <c r="P877">
        <v>0</v>
      </c>
      <c r="Q877">
        <v>0</v>
      </c>
      <c r="R877">
        <v>0</v>
      </c>
      <c r="S877">
        <v>0</v>
      </c>
      <c r="T877">
        <v>0</v>
      </c>
      <c r="U877">
        <v>0</v>
      </c>
      <c r="V877">
        <v>0</v>
      </c>
      <c r="W877">
        <v>40</v>
      </c>
      <c r="X877" t="s">
        <v>67</v>
      </c>
      <c r="Y877" t="s">
        <v>68</v>
      </c>
      <c r="Z877">
        <v>0</v>
      </c>
      <c r="AA877">
        <v>0</v>
      </c>
      <c r="AB877" t="s">
        <v>3920</v>
      </c>
      <c r="AC877" t="s">
        <v>60</v>
      </c>
      <c r="AD877">
        <v>0</v>
      </c>
      <c r="AE877">
        <v>0</v>
      </c>
      <c r="AF877">
        <v>0</v>
      </c>
      <c r="AG877">
        <v>0</v>
      </c>
      <c r="AH877">
        <v>0</v>
      </c>
      <c r="AI877">
        <v>2</v>
      </c>
      <c r="AJ877">
        <v>0</v>
      </c>
      <c r="AK877">
        <v>0</v>
      </c>
      <c r="AL877">
        <v>0</v>
      </c>
      <c r="AM877">
        <v>0</v>
      </c>
      <c r="AN877">
        <v>0</v>
      </c>
      <c r="AO877">
        <v>0</v>
      </c>
      <c r="AP877">
        <v>0</v>
      </c>
      <c r="AQ877">
        <v>0</v>
      </c>
      <c r="AR877">
        <v>0</v>
      </c>
      <c r="AS877">
        <v>0</v>
      </c>
      <c r="AT877">
        <v>0</v>
      </c>
      <c r="AU877">
        <v>0</v>
      </c>
      <c r="AV877">
        <v>0</v>
      </c>
      <c r="AW877">
        <v>0</v>
      </c>
      <c r="BC877">
        <v>0</v>
      </c>
      <c r="BD877">
        <v>0</v>
      </c>
      <c r="BE877" t="s">
        <v>60</v>
      </c>
      <c r="BF877">
        <v>327</v>
      </c>
      <c r="BG877">
        <v>0</v>
      </c>
      <c r="BH877">
        <v>0</v>
      </c>
      <c r="BI877">
        <v>0</v>
      </c>
      <c r="BJ877" t="s">
        <v>127</v>
      </c>
      <c r="BK877" t="s">
        <v>60</v>
      </c>
      <c r="BL877">
        <v>100</v>
      </c>
      <c r="BO877" t="s">
        <v>4216</v>
      </c>
      <c r="BP877" t="s">
        <v>4180</v>
      </c>
      <c r="BQ877" t="s">
        <v>4181</v>
      </c>
      <c r="BR877" t="s">
        <v>4217</v>
      </c>
      <c r="BS877" t="s">
        <v>67</v>
      </c>
      <c r="BT877">
        <v>1</v>
      </c>
    </row>
    <row r="878" spans="1:72" hidden="1" x14ac:dyDescent="0.2">
      <c r="A878" t="s">
        <v>4203</v>
      </c>
      <c r="B878" t="s">
        <v>5796</v>
      </c>
      <c r="C878" t="s">
        <v>60</v>
      </c>
      <c r="D878" t="s">
        <v>60</v>
      </c>
      <c r="E878" t="s">
        <v>5542</v>
      </c>
      <c r="F878" t="s">
        <v>78</v>
      </c>
      <c r="G878" t="s">
        <v>4057</v>
      </c>
      <c r="H878" t="s">
        <v>4204</v>
      </c>
      <c r="I878" t="s">
        <v>4205</v>
      </c>
      <c r="J878" t="s">
        <v>60</v>
      </c>
      <c r="K878" t="s">
        <v>60</v>
      </c>
      <c r="L878" t="s">
        <v>211</v>
      </c>
      <c r="M878" t="s">
        <v>860</v>
      </c>
      <c r="N878" t="s">
        <v>127</v>
      </c>
      <c r="O878" t="s">
        <v>5849</v>
      </c>
      <c r="P878">
        <v>0</v>
      </c>
      <c r="Q878">
        <v>0</v>
      </c>
      <c r="R878">
        <v>0</v>
      </c>
      <c r="S878">
        <v>0</v>
      </c>
      <c r="T878">
        <v>0</v>
      </c>
      <c r="U878">
        <v>0</v>
      </c>
      <c r="V878">
        <v>0</v>
      </c>
      <c r="W878">
        <v>40</v>
      </c>
      <c r="X878" t="s">
        <v>67</v>
      </c>
      <c r="Y878" t="s">
        <v>68</v>
      </c>
      <c r="Z878">
        <v>0</v>
      </c>
      <c r="AA878">
        <v>0</v>
      </c>
      <c r="AB878" t="s">
        <v>3920</v>
      </c>
      <c r="AC878" t="s">
        <v>60</v>
      </c>
      <c r="AD878">
        <v>0</v>
      </c>
      <c r="AE878">
        <v>0</v>
      </c>
      <c r="AF878">
        <v>0</v>
      </c>
      <c r="AG878">
        <v>0</v>
      </c>
      <c r="AH878">
        <v>1</v>
      </c>
      <c r="AI878">
        <v>1</v>
      </c>
      <c r="AJ878">
        <v>0</v>
      </c>
      <c r="AK878">
        <v>0</v>
      </c>
      <c r="AL878">
        <v>0</v>
      </c>
      <c r="AM878">
        <v>0</v>
      </c>
      <c r="AN878">
        <v>0</v>
      </c>
      <c r="AO878">
        <v>0</v>
      </c>
      <c r="AP878">
        <v>0</v>
      </c>
      <c r="AQ878">
        <v>0</v>
      </c>
      <c r="AR878">
        <v>0</v>
      </c>
      <c r="AS878">
        <v>0</v>
      </c>
      <c r="AT878">
        <v>0</v>
      </c>
      <c r="AU878">
        <v>0</v>
      </c>
      <c r="AV878">
        <v>0</v>
      </c>
      <c r="AW878">
        <v>0</v>
      </c>
      <c r="BC878">
        <v>0</v>
      </c>
      <c r="BD878">
        <v>0</v>
      </c>
      <c r="BE878" t="s">
        <v>60</v>
      </c>
      <c r="BF878">
        <v>1286</v>
      </c>
      <c r="BG878">
        <v>0</v>
      </c>
      <c r="BH878">
        <v>0</v>
      </c>
      <c r="BI878">
        <v>0</v>
      </c>
      <c r="BJ878" t="s">
        <v>127</v>
      </c>
      <c r="BK878" t="s">
        <v>60</v>
      </c>
      <c r="BL878">
        <v>100</v>
      </c>
      <c r="BO878" t="s">
        <v>4206</v>
      </c>
      <c r="BP878" t="s">
        <v>4180</v>
      </c>
      <c r="BQ878" t="s">
        <v>4181</v>
      </c>
      <c r="BR878" t="s">
        <v>4207</v>
      </c>
      <c r="BS878" t="s">
        <v>67</v>
      </c>
      <c r="BT878">
        <v>1</v>
      </c>
    </row>
    <row r="879" spans="1:72" hidden="1" x14ac:dyDescent="0.2">
      <c r="A879" t="s">
        <v>4199</v>
      </c>
      <c r="B879" t="s">
        <v>5796</v>
      </c>
      <c r="C879" t="s">
        <v>60</v>
      </c>
      <c r="D879" t="s">
        <v>60</v>
      </c>
      <c r="E879" t="s">
        <v>324</v>
      </c>
      <c r="F879" t="s">
        <v>428</v>
      </c>
      <c r="G879" t="s">
        <v>4057</v>
      </c>
      <c r="H879" t="s">
        <v>1016</v>
      </c>
      <c r="I879" t="s">
        <v>430</v>
      </c>
      <c r="J879" t="s">
        <v>60</v>
      </c>
      <c r="K879" t="s">
        <v>60</v>
      </c>
      <c r="L879" t="s">
        <v>60</v>
      </c>
      <c r="M879" t="s">
        <v>93</v>
      </c>
      <c r="N879" t="s">
        <v>127</v>
      </c>
      <c r="O879" t="s">
        <v>5847</v>
      </c>
      <c r="P879">
        <v>0</v>
      </c>
      <c r="Q879">
        <v>600</v>
      </c>
      <c r="R879">
        <v>0</v>
      </c>
      <c r="S879">
        <v>0</v>
      </c>
      <c r="T879">
        <v>0</v>
      </c>
      <c r="U879">
        <v>0</v>
      </c>
      <c r="V879">
        <v>0</v>
      </c>
      <c r="W879">
        <v>0</v>
      </c>
      <c r="X879" t="s">
        <v>94</v>
      </c>
      <c r="Y879" t="s">
        <v>60</v>
      </c>
      <c r="Z879">
        <v>0</v>
      </c>
      <c r="AA879">
        <v>0</v>
      </c>
      <c r="AB879" t="s">
        <v>3920</v>
      </c>
      <c r="AC879" t="s">
        <v>60</v>
      </c>
      <c r="AD879">
        <v>0</v>
      </c>
      <c r="AE879">
        <v>0</v>
      </c>
      <c r="AF879">
        <v>0</v>
      </c>
      <c r="AG879">
        <v>0</v>
      </c>
      <c r="AH879">
        <v>1</v>
      </c>
      <c r="AI879">
        <v>0</v>
      </c>
      <c r="AJ879">
        <v>0</v>
      </c>
      <c r="AK879">
        <v>0</v>
      </c>
      <c r="AL879">
        <v>0</v>
      </c>
      <c r="AM879">
        <v>0</v>
      </c>
      <c r="AN879">
        <v>0</v>
      </c>
      <c r="AO879">
        <v>0</v>
      </c>
      <c r="AP879">
        <v>0</v>
      </c>
      <c r="AQ879">
        <v>0</v>
      </c>
      <c r="AR879">
        <v>0</v>
      </c>
      <c r="AS879">
        <v>0</v>
      </c>
      <c r="AT879">
        <v>0</v>
      </c>
      <c r="AU879">
        <v>0</v>
      </c>
      <c r="AV879">
        <v>0</v>
      </c>
      <c r="AW879">
        <v>0</v>
      </c>
      <c r="BC879">
        <v>0</v>
      </c>
      <c r="BD879">
        <v>0</v>
      </c>
      <c r="BE879" t="s">
        <v>60</v>
      </c>
      <c r="BF879">
        <v>643</v>
      </c>
      <c r="BG879">
        <v>99</v>
      </c>
      <c r="BH879">
        <v>1</v>
      </c>
      <c r="BI879">
        <v>0</v>
      </c>
      <c r="BJ879" t="s">
        <v>127</v>
      </c>
      <c r="BK879" t="s">
        <v>60</v>
      </c>
      <c r="BL879">
        <v>0</v>
      </c>
      <c r="BO879" t="s">
        <v>60</v>
      </c>
      <c r="BP879" t="s">
        <v>344</v>
      </c>
      <c r="BQ879" t="s">
        <v>345</v>
      </c>
      <c r="BR879" t="s">
        <v>4200</v>
      </c>
      <c r="BS879" t="s">
        <v>67</v>
      </c>
      <c r="BT879">
        <v>1</v>
      </c>
    </row>
    <row r="880" spans="1:72" hidden="1" x14ac:dyDescent="0.2">
      <c r="A880" t="s">
        <v>5538</v>
      </c>
      <c r="B880" t="s">
        <v>5796</v>
      </c>
      <c r="C880" t="s">
        <v>60</v>
      </c>
      <c r="D880" t="s">
        <v>60</v>
      </c>
      <c r="E880" t="s">
        <v>324</v>
      </c>
      <c r="F880" t="s">
        <v>422</v>
      </c>
      <c r="G880" t="s">
        <v>4057</v>
      </c>
      <c r="H880" t="s">
        <v>423</v>
      </c>
      <c r="I880" t="s">
        <v>424</v>
      </c>
      <c r="J880" t="s">
        <v>60</v>
      </c>
      <c r="K880" t="s">
        <v>60</v>
      </c>
      <c r="L880" t="s">
        <v>93</v>
      </c>
      <c r="M880" t="s">
        <v>93</v>
      </c>
      <c r="N880" t="s">
        <v>127</v>
      </c>
      <c r="O880" t="s">
        <v>5847</v>
      </c>
      <c r="P880">
        <v>0</v>
      </c>
      <c r="Q880">
        <v>678</v>
      </c>
      <c r="R880">
        <v>0</v>
      </c>
      <c r="S880">
        <v>0</v>
      </c>
      <c r="T880">
        <v>0</v>
      </c>
      <c r="U880">
        <v>0</v>
      </c>
      <c r="V880">
        <v>0</v>
      </c>
      <c r="W880">
        <v>0</v>
      </c>
      <c r="X880" t="s">
        <v>94</v>
      </c>
      <c r="Y880" t="s">
        <v>60</v>
      </c>
      <c r="Z880">
        <v>0</v>
      </c>
      <c r="AA880">
        <v>0</v>
      </c>
      <c r="AB880" t="s">
        <v>3920</v>
      </c>
      <c r="AC880" t="s">
        <v>60</v>
      </c>
      <c r="AD880">
        <v>0</v>
      </c>
      <c r="AE880">
        <v>0</v>
      </c>
      <c r="AF880">
        <v>0</v>
      </c>
      <c r="AG880">
        <v>0</v>
      </c>
      <c r="AH880">
        <v>1</v>
      </c>
      <c r="AI880">
        <v>0</v>
      </c>
      <c r="AJ880">
        <v>0</v>
      </c>
      <c r="AK880">
        <v>0</v>
      </c>
      <c r="AL880">
        <v>0</v>
      </c>
      <c r="AM880">
        <v>0</v>
      </c>
      <c r="AN880">
        <v>0</v>
      </c>
      <c r="AO880">
        <v>0</v>
      </c>
      <c r="AP880">
        <v>0</v>
      </c>
      <c r="AQ880">
        <v>0</v>
      </c>
      <c r="AR880">
        <v>0</v>
      </c>
      <c r="AS880">
        <v>0</v>
      </c>
      <c r="AT880">
        <v>0</v>
      </c>
      <c r="AU880">
        <v>0</v>
      </c>
      <c r="AV880">
        <v>0</v>
      </c>
      <c r="AW880">
        <v>0</v>
      </c>
      <c r="BC880">
        <v>0</v>
      </c>
      <c r="BD880">
        <v>0</v>
      </c>
      <c r="BE880" t="s">
        <v>60</v>
      </c>
      <c r="BF880">
        <v>901</v>
      </c>
      <c r="BG880">
        <v>300</v>
      </c>
      <c r="BH880">
        <v>0</v>
      </c>
      <c r="BI880">
        <v>0</v>
      </c>
      <c r="BJ880" t="s">
        <v>127</v>
      </c>
      <c r="BK880" t="s">
        <v>60</v>
      </c>
      <c r="BL880">
        <v>100</v>
      </c>
      <c r="BO880" t="s">
        <v>60</v>
      </c>
      <c r="BP880" t="s">
        <v>1520</v>
      </c>
      <c r="BQ880" t="s">
        <v>1521</v>
      </c>
      <c r="BR880" t="s">
        <v>5539</v>
      </c>
      <c r="BS880" t="s">
        <v>67</v>
      </c>
      <c r="BT880">
        <v>1</v>
      </c>
    </row>
    <row r="881" spans="1:72" hidden="1" x14ac:dyDescent="0.2">
      <c r="A881" t="s">
        <v>4201</v>
      </c>
      <c r="B881" t="s">
        <v>5796</v>
      </c>
      <c r="C881" t="s">
        <v>60</v>
      </c>
      <c r="D881" t="s">
        <v>60</v>
      </c>
      <c r="E881" t="s">
        <v>324</v>
      </c>
      <c r="F881" t="s">
        <v>415</v>
      </c>
      <c r="G881" t="s">
        <v>4057</v>
      </c>
      <c r="H881" t="s">
        <v>2610</v>
      </c>
      <c r="I881" t="s">
        <v>416</v>
      </c>
      <c r="J881" t="s">
        <v>60</v>
      </c>
      <c r="K881" t="s">
        <v>60</v>
      </c>
      <c r="L881" t="s">
        <v>60</v>
      </c>
      <c r="M881" t="s">
        <v>93</v>
      </c>
      <c r="N881" t="s">
        <v>127</v>
      </c>
      <c r="O881" t="s">
        <v>5847</v>
      </c>
      <c r="P881">
        <v>0</v>
      </c>
      <c r="Q881">
        <v>447</v>
      </c>
      <c r="R881">
        <v>0</v>
      </c>
      <c r="S881">
        <v>0</v>
      </c>
      <c r="T881">
        <v>0</v>
      </c>
      <c r="U881">
        <v>0</v>
      </c>
      <c r="V881">
        <v>0</v>
      </c>
      <c r="W881">
        <v>0</v>
      </c>
      <c r="X881" t="s">
        <v>67</v>
      </c>
      <c r="Y881" t="s">
        <v>60</v>
      </c>
      <c r="Z881">
        <v>0</v>
      </c>
      <c r="AA881">
        <v>0</v>
      </c>
      <c r="AB881" t="s">
        <v>3920</v>
      </c>
      <c r="AC881" t="s">
        <v>60</v>
      </c>
      <c r="AD881">
        <v>0</v>
      </c>
      <c r="AE881">
        <v>0</v>
      </c>
      <c r="AF881">
        <v>0</v>
      </c>
      <c r="AG881">
        <v>0</v>
      </c>
      <c r="AH881">
        <v>0</v>
      </c>
      <c r="AI881">
        <v>1</v>
      </c>
      <c r="AJ881">
        <v>0</v>
      </c>
      <c r="AK881">
        <v>0</v>
      </c>
      <c r="AL881">
        <v>0</v>
      </c>
      <c r="AM881">
        <v>0</v>
      </c>
      <c r="AN881">
        <v>0</v>
      </c>
      <c r="AO881">
        <v>0</v>
      </c>
      <c r="AP881">
        <v>0</v>
      </c>
      <c r="AQ881">
        <v>0</v>
      </c>
      <c r="AR881">
        <v>0</v>
      </c>
      <c r="AS881">
        <v>0</v>
      </c>
      <c r="AT881">
        <v>0</v>
      </c>
      <c r="AU881">
        <v>0</v>
      </c>
      <c r="AV881">
        <v>0</v>
      </c>
      <c r="AW881">
        <v>0</v>
      </c>
      <c r="BC881">
        <v>0</v>
      </c>
      <c r="BD881">
        <v>1</v>
      </c>
      <c r="BE881" t="s">
        <v>60</v>
      </c>
      <c r="BF881">
        <v>510</v>
      </c>
      <c r="BG881">
        <v>68</v>
      </c>
      <c r="BH881">
        <v>0</v>
      </c>
      <c r="BI881">
        <v>0</v>
      </c>
      <c r="BJ881" t="s">
        <v>127</v>
      </c>
      <c r="BK881" t="s">
        <v>60</v>
      </c>
      <c r="BL881">
        <v>0</v>
      </c>
      <c r="BO881" t="s">
        <v>60</v>
      </c>
      <c r="BP881" t="s">
        <v>344</v>
      </c>
      <c r="BQ881" t="s">
        <v>345</v>
      </c>
      <c r="BR881" t="s">
        <v>4202</v>
      </c>
      <c r="BS881" t="s">
        <v>67</v>
      </c>
      <c r="BT881">
        <v>1</v>
      </c>
    </row>
    <row r="882" spans="1:72" hidden="1" x14ac:dyDescent="0.2">
      <c r="A882" t="s">
        <v>4275</v>
      </c>
      <c r="B882" t="s">
        <v>5796</v>
      </c>
      <c r="C882" t="s">
        <v>60</v>
      </c>
      <c r="D882" t="s">
        <v>60</v>
      </c>
      <c r="E882" t="s">
        <v>324</v>
      </c>
      <c r="F882" t="s">
        <v>375</v>
      </c>
      <c r="G882" t="s">
        <v>4057</v>
      </c>
      <c r="H882" t="s">
        <v>3660</v>
      </c>
      <c r="I882" t="s">
        <v>2463</v>
      </c>
      <c r="J882" t="s">
        <v>60</v>
      </c>
      <c r="K882" t="s">
        <v>60</v>
      </c>
      <c r="L882" t="s">
        <v>378</v>
      </c>
      <c r="M882" t="s">
        <v>126</v>
      </c>
      <c r="N882" t="s">
        <v>127</v>
      </c>
      <c r="O882" t="s">
        <v>5847</v>
      </c>
      <c r="P882">
        <v>0</v>
      </c>
      <c r="Q882">
        <v>163</v>
      </c>
      <c r="R882">
        <v>0</v>
      </c>
      <c r="S882">
        <v>0</v>
      </c>
      <c r="T882">
        <v>0</v>
      </c>
      <c r="U882">
        <v>0</v>
      </c>
      <c r="V882">
        <v>0</v>
      </c>
      <c r="W882">
        <v>0</v>
      </c>
      <c r="X882" t="s">
        <v>94</v>
      </c>
      <c r="Y882" t="s">
        <v>60</v>
      </c>
      <c r="Z882">
        <v>0</v>
      </c>
      <c r="AA882">
        <v>0</v>
      </c>
      <c r="AB882" t="s">
        <v>3920</v>
      </c>
      <c r="AC882" t="s">
        <v>60</v>
      </c>
      <c r="AD882">
        <v>0</v>
      </c>
      <c r="AE882">
        <v>0</v>
      </c>
      <c r="AF882">
        <v>0</v>
      </c>
      <c r="AG882">
        <v>0</v>
      </c>
      <c r="AH882">
        <v>0</v>
      </c>
      <c r="AI882">
        <v>1</v>
      </c>
      <c r="AJ882">
        <v>0</v>
      </c>
      <c r="AK882">
        <v>0</v>
      </c>
      <c r="AL882">
        <v>0</v>
      </c>
      <c r="AM882">
        <v>0</v>
      </c>
      <c r="AN882">
        <v>0</v>
      </c>
      <c r="AO882">
        <v>0</v>
      </c>
      <c r="AP882">
        <v>0</v>
      </c>
      <c r="AQ882">
        <v>0</v>
      </c>
      <c r="AR882">
        <v>0</v>
      </c>
      <c r="AS882">
        <v>0</v>
      </c>
      <c r="AT882">
        <v>0</v>
      </c>
      <c r="AU882">
        <v>0</v>
      </c>
      <c r="AV882">
        <v>0</v>
      </c>
      <c r="AW882">
        <v>0</v>
      </c>
      <c r="BC882">
        <v>0</v>
      </c>
      <c r="BD882">
        <v>0</v>
      </c>
      <c r="BE882" t="s">
        <v>60</v>
      </c>
      <c r="BF882">
        <v>187</v>
      </c>
      <c r="BG882">
        <v>45</v>
      </c>
      <c r="BH882">
        <v>0</v>
      </c>
      <c r="BI882">
        <v>0</v>
      </c>
      <c r="BJ882" t="s">
        <v>127</v>
      </c>
      <c r="BK882" t="s">
        <v>60</v>
      </c>
      <c r="BL882">
        <v>0</v>
      </c>
      <c r="BO882" t="s">
        <v>60</v>
      </c>
      <c r="BP882" t="s">
        <v>344</v>
      </c>
      <c r="BQ882" t="s">
        <v>345</v>
      </c>
      <c r="BR882" t="s">
        <v>4276</v>
      </c>
      <c r="BS882" t="s">
        <v>67</v>
      </c>
      <c r="BT882">
        <v>1</v>
      </c>
    </row>
    <row r="883" spans="1:72" hidden="1" x14ac:dyDescent="0.2">
      <c r="A883" t="s">
        <v>4218</v>
      </c>
      <c r="B883" t="s">
        <v>5796</v>
      </c>
      <c r="C883" t="s">
        <v>60</v>
      </c>
      <c r="D883" t="s">
        <v>60</v>
      </c>
      <c r="E883" t="s">
        <v>324</v>
      </c>
      <c r="F883" t="s">
        <v>3982</v>
      </c>
      <c r="G883" t="s">
        <v>4057</v>
      </c>
      <c r="H883" t="s">
        <v>3983</v>
      </c>
      <c r="I883" t="s">
        <v>3984</v>
      </c>
      <c r="J883" t="s">
        <v>60</v>
      </c>
      <c r="K883" t="s">
        <v>60</v>
      </c>
      <c r="L883" t="s">
        <v>3985</v>
      </c>
      <c r="M883" t="s">
        <v>126</v>
      </c>
      <c r="N883" t="s">
        <v>127</v>
      </c>
      <c r="O883" t="s">
        <v>5848</v>
      </c>
      <c r="P883">
        <v>0</v>
      </c>
      <c r="Q883">
        <v>0</v>
      </c>
      <c r="R883">
        <v>0</v>
      </c>
      <c r="S883">
        <v>0</v>
      </c>
      <c r="T883">
        <v>0</v>
      </c>
      <c r="U883">
        <v>0</v>
      </c>
      <c r="V883">
        <v>0</v>
      </c>
      <c r="W883">
        <v>15</v>
      </c>
      <c r="X883" t="s">
        <v>67</v>
      </c>
      <c r="Y883" t="s">
        <v>60</v>
      </c>
      <c r="Z883">
        <v>0</v>
      </c>
      <c r="AA883">
        <v>0</v>
      </c>
      <c r="AB883" t="s">
        <v>46</v>
      </c>
      <c r="AC883" t="s">
        <v>3986</v>
      </c>
      <c r="AD883">
        <v>0</v>
      </c>
      <c r="AE883">
        <v>0</v>
      </c>
      <c r="AF883">
        <v>0</v>
      </c>
      <c r="AG883">
        <v>0</v>
      </c>
      <c r="AH883">
        <v>0</v>
      </c>
      <c r="AI883">
        <v>1</v>
      </c>
      <c r="AJ883">
        <v>0</v>
      </c>
      <c r="AK883">
        <v>0</v>
      </c>
      <c r="AL883">
        <v>0</v>
      </c>
      <c r="AM883">
        <v>0</v>
      </c>
      <c r="AN883">
        <v>0</v>
      </c>
      <c r="AO883">
        <v>0</v>
      </c>
      <c r="AP883">
        <v>0</v>
      </c>
      <c r="AQ883">
        <v>0</v>
      </c>
      <c r="AR883">
        <v>0</v>
      </c>
      <c r="AS883">
        <v>0</v>
      </c>
      <c r="AT883">
        <v>0</v>
      </c>
      <c r="AU883">
        <v>0</v>
      </c>
      <c r="AV883">
        <v>0</v>
      </c>
      <c r="AW883">
        <v>0</v>
      </c>
      <c r="BC883">
        <v>0</v>
      </c>
      <c r="BD883">
        <v>0</v>
      </c>
      <c r="BE883" t="s">
        <v>60</v>
      </c>
      <c r="BF883">
        <v>109</v>
      </c>
      <c r="BG883">
        <v>0</v>
      </c>
      <c r="BH883">
        <v>0</v>
      </c>
      <c r="BI883">
        <v>0</v>
      </c>
      <c r="BJ883" t="s">
        <v>127</v>
      </c>
      <c r="BK883" t="s">
        <v>60</v>
      </c>
      <c r="BL883">
        <v>0</v>
      </c>
      <c r="BN883" t="s">
        <v>7070</v>
      </c>
      <c r="BO883" t="s">
        <v>60</v>
      </c>
      <c r="BP883" t="s">
        <v>3987</v>
      </c>
      <c r="BQ883" t="s">
        <v>3988</v>
      </c>
      <c r="BR883" t="s">
        <v>4219</v>
      </c>
      <c r="BS883" t="s">
        <v>67</v>
      </c>
      <c r="BT883">
        <v>1</v>
      </c>
    </row>
    <row r="884" spans="1:72" hidden="1" x14ac:dyDescent="0.2">
      <c r="A884" t="s">
        <v>4220</v>
      </c>
      <c r="B884" t="s">
        <v>5796</v>
      </c>
      <c r="C884" t="s">
        <v>60</v>
      </c>
      <c r="D884" t="s">
        <v>60</v>
      </c>
      <c r="E884" t="s">
        <v>324</v>
      </c>
      <c r="F884" t="s">
        <v>382</v>
      </c>
      <c r="G884" t="s">
        <v>4057</v>
      </c>
      <c r="H884" t="s">
        <v>4221</v>
      </c>
      <c r="I884" t="s">
        <v>4222</v>
      </c>
      <c r="J884" t="s">
        <v>60</v>
      </c>
      <c r="K884" t="s">
        <v>60</v>
      </c>
      <c r="L884" t="s">
        <v>2379</v>
      </c>
      <c r="M884" t="s">
        <v>126</v>
      </c>
      <c r="N884" t="s">
        <v>127</v>
      </c>
      <c r="O884" t="s">
        <v>5848</v>
      </c>
      <c r="P884">
        <v>0</v>
      </c>
      <c r="Q884">
        <v>392</v>
      </c>
      <c r="R884">
        <v>129</v>
      </c>
      <c r="S884">
        <v>0</v>
      </c>
      <c r="T884">
        <v>0</v>
      </c>
      <c r="U884">
        <v>0</v>
      </c>
      <c r="V884">
        <v>0</v>
      </c>
      <c r="W884">
        <v>37.5</v>
      </c>
      <c r="X884" t="s">
        <v>67</v>
      </c>
      <c r="Y884" t="s">
        <v>60</v>
      </c>
      <c r="Z884">
        <v>0</v>
      </c>
      <c r="AA884">
        <v>1</v>
      </c>
      <c r="AB884" t="s">
        <v>3920</v>
      </c>
      <c r="AC884" t="s">
        <v>60</v>
      </c>
      <c r="AD884">
        <v>0</v>
      </c>
      <c r="AE884">
        <v>0</v>
      </c>
      <c r="AF884">
        <v>0</v>
      </c>
      <c r="AG884">
        <v>0</v>
      </c>
      <c r="AH884">
        <v>0</v>
      </c>
      <c r="AI884">
        <v>1</v>
      </c>
      <c r="AJ884">
        <v>0</v>
      </c>
      <c r="AK884">
        <v>0</v>
      </c>
      <c r="AL884">
        <v>0</v>
      </c>
      <c r="AM884">
        <v>0</v>
      </c>
      <c r="AN884">
        <v>0</v>
      </c>
      <c r="AO884">
        <v>0</v>
      </c>
      <c r="AP884">
        <v>0</v>
      </c>
      <c r="AQ884">
        <v>0</v>
      </c>
      <c r="AR884">
        <v>0</v>
      </c>
      <c r="AS884">
        <v>0</v>
      </c>
      <c r="AT884">
        <v>0</v>
      </c>
      <c r="AU884">
        <v>0</v>
      </c>
      <c r="AV884">
        <v>0</v>
      </c>
      <c r="AW884">
        <v>0</v>
      </c>
      <c r="BC884">
        <v>0</v>
      </c>
      <c r="BD884">
        <v>0</v>
      </c>
      <c r="BE884" t="s">
        <v>60</v>
      </c>
      <c r="BF884">
        <v>433</v>
      </c>
      <c r="BG884">
        <v>234</v>
      </c>
      <c r="BH884">
        <v>0</v>
      </c>
      <c r="BI884">
        <v>0</v>
      </c>
      <c r="BJ884" t="s">
        <v>127</v>
      </c>
      <c r="BK884" t="s">
        <v>60</v>
      </c>
      <c r="BL884">
        <v>100</v>
      </c>
      <c r="BM884" t="s">
        <v>7070</v>
      </c>
      <c r="BN884" t="s">
        <v>7070</v>
      </c>
      <c r="BO884" t="s">
        <v>60</v>
      </c>
      <c r="BP884" t="s">
        <v>4223</v>
      </c>
      <c r="BQ884" t="s">
        <v>4224</v>
      </c>
      <c r="BR884" t="s">
        <v>4225</v>
      </c>
      <c r="BS884" t="s">
        <v>67</v>
      </c>
      <c r="BT884">
        <v>1</v>
      </c>
    </row>
    <row r="885" spans="1:72" hidden="1" x14ac:dyDescent="0.2">
      <c r="A885" t="s">
        <v>4235</v>
      </c>
      <c r="B885" t="s">
        <v>5796</v>
      </c>
      <c r="C885" t="s">
        <v>60</v>
      </c>
      <c r="D885" t="s">
        <v>60</v>
      </c>
      <c r="E885" t="s">
        <v>324</v>
      </c>
      <c r="F885" t="s">
        <v>354</v>
      </c>
      <c r="G885" t="s">
        <v>4057</v>
      </c>
      <c r="H885" t="s">
        <v>4236</v>
      </c>
      <c r="I885" t="s">
        <v>969</v>
      </c>
      <c r="J885" t="s">
        <v>60</v>
      </c>
      <c r="K885" t="s">
        <v>60</v>
      </c>
      <c r="L885" t="s">
        <v>2230</v>
      </c>
      <c r="M885" t="s">
        <v>126</v>
      </c>
      <c r="N885" t="s">
        <v>127</v>
      </c>
      <c r="O885" t="s">
        <v>5847</v>
      </c>
      <c r="P885">
        <v>0</v>
      </c>
      <c r="Q885">
        <v>570</v>
      </c>
      <c r="R885">
        <v>0</v>
      </c>
      <c r="S885">
        <v>0</v>
      </c>
      <c r="T885">
        <v>0</v>
      </c>
      <c r="U885">
        <v>0</v>
      </c>
      <c r="V885">
        <v>0</v>
      </c>
      <c r="W885">
        <v>0</v>
      </c>
      <c r="X885" t="s">
        <v>94</v>
      </c>
      <c r="Y885" t="s">
        <v>60</v>
      </c>
      <c r="Z885">
        <v>0</v>
      </c>
      <c r="AA885">
        <v>0</v>
      </c>
      <c r="AB885" t="s">
        <v>3920</v>
      </c>
      <c r="AC885" t="s">
        <v>60</v>
      </c>
      <c r="AD885">
        <v>0</v>
      </c>
      <c r="AE885">
        <v>0</v>
      </c>
      <c r="AF885">
        <v>0</v>
      </c>
      <c r="AG885">
        <v>0</v>
      </c>
      <c r="AH885">
        <v>0</v>
      </c>
      <c r="AI885">
        <v>1</v>
      </c>
      <c r="AJ885">
        <v>0</v>
      </c>
      <c r="AK885">
        <v>0</v>
      </c>
      <c r="AL885">
        <v>0</v>
      </c>
      <c r="AM885">
        <v>0</v>
      </c>
      <c r="AN885">
        <v>0</v>
      </c>
      <c r="AO885">
        <v>0</v>
      </c>
      <c r="AP885">
        <v>0</v>
      </c>
      <c r="AQ885">
        <v>0</v>
      </c>
      <c r="AR885">
        <v>0</v>
      </c>
      <c r="AS885">
        <v>0</v>
      </c>
      <c r="AT885">
        <v>0</v>
      </c>
      <c r="AU885">
        <v>0</v>
      </c>
      <c r="AV885">
        <v>0</v>
      </c>
      <c r="AW885">
        <v>0</v>
      </c>
      <c r="BC885">
        <v>0</v>
      </c>
      <c r="BD885">
        <v>0</v>
      </c>
      <c r="BE885" t="s">
        <v>60</v>
      </c>
      <c r="BF885">
        <v>648</v>
      </c>
      <c r="BG885">
        <v>33</v>
      </c>
      <c r="BH885">
        <v>0</v>
      </c>
      <c r="BI885">
        <v>0</v>
      </c>
      <c r="BJ885" t="s">
        <v>127</v>
      </c>
      <c r="BK885" t="s">
        <v>60</v>
      </c>
      <c r="BL885">
        <v>0</v>
      </c>
      <c r="BO885" t="s">
        <v>60</v>
      </c>
      <c r="BP885" t="s">
        <v>344</v>
      </c>
      <c r="BQ885" t="s">
        <v>345</v>
      </c>
      <c r="BR885" t="s">
        <v>4237</v>
      </c>
      <c r="BS885" t="s">
        <v>67</v>
      </c>
      <c r="BT885">
        <v>1</v>
      </c>
    </row>
    <row r="886" spans="1:72" hidden="1" x14ac:dyDescent="0.2">
      <c r="A886" t="s">
        <v>5901</v>
      </c>
      <c r="B886" t="s">
        <v>5796</v>
      </c>
      <c r="C886" t="s">
        <v>60</v>
      </c>
      <c r="D886" t="s">
        <v>60</v>
      </c>
      <c r="E886" t="s">
        <v>324</v>
      </c>
      <c r="F886" t="s">
        <v>4166</v>
      </c>
      <c r="G886" t="s">
        <v>4057</v>
      </c>
      <c r="H886" t="s">
        <v>5902</v>
      </c>
      <c r="I886" t="s">
        <v>4168</v>
      </c>
      <c r="J886" t="s">
        <v>60</v>
      </c>
      <c r="K886" t="s">
        <v>60</v>
      </c>
      <c r="L886" t="s">
        <v>60</v>
      </c>
      <c r="M886" t="s">
        <v>189</v>
      </c>
      <c r="N886" t="s">
        <v>127</v>
      </c>
      <c r="O886" t="s">
        <v>5853</v>
      </c>
      <c r="P886">
        <v>0</v>
      </c>
      <c r="Q886">
        <v>0</v>
      </c>
      <c r="R886">
        <v>0</v>
      </c>
      <c r="S886">
        <v>0</v>
      </c>
      <c r="T886">
        <v>0</v>
      </c>
      <c r="U886">
        <v>0</v>
      </c>
      <c r="V886">
        <v>0</v>
      </c>
      <c r="W886">
        <v>78.75</v>
      </c>
      <c r="X886" t="s">
        <v>67</v>
      </c>
      <c r="Y886" t="s">
        <v>68</v>
      </c>
      <c r="Z886">
        <v>0</v>
      </c>
      <c r="AA886">
        <v>0</v>
      </c>
      <c r="AB886" t="s">
        <v>3920</v>
      </c>
      <c r="AC886" t="s">
        <v>60</v>
      </c>
      <c r="AD886">
        <v>0</v>
      </c>
      <c r="AE886">
        <v>0</v>
      </c>
      <c r="AF886">
        <v>0</v>
      </c>
      <c r="AG886">
        <v>0</v>
      </c>
      <c r="AH886">
        <v>0</v>
      </c>
      <c r="AI886">
        <v>2.1</v>
      </c>
      <c r="AJ886">
        <v>0</v>
      </c>
      <c r="AK886">
        <v>0</v>
      </c>
      <c r="AL886">
        <v>0</v>
      </c>
      <c r="AM886">
        <v>0</v>
      </c>
      <c r="AN886">
        <v>0</v>
      </c>
      <c r="AO886">
        <v>0</v>
      </c>
      <c r="AP886">
        <v>0</v>
      </c>
      <c r="AQ886">
        <v>0</v>
      </c>
      <c r="AR886">
        <v>0</v>
      </c>
      <c r="AS886">
        <v>0</v>
      </c>
      <c r="AT886">
        <v>0</v>
      </c>
      <c r="AU886">
        <v>0</v>
      </c>
      <c r="AV886">
        <v>0</v>
      </c>
      <c r="AW886">
        <v>0</v>
      </c>
      <c r="BC886">
        <v>0</v>
      </c>
      <c r="BD886">
        <v>0</v>
      </c>
      <c r="BE886" t="s">
        <v>60</v>
      </c>
      <c r="BF886">
        <v>819</v>
      </c>
      <c r="BG886">
        <v>0</v>
      </c>
      <c r="BH886">
        <v>0</v>
      </c>
      <c r="BI886">
        <v>0</v>
      </c>
      <c r="BJ886" t="s">
        <v>127</v>
      </c>
      <c r="BK886" t="s">
        <v>60</v>
      </c>
      <c r="BL886">
        <v>100</v>
      </c>
      <c r="BM886" t="s">
        <v>7070</v>
      </c>
      <c r="BO886" t="s">
        <v>5903</v>
      </c>
      <c r="BP886" t="s">
        <v>4172</v>
      </c>
      <c r="BQ886" t="s">
        <v>4173</v>
      </c>
      <c r="BR886" t="s">
        <v>5904</v>
      </c>
      <c r="BS886" t="s">
        <v>67</v>
      </c>
      <c r="BT886">
        <v>1</v>
      </c>
    </row>
    <row r="887" spans="1:72" hidden="1" x14ac:dyDescent="0.2">
      <c r="A887" t="s">
        <v>4241</v>
      </c>
      <c r="B887" t="s">
        <v>5796</v>
      </c>
      <c r="C887" t="s">
        <v>60</v>
      </c>
      <c r="D887" t="s">
        <v>60</v>
      </c>
      <c r="E887" t="s">
        <v>324</v>
      </c>
      <c r="F887" t="s">
        <v>340</v>
      </c>
      <c r="G887" t="s">
        <v>4057</v>
      </c>
      <c r="H887" t="s">
        <v>4242</v>
      </c>
      <c r="I887" t="s">
        <v>342</v>
      </c>
      <c r="J887" t="s">
        <v>60</v>
      </c>
      <c r="K887" t="s">
        <v>60</v>
      </c>
      <c r="L887" t="s">
        <v>2230</v>
      </c>
      <c r="M887" t="s">
        <v>126</v>
      </c>
      <c r="N887" t="s">
        <v>127</v>
      </c>
      <c r="O887" t="s">
        <v>5847</v>
      </c>
      <c r="P887">
        <v>0</v>
      </c>
      <c r="Q887">
        <v>553</v>
      </c>
      <c r="R887">
        <v>0</v>
      </c>
      <c r="S887">
        <v>0</v>
      </c>
      <c r="T887">
        <v>0</v>
      </c>
      <c r="U887">
        <v>0</v>
      </c>
      <c r="V887">
        <v>0</v>
      </c>
      <c r="W887">
        <v>0</v>
      </c>
      <c r="X887" t="s">
        <v>94</v>
      </c>
      <c r="Y887" t="s">
        <v>60</v>
      </c>
      <c r="Z887">
        <v>0</v>
      </c>
      <c r="AA887">
        <v>0</v>
      </c>
      <c r="AB887" t="s">
        <v>3920</v>
      </c>
      <c r="AC887" t="s">
        <v>60</v>
      </c>
      <c r="AD887">
        <v>0</v>
      </c>
      <c r="AE887">
        <v>0</v>
      </c>
      <c r="AF887">
        <v>0</v>
      </c>
      <c r="AG887">
        <v>0</v>
      </c>
      <c r="AH887">
        <v>0</v>
      </c>
      <c r="AI887">
        <v>1</v>
      </c>
      <c r="AJ887">
        <v>0</v>
      </c>
      <c r="AK887">
        <v>0</v>
      </c>
      <c r="AL887">
        <v>0</v>
      </c>
      <c r="AM887">
        <v>0</v>
      </c>
      <c r="AN887">
        <v>0</v>
      </c>
      <c r="AO887">
        <v>0</v>
      </c>
      <c r="AP887">
        <v>0</v>
      </c>
      <c r="AQ887">
        <v>0</v>
      </c>
      <c r="AR887">
        <v>0</v>
      </c>
      <c r="AS887">
        <v>0</v>
      </c>
      <c r="AT887">
        <v>0</v>
      </c>
      <c r="AU887">
        <v>0</v>
      </c>
      <c r="AV887">
        <v>0</v>
      </c>
      <c r="AW887">
        <v>0</v>
      </c>
      <c r="BC887">
        <v>0</v>
      </c>
      <c r="BD887">
        <v>0</v>
      </c>
      <c r="BE887" t="s">
        <v>60</v>
      </c>
      <c r="BF887">
        <v>571</v>
      </c>
      <c r="BG887">
        <v>74</v>
      </c>
      <c r="BH887">
        <v>0</v>
      </c>
      <c r="BI887">
        <v>0</v>
      </c>
      <c r="BJ887" t="s">
        <v>127</v>
      </c>
      <c r="BK887" t="s">
        <v>60</v>
      </c>
      <c r="BL887">
        <v>0</v>
      </c>
      <c r="BO887" t="s">
        <v>60</v>
      </c>
      <c r="BP887" t="s">
        <v>344</v>
      </c>
      <c r="BQ887" t="s">
        <v>345</v>
      </c>
      <c r="BR887" t="s">
        <v>4243</v>
      </c>
      <c r="BS887" t="s">
        <v>67</v>
      </c>
      <c r="BT887">
        <v>1</v>
      </c>
    </row>
    <row r="888" spans="1:72" hidden="1" x14ac:dyDescent="0.2">
      <c r="A888" t="s">
        <v>4244</v>
      </c>
      <c r="B888" t="s">
        <v>5796</v>
      </c>
      <c r="C888" t="s">
        <v>60</v>
      </c>
      <c r="D888" t="s">
        <v>60</v>
      </c>
      <c r="E888" t="s">
        <v>324</v>
      </c>
      <c r="F888" t="s">
        <v>348</v>
      </c>
      <c r="G888" t="s">
        <v>4057</v>
      </c>
      <c r="H888" t="s">
        <v>4245</v>
      </c>
      <c r="I888" t="s">
        <v>3655</v>
      </c>
      <c r="J888" t="s">
        <v>60</v>
      </c>
      <c r="K888" t="s">
        <v>60</v>
      </c>
      <c r="L888" t="s">
        <v>2230</v>
      </c>
      <c r="M888" t="s">
        <v>126</v>
      </c>
      <c r="N888" t="s">
        <v>127</v>
      </c>
      <c r="O888" t="s">
        <v>5847</v>
      </c>
      <c r="P888">
        <v>0</v>
      </c>
      <c r="Q888">
        <v>3</v>
      </c>
      <c r="R888">
        <v>0</v>
      </c>
      <c r="S888">
        <v>0</v>
      </c>
      <c r="T888">
        <v>0</v>
      </c>
      <c r="U888">
        <v>0</v>
      </c>
      <c r="V888">
        <v>0</v>
      </c>
      <c r="W888">
        <v>0</v>
      </c>
      <c r="X888" t="s">
        <v>94</v>
      </c>
      <c r="Y888" t="s">
        <v>60</v>
      </c>
      <c r="Z888">
        <v>0</v>
      </c>
      <c r="AA888">
        <v>0</v>
      </c>
      <c r="AB888" t="s">
        <v>3920</v>
      </c>
      <c r="AC888" t="s">
        <v>60</v>
      </c>
      <c r="AD888">
        <v>0</v>
      </c>
      <c r="AE888">
        <v>0</v>
      </c>
      <c r="AF888">
        <v>0</v>
      </c>
      <c r="AG888">
        <v>0</v>
      </c>
      <c r="AH888">
        <v>0</v>
      </c>
      <c r="AI888">
        <v>1</v>
      </c>
      <c r="AJ888">
        <v>0</v>
      </c>
      <c r="AK888">
        <v>0</v>
      </c>
      <c r="AL888">
        <v>0</v>
      </c>
      <c r="AM888">
        <v>0</v>
      </c>
      <c r="AN888">
        <v>0</v>
      </c>
      <c r="AO888">
        <v>0</v>
      </c>
      <c r="AP888">
        <v>0</v>
      </c>
      <c r="AQ888">
        <v>0</v>
      </c>
      <c r="AR888">
        <v>0</v>
      </c>
      <c r="AS888">
        <v>0</v>
      </c>
      <c r="AT888">
        <v>0</v>
      </c>
      <c r="AU888">
        <v>0</v>
      </c>
      <c r="AV888">
        <v>0</v>
      </c>
      <c r="AW888">
        <v>0</v>
      </c>
      <c r="BC888">
        <v>1</v>
      </c>
      <c r="BD888">
        <v>0</v>
      </c>
      <c r="BE888" t="s">
        <v>60</v>
      </c>
      <c r="BF888">
        <v>3</v>
      </c>
      <c r="BG888">
        <v>1</v>
      </c>
      <c r="BH888">
        <v>0</v>
      </c>
      <c r="BI888">
        <v>0</v>
      </c>
      <c r="BJ888" t="s">
        <v>127</v>
      </c>
      <c r="BK888" t="s">
        <v>60</v>
      </c>
      <c r="BL888">
        <v>0</v>
      </c>
      <c r="BO888" t="s">
        <v>60</v>
      </c>
      <c r="BP888" t="s">
        <v>344</v>
      </c>
      <c r="BQ888" t="s">
        <v>345</v>
      </c>
      <c r="BR888" t="s">
        <v>4246</v>
      </c>
      <c r="BS888" t="s">
        <v>67</v>
      </c>
      <c r="BT888">
        <v>1</v>
      </c>
    </row>
    <row r="889" spans="1:72" hidden="1" x14ac:dyDescent="0.2">
      <c r="A889" t="s">
        <v>4233</v>
      </c>
      <c r="B889" t="s">
        <v>5796</v>
      </c>
      <c r="C889" t="s">
        <v>60</v>
      </c>
      <c r="D889" t="s">
        <v>60</v>
      </c>
      <c r="E889" t="s">
        <v>324</v>
      </c>
      <c r="F889" t="s">
        <v>325</v>
      </c>
      <c r="G889" t="s">
        <v>4057</v>
      </c>
      <c r="H889" t="s">
        <v>4163</v>
      </c>
      <c r="I889" t="s">
        <v>327</v>
      </c>
      <c r="J889" t="s">
        <v>60</v>
      </c>
      <c r="K889" t="s">
        <v>60</v>
      </c>
      <c r="L889" t="s">
        <v>60</v>
      </c>
      <c r="M889" t="s">
        <v>126</v>
      </c>
      <c r="N889" t="s">
        <v>127</v>
      </c>
      <c r="O889" t="s">
        <v>5848</v>
      </c>
      <c r="P889">
        <v>0</v>
      </c>
      <c r="Q889">
        <v>0</v>
      </c>
      <c r="R889">
        <v>0</v>
      </c>
      <c r="S889">
        <v>0</v>
      </c>
      <c r="T889">
        <v>0</v>
      </c>
      <c r="U889">
        <v>0</v>
      </c>
      <c r="V889">
        <v>0</v>
      </c>
      <c r="W889">
        <v>0</v>
      </c>
      <c r="X889" t="s">
        <v>94</v>
      </c>
      <c r="Y889" t="s">
        <v>60</v>
      </c>
      <c r="Z889">
        <v>0</v>
      </c>
      <c r="AA889">
        <v>0</v>
      </c>
      <c r="AB889" t="s">
        <v>3920</v>
      </c>
      <c r="AC889" t="s">
        <v>60</v>
      </c>
      <c r="AD889">
        <v>0</v>
      </c>
      <c r="AE889">
        <v>0</v>
      </c>
      <c r="AF889">
        <v>0</v>
      </c>
      <c r="AG889">
        <v>0</v>
      </c>
      <c r="AH889">
        <v>0</v>
      </c>
      <c r="AI889">
        <v>2</v>
      </c>
      <c r="AJ889">
        <v>0</v>
      </c>
      <c r="AK889">
        <v>0</v>
      </c>
      <c r="AL889">
        <v>0</v>
      </c>
      <c r="AM889">
        <v>0</v>
      </c>
      <c r="AN889">
        <v>0</v>
      </c>
      <c r="AO889">
        <v>0</v>
      </c>
      <c r="AP889">
        <v>0</v>
      </c>
      <c r="AQ889">
        <v>0</v>
      </c>
      <c r="AR889">
        <v>0</v>
      </c>
      <c r="AS889">
        <v>0</v>
      </c>
      <c r="AT889">
        <v>0</v>
      </c>
      <c r="AU889">
        <v>0</v>
      </c>
      <c r="AV889">
        <v>0</v>
      </c>
      <c r="AW889">
        <v>0</v>
      </c>
      <c r="BC889">
        <v>0</v>
      </c>
      <c r="BD889">
        <v>0</v>
      </c>
      <c r="BE889" t="s">
        <v>60</v>
      </c>
      <c r="BF889">
        <v>537</v>
      </c>
      <c r="BG889">
        <v>0</v>
      </c>
      <c r="BH889">
        <v>0</v>
      </c>
      <c r="BI889">
        <v>0</v>
      </c>
      <c r="BJ889" t="s">
        <v>60</v>
      </c>
      <c r="BK889" t="s">
        <v>60</v>
      </c>
      <c r="BL889">
        <v>0</v>
      </c>
      <c r="BO889" t="s">
        <v>60</v>
      </c>
      <c r="BP889" t="s">
        <v>328</v>
      </c>
      <c r="BQ889" t="s">
        <v>329</v>
      </c>
      <c r="BR889" t="s">
        <v>4234</v>
      </c>
      <c r="BS889" t="s">
        <v>67</v>
      </c>
      <c r="BT889">
        <v>1</v>
      </c>
    </row>
    <row r="890" spans="1:72" hidden="1" x14ac:dyDescent="0.2">
      <c r="A890" t="s">
        <v>4260</v>
      </c>
      <c r="B890" t="s">
        <v>5796</v>
      </c>
      <c r="C890" t="s">
        <v>60</v>
      </c>
      <c r="D890" t="s">
        <v>60</v>
      </c>
      <c r="E890" t="s">
        <v>324</v>
      </c>
      <c r="F890" t="s">
        <v>4261</v>
      </c>
      <c r="G890" t="s">
        <v>4057</v>
      </c>
      <c r="H890" t="s">
        <v>5905</v>
      </c>
      <c r="I890" t="s">
        <v>4262</v>
      </c>
      <c r="J890" t="s">
        <v>60</v>
      </c>
      <c r="K890" t="s">
        <v>60</v>
      </c>
      <c r="L890" t="s">
        <v>60</v>
      </c>
      <c r="M890" t="s">
        <v>860</v>
      </c>
      <c r="N890" t="s">
        <v>127</v>
      </c>
      <c r="O890" t="s">
        <v>5851</v>
      </c>
      <c r="P890">
        <v>0</v>
      </c>
      <c r="Q890">
        <v>337</v>
      </c>
      <c r="R890">
        <v>0</v>
      </c>
      <c r="S890">
        <v>0</v>
      </c>
      <c r="T890">
        <v>0</v>
      </c>
      <c r="U890">
        <v>0</v>
      </c>
      <c r="V890">
        <v>0</v>
      </c>
      <c r="W890">
        <v>0</v>
      </c>
      <c r="X890" t="s">
        <v>94</v>
      </c>
      <c r="Y890" t="s">
        <v>60</v>
      </c>
      <c r="Z890">
        <v>0</v>
      </c>
      <c r="AA890">
        <v>0</v>
      </c>
      <c r="AB890" t="s">
        <v>3920</v>
      </c>
      <c r="AC890" t="s">
        <v>60</v>
      </c>
      <c r="AD890">
        <v>0</v>
      </c>
      <c r="AE890">
        <v>0</v>
      </c>
      <c r="AF890">
        <v>0</v>
      </c>
      <c r="AG890">
        <v>0</v>
      </c>
      <c r="AH890">
        <v>0</v>
      </c>
      <c r="AI890">
        <v>1</v>
      </c>
      <c r="AJ890">
        <v>0</v>
      </c>
      <c r="AK890">
        <v>0</v>
      </c>
      <c r="AL890">
        <v>0</v>
      </c>
      <c r="AM890">
        <v>0</v>
      </c>
      <c r="AN890">
        <v>0</v>
      </c>
      <c r="AO890">
        <v>0</v>
      </c>
      <c r="AP890">
        <v>0</v>
      </c>
      <c r="AQ890">
        <v>0</v>
      </c>
      <c r="AR890">
        <v>0</v>
      </c>
      <c r="AS890">
        <v>0</v>
      </c>
      <c r="AT890">
        <v>0</v>
      </c>
      <c r="AU890">
        <v>0</v>
      </c>
      <c r="AV890">
        <v>0</v>
      </c>
      <c r="AW890">
        <v>0</v>
      </c>
      <c r="BC890">
        <v>0</v>
      </c>
      <c r="BD890">
        <v>0</v>
      </c>
      <c r="BE890" t="s">
        <v>60</v>
      </c>
      <c r="BF890">
        <v>612</v>
      </c>
      <c r="BG890">
        <v>338</v>
      </c>
      <c r="BH890">
        <v>0</v>
      </c>
      <c r="BI890">
        <v>0</v>
      </c>
      <c r="BJ890" t="s">
        <v>127</v>
      </c>
      <c r="BK890" t="s">
        <v>60</v>
      </c>
      <c r="BL890">
        <v>100</v>
      </c>
      <c r="BO890" t="s">
        <v>60</v>
      </c>
      <c r="BP890" t="s">
        <v>4263</v>
      </c>
      <c r="BQ890" t="s">
        <v>4264</v>
      </c>
      <c r="BR890" t="s">
        <v>4265</v>
      </c>
      <c r="BS890" t="s">
        <v>67</v>
      </c>
      <c r="BT890">
        <v>1</v>
      </c>
    </row>
    <row r="891" spans="1:72" hidden="1" x14ac:dyDescent="0.2">
      <c r="A891" t="s">
        <v>4266</v>
      </c>
      <c r="B891" t="s">
        <v>5796</v>
      </c>
      <c r="C891" t="s">
        <v>60</v>
      </c>
      <c r="D891" t="s">
        <v>60</v>
      </c>
      <c r="E891" t="s">
        <v>5426</v>
      </c>
      <c r="F891" t="s">
        <v>434</v>
      </c>
      <c r="G891" t="s">
        <v>4057</v>
      </c>
      <c r="H891" t="s">
        <v>4267</v>
      </c>
      <c r="I891" t="s">
        <v>436</v>
      </c>
      <c r="J891" t="s">
        <v>60</v>
      </c>
      <c r="K891" t="s">
        <v>60</v>
      </c>
      <c r="L891" t="s">
        <v>211</v>
      </c>
      <c r="M891" t="s">
        <v>860</v>
      </c>
      <c r="N891" t="s">
        <v>127</v>
      </c>
      <c r="O891" t="s">
        <v>5849</v>
      </c>
      <c r="P891">
        <v>0</v>
      </c>
      <c r="Q891">
        <v>0</v>
      </c>
      <c r="R891">
        <v>0</v>
      </c>
      <c r="S891">
        <v>0</v>
      </c>
      <c r="T891">
        <v>0</v>
      </c>
      <c r="U891">
        <v>0</v>
      </c>
      <c r="V891">
        <v>0</v>
      </c>
      <c r="W891">
        <v>0</v>
      </c>
      <c r="X891" t="s">
        <v>67</v>
      </c>
      <c r="Y891" t="s">
        <v>68</v>
      </c>
      <c r="Z891">
        <v>0</v>
      </c>
      <c r="AA891">
        <v>0</v>
      </c>
      <c r="AB891" t="s">
        <v>3920</v>
      </c>
      <c r="AC891" t="s">
        <v>60</v>
      </c>
      <c r="AD891">
        <v>0</v>
      </c>
      <c r="AE891">
        <v>0</v>
      </c>
      <c r="AF891">
        <v>0</v>
      </c>
      <c r="AG891">
        <v>0</v>
      </c>
      <c r="AH891">
        <v>0</v>
      </c>
      <c r="AI891">
        <v>2.4300000000000002</v>
      </c>
      <c r="AJ891">
        <v>0</v>
      </c>
      <c r="AK891">
        <v>0</v>
      </c>
      <c r="AL891">
        <v>0</v>
      </c>
      <c r="AM891">
        <v>0</v>
      </c>
      <c r="AN891">
        <v>0</v>
      </c>
      <c r="AO891">
        <v>0</v>
      </c>
      <c r="AP891">
        <v>0</v>
      </c>
      <c r="AQ891">
        <v>0</v>
      </c>
      <c r="AR891">
        <v>0</v>
      </c>
      <c r="AS891">
        <v>0</v>
      </c>
      <c r="AT891">
        <v>0</v>
      </c>
      <c r="AU891">
        <v>0</v>
      </c>
      <c r="AV891">
        <v>0</v>
      </c>
      <c r="AW891">
        <v>0</v>
      </c>
      <c r="BC891">
        <v>0</v>
      </c>
      <c r="BD891">
        <v>0</v>
      </c>
      <c r="BE891" t="s">
        <v>60</v>
      </c>
      <c r="BF891">
        <v>900</v>
      </c>
      <c r="BG891">
        <v>0</v>
      </c>
      <c r="BH891">
        <v>0</v>
      </c>
      <c r="BI891">
        <v>0</v>
      </c>
      <c r="BJ891" t="s">
        <v>127</v>
      </c>
      <c r="BK891" t="s">
        <v>60</v>
      </c>
      <c r="BL891">
        <v>99</v>
      </c>
      <c r="BO891" t="s">
        <v>4268</v>
      </c>
      <c r="BP891" t="s">
        <v>4269</v>
      </c>
      <c r="BQ891" t="s">
        <v>4270</v>
      </c>
      <c r="BR891" t="s">
        <v>4271</v>
      </c>
      <c r="BS891" t="s">
        <v>67</v>
      </c>
      <c r="BT891">
        <v>1</v>
      </c>
    </row>
    <row r="892" spans="1:72" hidden="1" x14ac:dyDescent="0.2">
      <c r="A892" t="s">
        <v>4250</v>
      </c>
      <c r="B892" t="s">
        <v>5796</v>
      </c>
      <c r="C892" t="s">
        <v>60</v>
      </c>
      <c r="D892" t="s">
        <v>60</v>
      </c>
      <c r="E892" t="s">
        <v>3916</v>
      </c>
      <c r="F892" t="s">
        <v>404</v>
      </c>
      <c r="G892" t="s">
        <v>4057</v>
      </c>
      <c r="H892" t="s">
        <v>2212</v>
      </c>
      <c r="I892" t="s">
        <v>144</v>
      </c>
      <c r="J892" t="s">
        <v>60</v>
      </c>
      <c r="K892" t="s">
        <v>60</v>
      </c>
      <c r="L892" t="s">
        <v>254</v>
      </c>
      <c r="M892" t="s">
        <v>126</v>
      </c>
      <c r="N892" t="s">
        <v>127</v>
      </c>
      <c r="O892" t="s">
        <v>5848</v>
      </c>
      <c r="P892">
        <v>0</v>
      </c>
      <c r="Q892">
        <v>865</v>
      </c>
      <c r="R892">
        <v>0</v>
      </c>
      <c r="S892">
        <v>0</v>
      </c>
      <c r="T892">
        <v>0</v>
      </c>
      <c r="U892">
        <v>0</v>
      </c>
      <c r="V892">
        <v>0</v>
      </c>
      <c r="W892">
        <v>91</v>
      </c>
      <c r="X892" t="s">
        <v>67</v>
      </c>
      <c r="Y892" t="s">
        <v>68</v>
      </c>
      <c r="Z892">
        <v>0</v>
      </c>
      <c r="AA892">
        <v>0</v>
      </c>
      <c r="AB892" t="s">
        <v>3920</v>
      </c>
      <c r="AC892" t="s">
        <v>60</v>
      </c>
      <c r="AD892">
        <v>0</v>
      </c>
      <c r="AE892">
        <v>0</v>
      </c>
      <c r="AF892">
        <v>0</v>
      </c>
      <c r="AG892">
        <v>0</v>
      </c>
      <c r="AH892">
        <v>0</v>
      </c>
      <c r="AI892">
        <v>2.4</v>
      </c>
      <c r="AJ892">
        <v>0</v>
      </c>
      <c r="AK892">
        <v>0</v>
      </c>
      <c r="AL892">
        <v>0</v>
      </c>
      <c r="AM892">
        <v>0</v>
      </c>
      <c r="AN892">
        <v>0</v>
      </c>
      <c r="AO892">
        <v>0</v>
      </c>
      <c r="AP892">
        <v>0</v>
      </c>
      <c r="AQ892">
        <v>0</v>
      </c>
      <c r="AR892">
        <v>0</v>
      </c>
      <c r="AS892">
        <v>0</v>
      </c>
      <c r="AT892">
        <v>0</v>
      </c>
      <c r="AU892">
        <v>0</v>
      </c>
      <c r="AV892">
        <v>0</v>
      </c>
      <c r="AW892">
        <v>0</v>
      </c>
      <c r="BC892">
        <v>0</v>
      </c>
      <c r="BD892">
        <v>0</v>
      </c>
      <c r="BE892" t="s">
        <v>60</v>
      </c>
      <c r="BF892">
        <v>936</v>
      </c>
      <c r="BG892">
        <v>373</v>
      </c>
      <c r="BH892">
        <v>0</v>
      </c>
      <c r="BI892">
        <v>0</v>
      </c>
      <c r="BJ892" t="s">
        <v>127</v>
      </c>
      <c r="BK892" t="s">
        <v>60</v>
      </c>
      <c r="BL892">
        <v>0</v>
      </c>
      <c r="BM892" t="s">
        <v>7070</v>
      </c>
      <c r="BN892" t="s">
        <v>7070</v>
      </c>
      <c r="BO892" t="s">
        <v>60</v>
      </c>
      <c r="BP892" t="s">
        <v>2932</v>
      </c>
      <c r="BQ892" t="s">
        <v>2933</v>
      </c>
      <c r="BR892" t="s">
        <v>4251</v>
      </c>
      <c r="BS892" t="s">
        <v>67</v>
      </c>
      <c r="BT892">
        <v>1</v>
      </c>
    </row>
    <row r="893" spans="1:72" hidden="1" x14ac:dyDescent="0.2">
      <c r="A893" t="s">
        <v>4228</v>
      </c>
      <c r="B893" t="s">
        <v>5796</v>
      </c>
      <c r="C893" t="s">
        <v>60</v>
      </c>
      <c r="D893" t="s">
        <v>60</v>
      </c>
      <c r="E893" t="s">
        <v>3981</v>
      </c>
      <c r="F893" t="s">
        <v>123</v>
      </c>
      <c r="G893" t="s">
        <v>4057</v>
      </c>
      <c r="H893" t="s">
        <v>4229</v>
      </c>
      <c r="I893" t="s">
        <v>398</v>
      </c>
      <c r="J893" t="s">
        <v>60</v>
      </c>
      <c r="K893" t="s">
        <v>60</v>
      </c>
      <c r="L893" t="s">
        <v>60</v>
      </c>
      <c r="M893" t="s">
        <v>126</v>
      </c>
      <c r="N893" t="s">
        <v>127</v>
      </c>
      <c r="O893" t="s">
        <v>5848</v>
      </c>
      <c r="P893">
        <v>0</v>
      </c>
      <c r="Q893">
        <v>685</v>
      </c>
      <c r="R893">
        <v>0</v>
      </c>
      <c r="S893">
        <v>0</v>
      </c>
      <c r="T893">
        <v>0</v>
      </c>
      <c r="U893">
        <v>0</v>
      </c>
      <c r="V893">
        <v>0</v>
      </c>
      <c r="W893">
        <v>56</v>
      </c>
      <c r="X893" t="s">
        <v>94</v>
      </c>
      <c r="Y893" t="s">
        <v>68</v>
      </c>
      <c r="Z893">
        <v>0</v>
      </c>
      <c r="AA893">
        <v>0</v>
      </c>
      <c r="AB893" t="s">
        <v>3920</v>
      </c>
      <c r="AC893" t="s">
        <v>60</v>
      </c>
      <c r="AD893">
        <v>0</v>
      </c>
      <c r="AE893">
        <v>0</v>
      </c>
      <c r="AF893">
        <v>0</v>
      </c>
      <c r="AG893">
        <v>0</v>
      </c>
      <c r="AH893">
        <v>0</v>
      </c>
      <c r="AI893">
        <v>1.9</v>
      </c>
      <c r="AJ893">
        <v>0</v>
      </c>
      <c r="AK893">
        <v>0</v>
      </c>
      <c r="AL893">
        <v>0</v>
      </c>
      <c r="AM893">
        <v>0</v>
      </c>
      <c r="AN893">
        <v>0</v>
      </c>
      <c r="AO893">
        <v>0</v>
      </c>
      <c r="AP893">
        <v>0</v>
      </c>
      <c r="AQ893">
        <v>0</v>
      </c>
      <c r="AR893">
        <v>0</v>
      </c>
      <c r="AS893">
        <v>0</v>
      </c>
      <c r="AT893">
        <v>0</v>
      </c>
      <c r="AU893">
        <v>0</v>
      </c>
      <c r="AV893">
        <v>0</v>
      </c>
      <c r="AW893">
        <v>0</v>
      </c>
      <c r="BC893">
        <v>0</v>
      </c>
      <c r="BD893">
        <v>0</v>
      </c>
      <c r="BE893" t="s">
        <v>60</v>
      </c>
      <c r="BF893">
        <v>689</v>
      </c>
      <c r="BG893">
        <v>0</v>
      </c>
      <c r="BH893">
        <v>0</v>
      </c>
      <c r="BI893">
        <v>0</v>
      </c>
      <c r="BJ893" t="s">
        <v>60</v>
      </c>
      <c r="BK893" t="s">
        <v>60</v>
      </c>
      <c r="BL893">
        <v>100</v>
      </c>
      <c r="BO893" t="s">
        <v>60</v>
      </c>
      <c r="BP893" t="s">
        <v>4230</v>
      </c>
      <c r="BQ893" t="s">
        <v>4231</v>
      </c>
      <c r="BR893" t="s">
        <v>4232</v>
      </c>
      <c r="BS893" t="s">
        <v>67</v>
      </c>
      <c r="BT893">
        <v>1</v>
      </c>
    </row>
    <row r="894" spans="1:72" hidden="1" x14ac:dyDescent="0.2">
      <c r="A894" t="s">
        <v>4226</v>
      </c>
      <c r="B894" t="s">
        <v>5796</v>
      </c>
      <c r="C894" t="s">
        <v>60</v>
      </c>
      <c r="D894" t="s">
        <v>60</v>
      </c>
      <c r="E894" t="s">
        <v>324</v>
      </c>
      <c r="F894" t="s">
        <v>111</v>
      </c>
      <c r="G894" t="s">
        <v>4057</v>
      </c>
      <c r="H894" t="s">
        <v>2672</v>
      </c>
      <c r="I894" t="s">
        <v>2673</v>
      </c>
      <c r="J894" t="s">
        <v>60</v>
      </c>
      <c r="K894" t="s">
        <v>60</v>
      </c>
      <c r="L894" t="s">
        <v>392</v>
      </c>
      <c r="M894" t="s">
        <v>126</v>
      </c>
      <c r="N894" t="s">
        <v>127</v>
      </c>
      <c r="O894" t="s">
        <v>5847</v>
      </c>
      <c r="P894">
        <v>0</v>
      </c>
      <c r="Q894">
        <v>429</v>
      </c>
      <c r="R894">
        <v>0</v>
      </c>
      <c r="S894">
        <v>0</v>
      </c>
      <c r="T894">
        <v>0</v>
      </c>
      <c r="U894">
        <v>0</v>
      </c>
      <c r="V894">
        <v>0</v>
      </c>
      <c r="W894">
        <v>0</v>
      </c>
      <c r="X894" t="s">
        <v>94</v>
      </c>
      <c r="Y894" t="s">
        <v>60</v>
      </c>
      <c r="Z894">
        <v>0</v>
      </c>
      <c r="AA894">
        <v>0</v>
      </c>
      <c r="AB894" t="s">
        <v>3920</v>
      </c>
      <c r="AC894" t="s">
        <v>60</v>
      </c>
      <c r="AD894">
        <v>0</v>
      </c>
      <c r="AE894">
        <v>0</v>
      </c>
      <c r="AF894">
        <v>0</v>
      </c>
      <c r="AG894">
        <v>0</v>
      </c>
      <c r="AH894">
        <v>0</v>
      </c>
      <c r="AI894">
        <v>1</v>
      </c>
      <c r="AJ894">
        <v>0</v>
      </c>
      <c r="AK894">
        <v>0</v>
      </c>
      <c r="AL894">
        <v>0</v>
      </c>
      <c r="AM894">
        <v>0</v>
      </c>
      <c r="AN894">
        <v>0</v>
      </c>
      <c r="AO894">
        <v>0</v>
      </c>
      <c r="AP894">
        <v>0</v>
      </c>
      <c r="AQ894">
        <v>0</v>
      </c>
      <c r="AR894">
        <v>0</v>
      </c>
      <c r="AS894">
        <v>0</v>
      </c>
      <c r="AT894">
        <v>0</v>
      </c>
      <c r="AU894">
        <v>0</v>
      </c>
      <c r="AV894">
        <v>0</v>
      </c>
      <c r="AW894">
        <v>0</v>
      </c>
      <c r="BC894">
        <v>0</v>
      </c>
      <c r="BD894">
        <v>0</v>
      </c>
      <c r="BE894" t="s">
        <v>60</v>
      </c>
      <c r="BF894">
        <v>472</v>
      </c>
      <c r="BG894">
        <v>125</v>
      </c>
      <c r="BH894">
        <v>0</v>
      </c>
      <c r="BI894">
        <v>0</v>
      </c>
      <c r="BJ894" t="s">
        <v>127</v>
      </c>
      <c r="BK894" t="s">
        <v>60</v>
      </c>
      <c r="BL894">
        <v>0</v>
      </c>
      <c r="BO894" t="s">
        <v>60</v>
      </c>
      <c r="BP894" t="s">
        <v>344</v>
      </c>
      <c r="BQ894" t="s">
        <v>345</v>
      </c>
      <c r="BR894" t="s">
        <v>4227</v>
      </c>
      <c r="BS894" t="s">
        <v>67</v>
      </c>
      <c r="BT894">
        <v>1</v>
      </c>
    </row>
    <row r="895" spans="1:72" hidden="1" x14ac:dyDescent="0.2">
      <c r="A895" t="s">
        <v>4252</v>
      </c>
      <c r="B895" t="s">
        <v>5796</v>
      </c>
      <c r="C895" t="s">
        <v>60</v>
      </c>
      <c r="D895" t="s">
        <v>60</v>
      </c>
      <c r="E895" t="s">
        <v>324</v>
      </c>
      <c r="F895" t="s">
        <v>409</v>
      </c>
      <c r="G895" t="s">
        <v>4057</v>
      </c>
      <c r="H895" t="s">
        <v>3667</v>
      </c>
      <c r="I895" t="s">
        <v>411</v>
      </c>
      <c r="J895" t="s">
        <v>60</v>
      </c>
      <c r="K895" t="s">
        <v>60</v>
      </c>
      <c r="L895" t="s">
        <v>412</v>
      </c>
      <c r="M895" t="s">
        <v>126</v>
      </c>
      <c r="N895" t="s">
        <v>127</v>
      </c>
      <c r="O895" t="s">
        <v>5847</v>
      </c>
      <c r="P895">
        <v>0</v>
      </c>
      <c r="Q895">
        <v>455</v>
      </c>
      <c r="R895">
        <v>0</v>
      </c>
      <c r="S895">
        <v>0</v>
      </c>
      <c r="T895">
        <v>0</v>
      </c>
      <c r="U895">
        <v>0</v>
      </c>
      <c r="V895">
        <v>0</v>
      </c>
      <c r="W895">
        <v>0</v>
      </c>
      <c r="X895" t="s">
        <v>94</v>
      </c>
      <c r="Y895" t="s">
        <v>60</v>
      </c>
      <c r="Z895">
        <v>0</v>
      </c>
      <c r="AA895">
        <v>0</v>
      </c>
      <c r="AB895" t="s">
        <v>3920</v>
      </c>
      <c r="AC895" t="s">
        <v>60</v>
      </c>
      <c r="AD895">
        <v>0</v>
      </c>
      <c r="AE895">
        <v>0</v>
      </c>
      <c r="AF895">
        <v>0</v>
      </c>
      <c r="AG895">
        <v>0</v>
      </c>
      <c r="AH895">
        <v>0</v>
      </c>
      <c r="AI895">
        <v>1</v>
      </c>
      <c r="AJ895">
        <v>0</v>
      </c>
      <c r="AK895">
        <v>0</v>
      </c>
      <c r="AL895">
        <v>0</v>
      </c>
      <c r="AM895">
        <v>0</v>
      </c>
      <c r="AN895">
        <v>0</v>
      </c>
      <c r="AO895">
        <v>0</v>
      </c>
      <c r="AP895">
        <v>0</v>
      </c>
      <c r="AQ895">
        <v>0</v>
      </c>
      <c r="AR895">
        <v>0</v>
      </c>
      <c r="AS895">
        <v>0</v>
      </c>
      <c r="AT895">
        <v>0</v>
      </c>
      <c r="AU895">
        <v>0</v>
      </c>
      <c r="AV895">
        <v>0</v>
      </c>
      <c r="AW895">
        <v>0</v>
      </c>
      <c r="BC895">
        <v>0</v>
      </c>
      <c r="BD895">
        <v>0</v>
      </c>
      <c r="BE895" t="s">
        <v>60</v>
      </c>
      <c r="BF895">
        <v>586</v>
      </c>
      <c r="BG895">
        <v>62</v>
      </c>
      <c r="BH895">
        <v>0</v>
      </c>
      <c r="BI895">
        <v>0</v>
      </c>
      <c r="BJ895" t="s">
        <v>127</v>
      </c>
      <c r="BK895" t="s">
        <v>60</v>
      </c>
      <c r="BL895">
        <v>0</v>
      </c>
      <c r="BO895" t="s">
        <v>60</v>
      </c>
      <c r="BP895" t="s">
        <v>344</v>
      </c>
      <c r="BQ895" t="s">
        <v>345</v>
      </c>
      <c r="BR895" t="s">
        <v>4253</v>
      </c>
      <c r="BS895" t="s">
        <v>67</v>
      </c>
      <c r="BT895">
        <v>1</v>
      </c>
    </row>
    <row r="896" spans="1:72" hidden="1" x14ac:dyDescent="0.2">
      <c r="A896" t="s">
        <v>4254</v>
      </c>
      <c r="B896" t="s">
        <v>5796</v>
      </c>
      <c r="C896" t="s">
        <v>60</v>
      </c>
      <c r="D896" t="s">
        <v>60</v>
      </c>
      <c r="E896" t="s">
        <v>4255</v>
      </c>
      <c r="F896" t="s">
        <v>3400</v>
      </c>
      <c r="G896" t="s">
        <v>4057</v>
      </c>
      <c r="H896" t="s">
        <v>4256</v>
      </c>
      <c r="I896" t="s">
        <v>3402</v>
      </c>
      <c r="J896" t="s">
        <v>60</v>
      </c>
      <c r="K896" t="s">
        <v>60</v>
      </c>
      <c r="L896" t="s">
        <v>104</v>
      </c>
      <c r="M896" t="s">
        <v>189</v>
      </c>
      <c r="N896" t="s">
        <v>127</v>
      </c>
      <c r="O896" t="s">
        <v>4740</v>
      </c>
      <c r="P896">
        <v>0</v>
      </c>
      <c r="Q896">
        <v>1021</v>
      </c>
      <c r="R896">
        <v>0</v>
      </c>
      <c r="S896">
        <v>0</v>
      </c>
      <c r="T896">
        <v>0</v>
      </c>
      <c r="U896">
        <v>0</v>
      </c>
      <c r="V896">
        <v>0</v>
      </c>
      <c r="W896">
        <v>150</v>
      </c>
      <c r="X896" t="s">
        <v>94</v>
      </c>
      <c r="Y896" t="s">
        <v>60</v>
      </c>
      <c r="Z896">
        <v>0</v>
      </c>
      <c r="AA896">
        <v>0</v>
      </c>
      <c r="AB896" t="s">
        <v>3920</v>
      </c>
      <c r="AC896" t="s">
        <v>60</v>
      </c>
      <c r="AD896">
        <v>0</v>
      </c>
      <c r="AE896">
        <v>0</v>
      </c>
      <c r="AF896">
        <v>0</v>
      </c>
      <c r="AG896">
        <v>0</v>
      </c>
      <c r="AH896">
        <v>0</v>
      </c>
      <c r="AI896">
        <v>2</v>
      </c>
      <c r="AJ896">
        <v>0</v>
      </c>
      <c r="AK896">
        <v>0</v>
      </c>
      <c r="AL896">
        <v>0</v>
      </c>
      <c r="AM896">
        <v>0</v>
      </c>
      <c r="AN896">
        <v>0</v>
      </c>
      <c r="AO896">
        <v>0</v>
      </c>
      <c r="AP896">
        <v>0</v>
      </c>
      <c r="AQ896">
        <v>0</v>
      </c>
      <c r="AR896">
        <v>0</v>
      </c>
      <c r="AS896">
        <v>0</v>
      </c>
      <c r="AT896">
        <v>0</v>
      </c>
      <c r="AU896">
        <v>0</v>
      </c>
      <c r="AV896">
        <v>0</v>
      </c>
      <c r="AW896">
        <v>0</v>
      </c>
      <c r="BC896">
        <v>0</v>
      </c>
      <c r="BD896">
        <v>0</v>
      </c>
      <c r="BE896" t="s">
        <v>60</v>
      </c>
      <c r="BF896">
        <v>0</v>
      </c>
      <c r="BG896">
        <v>0</v>
      </c>
      <c r="BH896">
        <v>0</v>
      </c>
      <c r="BI896">
        <v>0</v>
      </c>
      <c r="BJ896" t="s">
        <v>127</v>
      </c>
      <c r="BK896" t="s">
        <v>60</v>
      </c>
      <c r="BL896">
        <v>100</v>
      </c>
      <c r="BO896" t="s">
        <v>60</v>
      </c>
      <c r="BP896" t="s">
        <v>3406</v>
      </c>
      <c r="BQ896" t="s">
        <v>3407</v>
      </c>
      <c r="BR896" t="s">
        <v>4257</v>
      </c>
      <c r="BS896" t="s">
        <v>67</v>
      </c>
      <c r="BT896">
        <v>1</v>
      </c>
    </row>
    <row r="897" spans="1:72" hidden="1" x14ac:dyDescent="0.2">
      <c r="A897" t="s">
        <v>5906</v>
      </c>
      <c r="B897" t="s">
        <v>5796</v>
      </c>
      <c r="C897" t="s">
        <v>60</v>
      </c>
      <c r="D897" t="s">
        <v>60</v>
      </c>
      <c r="E897" t="s">
        <v>4181</v>
      </c>
      <c r="F897" t="s">
        <v>279</v>
      </c>
      <c r="G897" t="s">
        <v>4057</v>
      </c>
      <c r="H897" t="s">
        <v>4258</v>
      </c>
      <c r="I897" t="s">
        <v>3607</v>
      </c>
      <c r="J897" t="s">
        <v>60</v>
      </c>
      <c r="K897" t="s">
        <v>60</v>
      </c>
      <c r="L897" t="s">
        <v>211</v>
      </c>
      <c r="M897" t="s">
        <v>860</v>
      </c>
      <c r="N897" t="s">
        <v>127</v>
      </c>
      <c r="O897" t="s">
        <v>5849</v>
      </c>
      <c r="P897">
        <v>0</v>
      </c>
      <c r="Q897">
        <v>0</v>
      </c>
      <c r="R897">
        <v>0</v>
      </c>
      <c r="S897">
        <v>0</v>
      </c>
      <c r="T897">
        <v>0</v>
      </c>
      <c r="U897">
        <v>0</v>
      </c>
      <c r="V897">
        <v>0</v>
      </c>
      <c r="W897">
        <v>40</v>
      </c>
      <c r="X897" t="s">
        <v>67</v>
      </c>
      <c r="Y897" t="s">
        <v>68</v>
      </c>
      <c r="Z897">
        <v>0</v>
      </c>
      <c r="AA897">
        <v>0</v>
      </c>
      <c r="AB897" t="s">
        <v>3920</v>
      </c>
      <c r="AC897" t="s">
        <v>60</v>
      </c>
      <c r="AD897">
        <v>0</v>
      </c>
      <c r="AE897">
        <v>0</v>
      </c>
      <c r="AF897">
        <v>0</v>
      </c>
      <c r="AG897">
        <v>0</v>
      </c>
      <c r="AH897">
        <v>0</v>
      </c>
      <c r="AI897">
        <v>2</v>
      </c>
      <c r="AJ897">
        <v>0</v>
      </c>
      <c r="AK897">
        <v>0</v>
      </c>
      <c r="AL897">
        <v>0</v>
      </c>
      <c r="AM897">
        <v>0</v>
      </c>
      <c r="AN897">
        <v>0</v>
      </c>
      <c r="AO897">
        <v>0</v>
      </c>
      <c r="AP897">
        <v>0</v>
      </c>
      <c r="AQ897">
        <v>0</v>
      </c>
      <c r="AR897">
        <v>0</v>
      </c>
      <c r="AS897">
        <v>0</v>
      </c>
      <c r="AT897">
        <v>0</v>
      </c>
      <c r="AU897">
        <v>0</v>
      </c>
      <c r="AV897">
        <v>0</v>
      </c>
      <c r="AW897">
        <v>0</v>
      </c>
      <c r="BC897">
        <v>0</v>
      </c>
      <c r="BD897">
        <v>0</v>
      </c>
      <c r="BE897" t="s">
        <v>60</v>
      </c>
      <c r="BF897">
        <v>1355</v>
      </c>
      <c r="BG897">
        <v>0</v>
      </c>
      <c r="BH897">
        <v>0</v>
      </c>
      <c r="BI897">
        <v>0</v>
      </c>
      <c r="BJ897" t="s">
        <v>127</v>
      </c>
      <c r="BK897" t="s">
        <v>60</v>
      </c>
      <c r="BL897">
        <v>100</v>
      </c>
      <c r="BO897" t="s">
        <v>4259</v>
      </c>
      <c r="BP897" t="s">
        <v>5295</v>
      </c>
      <c r="BQ897" t="s">
        <v>5296</v>
      </c>
      <c r="BR897" t="s">
        <v>5907</v>
      </c>
      <c r="BS897" t="s">
        <v>67</v>
      </c>
      <c r="BT897">
        <v>1</v>
      </c>
    </row>
    <row r="898" spans="1:72" hidden="1" x14ac:dyDescent="0.2">
      <c r="A898" t="s">
        <v>4284</v>
      </c>
      <c r="B898" t="s">
        <v>5796</v>
      </c>
      <c r="C898" t="s">
        <v>60</v>
      </c>
      <c r="D898" t="s">
        <v>60</v>
      </c>
      <c r="E898" t="s">
        <v>3991</v>
      </c>
      <c r="F898" t="s">
        <v>272</v>
      </c>
      <c r="G898" t="s">
        <v>4057</v>
      </c>
      <c r="H898" t="s">
        <v>4285</v>
      </c>
      <c r="I898" t="s">
        <v>3984</v>
      </c>
      <c r="J898" t="s">
        <v>60</v>
      </c>
      <c r="K898" t="s">
        <v>60</v>
      </c>
      <c r="L898" t="s">
        <v>2940</v>
      </c>
      <c r="M898" t="s">
        <v>126</v>
      </c>
      <c r="N898" t="s">
        <v>127</v>
      </c>
      <c r="O898" t="s">
        <v>5848</v>
      </c>
      <c r="P898">
        <v>0</v>
      </c>
      <c r="Q898">
        <v>102</v>
      </c>
      <c r="R898">
        <v>0</v>
      </c>
      <c r="S898">
        <v>0</v>
      </c>
      <c r="T898">
        <v>0</v>
      </c>
      <c r="U898">
        <v>0</v>
      </c>
      <c r="V898">
        <v>0</v>
      </c>
      <c r="W898">
        <v>15</v>
      </c>
      <c r="X898" t="s">
        <v>67</v>
      </c>
      <c r="Y898" t="s">
        <v>60</v>
      </c>
      <c r="Z898">
        <v>0</v>
      </c>
      <c r="AA898">
        <v>0</v>
      </c>
      <c r="AB898" t="s">
        <v>46</v>
      </c>
      <c r="AC898" t="s">
        <v>3986</v>
      </c>
      <c r="AD898">
        <v>0</v>
      </c>
      <c r="AE898">
        <v>0</v>
      </c>
      <c r="AF898">
        <v>0</v>
      </c>
      <c r="AG898">
        <v>0</v>
      </c>
      <c r="AH898">
        <v>0</v>
      </c>
      <c r="AI898">
        <v>1</v>
      </c>
      <c r="AJ898">
        <v>0</v>
      </c>
      <c r="AK898">
        <v>0</v>
      </c>
      <c r="AL898">
        <v>0</v>
      </c>
      <c r="AM898">
        <v>0</v>
      </c>
      <c r="AN898">
        <v>0</v>
      </c>
      <c r="AO898">
        <v>0</v>
      </c>
      <c r="AP898">
        <v>0</v>
      </c>
      <c r="AQ898">
        <v>0</v>
      </c>
      <c r="AR898">
        <v>0</v>
      </c>
      <c r="AS898">
        <v>0</v>
      </c>
      <c r="AT898">
        <v>0</v>
      </c>
      <c r="AU898">
        <v>0</v>
      </c>
      <c r="AV898">
        <v>0</v>
      </c>
      <c r="AW898">
        <v>0</v>
      </c>
      <c r="BC898">
        <v>0</v>
      </c>
      <c r="BD898">
        <v>0</v>
      </c>
      <c r="BE898" t="s">
        <v>60</v>
      </c>
      <c r="BF898">
        <v>108</v>
      </c>
      <c r="BG898">
        <v>86</v>
      </c>
      <c r="BH898">
        <v>0</v>
      </c>
      <c r="BI898">
        <v>0</v>
      </c>
      <c r="BJ898" t="s">
        <v>127</v>
      </c>
      <c r="BK898" t="s">
        <v>60</v>
      </c>
      <c r="BL898">
        <v>100</v>
      </c>
      <c r="BM898" t="s">
        <v>7070</v>
      </c>
      <c r="BN898" t="s">
        <v>7070</v>
      </c>
      <c r="BO898" t="s">
        <v>60</v>
      </c>
      <c r="BP898" t="s">
        <v>3990</v>
      </c>
      <c r="BQ898" t="s">
        <v>3991</v>
      </c>
      <c r="BR898" t="s">
        <v>4286</v>
      </c>
      <c r="BS898" t="s">
        <v>67</v>
      </c>
      <c r="BT898">
        <v>1</v>
      </c>
    </row>
    <row r="899" spans="1:72" hidden="1" x14ac:dyDescent="0.2">
      <c r="A899" t="s">
        <v>4289</v>
      </c>
      <c r="B899" t="s">
        <v>5796</v>
      </c>
      <c r="C899" t="s">
        <v>60</v>
      </c>
      <c r="D899" t="s">
        <v>60</v>
      </c>
      <c r="E899" t="s">
        <v>444</v>
      </c>
      <c r="F899" t="s">
        <v>445</v>
      </c>
      <c r="G899" t="s">
        <v>4057</v>
      </c>
      <c r="H899" t="s">
        <v>2190</v>
      </c>
      <c r="I899" t="s">
        <v>2185</v>
      </c>
      <c r="J899" t="s">
        <v>60</v>
      </c>
      <c r="K899" t="s">
        <v>60</v>
      </c>
      <c r="L899" t="s">
        <v>2388</v>
      </c>
      <c r="M899" t="s">
        <v>93</v>
      </c>
      <c r="N899" t="s">
        <v>127</v>
      </c>
      <c r="O899" t="s">
        <v>5850</v>
      </c>
      <c r="P899">
        <v>0</v>
      </c>
      <c r="Q899">
        <v>568</v>
      </c>
      <c r="R899">
        <v>300</v>
      </c>
      <c r="S899">
        <v>0</v>
      </c>
      <c r="T899">
        <v>0</v>
      </c>
      <c r="U899">
        <v>0</v>
      </c>
      <c r="V899">
        <v>0</v>
      </c>
      <c r="W899">
        <v>52.5</v>
      </c>
      <c r="X899" t="s">
        <v>67</v>
      </c>
      <c r="Y899" t="s">
        <v>68</v>
      </c>
      <c r="Z899">
        <v>0</v>
      </c>
      <c r="AA899">
        <v>0</v>
      </c>
      <c r="AB899" t="s">
        <v>46</v>
      </c>
      <c r="AC899" t="s">
        <v>4290</v>
      </c>
      <c r="AD899">
        <v>0</v>
      </c>
      <c r="AE899">
        <v>0</v>
      </c>
      <c r="AF899">
        <v>0</v>
      </c>
      <c r="AG899">
        <v>0</v>
      </c>
      <c r="AH899">
        <v>0</v>
      </c>
      <c r="AI899">
        <v>1.4</v>
      </c>
      <c r="AJ899">
        <v>0</v>
      </c>
      <c r="AK899">
        <v>0</v>
      </c>
      <c r="AL899">
        <v>0</v>
      </c>
      <c r="AM899">
        <v>0</v>
      </c>
      <c r="AN899">
        <v>0</v>
      </c>
      <c r="AO899">
        <v>0</v>
      </c>
      <c r="AP899">
        <v>0</v>
      </c>
      <c r="AQ899">
        <v>0</v>
      </c>
      <c r="AR899">
        <v>0</v>
      </c>
      <c r="AS899">
        <v>0</v>
      </c>
      <c r="AT899">
        <v>0</v>
      </c>
      <c r="AU899">
        <v>0</v>
      </c>
      <c r="AV899">
        <v>0</v>
      </c>
      <c r="AW899">
        <v>0</v>
      </c>
      <c r="BC899">
        <v>0</v>
      </c>
      <c r="BD899">
        <v>0</v>
      </c>
      <c r="BE899" t="s">
        <v>60</v>
      </c>
      <c r="BF899">
        <v>779</v>
      </c>
      <c r="BG899">
        <v>98</v>
      </c>
      <c r="BH899">
        <v>0</v>
      </c>
      <c r="BI899">
        <v>0</v>
      </c>
      <c r="BJ899" t="s">
        <v>127</v>
      </c>
      <c r="BK899" t="s">
        <v>60</v>
      </c>
      <c r="BL899">
        <v>100</v>
      </c>
      <c r="BO899" t="s">
        <v>60</v>
      </c>
      <c r="BP899" t="s">
        <v>450</v>
      </c>
      <c r="BQ899" t="s">
        <v>451</v>
      </c>
      <c r="BR899" t="s">
        <v>4291</v>
      </c>
      <c r="BS899" t="s">
        <v>67</v>
      </c>
      <c r="BT899">
        <v>1</v>
      </c>
    </row>
    <row r="900" spans="1:72" hidden="1" x14ac:dyDescent="0.2">
      <c r="A900" t="s">
        <v>4287</v>
      </c>
      <c r="B900" t="s">
        <v>5796</v>
      </c>
      <c r="C900" t="s">
        <v>60</v>
      </c>
      <c r="D900" t="s">
        <v>60</v>
      </c>
      <c r="E900" t="s">
        <v>3916</v>
      </c>
      <c r="F900" t="s">
        <v>456</v>
      </c>
      <c r="G900" t="s">
        <v>4057</v>
      </c>
      <c r="H900" t="s">
        <v>457</v>
      </c>
      <c r="I900" t="s">
        <v>458</v>
      </c>
      <c r="J900" t="s">
        <v>60</v>
      </c>
      <c r="K900" t="s">
        <v>60</v>
      </c>
      <c r="L900" t="s">
        <v>254</v>
      </c>
      <c r="M900" t="s">
        <v>126</v>
      </c>
      <c r="N900" t="s">
        <v>127</v>
      </c>
      <c r="O900" t="s">
        <v>5848</v>
      </c>
      <c r="P900">
        <v>0</v>
      </c>
      <c r="Q900">
        <v>648</v>
      </c>
      <c r="R900">
        <v>0</v>
      </c>
      <c r="S900">
        <v>0</v>
      </c>
      <c r="T900">
        <v>0</v>
      </c>
      <c r="U900">
        <v>0</v>
      </c>
      <c r="V900">
        <v>0</v>
      </c>
      <c r="W900">
        <v>77</v>
      </c>
      <c r="X900" t="s">
        <v>67</v>
      </c>
      <c r="Y900" t="s">
        <v>68</v>
      </c>
      <c r="Z900">
        <v>0</v>
      </c>
      <c r="AA900">
        <v>0</v>
      </c>
      <c r="AB900" t="s">
        <v>3920</v>
      </c>
      <c r="AC900" t="s">
        <v>60</v>
      </c>
      <c r="AD900">
        <v>0</v>
      </c>
      <c r="AE900">
        <v>0</v>
      </c>
      <c r="AF900">
        <v>0</v>
      </c>
      <c r="AG900">
        <v>0</v>
      </c>
      <c r="AH900">
        <v>0</v>
      </c>
      <c r="AI900">
        <v>2.2000000000000002</v>
      </c>
      <c r="AJ900">
        <v>0</v>
      </c>
      <c r="AK900">
        <v>0</v>
      </c>
      <c r="AL900">
        <v>0</v>
      </c>
      <c r="AM900">
        <v>0</v>
      </c>
      <c r="AN900">
        <v>0</v>
      </c>
      <c r="AO900">
        <v>0</v>
      </c>
      <c r="AP900">
        <v>0</v>
      </c>
      <c r="AQ900">
        <v>0</v>
      </c>
      <c r="AR900">
        <v>0</v>
      </c>
      <c r="AS900">
        <v>0</v>
      </c>
      <c r="AT900">
        <v>0</v>
      </c>
      <c r="AU900">
        <v>0</v>
      </c>
      <c r="AV900">
        <v>0</v>
      </c>
      <c r="AW900">
        <v>0</v>
      </c>
      <c r="BC900">
        <v>0</v>
      </c>
      <c r="BD900">
        <v>0</v>
      </c>
      <c r="BE900" t="s">
        <v>60</v>
      </c>
      <c r="BF900">
        <v>695</v>
      </c>
      <c r="BG900">
        <v>373</v>
      </c>
      <c r="BH900">
        <v>0</v>
      </c>
      <c r="BI900">
        <v>0</v>
      </c>
      <c r="BJ900" t="s">
        <v>127</v>
      </c>
      <c r="BK900" t="s">
        <v>60</v>
      </c>
      <c r="BL900">
        <v>0</v>
      </c>
      <c r="BM900" t="s">
        <v>7070</v>
      </c>
      <c r="BN900" t="s">
        <v>7070</v>
      </c>
      <c r="BO900" t="s">
        <v>60</v>
      </c>
      <c r="BP900" t="s">
        <v>2932</v>
      </c>
      <c r="BQ900" t="s">
        <v>2933</v>
      </c>
      <c r="BR900" t="s">
        <v>4288</v>
      </c>
      <c r="BS900" t="s">
        <v>67</v>
      </c>
      <c r="BT900">
        <v>1</v>
      </c>
    </row>
    <row r="901" spans="1:72" hidden="1" x14ac:dyDescent="0.2">
      <c r="A901" t="s">
        <v>5545</v>
      </c>
      <c r="B901" t="s">
        <v>5796</v>
      </c>
      <c r="C901" t="s">
        <v>60</v>
      </c>
      <c r="D901" t="s">
        <v>60</v>
      </c>
      <c r="E901" t="s">
        <v>286</v>
      </c>
      <c r="F901" t="s">
        <v>3238</v>
      </c>
      <c r="G901" t="s">
        <v>4057</v>
      </c>
      <c r="H901" t="s">
        <v>3245</v>
      </c>
      <c r="I901" t="s">
        <v>3248</v>
      </c>
      <c r="J901" t="s">
        <v>60</v>
      </c>
      <c r="K901" t="s">
        <v>60</v>
      </c>
      <c r="L901" t="s">
        <v>188</v>
      </c>
      <c r="M901" t="s">
        <v>93</v>
      </c>
      <c r="N901" t="s">
        <v>127</v>
      </c>
      <c r="O901" t="s">
        <v>5850</v>
      </c>
      <c r="P901">
        <v>0</v>
      </c>
      <c r="Q901">
        <v>0</v>
      </c>
      <c r="R901">
        <v>0</v>
      </c>
      <c r="S901">
        <v>0</v>
      </c>
      <c r="T901">
        <v>0</v>
      </c>
      <c r="U901">
        <v>0</v>
      </c>
      <c r="V901">
        <v>0</v>
      </c>
      <c r="W901">
        <v>37.5</v>
      </c>
      <c r="X901" t="s">
        <v>67</v>
      </c>
      <c r="Y901" t="s">
        <v>60</v>
      </c>
      <c r="Z901">
        <v>0</v>
      </c>
      <c r="AA901">
        <v>0</v>
      </c>
      <c r="AB901" t="s">
        <v>3920</v>
      </c>
      <c r="AC901" t="s">
        <v>60</v>
      </c>
      <c r="AD901">
        <v>0</v>
      </c>
      <c r="AE901">
        <v>0</v>
      </c>
      <c r="AF901">
        <v>0</v>
      </c>
      <c r="AG901">
        <v>0</v>
      </c>
      <c r="AH901">
        <v>0</v>
      </c>
      <c r="AI901">
        <v>0</v>
      </c>
      <c r="AJ901">
        <v>0</v>
      </c>
      <c r="AK901">
        <v>0</v>
      </c>
      <c r="AL901">
        <v>0</v>
      </c>
      <c r="AM901">
        <v>0</v>
      </c>
      <c r="AN901">
        <v>0</v>
      </c>
      <c r="AO901">
        <v>0</v>
      </c>
      <c r="AP901">
        <v>0</v>
      </c>
      <c r="AQ901">
        <v>0</v>
      </c>
      <c r="AR901">
        <v>0</v>
      </c>
      <c r="AS901">
        <v>0</v>
      </c>
      <c r="AT901">
        <v>0</v>
      </c>
      <c r="AU901">
        <v>0</v>
      </c>
      <c r="AV901">
        <v>0</v>
      </c>
      <c r="AW901">
        <v>0</v>
      </c>
      <c r="BC901">
        <v>0</v>
      </c>
      <c r="BD901">
        <v>0</v>
      </c>
      <c r="BE901" t="s">
        <v>4194</v>
      </c>
      <c r="BF901">
        <v>807</v>
      </c>
      <c r="BG901">
        <v>168</v>
      </c>
      <c r="BH901">
        <v>0</v>
      </c>
      <c r="BI901">
        <v>0</v>
      </c>
      <c r="BJ901" t="s">
        <v>60</v>
      </c>
      <c r="BK901" t="s">
        <v>60</v>
      </c>
      <c r="BL901">
        <v>100</v>
      </c>
      <c r="BO901" t="s">
        <v>60</v>
      </c>
      <c r="BP901" t="s">
        <v>1520</v>
      </c>
      <c r="BQ901" t="s">
        <v>1521</v>
      </c>
      <c r="BR901" t="s">
        <v>5546</v>
      </c>
      <c r="BS901" t="s">
        <v>67</v>
      </c>
      <c r="BT901">
        <v>1</v>
      </c>
    </row>
    <row r="902" spans="1:72" hidden="1" x14ac:dyDescent="0.2">
      <c r="A902" t="s">
        <v>4272</v>
      </c>
      <c r="B902" t="s">
        <v>5796</v>
      </c>
      <c r="C902" t="s">
        <v>60</v>
      </c>
      <c r="D902" t="s">
        <v>60</v>
      </c>
      <c r="E902" t="s">
        <v>5543</v>
      </c>
      <c r="F902" t="s">
        <v>369</v>
      </c>
      <c r="G902" t="s">
        <v>4057</v>
      </c>
      <c r="H902" t="s">
        <v>3125</v>
      </c>
      <c r="I902" t="s">
        <v>371</v>
      </c>
      <c r="J902" t="s">
        <v>60</v>
      </c>
      <c r="K902" t="s">
        <v>60</v>
      </c>
      <c r="L902" t="s">
        <v>93</v>
      </c>
      <c r="M902" t="s">
        <v>93</v>
      </c>
      <c r="N902" t="s">
        <v>127</v>
      </c>
      <c r="O902" t="s">
        <v>5850</v>
      </c>
      <c r="P902">
        <v>0</v>
      </c>
      <c r="Q902">
        <v>0</v>
      </c>
      <c r="R902">
        <v>0</v>
      </c>
      <c r="S902">
        <v>0</v>
      </c>
      <c r="T902">
        <v>0</v>
      </c>
      <c r="U902">
        <v>0</v>
      </c>
      <c r="V902">
        <v>0</v>
      </c>
      <c r="W902">
        <v>140</v>
      </c>
      <c r="X902" t="s">
        <v>67</v>
      </c>
      <c r="Y902" t="s">
        <v>68</v>
      </c>
      <c r="Z902">
        <v>0</v>
      </c>
      <c r="AA902">
        <v>0</v>
      </c>
      <c r="AB902" t="s">
        <v>3920</v>
      </c>
      <c r="AC902" t="s">
        <v>60</v>
      </c>
      <c r="AD902">
        <v>0</v>
      </c>
      <c r="AE902">
        <v>0</v>
      </c>
      <c r="AF902">
        <v>0</v>
      </c>
      <c r="AG902">
        <v>0</v>
      </c>
      <c r="AH902">
        <v>0</v>
      </c>
      <c r="AI902">
        <v>3.5</v>
      </c>
      <c r="AJ902">
        <v>0</v>
      </c>
      <c r="AK902">
        <v>0</v>
      </c>
      <c r="AL902">
        <v>0</v>
      </c>
      <c r="AM902">
        <v>0</v>
      </c>
      <c r="AN902">
        <v>0</v>
      </c>
      <c r="AO902">
        <v>1</v>
      </c>
      <c r="AP902">
        <v>0</v>
      </c>
      <c r="AQ902">
        <v>0</v>
      </c>
      <c r="AR902">
        <v>0</v>
      </c>
      <c r="AS902">
        <v>0</v>
      </c>
      <c r="AT902">
        <v>0</v>
      </c>
      <c r="AU902">
        <v>0</v>
      </c>
      <c r="AV902">
        <v>0</v>
      </c>
      <c r="AW902">
        <v>0</v>
      </c>
      <c r="BC902">
        <v>0</v>
      </c>
      <c r="BD902">
        <v>0</v>
      </c>
      <c r="BE902" t="s">
        <v>60</v>
      </c>
      <c r="BF902">
        <v>1961</v>
      </c>
      <c r="BG902">
        <v>313</v>
      </c>
      <c r="BH902">
        <v>0</v>
      </c>
      <c r="BI902">
        <v>0</v>
      </c>
      <c r="BJ902" t="s">
        <v>127</v>
      </c>
      <c r="BK902" t="s">
        <v>4273</v>
      </c>
      <c r="BL902">
        <v>98</v>
      </c>
      <c r="BO902" t="s">
        <v>60</v>
      </c>
      <c r="BP902" t="s">
        <v>3129</v>
      </c>
      <c r="BQ902" t="s">
        <v>3130</v>
      </c>
      <c r="BR902" t="s">
        <v>4274</v>
      </c>
      <c r="BS902" t="s">
        <v>67</v>
      </c>
      <c r="BT902">
        <v>1</v>
      </c>
    </row>
    <row r="903" spans="1:72" hidden="1" x14ac:dyDescent="0.2">
      <c r="A903" t="s">
        <v>4277</v>
      </c>
      <c r="B903" t="s">
        <v>5796</v>
      </c>
      <c r="C903" t="s">
        <v>60</v>
      </c>
      <c r="D903" t="s">
        <v>60</v>
      </c>
      <c r="E903" t="s">
        <v>4278</v>
      </c>
      <c r="F903" t="s">
        <v>101</v>
      </c>
      <c r="G903" t="s">
        <v>4057</v>
      </c>
      <c r="H903" t="s">
        <v>4279</v>
      </c>
      <c r="I903" t="s">
        <v>103</v>
      </c>
      <c r="J903" t="s">
        <v>60</v>
      </c>
      <c r="K903" t="s">
        <v>60</v>
      </c>
      <c r="L903" t="s">
        <v>104</v>
      </c>
      <c r="M903" t="s">
        <v>189</v>
      </c>
      <c r="N903" t="s">
        <v>127</v>
      </c>
      <c r="O903" t="s">
        <v>4740</v>
      </c>
      <c r="P903">
        <v>0</v>
      </c>
      <c r="Q903">
        <v>400</v>
      </c>
      <c r="R903">
        <v>400</v>
      </c>
      <c r="S903">
        <v>0</v>
      </c>
      <c r="T903">
        <v>0</v>
      </c>
      <c r="U903">
        <v>0</v>
      </c>
      <c r="V903">
        <v>0</v>
      </c>
      <c r="W903">
        <v>37.5</v>
      </c>
      <c r="X903" t="s">
        <v>67</v>
      </c>
      <c r="Y903" t="s">
        <v>60</v>
      </c>
      <c r="Z903">
        <v>0</v>
      </c>
      <c r="AA903">
        <v>0</v>
      </c>
      <c r="AB903" t="s">
        <v>3920</v>
      </c>
      <c r="AC903" t="s">
        <v>60</v>
      </c>
      <c r="AD903">
        <v>0</v>
      </c>
      <c r="AE903">
        <v>0</v>
      </c>
      <c r="AF903">
        <v>0</v>
      </c>
      <c r="AG903">
        <v>0</v>
      </c>
      <c r="AH903">
        <v>0</v>
      </c>
      <c r="AI903">
        <v>1</v>
      </c>
      <c r="AJ903">
        <v>0</v>
      </c>
      <c r="AK903">
        <v>0</v>
      </c>
      <c r="AL903">
        <v>0</v>
      </c>
      <c r="AM903">
        <v>0</v>
      </c>
      <c r="AN903">
        <v>0</v>
      </c>
      <c r="AO903">
        <v>0</v>
      </c>
      <c r="AP903">
        <v>0</v>
      </c>
      <c r="AQ903">
        <v>0</v>
      </c>
      <c r="AR903">
        <v>0</v>
      </c>
      <c r="AS903">
        <v>0</v>
      </c>
      <c r="AT903">
        <v>0</v>
      </c>
      <c r="AU903">
        <v>0</v>
      </c>
      <c r="AV903">
        <v>0</v>
      </c>
      <c r="AW903">
        <v>0</v>
      </c>
      <c r="BC903">
        <v>1</v>
      </c>
      <c r="BD903">
        <v>0</v>
      </c>
      <c r="BE903" t="s">
        <v>60</v>
      </c>
      <c r="BF903">
        <v>420</v>
      </c>
      <c r="BG903">
        <v>60</v>
      </c>
      <c r="BH903">
        <v>0</v>
      </c>
      <c r="BI903">
        <v>0</v>
      </c>
      <c r="BJ903" t="s">
        <v>60</v>
      </c>
      <c r="BK903" t="s">
        <v>60</v>
      </c>
      <c r="BL903">
        <v>100</v>
      </c>
      <c r="BO903" t="s">
        <v>4280</v>
      </c>
      <c r="BP903" t="s">
        <v>4281</v>
      </c>
      <c r="BQ903" t="s">
        <v>4282</v>
      </c>
      <c r="BR903" t="s">
        <v>4283</v>
      </c>
      <c r="BS903" t="s">
        <v>67</v>
      </c>
      <c r="BT903">
        <v>1</v>
      </c>
    </row>
    <row r="904" spans="1:72" hidden="1" x14ac:dyDescent="0.2">
      <c r="A904" t="s">
        <v>4238</v>
      </c>
      <c r="B904" t="s">
        <v>5796</v>
      </c>
      <c r="C904" t="s">
        <v>60</v>
      </c>
      <c r="D904" t="s">
        <v>60</v>
      </c>
      <c r="E904" t="s">
        <v>324</v>
      </c>
      <c r="F904" t="s">
        <v>4080</v>
      </c>
      <c r="G904" t="s">
        <v>4057</v>
      </c>
      <c r="H904" t="s">
        <v>4081</v>
      </c>
      <c r="I904" t="s">
        <v>2033</v>
      </c>
      <c r="J904" t="s">
        <v>60</v>
      </c>
      <c r="K904" t="s">
        <v>60</v>
      </c>
      <c r="L904" t="s">
        <v>4239</v>
      </c>
      <c r="M904" t="s">
        <v>860</v>
      </c>
      <c r="N904" t="s">
        <v>127</v>
      </c>
      <c r="O904" t="s">
        <v>5851</v>
      </c>
      <c r="P904">
        <v>0</v>
      </c>
      <c r="Q904">
        <v>0</v>
      </c>
      <c r="R904">
        <v>0</v>
      </c>
      <c r="S904">
        <v>0</v>
      </c>
      <c r="T904">
        <v>0</v>
      </c>
      <c r="U904">
        <v>0</v>
      </c>
      <c r="V904">
        <v>0</v>
      </c>
      <c r="W904">
        <v>0</v>
      </c>
      <c r="X904" t="s">
        <v>67</v>
      </c>
      <c r="Y904" t="s">
        <v>60</v>
      </c>
      <c r="Z904">
        <v>0</v>
      </c>
      <c r="AA904">
        <v>0</v>
      </c>
      <c r="AB904" t="s">
        <v>3920</v>
      </c>
      <c r="AC904" t="s">
        <v>60</v>
      </c>
      <c r="AD904">
        <v>0</v>
      </c>
      <c r="AE904">
        <v>0</v>
      </c>
      <c r="AF904">
        <v>0</v>
      </c>
      <c r="AG904">
        <v>0</v>
      </c>
      <c r="AH904">
        <v>0</v>
      </c>
      <c r="AI904">
        <v>2</v>
      </c>
      <c r="AJ904">
        <v>0</v>
      </c>
      <c r="AK904">
        <v>0</v>
      </c>
      <c r="AL904">
        <v>0</v>
      </c>
      <c r="AM904">
        <v>0</v>
      </c>
      <c r="AN904">
        <v>0</v>
      </c>
      <c r="AO904">
        <v>0</v>
      </c>
      <c r="AP904">
        <v>0</v>
      </c>
      <c r="AQ904">
        <v>0</v>
      </c>
      <c r="AR904">
        <v>0</v>
      </c>
      <c r="AS904">
        <v>0</v>
      </c>
      <c r="AT904">
        <v>0</v>
      </c>
      <c r="AU904">
        <v>0</v>
      </c>
      <c r="AV904">
        <v>0</v>
      </c>
      <c r="AW904">
        <v>0</v>
      </c>
      <c r="BC904">
        <v>0</v>
      </c>
      <c r="BD904">
        <v>0</v>
      </c>
      <c r="BE904" t="s">
        <v>60</v>
      </c>
      <c r="BF904">
        <v>558</v>
      </c>
      <c r="BG904">
        <v>0</v>
      </c>
      <c r="BH904">
        <v>0</v>
      </c>
      <c r="BI904">
        <v>0</v>
      </c>
      <c r="BJ904" t="s">
        <v>60</v>
      </c>
      <c r="BK904" t="s">
        <v>60</v>
      </c>
      <c r="BL904">
        <v>100</v>
      </c>
      <c r="BO904" t="s">
        <v>60</v>
      </c>
      <c r="BP904" t="s">
        <v>4083</v>
      </c>
      <c r="BQ904" t="s">
        <v>4084</v>
      </c>
      <c r="BR904" t="s">
        <v>4240</v>
      </c>
      <c r="BS904" t="s">
        <v>67</v>
      </c>
      <c r="BT904">
        <v>1</v>
      </c>
    </row>
    <row r="905" spans="1:72" hidden="1" x14ac:dyDescent="0.2">
      <c r="A905" t="s">
        <v>4247</v>
      </c>
      <c r="B905" t="s">
        <v>5796</v>
      </c>
      <c r="C905" t="s">
        <v>60</v>
      </c>
      <c r="D905" t="s">
        <v>60</v>
      </c>
      <c r="E905" t="s">
        <v>5544</v>
      </c>
      <c r="F905" t="s">
        <v>758</v>
      </c>
      <c r="G905" t="s">
        <v>4057</v>
      </c>
      <c r="H905" t="s">
        <v>4248</v>
      </c>
      <c r="I905" t="s">
        <v>1136</v>
      </c>
      <c r="J905" t="s">
        <v>60</v>
      </c>
      <c r="K905" t="s">
        <v>60</v>
      </c>
      <c r="L905" t="s">
        <v>188</v>
      </c>
      <c r="M905" t="s">
        <v>189</v>
      </c>
      <c r="N905" t="s">
        <v>127</v>
      </c>
      <c r="O905" t="s">
        <v>5853</v>
      </c>
      <c r="P905">
        <v>2000</v>
      </c>
      <c r="Q905">
        <v>1322</v>
      </c>
      <c r="R905">
        <v>0</v>
      </c>
      <c r="S905">
        <v>0</v>
      </c>
      <c r="T905">
        <v>0</v>
      </c>
      <c r="U905">
        <v>0</v>
      </c>
      <c r="V905">
        <v>0</v>
      </c>
      <c r="W905">
        <v>78.75</v>
      </c>
      <c r="X905" t="s">
        <v>94</v>
      </c>
      <c r="Y905" t="s">
        <v>68</v>
      </c>
      <c r="Z905">
        <v>0</v>
      </c>
      <c r="AA905">
        <v>0</v>
      </c>
      <c r="AB905" t="s">
        <v>3920</v>
      </c>
      <c r="AC905" t="s">
        <v>60</v>
      </c>
      <c r="AD905">
        <v>0</v>
      </c>
      <c r="AE905">
        <v>0</v>
      </c>
      <c r="AF905">
        <v>0</v>
      </c>
      <c r="AG905">
        <v>0</v>
      </c>
      <c r="AH905">
        <v>0</v>
      </c>
      <c r="AI905">
        <v>2</v>
      </c>
      <c r="AJ905">
        <v>0</v>
      </c>
      <c r="AK905">
        <v>0</v>
      </c>
      <c r="AL905">
        <v>0</v>
      </c>
      <c r="AM905">
        <v>0</v>
      </c>
      <c r="AN905">
        <v>0</v>
      </c>
      <c r="AO905">
        <v>0</v>
      </c>
      <c r="AP905">
        <v>0</v>
      </c>
      <c r="AQ905">
        <v>0</v>
      </c>
      <c r="AR905">
        <v>0</v>
      </c>
      <c r="AS905">
        <v>0</v>
      </c>
      <c r="AT905">
        <v>0</v>
      </c>
      <c r="AU905">
        <v>0</v>
      </c>
      <c r="AV905">
        <v>0</v>
      </c>
      <c r="AW905">
        <v>0</v>
      </c>
      <c r="BC905">
        <v>0</v>
      </c>
      <c r="BD905">
        <v>0</v>
      </c>
      <c r="BE905" t="s">
        <v>60</v>
      </c>
      <c r="BF905">
        <v>1469</v>
      </c>
      <c r="BG905">
        <v>566</v>
      </c>
      <c r="BH905">
        <v>0</v>
      </c>
      <c r="BI905">
        <v>0</v>
      </c>
      <c r="BJ905" t="s">
        <v>127</v>
      </c>
      <c r="BK905" t="s">
        <v>60</v>
      </c>
      <c r="BL905">
        <v>100</v>
      </c>
      <c r="BO905" t="s">
        <v>60</v>
      </c>
      <c r="BP905" t="s">
        <v>2538</v>
      </c>
      <c r="BQ905" t="s">
        <v>2539</v>
      </c>
      <c r="BR905" t="s">
        <v>4249</v>
      </c>
      <c r="BS905" t="s">
        <v>67</v>
      </c>
      <c r="BT905">
        <v>1</v>
      </c>
    </row>
    <row r="906" spans="1:72" hidden="1" x14ac:dyDescent="0.2">
      <c r="A906" t="s">
        <v>5547</v>
      </c>
      <c r="B906" t="s">
        <v>5796</v>
      </c>
      <c r="C906" t="s">
        <v>60</v>
      </c>
      <c r="D906" t="s">
        <v>60</v>
      </c>
      <c r="E906" t="s">
        <v>286</v>
      </c>
      <c r="F906" t="s">
        <v>5780</v>
      </c>
      <c r="G906" t="s">
        <v>4057</v>
      </c>
      <c r="H906" t="s">
        <v>4504</v>
      </c>
      <c r="I906" t="s">
        <v>4505</v>
      </c>
      <c r="J906" t="s">
        <v>60</v>
      </c>
      <c r="K906" t="s">
        <v>60</v>
      </c>
      <c r="L906" t="s">
        <v>188</v>
      </c>
      <c r="M906" t="s">
        <v>93</v>
      </c>
      <c r="N906" t="s">
        <v>127</v>
      </c>
      <c r="O906" t="s">
        <v>5850</v>
      </c>
      <c r="P906">
        <v>0</v>
      </c>
      <c r="Q906">
        <v>0</v>
      </c>
      <c r="R906">
        <v>0</v>
      </c>
      <c r="S906">
        <v>0</v>
      </c>
      <c r="T906">
        <v>0</v>
      </c>
      <c r="U906">
        <v>0</v>
      </c>
      <c r="V906">
        <v>0</v>
      </c>
      <c r="W906">
        <v>37.5</v>
      </c>
      <c r="X906" t="s">
        <v>67</v>
      </c>
      <c r="Y906" t="s">
        <v>60</v>
      </c>
      <c r="Z906">
        <v>0</v>
      </c>
      <c r="AA906">
        <v>0</v>
      </c>
      <c r="AB906" t="s">
        <v>3920</v>
      </c>
      <c r="AC906" t="s">
        <v>60</v>
      </c>
      <c r="AD906">
        <v>0</v>
      </c>
      <c r="AE906">
        <v>0</v>
      </c>
      <c r="AF906">
        <v>0</v>
      </c>
      <c r="AG906">
        <v>0</v>
      </c>
      <c r="AH906">
        <v>0</v>
      </c>
      <c r="AI906">
        <v>0</v>
      </c>
      <c r="AJ906">
        <v>0</v>
      </c>
      <c r="AK906">
        <v>0</v>
      </c>
      <c r="AL906">
        <v>0</v>
      </c>
      <c r="AM906">
        <v>0</v>
      </c>
      <c r="AN906">
        <v>0</v>
      </c>
      <c r="AO906">
        <v>0</v>
      </c>
      <c r="AP906">
        <v>0</v>
      </c>
      <c r="AQ906">
        <v>0</v>
      </c>
      <c r="AR906">
        <v>0</v>
      </c>
      <c r="AS906">
        <v>0</v>
      </c>
      <c r="AT906">
        <v>0</v>
      </c>
      <c r="AU906">
        <v>0</v>
      </c>
      <c r="AV906">
        <v>0</v>
      </c>
      <c r="AW906">
        <v>0</v>
      </c>
      <c r="BC906">
        <v>0</v>
      </c>
      <c r="BD906">
        <v>0</v>
      </c>
      <c r="BE906" t="s">
        <v>4194</v>
      </c>
      <c r="BF906">
        <v>553</v>
      </c>
      <c r="BG906">
        <v>85</v>
      </c>
      <c r="BH906">
        <v>0</v>
      </c>
      <c r="BI906">
        <v>0</v>
      </c>
      <c r="BJ906" t="s">
        <v>60</v>
      </c>
      <c r="BK906" t="s">
        <v>60</v>
      </c>
      <c r="BL906">
        <v>100</v>
      </c>
      <c r="BO906" t="s">
        <v>60</v>
      </c>
      <c r="BP906" t="s">
        <v>1520</v>
      </c>
      <c r="BQ906" t="s">
        <v>1521</v>
      </c>
      <c r="BR906" t="s">
        <v>5548</v>
      </c>
      <c r="BS906" t="s">
        <v>67</v>
      </c>
      <c r="BT906">
        <v>1</v>
      </c>
    </row>
    <row r="907" spans="1:72" hidden="1" x14ac:dyDescent="0.2">
      <c r="A907" t="s">
        <v>4336</v>
      </c>
      <c r="B907" t="s">
        <v>473</v>
      </c>
      <c r="C907" t="s">
        <v>60</v>
      </c>
      <c r="D907" t="s">
        <v>60</v>
      </c>
      <c r="E907" t="s">
        <v>481</v>
      </c>
      <c r="F907" t="s">
        <v>369</v>
      </c>
      <c r="G907" t="s">
        <v>4057</v>
      </c>
      <c r="H907" t="s">
        <v>370</v>
      </c>
      <c r="I907" t="s">
        <v>371</v>
      </c>
      <c r="J907" t="s">
        <v>60</v>
      </c>
      <c r="K907" t="s">
        <v>60</v>
      </c>
      <c r="L907" t="s">
        <v>60</v>
      </c>
      <c r="M907" t="s">
        <v>93</v>
      </c>
      <c r="N907" t="s">
        <v>5852</v>
      </c>
      <c r="O907" t="s">
        <v>5850</v>
      </c>
      <c r="P907">
        <v>0</v>
      </c>
      <c r="Q907">
        <v>0</v>
      </c>
      <c r="R907">
        <v>0</v>
      </c>
      <c r="S907">
        <v>0</v>
      </c>
      <c r="T907">
        <v>0</v>
      </c>
      <c r="U907">
        <v>0</v>
      </c>
      <c r="V907">
        <v>0</v>
      </c>
      <c r="W907">
        <v>0</v>
      </c>
      <c r="X907" t="s">
        <v>94</v>
      </c>
      <c r="Y907" t="s">
        <v>60</v>
      </c>
      <c r="Z907">
        <v>0</v>
      </c>
      <c r="AA907">
        <v>90</v>
      </c>
      <c r="AB907" t="s">
        <v>3920</v>
      </c>
      <c r="AC907" t="s">
        <v>60</v>
      </c>
      <c r="AD907">
        <v>0</v>
      </c>
      <c r="AE907">
        <v>0</v>
      </c>
      <c r="AF907">
        <v>0</v>
      </c>
      <c r="AG907">
        <v>0</v>
      </c>
      <c r="AH907">
        <v>0</v>
      </c>
      <c r="AI907">
        <v>0</v>
      </c>
      <c r="AJ907">
        <v>0</v>
      </c>
      <c r="AK907">
        <v>0</v>
      </c>
      <c r="AL907">
        <v>0</v>
      </c>
      <c r="AM907">
        <v>0</v>
      </c>
      <c r="AN907">
        <v>0</v>
      </c>
      <c r="AO907">
        <v>0</v>
      </c>
      <c r="AP907">
        <v>0</v>
      </c>
      <c r="AQ907">
        <v>0</v>
      </c>
      <c r="AR907">
        <v>0</v>
      </c>
      <c r="AS907">
        <v>0</v>
      </c>
      <c r="AT907">
        <v>0</v>
      </c>
      <c r="AU907">
        <v>0</v>
      </c>
      <c r="AV907">
        <v>0</v>
      </c>
      <c r="AW907">
        <v>0</v>
      </c>
      <c r="BC907">
        <v>0</v>
      </c>
      <c r="BD907">
        <v>0</v>
      </c>
      <c r="BE907" t="s">
        <v>60</v>
      </c>
      <c r="BF907">
        <v>1197</v>
      </c>
      <c r="BG907">
        <v>128</v>
      </c>
      <c r="BH907">
        <v>204</v>
      </c>
      <c r="BI907">
        <v>0</v>
      </c>
      <c r="BJ907" t="s">
        <v>60</v>
      </c>
      <c r="BK907" t="s">
        <v>60</v>
      </c>
      <c r="BL907">
        <v>0</v>
      </c>
      <c r="BO907" t="s">
        <v>60</v>
      </c>
      <c r="BP907" t="s">
        <v>4058</v>
      </c>
      <c r="BQ907" t="s">
        <v>4059</v>
      </c>
      <c r="BR907" t="s">
        <v>4337</v>
      </c>
      <c r="BS907" t="s">
        <v>67</v>
      </c>
      <c r="BT907">
        <v>1</v>
      </c>
    </row>
    <row r="908" spans="1:72" hidden="1" x14ac:dyDescent="0.2">
      <c r="A908" t="s">
        <v>4338</v>
      </c>
      <c r="B908" t="s">
        <v>473</v>
      </c>
      <c r="C908" t="s">
        <v>60</v>
      </c>
      <c r="D908" t="s">
        <v>60</v>
      </c>
      <c r="E908" t="s">
        <v>481</v>
      </c>
      <c r="F908" t="s">
        <v>5745</v>
      </c>
      <c r="G908" t="s">
        <v>4057</v>
      </c>
      <c r="H908" t="s">
        <v>4339</v>
      </c>
      <c r="I908" t="s">
        <v>484</v>
      </c>
      <c r="J908" t="s">
        <v>60</v>
      </c>
      <c r="K908" t="s">
        <v>60</v>
      </c>
      <c r="L908" t="s">
        <v>60</v>
      </c>
      <c r="M908" t="s">
        <v>126</v>
      </c>
      <c r="N908" t="s">
        <v>5852</v>
      </c>
      <c r="O908" t="s">
        <v>5848</v>
      </c>
      <c r="P908">
        <v>6298</v>
      </c>
      <c r="Q908">
        <v>365</v>
      </c>
      <c r="R908">
        <v>0</v>
      </c>
      <c r="S908">
        <v>0</v>
      </c>
      <c r="T908">
        <v>0</v>
      </c>
      <c r="U908">
        <v>0</v>
      </c>
      <c r="V908">
        <v>61</v>
      </c>
      <c r="W908">
        <v>37.5</v>
      </c>
      <c r="X908" t="s">
        <v>94</v>
      </c>
      <c r="Y908" t="s">
        <v>60</v>
      </c>
      <c r="Z908">
        <v>0</v>
      </c>
      <c r="AA908">
        <v>83</v>
      </c>
      <c r="AB908" t="s">
        <v>3920</v>
      </c>
      <c r="AC908" t="s">
        <v>60</v>
      </c>
      <c r="AD908">
        <v>0</v>
      </c>
      <c r="AE908">
        <v>0</v>
      </c>
      <c r="AF908">
        <v>2</v>
      </c>
      <c r="AG908">
        <v>0</v>
      </c>
      <c r="AH908">
        <v>0</v>
      </c>
      <c r="AI908">
        <v>2</v>
      </c>
      <c r="AJ908">
        <v>0.68</v>
      </c>
      <c r="AK908">
        <v>0.8</v>
      </c>
      <c r="AL908">
        <v>1.6</v>
      </c>
      <c r="AM908">
        <v>0.4</v>
      </c>
      <c r="AN908">
        <v>0</v>
      </c>
      <c r="AO908">
        <v>2.2999999999999998</v>
      </c>
      <c r="AP908">
        <v>1.4</v>
      </c>
      <c r="AQ908">
        <v>0</v>
      </c>
      <c r="AR908">
        <v>1.4</v>
      </c>
      <c r="AS908">
        <v>1</v>
      </c>
      <c r="AT908">
        <v>0</v>
      </c>
      <c r="AU908">
        <v>0.4</v>
      </c>
      <c r="AV908">
        <v>0</v>
      </c>
      <c r="AW908">
        <v>0</v>
      </c>
      <c r="BC908">
        <v>0</v>
      </c>
      <c r="BD908">
        <v>0</v>
      </c>
      <c r="BE908" t="s">
        <v>60</v>
      </c>
      <c r="BF908">
        <v>4542</v>
      </c>
      <c r="BG908">
        <v>229</v>
      </c>
      <c r="BH908">
        <v>53</v>
      </c>
      <c r="BI908">
        <v>0</v>
      </c>
      <c r="BJ908" t="s">
        <v>4158</v>
      </c>
      <c r="BK908" t="s">
        <v>4340</v>
      </c>
      <c r="BL908">
        <v>99</v>
      </c>
      <c r="BM908" t="s">
        <v>7070</v>
      </c>
      <c r="BN908" t="s">
        <v>7070</v>
      </c>
      <c r="BO908" t="s">
        <v>60</v>
      </c>
      <c r="BP908" t="s">
        <v>4341</v>
      </c>
      <c r="BQ908" t="s">
        <v>4342</v>
      </c>
      <c r="BR908" t="s">
        <v>4343</v>
      </c>
      <c r="BS908" t="s">
        <v>67</v>
      </c>
      <c r="BT908">
        <v>1</v>
      </c>
    </row>
    <row r="909" spans="1:72" hidden="1" x14ac:dyDescent="0.2">
      <c r="A909" t="s">
        <v>4308</v>
      </c>
      <c r="B909" t="s">
        <v>473</v>
      </c>
      <c r="C909" t="s">
        <v>60</v>
      </c>
      <c r="D909" t="s">
        <v>60</v>
      </c>
      <c r="E909" t="s">
        <v>4309</v>
      </c>
      <c r="F909" t="s">
        <v>561</v>
      </c>
      <c r="G909" t="s">
        <v>4057</v>
      </c>
      <c r="H909" t="s">
        <v>562</v>
      </c>
      <c r="I909" t="s">
        <v>563</v>
      </c>
      <c r="J909" t="s">
        <v>60</v>
      </c>
      <c r="K909" t="s">
        <v>60</v>
      </c>
      <c r="L909" t="s">
        <v>60</v>
      </c>
      <c r="M909" t="s">
        <v>93</v>
      </c>
      <c r="N909" t="s">
        <v>5852</v>
      </c>
      <c r="O909" t="s">
        <v>5850</v>
      </c>
      <c r="P909">
        <v>520</v>
      </c>
      <c r="Q909">
        <v>496</v>
      </c>
      <c r="R909">
        <v>400</v>
      </c>
      <c r="S909">
        <v>0</v>
      </c>
      <c r="T909">
        <v>0</v>
      </c>
      <c r="U909">
        <v>0</v>
      </c>
      <c r="V909">
        <v>0</v>
      </c>
      <c r="W909">
        <v>0</v>
      </c>
      <c r="X909" t="s">
        <v>67</v>
      </c>
      <c r="Y909" t="s">
        <v>60</v>
      </c>
      <c r="Z909">
        <v>0</v>
      </c>
      <c r="AA909">
        <v>66</v>
      </c>
      <c r="AB909" t="s">
        <v>3920</v>
      </c>
      <c r="AC909" t="s">
        <v>60</v>
      </c>
      <c r="AD909">
        <v>0.1</v>
      </c>
      <c r="AE909">
        <v>0</v>
      </c>
      <c r="AF909">
        <v>0</v>
      </c>
      <c r="AG909">
        <v>0</v>
      </c>
      <c r="AH909">
        <v>0</v>
      </c>
      <c r="AI909">
        <v>0.6</v>
      </c>
      <c r="AJ909">
        <v>0</v>
      </c>
      <c r="AK909">
        <v>0</v>
      </c>
      <c r="AL909">
        <v>0.6</v>
      </c>
      <c r="AM909">
        <v>0</v>
      </c>
      <c r="AN909">
        <v>0</v>
      </c>
      <c r="AO909">
        <v>2</v>
      </c>
      <c r="AP909">
        <v>1</v>
      </c>
      <c r="AQ909">
        <v>0</v>
      </c>
      <c r="AR909">
        <v>1.5</v>
      </c>
      <c r="AS909">
        <v>0.5</v>
      </c>
      <c r="AT909">
        <v>0.5</v>
      </c>
      <c r="AU909">
        <v>0</v>
      </c>
      <c r="AV909">
        <v>0.6</v>
      </c>
      <c r="AW909">
        <v>0</v>
      </c>
      <c r="BC909">
        <v>0</v>
      </c>
      <c r="BD909">
        <v>0</v>
      </c>
      <c r="BE909" t="s">
        <v>60</v>
      </c>
      <c r="BF909">
        <v>4839</v>
      </c>
      <c r="BG909">
        <v>156</v>
      </c>
      <c r="BH909">
        <v>140</v>
      </c>
      <c r="BI909">
        <v>0</v>
      </c>
      <c r="BJ909" t="s">
        <v>677</v>
      </c>
      <c r="BK909" t="s">
        <v>4310</v>
      </c>
      <c r="BL909">
        <v>99</v>
      </c>
      <c r="BM909" t="s">
        <v>7070</v>
      </c>
      <c r="BO909" t="s">
        <v>4311</v>
      </c>
      <c r="BP909" t="s">
        <v>566</v>
      </c>
      <c r="BQ909" t="s">
        <v>567</v>
      </c>
      <c r="BR909" t="s">
        <v>4312</v>
      </c>
      <c r="BS909" t="s">
        <v>67</v>
      </c>
      <c r="BT909">
        <v>1</v>
      </c>
    </row>
    <row r="910" spans="1:72" hidden="1" x14ac:dyDescent="0.2">
      <c r="A910" t="s">
        <v>4292</v>
      </c>
      <c r="B910" t="s">
        <v>473</v>
      </c>
      <c r="C910" t="s">
        <v>60</v>
      </c>
      <c r="D910" t="s">
        <v>60</v>
      </c>
      <c r="E910" t="s">
        <v>444</v>
      </c>
      <c r="F910" t="s">
        <v>445</v>
      </c>
      <c r="G910" t="s">
        <v>4057</v>
      </c>
      <c r="H910" t="s">
        <v>4293</v>
      </c>
      <c r="I910" t="s">
        <v>2185</v>
      </c>
      <c r="J910" t="s">
        <v>60</v>
      </c>
      <c r="K910" t="s">
        <v>60</v>
      </c>
      <c r="L910" t="s">
        <v>93</v>
      </c>
      <c r="M910" t="s">
        <v>93</v>
      </c>
      <c r="N910" t="s">
        <v>5852</v>
      </c>
      <c r="O910" t="s">
        <v>5850</v>
      </c>
      <c r="P910">
        <v>3600</v>
      </c>
      <c r="Q910">
        <v>151</v>
      </c>
      <c r="R910">
        <v>151</v>
      </c>
      <c r="S910">
        <v>0</v>
      </c>
      <c r="T910">
        <v>0</v>
      </c>
      <c r="U910">
        <v>0</v>
      </c>
      <c r="V910">
        <v>0</v>
      </c>
      <c r="W910">
        <v>37.5</v>
      </c>
      <c r="X910" t="s">
        <v>67</v>
      </c>
      <c r="Y910" t="s">
        <v>60</v>
      </c>
      <c r="Z910">
        <v>19</v>
      </c>
      <c r="AA910">
        <v>31</v>
      </c>
      <c r="AB910" t="s">
        <v>3920</v>
      </c>
      <c r="AC910" t="s">
        <v>60</v>
      </c>
      <c r="AD910">
        <v>0</v>
      </c>
      <c r="AE910">
        <v>0</v>
      </c>
      <c r="AF910">
        <v>0</v>
      </c>
      <c r="AG910">
        <v>0</v>
      </c>
      <c r="AH910">
        <v>0</v>
      </c>
      <c r="AI910">
        <v>2</v>
      </c>
      <c r="AJ910">
        <v>0</v>
      </c>
      <c r="AK910">
        <v>0</v>
      </c>
      <c r="AL910">
        <v>1</v>
      </c>
      <c r="AM910">
        <v>0</v>
      </c>
      <c r="AN910">
        <v>0</v>
      </c>
      <c r="AO910">
        <v>0</v>
      </c>
      <c r="AP910">
        <v>1.3</v>
      </c>
      <c r="AQ910">
        <v>0</v>
      </c>
      <c r="AR910">
        <v>0.5</v>
      </c>
      <c r="AS910">
        <v>0.3</v>
      </c>
      <c r="AT910">
        <v>0.3</v>
      </c>
      <c r="AU910">
        <v>1</v>
      </c>
      <c r="AV910">
        <v>0.5</v>
      </c>
      <c r="AW910">
        <v>0</v>
      </c>
      <c r="BC910">
        <v>0</v>
      </c>
      <c r="BD910">
        <v>0</v>
      </c>
      <c r="BE910" t="s">
        <v>60</v>
      </c>
      <c r="BF910">
        <v>2187</v>
      </c>
      <c r="BG910">
        <v>150</v>
      </c>
      <c r="BH910">
        <v>203</v>
      </c>
      <c r="BI910">
        <v>0</v>
      </c>
      <c r="BJ910" t="s">
        <v>1229</v>
      </c>
      <c r="BK910" t="s">
        <v>4294</v>
      </c>
      <c r="BL910">
        <v>100</v>
      </c>
      <c r="BM910" t="s">
        <v>7070</v>
      </c>
      <c r="BO910" t="s">
        <v>4295</v>
      </c>
      <c r="BP910" t="s">
        <v>450</v>
      </c>
      <c r="BQ910" t="s">
        <v>451</v>
      </c>
      <c r="BR910" t="s">
        <v>4296</v>
      </c>
      <c r="BS910" t="s">
        <v>67</v>
      </c>
      <c r="BT910">
        <v>1</v>
      </c>
    </row>
    <row r="911" spans="1:72" hidden="1" x14ac:dyDescent="0.2">
      <c r="A911" t="s">
        <v>5550</v>
      </c>
      <c r="B911" t="s">
        <v>473</v>
      </c>
      <c r="C911" t="s">
        <v>60</v>
      </c>
      <c r="D911" t="s">
        <v>60</v>
      </c>
      <c r="E911" t="s">
        <v>4297</v>
      </c>
      <c r="F911" t="s">
        <v>5741</v>
      </c>
      <c r="G911" t="s">
        <v>4057</v>
      </c>
      <c r="H911" t="s">
        <v>4298</v>
      </c>
      <c r="I911" t="s">
        <v>197</v>
      </c>
      <c r="J911" t="s">
        <v>60</v>
      </c>
      <c r="K911" t="s">
        <v>60</v>
      </c>
      <c r="L911" t="s">
        <v>93</v>
      </c>
      <c r="M911" t="s">
        <v>93</v>
      </c>
      <c r="N911" t="s">
        <v>5852</v>
      </c>
      <c r="O911" t="s">
        <v>5850</v>
      </c>
      <c r="P911">
        <v>0</v>
      </c>
      <c r="Q911">
        <v>235</v>
      </c>
      <c r="R911">
        <v>0</v>
      </c>
      <c r="S911">
        <v>0</v>
      </c>
      <c r="T911">
        <v>0</v>
      </c>
      <c r="U911">
        <v>0</v>
      </c>
      <c r="V911">
        <v>0</v>
      </c>
      <c r="W911">
        <v>40</v>
      </c>
      <c r="X911" t="s">
        <v>67</v>
      </c>
      <c r="Y911" t="s">
        <v>60</v>
      </c>
      <c r="Z911">
        <v>0</v>
      </c>
      <c r="AA911">
        <v>70</v>
      </c>
      <c r="AB911" t="s">
        <v>3920</v>
      </c>
      <c r="AC911" t="s">
        <v>60</v>
      </c>
      <c r="AD911">
        <v>1.06</v>
      </c>
      <c r="AE911">
        <v>0</v>
      </c>
      <c r="AF911">
        <v>0</v>
      </c>
      <c r="AG911">
        <v>0</v>
      </c>
      <c r="AH911">
        <v>0.82</v>
      </c>
      <c r="AI911">
        <v>0.01</v>
      </c>
      <c r="AJ911">
        <v>0</v>
      </c>
      <c r="AK911">
        <v>0</v>
      </c>
      <c r="AL911">
        <v>0.76</v>
      </c>
      <c r="AM911">
        <v>0.51</v>
      </c>
      <c r="AN911">
        <v>0.56000000000000005</v>
      </c>
      <c r="AO911">
        <v>0.19</v>
      </c>
      <c r="AP911">
        <v>0.53</v>
      </c>
      <c r="AQ911">
        <v>0</v>
      </c>
      <c r="AR911">
        <v>2.14</v>
      </c>
      <c r="AS911">
        <v>0</v>
      </c>
      <c r="AT911">
        <v>0</v>
      </c>
      <c r="AU911">
        <v>0.03</v>
      </c>
      <c r="AV911">
        <v>0</v>
      </c>
      <c r="AW911">
        <v>0</v>
      </c>
      <c r="BC911">
        <v>5.57</v>
      </c>
      <c r="BD911">
        <v>0</v>
      </c>
      <c r="BE911" t="s">
        <v>60</v>
      </c>
      <c r="BF911">
        <v>3359</v>
      </c>
      <c r="BG911">
        <v>4</v>
      </c>
      <c r="BH911">
        <v>632</v>
      </c>
      <c r="BI911">
        <v>0</v>
      </c>
      <c r="BJ911" t="s">
        <v>60</v>
      </c>
      <c r="BK911" t="s">
        <v>60</v>
      </c>
      <c r="BL911">
        <v>100</v>
      </c>
      <c r="BO911" t="s">
        <v>5434</v>
      </c>
      <c r="BP911" t="s">
        <v>5295</v>
      </c>
      <c r="BQ911" t="s">
        <v>5296</v>
      </c>
      <c r="BR911" t="s">
        <v>5551</v>
      </c>
      <c r="BS911" t="s">
        <v>67</v>
      </c>
      <c r="BT911">
        <v>1</v>
      </c>
    </row>
    <row r="912" spans="1:72" hidden="1" x14ac:dyDescent="0.2">
      <c r="A912" t="s">
        <v>4313</v>
      </c>
      <c r="B912" t="s">
        <v>473</v>
      </c>
      <c r="C912" t="s">
        <v>60</v>
      </c>
      <c r="D912" t="s">
        <v>60</v>
      </c>
      <c r="E912" t="s">
        <v>4314</v>
      </c>
      <c r="F912" t="s">
        <v>123</v>
      </c>
      <c r="G912" t="s">
        <v>4057</v>
      </c>
      <c r="H912" t="s">
        <v>4229</v>
      </c>
      <c r="I912" t="s">
        <v>398</v>
      </c>
      <c r="J912" t="s">
        <v>60</v>
      </c>
      <c r="K912" t="s">
        <v>60</v>
      </c>
      <c r="L912" t="s">
        <v>60</v>
      </c>
      <c r="M912" t="s">
        <v>126</v>
      </c>
      <c r="N912" t="s">
        <v>5852</v>
      </c>
      <c r="O912" t="s">
        <v>5848</v>
      </c>
      <c r="P912">
        <v>0</v>
      </c>
      <c r="Q912">
        <v>0</v>
      </c>
      <c r="R912">
        <v>0</v>
      </c>
      <c r="S912">
        <v>0</v>
      </c>
      <c r="T912">
        <v>0</v>
      </c>
      <c r="U912">
        <v>0</v>
      </c>
      <c r="V912">
        <v>0</v>
      </c>
      <c r="W912">
        <v>37.5</v>
      </c>
      <c r="X912" t="s">
        <v>67</v>
      </c>
      <c r="Y912" t="s">
        <v>60</v>
      </c>
      <c r="Z912">
        <v>0</v>
      </c>
      <c r="AA912">
        <v>180</v>
      </c>
      <c r="AB912" t="s">
        <v>3920</v>
      </c>
      <c r="AC912" t="s">
        <v>60</v>
      </c>
      <c r="AD912">
        <v>0</v>
      </c>
      <c r="AE912">
        <v>0</v>
      </c>
      <c r="AF912">
        <v>0</v>
      </c>
      <c r="AG912">
        <v>0</v>
      </c>
      <c r="AH912">
        <v>0</v>
      </c>
      <c r="AI912">
        <v>1.9</v>
      </c>
      <c r="AJ912">
        <v>0</v>
      </c>
      <c r="AK912">
        <v>0</v>
      </c>
      <c r="AL912">
        <v>1</v>
      </c>
      <c r="AM912">
        <v>0</v>
      </c>
      <c r="AN912">
        <v>0</v>
      </c>
      <c r="AO912">
        <v>1</v>
      </c>
      <c r="AP912">
        <v>1</v>
      </c>
      <c r="AQ912">
        <v>1</v>
      </c>
      <c r="AR912">
        <v>2.2000000000000002</v>
      </c>
      <c r="AS912">
        <v>0</v>
      </c>
      <c r="AT912">
        <v>0</v>
      </c>
      <c r="AU912">
        <v>0</v>
      </c>
      <c r="AV912">
        <v>0</v>
      </c>
      <c r="AW912">
        <v>0</v>
      </c>
      <c r="BC912">
        <v>0</v>
      </c>
      <c r="BD912">
        <v>0</v>
      </c>
      <c r="BE912" t="s">
        <v>60</v>
      </c>
      <c r="BF912">
        <v>1333</v>
      </c>
      <c r="BG912">
        <v>525</v>
      </c>
      <c r="BH912">
        <v>0</v>
      </c>
      <c r="BI912">
        <v>0</v>
      </c>
      <c r="BJ912" t="s">
        <v>1194</v>
      </c>
      <c r="BK912" t="s">
        <v>4315</v>
      </c>
      <c r="BL912">
        <v>100</v>
      </c>
      <c r="BO912" t="s">
        <v>60</v>
      </c>
      <c r="BP912" t="s">
        <v>4230</v>
      </c>
      <c r="BQ912" t="s">
        <v>4231</v>
      </c>
      <c r="BR912" t="s">
        <v>4316</v>
      </c>
      <c r="BS912" t="s">
        <v>67</v>
      </c>
      <c r="BT912">
        <v>1</v>
      </c>
    </row>
    <row r="913" spans="1:72" hidden="1" x14ac:dyDescent="0.2">
      <c r="A913" t="s">
        <v>5908</v>
      </c>
      <c r="B913" t="s">
        <v>473</v>
      </c>
      <c r="C913" t="s">
        <v>60</v>
      </c>
      <c r="D913" t="s">
        <v>60</v>
      </c>
      <c r="E913" t="s">
        <v>481</v>
      </c>
      <c r="F913" t="s">
        <v>382</v>
      </c>
      <c r="G913" t="s">
        <v>4057</v>
      </c>
      <c r="H913" t="s">
        <v>4221</v>
      </c>
      <c r="I913" t="s">
        <v>4317</v>
      </c>
      <c r="J913" t="s">
        <v>4318</v>
      </c>
      <c r="K913" t="s">
        <v>4319</v>
      </c>
      <c r="L913" t="s">
        <v>2379</v>
      </c>
      <c r="M913" t="s">
        <v>126</v>
      </c>
      <c r="N913" t="s">
        <v>5852</v>
      </c>
      <c r="O913" t="s">
        <v>5848</v>
      </c>
      <c r="P913">
        <v>2700</v>
      </c>
      <c r="Q913">
        <v>120</v>
      </c>
      <c r="R913">
        <v>0</v>
      </c>
      <c r="S913">
        <v>0</v>
      </c>
      <c r="T913">
        <v>0</v>
      </c>
      <c r="U913">
        <v>70</v>
      </c>
      <c r="V913">
        <v>0</v>
      </c>
      <c r="W913">
        <v>37.5</v>
      </c>
      <c r="X913" t="s">
        <v>67</v>
      </c>
      <c r="Y913" t="s">
        <v>60</v>
      </c>
      <c r="Z913">
        <v>88</v>
      </c>
      <c r="AA913">
        <v>165</v>
      </c>
      <c r="AB913" t="s">
        <v>3920</v>
      </c>
      <c r="AC913" t="s">
        <v>60</v>
      </c>
      <c r="AD913">
        <v>0</v>
      </c>
      <c r="AE913">
        <v>0</v>
      </c>
      <c r="AF913">
        <v>0.4</v>
      </c>
      <c r="AG913">
        <v>0</v>
      </c>
      <c r="AH913">
        <v>0</v>
      </c>
      <c r="AI913">
        <v>1</v>
      </c>
      <c r="AJ913">
        <v>0</v>
      </c>
      <c r="AK913">
        <v>0</v>
      </c>
      <c r="AL913">
        <v>0.5</v>
      </c>
      <c r="AM913">
        <v>0</v>
      </c>
      <c r="AN913">
        <v>0</v>
      </c>
      <c r="AO913">
        <v>1</v>
      </c>
      <c r="AP913">
        <v>1</v>
      </c>
      <c r="AQ913">
        <v>0</v>
      </c>
      <c r="AR913">
        <v>0.5</v>
      </c>
      <c r="AS913">
        <v>0</v>
      </c>
      <c r="AT913">
        <v>0</v>
      </c>
      <c r="AU913">
        <v>0</v>
      </c>
      <c r="AV913">
        <v>0</v>
      </c>
      <c r="AW913">
        <v>0</v>
      </c>
      <c r="BC913">
        <v>0</v>
      </c>
      <c r="BD913">
        <v>0</v>
      </c>
      <c r="BE913" t="s">
        <v>60</v>
      </c>
      <c r="BF913">
        <v>2548</v>
      </c>
      <c r="BG913">
        <v>0</v>
      </c>
      <c r="BH913">
        <v>0</v>
      </c>
      <c r="BI913">
        <v>0</v>
      </c>
      <c r="BJ913" t="s">
        <v>174</v>
      </c>
      <c r="BK913" t="s">
        <v>4320</v>
      </c>
      <c r="BL913">
        <v>100</v>
      </c>
      <c r="BM913" t="s">
        <v>7070</v>
      </c>
      <c r="BN913" t="s">
        <v>7070</v>
      </c>
      <c r="BO913" t="s">
        <v>4321</v>
      </c>
      <c r="BP913" t="s">
        <v>5295</v>
      </c>
      <c r="BQ913" t="s">
        <v>5296</v>
      </c>
      <c r="BR913" t="s">
        <v>5909</v>
      </c>
      <c r="BS913" t="s">
        <v>67</v>
      </c>
      <c r="BT913">
        <v>1</v>
      </c>
    </row>
    <row r="914" spans="1:72" hidden="1" x14ac:dyDescent="0.2">
      <c r="A914" t="s">
        <v>4322</v>
      </c>
      <c r="B914" t="s">
        <v>473</v>
      </c>
      <c r="C914" t="s">
        <v>60</v>
      </c>
      <c r="D914" t="s">
        <v>60</v>
      </c>
      <c r="E914" t="s">
        <v>5552</v>
      </c>
      <c r="F914" t="s">
        <v>504</v>
      </c>
      <c r="G914" t="s">
        <v>4057</v>
      </c>
      <c r="H914" t="s">
        <v>2281</v>
      </c>
      <c r="I914" t="s">
        <v>2282</v>
      </c>
      <c r="J914" t="s">
        <v>60</v>
      </c>
      <c r="K914" t="s">
        <v>60</v>
      </c>
      <c r="L914" t="s">
        <v>507</v>
      </c>
      <c r="M914" t="s">
        <v>126</v>
      </c>
      <c r="N914" t="s">
        <v>5852</v>
      </c>
      <c r="O914" t="s">
        <v>5855</v>
      </c>
      <c r="P914">
        <v>0</v>
      </c>
      <c r="Q914">
        <v>196</v>
      </c>
      <c r="R914">
        <v>0</v>
      </c>
      <c r="S914">
        <v>0</v>
      </c>
      <c r="T914">
        <v>0</v>
      </c>
      <c r="U914">
        <v>0</v>
      </c>
      <c r="V914">
        <v>0</v>
      </c>
      <c r="W914">
        <v>40</v>
      </c>
      <c r="X914" t="s">
        <v>67</v>
      </c>
      <c r="Y914" t="s">
        <v>60</v>
      </c>
      <c r="Z914">
        <v>0</v>
      </c>
      <c r="AA914">
        <v>99.4</v>
      </c>
      <c r="AB914" t="s">
        <v>3920</v>
      </c>
      <c r="AC914" t="s">
        <v>60</v>
      </c>
      <c r="AD914">
        <v>0.5</v>
      </c>
      <c r="AE914">
        <v>0</v>
      </c>
      <c r="AF914">
        <v>0</v>
      </c>
      <c r="AG914">
        <v>0</v>
      </c>
      <c r="AH914">
        <v>0</v>
      </c>
      <c r="AI914">
        <v>0</v>
      </c>
      <c r="AJ914">
        <v>0</v>
      </c>
      <c r="AK914">
        <v>0</v>
      </c>
      <c r="AL914">
        <v>0.8</v>
      </c>
      <c r="AM914">
        <v>0</v>
      </c>
      <c r="AN914">
        <v>0</v>
      </c>
      <c r="AO914">
        <v>2</v>
      </c>
      <c r="AP914">
        <v>1</v>
      </c>
      <c r="AQ914">
        <v>0</v>
      </c>
      <c r="AR914">
        <v>0</v>
      </c>
      <c r="AS914">
        <v>0.75</v>
      </c>
      <c r="AT914">
        <v>0.75</v>
      </c>
      <c r="AU914">
        <v>0</v>
      </c>
      <c r="AV914">
        <v>0.2</v>
      </c>
      <c r="AW914">
        <v>0</v>
      </c>
      <c r="BC914">
        <v>0</v>
      </c>
      <c r="BD914">
        <v>0</v>
      </c>
      <c r="BE914" t="s">
        <v>4323</v>
      </c>
      <c r="BF914">
        <v>3233</v>
      </c>
      <c r="BG914">
        <v>134</v>
      </c>
      <c r="BH914">
        <v>0</v>
      </c>
      <c r="BI914">
        <v>0</v>
      </c>
      <c r="BJ914" t="s">
        <v>60</v>
      </c>
      <c r="BK914" t="s">
        <v>4324</v>
      </c>
      <c r="BL914">
        <v>100</v>
      </c>
      <c r="BO914" t="s">
        <v>60</v>
      </c>
      <c r="BP914" t="s">
        <v>510</v>
      </c>
      <c r="BQ914" t="s">
        <v>511</v>
      </c>
      <c r="BR914" t="s">
        <v>4325</v>
      </c>
      <c r="BS914" t="s">
        <v>67</v>
      </c>
      <c r="BT914">
        <v>1</v>
      </c>
    </row>
    <row r="915" spans="1:72" hidden="1" x14ac:dyDescent="0.2">
      <c r="A915" t="s">
        <v>4326</v>
      </c>
      <c r="B915" t="s">
        <v>473</v>
      </c>
      <c r="C915" t="s">
        <v>60</v>
      </c>
      <c r="D915" t="s">
        <v>60</v>
      </c>
      <c r="E915" t="s">
        <v>4297</v>
      </c>
      <c r="F915" t="s">
        <v>3915</v>
      </c>
      <c r="G915" t="s">
        <v>4057</v>
      </c>
      <c r="H915" t="s">
        <v>4298</v>
      </c>
      <c r="I915" t="s">
        <v>197</v>
      </c>
      <c r="J915" t="s">
        <v>60</v>
      </c>
      <c r="K915" t="s">
        <v>60</v>
      </c>
      <c r="L915" t="s">
        <v>60</v>
      </c>
      <c r="M915" t="s">
        <v>93</v>
      </c>
      <c r="N915" t="s">
        <v>5852</v>
      </c>
      <c r="O915" t="s">
        <v>5850</v>
      </c>
      <c r="P915">
        <v>0</v>
      </c>
      <c r="Q915">
        <v>0</v>
      </c>
      <c r="R915">
        <v>0</v>
      </c>
      <c r="S915">
        <v>0</v>
      </c>
      <c r="T915">
        <v>0</v>
      </c>
      <c r="U915">
        <v>0</v>
      </c>
      <c r="V915">
        <v>0</v>
      </c>
      <c r="W915">
        <v>0</v>
      </c>
      <c r="X915" t="s">
        <v>94</v>
      </c>
      <c r="Y915" t="s">
        <v>60</v>
      </c>
      <c r="Z915">
        <v>0</v>
      </c>
      <c r="AA915">
        <v>56</v>
      </c>
      <c r="AB915" t="s">
        <v>3920</v>
      </c>
      <c r="AC915" t="s">
        <v>60</v>
      </c>
      <c r="AD915">
        <v>0</v>
      </c>
      <c r="AE915">
        <v>0</v>
      </c>
      <c r="AF915">
        <v>0</v>
      </c>
      <c r="AG915">
        <v>0</v>
      </c>
      <c r="AH915">
        <v>0</v>
      </c>
      <c r="AI915">
        <v>0</v>
      </c>
      <c r="AJ915">
        <v>0</v>
      </c>
      <c r="AK915">
        <v>0</v>
      </c>
      <c r="AL915">
        <v>0</v>
      </c>
      <c r="AM915">
        <v>0</v>
      </c>
      <c r="AN915">
        <v>0</v>
      </c>
      <c r="AO915">
        <v>0</v>
      </c>
      <c r="AP915">
        <v>0</v>
      </c>
      <c r="AQ915">
        <v>0</v>
      </c>
      <c r="AR915">
        <v>0</v>
      </c>
      <c r="AS915">
        <v>0</v>
      </c>
      <c r="AT915">
        <v>0</v>
      </c>
      <c r="AU915">
        <v>0</v>
      </c>
      <c r="AV915">
        <v>0</v>
      </c>
      <c r="AW915">
        <v>0</v>
      </c>
      <c r="BC915">
        <v>0</v>
      </c>
      <c r="BD915">
        <v>0</v>
      </c>
      <c r="BE915" t="s">
        <v>60</v>
      </c>
      <c r="BF915">
        <v>3564</v>
      </c>
      <c r="BG915">
        <v>115</v>
      </c>
      <c r="BH915">
        <v>34</v>
      </c>
      <c r="BI915">
        <v>0</v>
      </c>
      <c r="BJ915" t="s">
        <v>60</v>
      </c>
      <c r="BK915" t="s">
        <v>60</v>
      </c>
      <c r="BL915">
        <v>0</v>
      </c>
      <c r="BO915" t="s">
        <v>60</v>
      </c>
      <c r="BP915" t="s">
        <v>4058</v>
      </c>
      <c r="BQ915" t="s">
        <v>4059</v>
      </c>
      <c r="BR915" t="s">
        <v>4327</v>
      </c>
      <c r="BS915" t="s">
        <v>67</v>
      </c>
      <c r="BT915">
        <v>1</v>
      </c>
    </row>
    <row r="916" spans="1:72" hidden="1" x14ac:dyDescent="0.2">
      <c r="A916" t="s">
        <v>4303</v>
      </c>
      <c r="B916" t="s">
        <v>473</v>
      </c>
      <c r="C916" t="s">
        <v>60</v>
      </c>
      <c r="D916" t="s">
        <v>60</v>
      </c>
      <c r="E916" t="s">
        <v>4304</v>
      </c>
      <c r="F916" t="s">
        <v>262</v>
      </c>
      <c r="G916" t="s">
        <v>4057</v>
      </c>
      <c r="H916" t="s">
        <v>4305</v>
      </c>
      <c r="I916" t="s">
        <v>264</v>
      </c>
      <c r="J916" t="s">
        <v>60</v>
      </c>
      <c r="K916" t="s">
        <v>60</v>
      </c>
      <c r="L916" t="s">
        <v>60</v>
      </c>
      <c r="M916" t="s">
        <v>1958</v>
      </c>
      <c r="N916" t="s">
        <v>5852</v>
      </c>
      <c r="O916" t="s">
        <v>5854</v>
      </c>
      <c r="P916">
        <v>0</v>
      </c>
      <c r="Q916">
        <v>441</v>
      </c>
      <c r="R916">
        <v>397</v>
      </c>
      <c r="S916">
        <v>0</v>
      </c>
      <c r="T916">
        <v>0</v>
      </c>
      <c r="U916">
        <v>0</v>
      </c>
      <c r="V916">
        <v>0</v>
      </c>
      <c r="W916">
        <v>37.5</v>
      </c>
      <c r="X916" t="s">
        <v>67</v>
      </c>
      <c r="Y916" t="s">
        <v>60</v>
      </c>
      <c r="Z916">
        <v>0</v>
      </c>
      <c r="AA916">
        <v>0</v>
      </c>
      <c r="AB916" t="s">
        <v>3920</v>
      </c>
      <c r="AC916" t="s">
        <v>60</v>
      </c>
      <c r="AD916">
        <v>0</v>
      </c>
      <c r="AE916">
        <v>0</v>
      </c>
      <c r="AF916">
        <v>0</v>
      </c>
      <c r="AG916">
        <v>0</v>
      </c>
      <c r="AH916">
        <v>0</v>
      </c>
      <c r="AI916">
        <v>0</v>
      </c>
      <c r="AJ916">
        <v>0</v>
      </c>
      <c r="AK916">
        <v>0</v>
      </c>
      <c r="AL916">
        <v>0.7</v>
      </c>
      <c r="AM916">
        <v>0</v>
      </c>
      <c r="AN916">
        <v>0.2</v>
      </c>
      <c r="AO916">
        <v>0</v>
      </c>
      <c r="AP916">
        <v>0.25</v>
      </c>
      <c r="AQ916">
        <v>0</v>
      </c>
      <c r="AR916">
        <v>0</v>
      </c>
      <c r="AS916">
        <v>0</v>
      </c>
      <c r="AT916">
        <v>0</v>
      </c>
      <c r="AU916">
        <v>1</v>
      </c>
      <c r="AV916">
        <v>0</v>
      </c>
      <c r="AW916">
        <v>0</v>
      </c>
      <c r="BC916">
        <v>0</v>
      </c>
      <c r="BD916">
        <v>0</v>
      </c>
      <c r="BE916" t="s">
        <v>60</v>
      </c>
      <c r="BF916">
        <v>1784</v>
      </c>
      <c r="BG916">
        <v>702</v>
      </c>
      <c r="BH916">
        <v>0</v>
      </c>
      <c r="BI916">
        <v>0</v>
      </c>
      <c r="BJ916" t="s">
        <v>46</v>
      </c>
      <c r="BK916" t="s">
        <v>4306</v>
      </c>
      <c r="BL916">
        <v>95</v>
      </c>
      <c r="BM916" t="s">
        <v>7070</v>
      </c>
      <c r="BN916" t="s">
        <v>7070</v>
      </c>
      <c r="BO916" t="s">
        <v>60</v>
      </c>
      <c r="BP916" t="s">
        <v>4116</v>
      </c>
      <c r="BQ916" t="s">
        <v>4117</v>
      </c>
      <c r="BR916" t="s">
        <v>4307</v>
      </c>
      <c r="BS916" t="s">
        <v>67</v>
      </c>
      <c r="BT916">
        <v>1</v>
      </c>
    </row>
    <row r="917" spans="1:72" hidden="1" x14ac:dyDescent="0.2">
      <c r="A917" t="s">
        <v>4299</v>
      </c>
      <c r="B917" t="s">
        <v>473</v>
      </c>
      <c r="C917" t="s">
        <v>60</v>
      </c>
      <c r="D917" t="s">
        <v>60</v>
      </c>
      <c r="E917" t="s">
        <v>5549</v>
      </c>
      <c r="F917" t="s">
        <v>5766</v>
      </c>
      <c r="G917" t="s">
        <v>4057</v>
      </c>
      <c r="H917" t="s">
        <v>495</v>
      </c>
      <c r="I917" t="s">
        <v>496</v>
      </c>
      <c r="J917" t="s">
        <v>60</v>
      </c>
      <c r="K917" t="s">
        <v>60</v>
      </c>
      <c r="L917" t="s">
        <v>93</v>
      </c>
      <c r="M917" t="s">
        <v>93</v>
      </c>
      <c r="N917" t="s">
        <v>5852</v>
      </c>
      <c r="O917" t="s">
        <v>5850</v>
      </c>
      <c r="P917">
        <v>2600</v>
      </c>
      <c r="Q917">
        <v>107</v>
      </c>
      <c r="R917">
        <v>107</v>
      </c>
      <c r="S917">
        <v>0</v>
      </c>
      <c r="T917">
        <v>0</v>
      </c>
      <c r="U917">
        <v>0</v>
      </c>
      <c r="V917">
        <v>60</v>
      </c>
      <c r="W917">
        <v>12</v>
      </c>
      <c r="X917" t="s">
        <v>67</v>
      </c>
      <c r="Y917" t="s">
        <v>60</v>
      </c>
      <c r="Z917">
        <v>16</v>
      </c>
      <c r="AA917">
        <v>90</v>
      </c>
      <c r="AB917" t="s">
        <v>3920</v>
      </c>
      <c r="AC917" t="s">
        <v>60</v>
      </c>
      <c r="AD917">
        <v>0</v>
      </c>
      <c r="AE917">
        <v>0</v>
      </c>
      <c r="AF917">
        <v>0</v>
      </c>
      <c r="AG917">
        <v>0</v>
      </c>
      <c r="AH917">
        <v>0</v>
      </c>
      <c r="AI917">
        <v>0.6</v>
      </c>
      <c r="AJ917">
        <v>0</v>
      </c>
      <c r="AK917">
        <v>0.5</v>
      </c>
      <c r="AL917">
        <v>0.6</v>
      </c>
      <c r="AM917">
        <v>0.5</v>
      </c>
      <c r="AN917">
        <v>0.4</v>
      </c>
      <c r="AO917">
        <v>0.5</v>
      </c>
      <c r="AP917">
        <v>0.5</v>
      </c>
      <c r="AQ917">
        <v>0</v>
      </c>
      <c r="AR917">
        <v>0.5</v>
      </c>
      <c r="AS917">
        <v>0.25</v>
      </c>
      <c r="AT917">
        <v>0.25</v>
      </c>
      <c r="AU917">
        <v>0.5</v>
      </c>
      <c r="AV917">
        <v>0</v>
      </c>
      <c r="AW917">
        <v>0</v>
      </c>
      <c r="BC917">
        <v>0</v>
      </c>
      <c r="BD917">
        <v>0</v>
      </c>
      <c r="BE917" t="s">
        <v>60</v>
      </c>
      <c r="BF917">
        <v>1197</v>
      </c>
      <c r="BG917">
        <v>38</v>
      </c>
      <c r="BH917">
        <v>2</v>
      </c>
      <c r="BI917">
        <v>0</v>
      </c>
      <c r="BJ917" t="s">
        <v>60</v>
      </c>
      <c r="BK917" t="s">
        <v>4300</v>
      </c>
      <c r="BL917">
        <v>100</v>
      </c>
      <c r="BO917" t="s">
        <v>4301</v>
      </c>
      <c r="BP917" t="s">
        <v>3129</v>
      </c>
      <c r="BQ917" t="s">
        <v>3130</v>
      </c>
      <c r="BR917" t="s">
        <v>4302</v>
      </c>
      <c r="BS917" t="s">
        <v>67</v>
      </c>
      <c r="BT917">
        <v>1</v>
      </c>
    </row>
    <row r="918" spans="1:72" hidden="1" x14ac:dyDescent="0.2">
      <c r="A918" t="s">
        <v>4328</v>
      </c>
      <c r="B918" t="s">
        <v>473</v>
      </c>
      <c r="C918" t="s">
        <v>60</v>
      </c>
      <c r="D918" t="s">
        <v>60</v>
      </c>
      <c r="E918" t="s">
        <v>4329</v>
      </c>
      <c r="F918" t="s">
        <v>539</v>
      </c>
      <c r="G918" t="s">
        <v>4057</v>
      </c>
      <c r="H918" t="s">
        <v>4330</v>
      </c>
      <c r="I918" t="s">
        <v>4331</v>
      </c>
      <c r="J918" t="s">
        <v>60</v>
      </c>
      <c r="K918" t="s">
        <v>60</v>
      </c>
      <c r="L918" t="s">
        <v>820</v>
      </c>
      <c r="M918" t="s">
        <v>860</v>
      </c>
      <c r="N918" t="s">
        <v>5852</v>
      </c>
      <c r="O918" t="s">
        <v>5851</v>
      </c>
      <c r="P918">
        <v>0</v>
      </c>
      <c r="Q918">
        <v>0</v>
      </c>
      <c r="R918">
        <v>0</v>
      </c>
      <c r="S918">
        <v>0</v>
      </c>
      <c r="T918">
        <v>0</v>
      </c>
      <c r="U918">
        <v>0</v>
      </c>
      <c r="V918">
        <v>0</v>
      </c>
      <c r="W918">
        <v>37.5</v>
      </c>
      <c r="X918" t="s">
        <v>67</v>
      </c>
      <c r="Y918" t="s">
        <v>60</v>
      </c>
      <c r="Z918">
        <v>0</v>
      </c>
      <c r="AA918">
        <v>14</v>
      </c>
      <c r="AB918" t="s">
        <v>3920</v>
      </c>
      <c r="AC918" t="s">
        <v>60</v>
      </c>
      <c r="AD918">
        <v>0.2</v>
      </c>
      <c r="AE918">
        <v>0</v>
      </c>
      <c r="AF918">
        <v>0</v>
      </c>
      <c r="AG918">
        <v>0</v>
      </c>
      <c r="AH918">
        <v>0</v>
      </c>
      <c r="AI918">
        <v>2</v>
      </c>
      <c r="AJ918">
        <v>0</v>
      </c>
      <c r="AK918">
        <v>0</v>
      </c>
      <c r="AL918">
        <v>1</v>
      </c>
      <c r="AM918">
        <v>0</v>
      </c>
      <c r="AN918">
        <v>0</v>
      </c>
      <c r="AO918">
        <v>2</v>
      </c>
      <c r="AP918">
        <v>1</v>
      </c>
      <c r="AQ918">
        <v>0</v>
      </c>
      <c r="AR918">
        <v>0</v>
      </c>
      <c r="AS918">
        <v>1</v>
      </c>
      <c r="AT918">
        <v>1</v>
      </c>
      <c r="AU918">
        <v>0.5</v>
      </c>
      <c r="AV918">
        <v>0.3</v>
      </c>
      <c r="AW918">
        <v>0</v>
      </c>
      <c r="BC918">
        <v>0</v>
      </c>
      <c r="BD918">
        <v>0</v>
      </c>
      <c r="BE918" t="s">
        <v>60</v>
      </c>
      <c r="BF918">
        <v>5116</v>
      </c>
      <c r="BG918">
        <v>1284</v>
      </c>
      <c r="BH918">
        <v>587</v>
      </c>
      <c r="BI918">
        <v>0</v>
      </c>
      <c r="BJ918" t="s">
        <v>60</v>
      </c>
      <c r="BK918" t="s">
        <v>60</v>
      </c>
      <c r="BL918">
        <v>100</v>
      </c>
      <c r="BO918" t="s">
        <v>60</v>
      </c>
      <c r="BP918" t="s">
        <v>4083</v>
      </c>
      <c r="BQ918" t="s">
        <v>4084</v>
      </c>
      <c r="BR918" t="s">
        <v>4332</v>
      </c>
      <c r="BS918" t="s">
        <v>67</v>
      </c>
      <c r="BT918">
        <v>1</v>
      </c>
    </row>
    <row r="919" spans="1:72" hidden="1" x14ac:dyDescent="0.2">
      <c r="A919" t="s">
        <v>5910</v>
      </c>
      <c r="B919" t="s">
        <v>473</v>
      </c>
      <c r="C919" t="s">
        <v>60</v>
      </c>
      <c r="D919" t="s">
        <v>60</v>
      </c>
      <c r="E919" t="s">
        <v>802</v>
      </c>
      <c r="F919" t="s">
        <v>142</v>
      </c>
      <c r="G919" t="s">
        <v>4057</v>
      </c>
      <c r="H919" t="s">
        <v>2939</v>
      </c>
      <c r="I919" t="s">
        <v>144</v>
      </c>
      <c r="J919" t="s">
        <v>60</v>
      </c>
      <c r="K919" t="s">
        <v>60</v>
      </c>
      <c r="L919" t="s">
        <v>3512</v>
      </c>
      <c r="M919" t="s">
        <v>126</v>
      </c>
      <c r="N919" t="s">
        <v>5852</v>
      </c>
      <c r="O919" t="s">
        <v>5848</v>
      </c>
      <c r="P919">
        <v>4896</v>
      </c>
      <c r="Q919">
        <v>1686</v>
      </c>
      <c r="R919">
        <v>1686</v>
      </c>
      <c r="S919">
        <v>0</v>
      </c>
      <c r="T919">
        <v>0</v>
      </c>
      <c r="U919">
        <v>0</v>
      </c>
      <c r="V919">
        <v>0</v>
      </c>
      <c r="W919">
        <v>40</v>
      </c>
      <c r="X919" t="s">
        <v>67</v>
      </c>
      <c r="Y919" t="s">
        <v>60</v>
      </c>
      <c r="Z919">
        <v>150</v>
      </c>
      <c r="AA919">
        <v>58</v>
      </c>
      <c r="AB919" t="s">
        <v>3920</v>
      </c>
      <c r="AC919" t="s">
        <v>60</v>
      </c>
      <c r="AD919">
        <v>1</v>
      </c>
      <c r="AE919">
        <v>0.05</v>
      </c>
      <c r="AF919">
        <v>0</v>
      </c>
      <c r="AG919">
        <v>0</v>
      </c>
      <c r="AH919">
        <v>0</v>
      </c>
      <c r="AI919">
        <v>2</v>
      </c>
      <c r="AJ919">
        <v>0</v>
      </c>
      <c r="AK919">
        <v>0</v>
      </c>
      <c r="AL919">
        <v>0.7</v>
      </c>
      <c r="AM919">
        <v>0.1</v>
      </c>
      <c r="AN919">
        <v>0.1</v>
      </c>
      <c r="AO919">
        <v>0.5</v>
      </c>
      <c r="AP919">
        <v>1.5</v>
      </c>
      <c r="AQ919">
        <v>0</v>
      </c>
      <c r="AR919">
        <v>3</v>
      </c>
      <c r="AS919">
        <v>0</v>
      </c>
      <c r="AT919">
        <v>1.5</v>
      </c>
      <c r="AU919">
        <v>0</v>
      </c>
      <c r="AV919">
        <v>0.1</v>
      </c>
      <c r="AW919">
        <v>0</v>
      </c>
      <c r="BC919">
        <v>0</v>
      </c>
      <c r="BD919">
        <v>0.1</v>
      </c>
      <c r="BE919" t="s">
        <v>4333</v>
      </c>
      <c r="BF919">
        <v>4204</v>
      </c>
      <c r="BG919">
        <v>1986</v>
      </c>
      <c r="BH919">
        <v>154</v>
      </c>
      <c r="BI919">
        <v>0</v>
      </c>
      <c r="BJ919" t="s">
        <v>3928</v>
      </c>
      <c r="BK919" t="s">
        <v>4334</v>
      </c>
      <c r="BL919">
        <v>100</v>
      </c>
      <c r="BM919" t="s">
        <v>7070</v>
      </c>
      <c r="BN919" t="s">
        <v>7070</v>
      </c>
      <c r="BO919" t="s">
        <v>4335</v>
      </c>
      <c r="BP919" t="s">
        <v>2216</v>
      </c>
      <c r="BQ919" t="s">
        <v>2217</v>
      </c>
      <c r="BR919" t="s">
        <v>5911</v>
      </c>
      <c r="BS919" t="s">
        <v>67</v>
      </c>
      <c r="BT919">
        <v>1</v>
      </c>
    </row>
    <row r="920" spans="1:72" hidden="1" x14ac:dyDescent="0.2">
      <c r="A920" t="s">
        <v>4344</v>
      </c>
      <c r="B920" t="s">
        <v>570</v>
      </c>
      <c r="C920" t="s">
        <v>60</v>
      </c>
      <c r="D920" t="s">
        <v>60</v>
      </c>
      <c r="E920" t="s">
        <v>4345</v>
      </c>
      <c r="F920" t="s">
        <v>312</v>
      </c>
      <c r="G920" t="s">
        <v>4057</v>
      </c>
      <c r="H920" t="s">
        <v>4346</v>
      </c>
      <c r="I920" t="s">
        <v>314</v>
      </c>
      <c r="J920" t="s">
        <v>60</v>
      </c>
      <c r="K920" t="s">
        <v>60</v>
      </c>
      <c r="L920" t="s">
        <v>815</v>
      </c>
      <c r="M920" t="s">
        <v>860</v>
      </c>
      <c r="N920" t="s">
        <v>5856</v>
      </c>
      <c r="O920" t="s">
        <v>5849</v>
      </c>
      <c r="P920">
        <v>0</v>
      </c>
      <c r="Q920">
        <v>740</v>
      </c>
      <c r="R920">
        <v>0</v>
      </c>
      <c r="S920">
        <v>21.3</v>
      </c>
      <c r="T920">
        <v>118.3</v>
      </c>
      <c r="U920">
        <v>21</v>
      </c>
      <c r="V920">
        <v>13.4</v>
      </c>
      <c r="W920">
        <v>168</v>
      </c>
      <c r="X920" t="s">
        <v>94</v>
      </c>
      <c r="Y920" t="s">
        <v>60</v>
      </c>
      <c r="Z920">
        <v>0</v>
      </c>
      <c r="AA920">
        <v>0</v>
      </c>
      <c r="AB920" t="s">
        <v>3920</v>
      </c>
      <c r="AC920" t="s">
        <v>60</v>
      </c>
      <c r="AD920">
        <v>1</v>
      </c>
      <c r="AE920">
        <v>0</v>
      </c>
      <c r="AF920">
        <v>0</v>
      </c>
      <c r="AG920">
        <v>0</v>
      </c>
      <c r="AH920">
        <v>0</v>
      </c>
      <c r="AI920">
        <v>11.3</v>
      </c>
      <c r="AJ920">
        <v>10.1</v>
      </c>
      <c r="AK920">
        <v>0</v>
      </c>
      <c r="AL920">
        <v>1</v>
      </c>
      <c r="AM920">
        <v>0</v>
      </c>
      <c r="AN920">
        <v>0.5</v>
      </c>
      <c r="AO920">
        <v>2</v>
      </c>
      <c r="AP920">
        <v>2.2000000000000002</v>
      </c>
      <c r="AQ920">
        <v>0</v>
      </c>
      <c r="AR920">
        <v>1.5</v>
      </c>
      <c r="AS920">
        <v>1</v>
      </c>
      <c r="AT920">
        <v>1</v>
      </c>
      <c r="AU920">
        <v>0.6</v>
      </c>
      <c r="AV920">
        <v>0.5</v>
      </c>
      <c r="AW920">
        <v>0</v>
      </c>
      <c r="BC920">
        <v>0</v>
      </c>
      <c r="BD920">
        <v>0.2</v>
      </c>
      <c r="BE920" t="s">
        <v>4347</v>
      </c>
      <c r="BF920">
        <v>0</v>
      </c>
      <c r="BG920">
        <v>0</v>
      </c>
      <c r="BH920">
        <v>0</v>
      </c>
      <c r="BI920">
        <v>0</v>
      </c>
      <c r="BJ920" t="s">
        <v>60</v>
      </c>
      <c r="BK920" t="s">
        <v>60</v>
      </c>
      <c r="BL920">
        <v>90</v>
      </c>
      <c r="BO920" t="s">
        <v>60</v>
      </c>
      <c r="BP920" t="s">
        <v>4196</v>
      </c>
      <c r="BQ920" t="s">
        <v>4197</v>
      </c>
      <c r="BR920" t="s">
        <v>4348</v>
      </c>
      <c r="BS920" t="s">
        <v>67</v>
      </c>
      <c r="BT920">
        <v>1</v>
      </c>
    </row>
    <row r="921" spans="1:72" hidden="1" x14ac:dyDescent="0.2">
      <c r="A921" t="s">
        <v>4374</v>
      </c>
      <c r="B921" t="s">
        <v>570</v>
      </c>
      <c r="C921" t="s">
        <v>60</v>
      </c>
      <c r="D921" t="s">
        <v>60</v>
      </c>
      <c r="E921" t="s">
        <v>4375</v>
      </c>
      <c r="F921" t="s">
        <v>262</v>
      </c>
      <c r="G921" t="s">
        <v>4057</v>
      </c>
      <c r="H921" t="s">
        <v>4305</v>
      </c>
      <c r="I921" t="s">
        <v>264</v>
      </c>
      <c r="J921" t="s">
        <v>60</v>
      </c>
      <c r="K921" t="s">
        <v>60</v>
      </c>
      <c r="L921" t="s">
        <v>60</v>
      </c>
      <c r="M921" t="s">
        <v>1958</v>
      </c>
      <c r="N921" t="s">
        <v>5856</v>
      </c>
      <c r="O921" t="s">
        <v>5854</v>
      </c>
      <c r="P921">
        <v>0</v>
      </c>
      <c r="Q921">
        <v>354</v>
      </c>
      <c r="R921">
        <v>0</v>
      </c>
      <c r="S921">
        <v>58</v>
      </c>
      <c r="T921">
        <v>87</v>
      </c>
      <c r="U921">
        <v>48</v>
      </c>
      <c r="V921">
        <v>36</v>
      </c>
      <c r="W921">
        <v>0</v>
      </c>
      <c r="X921" t="s">
        <v>94</v>
      </c>
      <c r="Y921" t="s">
        <v>60</v>
      </c>
      <c r="Z921">
        <v>2</v>
      </c>
      <c r="AA921">
        <v>3</v>
      </c>
      <c r="AB921" t="s">
        <v>3920</v>
      </c>
      <c r="AC921" t="s">
        <v>60</v>
      </c>
      <c r="AD921">
        <v>2</v>
      </c>
      <c r="AE921">
        <v>0</v>
      </c>
      <c r="AF921">
        <v>0</v>
      </c>
      <c r="AG921">
        <v>0</v>
      </c>
      <c r="AH921">
        <v>0</v>
      </c>
      <c r="AI921">
        <v>8.9</v>
      </c>
      <c r="AJ921">
        <v>24.9</v>
      </c>
      <c r="AK921">
        <v>3.4</v>
      </c>
      <c r="AL921">
        <v>2.6</v>
      </c>
      <c r="AM921">
        <v>0</v>
      </c>
      <c r="AN921">
        <v>0.6</v>
      </c>
      <c r="AO921">
        <v>3.5</v>
      </c>
      <c r="AP921">
        <v>3.5</v>
      </c>
      <c r="AQ921">
        <v>0</v>
      </c>
      <c r="AR921">
        <v>2.5</v>
      </c>
      <c r="AS921">
        <v>0</v>
      </c>
      <c r="AT921">
        <v>0</v>
      </c>
      <c r="AU921">
        <v>0</v>
      </c>
      <c r="AV921">
        <v>0.2</v>
      </c>
      <c r="AW921">
        <v>0</v>
      </c>
      <c r="BC921">
        <v>0</v>
      </c>
      <c r="BD921">
        <v>4.8</v>
      </c>
      <c r="BE921" t="s">
        <v>4376</v>
      </c>
      <c r="BF921">
        <v>380</v>
      </c>
      <c r="BG921">
        <v>0</v>
      </c>
      <c r="BH921">
        <v>0</v>
      </c>
      <c r="BI921">
        <v>0</v>
      </c>
      <c r="BJ921" t="s">
        <v>1194</v>
      </c>
      <c r="BK921" t="s">
        <v>4377</v>
      </c>
      <c r="BL921">
        <v>100</v>
      </c>
      <c r="BM921" t="s">
        <v>7070</v>
      </c>
      <c r="BN921" t="s">
        <v>7070</v>
      </c>
      <c r="BO921" t="s">
        <v>60</v>
      </c>
      <c r="BP921" t="s">
        <v>4116</v>
      </c>
      <c r="BQ921" t="s">
        <v>4117</v>
      </c>
      <c r="BR921" t="s">
        <v>4378</v>
      </c>
      <c r="BS921" t="s">
        <v>67</v>
      </c>
      <c r="BT921">
        <v>1</v>
      </c>
    </row>
    <row r="922" spans="1:72" hidden="1" x14ac:dyDescent="0.2">
      <c r="A922" t="s">
        <v>4349</v>
      </c>
      <c r="B922" t="s">
        <v>570</v>
      </c>
      <c r="C922" t="s">
        <v>60</v>
      </c>
      <c r="D922" t="s">
        <v>60</v>
      </c>
      <c r="E922" t="s">
        <v>4350</v>
      </c>
      <c r="F922" t="s">
        <v>5745</v>
      </c>
      <c r="G922" t="s">
        <v>4057</v>
      </c>
      <c r="H922" t="s">
        <v>4351</v>
      </c>
      <c r="I922" t="s">
        <v>484</v>
      </c>
      <c r="J922" t="s">
        <v>60</v>
      </c>
      <c r="K922" t="s">
        <v>60</v>
      </c>
      <c r="L922" t="s">
        <v>254</v>
      </c>
      <c r="M922" t="s">
        <v>126</v>
      </c>
      <c r="N922" t="s">
        <v>5856</v>
      </c>
      <c r="O922" t="s">
        <v>5848</v>
      </c>
      <c r="P922">
        <v>0</v>
      </c>
      <c r="Q922">
        <v>0</v>
      </c>
      <c r="R922">
        <v>0</v>
      </c>
      <c r="S922">
        <v>60</v>
      </c>
      <c r="T922">
        <v>102.1</v>
      </c>
      <c r="U922">
        <v>0</v>
      </c>
      <c r="V922">
        <v>26.8</v>
      </c>
      <c r="W922">
        <v>0</v>
      </c>
      <c r="X922" t="s">
        <v>67</v>
      </c>
      <c r="Y922" t="s">
        <v>60</v>
      </c>
      <c r="Z922">
        <v>0</v>
      </c>
      <c r="AA922">
        <v>1.3</v>
      </c>
      <c r="AB922" t="s">
        <v>3920</v>
      </c>
      <c r="AC922" t="s">
        <v>60</v>
      </c>
      <c r="AD922">
        <v>0</v>
      </c>
      <c r="AE922">
        <v>0</v>
      </c>
      <c r="AF922">
        <v>6</v>
      </c>
      <c r="AG922">
        <v>0</v>
      </c>
      <c r="AH922">
        <v>0</v>
      </c>
      <c r="AI922">
        <v>14</v>
      </c>
      <c r="AJ922">
        <v>14</v>
      </c>
      <c r="AK922">
        <v>3</v>
      </c>
      <c r="AL922">
        <v>4</v>
      </c>
      <c r="AM922">
        <v>3.2</v>
      </c>
      <c r="AN922">
        <v>0.72</v>
      </c>
      <c r="AO922">
        <v>7</v>
      </c>
      <c r="AP922">
        <v>5.0999999999999996</v>
      </c>
      <c r="AQ922">
        <v>0</v>
      </c>
      <c r="AR922">
        <v>0.6</v>
      </c>
      <c r="AS922">
        <v>2.4500000000000002</v>
      </c>
      <c r="AT922">
        <v>2.5499999999999998</v>
      </c>
      <c r="AU922">
        <v>0</v>
      </c>
      <c r="AV922">
        <v>1</v>
      </c>
      <c r="AW922">
        <v>0</v>
      </c>
      <c r="BC922">
        <v>0</v>
      </c>
      <c r="BD922">
        <v>0</v>
      </c>
      <c r="BE922" t="s">
        <v>60</v>
      </c>
      <c r="BF922">
        <v>699</v>
      </c>
      <c r="BG922">
        <v>0</v>
      </c>
      <c r="BH922">
        <v>0</v>
      </c>
      <c r="BI922">
        <v>0</v>
      </c>
      <c r="BJ922" t="s">
        <v>4352</v>
      </c>
      <c r="BK922" t="s">
        <v>60</v>
      </c>
      <c r="BL922">
        <v>100</v>
      </c>
      <c r="BM922" t="s">
        <v>7070</v>
      </c>
      <c r="BN922" t="s">
        <v>7070</v>
      </c>
      <c r="BO922" t="s">
        <v>60</v>
      </c>
      <c r="BP922" t="s">
        <v>4353</v>
      </c>
      <c r="BQ922" t="s">
        <v>4354</v>
      </c>
      <c r="BR922" t="s">
        <v>4355</v>
      </c>
      <c r="BS922" t="s">
        <v>67</v>
      </c>
      <c r="BT922">
        <v>1</v>
      </c>
    </row>
    <row r="923" spans="1:72" hidden="1" x14ac:dyDescent="0.2">
      <c r="A923" t="s">
        <v>4356</v>
      </c>
      <c r="B923" t="s">
        <v>570</v>
      </c>
      <c r="C923" t="s">
        <v>60</v>
      </c>
      <c r="D923" t="s">
        <v>60</v>
      </c>
      <c r="E923" t="s">
        <v>4176</v>
      </c>
      <c r="F923" t="s">
        <v>3728</v>
      </c>
      <c r="G923" t="s">
        <v>4057</v>
      </c>
      <c r="H923" t="s">
        <v>4357</v>
      </c>
      <c r="I923" t="s">
        <v>647</v>
      </c>
      <c r="J923" t="s">
        <v>60</v>
      </c>
      <c r="K923" t="s">
        <v>60</v>
      </c>
      <c r="L923" t="s">
        <v>60</v>
      </c>
      <c r="M923" t="s">
        <v>93</v>
      </c>
      <c r="N923" t="s">
        <v>5856</v>
      </c>
      <c r="O923" t="s">
        <v>5850</v>
      </c>
      <c r="P923">
        <v>0</v>
      </c>
      <c r="Q923">
        <v>0</v>
      </c>
      <c r="R923">
        <v>0</v>
      </c>
      <c r="S923">
        <v>26</v>
      </c>
      <c r="T923">
        <v>93.6</v>
      </c>
      <c r="U923">
        <v>0</v>
      </c>
      <c r="V923">
        <v>66.599999999999994</v>
      </c>
      <c r="W923">
        <v>0</v>
      </c>
      <c r="X923" t="s">
        <v>94</v>
      </c>
      <c r="Y923" t="s">
        <v>60</v>
      </c>
      <c r="Z923">
        <v>0</v>
      </c>
      <c r="AA923">
        <v>0</v>
      </c>
      <c r="AB923" t="s">
        <v>3920</v>
      </c>
      <c r="AC923" t="s">
        <v>60</v>
      </c>
      <c r="AD923">
        <v>0</v>
      </c>
      <c r="AE923">
        <v>0</v>
      </c>
      <c r="AF923">
        <v>0</v>
      </c>
      <c r="AG923">
        <v>0</v>
      </c>
      <c r="AH923">
        <v>0</v>
      </c>
      <c r="AI923">
        <v>0</v>
      </c>
      <c r="AJ923">
        <v>0</v>
      </c>
      <c r="AK923">
        <v>0</v>
      </c>
      <c r="AL923">
        <v>0</v>
      </c>
      <c r="AM923">
        <v>0</v>
      </c>
      <c r="AN923">
        <v>0</v>
      </c>
      <c r="AO923">
        <v>0</v>
      </c>
      <c r="AP923">
        <v>0</v>
      </c>
      <c r="AQ923">
        <v>0</v>
      </c>
      <c r="AR923">
        <v>0</v>
      </c>
      <c r="AS923">
        <v>0</v>
      </c>
      <c r="AT923">
        <v>0</v>
      </c>
      <c r="AU923">
        <v>0</v>
      </c>
      <c r="AV923">
        <v>0</v>
      </c>
      <c r="AW923">
        <v>0</v>
      </c>
      <c r="BC923">
        <v>0</v>
      </c>
      <c r="BD923">
        <v>0</v>
      </c>
      <c r="BE923" t="s">
        <v>60</v>
      </c>
      <c r="BF923">
        <v>0</v>
      </c>
      <c r="BG923">
        <v>0</v>
      </c>
      <c r="BH923">
        <v>0</v>
      </c>
      <c r="BI923">
        <v>0</v>
      </c>
      <c r="BJ923" t="s">
        <v>60</v>
      </c>
      <c r="BK923" t="s">
        <v>60</v>
      </c>
      <c r="BL923">
        <v>0</v>
      </c>
      <c r="BO923" t="s">
        <v>60</v>
      </c>
      <c r="BP923" t="s">
        <v>4058</v>
      </c>
      <c r="BQ923" t="s">
        <v>4059</v>
      </c>
      <c r="BR923" t="s">
        <v>4358</v>
      </c>
      <c r="BS923" t="s">
        <v>67</v>
      </c>
      <c r="BT923">
        <v>1</v>
      </c>
    </row>
    <row r="924" spans="1:72" hidden="1" x14ac:dyDescent="0.2">
      <c r="A924" t="s">
        <v>4359</v>
      </c>
      <c r="B924" t="s">
        <v>570</v>
      </c>
      <c r="C924" t="s">
        <v>60</v>
      </c>
      <c r="D924" t="s">
        <v>60</v>
      </c>
      <c r="E924" t="s">
        <v>609</v>
      </c>
      <c r="F924" t="s">
        <v>504</v>
      </c>
      <c r="G924" t="s">
        <v>4057</v>
      </c>
      <c r="H924" t="s">
        <v>4360</v>
      </c>
      <c r="I924" t="s">
        <v>2282</v>
      </c>
      <c r="J924" t="s">
        <v>60</v>
      </c>
      <c r="K924" t="s">
        <v>60</v>
      </c>
      <c r="L924" t="s">
        <v>507</v>
      </c>
      <c r="M924" t="s">
        <v>126</v>
      </c>
      <c r="N924" t="s">
        <v>5856</v>
      </c>
      <c r="O924" t="s">
        <v>5855</v>
      </c>
      <c r="P924">
        <v>0</v>
      </c>
      <c r="Q924">
        <v>236</v>
      </c>
      <c r="R924">
        <v>0</v>
      </c>
      <c r="S924">
        <v>30</v>
      </c>
      <c r="T924">
        <v>93.3</v>
      </c>
      <c r="U924">
        <v>30</v>
      </c>
      <c r="V924">
        <v>42</v>
      </c>
      <c r="W924">
        <v>0</v>
      </c>
      <c r="X924" t="s">
        <v>94</v>
      </c>
      <c r="Y924" t="s">
        <v>60</v>
      </c>
      <c r="Z924">
        <v>0</v>
      </c>
      <c r="AA924">
        <v>8.4</v>
      </c>
      <c r="AB924" t="s">
        <v>3920</v>
      </c>
      <c r="AC924" t="s">
        <v>60</v>
      </c>
      <c r="AD924">
        <v>0</v>
      </c>
      <c r="AE924">
        <v>0</v>
      </c>
      <c r="AF924">
        <v>0</v>
      </c>
      <c r="AG924">
        <v>0</v>
      </c>
      <c r="AH924">
        <v>0</v>
      </c>
      <c r="AI924">
        <v>10.95</v>
      </c>
      <c r="AJ924">
        <v>12.83</v>
      </c>
      <c r="AK924">
        <v>2.44</v>
      </c>
      <c r="AL924">
        <v>1</v>
      </c>
      <c r="AM924">
        <v>0</v>
      </c>
      <c r="AN924">
        <v>0</v>
      </c>
      <c r="AO924">
        <v>2.7</v>
      </c>
      <c r="AP924">
        <v>2.1</v>
      </c>
      <c r="AQ924">
        <v>0</v>
      </c>
      <c r="AR924">
        <v>1.5</v>
      </c>
      <c r="AS924">
        <v>1.5</v>
      </c>
      <c r="AT924">
        <v>1.5</v>
      </c>
      <c r="AU924">
        <v>0</v>
      </c>
      <c r="AV924">
        <v>0.6</v>
      </c>
      <c r="AW924">
        <v>0</v>
      </c>
      <c r="BC924">
        <v>0</v>
      </c>
      <c r="BD924">
        <v>0.8</v>
      </c>
      <c r="BE924" t="s">
        <v>4361</v>
      </c>
      <c r="BF924">
        <v>0</v>
      </c>
      <c r="BG924">
        <v>0</v>
      </c>
      <c r="BH924">
        <v>0</v>
      </c>
      <c r="BI924">
        <v>0</v>
      </c>
      <c r="BJ924" t="s">
        <v>83</v>
      </c>
      <c r="BK924" t="s">
        <v>4362</v>
      </c>
      <c r="BL924">
        <v>97.9</v>
      </c>
      <c r="BO924" t="s">
        <v>4363</v>
      </c>
      <c r="BP924" t="s">
        <v>510</v>
      </c>
      <c r="BQ924" t="s">
        <v>511</v>
      </c>
      <c r="BR924" t="s">
        <v>4364</v>
      </c>
      <c r="BS924" t="s">
        <v>67</v>
      </c>
      <c r="BT924">
        <v>1</v>
      </c>
    </row>
    <row r="925" spans="1:72" hidden="1" x14ac:dyDescent="0.2">
      <c r="A925" t="s">
        <v>4365</v>
      </c>
      <c r="B925" t="s">
        <v>570</v>
      </c>
      <c r="C925" t="s">
        <v>60</v>
      </c>
      <c r="D925" t="s">
        <v>60</v>
      </c>
      <c r="E925" t="s">
        <v>4366</v>
      </c>
      <c r="F925" t="s">
        <v>382</v>
      </c>
      <c r="G925" t="s">
        <v>4057</v>
      </c>
      <c r="H925" t="s">
        <v>4221</v>
      </c>
      <c r="I925" t="s">
        <v>4222</v>
      </c>
      <c r="J925" t="s">
        <v>60</v>
      </c>
      <c r="K925" t="s">
        <v>60</v>
      </c>
      <c r="L925" t="s">
        <v>2379</v>
      </c>
      <c r="M925" t="s">
        <v>126</v>
      </c>
      <c r="N925" t="s">
        <v>5856</v>
      </c>
      <c r="O925" t="s">
        <v>5848</v>
      </c>
      <c r="P925">
        <v>0</v>
      </c>
      <c r="Q925">
        <v>88</v>
      </c>
      <c r="R925">
        <v>0</v>
      </c>
      <c r="S925">
        <v>5</v>
      </c>
      <c r="T925">
        <v>89</v>
      </c>
      <c r="U925">
        <v>0</v>
      </c>
      <c r="V925">
        <v>0</v>
      </c>
      <c r="W925">
        <v>0</v>
      </c>
      <c r="X925" t="s">
        <v>67</v>
      </c>
      <c r="Y925" t="s">
        <v>68</v>
      </c>
      <c r="Z925">
        <v>0</v>
      </c>
      <c r="AA925">
        <v>0</v>
      </c>
      <c r="AB925" t="s">
        <v>3920</v>
      </c>
      <c r="AC925" t="s">
        <v>60</v>
      </c>
      <c r="AD925">
        <v>0</v>
      </c>
      <c r="AE925">
        <v>0</v>
      </c>
      <c r="AF925">
        <v>0.2</v>
      </c>
      <c r="AG925">
        <v>0</v>
      </c>
      <c r="AH925">
        <v>0</v>
      </c>
      <c r="AI925">
        <v>0</v>
      </c>
      <c r="AJ925">
        <v>0</v>
      </c>
      <c r="AK925">
        <v>0</v>
      </c>
      <c r="AL925">
        <v>0</v>
      </c>
      <c r="AM925">
        <v>0</v>
      </c>
      <c r="AN925">
        <v>0</v>
      </c>
      <c r="AO925">
        <v>0</v>
      </c>
      <c r="AP925">
        <v>0</v>
      </c>
      <c r="AQ925">
        <v>0</v>
      </c>
      <c r="AR925">
        <v>0</v>
      </c>
      <c r="AS925">
        <v>0</v>
      </c>
      <c r="AT925">
        <v>0</v>
      </c>
      <c r="AU925">
        <v>0</v>
      </c>
      <c r="AV925">
        <v>0</v>
      </c>
      <c r="AW925">
        <v>0</v>
      </c>
      <c r="BC925">
        <v>0</v>
      </c>
      <c r="BD925">
        <v>0</v>
      </c>
      <c r="BE925" t="s">
        <v>60</v>
      </c>
      <c r="BF925">
        <v>94</v>
      </c>
      <c r="BG925">
        <v>0</v>
      </c>
      <c r="BH925">
        <v>0</v>
      </c>
      <c r="BI925">
        <v>0</v>
      </c>
      <c r="BJ925" t="s">
        <v>677</v>
      </c>
      <c r="BK925" t="s">
        <v>4367</v>
      </c>
      <c r="BL925">
        <v>100</v>
      </c>
      <c r="BM925" t="s">
        <v>7070</v>
      </c>
      <c r="BN925" t="s">
        <v>7070</v>
      </c>
      <c r="BO925" t="s">
        <v>60</v>
      </c>
      <c r="BP925" t="s">
        <v>4223</v>
      </c>
      <c r="BQ925" t="s">
        <v>4224</v>
      </c>
      <c r="BR925" t="s">
        <v>4368</v>
      </c>
      <c r="BS925" t="s">
        <v>67</v>
      </c>
      <c r="BT925">
        <v>1</v>
      </c>
    </row>
    <row r="926" spans="1:72" hidden="1" x14ac:dyDescent="0.2">
      <c r="A926" t="s">
        <v>4369</v>
      </c>
      <c r="B926" t="s">
        <v>570</v>
      </c>
      <c r="C926" t="s">
        <v>60</v>
      </c>
      <c r="D926" t="s">
        <v>60</v>
      </c>
      <c r="E926" t="s">
        <v>4370</v>
      </c>
      <c r="F926" t="s">
        <v>4166</v>
      </c>
      <c r="G926" t="s">
        <v>4057</v>
      </c>
      <c r="H926" t="s">
        <v>4167</v>
      </c>
      <c r="I926" t="s">
        <v>4168</v>
      </c>
      <c r="J926" t="s">
        <v>60</v>
      </c>
      <c r="K926" t="s">
        <v>60</v>
      </c>
      <c r="L926" t="s">
        <v>4169</v>
      </c>
      <c r="M926" t="s">
        <v>189</v>
      </c>
      <c r="N926" t="s">
        <v>5856</v>
      </c>
      <c r="O926" t="s">
        <v>5853</v>
      </c>
      <c r="P926">
        <v>0</v>
      </c>
      <c r="Q926">
        <v>86</v>
      </c>
      <c r="R926">
        <v>0</v>
      </c>
      <c r="S926">
        <v>10</v>
      </c>
      <c r="T926">
        <v>100</v>
      </c>
      <c r="U926">
        <v>28</v>
      </c>
      <c r="V926">
        <v>32</v>
      </c>
      <c r="W926">
        <v>0</v>
      </c>
      <c r="X926" t="s">
        <v>67</v>
      </c>
      <c r="Y926" t="s">
        <v>68</v>
      </c>
      <c r="Z926">
        <v>0</v>
      </c>
      <c r="AA926">
        <v>6</v>
      </c>
      <c r="AB926" t="s">
        <v>3920</v>
      </c>
      <c r="AC926" t="s">
        <v>60</v>
      </c>
      <c r="AD926">
        <v>0</v>
      </c>
      <c r="AE926">
        <v>0</v>
      </c>
      <c r="AF926">
        <v>0</v>
      </c>
      <c r="AG926">
        <v>0</v>
      </c>
      <c r="AH926">
        <v>0</v>
      </c>
      <c r="AI926">
        <v>5</v>
      </c>
      <c r="AJ926">
        <v>4.5999999999999996</v>
      </c>
      <c r="AK926">
        <v>0</v>
      </c>
      <c r="AL926">
        <v>0.25</v>
      </c>
      <c r="AM926">
        <v>0.1</v>
      </c>
      <c r="AN926">
        <v>0.1</v>
      </c>
      <c r="AO926">
        <v>0.8</v>
      </c>
      <c r="AP926">
        <v>0.8</v>
      </c>
      <c r="AQ926">
        <v>0</v>
      </c>
      <c r="AR926">
        <v>0.2</v>
      </c>
      <c r="AS926">
        <v>0.4</v>
      </c>
      <c r="AT926">
        <v>0.4</v>
      </c>
      <c r="AU926">
        <v>0.2</v>
      </c>
      <c r="AV926">
        <v>0.2</v>
      </c>
      <c r="AW926">
        <v>0</v>
      </c>
      <c r="BC926">
        <v>0</v>
      </c>
      <c r="BD926">
        <v>0</v>
      </c>
      <c r="BE926" t="s">
        <v>60</v>
      </c>
      <c r="BF926">
        <v>0</v>
      </c>
      <c r="BG926">
        <v>0</v>
      </c>
      <c r="BH926">
        <v>0</v>
      </c>
      <c r="BI926">
        <v>0</v>
      </c>
      <c r="BJ926" t="s">
        <v>677</v>
      </c>
      <c r="BK926" t="s">
        <v>4371</v>
      </c>
      <c r="BL926">
        <v>100</v>
      </c>
      <c r="BM926" t="s">
        <v>7070</v>
      </c>
      <c r="BN926" t="s">
        <v>7070</v>
      </c>
      <c r="BO926" t="s">
        <v>4372</v>
      </c>
      <c r="BP926" t="s">
        <v>4172</v>
      </c>
      <c r="BQ926" t="s">
        <v>4173</v>
      </c>
      <c r="BR926" t="s">
        <v>4373</v>
      </c>
      <c r="BS926" t="s">
        <v>67</v>
      </c>
      <c r="BT926">
        <v>1</v>
      </c>
    </row>
    <row r="927" spans="1:72" hidden="1" x14ac:dyDescent="0.2">
      <c r="A927" t="s">
        <v>4379</v>
      </c>
      <c r="B927" t="s">
        <v>570</v>
      </c>
      <c r="C927" t="s">
        <v>60</v>
      </c>
      <c r="D927" t="s">
        <v>60</v>
      </c>
      <c r="E927" t="s">
        <v>4380</v>
      </c>
      <c r="F927" t="s">
        <v>101</v>
      </c>
      <c r="G927" t="s">
        <v>4057</v>
      </c>
      <c r="H927" t="s">
        <v>4279</v>
      </c>
      <c r="I927" t="s">
        <v>103</v>
      </c>
      <c r="J927" t="s">
        <v>60</v>
      </c>
      <c r="K927" t="s">
        <v>60</v>
      </c>
      <c r="L927" t="s">
        <v>104</v>
      </c>
      <c r="M927" t="s">
        <v>189</v>
      </c>
      <c r="N927" t="s">
        <v>5856</v>
      </c>
      <c r="O927" t="s">
        <v>4740</v>
      </c>
      <c r="P927">
        <v>0</v>
      </c>
      <c r="Q927">
        <v>401</v>
      </c>
      <c r="R927">
        <v>401</v>
      </c>
      <c r="S927">
        <v>0</v>
      </c>
      <c r="T927">
        <v>0</v>
      </c>
      <c r="U927">
        <v>0</v>
      </c>
      <c r="V927">
        <v>0</v>
      </c>
      <c r="W927">
        <v>50</v>
      </c>
      <c r="X927" t="s">
        <v>67</v>
      </c>
      <c r="Y927" t="s">
        <v>60</v>
      </c>
      <c r="Z927">
        <v>0</v>
      </c>
      <c r="AA927">
        <v>2.5</v>
      </c>
      <c r="AB927" t="s">
        <v>3920</v>
      </c>
      <c r="AC927" t="s">
        <v>60</v>
      </c>
      <c r="AD927">
        <v>0.25</v>
      </c>
      <c r="AE927">
        <v>0</v>
      </c>
      <c r="AF927">
        <v>0</v>
      </c>
      <c r="AG927">
        <v>0</v>
      </c>
      <c r="AH927">
        <v>0</v>
      </c>
      <c r="AI927">
        <v>0</v>
      </c>
      <c r="AJ927">
        <v>0</v>
      </c>
      <c r="AK927">
        <v>0</v>
      </c>
      <c r="AL927">
        <v>0</v>
      </c>
      <c r="AM927">
        <v>0</v>
      </c>
      <c r="AN927">
        <v>0</v>
      </c>
      <c r="AO927">
        <v>0</v>
      </c>
      <c r="AP927">
        <v>0</v>
      </c>
      <c r="AQ927">
        <v>0</v>
      </c>
      <c r="AR927">
        <v>0</v>
      </c>
      <c r="AS927">
        <v>0</v>
      </c>
      <c r="AT927">
        <v>0</v>
      </c>
      <c r="AU927">
        <v>0</v>
      </c>
      <c r="AV927">
        <v>0</v>
      </c>
      <c r="AW927">
        <v>0</v>
      </c>
      <c r="BC927">
        <v>0</v>
      </c>
      <c r="BD927">
        <v>1</v>
      </c>
      <c r="BE927" t="s">
        <v>4381</v>
      </c>
      <c r="BF927">
        <v>1500</v>
      </c>
      <c r="BG927">
        <v>500</v>
      </c>
      <c r="BH927">
        <v>25</v>
      </c>
      <c r="BI927">
        <v>0</v>
      </c>
      <c r="BJ927" t="s">
        <v>174</v>
      </c>
      <c r="BK927" t="s">
        <v>60</v>
      </c>
      <c r="BL927">
        <v>98</v>
      </c>
      <c r="BN927" t="s">
        <v>7070</v>
      </c>
      <c r="BO927" t="s">
        <v>4382</v>
      </c>
      <c r="BP927" t="s">
        <v>4281</v>
      </c>
      <c r="BQ927" t="s">
        <v>4282</v>
      </c>
      <c r="BR927" t="s">
        <v>4383</v>
      </c>
      <c r="BS927" t="s">
        <v>67</v>
      </c>
      <c r="BT927">
        <v>1</v>
      </c>
    </row>
    <row r="928" spans="1:72" hidden="1" x14ac:dyDescent="0.2">
      <c r="A928" t="s">
        <v>5912</v>
      </c>
      <c r="B928" t="s">
        <v>570</v>
      </c>
      <c r="C928" t="s">
        <v>60</v>
      </c>
      <c r="D928" t="s">
        <v>60</v>
      </c>
      <c r="E928" t="s">
        <v>5913</v>
      </c>
      <c r="F928" t="s">
        <v>561</v>
      </c>
      <c r="G928" t="s">
        <v>4057</v>
      </c>
      <c r="H928" t="s">
        <v>562</v>
      </c>
      <c r="I928" t="s">
        <v>563</v>
      </c>
      <c r="J928" t="s">
        <v>60</v>
      </c>
      <c r="K928" t="s">
        <v>60</v>
      </c>
      <c r="L928" t="s">
        <v>60</v>
      </c>
      <c r="M928" t="s">
        <v>93</v>
      </c>
      <c r="N928" t="s">
        <v>5856</v>
      </c>
      <c r="O928" t="s">
        <v>5850</v>
      </c>
      <c r="P928">
        <v>0</v>
      </c>
      <c r="Q928">
        <v>365</v>
      </c>
      <c r="R928">
        <v>300</v>
      </c>
      <c r="S928">
        <v>25</v>
      </c>
      <c r="T928">
        <v>97</v>
      </c>
      <c r="U928">
        <v>26</v>
      </c>
      <c r="V928">
        <v>23</v>
      </c>
      <c r="W928">
        <v>0</v>
      </c>
      <c r="X928" t="s">
        <v>67</v>
      </c>
      <c r="Y928" t="s">
        <v>68</v>
      </c>
      <c r="Z928">
        <v>0</v>
      </c>
      <c r="AA928">
        <v>1</v>
      </c>
      <c r="AB928" t="s">
        <v>3920</v>
      </c>
      <c r="AC928" t="s">
        <v>60</v>
      </c>
      <c r="AD928">
        <v>0.6</v>
      </c>
      <c r="AE928">
        <v>0</v>
      </c>
      <c r="AF928">
        <v>0</v>
      </c>
      <c r="AG928">
        <v>0</v>
      </c>
      <c r="AH928">
        <v>0</v>
      </c>
      <c r="AI928">
        <v>12.4</v>
      </c>
      <c r="AJ928">
        <v>12.5</v>
      </c>
      <c r="AK928">
        <v>4.2</v>
      </c>
      <c r="AL928">
        <v>1.5</v>
      </c>
      <c r="AM928">
        <v>0.4</v>
      </c>
      <c r="AN928">
        <v>0.5</v>
      </c>
      <c r="AO928">
        <v>4</v>
      </c>
      <c r="AP928">
        <v>3</v>
      </c>
      <c r="AQ928">
        <v>1</v>
      </c>
      <c r="AR928">
        <v>1</v>
      </c>
      <c r="AS928">
        <v>2.5</v>
      </c>
      <c r="AT928">
        <v>1</v>
      </c>
      <c r="AU928">
        <v>0</v>
      </c>
      <c r="AV928">
        <v>0.5</v>
      </c>
      <c r="AW928">
        <v>0</v>
      </c>
      <c r="BC928">
        <v>0</v>
      </c>
      <c r="BD928">
        <v>2.5</v>
      </c>
      <c r="BE928" t="s">
        <v>3063</v>
      </c>
      <c r="BF928">
        <v>0</v>
      </c>
      <c r="BG928">
        <v>0</v>
      </c>
      <c r="BH928">
        <v>0</v>
      </c>
      <c r="BI928">
        <v>0</v>
      </c>
      <c r="BJ928" t="s">
        <v>46</v>
      </c>
      <c r="BK928" t="s">
        <v>4384</v>
      </c>
      <c r="BL928">
        <v>98</v>
      </c>
      <c r="BM928" t="s">
        <v>7070</v>
      </c>
      <c r="BO928" t="s">
        <v>60</v>
      </c>
      <c r="BP928" t="s">
        <v>566</v>
      </c>
      <c r="BQ928" t="s">
        <v>567</v>
      </c>
      <c r="BR928" t="s">
        <v>5914</v>
      </c>
      <c r="BS928" t="s">
        <v>67</v>
      </c>
      <c r="BT928">
        <v>1</v>
      </c>
    </row>
    <row r="929" spans="1:72" hidden="1" x14ac:dyDescent="0.2">
      <c r="A929" t="s">
        <v>5553</v>
      </c>
      <c r="B929" t="s">
        <v>570</v>
      </c>
      <c r="C929" t="s">
        <v>60</v>
      </c>
      <c r="D929" t="s">
        <v>60</v>
      </c>
      <c r="E929" t="s">
        <v>5311</v>
      </c>
      <c r="F929" t="s">
        <v>5741</v>
      </c>
      <c r="G929" t="s">
        <v>4057</v>
      </c>
      <c r="H929" t="s">
        <v>4298</v>
      </c>
      <c r="I929" t="s">
        <v>197</v>
      </c>
      <c r="J929" t="s">
        <v>60</v>
      </c>
      <c r="K929" t="s">
        <v>60</v>
      </c>
      <c r="L929" t="s">
        <v>93</v>
      </c>
      <c r="M929" t="s">
        <v>93</v>
      </c>
      <c r="N929" t="s">
        <v>5856</v>
      </c>
      <c r="O929" t="s">
        <v>5850</v>
      </c>
      <c r="P929">
        <v>0</v>
      </c>
      <c r="Q929">
        <v>454</v>
      </c>
      <c r="R929">
        <v>0</v>
      </c>
      <c r="S929">
        <v>32</v>
      </c>
      <c r="T929">
        <v>0.93</v>
      </c>
      <c r="U929">
        <v>26</v>
      </c>
      <c r="V929">
        <v>23.3</v>
      </c>
      <c r="W929">
        <v>40</v>
      </c>
      <c r="X929" t="s">
        <v>67</v>
      </c>
      <c r="Y929" t="s">
        <v>68</v>
      </c>
      <c r="Z929">
        <v>0</v>
      </c>
      <c r="AA929">
        <v>4</v>
      </c>
      <c r="AB929" t="s">
        <v>3920</v>
      </c>
      <c r="AC929" t="s">
        <v>60</v>
      </c>
      <c r="AD929">
        <v>0</v>
      </c>
      <c r="AE929">
        <v>0</v>
      </c>
      <c r="AF929">
        <v>0</v>
      </c>
      <c r="AG929">
        <v>0</v>
      </c>
      <c r="AH929">
        <v>0</v>
      </c>
      <c r="AI929">
        <v>10.4</v>
      </c>
      <c r="AJ929">
        <v>13.04</v>
      </c>
      <c r="AK929">
        <v>7.0000000000000007E-2</v>
      </c>
      <c r="AL929">
        <v>0</v>
      </c>
      <c r="AM929">
        <v>0</v>
      </c>
      <c r="AN929">
        <v>0</v>
      </c>
      <c r="AO929">
        <v>0</v>
      </c>
      <c r="AP929">
        <v>0</v>
      </c>
      <c r="AQ929">
        <v>0</v>
      </c>
      <c r="AR929">
        <v>1.27</v>
      </c>
      <c r="AS929">
        <v>0</v>
      </c>
      <c r="AT929">
        <v>0</v>
      </c>
      <c r="AU929">
        <v>0</v>
      </c>
      <c r="AV929">
        <v>0</v>
      </c>
      <c r="AW929">
        <v>0</v>
      </c>
      <c r="BC929">
        <v>25.17</v>
      </c>
      <c r="BD929">
        <v>0.39</v>
      </c>
      <c r="BE929" t="s">
        <v>60</v>
      </c>
      <c r="BF929">
        <v>0</v>
      </c>
      <c r="BG929">
        <v>0</v>
      </c>
      <c r="BH929">
        <v>0</v>
      </c>
      <c r="BI929">
        <v>0</v>
      </c>
      <c r="BJ929" t="s">
        <v>60</v>
      </c>
      <c r="BK929" t="s">
        <v>60</v>
      </c>
      <c r="BL929">
        <v>100</v>
      </c>
      <c r="BO929" t="s">
        <v>60</v>
      </c>
      <c r="BP929" t="s">
        <v>5295</v>
      </c>
      <c r="BQ929" t="s">
        <v>5296</v>
      </c>
      <c r="BR929" t="s">
        <v>5554</v>
      </c>
      <c r="BS929" t="s">
        <v>67</v>
      </c>
      <c r="BT929">
        <v>1</v>
      </c>
    </row>
    <row r="930" spans="1:72" hidden="1" x14ac:dyDescent="0.2">
      <c r="A930" t="s">
        <v>4418</v>
      </c>
      <c r="B930" t="s">
        <v>170</v>
      </c>
      <c r="C930" t="s">
        <v>60</v>
      </c>
      <c r="D930" t="s">
        <v>60</v>
      </c>
      <c r="E930" t="s">
        <v>2534</v>
      </c>
      <c r="F930" t="s">
        <v>758</v>
      </c>
      <c r="G930" t="s">
        <v>4057</v>
      </c>
      <c r="H930" t="s">
        <v>4248</v>
      </c>
      <c r="I930" t="s">
        <v>1136</v>
      </c>
      <c r="J930" t="s">
        <v>60</v>
      </c>
      <c r="K930" t="s">
        <v>60</v>
      </c>
      <c r="L930" t="s">
        <v>188</v>
      </c>
      <c r="M930" t="s">
        <v>189</v>
      </c>
      <c r="N930" t="s">
        <v>5852</v>
      </c>
      <c r="O930" t="s">
        <v>5853</v>
      </c>
      <c r="P930">
        <v>2100</v>
      </c>
      <c r="Q930">
        <v>476</v>
      </c>
      <c r="R930">
        <v>0</v>
      </c>
      <c r="S930">
        <v>0</v>
      </c>
      <c r="T930">
        <v>0</v>
      </c>
      <c r="U930">
        <v>0</v>
      </c>
      <c r="V930">
        <v>0</v>
      </c>
      <c r="W930">
        <v>30</v>
      </c>
      <c r="X930" t="s">
        <v>67</v>
      </c>
      <c r="Y930" t="s">
        <v>60</v>
      </c>
      <c r="Z930">
        <v>0</v>
      </c>
      <c r="AA930">
        <v>200</v>
      </c>
      <c r="AB930" t="s">
        <v>3920</v>
      </c>
      <c r="AC930" t="s">
        <v>60</v>
      </c>
      <c r="AD930">
        <v>0.6</v>
      </c>
      <c r="AE930">
        <v>0</v>
      </c>
      <c r="AF930">
        <v>0</v>
      </c>
      <c r="AG930">
        <v>0</v>
      </c>
      <c r="AH930">
        <v>0</v>
      </c>
      <c r="AI930">
        <v>0</v>
      </c>
      <c r="AJ930">
        <v>1</v>
      </c>
      <c r="AK930">
        <v>0</v>
      </c>
      <c r="AL930">
        <v>0</v>
      </c>
      <c r="AM930">
        <v>0</v>
      </c>
      <c r="AN930">
        <v>0</v>
      </c>
      <c r="AO930">
        <v>0</v>
      </c>
      <c r="AP930">
        <v>0</v>
      </c>
      <c r="AQ930">
        <v>0</v>
      </c>
      <c r="AR930">
        <v>1.4</v>
      </c>
      <c r="AS930">
        <v>0</v>
      </c>
      <c r="AT930">
        <v>0</v>
      </c>
      <c r="AU930">
        <v>0</v>
      </c>
      <c r="AV930">
        <v>0</v>
      </c>
      <c r="AW930">
        <v>0</v>
      </c>
      <c r="BC930">
        <v>0</v>
      </c>
      <c r="BD930">
        <v>0</v>
      </c>
      <c r="BE930" t="s">
        <v>60</v>
      </c>
      <c r="BF930">
        <v>1713</v>
      </c>
      <c r="BG930">
        <v>357</v>
      </c>
      <c r="BH930">
        <v>0</v>
      </c>
      <c r="BI930">
        <v>0</v>
      </c>
      <c r="BJ930" t="s">
        <v>2536</v>
      </c>
      <c r="BK930" t="s">
        <v>4419</v>
      </c>
      <c r="BL930">
        <v>100</v>
      </c>
      <c r="BN930" t="s">
        <v>7070</v>
      </c>
      <c r="BO930" t="s">
        <v>4420</v>
      </c>
      <c r="BP930" t="s">
        <v>2538</v>
      </c>
      <c r="BQ930" t="s">
        <v>2539</v>
      </c>
      <c r="BR930" t="s">
        <v>4421</v>
      </c>
      <c r="BS930" t="s">
        <v>67</v>
      </c>
      <c r="BT930">
        <v>1</v>
      </c>
    </row>
    <row r="931" spans="1:72" hidden="1" x14ac:dyDescent="0.2">
      <c r="A931" t="s">
        <v>4415</v>
      </c>
      <c r="B931" t="s">
        <v>170</v>
      </c>
      <c r="C931" t="s">
        <v>60</v>
      </c>
      <c r="D931" t="s">
        <v>60</v>
      </c>
      <c r="E931" t="s">
        <v>851</v>
      </c>
      <c r="F931" t="s">
        <v>561</v>
      </c>
      <c r="G931" t="s">
        <v>4057</v>
      </c>
      <c r="H931" t="s">
        <v>562</v>
      </c>
      <c r="I931" t="s">
        <v>563</v>
      </c>
      <c r="J931" t="s">
        <v>60</v>
      </c>
      <c r="K931" t="s">
        <v>60</v>
      </c>
      <c r="L931" t="s">
        <v>60</v>
      </c>
      <c r="M931" t="s">
        <v>93</v>
      </c>
      <c r="N931" t="s">
        <v>5852</v>
      </c>
      <c r="O931" t="s">
        <v>5850</v>
      </c>
      <c r="P931">
        <v>720</v>
      </c>
      <c r="Q931">
        <v>250</v>
      </c>
      <c r="R931">
        <v>230</v>
      </c>
      <c r="S931">
        <v>0</v>
      </c>
      <c r="T931">
        <v>0</v>
      </c>
      <c r="U931">
        <v>0</v>
      </c>
      <c r="V931">
        <v>0</v>
      </c>
      <c r="W931">
        <v>0</v>
      </c>
      <c r="X931" t="s">
        <v>67</v>
      </c>
      <c r="Y931" t="s">
        <v>60</v>
      </c>
      <c r="Z931">
        <v>0</v>
      </c>
      <c r="AA931">
        <v>87</v>
      </c>
      <c r="AB931" t="s">
        <v>3920</v>
      </c>
      <c r="AC931" t="s">
        <v>60</v>
      </c>
      <c r="AD931">
        <v>2.5</v>
      </c>
      <c r="AE931">
        <v>0</v>
      </c>
      <c r="AF931">
        <v>0</v>
      </c>
      <c r="AG931">
        <v>0</v>
      </c>
      <c r="AH931">
        <v>0</v>
      </c>
      <c r="AI931">
        <v>0.4</v>
      </c>
      <c r="AJ931">
        <v>0</v>
      </c>
      <c r="AK931">
        <v>0</v>
      </c>
      <c r="AL931">
        <v>0.4</v>
      </c>
      <c r="AM931">
        <v>0</v>
      </c>
      <c r="AN931">
        <v>0</v>
      </c>
      <c r="AO931">
        <v>0</v>
      </c>
      <c r="AP931">
        <v>0</v>
      </c>
      <c r="AQ931">
        <v>0</v>
      </c>
      <c r="AR931">
        <v>0</v>
      </c>
      <c r="AS931">
        <v>0</v>
      </c>
      <c r="AT931">
        <v>0</v>
      </c>
      <c r="AU931">
        <v>0</v>
      </c>
      <c r="AV931">
        <v>0</v>
      </c>
      <c r="AW931">
        <v>0</v>
      </c>
      <c r="BC931">
        <v>0</v>
      </c>
      <c r="BD931">
        <v>0</v>
      </c>
      <c r="BE931" t="s">
        <v>60</v>
      </c>
      <c r="BF931">
        <v>725</v>
      </c>
      <c r="BG931">
        <v>154</v>
      </c>
      <c r="BH931">
        <v>58</v>
      </c>
      <c r="BI931">
        <v>0</v>
      </c>
      <c r="BJ931" t="s">
        <v>677</v>
      </c>
      <c r="BK931" t="s">
        <v>4416</v>
      </c>
      <c r="BL931">
        <v>99</v>
      </c>
      <c r="BM931" t="s">
        <v>7070</v>
      </c>
      <c r="BO931" t="s">
        <v>60</v>
      </c>
      <c r="BP931" t="s">
        <v>566</v>
      </c>
      <c r="BQ931" t="s">
        <v>567</v>
      </c>
      <c r="BR931" t="s">
        <v>4417</v>
      </c>
      <c r="BS931" t="s">
        <v>67</v>
      </c>
      <c r="BT931">
        <v>1</v>
      </c>
    </row>
    <row r="932" spans="1:72" hidden="1" x14ac:dyDescent="0.2">
      <c r="A932" t="s">
        <v>5915</v>
      </c>
      <c r="B932" t="s">
        <v>170</v>
      </c>
      <c r="C932" t="s">
        <v>60</v>
      </c>
      <c r="D932" t="s">
        <v>60</v>
      </c>
      <c r="E932" t="s">
        <v>444</v>
      </c>
      <c r="F932" t="s">
        <v>5766</v>
      </c>
      <c r="G932" t="s">
        <v>4057</v>
      </c>
      <c r="H932" t="s">
        <v>495</v>
      </c>
      <c r="I932" t="s">
        <v>496</v>
      </c>
      <c r="J932" t="s">
        <v>60</v>
      </c>
      <c r="K932" t="s">
        <v>60</v>
      </c>
      <c r="L932" t="s">
        <v>93</v>
      </c>
      <c r="M932" t="s">
        <v>93</v>
      </c>
      <c r="N932" t="s">
        <v>5852</v>
      </c>
      <c r="O932" t="s">
        <v>5850</v>
      </c>
      <c r="P932">
        <v>3536</v>
      </c>
      <c r="Q932">
        <v>1748</v>
      </c>
      <c r="R932">
        <v>1748</v>
      </c>
      <c r="S932">
        <v>0</v>
      </c>
      <c r="T932">
        <v>0</v>
      </c>
      <c r="U932">
        <v>0</v>
      </c>
      <c r="V932">
        <v>0</v>
      </c>
      <c r="W932">
        <v>37.5</v>
      </c>
      <c r="X932" t="s">
        <v>67</v>
      </c>
      <c r="Y932" t="s">
        <v>60</v>
      </c>
      <c r="Z932">
        <v>310</v>
      </c>
      <c r="AA932">
        <v>180</v>
      </c>
      <c r="AB932" t="s">
        <v>3920</v>
      </c>
      <c r="AC932" t="s">
        <v>60</v>
      </c>
      <c r="AD932">
        <v>10.95</v>
      </c>
      <c r="AE932">
        <v>0</v>
      </c>
      <c r="AF932">
        <v>2.0499999999999998</v>
      </c>
      <c r="AG932">
        <v>0</v>
      </c>
      <c r="AH932">
        <v>0</v>
      </c>
      <c r="AI932">
        <v>0.75</v>
      </c>
      <c r="AJ932">
        <v>0</v>
      </c>
      <c r="AK932">
        <v>0</v>
      </c>
      <c r="AL932">
        <v>0.2</v>
      </c>
      <c r="AM932">
        <v>0.4</v>
      </c>
      <c r="AN932">
        <v>0</v>
      </c>
      <c r="AO932">
        <v>0</v>
      </c>
      <c r="AP932">
        <v>0.5</v>
      </c>
      <c r="AQ932">
        <v>0</v>
      </c>
      <c r="AR932">
        <v>1</v>
      </c>
      <c r="AS932">
        <v>0</v>
      </c>
      <c r="AT932">
        <v>0</v>
      </c>
      <c r="AU932">
        <v>0</v>
      </c>
      <c r="AV932">
        <v>0</v>
      </c>
      <c r="AW932">
        <v>0</v>
      </c>
      <c r="BC932">
        <v>0</v>
      </c>
      <c r="BD932">
        <v>0.1</v>
      </c>
      <c r="BE932" t="s">
        <v>4405</v>
      </c>
      <c r="BF932">
        <v>962</v>
      </c>
      <c r="BG932">
        <v>379</v>
      </c>
      <c r="BH932">
        <v>265</v>
      </c>
      <c r="BI932">
        <v>0</v>
      </c>
      <c r="BJ932" t="s">
        <v>60</v>
      </c>
      <c r="BK932" t="s">
        <v>4406</v>
      </c>
      <c r="BL932">
        <v>95</v>
      </c>
      <c r="BO932" t="s">
        <v>4407</v>
      </c>
      <c r="BP932" t="s">
        <v>5916</v>
      </c>
      <c r="BQ932" t="s">
        <v>5917</v>
      </c>
      <c r="BR932" t="s">
        <v>5918</v>
      </c>
      <c r="BS932" t="s">
        <v>67</v>
      </c>
      <c r="BT932">
        <v>1</v>
      </c>
    </row>
    <row r="933" spans="1:72" hidden="1" x14ac:dyDescent="0.2">
      <c r="A933" t="s">
        <v>5555</v>
      </c>
      <c r="B933" t="s">
        <v>170</v>
      </c>
      <c r="C933" t="s">
        <v>60</v>
      </c>
      <c r="D933" t="s">
        <v>60</v>
      </c>
      <c r="E933" t="s">
        <v>5439</v>
      </c>
      <c r="F933" t="s">
        <v>5741</v>
      </c>
      <c r="G933" t="s">
        <v>4057</v>
      </c>
      <c r="H933" t="s">
        <v>4298</v>
      </c>
      <c r="I933" t="s">
        <v>197</v>
      </c>
      <c r="J933" t="s">
        <v>60</v>
      </c>
      <c r="K933" t="s">
        <v>60</v>
      </c>
      <c r="L933" t="s">
        <v>93</v>
      </c>
      <c r="M933" t="s">
        <v>93</v>
      </c>
      <c r="N933" t="s">
        <v>5852</v>
      </c>
      <c r="O933" t="s">
        <v>5850</v>
      </c>
      <c r="P933">
        <v>0</v>
      </c>
      <c r="Q933">
        <v>757</v>
      </c>
      <c r="R933">
        <v>0</v>
      </c>
      <c r="S933">
        <v>0</v>
      </c>
      <c r="T933">
        <v>0</v>
      </c>
      <c r="U933">
        <v>0</v>
      </c>
      <c r="V933">
        <v>0</v>
      </c>
      <c r="W933">
        <v>40</v>
      </c>
      <c r="X933" t="s">
        <v>67</v>
      </c>
      <c r="Y933" t="s">
        <v>60</v>
      </c>
      <c r="Z933">
        <v>0</v>
      </c>
      <c r="AA933">
        <v>129</v>
      </c>
      <c r="AB933" t="s">
        <v>3920</v>
      </c>
      <c r="AC933" t="s">
        <v>60</v>
      </c>
      <c r="AD933">
        <v>2.41</v>
      </c>
      <c r="AE933">
        <v>0</v>
      </c>
      <c r="AF933">
        <v>0.15</v>
      </c>
      <c r="AG933">
        <v>0</v>
      </c>
      <c r="AH933">
        <v>0</v>
      </c>
      <c r="AI933">
        <v>0</v>
      </c>
      <c r="AJ933">
        <v>0</v>
      </c>
      <c r="AK933">
        <v>0</v>
      </c>
      <c r="AL933">
        <v>0</v>
      </c>
      <c r="AM933">
        <v>0</v>
      </c>
      <c r="AN933">
        <v>0</v>
      </c>
      <c r="AO933">
        <v>0</v>
      </c>
      <c r="AP933">
        <v>0</v>
      </c>
      <c r="AQ933">
        <v>0</v>
      </c>
      <c r="AR933">
        <v>0</v>
      </c>
      <c r="AS933">
        <v>0</v>
      </c>
      <c r="AT933">
        <v>0</v>
      </c>
      <c r="AU933">
        <v>0</v>
      </c>
      <c r="AV933">
        <v>0</v>
      </c>
      <c r="AW933">
        <v>0</v>
      </c>
      <c r="BC933">
        <v>0</v>
      </c>
      <c r="BD933">
        <v>0</v>
      </c>
      <c r="BE933" t="s">
        <v>60</v>
      </c>
      <c r="BF933">
        <v>2029</v>
      </c>
      <c r="BG933">
        <v>477</v>
      </c>
      <c r="BH933">
        <v>191</v>
      </c>
      <c r="BI933">
        <v>0</v>
      </c>
      <c r="BJ933" t="s">
        <v>60</v>
      </c>
      <c r="BK933" t="s">
        <v>60</v>
      </c>
      <c r="BL933">
        <v>100</v>
      </c>
      <c r="BO933" t="s">
        <v>5440</v>
      </c>
      <c r="BP933" t="s">
        <v>5295</v>
      </c>
      <c r="BQ933" t="s">
        <v>5296</v>
      </c>
      <c r="BR933" t="s">
        <v>5556</v>
      </c>
      <c r="BS933" t="s">
        <v>67</v>
      </c>
      <c r="BT933">
        <v>1</v>
      </c>
    </row>
    <row r="934" spans="1:72" hidden="1" x14ac:dyDescent="0.2">
      <c r="A934" t="s">
        <v>4391</v>
      </c>
      <c r="B934" t="s">
        <v>170</v>
      </c>
      <c r="C934" t="s">
        <v>60</v>
      </c>
      <c r="D934" t="s">
        <v>60</v>
      </c>
      <c r="E934" t="s">
        <v>4392</v>
      </c>
      <c r="F934" t="s">
        <v>1545</v>
      </c>
      <c r="G934" t="s">
        <v>4057</v>
      </c>
      <c r="H934" t="s">
        <v>4393</v>
      </c>
      <c r="I934" t="s">
        <v>4394</v>
      </c>
      <c r="J934" t="s">
        <v>60</v>
      </c>
      <c r="K934" t="s">
        <v>60</v>
      </c>
      <c r="L934" t="s">
        <v>60</v>
      </c>
      <c r="M934" t="s">
        <v>189</v>
      </c>
      <c r="N934" t="s">
        <v>5852</v>
      </c>
      <c r="O934" t="s">
        <v>5853</v>
      </c>
      <c r="P934">
        <v>0</v>
      </c>
      <c r="Q934">
        <v>0</v>
      </c>
      <c r="R934">
        <v>0</v>
      </c>
      <c r="S934">
        <v>0</v>
      </c>
      <c r="T934">
        <v>0</v>
      </c>
      <c r="U934">
        <v>0</v>
      </c>
      <c r="V934">
        <v>0</v>
      </c>
      <c r="W934">
        <v>37.5</v>
      </c>
      <c r="X934" t="s">
        <v>67</v>
      </c>
      <c r="Y934" t="s">
        <v>60</v>
      </c>
      <c r="Z934">
        <v>0</v>
      </c>
      <c r="AA934">
        <v>0</v>
      </c>
      <c r="AB934" t="s">
        <v>3920</v>
      </c>
      <c r="AC934" t="s">
        <v>60</v>
      </c>
      <c r="AD934">
        <v>0</v>
      </c>
      <c r="AE934">
        <v>0</v>
      </c>
      <c r="AF934">
        <v>0</v>
      </c>
      <c r="AG934">
        <v>0</v>
      </c>
      <c r="AH934">
        <v>2</v>
      </c>
      <c r="AI934">
        <v>0</v>
      </c>
      <c r="AJ934">
        <v>2.4</v>
      </c>
      <c r="AK934">
        <v>0</v>
      </c>
      <c r="AL934">
        <v>1.5</v>
      </c>
      <c r="AM934">
        <v>0</v>
      </c>
      <c r="AN934">
        <v>0</v>
      </c>
      <c r="AO934">
        <v>0</v>
      </c>
      <c r="AP934">
        <v>1</v>
      </c>
      <c r="AQ934">
        <v>0</v>
      </c>
      <c r="AR934">
        <v>1.2</v>
      </c>
      <c r="AS934">
        <v>0</v>
      </c>
      <c r="AT934">
        <v>0</v>
      </c>
      <c r="AU934">
        <v>0</v>
      </c>
      <c r="AV934">
        <v>0</v>
      </c>
      <c r="AW934">
        <v>0</v>
      </c>
      <c r="BC934">
        <v>0</v>
      </c>
      <c r="BD934">
        <v>0</v>
      </c>
      <c r="BE934" t="s">
        <v>60</v>
      </c>
      <c r="BF934">
        <v>1632</v>
      </c>
      <c r="BG934">
        <v>0</v>
      </c>
      <c r="BH934">
        <v>0</v>
      </c>
      <c r="BI934">
        <v>0</v>
      </c>
      <c r="BJ934" t="s">
        <v>4395</v>
      </c>
      <c r="BK934" t="s">
        <v>4396</v>
      </c>
      <c r="BL934">
        <v>0</v>
      </c>
      <c r="BN934" t="s">
        <v>7070</v>
      </c>
      <c r="BO934" t="s">
        <v>60</v>
      </c>
      <c r="BP934" t="s">
        <v>4397</v>
      </c>
      <c r="BQ934" t="s">
        <v>4398</v>
      </c>
      <c r="BR934" t="s">
        <v>4399</v>
      </c>
      <c r="BS934" t="s">
        <v>67</v>
      </c>
      <c r="BT934">
        <v>1</v>
      </c>
    </row>
    <row r="935" spans="1:72" hidden="1" x14ac:dyDescent="0.2">
      <c r="A935" t="s">
        <v>4385</v>
      </c>
      <c r="B935" t="s">
        <v>170</v>
      </c>
      <c r="C935" t="s">
        <v>60</v>
      </c>
      <c r="D935" t="s">
        <v>60</v>
      </c>
      <c r="E935" t="s">
        <v>444</v>
      </c>
      <c r="F935" t="s">
        <v>445</v>
      </c>
      <c r="G935" t="s">
        <v>4057</v>
      </c>
      <c r="H935" t="s">
        <v>845</v>
      </c>
      <c r="I935" t="s">
        <v>2185</v>
      </c>
      <c r="J935" t="s">
        <v>60</v>
      </c>
      <c r="K935" t="s">
        <v>60</v>
      </c>
      <c r="L935" t="s">
        <v>93</v>
      </c>
      <c r="M935" t="s">
        <v>93</v>
      </c>
      <c r="N935" t="s">
        <v>5852</v>
      </c>
      <c r="O935" t="s">
        <v>5850</v>
      </c>
      <c r="P935">
        <v>1260</v>
      </c>
      <c r="Q935">
        <v>246</v>
      </c>
      <c r="R935">
        <v>150</v>
      </c>
      <c r="S935">
        <v>0</v>
      </c>
      <c r="T935">
        <v>0</v>
      </c>
      <c r="U935">
        <v>0</v>
      </c>
      <c r="V935">
        <v>0</v>
      </c>
      <c r="W935">
        <v>37.5</v>
      </c>
      <c r="X935" t="s">
        <v>67</v>
      </c>
      <c r="Y935" t="s">
        <v>60</v>
      </c>
      <c r="Z935">
        <v>225</v>
      </c>
      <c r="AA935">
        <v>365</v>
      </c>
      <c r="AB935" t="s">
        <v>3920</v>
      </c>
      <c r="AC935" t="s">
        <v>60</v>
      </c>
      <c r="AD935">
        <v>2</v>
      </c>
      <c r="AE935">
        <v>0</v>
      </c>
      <c r="AF935">
        <v>0</v>
      </c>
      <c r="AG935">
        <v>0</v>
      </c>
      <c r="AH935">
        <v>0</v>
      </c>
      <c r="AI935">
        <v>0</v>
      </c>
      <c r="AJ935">
        <v>0</v>
      </c>
      <c r="AK935">
        <v>0</v>
      </c>
      <c r="AL935">
        <v>0</v>
      </c>
      <c r="AM935">
        <v>0</v>
      </c>
      <c r="AN935">
        <v>0</v>
      </c>
      <c r="AO935">
        <v>0</v>
      </c>
      <c r="AP935">
        <v>0</v>
      </c>
      <c r="AQ935">
        <v>0</v>
      </c>
      <c r="AR935">
        <v>1</v>
      </c>
      <c r="AS935">
        <v>0</v>
      </c>
      <c r="AT935">
        <v>0</v>
      </c>
      <c r="AU935">
        <v>0</v>
      </c>
      <c r="AV935">
        <v>0</v>
      </c>
      <c r="AW935">
        <v>0</v>
      </c>
      <c r="BC935">
        <v>0</v>
      </c>
      <c r="BD935">
        <v>0</v>
      </c>
      <c r="BE935" t="s">
        <v>60</v>
      </c>
      <c r="BF935">
        <v>1260</v>
      </c>
      <c r="BG935">
        <v>368</v>
      </c>
      <c r="BH935">
        <v>95</v>
      </c>
      <c r="BI935">
        <v>0</v>
      </c>
      <c r="BJ935" t="s">
        <v>4386</v>
      </c>
      <c r="BK935" t="s">
        <v>60</v>
      </c>
      <c r="BL935">
        <v>98</v>
      </c>
      <c r="BO935" t="s">
        <v>60</v>
      </c>
      <c r="BP935" t="s">
        <v>450</v>
      </c>
      <c r="BQ935" t="s">
        <v>451</v>
      </c>
      <c r="BR935" t="s">
        <v>4387</v>
      </c>
      <c r="BS935" t="s">
        <v>67</v>
      </c>
      <c r="BT935">
        <v>1</v>
      </c>
    </row>
    <row r="936" spans="1:72" hidden="1" x14ac:dyDescent="0.2">
      <c r="A936" t="s">
        <v>4388</v>
      </c>
      <c r="B936" t="s">
        <v>170</v>
      </c>
      <c r="C936" t="s">
        <v>60</v>
      </c>
      <c r="D936" t="s">
        <v>60</v>
      </c>
      <c r="E936" t="s">
        <v>4389</v>
      </c>
      <c r="F936" t="s">
        <v>3238</v>
      </c>
      <c r="G936" t="s">
        <v>4057</v>
      </c>
      <c r="H936" t="s">
        <v>3245</v>
      </c>
      <c r="I936" t="s">
        <v>3248</v>
      </c>
      <c r="J936" t="s">
        <v>60</v>
      </c>
      <c r="K936" t="s">
        <v>60</v>
      </c>
      <c r="L936" t="s">
        <v>60</v>
      </c>
      <c r="M936" t="s">
        <v>93</v>
      </c>
      <c r="N936" t="s">
        <v>5852</v>
      </c>
      <c r="O936" t="s">
        <v>5850</v>
      </c>
      <c r="P936">
        <v>0</v>
      </c>
      <c r="Q936">
        <v>0</v>
      </c>
      <c r="R936">
        <v>0</v>
      </c>
      <c r="S936">
        <v>0</v>
      </c>
      <c r="T936">
        <v>0</v>
      </c>
      <c r="U936">
        <v>0</v>
      </c>
      <c r="V936">
        <v>0</v>
      </c>
      <c r="W936">
        <v>0</v>
      </c>
      <c r="X936" t="s">
        <v>94</v>
      </c>
      <c r="Y936" t="s">
        <v>60</v>
      </c>
      <c r="Z936">
        <v>0</v>
      </c>
      <c r="AA936">
        <v>150</v>
      </c>
      <c r="AB936" t="s">
        <v>3920</v>
      </c>
      <c r="AC936" t="s">
        <v>60</v>
      </c>
      <c r="AD936">
        <v>0</v>
      </c>
      <c r="AE936">
        <v>0</v>
      </c>
      <c r="AF936">
        <v>0</v>
      </c>
      <c r="AG936">
        <v>0</v>
      </c>
      <c r="AH936">
        <v>0</v>
      </c>
      <c r="AI936">
        <v>0</v>
      </c>
      <c r="AJ936">
        <v>0</v>
      </c>
      <c r="AK936">
        <v>0</v>
      </c>
      <c r="AL936">
        <v>0</v>
      </c>
      <c r="AM936">
        <v>0</v>
      </c>
      <c r="AN936">
        <v>0</v>
      </c>
      <c r="AO936">
        <v>0</v>
      </c>
      <c r="AP936">
        <v>0</v>
      </c>
      <c r="AQ936">
        <v>0</v>
      </c>
      <c r="AR936">
        <v>0</v>
      </c>
      <c r="AS936">
        <v>0</v>
      </c>
      <c r="AT936">
        <v>0</v>
      </c>
      <c r="AU936">
        <v>0</v>
      </c>
      <c r="AV936">
        <v>0</v>
      </c>
      <c r="AW936">
        <v>0</v>
      </c>
      <c r="BC936">
        <v>0</v>
      </c>
      <c r="BD936">
        <v>0</v>
      </c>
      <c r="BE936" t="s">
        <v>60</v>
      </c>
      <c r="BF936">
        <v>794</v>
      </c>
      <c r="BG936">
        <v>0</v>
      </c>
      <c r="BH936">
        <v>0</v>
      </c>
      <c r="BI936">
        <v>0</v>
      </c>
      <c r="BJ936" t="s">
        <v>60</v>
      </c>
      <c r="BK936" t="s">
        <v>60</v>
      </c>
      <c r="BL936">
        <v>0</v>
      </c>
      <c r="BO936" t="s">
        <v>60</v>
      </c>
      <c r="BP936" t="s">
        <v>4058</v>
      </c>
      <c r="BQ936" t="s">
        <v>4059</v>
      </c>
      <c r="BR936" t="s">
        <v>4390</v>
      </c>
      <c r="BS936" t="s">
        <v>67</v>
      </c>
      <c r="BT936">
        <v>1</v>
      </c>
    </row>
    <row r="937" spans="1:72" hidden="1" x14ac:dyDescent="0.2">
      <c r="A937" t="s">
        <v>4412</v>
      </c>
      <c r="B937" t="s">
        <v>170</v>
      </c>
      <c r="C937" t="s">
        <v>60</v>
      </c>
      <c r="D937" t="s">
        <v>60</v>
      </c>
      <c r="E937" t="s">
        <v>2144</v>
      </c>
      <c r="F937" t="s">
        <v>434</v>
      </c>
      <c r="G937" t="s">
        <v>4057</v>
      </c>
      <c r="H937" t="s">
        <v>4413</v>
      </c>
      <c r="I937" t="s">
        <v>436</v>
      </c>
      <c r="J937" t="s">
        <v>60</v>
      </c>
      <c r="K937" t="s">
        <v>60</v>
      </c>
      <c r="L937" t="s">
        <v>211</v>
      </c>
      <c r="M937" t="s">
        <v>860</v>
      </c>
      <c r="N937" t="s">
        <v>5852</v>
      </c>
      <c r="O937" t="s">
        <v>5849</v>
      </c>
      <c r="P937">
        <v>0</v>
      </c>
      <c r="Q937">
        <v>582</v>
      </c>
      <c r="R937">
        <v>0</v>
      </c>
      <c r="S937">
        <v>0</v>
      </c>
      <c r="T937">
        <v>0</v>
      </c>
      <c r="U937">
        <v>0</v>
      </c>
      <c r="V937">
        <v>0</v>
      </c>
      <c r="W937">
        <v>40</v>
      </c>
      <c r="X937" t="s">
        <v>67</v>
      </c>
      <c r="Y937" t="s">
        <v>60</v>
      </c>
      <c r="Z937">
        <v>0</v>
      </c>
      <c r="AA937">
        <v>0</v>
      </c>
      <c r="AB937" t="s">
        <v>3920</v>
      </c>
      <c r="AC937" t="s">
        <v>60</v>
      </c>
      <c r="AD937">
        <v>0</v>
      </c>
      <c r="AE937">
        <v>0</v>
      </c>
      <c r="AF937">
        <v>0</v>
      </c>
      <c r="AG937">
        <v>0</v>
      </c>
      <c r="AH937">
        <v>0</v>
      </c>
      <c r="AI937">
        <v>0</v>
      </c>
      <c r="AJ937">
        <v>0</v>
      </c>
      <c r="AK937">
        <v>0</v>
      </c>
      <c r="AL937">
        <v>0</v>
      </c>
      <c r="AM937">
        <v>0</v>
      </c>
      <c r="AN937">
        <v>0</v>
      </c>
      <c r="AO937">
        <v>0</v>
      </c>
      <c r="AP937">
        <v>0</v>
      </c>
      <c r="AQ937">
        <v>0</v>
      </c>
      <c r="AR937">
        <v>1.21</v>
      </c>
      <c r="AS937">
        <v>0</v>
      </c>
      <c r="AT937">
        <v>0</v>
      </c>
      <c r="AU937">
        <v>0</v>
      </c>
      <c r="AV937">
        <v>0</v>
      </c>
      <c r="AW937">
        <v>0</v>
      </c>
      <c r="BC937">
        <v>0</v>
      </c>
      <c r="BD937">
        <v>0</v>
      </c>
      <c r="BE937" t="s">
        <v>60</v>
      </c>
      <c r="BF937">
        <v>824</v>
      </c>
      <c r="BG937">
        <v>0</v>
      </c>
      <c r="BH937">
        <v>0</v>
      </c>
      <c r="BI937">
        <v>0</v>
      </c>
      <c r="BJ937" t="s">
        <v>60</v>
      </c>
      <c r="BK937" t="s">
        <v>60</v>
      </c>
      <c r="BL937">
        <v>95</v>
      </c>
      <c r="BO937" t="s">
        <v>60</v>
      </c>
      <c r="BP937" t="s">
        <v>4269</v>
      </c>
      <c r="BQ937" t="s">
        <v>4270</v>
      </c>
      <c r="BR937" t="s">
        <v>4414</v>
      </c>
      <c r="BS937" t="s">
        <v>67</v>
      </c>
      <c r="BT937">
        <v>1</v>
      </c>
    </row>
    <row r="938" spans="1:72" hidden="1" x14ac:dyDescent="0.2">
      <c r="A938" t="s">
        <v>4428</v>
      </c>
      <c r="B938" t="s">
        <v>170</v>
      </c>
      <c r="C938" t="s">
        <v>60</v>
      </c>
      <c r="D938" t="s">
        <v>60</v>
      </c>
      <c r="E938" t="s">
        <v>1569</v>
      </c>
      <c r="F938" t="s">
        <v>325</v>
      </c>
      <c r="G938" t="s">
        <v>4057</v>
      </c>
      <c r="H938" t="s">
        <v>4163</v>
      </c>
      <c r="I938" t="s">
        <v>327</v>
      </c>
      <c r="J938" t="s">
        <v>60</v>
      </c>
      <c r="K938" t="s">
        <v>60</v>
      </c>
      <c r="L938" t="s">
        <v>60</v>
      </c>
      <c r="M938" t="s">
        <v>126</v>
      </c>
      <c r="N938" t="s">
        <v>5852</v>
      </c>
      <c r="O938" t="s">
        <v>5848</v>
      </c>
      <c r="P938">
        <v>0</v>
      </c>
      <c r="Q938">
        <v>0</v>
      </c>
      <c r="R938">
        <v>0</v>
      </c>
      <c r="S938">
        <v>0</v>
      </c>
      <c r="T938">
        <v>0</v>
      </c>
      <c r="U938">
        <v>0</v>
      </c>
      <c r="V938">
        <v>0</v>
      </c>
      <c r="W938">
        <v>22.5</v>
      </c>
      <c r="X938" t="s">
        <v>94</v>
      </c>
      <c r="Y938" t="s">
        <v>60</v>
      </c>
      <c r="Z938">
        <v>0</v>
      </c>
      <c r="AA938">
        <v>0</v>
      </c>
      <c r="AB938" t="s">
        <v>3920</v>
      </c>
      <c r="AC938" t="s">
        <v>60</v>
      </c>
      <c r="AD938">
        <v>0.6</v>
      </c>
      <c r="AE938">
        <v>0</v>
      </c>
      <c r="AF938">
        <v>0</v>
      </c>
      <c r="AG938">
        <v>0</v>
      </c>
      <c r="AH938">
        <v>0</v>
      </c>
      <c r="AI938">
        <v>0</v>
      </c>
      <c r="AJ938">
        <v>0</v>
      </c>
      <c r="AK938">
        <v>0</v>
      </c>
      <c r="AL938">
        <v>0</v>
      </c>
      <c r="AM938">
        <v>0</v>
      </c>
      <c r="AN938">
        <v>0</v>
      </c>
      <c r="AO938">
        <v>0.1</v>
      </c>
      <c r="AP938">
        <v>0.2</v>
      </c>
      <c r="AQ938">
        <v>0</v>
      </c>
      <c r="AR938">
        <v>0</v>
      </c>
      <c r="AS938">
        <v>0</v>
      </c>
      <c r="AT938">
        <v>0</v>
      </c>
      <c r="AU938">
        <v>0</v>
      </c>
      <c r="AV938">
        <v>0</v>
      </c>
      <c r="AW938">
        <v>0</v>
      </c>
      <c r="BC938">
        <v>0</v>
      </c>
      <c r="BD938">
        <v>0</v>
      </c>
      <c r="BE938" t="s">
        <v>60</v>
      </c>
      <c r="BF938">
        <v>824</v>
      </c>
      <c r="BG938">
        <v>74</v>
      </c>
      <c r="BH938">
        <v>0</v>
      </c>
      <c r="BI938">
        <v>0</v>
      </c>
      <c r="BJ938" t="s">
        <v>60</v>
      </c>
      <c r="BK938" t="s">
        <v>60</v>
      </c>
      <c r="BL938">
        <v>98.1</v>
      </c>
      <c r="BO938" t="s">
        <v>60</v>
      </c>
      <c r="BP938" t="s">
        <v>328</v>
      </c>
      <c r="BQ938" t="s">
        <v>329</v>
      </c>
      <c r="BR938" t="s">
        <v>4429</v>
      </c>
      <c r="BS938" t="s">
        <v>67</v>
      </c>
      <c r="BT938">
        <v>1</v>
      </c>
    </row>
    <row r="939" spans="1:72" hidden="1" x14ac:dyDescent="0.2">
      <c r="A939" t="s">
        <v>4408</v>
      </c>
      <c r="B939" t="s">
        <v>170</v>
      </c>
      <c r="C939" t="s">
        <v>60</v>
      </c>
      <c r="D939" t="s">
        <v>60</v>
      </c>
      <c r="E939" t="s">
        <v>5557</v>
      </c>
      <c r="F939" t="s">
        <v>4166</v>
      </c>
      <c r="G939" t="s">
        <v>4057</v>
      </c>
      <c r="H939" t="s">
        <v>4167</v>
      </c>
      <c r="I939" t="s">
        <v>4168</v>
      </c>
      <c r="J939" t="s">
        <v>60</v>
      </c>
      <c r="K939" t="s">
        <v>60</v>
      </c>
      <c r="L939" t="s">
        <v>4169</v>
      </c>
      <c r="M939" t="s">
        <v>189</v>
      </c>
      <c r="N939" t="s">
        <v>5852</v>
      </c>
      <c r="O939" t="s">
        <v>5853</v>
      </c>
      <c r="P939">
        <v>1651</v>
      </c>
      <c r="Q939">
        <v>807</v>
      </c>
      <c r="R939">
        <v>0</v>
      </c>
      <c r="S939">
        <v>0</v>
      </c>
      <c r="T939">
        <v>0</v>
      </c>
      <c r="U939">
        <v>0</v>
      </c>
      <c r="V939">
        <v>0</v>
      </c>
      <c r="W939">
        <v>20</v>
      </c>
      <c r="X939" t="s">
        <v>67</v>
      </c>
      <c r="Y939" t="s">
        <v>60</v>
      </c>
      <c r="Z939">
        <v>424</v>
      </c>
      <c r="AA939">
        <v>215</v>
      </c>
      <c r="AB939" t="s">
        <v>3920</v>
      </c>
      <c r="AC939" t="s">
        <v>60</v>
      </c>
      <c r="AD939">
        <v>0.7</v>
      </c>
      <c r="AE939">
        <v>0</v>
      </c>
      <c r="AF939">
        <v>0</v>
      </c>
      <c r="AG939">
        <v>0</v>
      </c>
      <c r="AH939">
        <v>2.5</v>
      </c>
      <c r="AI939">
        <v>1</v>
      </c>
      <c r="AJ939">
        <v>0</v>
      </c>
      <c r="AK939">
        <v>0</v>
      </c>
      <c r="AL939">
        <v>0</v>
      </c>
      <c r="AM939">
        <v>0</v>
      </c>
      <c r="AN939">
        <v>0</v>
      </c>
      <c r="AO939">
        <v>0</v>
      </c>
      <c r="AP939">
        <v>0</v>
      </c>
      <c r="AQ939">
        <v>0</v>
      </c>
      <c r="AR939">
        <v>1.5</v>
      </c>
      <c r="AS939">
        <v>0</v>
      </c>
      <c r="AT939">
        <v>0</v>
      </c>
      <c r="AU939">
        <v>0</v>
      </c>
      <c r="AV939">
        <v>0</v>
      </c>
      <c r="AW939">
        <v>0</v>
      </c>
      <c r="BC939">
        <v>0</v>
      </c>
      <c r="BD939">
        <v>0</v>
      </c>
      <c r="BE939" t="s">
        <v>60</v>
      </c>
      <c r="BF939">
        <v>1426</v>
      </c>
      <c r="BG939">
        <v>299</v>
      </c>
      <c r="BH939">
        <v>0</v>
      </c>
      <c r="BI939">
        <v>0</v>
      </c>
      <c r="BJ939" t="s">
        <v>1194</v>
      </c>
      <c r="BK939" t="s">
        <v>4409</v>
      </c>
      <c r="BL939">
        <v>100</v>
      </c>
      <c r="BM939" t="s">
        <v>7070</v>
      </c>
      <c r="BN939" t="s">
        <v>7070</v>
      </c>
      <c r="BO939" t="s">
        <v>4410</v>
      </c>
      <c r="BP939" t="s">
        <v>4172</v>
      </c>
      <c r="BQ939" t="s">
        <v>4173</v>
      </c>
      <c r="BR939" t="s">
        <v>4411</v>
      </c>
      <c r="BS939" t="s">
        <v>67</v>
      </c>
      <c r="BT939">
        <v>1</v>
      </c>
    </row>
    <row r="940" spans="1:72" hidden="1" x14ac:dyDescent="0.2">
      <c r="A940" t="s">
        <v>4422</v>
      </c>
      <c r="B940" t="s">
        <v>170</v>
      </c>
      <c r="C940" t="s">
        <v>60</v>
      </c>
      <c r="D940" t="s">
        <v>60</v>
      </c>
      <c r="E940" t="s">
        <v>5561</v>
      </c>
      <c r="F940" t="s">
        <v>354</v>
      </c>
      <c r="G940" t="s">
        <v>4057</v>
      </c>
      <c r="H940" t="s">
        <v>4423</v>
      </c>
      <c r="I940" t="s">
        <v>356</v>
      </c>
      <c r="J940" t="s">
        <v>60</v>
      </c>
      <c r="K940" t="s">
        <v>60</v>
      </c>
      <c r="L940" t="s">
        <v>2230</v>
      </c>
      <c r="M940" t="s">
        <v>126</v>
      </c>
      <c r="N940" t="s">
        <v>5852</v>
      </c>
      <c r="O940" t="s">
        <v>5847</v>
      </c>
      <c r="P940">
        <v>3640</v>
      </c>
      <c r="Q940">
        <v>3555</v>
      </c>
      <c r="R940">
        <v>1783</v>
      </c>
      <c r="S940">
        <v>0</v>
      </c>
      <c r="T940">
        <v>0</v>
      </c>
      <c r="U940">
        <v>0</v>
      </c>
      <c r="V940">
        <v>0</v>
      </c>
      <c r="W940">
        <v>37.5</v>
      </c>
      <c r="X940" t="s">
        <v>67</v>
      </c>
      <c r="Y940" t="s">
        <v>60</v>
      </c>
      <c r="Z940">
        <v>0</v>
      </c>
      <c r="AA940">
        <v>47</v>
      </c>
      <c r="AB940" t="s">
        <v>3920</v>
      </c>
      <c r="AC940" t="s">
        <v>60</v>
      </c>
      <c r="AD940">
        <v>0</v>
      </c>
      <c r="AE940">
        <v>0</v>
      </c>
      <c r="AF940">
        <v>0</v>
      </c>
      <c r="AG940">
        <v>0</v>
      </c>
      <c r="AH940">
        <v>2.7</v>
      </c>
      <c r="AI940">
        <v>0</v>
      </c>
      <c r="AJ940">
        <v>1.6</v>
      </c>
      <c r="AK940">
        <v>0</v>
      </c>
      <c r="AL940">
        <v>1</v>
      </c>
      <c r="AM940">
        <v>1</v>
      </c>
      <c r="AN940">
        <v>0</v>
      </c>
      <c r="AO940">
        <v>1</v>
      </c>
      <c r="AP940">
        <v>1</v>
      </c>
      <c r="AQ940">
        <v>0</v>
      </c>
      <c r="AR940">
        <v>1.82</v>
      </c>
      <c r="AS940">
        <v>0</v>
      </c>
      <c r="AT940">
        <v>0</v>
      </c>
      <c r="AU940">
        <v>0</v>
      </c>
      <c r="AV940">
        <v>0</v>
      </c>
      <c r="AW940">
        <v>0</v>
      </c>
      <c r="BC940">
        <v>2.7</v>
      </c>
      <c r="BD940">
        <v>0</v>
      </c>
      <c r="BE940" t="s">
        <v>60</v>
      </c>
      <c r="BF940">
        <v>1783</v>
      </c>
      <c r="BG940">
        <v>961</v>
      </c>
      <c r="BH940">
        <v>0</v>
      </c>
      <c r="BI940">
        <v>0</v>
      </c>
      <c r="BJ940" t="s">
        <v>3362</v>
      </c>
      <c r="BK940" t="s">
        <v>60</v>
      </c>
      <c r="BL940">
        <v>98</v>
      </c>
      <c r="BM940" t="s">
        <v>7070</v>
      </c>
      <c r="BN940" t="s">
        <v>7070</v>
      </c>
      <c r="BO940" t="s">
        <v>4424</v>
      </c>
      <c r="BP940" t="s">
        <v>4425</v>
      </c>
      <c r="BQ940" t="s">
        <v>4426</v>
      </c>
      <c r="BR940" t="s">
        <v>4427</v>
      </c>
      <c r="BS940" t="s">
        <v>67</v>
      </c>
      <c r="BT940">
        <v>1</v>
      </c>
    </row>
    <row r="941" spans="1:72" hidden="1" x14ac:dyDescent="0.2">
      <c r="A941" t="s">
        <v>5919</v>
      </c>
      <c r="B941" t="s">
        <v>170</v>
      </c>
      <c r="C941" t="s">
        <v>60</v>
      </c>
      <c r="D941" t="s">
        <v>60</v>
      </c>
      <c r="E941" t="s">
        <v>5558</v>
      </c>
      <c r="F941" t="s">
        <v>524</v>
      </c>
      <c r="G941" t="s">
        <v>4057</v>
      </c>
      <c r="H941" t="s">
        <v>1003</v>
      </c>
      <c r="I941" t="s">
        <v>525</v>
      </c>
      <c r="J941" t="s">
        <v>60</v>
      </c>
      <c r="K941" t="s">
        <v>60</v>
      </c>
      <c r="L941" t="s">
        <v>254</v>
      </c>
      <c r="M941" t="s">
        <v>126</v>
      </c>
      <c r="N941" t="s">
        <v>5852</v>
      </c>
      <c r="O941" t="s">
        <v>5848</v>
      </c>
      <c r="P941">
        <v>0</v>
      </c>
      <c r="Q941">
        <v>738</v>
      </c>
      <c r="R941">
        <v>4523</v>
      </c>
      <c r="S941">
        <v>4915</v>
      </c>
      <c r="T941">
        <v>0</v>
      </c>
      <c r="U941">
        <v>0</v>
      </c>
      <c r="V941">
        <v>60</v>
      </c>
      <c r="W941">
        <v>37.5</v>
      </c>
      <c r="X941" t="s">
        <v>67</v>
      </c>
      <c r="Y941" t="s">
        <v>60</v>
      </c>
      <c r="Z941">
        <v>135</v>
      </c>
      <c r="AA941">
        <v>62</v>
      </c>
      <c r="AB941" t="s">
        <v>3920</v>
      </c>
      <c r="AC941" t="s">
        <v>60</v>
      </c>
      <c r="AD941">
        <v>0</v>
      </c>
      <c r="AE941">
        <v>0</v>
      </c>
      <c r="AF941">
        <v>0</v>
      </c>
      <c r="AG941">
        <v>0</v>
      </c>
      <c r="AH941">
        <v>0</v>
      </c>
      <c r="AI941">
        <v>4</v>
      </c>
      <c r="AJ941">
        <v>0</v>
      </c>
      <c r="AK941">
        <v>0</v>
      </c>
      <c r="AL941">
        <v>1</v>
      </c>
      <c r="AM941">
        <v>0</v>
      </c>
      <c r="AN941">
        <v>0</v>
      </c>
      <c r="AO941">
        <v>0.5</v>
      </c>
      <c r="AP941">
        <v>0.5</v>
      </c>
      <c r="AQ941">
        <v>0</v>
      </c>
      <c r="AR941">
        <v>5</v>
      </c>
      <c r="AS941">
        <v>0</v>
      </c>
      <c r="AT941">
        <v>0</v>
      </c>
      <c r="AU941">
        <v>0</v>
      </c>
      <c r="AV941">
        <v>0</v>
      </c>
      <c r="AW941">
        <v>0</v>
      </c>
      <c r="BC941">
        <v>0</v>
      </c>
      <c r="BD941">
        <v>0</v>
      </c>
      <c r="BE941" t="s">
        <v>60</v>
      </c>
      <c r="BF941">
        <v>2450</v>
      </c>
      <c r="BG941">
        <v>0</v>
      </c>
      <c r="BH941">
        <v>0</v>
      </c>
      <c r="BI941">
        <v>0</v>
      </c>
      <c r="BJ941" t="s">
        <v>60</v>
      </c>
      <c r="BK941" t="s">
        <v>60</v>
      </c>
      <c r="BL941">
        <v>100</v>
      </c>
      <c r="BM941" t="s">
        <v>7070</v>
      </c>
      <c r="BO941" t="s">
        <v>60</v>
      </c>
      <c r="BP941" t="s">
        <v>5295</v>
      </c>
      <c r="BQ941" t="s">
        <v>5296</v>
      </c>
      <c r="BR941" t="s">
        <v>5920</v>
      </c>
      <c r="BS941" t="s">
        <v>67</v>
      </c>
      <c r="BT941">
        <v>1</v>
      </c>
    </row>
    <row r="942" spans="1:72" hidden="1" x14ac:dyDescent="0.2">
      <c r="A942" t="s">
        <v>4430</v>
      </c>
      <c r="B942" t="s">
        <v>170</v>
      </c>
      <c r="C942" t="s">
        <v>60</v>
      </c>
      <c r="D942" t="s">
        <v>60</v>
      </c>
      <c r="E942" t="s">
        <v>170</v>
      </c>
      <c r="F942" t="s">
        <v>504</v>
      </c>
      <c r="G942" t="s">
        <v>4057</v>
      </c>
      <c r="H942" t="s">
        <v>4431</v>
      </c>
      <c r="I942" t="s">
        <v>506</v>
      </c>
      <c r="J942" t="s">
        <v>60</v>
      </c>
      <c r="K942" t="s">
        <v>60</v>
      </c>
      <c r="L942" t="s">
        <v>507</v>
      </c>
      <c r="M942" t="s">
        <v>126</v>
      </c>
      <c r="N942" t="s">
        <v>5852</v>
      </c>
      <c r="O942" t="s">
        <v>5855</v>
      </c>
      <c r="P942">
        <v>1800</v>
      </c>
      <c r="Q942">
        <v>786</v>
      </c>
      <c r="R942">
        <v>0</v>
      </c>
      <c r="S942">
        <v>0</v>
      </c>
      <c r="T942">
        <v>0</v>
      </c>
      <c r="U942">
        <v>0</v>
      </c>
      <c r="V942">
        <v>0</v>
      </c>
      <c r="W942">
        <v>36</v>
      </c>
      <c r="X942" t="s">
        <v>67</v>
      </c>
      <c r="Y942" t="s">
        <v>60</v>
      </c>
      <c r="Z942">
        <v>235</v>
      </c>
      <c r="AA942">
        <v>0</v>
      </c>
      <c r="AB942" t="s">
        <v>3920</v>
      </c>
      <c r="AC942" t="s">
        <v>60</v>
      </c>
      <c r="AD942">
        <v>1</v>
      </c>
      <c r="AE942">
        <v>0</v>
      </c>
      <c r="AF942">
        <v>0</v>
      </c>
      <c r="AG942">
        <v>0</v>
      </c>
      <c r="AH942">
        <v>0</v>
      </c>
      <c r="AI942">
        <v>0.5</v>
      </c>
      <c r="AJ942">
        <v>0</v>
      </c>
      <c r="AK942">
        <v>0</v>
      </c>
      <c r="AL942">
        <v>0</v>
      </c>
      <c r="AM942">
        <v>0</v>
      </c>
      <c r="AN942">
        <v>0</v>
      </c>
      <c r="AO942">
        <v>0</v>
      </c>
      <c r="AP942">
        <v>0</v>
      </c>
      <c r="AQ942">
        <v>0</v>
      </c>
      <c r="AR942">
        <v>0</v>
      </c>
      <c r="AS942">
        <v>0</v>
      </c>
      <c r="AT942">
        <v>0</v>
      </c>
      <c r="AU942">
        <v>0</v>
      </c>
      <c r="AV942">
        <v>0</v>
      </c>
      <c r="AW942">
        <v>0</v>
      </c>
      <c r="BC942">
        <v>0</v>
      </c>
      <c r="BD942">
        <v>0</v>
      </c>
      <c r="BE942" t="s">
        <v>60</v>
      </c>
      <c r="BF942">
        <v>1643</v>
      </c>
      <c r="BG942">
        <v>749</v>
      </c>
      <c r="BH942">
        <v>5</v>
      </c>
      <c r="BI942">
        <v>0</v>
      </c>
      <c r="BJ942" t="s">
        <v>3403</v>
      </c>
      <c r="BK942" t="s">
        <v>60</v>
      </c>
      <c r="BL942">
        <v>0</v>
      </c>
      <c r="BO942" t="s">
        <v>60</v>
      </c>
      <c r="BP942" t="s">
        <v>510</v>
      </c>
      <c r="BQ942" t="s">
        <v>511</v>
      </c>
      <c r="BR942" t="s">
        <v>4432</v>
      </c>
      <c r="BS942" t="s">
        <v>67</v>
      </c>
      <c r="BT942">
        <v>1</v>
      </c>
    </row>
    <row r="943" spans="1:72" hidden="1" x14ac:dyDescent="0.2">
      <c r="A943" t="s">
        <v>4437</v>
      </c>
      <c r="B943" t="s">
        <v>170</v>
      </c>
      <c r="C943" t="s">
        <v>60</v>
      </c>
      <c r="D943" t="s">
        <v>60</v>
      </c>
      <c r="E943" t="s">
        <v>652</v>
      </c>
      <c r="F943" t="s">
        <v>3918</v>
      </c>
      <c r="G943" t="s">
        <v>4057</v>
      </c>
      <c r="H943" t="s">
        <v>4438</v>
      </c>
      <c r="I943" t="s">
        <v>654</v>
      </c>
      <c r="J943" t="s">
        <v>60</v>
      </c>
      <c r="K943" t="s">
        <v>60</v>
      </c>
      <c r="L943" t="s">
        <v>104</v>
      </c>
      <c r="M943" t="s">
        <v>189</v>
      </c>
      <c r="N943" t="s">
        <v>5852</v>
      </c>
      <c r="O943" t="s">
        <v>4740</v>
      </c>
      <c r="P943">
        <v>0</v>
      </c>
      <c r="Q943">
        <v>0</v>
      </c>
      <c r="R943">
        <v>0</v>
      </c>
      <c r="S943">
        <v>0</v>
      </c>
      <c r="T943">
        <v>0</v>
      </c>
      <c r="U943">
        <v>0</v>
      </c>
      <c r="V943">
        <v>0</v>
      </c>
      <c r="W943">
        <v>0</v>
      </c>
      <c r="X943" t="s">
        <v>94</v>
      </c>
      <c r="Y943" t="s">
        <v>60</v>
      </c>
      <c r="Z943">
        <v>0</v>
      </c>
      <c r="AA943">
        <v>0</v>
      </c>
      <c r="AB943" t="s">
        <v>60</v>
      </c>
      <c r="AC943" t="s">
        <v>60</v>
      </c>
      <c r="AD943">
        <v>0</v>
      </c>
      <c r="AE943">
        <v>0</v>
      </c>
      <c r="AF943">
        <v>0.1</v>
      </c>
      <c r="AG943">
        <v>0</v>
      </c>
      <c r="AH943">
        <v>1</v>
      </c>
      <c r="AI943">
        <v>0.5</v>
      </c>
      <c r="AJ943">
        <v>0.8</v>
      </c>
      <c r="AK943">
        <v>0</v>
      </c>
      <c r="AL943">
        <v>0</v>
      </c>
      <c r="AM943">
        <v>0.4</v>
      </c>
      <c r="AN943">
        <v>0</v>
      </c>
      <c r="AO943">
        <v>0</v>
      </c>
      <c r="AP943">
        <v>0.3</v>
      </c>
      <c r="AQ943">
        <v>0</v>
      </c>
      <c r="AR943">
        <v>0.8</v>
      </c>
      <c r="AS943">
        <v>0</v>
      </c>
      <c r="AT943">
        <v>0</v>
      </c>
      <c r="AU943">
        <v>0</v>
      </c>
      <c r="AV943">
        <v>0</v>
      </c>
      <c r="AW943">
        <v>0</v>
      </c>
      <c r="BC943">
        <v>0</v>
      </c>
      <c r="BD943">
        <v>0</v>
      </c>
      <c r="BE943" t="s">
        <v>60</v>
      </c>
      <c r="BF943">
        <v>0</v>
      </c>
      <c r="BG943">
        <v>0</v>
      </c>
      <c r="BH943">
        <v>0</v>
      </c>
      <c r="BI943">
        <v>0</v>
      </c>
      <c r="BJ943" t="s">
        <v>60</v>
      </c>
      <c r="BK943" t="s">
        <v>60</v>
      </c>
      <c r="BL943">
        <v>100</v>
      </c>
      <c r="BO943" t="s">
        <v>60</v>
      </c>
      <c r="BP943" t="s">
        <v>2325</v>
      </c>
      <c r="BQ943" t="s">
        <v>2326</v>
      </c>
      <c r="BR943" t="s">
        <v>4439</v>
      </c>
      <c r="BS943" t="s">
        <v>67</v>
      </c>
      <c r="BT943">
        <v>1</v>
      </c>
    </row>
    <row r="944" spans="1:72" hidden="1" x14ac:dyDescent="0.2">
      <c r="A944" t="s">
        <v>4440</v>
      </c>
      <c r="B944" t="s">
        <v>170</v>
      </c>
      <c r="C944" t="s">
        <v>60</v>
      </c>
      <c r="D944" t="s">
        <v>60</v>
      </c>
      <c r="E944" t="s">
        <v>4441</v>
      </c>
      <c r="F944" t="s">
        <v>4045</v>
      </c>
      <c r="G944" t="s">
        <v>4057</v>
      </c>
      <c r="H944" t="s">
        <v>4442</v>
      </c>
      <c r="I944" t="s">
        <v>3223</v>
      </c>
      <c r="J944" t="s">
        <v>60</v>
      </c>
      <c r="K944" t="s">
        <v>60</v>
      </c>
      <c r="L944" t="s">
        <v>887</v>
      </c>
      <c r="M944" t="s">
        <v>189</v>
      </c>
      <c r="N944" t="s">
        <v>5852</v>
      </c>
      <c r="O944" t="s">
        <v>4740</v>
      </c>
      <c r="P944">
        <v>0</v>
      </c>
      <c r="Q944">
        <v>14</v>
      </c>
      <c r="R944">
        <v>20</v>
      </c>
      <c r="S944">
        <v>0</v>
      </c>
      <c r="T944">
        <v>0</v>
      </c>
      <c r="U944">
        <v>0</v>
      </c>
      <c r="V944">
        <v>0</v>
      </c>
      <c r="W944">
        <v>7.5</v>
      </c>
      <c r="X944" t="s">
        <v>67</v>
      </c>
      <c r="Y944" t="s">
        <v>60</v>
      </c>
      <c r="Z944">
        <v>0</v>
      </c>
      <c r="AA944">
        <v>10</v>
      </c>
      <c r="AB944" t="s">
        <v>3920</v>
      </c>
      <c r="AC944" t="s">
        <v>60</v>
      </c>
      <c r="AD944">
        <v>0</v>
      </c>
      <c r="AE944">
        <v>0</v>
      </c>
      <c r="AF944">
        <v>0</v>
      </c>
      <c r="AG944">
        <v>0</v>
      </c>
      <c r="AH944">
        <v>0.2</v>
      </c>
      <c r="AI944">
        <v>1</v>
      </c>
      <c r="AJ944">
        <v>0</v>
      </c>
      <c r="AK944">
        <v>0</v>
      </c>
      <c r="AL944">
        <v>0</v>
      </c>
      <c r="AM944">
        <v>0</v>
      </c>
      <c r="AN944">
        <v>0</v>
      </c>
      <c r="AO944">
        <v>0.4</v>
      </c>
      <c r="AP944">
        <v>0</v>
      </c>
      <c r="AQ944">
        <v>0</v>
      </c>
      <c r="AR944">
        <v>0</v>
      </c>
      <c r="AS944">
        <v>0</v>
      </c>
      <c r="AT944">
        <v>0</v>
      </c>
      <c r="AU944">
        <v>0</v>
      </c>
      <c r="AV944">
        <v>0</v>
      </c>
      <c r="AW944">
        <v>0</v>
      </c>
      <c r="BC944">
        <v>0</v>
      </c>
      <c r="BD944">
        <v>0</v>
      </c>
      <c r="BE944" t="s">
        <v>60</v>
      </c>
      <c r="BF944">
        <v>32</v>
      </c>
      <c r="BG944">
        <v>0</v>
      </c>
      <c r="BH944">
        <v>0</v>
      </c>
      <c r="BI944">
        <v>0</v>
      </c>
      <c r="BJ944" t="s">
        <v>717</v>
      </c>
      <c r="BK944" t="s">
        <v>4443</v>
      </c>
      <c r="BL944">
        <v>100</v>
      </c>
      <c r="BO944" t="s">
        <v>4444</v>
      </c>
      <c r="BP944" t="s">
        <v>4445</v>
      </c>
      <c r="BQ944" t="s">
        <v>4446</v>
      </c>
      <c r="BR944" t="s">
        <v>4447</v>
      </c>
      <c r="BS944" t="s">
        <v>67</v>
      </c>
      <c r="BT944">
        <v>1</v>
      </c>
    </row>
    <row r="945" spans="1:72" hidden="1" x14ac:dyDescent="0.2">
      <c r="A945" t="s">
        <v>4433</v>
      </c>
      <c r="B945" t="s">
        <v>170</v>
      </c>
      <c r="C945" t="s">
        <v>60</v>
      </c>
      <c r="D945" t="s">
        <v>60</v>
      </c>
      <c r="E945" t="s">
        <v>4389</v>
      </c>
      <c r="F945" t="s">
        <v>3915</v>
      </c>
      <c r="G945" t="s">
        <v>4057</v>
      </c>
      <c r="H945" t="s">
        <v>4298</v>
      </c>
      <c r="I945" t="s">
        <v>197</v>
      </c>
      <c r="J945" t="s">
        <v>60</v>
      </c>
      <c r="K945" t="s">
        <v>60</v>
      </c>
      <c r="L945" t="s">
        <v>60</v>
      </c>
      <c r="M945" t="s">
        <v>93</v>
      </c>
      <c r="N945" t="s">
        <v>5852</v>
      </c>
      <c r="O945" t="s">
        <v>5850</v>
      </c>
      <c r="P945">
        <v>0</v>
      </c>
      <c r="Q945">
        <v>0</v>
      </c>
      <c r="R945">
        <v>0</v>
      </c>
      <c r="S945">
        <v>0</v>
      </c>
      <c r="T945">
        <v>0</v>
      </c>
      <c r="U945">
        <v>0</v>
      </c>
      <c r="V945">
        <v>0</v>
      </c>
      <c r="W945">
        <v>0</v>
      </c>
      <c r="X945" t="s">
        <v>94</v>
      </c>
      <c r="Y945" t="s">
        <v>60</v>
      </c>
      <c r="Z945">
        <v>0</v>
      </c>
      <c r="AA945">
        <v>0</v>
      </c>
      <c r="AB945" t="s">
        <v>3920</v>
      </c>
      <c r="AC945" t="s">
        <v>60</v>
      </c>
      <c r="AD945">
        <v>0</v>
      </c>
      <c r="AE945">
        <v>0</v>
      </c>
      <c r="AF945">
        <v>0</v>
      </c>
      <c r="AG945">
        <v>0</v>
      </c>
      <c r="AH945">
        <v>0</v>
      </c>
      <c r="AI945">
        <v>0</v>
      </c>
      <c r="AJ945">
        <v>0</v>
      </c>
      <c r="AK945">
        <v>0</v>
      </c>
      <c r="AL945">
        <v>0</v>
      </c>
      <c r="AM945">
        <v>0</v>
      </c>
      <c r="AN945">
        <v>0</v>
      </c>
      <c r="AO945">
        <v>0</v>
      </c>
      <c r="AP945">
        <v>0</v>
      </c>
      <c r="AQ945">
        <v>0</v>
      </c>
      <c r="AR945">
        <v>0</v>
      </c>
      <c r="AS945">
        <v>0</v>
      </c>
      <c r="AT945">
        <v>0</v>
      </c>
      <c r="AU945">
        <v>0</v>
      </c>
      <c r="AV945">
        <v>0</v>
      </c>
      <c r="AW945">
        <v>0</v>
      </c>
      <c r="BC945">
        <v>0</v>
      </c>
      <c r="BD945">
        <v>0</v>
      </c>
      <c r="BE945" t="s">
        <v>60</v>
      </c>
      <c r="BF945">
        <v>1372</v>
      </c>
      <c r="BG945">
        <v>188</v>
      </c>
      <c r="BH945">
        <v>72</v>
      </c>
      <c r="BI945">
        <v>0</v>
      </c>
      <c r="BJ945" t="s">
        <v>60</v>
      </c>
      <c r="BK945" t="s">
        <v>60</v>
      </c>
      <c r="BL945">
        <v>0</v>
      </c>
      <c r="BO945" t="s">
        <v>60</v>
      </c>
      <c r="BP945" t="s">
        <v>4058</v>
      </c>
      <c r="BQ945" t="s">
        <v>4059</v>
      </c>
      <c r="BR945" t="s">
        <v>4434</v>
      </c>
      <c r="BS945" t="s">
        <v>67</v>
      </c>
      <c r="BT945">
        <v>1</v>
      </c>
    </row>
    <row r="946" spans="1:72" hidden="1" x14ac:dyDescent="0.2">
      <c r="A946" t="s">
        <v>4435</v>
      </c>
      <c r="B946" t="s">
        <v>170</v>
      </c>
      <c r="C946" t="s">
        <v>60</v>
      </c>
      <c r="D946" t="s">
        <v>60</v>
      </c>
      <c r="E946" t="s">
        <v>4389</v>
      </c>
      <c r="F946" t="s">
        <v>3728</v>
      </c>
      <c r="G946" t="s">
        <v>4057</v>
      </c>
      <c r="H946" t="s">
        <v>4357</v>
      </c>
      <c r="I946" t="s">
        <v>647</v>
      </c>
      <c r="J946" t="s">
        <v>60</v>
      </c>
      <c r="K946" t="s">
        <v>60</v>
      </c>
      <c r="L946" t="s">
        <v>60</v>
      </c>
      <c r="M946" t="s">
        <v>93</v>
      </c>
      <c r="N946" t="s">
        <v>5852</v>
      </c>
      <c r="O946" t="s">
        <v>5850</v>
      </c>
      <c r="P946">
        <v>0</v>
      </c>
      <c r="Q946">
        <v>0</v>
      </c>
      <c r="R946">
        <v>0</v>
      </c>
      <c r="S946">
        <v>0</v>
      </c>
      <c r="T946">
        <v>0</v>
      </c>
      <c r="U946">
        <v>0</v>
      </c>
      <c r="V946">
        <v>0</v>
      </c>
      <c r="W946">
        <v>0</v>
      </c>
      <c r="X946" t="s">
        <v>94</v>
      </c>
      <c r="Y946" t="s">
        <v>60</v>
      </c>
      <c r="Z946">
        <v>0</v>
      </c>
      <c r="AA946">
        <v>0</v>
      </c>
      <c r="AB946" t="s">
        <v>3920</v>
      </c>
      <c r="AC946" t="s">
        <v>60</v>
      </c>
      <c r="AD946">
        <v>0</v>
      </c>
      <c r="AE946">
        <v>0</v>
      </c>
      <c r="AF946">
        <v>0</v>
      </c>
      <c r="AG946">
        <v>0</v>
      </c>
      <c r="AH946">
        <v>0</v>
      </c>
      <c r="AI946">
        <v>0</v>
      </c>
      <c r="AJ946">
        <v>0</v>
      </c>
      <c r="AK946">
        <v>0</v>
      </c>
      <c r="AL946">
        <v>0</v>
      </c>
      <c r="AM946">
        <v>0</v>
      </c>
      <c r="AN946">
        <v>0</v>
      </c>
      <c r="AO946">
        <v>0</v>
      </c>
      <c r="AP946">
        <v>0</v>
      </c>
      <c r="AQ946">
        <v>0</v>
      </c>
      <c r="AR946">
        <v>0</v>
      </c>
      <c r="AS946">
        <v>0</v>
      </c>
      <c r="AT946">
        <v>0</v>
      </c>
      <c r="AU946">
        <v>0</v>
      </c>
      <c r="AV946">
        <v>0</v>
      </c>
      <c r="AW946">
        <v>0</v>
      </c>
      <c r="BC946">
        <v>0</v>
      </c>
      <c r="BD946">
        <v>0</v>
      </c>
      <c r="BE946" t="s">
        <v>60</v>
      </c>
      <c r="BF946">
        <v>344</v>
      </c>
      <c r="BG946">
        <v>157</v>
      </c>
      <c r="BH946">
        <v>2</v>
      </c>
      <c r="BI946">
        <v>0</v>
      </c>
      <c r="BJ946" t="s">
        <v>60</v>
      </c>
      <c r="BK946" t="s">
        <v>60</v>
      </c>
      <c r="BL946">
        <v>0</v>
      </c>
      <c r="BO946" t="s">
        <v>60</v>
      </c>
      <c r="BP946" t="s">
        <v>4058</v>
      </c>
      <c r="BQ946" t="s">
        <v>4059</v>
      </c>
      <c r="BR946" t="s">
        <v>4436</v>
      </c>
      <c r="BS946" t="s">
        <v>67</v>
      </c>
      <c r="BT946">
        <v>1</v>
      </c>
    </row>
    <row r="947" spans="1:72" hidden="1" x14ac:dyDescent="0.2">
      <c r="A947" t="s">
        <v>4448</v>
      </c>
      <c r="B947" t="s">
        <v>170</v>
      </c>
      <c r="C947" t="s">
        <v>60</v>
      </c>
      <c r="D947" t="s">
        <v>60</v>
      </c>
      <c r="E947" t="s">
        <v>4449</v>
      </c>
      <c r="F947" t="s">
        <v>4450</v>
      </c>
      <c r="G947" t="s">
        <v>4057</v>
      </c>
      <c r="H947" t="s">
        <v>4451</v>
      </c>
      <c r="I947" t="s">
        <v>4452</v>
      </c>
      <c r="J947" t="s">
        <v>60</v>
      </c>
      <c r="K947" t="s">
        <v>60</v>
      </c>
      <c r="L947" t="s">
        <v>4169</v>
      </c>
      <c r="M947" t="s">
        <v>189</v>
      </c>
      <c r="N947" t="s">
        <v>5852</v>
      </c>
      <c r="O947" t="s">
        <v>5853</v>
      </c>
      <c r="P947">
        <v>290</v>
      </c>
      <c r="Q947">
        <v>156</v>
      </c>
      <c r="R947">
        <v>0</v>
      </c>
      <c r="S947">
        <v>0</v>
      </c>
      <c r="T947">
        <v>0</v>
      </c>
      <c r="U947">
        <v>0</v>
      </c>
      <c r="V947">
        <v>0</v>
      </c>
      <c r="W947">
        <v>12</v>
      </c>
      <c r="X947" t="s">
        <v>67</v>
      </c>
      <c r="Y947" t="s">
        <v>60</v>
      </c>
      <c r="Z947">
        <v>72</v>
      </c>
      <c r="AA947">
        <v>154</v>
      </c>
      <c r="AB947" t="s">
        <v>3920</v>
      </c>
      <c r="AC947" t="s">
        <v>60</v>
      </c>
      <c r="AD947">
        <v>0.2</v>
      </c>
      <c r="AE947">
        <v>0</v>
      </c>
      <c r="AF947">
        <v>0</v>
      </c>
      <c r="AG947">
        <v>0</v>
      </c>
      <c r="AH947">
        <v>0.6</v>
      </c>
      <c r="AI947">
        <v>0</v>
      </c>
      <c r="AJ947">
        <v>0</v>
      </c>
      <c r="AK947">
        <v>0</v>
      </c>
      <c r="AL947">
        <v>0</v>
      </c>
      <c r="AM947">
        <v>0</v>
      </c>
      <c r="AN947">
        <v>0</v>
      </c>
      <c r="AO947">
        <v>0</v>
      </c>
      <c r="AP947">
        <v>0</v>
      </c>
      <c r="AQ947">
        <v>0</v>
      </c>
      <c r="AR947">
        <v>0.2</v>
      </c>
      <c r="AS947">
        <v>0</v>
      </c>
      <c r="AT947">
        <v>0</v>
      </c>
      <c r="AU947">
        <v>0</v>
      </c>
      <c r="AV947">
        <v>0</v>
      </c>
      <c r="AW947">
        <v>0</v>
      </c>
      <c r="BC947">
        <v>0</v>
      </c>
      <c r="BD947">
        <v>0</v>
      </c>
      <c r="BE947" t="s">
        <v>60</v>
      </c>
      <c r="BF947">
        <v>227</v>
      </c>
      <c r="BG947">
        <v>37</v>
      </c>
      <c r="BH947">
        <v>0</v>
      </c>
      <c r="BI947">
        <v>0</v>
      </c>
      <c r="BJ947" t="s">
        <v>1194</v>
      </c>
      <c r="BK947" t="s">
        <v>4409</v>
      </c>
      <c r="BL947">
        <v>100</v>
      </c>
      <c r="BM947" t="s">
        <v>7070</v>
      </c>
      <c r="BN947" t="s">
        <v>7070</v>
      </c>
      <c r="BO947" t="s">
        <v>4410</v>
      </c>
      <c r="BP947" t="s">
        <v>4172</v>
      </c>
      <c r="BQ947" t="s">
        <v>4173</v>
      </c>
      <c r="BR947" t="s">
        <v>4453</v>
      </c>
      <c r="BS947" t="s">
        <v>67</v>
      </c>
      <c r="BT947">
        <v>1</v>
      </c>
    </row>
    <row r="948" spans="1:72" hidden="1" x14ac:dyDescent="0.2">
      <c r="A948" t="s">
        <v>4454</v>
      </c>
      <c r="B948" t="s">
        <v>170</v>
      </c>
      <c r="C948" t="s">
        <v>60</v>
      </c>
      <c r="D948" t="s">
        <v>60</v>
      </c>
      <c r="E948" t="s">
        <v>795</v>
      </c>
      <c r="F948" t="s">
        <v>3913</v>
      </c>
      <c r="G948" t="s">
        <v>4057</v>
      </c>
      <c r="H948" t="s">
        <v>4062</v>
      </c>
      <c r="I948" t="s">
        <v>172</v>
      </c>
      <c r="J948" t="s">
        <v>60</v>
      </c>
      <c r="K948" t="s">
        <v>60</v>
      </c>
      <c r="L948" t="s">
        <v>4455</v>
      </c>
      <c r="M948" t="s">
        <v>860</v>
      </c>
      <c r="N948" t="s">
        <v>5852</v>
      </c>
      <c r="O948" t="s">
        <v>5851</v>
      </c>
      <c r="P948">
        <v>0</v>
      </c>
      <c r="Q948">
        <v>0</v>
      </c>
      <c r="R948">
        <v>0</v>
      </c>
      <c r="S948">
        <v>0</v>
      </c>
      <c r="T948">
        <v>0</v>
      </c>
      <c r="U948">
        <v>0</v>
      </c>
      <c r="V948">
        <v>0</v>
      </c>
      <c r="W948">
        <v>19.5</v>
      </c>
      <c r="X948" t="s">
        <v>67</v>
      </c>
      <c r="Y948" t="s">
        <v>60</v>
      </c>
      <c r="Z948">
        <v>163</v>
      </c>
      <c r="AA948">
        <v>0</v>
      </c>
      <c r="AB948" t="s">
        <v>3920</v>
      </c>
      <c r="AC948" t="s">
        <v>60</v>
      </c>
      <c r="AD948">
        <v>1.2</v>
      </c>
      <c r="AE948">
        <v>0</v>
      </c>
      <c r="AF948">
        <v>0</v>
      </c>
      <c r="AG948">
        <v>0</v>
      </c>
      <c r="AH948">
        <v>0</v>
      </c>
      <c r="AI948">
        <v>1</v>
      </c>
      <c r="AJ948">
        <v>0</v>
      </c>
      <c r="AK948">
        <v>0</v>
      </c>
      <c r="AL948">
        <v>0</v>
      </c>
      <c r="AM948">
        <v>0</v>
      </c>
      <c r="AN948">
        <v>0</v>
      </c>
      <c r="AO948">
        <v>0</v>
      </c>
      <c r="AP948">
        <v>0</v>
      </c>
      <c r="AQ948">
        <v>0</v>
      </c>
      <c r="AR948">
        <v>0</v>
      </c>
      <c r="AS948">
        <v>0</v>
      </c>
      <c r="AT948">
        <v>0</v>
      </c>
      <c r="AU948">
        <v>0</v>
      </c>
      <c r="AV948">
        <v>0</v>
      </c>
      <c r="AW948">
        <v>0</v>
      </c>
      <c r="BC948">
        <v>0</v>
      </c>
      <c r="BD948">
        <v>0</v>
      </c>
      <c r="BE948" t="s">
        <v>60</v>
      </c>
      <c r="BF948">
        <v>594</v>
      </c>
      <c r="BG948">
        <v>18</v>
      </c>
      <c r="BH948">
        <v>0</v>
      </c>
      <c r="BI948">
        <v>0</v>
      </c>
      <c r="BJ948" t="s">
        <v>174</v>
      </c>
      <c r="BK948" t="s">
        <v>2362</v>
      </c>
      <c r="BL948">
        <v>90.4</v>
      </c>
      <c r="BN948" t="s">
        <v>7070</v>
      </c>
      <c r="BO948" t="s">
        <v>4456</v>
      </c>
      <c r="BP948" t="s">
        <v>177</v>
      </c>
      <c r="BQ948" t="s">
        <v>178</v>
      </c>
      <c r="BR948" t="s">
        <v>4457</v>
      </c>
      <c r="BS948" t="s">
        <v>67</v>
      </c>
      <c r="BT948">
        <v>1</v>
      </c>
    </row>
    <row r="949" spans="1:72" hidden="1" x14ac:dyDescent="0.2">
      <c r="A949" t="s">
        <v>4458</v>
      </c>
      <c r="B949" t="s">
        <v>170</v>
      </c>
      <c r="C949" t="s">
        <v>60</v>
      </c>
      <c r="D949" t="s">
        <v>60</v>
      </c>
      <c r="E949" t="s">
        <v>4459</v>
      </c>
      <c r="F949" t="s">
        <v>219</v>
      </c>
      <c r="G949" t="s">
        <v>4057</v>
      </c>
      <c r="H949" t="s">
        <v>4460</v>
      </c>
      <c r="I949" t="s">
        <v>221</v>
      </c>
      <c r="J949" t="s">
        <v>60</v>
      </c>
      <c r="K949" t="s">
        <v>60</v>
      </c>
      <c r="L949" t="s">
        <v>815</v>
      </c>
      <c r="M949" t="s">
        <v>860</v>
      </c>
      <c r="N949" t="s">
        <v>5852</v>
      </c>
      <c r="O949" t="s">
        <v>5849</v>
      </c>
      <c r="P949">
        <v>0</v>
      </c>
      <c r="Q949">
        <v>1254</v>
      </c>
      <c r="R949">
        <v>0</v>
      </c>
      <c r="S949">
        <v>0</v>
      </c>
      <c r="T949">
        <v>0</v>
      </c>
      <c r="U949">
        <v>0</v>
      </c>
      <c r="V949">
        <v>0</v>
      </c>
      <c r="W949">
        <v>30</v>
      </c>
      <c r="X949" t="s">
        <v>67</v>
      </c>
      <c r="Y949" t="s">
        <v>60</v>
      </c>
      <c r="Z949">
        <v>187</v>
      </c>
      <c r="AA949">
        <v>291</v>
      </c>
      <c r="AB949" t="s">
        <v>3920</v>
      </c>
      <c r="AC949" t="s">
        <v>60</v>
      </c>
      <c r="AD949">
        <v>1.1499999999999999</v>
      </c>
      <c r="AE949">
        <v>0</v>
      </c>
      <c r="AF949">
        <v>0</v>
      </c>
      <c r="AG949">
        <v>0</v>
      </c>
      <c r="AH949">
        <v>0</v>
      </c>
      <c r="AI949">
        <v>2</v>
      </c>
      <c r="AJ949">
        <v>1.8</v>
      </c>
      <c r="AK949">
        <v>0</v>
      </c>
      <c r="AL949">
        <v>0</v>
      </c>
      <c r="AM949">
        <v>0</v>
      </c>
      <c r="AN949">
        <v>0</v>
      </c>
      <c r="AO949">
        <v>0</v>
      </c>
      <c r="AP949">
        <v>2</v>
      </c>
      <c r="AQ949">
        <v>0</v>
      </c>
      <c r="AR949">
        <v>0.4</v>
      </c>
      <c r="AS949">
        <v>0</v>
      </c>
      <c r="AT949">
        <v>0</v>
      </c>
      <c r="AU949">
        <v>0</v>
      </c>
      <c r="AV949">
        <v>0</v>
      </c>
      <c r="AW949">
        <v>0</v>
      </c>
      <c r="BC949">
        <v>0</v>
      </c>
      <c r="BD949">
        <v>0</v>
      </c>
      <c r="BE949" t="s">
        <v>60</v>
      </c>
      <c r="BF949">
        <v>1851</v>
      </c>
      <c r="BG949">
        <v>773</v>
      </c>
      <c r="BH949">
        <v>0</v>
      </c>
      <c r="BI949">
        <v>0</v>
      </c>
      <c r="BJ949" t="s">
        <v>717</v>
      </c>
      <c r="BK949" t="s">
        <v>60</v>
      </c>
      <c r="BL949">
        <v>95</v>
      </c>
      <c r="BO949" t="s">
        <v>60</v>
      </c>
      <c r="BP949" t="s">
        <v>4196</v>
      </c>
      <c r="BQ949" t="s">
        <v>4197</v>
      </c>
      <c r="BR949" t="s">
        <v>4461</v>
      </c>
      <c r="BS949" t="s">
        <v>67</v>
      </c>
      <c r="BT949">
        <v>1</v>
      </c>
    </row>
    <row r="950" spans="1:72" hidden="1" x14ac:dyDescent="0.2">
      <c r="A950" t="s">
        <v>4472</v>
      </c>
      <c r="B950" t="s">
        <v>170</v>
      </c>
      <c r="C950" t="s">
        <v>60</v>
      </c>
      <c r="D950" t="s">
        <v>60</v>
      </c>
      <c r="E950" t="s">
        <v>5561</v>
      </c>
      <c r="F950" t="s">
        <v>422</v>
      </c>
      <c r="G950" t="s">
        <v>4057</v>
      </c>
      <c r="H950" t="s">
        <v>423</v>
      </c>
      <c r="I950" t="s">
        <v>424</v>
      </c>
      <c r="J950" t="s">
        <v>60</v>
      </c>
      <c r="K950" t="s">
        <v>60</v>
      </c>
      <c r="L950" t="s">
        <v>93</v>
      </c>
      <c r="M950" t="s">
        <v>93</v>
      </c>
      <c r="N950" t="s">
        <v>5852</v>
      </c>
      <c r="O950" t="s">
        <v>5847</v>
      </c>
      <c r="P950">
        <v>0</v>
      </c>
      <c r="Q950">
        <v>118</v>
      </c>
      <c r="R950">
        <v>0</v>
      </c>
      <c r="S950">
        <v>0</v>
      </c>
      <c r="T950">
        <v>0</v>
      </c>
      <c r="U950">
        <v>0</v>
      </c>
      <c r="V950">
        <v>0</v>
      </c>
      <c r="W950">
        <v>8</v>
      </c>
      <c r="X950" t="s">
        <v>67</v>
      </c>
      <c r="Y950" t="s">
        <v>60</v>
      </c>
      <c r="Z950">
        <v>0</v>
      </c>
      <c r="AA950">
        <v>19</v>
      </c>
      <c r="AB950" t="s">
        <v>3920</v>
      </c>
      <c r="AC950" t="s">
        <v>60</v>
      </c>
      <c r="AD950">
        <v>0</v>
      </c>
      <c r="AE950">
        <v>0</v>
      </c>
      <c r="AF950">
        <v>0</v>
      </c>
      <c r="AG950">
        <v>0</v>
      </c>
      <c r="AH950">
        <v>0</v>
      </c>
      <c r="AI950">
        <v>0</v>
      </c>
      <c r="AJ950">
        <v>0</v>
      </c>
      <c r="AK950">
        <v>0</v>
      </c>
      <c r="AL950">
        <v>0</v>
      </c>
      <c r="AM950">
        <v>0</v>
      </c>
      <c r="AN950">
        <v>0</v>
      </c>
      <c r="AO950">
        <v>0</v>
      </c>
      <c r="AP950">
        <v>0</v>
      </c>
      <c r="AQ950">
        <v>0</v>
      </c>
      <c r="AR950">
        <v>0</v>
      </c>
      <c r="AS950">
        <v>0</v>
      </c>
      <c r="AT950">
        <v>0</v>
      </c>
      <c r="AU950">
        <v>0</v>
      </c>
      <c r="AV950">
        <v>0</v>
      </c>
      <c r="AW950">
        <v>0</v>
      </c>
      <c r="BC950">
        <v>0</v>
      </c>
      <c r="BD950">
        <v>0</v>
      </c>
      <c r="BE950" t="s">
        <v>60</v>
      </c>
      <c r="BF950">
        <v>146</v>
      </c>
      <c r="BG950">
        <v>14</v>
      </c>
      <c r="BH950">
        <v>220</v>
      </c>
      <c r="BI950">
        <v>0</v>
      </c>
      <c r="BJ950" t="s">
        <v>3362</v>
      </c>
      <c r="BK950" t="s">
        <v>60</v>
      </c>
      <c r="BL950">
        <v>98</v>
      </c>
      <c r="BM950" t="s">
        <v>7070</v>
      </c>
      <c r="BN950" t="s">
        <v>7070</v>
      </c>
      <c r="BO950" t="s">
        <v>60</v>
      </c>
      <c r="BP950" t="s">
        <v>418</v>
      </c>
      <c r="BQ950" t="s">
        <v>419</v>
      </c>
      <c r="BR950" t="s">
        <v>4473</v>
      </c>
      <c r="BS950" t="s">
        <v>67</v>
      </c>
      <c r="BT950">
        <v>1</v>
      </c>
    </row>
    <row r="951" spans="1:72" hidden="1" x14ac:dyDescent="0.2">
      <c r="A951" t="s">
        <v>4468</v>
      </c>
      <c r="B951" t="s">
        <v>170</v>
      </c>
      <c r="C951" t="s">
        <v>60</v>
      </c>
      <c r="D951" t="s">
        <v>60</v>
      </c>
      <c r="E951" t="s">
        <v>5561</v>
      </c>
      <c r="F951" t="s">
        <v>428</v>
      </c>
      <c r="G951" t="s">
        <v>4057</v>
      </c>
      <c r="H951" t="s">
        <v>1016</v>
      </c>
      <c r="I951" t="s">
        <v>430</v>
      </c>
      <c r="J951" t="s">
        <v>60</v>
      </c>
      <c r="K951" t="s">
        <v>60</v>
      </c>
      <c r="L951" t="s">
        <v>60</v>
      </c>
      <c r="M951" t="s">
        <v>93</v>
      </c>
      <c r="N951" t="s">
        <v>5852</v>
      </c>
      <c r="O951" t="s">
        <v>5847</v>
      </c>
      <c r="P951">
        <v>3900</v>
      </c>
      <c r="Q951">
        <v>982</v>
      </c>
      <c r="R951">
        <v>3592</v>
      </c>
      <c r="S951">
        <v>0</v>
      </c>
      <c r="T951">
        <v>0</v>
      </c>
      <c r="U951">
        <v>0</v>
      </c>
      <c r="V951">
        <v>0</v>
      </c>
      <c r="W951">
        <v>37.5</v>
      </c>
      <c r="X951" t="s">
        <v>67</v>
      </c>
      <c r="Y951" t="s">
        <v>60</v>
      </c>
      <c r="Z951">
        <v>0</v>
      </c>
      <c r="AA951">
        <v>117</v>
      </c>
      <c r="AB951" t="s">
        <v>3920</v>
      </c>
      <c r="AC951" t="s">
        <v>60</v>
      </c>
      <c r="AD951">
        <v>1</v>
      </c>
      <c r="AE951">
        <v>0</v>
      </c>
      <c r="AF951">
        <v>0</v>
      </c>
      <c r="AG951">
        <v>0</v>
      </c>
      <c r="AH951">
        <v>2</v>
      </c>
      <c r="AI951">
        <v>0</v>
      </c>
      <c r="AJ951">
        <v>0</v>
      </c>
      <c r="AK951">
        <v>0</v>
      </c>
      <c r="AL951">
        <v>1</v>
      </c>
      <c r="AM951">
        <v>1</v>
      </c>
      <c r="AN951">
        <v>0</v>
      </c>
      <c r="AO951">
        <v>1</v>
      </c>
      <c r="AP951">
        <v>1</v>
      </c>
      <c r="AQ951">
        <v>0</v>
      </c>
      <c r="AR951">
        <v>1.9</v>
      </c>
      <c r="AS951">
        <v>0</v>
      </c>
      <c r="AT951">
        <v>0</v>
      </c>
      <c r="AU951">
        <v>0</v>
      </c>
      <c r="AV951">
        <v>0</v>
      </c>
      <c r="AW951">
        <v>0</v>
      </c>
      <c r="BC951">
        <v>0</v>
      </c>
      <c r="BD951">
        <v>0</v>
      </c>
      <c r="BE951" t="s">
        <v>60</v>
      </c>
      <c r="BF951">
        <v>3592</v>
      </c>
      <c r="BG951">
        <v>2069</v>
      </c>
      <c r="BH951">
        <v>232</v>
      </c>
      <c r="BI951">
        <v>0</v>
      </c>
      <c r="BJ951" t="s">
        <v>4470</v>
      </c>
      <c r="BK951" t="s">
        <v>60</v>
      </c>
      <c r="BL951">
        <v>0</v>
      </c>
      <c r="BN951" t="s">
        <v>7070</v>
      </c>
      <c r="BO951" t="s">
        <v>60</v>
      </c>
      <c r="BP951" t="s">
        <v>4425</v>
      </c>
      <c r="BQ951" t="s">
        <v>4426</v>
      </c>
      <c r="BR951" t="s">
        <v>4471</v>
      </c>
      <c r="BS951" t="s">
        <v>67</v>
      </c>
      <c r="BT951">
        <v>1</v>
      </c>
    </row>
    <row r="952" spans="1:72" hidden="1" x14ac:dyDescent="0.2">
      <c r="A952" t="s">
        <v>4400</v>
      </c>
      <c r="B952" t="s">
        <v>170</v>
      </c>
      <c r="C952" t="s">
        <v>60</v>
      </c>
      <c r="D952" t="s">
        <v>60</v>
      </c>
      <c r="E952" t="s">
        <v>4401</v>
      </c>
      <c r="F952" t="s">
        <v>262</v>
      </c>
      <c r="G952" t="s">
        <v>4057</v>
      </c>
      <c r="H952" t="s">
        <v>4305</v>
      </c>
      <c r="I952" t="s">
        <v>264</v>
      </c>
      <c r="J952" t="s">
        <v>60</v>
      </c>
      <c r="K952" t="s">
        <v>60</v>
      </c>
      <c r="L952" t="s">
        <v>60</v>
      </c>
      <c r="M952" t="s">
        <v>1958</v>
      </c>
      <c r="N952" t="s">
        <v>5852</v>
      </c>
      <c r="O952" t="s">
        <v>5854</v>
      </c>
      <c r="P952">
        <v>0</v>
      </c>
      <c r="Q952">
        <v>2146</v>
      </c>
      <c r="R952">
        <v>1931</v>
      </c>
      <c r="S952">
        <v>0</v>
      </c>
      <c r="T952">
        <v>0</v>
      </c>
      <c r="U952">
        <v>0</v>
      </c>
      <c r="V952">
        <v>0</v>
      </c>
      <c r="W952">
        <v>37.5</v>
      </c>
      <c r="X952" t="s">
        <v>67</v>
      </c>
      <c r="Y952" t="s">
        <v>60</v>
      </c>
      <c r="Z952">
        <v>146</v>
      </c>
      <c r="AA952">
        <v>100</v>
      </c>
      <c r="AB952" t="s">
        <v>3920</v>
      </c>
      <c r="AC952" t="s">
        <v>60</v>
      </c>
      <c r="AD952">
        <v>1</v>
      </c>
      <c r="AE952">
        <v>0</v>
      </c>
      <c r="AF952">
        <v>0</v>
      </c>
      <c r="AG952">
        <v>0</v>
      </c>
      <c r="AH952">
        <v>1</v>
      </c>
      <c r="AI952">
        <v>0</v>
      </c>
      <c r="AJ952">
        <v>1.6</v>
      </c>
      <c r="AK952">
        <v>0</v>
      </c>
      <c r="AL952">
        <v>0</v>
      </c>
      <c r="AM952">
        <v>0</v>
      </c>
      <c r="AN952">
        <v>0</v>
      </c>
      <c r="AO952">
        <v>0</v>
      </c>
      <c r="AP952">
        <v>0</v>
      </c>
      <c r="AQ952">
        <v>0</v>
      </c>
      <c r="AR952">
        <v>3.5</v>
      </c>
      <c r="AS952">
        <v>0</v>
      </c>
      <c r="AT952">
        <v>0</v>
      </c>
      <c r="AU952">
        <v>0</v>
      </c>
      <c r="AV952">
        <v>0</v>
      </c>
      <c r="AW952">
        <v>0</v>
      </c>
      <c r="BC952">
        <v>0.2</v>
      </c>
      <c r="BD952">
        <v>0</v>
      </c>
      <c r="BE952" t="s">
        <v>60</v>
      </c>
      <c r="BF952">
        <v>3795</v>
      </c>
      <c r="BG952">
        <v>901</v>
      </c>
      <c r="BH952">
        <v>0</v>
      </c>
      <c r="BI952">
        <v>0</v>
      </c>
      <c r="BJ952" t="s">
        <v>1194</v>
      </c>
      <c r="BK952" t="s">
        <v>4402</v>
      </c>
      <c r="BL952">
        <v>95</v>
      </c>
      <c r="BM952" t="s">
        <v>7070</v>
      </c>
      <c r="BN952" t="s">
        <v>7070</v>
      </c>
      <c r="BO952" t="s">
        <v>4403</v>
      </c>
      <c r="BP952" t="s">
        <v>4116</v>
      </c>
      <c r="BQ952" t="s">
        <v>4117</v>
      </c>
      <c r="BR952" t="s">
        <v>4404</v>
      </c>
      <c r="BS952" t="s">
        <v>67</v>
      </c>
      <c r="BT952">
        <v>1</v>
      </c>
    </row>
    <row r="953" spans="1:72" hidden="1" x14ac:dyDescent="0.2">
      <c r="A953" t="s">
        <v>4462</v>
      </c>
      <c r="B953" t="s">
        <v>170</v>
      </c>
      <c r="C953" t="s">
        <v>60</v>
      </c>
      <c r="D953" t="s">
        <v>60</v>
      </c>
      <c r="E953" t="s">
        <v>4463</v>
      </c>
      <c r="F953" t="s">
        <v>4464</v>
      </c>
      <c r="G953" t="s">
        <v>4057</v>
      </c>
      <c r="H953" t="s">
        <v>4465</v>
      </c>
      <c r="I953" t="s">
        <v>4466</v>
      </c>
      <c r="J953" t="s">
        <v>60</v>
      </c>
      <c r="K953" t="s">
        <v>60</v>
      </c>
      <c r="L953" t="s">
        <v>4169</v>
      </c>
      <c r="M953" t="s">
        <v>189</v>
      </c>
      <c r="N953" t="s">
        <v>5852</v>
      </c>
      <c r="O953" t="s">
        <v>5853</v>
      </c>
      <c r="P953">
        <v>1253</v>
      </c>
      <c r="Q953">
        <v>412</v>
      </c>
      <c r="R953">
        <v>0</v>
      </c>
      <c r="S953">
        <v>0</v>
      </c>
      <c r="T953">
        <v>0</v>
      </c>
      <c r="U953">
        <v>0</v>
      </c>
      <c r="V953">
        <v>0</v>
      </c>
      <c r="W953">
        <v>37.5</v>
      </c>
      <c r="X953" t="s">
        <v>67</v>
      </c>
      <c r="Y953" t="s">
        <v>60</v>
      </c>
      <c r="Z953">
        <v>95</v>
      </c>
      <c r="AA953">
        <v>299</v>
      </c>
      <c r="AB953" t="s">
        <v>3920</v>
      </c>
      <c r="AC953" t="s">
        <v>60</v>
      </c>
      <c r="AD953">
        <v>0.2</v>
      </c>
      <c r="AE953">
        <v>0</v>
      </c>
      <c r="AF953">
        <v>0</v>
      </c>
      <c r="AG953">
        <v>0</v>
      </c>
      <c r="AH953">
        <v>1</v>
      </c>
      <c r="AI953">
        <v>0</v>
      </c>
      <c r="AJ953">
        <v>0</v>
      </c>
      <c r="AK953">
        <v>0</v>
      </c>
      <c r="AL953">
        <v>0</v>
      </c>
      <c r="AM953">
        <v>0</v>
      </c>
      <c r="AN953">
        <v>0</v>
      </c>
      <c r="AO953">
        <v>0</v>
      </c>
      <c r="AP953">
        <v>0</v>
      </c>
      <c r="AQ953">
        <v>0</v>
      </c>
      <c r="AR953">
        <v>0.2</v>
      </c>
      <c r="AS953">
        <v>0</v>
      </c>
      <c r="AT953">
        <v>0</v>
      </c>
      <c r="AU953">
        <v>0</v>
      </c>
      <c r="AV953">
        <v>0</v>
      </c>
      <c r="AW953">
        <v>0</v>
      </c>
      <c r="BC953">
        <v>0</v>
      </c>
      <c r="BD953">
        <v>0</v>
      </c>
      <c r="BE953" t="s">
        <v>60</v>
      </c>
      <c r="BF953">
        <v>944</v>
      </c>
      <c r="BG953">
        <v>296</v>
      </c>
      <c r="BH953">
        <v>0</v>
      </c>
      <c r="BI953">
        <v>0</v>
      </c>
      <c r="BJ953" t="s">
        <v>1194</v>
      </c>
      <c r="BK953" t="s">
        <v>4409</v>
      </c>
      <c r="BL953">
        <v>100</v>
      </c>
      <c r="BM953" t="s">
        <v>7070</v>
      </c>
      <c r="BN953" t="s">
        <v>7070</v>
      </c>
      <c r="BO953" t="s">
        <v>4410</v>
      </c>
      <c r="BP953" t="s">
        <v>4172</v>
      </c>
      <c r="BQ953" t="s">
        <v>4173</v>
      </c>
      <c r="BR953" t="s">
        <v>4467</v>
      </c>
      <c r="BS953" t="s">
        <v>67</v>
      </c>
      <c r="BT953">
        <v>1</v>
      </c>
    </row>
    <row r="954" spans="1:72" hidden="1" x14ac:dyDescent="0.2">
      <c r="A954" t="s">
        <v>4474</v>
      </c>
      <c r="B954" t="s">
        <v>170</v>
      </c>
      <c r="C954" t="s">
        <v>60</v>
      </c>
      <c r="D954" t="s">
        <v>60</v>
      </c>
      <c r="E954" t="s">
        <v>4389</v>
      </c>
      <c r="F954" t="s">
        <v>151</v>
      </c>
      <c r="G954" t="s">
        <v>4057</v>
      </c>
      <c r="H954" t="s">
        <v>562</v>
      </c>
      <c r="I954" t="s">
        <v>563</v>
      </c>
      <c r="J954" t="s">
        <v>60</v>
      </c>
      <c r="K954" t="s">
        <v>60</v>
      </c>
      <c r="L954" t="s">
        <v>60</v>
      </c>
      <c r="M954" t="s">
        <v>93</v>
      </c>
      <c r="N954" t="s">
        <v>5852</v>
      </c>
      <c r="O954" t="s">
        <v>5850</v>
      </c>
      <c r="P954">
        <v>0</v>
      </c>
      <c r="Q954">
        <v>0</v>
      </c>
      <c r="R954">
        <v>0</v>
      </c>
      <c r="S954">
        <v>0</v>
      </c>
      <c r="T954">
        <v>0</v>
      </c>
      <c r="U954">
        <v>0</v>
      </c>
      <c r="V954">
        <v>0</v>
      </c>
      <c r="W954">
        <v>0</v>
      </c>
      <c r="X954" t="s">
        <v>94</v>
      </c>
      <c r="Y954" t="s">
        <v>60</v>
      </c>
      <c r="Z954">
        <v>0</v>
      </c>
      <c r="AA954">
        <v>225</v>
      </c>
      <c r="AB954" t="s">
        <v>3920</v>
      </c>
      <c r="AC954" t="s">
        <v>60</v>
      </c>
      <c r="AD954">
        <v>0</v>
      </c>
      <c r="AE954">
        <v>0</v>
      </c>
      <c r="AF954">
        <v>0</v>
      </c>
      <c r="AG954">
        <v>0</v>
      </c>
      <c r="AH954">
        <v>0</v>
      </c>
      <c r="AI954">
        <v>0</v>
      </c>
      <c r="AJ954">
        <v>0</v>
      </c>
      <c r="AK954">
        <v>0</v>
      </c>
      <c r="AL954">
        <v>0</v>
      </c>
      <c r="AM954">
        <v>0</v>
      </c>
      <c r="AN954">
        <v>0</v>
      </c>
      <c r="AO954">
        <v>0</v>
      </c>
      <c r="AP954">
        <v>0</v>
      </c>
      <c r="AQ954">
        <v>0</v>
      </c>
      <c r="AR954">
        <v>0</v>
      </c>
      <c r="AS954">
        <v>0</v>
      </c>
      <c r="AT954">
        <v>0</v>
      </c>
      <c r="AU954">
        <v>0</v>
      </c>
      <c r="AV954">
        <v>0</v>
      </c>
      <c r="AW954">
        <v>0</v>
      </c>
      <c r="BC954">
        <v>0</v>
      </c>
      <c r="BD954">
        <v>0</v>
      </c>
      <c r="BE954" t="s">
        <v>60</v>
      </c>
      <c r="BF954">
        <v>2126</v>
      </c>
      <c r="BG954">
        <v>362</v>
      </c>
      <c r="BH954">
        <v>465</v>
      </c>
      <c r="BI954">
        <v>0</v>
      </c>
      <c r="BJ954" t="s">
        <v>60</v>
      </c>
      <c r="BK954" t="s">
        <v>60</v>
      </c>
      <c r="BL954">
        <v>0</v>
      </c>
      <c r="BO954" t="s">
        <v>60</v>
      </c>
      <c r="BP954" t="s">
        <v>4058</v>
      </c>
      <c r="BQ954" t="s">
        <v>4059</v>
      </c>
      <c r="BR954" t="s">
        <v>4475</v>
      </c>
      <c r="BS954" t="s">
        <v>67</v>
      </c>
      <c r="BT954">
        <v>1</v>
      </c>
    </row>
    <row r="955" spans="1:72" hidden="1" x14ac:dyDescent="0.2">
      <c r="A955" t="s">
        <v>4492</v>
      </c>
      <c r="B955" t="s">
        <v>170</v>
      </c>
      <c r="C955" t="s">
        <v>60</v>
      </c>
      <c r="D955" t="s">
        <v>60</v>
      </c>
      <c r="E955" t="s">
        <v>4389</v>
      </c>
      <c r="F955" t="s">
        <v>4493</v>
      </c>
      <c r="G955" t="s">
        <v>4057</v>
      </c>
      <c r="H955" t="s">
        <v>4494</v>
      </c>
      <c r="I955" t="s">
        <v>4495</v>
      </c>
      <c r="J955" t="s">
        <v>60</v>
      </c>
      <c r="K955" t="s">
        <v>60</v>
      </c>
      <c r="L955" t="s">
        <v>60</v>
      </c>
      <c r="M955" t="s">
        <v>93</v>
      </c>
      <c r="N955" t="s">
        <v>5852</v>
      </c>
      <c r="O955" t="s">
        <v>5850</v>
      </c>
      <c r="P955">
        <v>0</v>
      </c>
      <c r="Q955">
        <v>0</v>
      </c>
      <c r="R955">
        <v>0</v>
      </c>
      <c r="S955">
        <v>0</v>
      </c>
      <c r="T955">
        <v>0</v>
      </c>
      <c r="U955">
        <v>0</v>
      </c>
      <c r="V955">
        <v>0</v>
      </c>
      <c r="W955">
        <v>0</v>
      </c>
      <c r="X955" t="s">
        <v>94</v>
      </c>
      <c r="Y955" t="s">
        <v>60</v>
      </c>
      <c r="Z955">
        <v>0</v>
      </c>
      <c r="AA955">
        <v>9</v>
      </c>
      <c r="AB955" t="s">
        <v>3920</v>
      </c>
      <c r="AC955" t="s">
        <v>60</v>
      </c>
      <c r="AD955">
        <v>0</v>
      </c>
      <c r="AE955">
        <v>0</v>
      </c>
      <c r="AF955">
        <v>0</v>
      </c>
      <c r="AG955">
        <v>0</v>
      </c>
      <c r="AH955">
        <v>0</v>
      </c>
      <c r="AI955">
        <v>0</v>
      </c>
      <c r="AJ955">
        <v>0</v>
      </c>
      <c r="AK955">
        <v>0</v>
      </c>
      <c r="AL955">
        <v>0</v>
      </c>
      <c r="AM955">
        <v>0</v>
      </c>
      <c r="AN955">
        <v>0</v>
      </c>
      <c r="AO955">
        <v>0</v>
      </c>
      <c r="AP955">
        <v>0</v>
      </c>
      <c r="AQ955">
        <v>0</v>
      </c>
      <c r="AR955">
        <v>0</v>
      </c>
      <c r="AS955">
        <v>0</v>
      </c>
      <c r="AT955">
        <v>0</v>
      </c>
      <c r="AU955">
        <v>0</v>
      </c>
      <c r="AV955">
        <v>0</v>
      </c>
      <c r="AW955">
        <v>0</v>
      </c>
      <c r="BC955">
        <v>0</v>
      </c>
      <c r="BD955">
        <v>0</v>
      </c>
      <c r="BE955" t="s">
        <v>60</v>
      </c>
      <c r="BF955">
        <v>553</v>
      </c>
      <c r="BG955">
        <v>116</v>
      </c>
      <c r="BH955">
        <v>0</v>
      </c>
      <c r="BI955">
        <v>0</v>
      </c>
      <c r="BJ955" t="s">
        <v>60</v>
      </c>
      <c r="BK955" t="s">
        <v>60</v>
      </c>
      <c r="BL955">
        <v>0</v>
      </c>
      <c r="BO955" t="s">
        <v>60</v>
      </c>
      <c r="BP955" t="s">
        <v>4058</v>
      </c>
      <c r="BQ955" t="s">
        <v>4059</v>
      </c>
      <c r="BR955" t="s">
        <v>4496</v>
      </c>
      <c r="BS955" t="s">
        <v>67</v>
      </c>
      <c r="BT955">
        <v>1</v>
      </c>
    </row>
    <row r="956" spans="1:72" hidden="1" x14ac:dyDescent="0.2">
      <c r="A956" t="s">
        <v>4497</v>
      </c>
      <c r="B956" t="s">
        <v>170</v>
      </c>
      <c r="C956" t="s">
        <v>60</v>
      </c>
      <c r="D956" t="s">
        <v>60</v>
      </c>
      <c r="E956" t="s">
        <v>133</v>
      </c>
      <c r="F956" t="s">
        <v>3914</v>
      </c>
      <c r="G956" t="s">
        <v>4057</v>
      </c>
      <c r="H956" t="s">
        <v>134</v>
      </c>
      <c r="I956" t="s">
        <v>135</v>
      </c>
      <c r="J956" t="s">
        <v>60</v>
      </c>
      <c r="K956" t="s">
        <v>60</v>
      </c>
      <c r="L956" t="s">
        <v>60</v>
      </c>
      <c r="M956" t="s">
        <v>93</v>
      </c>
      <c r="N956" t="s">
        <v>5852</v>
      </c>
      <c r="O956" t="s">
        <v>5850</v>
      </c>
      <c r="P956">
        <v>0</v>
      </c>
      <c r="Q956">
        <v>0</v>
      </c>
      <c r="R956">
        <v>0</v>
      </c>
      <c r="S956">
        <v>0</v>
      </c>
      <c r="T956">
        <v>0</v>
      </c>
      <c r="U956">
        <v>0</v>
      </c>
      <c r="V956">
        <v>0</v>
      </c>
      <c r="W956">
        <v>0</v>
      </c>
      <c r="X956" t="s">
        <v>94</v>
      </c>
      <c r="Y956" t="s">
        <v>60</v>
      </c>
      <c r="Z956">
        <v>0</v>
      </c>
      <c r="AA956">
        <v>0</v>
      </c>
      <c r="AB956" t="s">
        <v>60</v>
      </c>
      <c r="AC956" t="s">
        <v>60</v>
      </c>
      <c r="AD956">
        <v>1.5</v>
      </c>
      <c r="AE956">
        <v>0</v>
      </c>
      <c r="AF956">
        <v>0</v>
      </c>
      <c r="AG956">
        <v>0</v>
      </c>
      <c r="AH956">
        <v>0</v>
      </c>
      <c r="AI956">
        <v>1.2</v>
      </c>
      <c r="AJ956">
        <v>0</v>
      </c>
      <c r="AK956">
        <v>0</v>
      </c>
      <c r="AL956">
        <v>0</v>
      </c>
      <c r="AM956">
        <v>0</v>
      </c>
      <c r="AN956">
        <v>0</v>
      </c>
      <c r="AO956">
        <v>0</v>
      </c>
      <c r="AP956">
        <v>0</v>
      </c>
      <c r="AQ956">
        <v>0</v>
      </c>
      <c r="AR956">
        <v>1</v>
      </c>
      <c r="AS956">
        <v>0</v>
      </c>
      <c r="AT956">
        <v>0</v>
      </c>
      <c r="AU956">
        <v>0</v>
      </c>
      <c r="AV956">
        <v>0</v>
      </c>
      <c r="AW956">
        <v>0</v>
      </c>
      <c r="BC956">
        <v>0</v>
      </c>
      <c r="BD956">
        <v>0</v>
      </c>
      <c r="BE956" t="s">
        <v>840</v>
      </c>
      <c r="BF956">
        <v>0</v>
      </c>
      <c r="BG956">
        <v>0</v>
      </c>
      <c r="BH956">
        <v>0</v>
      </c>
      <c r="BI956">
        <v>0</v>
      </c>
      <c r="BJ956" t="s">
        <v>60</v>
      </c>
      <c r="BK956" t="s">
        <v>60</v>
      </c>
      <c r="BL956">
        <v>100</v>
      </c>
      <c r="BO956" t="s">
        <v>60</v>
      </c>
      <c r="BP956" t="s">
        <v>138</v>
      </c>
      <c r="BQ956" t="s">
        <v>138</v>
      </c>
      <c r="BR956" t="s">
        <v>4498</v>
      </c>
      <c r="BS956" t="s">
        <v>67</v>
      </c>
      <c r="BT956">
        <v>1</v>
      </c>
    </row>
    <row r="957" spans="1:72" hidden="1" x14ac:dyDescent="0.2">
      <c r="A957" t="s">
        <v>4476</v>
      </c>
      <c r="B957" t="s">
        <v>170</v>
      </c>
      <c r="C957" t="s">
        <v>60</v>
      </c>
      <c r="D957" t="s">
        <v>60</v>
      </c>
      <c r="E957" t="s">
        <v>4477</v>
      </c>
      <c r="F957" t="s">
        <v>1105</v>
      </c>
      <c r="G957" t="s">
        <v>4057</v>
      </c>
      <c r="H957" t="s">
        <v>4478</v>
      </c>
      <c r="I957" t="s">
        <v>1605</v>
      </c>
      <c r="J957" t="s">
        <v>675</v>
      </c>
      <c r="K957" t="s">
        <v>281</v>
      </c>
      <c r="L957" t="s">
        <v>60</v>
      </c>
      <c r="M957" t="s">
        <v>860</v>
      </c>
      <c r="N957" t="s">
        <v>5852</v>
      </c>
      <c r="O957" t="s">
        <v>5849</v>
      </c>
      <c r="P957">
        <v>0</v>
      </c>
      <c r="Q957">
        <v>1019</v>
      </c>
      <c r="R957">
        <v>79</v>
      </c>
      <c r="S957">
        <v>0</v>
      </c>
      <c r="T957">
        <v>0</v>
      </c>
      <c r="U957">
        <v>0</v>
      </c>
      <c r="V957">
        <v>302</v>
      </c>
      <c r="W957">
        <v>0</v>
      </c>
      <c r="X957" t="s">
        <v>67</v>
      </c>
      <c r="Y957" t="s">
        <v>60</v>
      </c>
      <c r="Z957">
        <v>293</v>
      </c>
      <c r="AA957">
        <v>86</v>
      </c>
      <c r="AB957" t="s">
        <v>4001</v>
      </c>
      <c r="AC957" t="s">
        <v>60</v>
      </c>
      <c r="AD957">
        <v>0</v>
      </c>
      <c r="AE957">
        <v>0</v>
      </c>
      <c r="AF957">
        <v>0</v>
      </c>
      <c r="AG957">
        <v>0</v>
      </c>
      <c r="AH957">
        <v>0</v>
      </c>
      <c r="AI957">
        <v>0</v>
      </c>
      <c r="AJ957">
        <v>0</v>
      </c>
      <c r="AK957">
        <v>0</v>
      </c>
      <c r="AL957">
        <v>0</v>
      </c>
      <c r="AM957">
        <v>0</v>
      </c>
      <c r="AN957">
        <v>0</v>
      </c>
      <c r="AO957">
        <v>0</v>
      </c>
      <c r="AP957">
        <v>0</v>
      </c>
      <c r="AQ957">
        <v>0</v>
      </c>
      <c r="AR957">
        <v>0</v>
      </c>
      <c r="AS957">
        <v>0</v>
      </c>
      <c r="AT957">
        <v>0</v>
      </c>
      <c r="AU957">
        <v>0</v>
      </c>
      <c r="AV957">
        <v>0</v>
      </c>
      <c r="AW957">
        <v>0</v>
      </c>
      <c r="BC957">
        <v>0</v>
      </c>
      <c r="BD957">
        <v>0</v>
      </c>
      <c r="BE957" t="s">
        <v>60</v>
      </c>
      <c r="BF957">
        <v>2069</v>
      </c>
      <c r="BG957">
        <v>1677</v>
      </c>
      <c r="BH957">
        <v>0</v>
      </c>
      <c r="BI957">
        <v>0</v>
      </c>
      <c r="BJ957" t="s">
        <v>717</v>
      </c>
      <c r="BK957" t="s">
        <v>60</v>
      </c>
      <c r="BL957">
        <v>96.5</v>
      </c>
      <c r="BO957" t="s">
        <v>60</v>
      </c>
      <c r="BP957" t="s">
        <v>4479</v>
      </c>
      <c r="BQ957" t="s">
        <v>4480</v>
      </c>
      <c r="BR957" t="s">
        <v>4481</v>
      </c>
      <c r="BS957" t="s">
        <v>67</v>
      </c>
      <c r="BT957">
        <v>1</v>
      </c>
    </row>
    <row r="958" spans="1:72" hidden="1" x14ac:dyDescent="0.2">
      <c r="A958" t="s">
        <v>4499</v>
      </c>
      <c r="B958" t="s">
        <v>170</v>
      </c>
      <c r="C958" t="s">
        <v>60</v>
      </c>
      <c r="D958" t="s">
        <v>60</v>
      </c>
      <c r="E958" t="s">
        <v>668</v>
      </c>
      <c r="F958" t="s">
        <v>5745</v>
      </c>
      <c r="G958" t="s">
        <v>4057</v>
      </c>
      <c r="H958" t="s">
        <v>4339</v>
      </c>
      <c r="I958" t="s">
        <v>484</v>
      </c>
      <c r="J958" t="s">
        <v>60</v>
      </c>
      <c r="K958" t="s">
        <v>60</v>
      </c>
      <c r="L958" t="s">
        <v>60</v>
      </c>
      <c r="M958" t="s">
        <v>126</v>
      </c>
      <c r="N958" t="s">
        <v>5852</v>
      </c>
      <c r="O958" t="s">
        <v>5848</v>
      </c>
      <c r="P958">
        <v>4256</v>
      </c>
      <c r="Q958">
        <v>1044</v>
      </c>
      <c r="R958">
        <v>0</v>
      </c>
      <c r="S958">
        <v>0</v>
      </c>
      <c r="T958">
        <v>0</v>
      </c>
      <c r="U958">
        <v>0</v>
      </c>
      <c r="V958">
        <v>492</v>
      </c>
      <c r="W958">
        <v>37.5</v>
      </c>
      <c r="X958" t="s">
        <v>67</v>
      </c>
      <c r="Y958" t="s">
        <v>60</v>
      </c>
      <c r="Z958">
        <v>0</v>
      </c>
      <c r="AA958">
        <v>117</v>
      </c>
      <c r="AB958" t="s">
        <v>3920</v>
      </c>
      <c r="AC958" t="s">
        <v>60</v>
      </c>
      <c r="AD958">
        <v>0</v>
      </c>
      <c r="AE958">
        <v>0</v>
      </c>
      <c r="AF958">
        <v>0</v>
      </c>
      <c r="AG958">
        <v>0</v>
      </c>
      <c r="AH958">
        <v>0</v>
      </c>
      <c r="AI958">
        <v>1.8</v>
      </c>
      <c r="AJ958">
        <v>0</v>
      </c>
      <c r="AK958">
        <v>0</v>
      </c>
      <c r="AL958">
        <v>0</v>
      </c>
      <c r="AM958">
        <v>0</v>
      </c>
      <c r="AN958">
        <v>0</v>
      </c>
      <c r="AO958">
        <v>0</v>
      </c>
      <c r="AP958">
        <v>0</v>
      </c>
      <c r="AQ958">
        <v>0</v>
      </c>
      <c r="AR958">
        <v>3</v>
      </c>
      <c r="AS958">
        <v>0</v>
      </c>
      <c r="AT958">
        <v>0</v>
      </c>
      <c r="AU958">
        <v>0</v>
      </c>
      <c r="AV958">
        <v>0</v>
      </c>
      <c r="AW958">
        <v>0</v>
      </c>
      <c r="BC958">
        <v>0</v>
      </c>
      <c r="BD958">
        <v>5.6</v>
      </c>
      <c r="BE958" t="s">
        <v>4500</v>
      </c>
      <c r="BF958">
        <v>3452</v>
      </c>
      <c r="BG958">
        <v>387</v>
      </c>
      <c r="BH958">
        <v>181</v>
      </c>
      <c r="BI958">
        <v>0</v>
      </c>
      <c r="BJ958" t="s">
        <v>213</v>
      </c>
      <c r="BK958" t="s">
        <v>4501</v>
      </c>
      <c r="BL958">
        <v>98</v>
      </c>
      <c r="BM958" t="s">
        <v>7070</v>
      </c>
      <c r="BO958" t="s">
        <v>60</v>
      </c>
      <c r="BP958" t="s">
        <v>4341</v>
      </c>
      <c r="BQ958" t="s">
        <v>4342</v>
      </c>
      <c r="BR958" t="s">
        <v>4502</v>
      </c>
      <c r="BS958" t="s">
        <v>67</v>
      </c>
      <c r="BT958">
        <v>1</v>
      </c>
    </row>
    <row r="959" spans="1:72" hidden="1" x14ac:dyDescent="0.2">
      <c r="A959" t="s">
        <v>4482</v>
      </c>
      <c r="B959" t="s">
        <v>170</v>
      </c>
      <c r="C959" t="s">
        <v>60</v>
      </c>
      <c r="D959" t="s">
        <v>60</v>
      </c>
      <c r="E959" t="s">
        <v>4389</v>
      </c>
      <c r="F959" t="s">
        <v>369</v>
      </c>
      <c r="G959" t="s">
        <v>4057</v>
      </c>
      <c r="H959" t="s">
        <v>370</v>
      </c>
      <c r="I959" t="s">
        <v>371</v>
      </c>
      <c r="J959" t="s">
        <v>60</v>
      </c>
      <c r="K959" t="s">
        <v>60</v>
      </c>
      <c r="L959" t="s">
        <v>60</v>
      </c>
      <c r="M959" t="s">
        <v>93</v>
      </c>
      <c r="N959" t="s">
        <v>5852</v>
      </c>
      <c r="O959" t="s">
        <v>5850</v>
      </c>
      <c r="P959">
        <v>0</v>
      </c>
      <c r="Q959">
        <v>0</v>
      </c>
      <c r="R959">
        <v>0</v>
      </c>
      <c r="S959">
        <v>0</v>
      </c>
      <c r="T959">
        <v>0</v>
      </c>
      <c r="U959">
        <v>0</v>
      </c>
      <c r="V959">
        <v>0</v>
      </c>
      <c r="W959">
        <v>0</v>
      </c>
      <c r="X959" t="s">
        <v>94</v>
      </c>
      <c r="Y959" t="s">
        <v>60</v>
      </c>
      <c r="Z959">
        <v>0</v>
      </c>
      <c r="AA959">
        <v>180</v>
      </c>
      <c r="AB959" t="s">
        <v>3920</v>
      </c>
      <c r="AC959" t="s">
        <v>60</v>
      </c>
      <c r="AD959">
        <v>0</v>
      </c>
      <c r="AE959">
        <v>0</v>
      </c>
      <c r="AF959">
        <v>0</v>
      </c>
      <c r="AG959">
        <v>0</v>
      </c>
      <c r="AH959">
        <v>0</v>
      </c>
      <c r="AI959">
        <v>0</v>
      </c>
      <c r="AJ959">
        <v>0</v>
      </c>
      <c r="AK959">
        <v>0</v>
      </c>
      <c r="AL959">
        <v>0</v>
      </c>
      <c r="AM959">
        <v>0</v>
      </c>
      <c r="AN959">
        <v>0</v>
      </c>
      <c r="AO959">
        <v>0</v>
      </c>
      <c r="AP959">
        <v>0</v>
      </c>
      <c r="AQ959">
        <v>0</v>
      </c>
      <c r="AR959">
        <v>0</v>
      </c>
      <c r="AS959">
        <v>0</v>
      </c>
      <c r="AT959">
        <v>0</v>
      </c>
      <c r="AU959">
        <v>0</v>
      </c>
      <c r="AV959">
        <v>0</v>
      </c>
      <c r="AW959">
        <v>0</v>
      </c>
      <c r="BC959">
        <v>0</v>
      </c>
      <c r="BD959">
        <v>0</v>
      </c>
      <c r="BE959" t="s">
        <v>60</v>
      </c>
      <c r="BF959">
        <v>5712</v>
      </c>
      <c r="BG959">
        <v>1240</v>
      </c>
      <c r="BH959">
        <v>534</v>
      </c>
      <c r="BI959">
        <v>0</v>
      </c>
      <c r="BJ959" t="s">
        <v>60</v>
      </c>
      <c r="BK959" t="s">
        <v>60</v>
      </c>
      <c r="BL959">
        <v>0</v>
      </c>
      <c r="BO959" t="s">
        <v>60</v>
      </c>
      <c r="BP959" t="s">
        <v>4058</v>
      </c>
      <c r="BQ959" t="s">
        <v>4059</v>
      </c>
      <c r="BR959" t="s">
        <v>4483</v>
      </c>
      <c r="BS959" t="s">
        <v>67</v>
      </c>
      <c r="BT959">
        <v>1</v>
      </c>
    </row>
    <row r="960" spans="1:72" hidden="1" x14ac:dyDescent="0.2">
      <c r="A960" t="s">
        <v>4484</v>
      </c>
      <c r="B960" t="s">
        <v>170</v>
      </c>
      <c r="C960" t="s">
        <v>60</v>
      </c>
      <c r="D960" t="s">
        <v>60</v>
      </c>
      <c r="E960" t="s">
        <v>4485</v>
      </c>
      <c r="F960" t="s">
        <v>4486</v>
      </c>
      <c r="G960" t="s">
        <v>4057</v>
      </c>
      <c r="H960" t="s">
        <v>4487</v>
      </c>
      <c r="I960" t="s">
        <v>4488</v>
      </c>
      <c r="J960" t="s">
        <v>60</v>
      </c>
      <c r="K960" t="s">
        <v>60</v>
      </c>
      <c r="L960" t="s">
        <v>60</v>
      </c>
      <c r="M960" t="s">
        <v>126</v>
      </c>
      <c r="N960" t="s">
        <v>5852</v>
      </c>
      <c r="O960" t="s">
        <v>5847</v>
      </c>
      <c r="P960">
        <v>0</v>
      </c>
      <c r="Q960">
        <v>0</v>
      </c>
      <c r="R960">
        <v>0</v>
      </c>
      <c r="S960">
        <v>0</v>
      </c>
      <c r="T960">
        <v>0</v>
      </c>
      <c r="U960">
        <v>0</v>
      </c>
      <c r="V960">
        <v>0</v>
      </c>
      <c r="W960">
        <v>0</v>
      </c>
      <c r="X960" t="s">
        <v>67</v>
      </c>
      <c r="Y960" t="s">
        <v>60</v>
      </c>
      <c r="Z960">
        <v>0</v>
      </c>
      <c r="AA960">
        <v>0</v>
      </c>
      <c r="AB960" t="s">
        <v>4001</v>
      </c>
      <c r="AC960" t="s">
        <v>60</v>
      </c>
      <c r="AD960">
        <v>2</v>
      </c>
      <c r="AE960">
        <v>0</v>
      </c>
      <c r="AF960">
        <v>0</v>
      </c>
      <c r="AG960">
        <v>0</v>
      </c>
      <c r="AH960">
        <v>0</v>
      </c>
      <c r="AI960">
        <v>2</v>
      </c>
      <c r="AJ960">
        <v>0</v>
      </c>
      <c r="AK960">
        <v>0</v>
      </c>
      <c r="AL960">
        <v>0</v>
      </c>
      <c r="AM960">
        <v>0</v>
      </c>
      <c r="AN960">
        <v>0</v>
      </c>
      <c r="AO960">
        <v>0</v>
      </c>
      <c r="AP960">
        <v>0</v>
      </c>
      <c r="AQ960">
        <v>0</v>
      </c>
      <c r="AR960">
        <v>1</v>
      </c>
      <c r="AS960">
        <v>0</v>
      </c>
      <c r="AT960">
        <v>0</v>
      </c>
      <c r="AU960">
        <v>0</v>
      </c>
      <c r="AV960">
        <v>0</v>
      </c>
      <c r="AW960">
        <v>0</v>
      </c>
      <c r="BC960">
        <v>0</v>
      </c>
      <c r="BD960">
        <v>0</v>
      </c>
      <c r="BE960" t="s">
        <v>60</v>
      </c>
      <c r="BF960">
        <v>0</v>
      </c>
      <c r="BG960">
        <v>0</v>
      </c>
      <c r="BH960">
        <v>0</v>
      </c>
      <c r="BI960">
        <v>0</v>
      </c>
      <c r="BJ960" t="s">
        <v>2543</v>
      </c>
      <c r="BK960" t="s">
        <v>60</v>
      </c>
      <c r="BL960">
        <v>100</v>
      </c>
      <c r="BN960" t="s">
        <v>7070</v>
      </c>
      <c r="BO960" t="s">
        <v>60</v>
      </c>
      <c r="BP960" t="s">
        <v>4489</v>
      </c>
      <c r="BQ960" t="s">
        <v>4490</v>
      </c>
      <c r="BR960" t="s">
        <v>4491</v>
      </c>
      <c r="BS960" t="s">
        <v>67</v>
      </c>
      <c r="BT960">
        <v>1</v>
      </c>
    </row>
    <row r="961" spans="1:72" hidden="1" x14ac:dyDescent="0.2">
      <c r="A961" t="s">
        <v>4503</v>
      </c>
      <c r="B961" t="s">
        <v>170</v>
      </c>
      <c r="C961" t="s">
        <v>60</v>
      </c>
      <c r="D961" t="s">
        <v>60</v>
      </c>
      <c r="E961" t="s">
        <v>4389</v>
      </c>
      <c r="F961" t="s">
        <v>5780</v>
      </c>
      <c r="G961" t="s">
        <v>4057</v>
      </c>
      <c r="H961" t="s">
        <v>4504</v>
      </c>
      <c r="I961" t="s">
        <v>4505</v>
      </c>
      <c r="J961" t="s">
        <v>60</v>
      </c>
      <c r="K961" t="s">
        <v>60</v>
      </c>
      <c r="L961" t="s">
        <v>60</v>
      </c>
      <c r="M961" t="s">
        <v>93</v>
      </c>
      <c r="N961" t="s">
        <v>5852</v>
      </c>
      <c r="O961" t="s">
        <v>5850</v>
      </c>
      <c r="P961">
        <v>0</v>
      </c>
      <c r="Q961">
        <v>0</v>
      </c>
      <c r="R961">
        <v>0</v>
      </c>
      <c r="S961">
        <v>0</v>
      </c>
      <c r="T961">
        <v>0</v>
      </c>
      <c r="U961">
        <v>0</v>
      </c>
      <c r="V961">
        <v>0</v>
      </c>
      <c r="W961">
        <v>0</v>
      </c>
      <c r="X961" t="s">
        <v>94</v>
      </c>
      <c r="Y961" t="s">
        <v>60</v>
      </c>
      <c r="Z961">
        <v>0</v>
      </c>
      <c r="AA961">
        <v>150</v>
      </c>
      <c r="AB961" t="s">
        <v>3920</v>
      </c>
      <c r="AC961" t="s">
        <v>60</v>
      </c>
      <c r="AD961">
        <v>0</v>
      </c>
      <c r="AE961">
        <v>0</v>
      </c>
      <c r="AF961">
        <v>0</v>
      </c>
      <c r="AG961">
        <v>0</v>
      </c>
      <c r="AH961">
        <v>0</v>
      </c>
      <c r="AI961">
        <v>0</v>
      </c>
      <c r="AJ961">
        <v>0</v>
      </c>
      <c r="AK961">
        <v>0</v>
      </c>
      <c r="AL961">
        <v>0</v>
      </c>
      <c r="AM961">
        <v>0</v>
      </c>
      <c r="AN961">
        <v>0</v>
      </c>
      <c r="AO961">
        <v>0</v>
      </c>
      <c r="AP961">
        <v>0</v>
      </c>
      <c r="AQ961">
        <v>0</v>
      </c>
      <c r="AR961">
        <v>0</v>
      </c>
      <c r="AS961">
        <v>0</v>
      </c>
      <c r="AT961">
        <v>0</v>
      </c>
      <c r="AU961">
        <v>0</v>
      </c>
      <c r="AV961">
        <v>0</v>
      </c>
      <c r="AW961">
        <v>0</v>
      </c>
      <c r="BC961">
        <v>0</v>
      </c>
      <c r="BD961">
        <v>0</v>
      </c>
      <c r="BE961" t="s">
        <v>60</v>
      </c>
      <c r="BF961">
        <v>5460</v>
      </c>
      <c r="BG961">
        <v>1951</v>
      </c>
      <c r="BH961">
        <v>222</v>
      </c>
      <c r="BI961">
        <v>0</v>
      </c>
      <c r="BJ961" t="s">
        <v>60</v>
      </c>
      <c r="BK961" t="s">
        <v>60</v>
      </c>
      <c r="BL961">
        <v>0</v>
      </c>
      <c r="BO961" t="s">
        <v>60</v>
      </c>
      <c r="BP961" t="s">
        <v>4058</v>
      </c>
      <c r="BQ961" t="s">
        <v>4059</v>
      </c>
      <c r="BR961" t="s">
        <v>4506</v>
      </c>
      <c r="BS961" t="s">
        <v>67</v>
      </c>
      <c r="BT961">
        <v>1</v>
      </c>
    </row>
    <row r="962" spans="1:72" hidden="1" x14ac:dyDescent="0.2">
      <c r="A962" t="s">
        <v>4507</v>
      </c>
      <c r="B962" t="s">
        <v>170</v>
      </c>
      <c r="C962" t="s">
        <v>60</v>
      </c>
      <c r="D962" t="s">
        <v>60</v>
      </c>
      <c r="E962" t="s">
        <v>1394</v>
      </c>
      <c r="F962" t="s">
        <v>5758</v>
      </c>
      <c r="G962" t="s">
        <v>4057</v>
      </c>
      <c r="H962" t="s">
        <v>4508</v>
      </c>
      <c r="I962" t="s">
        <v>1395</v>
      </c>
      <c r="J962" t="s">
        <v>60</v>
      </c>
      <c r="K962" t="s">
        <v>60</v>
      </c>
      <c r="L962" t="s">
        <v>4509</v>
      </c>
      <c r="M962" t="s">
        <v>860</v>
      </c>
      <c r="N962" t="s">
        <v>5852</v>
      </c>
      <c r="O962" t="s">
        <v>5851</v>
      </c>
      <c r="P962">
        <v>0</v>
      </c>
      <c r="Q962">
        <v>0</v>
      </c>
      <c r="R962">
        <v>0</v>
      </c>
      <c r="S962">
        <v>0</v>
      </c>
      <c r="T962">
        <v>0</v>
      </c>
      <c r="U962">
        <v>0</v>
      </c>
      <c r="V962">
        <v>0</v>
      </c>
      <c r="W962">
        <v>0</v>
      </c>
      <c r="X962" t="s">
        <v>94</v>
      </c>
      <c r="Y962" t="s">
        <v>60</v>
      </c>
      <c r="Z962">
        <v>0</v>
      </c>
      <c r="AA962">
        <v>0</v>
      </c>
      <c r="AB962" t="s">
        <v>4001</v>
      </c>
      <c r="AC962" t="s">
        <v>60</v>
      </c>
      <c r="AD962">
        <v>1</v>
      </c>
      <c r="AE962">
        <v>0</v>
      </c>
      <c r="AF962">
        <v>0</v>
      </c>
      <c r="AG962">
        <v>0</v>
      </c>
      <c r="AH962">
        <v>0</v>
      </c>
      <c r="AI962">
        <v>0</v>
      </c>
      <c r="AJ962">
        <v>0</v>
      </c>
      <c r="AK962">
        <v>0</v>
      </c>
      <c r="AL962">
        <v>0</v>
      </c>
      <c r="AM962">
        <v>0</v>
      </c>
      <c r="AN962">
        <v>0</v>
      </c>
      <c r="AO962">
        <v>0</v>
      </c>
      <c r="AP962">
        <v>0</v>
      </c>
      <c r="AQ962">
        <v>0</v>
      </c>
      <c r="AR962">
        <v>1</v>
      </c>
      <c r="AS962">
        <v>0</v>
      </c>
      <c r="AT962">
        <v>0</v>
      </c>
      <c r="AU962">
        <v>0</v>
      </c>
      <c r="AV962">
        <v>0</v>
      </c>
      <c r="AW962">
        <v>0</v>
      </c>
      <c r="BC962">
        <v>0</v>
      </c>
      <c r="BD962">
        <v>0</v>
      </c>
      <c r="BE962" t="s">
        <v>60</v>
      </c>
      <c r="BF962">
        <v>340</v>
      </c>
      <c r="BG962">
        <v>203</v>
      </c>
      <c r="BH962">
        <v>0</v>
      </c>
      <c r="BI962">
        <v>0</v>
      </c>
      <c r="BJ962" t="s">
        <v>1194</v>
      </c>
      <c r="BK962" t="s">
        <v>4510</v>
      </c>
      <c r="BL962">
        <v>0</v>
      </c>
      <c r="BO962" t="s">
        <v>4511</v>
      </c>
      <c r="BP962" t="s">
        <v>4083</v>
      </c>
      <c r="BQ962" t="s">
        <v>4084</v>
      </c>
      <c r="BR962" t="s">
        <v>4512</v>
      </c>
      <c r="BS962" t="s">
        <v>67</v>
      </c>
      <c r="BT962">
        <v>1</v>
      </c>
    </row>
    <row r="963" spans="1:72" hidden="1" x14ac:dyDescent="0.2">
      <c r="A963" t="s">
        <v>4513</v>
      </c>
      <c r="B963" t="s">
        <v>880</v>
      </c>
      <c r="C963" t="s">
        <v>60</v>
      </c>
      <c r="D963" t="s">
        <v>60</v>
      </c>
      <c r="E963" t="s">
        <v>5561</v>
      </c>
      <c r="F963" t="s">
        <v>1019</v>
      </c>
      <c r="G963" t="s">
        <v>4057</v>
      </c>
      <c r="H963" t="s">
        <v>4514</v>
      </c>
      <c r="I963" t="s">
        <v>1021</v>
      </c>
      <c r="J963" t="s">
        <v>60</v>
      </c>
      <c r="K963" t="s">
        <v>60</v>
      </c>
      <c r="L963" t="s">
        <v>93</v>
      </c>
      <c r="M963" t="s">
        <v>93</v>
      </c>
      <c r="N963" t="s">
        <v>5852</v>
      </c>
      <c r="O963" t="s">
        <v>5847</v>
      </c>
      <c r="P963">
        <v>0</v>
      </c>
      <c r="Q963">
        <v>213</v>
      </c>
      <c r="R963">
        <v>1506</v>
      </c>
      <c r="S963">
        <v>0</v>
      </c>
      <c r="T963">
        <v>0</v>
      </c>
      <c r="U963">
        <v>0</v>
      </c>
      <c r="V963">
        <v>0</v>
      </c>
      <c r="W963">
        <v>35</v>
      </c>
      <c r="X963" t="s">
        <v>67</v>
      </c>
      <c r="Y963" t="s">
        <v>60</v>
      </c>
      <c r="Z963">
        <v>0</v>
      </c>
      <c r="AA963">
        <v>93</v>
      </c>
      <c r="AB963" t="s">
        <v>4001</v>
      </c>
      <c r="AC963" t="s">
        <v>60</v>
      </c>
      <c r="AD963">
        <v>0</v>
      </c>
      <c r="AE963">
        <v>0</v>
      </c>
      <c r="AF963">
        <v>0.02</v>
      </c>
      <c r="AG963">
        <v>0</v>
      </c>
      <c r="AH963">
        <v>1</v>
      </c>
      <c r="AI963">
        <v>0</v>
      </c>
      <c r="AJ963">
        <v>0</v>
      </c>
      <c r="AK963">
        <v>1</v>
      </c>
      <c r="AL963">
        <v>1</v>
      </c>
      <c r="AM963">
        <v>1</v>
      </c>
      <c r="AN963">
        <v>0</v>
      </c>
      <c r="AO963">
        <v>0</v>
      </c>
      <c r="AP963">
        <v>1</v>
      </c>
      <c r="AQ963">
        <v>0</v>
      </c>
      <c r="AR963">
        <v>1</v>
      </c>
      <c r="AS963">
        <v>0</v>
      </c>
      <c r="AT963">
        <v>0</v>
      </c>
      <c r="AU963">
        <v>0</v>
      </c>
      <c r="AV963">
        <v>0</v>
      </c>
      <c r="AW963">
        <v>0</v>
      </c>
      <c r="BC963">
        <v>2.87</v>
      </c>
      <c r="BD963">
        <v>0</v>
      </c>
      <c r="BE963" t="s">
        <v>60</v>
      </c>
      <c r="BF963">
        <v>1506</v>
      </c>
      <c r="BG963">
        <v>823</v>
      </c>
      <c r="BH963">
        <v>0</v>
      </c>
      <c r="BI963">
        <v>0</v>
      </c>
      <c r="BJ963" t="s">
        <v>3362</v>
      </c>
      <c r="BK963" t="s">
        <v>60</v>
      </c>
      <c r="BL963">
        <v>98</v>
      </c>
      <c r="BM963" t="s">
        <v>7070</v>
      </c>
      <c r="BN963" t="s">
        <v>7070</v>
      </c>
      <c r="BO963" t="s">
        <v>4515</v>
      </c>
      <c r="BP963" t="s">
        <v>4425</v>
      </c>
      <c r="BQ963" t="s">
        <v>4426</v>
      </c>
      <c r="BR963" t="s">
        <v>4516</v>
      </c>
      <c r="BS963" t="s">
        <v>67</v>
      </c>
      <c r="BT963">
        <v>1</v>
      </c>
    </row>
    <row r="964" spans="1:72" hidden="1" x14ac:dyDescent="0.2">
      <c r="A964" t="s">
        <v>4517</v>
      </c>
      <c r="B964" t="s">
        <v>880</v>
      </c>
      <c r="C964" t="s">
        <v>60</v>
      </c>
      <c r="D964" t="s">
        <v>60</v>
      </c>
      <c r="E964" t="s">
        <v>4518</v>
      </c>
      <c r="F964" t="s">
        <v>369</v>
      </c>
      <c r="G964" t="s">
        <v>4057</v>
      </c>
      <c r="H964" t="s">
        <v>370</v>
      </c>
      <c r="I964" t="s">
        <v>371</v>
      </c>
      <c r="J964" t="s">
        <v>60</v>
      </c>
      <c r="K964" t="s">
        <v>60</v>
      </c>
      <c r="L964" t="s">
        <v>60</v>
      </c>
      <c r="M964" t="s">
        <v>93</v>
      </c>
      <c r="N964" t="s">
        <v>5852</v>
      </c>
      <c r="O964" t="s">
        <v>5850</v>
      </c>
      <c r="P964">
        <v>0</v>
      </c>
      <c r="Q964">
        <v>0</v>
      </c>
      <c r="R964">
        <v>0</v>
      </c>
      <c r="S964">
        <v>0</v>
      </c>
      <c r="T964">
        <v>0</v>
      </c>
      <c r="U964">
        <v>0</v>
      </c>
      <c r="V964">
        <v>0</v>
      </c>
      <c r="W964">
        <v>0</v>
      </c>
      <c r="X964" t="s">
        <v>94</v>
      </c>
      <c r="Y964" t="s">
        <v>60</v>
      </c>
      <c r="Z964">
        <v>0</v>
      </c>
      <c r="AA964">
        <v>21</v>
      </c>
      <c r="AB964" t="s">
        <v>3920</v>
      </c>
      <c r="AC964" t="s">
        <v>60</v>
      </c>
      <c r="AD964">
        <v>0</v>
      </c>
      <c r="AE964">
        <v>0</v>
      </c>
      <c r="AF964">
        <v>0</v>
      </c>
      <c r="AG964">
        <v>0</v>
      </c>
      <c r="AH964">
        <v>0</v>
      </c>
      <c r="AI964">
        <v>0</v>
      </c>
      <c r="AJ964">
        <v>0</v>
      </c>
      <c r="AK964">
        <v>0</v>
      </c>
      <c r="AL964">
        <v>0</v>
      </c>
      <c r="AM964">
        <v>0</v>
      </c>
      <c r="AN964">
        <v>0</v>
      </c>
      <c r="AO964">
        <v>0</v>
      </c>
      <c r="AP964">
        <v>0</v>
      </c>
      <c r="AQ964">
        <v>0</v>
      </c>
      <c r="AR964">
        <v>0</v>
      </c>
      <c r="AS964">
        <v>0</v>
      </c>
      <c r="AT964">
        <v>0</v>
      </c>
      <c r="AU964">
        <v>0</v>
      </c>
      <c r="AV964">
        <v>0</v>
      </c>
      <c r="AW964">
        <v>0</v>
      </c>
      <c r="BC964">
        <v>0</v>
      </c>
      <c r="BD964">
        <v>0</v>
      </c>
      <c r="BE964" t="s">
        <v>60</v>
      </c>
      <c r="BF964">
        <v>800</v>
      </c>
      <c r="BG964">
        <v>149</v>
      </c>
      <c r="BH964">
        <v>5</v>
      </c>
      <c r="BI964">
        <v>0</v>
      </c>
      <c r="BJ964" t="s">
        <v>60</v>
      </c>
      <c r="BK964" t="s">
        <v>60</v>
      </c>
      <c r="BL964">
        <v>0</v>
      </c>
      <c r="BO964" t="s">
        <v>60</v>
      </c>
      <c r="BP964" t="s">
        <v>4058</v>
      </c>
      <c r="BQ964" t="s">
        <v>4059</v>
      </c>
      <c r="BR964" t="s">
        <v>4519</v>
      </c>
      <c r="BS964" t="s">
        <v>67</v>
      </c>
      <c r="BT964">
        <v>1</v>
      </c>
    </row>
    <row r="965" spans="1:72" hidden="1" x14ac:dyDescent="0.2">
      <c r="A965" t="s">
        <v>4520</v>
      </c>
      <c r="B965" t="s">
        <v>880</v>
      </c>
      <c r="C965" t="s">
        <v>60</v>
      </c>
      <c r="D965" t="s">
        <v>60</v>
      </c>
      <c r="E965" t="s">
        <v>4521</v>
      </c>
      <c r="F965" t="s">
        <v>1261</v>
      </c>
      <c r="G965" t="s">
        <v>4057</v>
      </c>
      <c r="H965" t="s">
        <v>4522</v>
      </c>
      <c r="I965" t="s">
        <v>1263</v>
      </c>
      <c r="J965" t="s">
        <v>60</v>
      </c>
      <c r="K965" t="s">
        <v>60</v>
      </c>
      <c r="L965" t="s">
        <v>254</v>
      </c>
      <c r="M965" t="s">
        <v>126</v>
      </c>
      <c r="N965" t="s">
        <v>5852</v>
      </c>
      <c r="O965" t="s">
        <v>5848</v>
      </c>
      <c r="P965">
        <v>0</v>
      </c>
      <c r="Q965">
        <v>2688</v>
      </c>
      <c r="R965">
        <v>0</v>
      </c>
      <c r="S965">
        <v>0</v>
      </c>
      <c r="T965">
        <v>0</v>
      </c>
      <c r="U965">
        <v>0</v>
      </c>
      <c r="V965">
        <v>0</v>
      </c>
      <c r="W965">
        <v>37.5</v>
      </c>
      <c r="X965" t="s">
        <v>67</v>
      </c>
      <c r="Y965" t="s">
        <v>60</v>
      </c>
      <c r="Z965">
        <v>406</v>
      </c>
      <c r="AA965">
        <v>149</v>
      </c>
      <c r="AB965" t="s">
        <v>3920</v>
      </c>
      <c r="AC965" t="s">
        <v>60</v>
      </c>
      <c r="AD965">
        <v>0</v>
      </c>
      <c r="AE965">
        <v>3</v>
      </c>
      <c r="AF965">
        <v>0</v>
      </c>
      <c r="AG965">
        <v>0</v>
      </c>
      <c r="AH965">
        <v>0</v>
      </c>
      <c r="AI965">
        <v>7</v>
      </c>
      <c r="AJ965">
        <v>0</v>
      </c>
      <c r="AK965">
        <v>0</v>
      </c>
      <c r="AL965">
        <v>11</v>
      </c>
      <c r="AM965">
        <v>0</v>
      </c>
      <c r="AN965">
        <v>0</v>
      </c>
      <c r="AO965">
        <v>0</v>
      </c>
      <c r="AP965">
        <v>8</v>
      </c>
      <c r="AQ965">
        <v>0</v>
      </c>
      <c r="AR965">
        <v>6</v>
      </c>
      <c r="AS965">
        <v>0</v>
      </c>
      <c r="AT965">
        <v>0</v>
      </c>
      <c r="AU965">
        <v>0</v>
      </c>
      <c r="AV965">
        <v>0</v>
      </c>
      <c r="AW965">
        <v>0</v>
      </c>
      <c r="BC965">
        <v>3</v>
      </c>
      <c r="BD965">
        <v>0</v>
      </c>
      <c r="BE965" t="s">
        <v>60</v>
      </c>
      <c r="BF965">
        <v>126653</v>
      </c>
      <c r="BG965">
        <v>8376</v>
      </c>
      <c r="BH965">
        <v>968</v>
      </c>
      <c r="BI965">
        <v>0</v>
      </c>
      <c r="BJ965" t="s">
        <v>4523</v>
      </c>
      <c r="BK965" t="s">
        <v>60</v>
      </c>
      <c r="BL965">
        <v>100</v>
      </c>
      <c r="BM965" t="s">
        <v>7070</v>
      </c>
      <c r="BN965" t="s">
        <v>7070</v>
      </c>
      <c r="BO965" t="s">
        <v>60</v>
      </c>
      <c r="BP965" t="s">
        <v>1265</v>
      </c>
      <c r="BQ965" t="s">
        <v>1266</v>
      </c>
      <c r="BR965" t="s">
        <v>4524</v>
      </c>
      <c r="BS965" t="s">
        <v>67</v>
      </c>
      <c r="BT965">
        <v>1</v>
      </c>
    </row>
    <row r="966" spans="1:72" hidden="1" x14ac:dyDescent="0.2">
      <c r="A966" t="s">
        <v>4525</v>
      </c>
      <c r="B966" t="s">
        <v>880</v>
      </c>
      <c r="C966" t="s">
        <v>60</v>
      </c>
      <c r="D966" t="s">
        <v>60</v>
      </c>
      <c r="E966" t="s">
        <v>3922</v>
      </c>
      <c r="F966" t="s">
        <v>5745</v>
      </c>
      <c r="G966" t="s">
        <v>4057</v>
      </c>
      <c r="H966" t="s">
        <v>4526</v>
      </c>
      <c r="I966" t="s">
        <v>2443</v>
      </c>
      <c r="J966" t="s">
        <v>60</v>
      </c>
      <c r="K966" t="s">
        <v>60</v>
      </c>
      <c r="L966" t="s">
        <v>254</v>
      </c>
      <c r="M966" t="s">
        <v>126</v>
      </c>
      <c r="N966" t="s">
        <v>5852</v>
      </c>
      <c r="O966" t="s">
        <v>5848</v>
      </c>
      <c r="P966">
        <v>0</v>
      </c>
      <c r="Q966">
        <v>738</v>
      </c>
      <c r="R966">
        <v>738</v>
      </c>
      <c r="S966">
        <v>0</v>
      </c>
      <c r="T966">
        <v>0</v>
      </c>
      <c r="U966">
        <v>0</v>
      </c>
      <c r="V966">
        <v>0</v>
      </c>
      <c r="W966">
        <v>0</v>
      </c>
      <c r="X966" t="s">
        <v>67</v>
      </c>
      <c r="Y966" t="s">
        <v>60</v>
      </c>
      <c r="Z966">
        <v>0</v>
      </c>
      <c r="AA966">
        <v>20</v>
      </c>
      <c r="AB966" t="s">
        <v>3920</v>
      </c>
      <c r="AC966" t="s">
        <v>60</v>
      </c>
      <c r="AD966">
        <v>0</v>
      </c>
      <c r="AE966">
        <v>0</v>
      </c>
      <c r="AF966">
        <v>0</v>
      </c>
      <c r="AG966">
        <v>0</v>
      </c>
      <c r="AH966">
        <v>0</v>
      </c>
      <c r="AI966">
        <v>2</v>
      </c>
      <c r="AJ966">
        <v>0</v>
      </c>
      <c r="AK966">
        <v>0</v>
      </c>
      <c r="AL966">
        <v>0</v>
      </c>
      <c r="AM966">
        <v>0</v>
      </c>
      <c r="AN966">
        <v>0</v>
      </c>
      <c r="AO966">
        <v>2</v>
      </c>
      <c r="AP966">
        <v>2</v>
      </c>
      <c r="AQ966">
        <v>0</v>
      </c>
      <c r="AR966">
        <v>1</v>
      </c>
      <c r="AS966">
        <v>0</v>
      </c>
      <c r="AT966">
        <v>0</v>
      </c>
      <c r="AU966">
        <v>0</v>
      </c>
      <c r="AV966">
        <v>0</v>
      </c>
      <c r="AW966">
        <v>0</v>
      </c>
      <c r="BC966">
        <v>0</v>
      </c>
      <c r="BD966">
        <v>0</v>
      </c>
      <c r="BE966" t="s">
        <v>60</v>
      </c>
      <c r="BF966">
        <v>735</v>
      </c>
      <c r="BG966">
        <v>19</v>
      </c>
      <c r="BH966">
        <v>0</v>
      </c>
      <c r="BI966">
        <v>0</v>
      </c>
      <c r="BJ966" t="s">
        <v>2316</v>
      </c>
      <c r="BK966" t="s">
        <v>60</v>
      </c>
      <c r="BL966">
        <v>100</v>
      </c>
      <c r="BM966" t="s">
        <v>7070</v>
      </c>
      <c r="BN966" t="s">
        <v>7070</v>
      </c>
      <c r="BO966" t="s">
        <v>60</v>
      </c>
      <c r="BP966" t="s">
        <v>2245</v>
      </c>
      <c r="BQ966" t="s">
        <v>2246</v>
      </c>
      <c r="BR966" t="s">
        <v>4527</v>
      </c>
      <c r="BS966" t="s">
        <v>67</v>
      </c>
      <c r="BT966">
        <v>1</v>
      </c>
    </row>
    <row r="967" spans="1:72" hidden="1" x14ac:dyDescent="0.2">
      <c r="A967" t="s">
        <v>4532</v>
      </c>
      <c r="B967" t="s">
        <v>880</v>
      </c>
      <c r="C967" t="s">
        <v>60</v>
      </c>
      <c r="D967" t="s">
        <v>60</v>
      </c>
      <c r="E967" t="s">
        <v>5561</v>
      </c>
      <c r="F967" t="s">
        <v>915</v>
      </c>
      <c r="G967" t="s">
        <v>4057</v>
      </c>
      <c r="H967" t="s">
        <v>3633</v>
      </c>
      <c r="I967" t="s">
        <v>4533</v>
      </c>
      <c r="J967" t="s">
        <v>60</v>
      </c>
      <c r="K967" t="s">
        <v>60</v>
      </c>
      <c r="L967" t="s">
        <v>2230</v>
      </c>
      <c r="M967" t="s">
        <v>126</v>
      </c>
      <c r="N967" t="s">
        <v>5852</v>
      </c>
      <c r="O967" t="s">
        <v>5847</v>
      </c>
      <c r="P967">
        <v>572</v>
      </c>
      <c r="Q967">
        <v>623</v>
      </c>
      <c r="R967">
        <v>1977</v>
      </c>
      <c r="S967">
        <v>0</v>
      </c>
      <c r="T967">
        <v>0</v>
      </c>
      <c r="U967">
        <v>0</v>
      </c>
      <c r="V967">
        <v>0</v>
      </c>
      <c r="W967">
        <v>37.5</v>
      </c>
      <c r="X967" t="s">
        <v>67</v>
      </c>
      <c r="Y967" t="s">
        <v>60</v>
      </c>
      <c r="Z967">
        <v>0</v>
      </c>
      <c r="AA967">
        <v>750</v>
      </c>
      <c r="AB967" t="s">
        <v>3920</v>
      </c>
      <c r="AC967" t="s">
        <v>60</v>
      </c>
      <c r="AD967">
        <v>0.08</v>
      </c>
      <c r="AE967">
        <v>0</v>
      </c>
      <c r="AF967">
        <v>0</v>
      </c>
      <c r="AG967">
        <v>0</v>
      </c>
      <c r="AH967">
        <v>1</v>
      </c>
      <c r="AI967">
        <v>0</v>
      </c>
      <c r="AJ967">
        <v>1</v>
      </c>
      <c r="AK967">
        <v>1</v>
      </c>
      <c r="AL967">
        <v>0.8</v>
      </c>
      <c r="AM967">
        <v>0.6</v>
      </c>
      <c r="AN967">
        <v>0.2</v>
      </c>
      <c r="AO967">
        <v>0</v>
      </c>
      <c r="AP967">
        <v>0.65</v>
      </c>
      <c r="AQ967">
        <v>0</v>
      </c>
      <c r="AR967">
        <v>1</v>
      </c>
      <c r="AS967">
        <v>0</v>
      </c>
      <c r="AT967">
        <v>0</v>
      </c>
      <c r="AU967">
        <v>0</v>
      </c>
      <c r="AV967">
        <v>0</v>
      </c>
      <c r="AW967">
        <v>0</v>
      </c>
      <c r="BC967">
        <v>0.11</v>
      </c>
      <c r="BD967">
        <v>0</v>
      </c>
      <c r="BE967" t="s">
        <v>60</v>
      </c>
      <c r="BF967">
        <v>1977</v>
      </c>
      <c r="BG967">
        <v>1360</v>
      </c>
      <c r="BH967">
        <v>1</v>
      </c>
      <c r="BI967">
        <v>0</v>
      </c>
      <c r="BJ967" t="s">
        <v>4470</v>
      </c>
      <c r="BK967" t="s">
        <v>60</v>
      </c>
      <c r="BL967">
        <v>98</v>
      </c>
      <c r="BN967" t="s">
        <v>7070</v>
      </c>
      <c r="BO967" t="s">
        <v>60</v>
      </c>
      <c r="BP967" t="s">
        <v>4425</v>
      </c>
      <c r="BQ967" t="s">
        <v>4426</v>
      </c>
      <c r="BR967" t="s">
        <v>4534</v>
      </c>
      <c r="BS967" t="s">
        <v>67</v>
      </c>
      <c r="BT967">
        <v>1</v>
      </c>
    </row>
    <row r="968" spans="1:72" hidden="1" x14ac:dyDescent="0.2">
      <c r="A968" t="s">
        <v>4528</v>
      </c>
      <c r="B968" t="s">
        <v>880</v>
      </c>
      <c r="C968" t="s">
        <v>60</v>
      </c>
      <c r="D968" t="s">
        <v>60</v>
      </c>
      <c r="E968" t="s">
        <v>4529</v>
      </c>
      <c r="F968" t="s">
        <v>1105</v>
      </c>
      <c r="G968" t="s">
        <v>4057</v>
      </c>
      <c r="H968" t="s">
        <v>4530</v>
      </c>
      <c r="I968" t="s">
        <v>1107</v>
      </c>
      <c r="J968" t="s">
        <v>60</v>
      </c>
      <c r="K968" t="s">
        <v>60</v>
      </c>
      <c r="L968" t="s">
        <v>211</v>
      </c>
      <c r="M968" t="s">
        <v>860</v>
      </c>
      <c r="N968" t="s">
        <v>5852</v>
      </c>
      <c r="O968" t="s">
        <v>5849</v>
      </c>
      <c r="P968">
        <v>0</v>
      </c>
      <c r="Q968">
        <v>99</v>
      </c>
      <c r="R968">
        <v>48</v>
      </c>
      <c r="S968">
        <v>0</v>
      </c>
      <c r="T968">
        <v>0</v>
      </c>
      <c r="U968">
        <v>0</v>
      </c>
      <c r="V968">
        <v>93</v>
      </c>
      <c r="W968">
        <v>0</v>
      </c>
      <c r="X968" t="s">
        <v>67</v>
      </c>
      <c r="Y968" t="s">
        <v>60</v>
      </c>
      <c r="Z968">
        <v>10</v>
      </c>
      <c r="AA968">
        <v>17.2</v>
      </c>
      <c r="AB968" t="s">
        <v>4001</v>
      </c>
      <c r="AC968" t="s">
        <v>60</v>
      </c>
      <c r="AD968">
        <v>0</v>
      </c>
      <c r="AE968">
        <v>0</v>
      </c>
      <c r="AF968">
        <v>0</v>
      </c>
      <c r="AG968">
        <v>0</v>
      </c>
      <c r="AH968">
        <v>0</v>
      </c>
      <c r="AI968">
        <v>0</v>
      </c>
      <c r="AJ968">
        <v>0</v>
      </c>
      <c r="AK968">
        <v>0</v>
      </c>
      <c r="AL968">
        <v>0</v>
      </c>
      <c r="AM968">
        <v>0</v>
      </c>
      <c r="AN968">
        <v>0</v>
      </c>
      <c r="AO968">
        <v>0</v>
      </c>
      <c r="AP968">
        <v>0</v>
      </c>
      <c r="AQ968">
        <v>0</v>
      </c>
      <c r="AR968">
        <v>0</v>
      </c>
      <c r="AS968">
        <v>0</v>
      </c>
      <c r="AT968">
        <v>0</v>
      </c>
      <c r="AU968">
        <v>0</v>
      </c>
      <c r="AV968">
        <v>0</v>
      </c>
      <c r="AW968">
        <v>0</v>
      </c>
      <c r="BC968">
        <v>0</v>
      </c>
      <c r="BD968">
        <v>0</v>
      </c>
      <c r="BE968" t="s">
        <v>60</v>
      </c>
      <c r="BF968">
        <v>418</v>
      </c>
      <c r="BG968">
        <v>238</v>
      </c>
      <c r="BH968">
        <v>1</v>
      </c>
      <c r="BI968">
        <v>0</v>
      </c>
      <c r="BJ968" t="s">
        <v>717</v>
      </c>
      <c r="BK968" t="s">
        <v>60</v>
      </c>
      <c r="BL968">
        <v>98</v>
      </c>
      <c r="BO968" t="s">
        <v>60</v>
      </c>
      <c r="BP968" t="s">
        <v>4479</v>
      </c>
      <c r="BQ968" t="s">
        <v>4480</v>
      </c>
      <c r="BR968" t="s">
        <v>4531</v>
      </c>
      <c r="BS968" t="s">
        <v>67</v>
      </c>
      <c r="BT968">
        <v>1</v>
      </c>
    </row>
    <row r="969" spans="1:72" hidden="1" x14ac:dyDescent="0.2">
      <c r="A969" t="s">
        <v>4546</v>
      </c>
      <c r="B969" t="s">
        <v>880</v>
      </c>
      <c r="C969" t="s">
        <v>60</v>
      </c>
      <c r="D969" t="s">
        <v>60</v>
      </c>
      <c r="E969" t="s">
        <v>4547</v>
      </c>
      <c r="F969" t="s">
        <v>1079</v>
      </c>
      <c r="G969" t="s">
        <v>4057</v>
      </c>
      <c r="H969" t="s">
        <v>4548</v>
      </c>
      <c r="I969" t="s">
        <v>4549</v>
      </c>
      <c r="J969" t="s">
        <v>4550</v>
      </c>
      <c r="K969" t="s">
        <v>4551</v>
      </c>
      <c r="L969" t="s">
        <v>1082</v>
      </c>
      <c r="M969" t="s">
        <v>1958</v>
      </c>
      <c r="N969" t="s">
        <v>5852</v>
      </c>
      <c r="O969" t="s">
        <v>5854</v>
      </c>
      <c r="P969">
        <v>0</v>
      </c>
      <c r="Q969">
        <v>0</v>
      </c>
      <c r="R969">
        <v>0</v>
      </c>
      <c r="S969">
        <v>0</v>
      </c>
      <c r="T969">
        <v>0</v>
      </c>
      <c r="U969">
        <v>0</v>
      </c>
      <c r="V969">
        <v>0</v>
      </c>
      <c r="W969">
        <v>0</v>
      </c>
      <c r="X969" t="s">
        <v>67</v>
      </c>
      <c r="Y969" t="s">
        <v>60</v>
      </c>
      <c r="Z969">
        <v>0</v>
      </c>
      <c r="AA969">
        <v>0</v>
      </c>
      <c r="AB969" t="s">
        <v>3920</v>
      </c>
      <c r="AC969" t="s">
        <v>60</v>
      </c>
      <c r="AD969">
        <v>0</v>
      </c>
      <c r="AE969">
        <v>0</v>
      </c>
      <c r="AF969">
        <v>0</v>
      </c>
      <c r="AG969">
        <v>0</v>
      </c>
      <c r="AH969">
        <v>0</v>
      </c>
      <c r="AI969">
        <v>0</v>
      </c>
      <c r="AJ969">
        <v>0</v>
      </c>
      <c r="AK969">
        <v>0</v>
      </c>
      <c r="AL969">
        <v>0</v>
      </c>
      <c r="AM969">
        <v>0</v>
      </c>
      <c r="AN969">
        <v>0</v>
      </c>
      <c r="AO969">
        <v>0</v>
      </c>
      <c r="AP969">
        <v>0</v>
      </c>
      <c r="AQ969">
        <v>0</v>
      </c>
      <c r="AR969">
        <v>2</v>
      </c>
      <c r="AS969">
        <v>0</v>
      </c>
      <c r="AT969">
        <v>0</v>
      </c>
      <c r="AU969">
        <v>0</v>
      </c>
      <c r="AV969">
        <v>0</v>
      </c>
      <c r="AW969">
        <v>0</v>
      </c>
      <c r="BC969">
        <v>1</v>
      </c>
      <c r="BD969">
        <v>12</v>
      </c>
      <c r="BE969" t="s">
        <v>4552</v>
      </c>
      <c r="BF969">
        <v>0</v>
      </c>
      <c r="BG969">
        <v>0</v>
      </c>
      <c r="BH969">
        <v>0</v>
      </c>
      <c r="BI969">
        <v>0</v>
      </c>
      <c r="BJ969" t="s">
        <v>4553</v>
      </c>
      <c r="BK969" t="s">
        <v>2878</v>
      </c>
      <c r="BL969">
        <v>98</v>
      </c>
      <c r="BM969" t="s">
        <v>7070</v>
      </c>
      <c r="BN969" t="s">
        <v>7070</v>
      </c>
      <c r="BO969" t="s">
        <v>4554</v>
      </c>
      <c r="BP969" t="s">
        <v>4555</v>
      </c>
      <c r="BQ969" t="s">
        <v>4556</v>
      </c>
      <c r="BR969" t="s">
        <v>4557</v>
      </c>
      <c r="BS969" t="s">
        <v>67</v>
      </c>
      <c r="BT969">
        <v>1</v>
      </c>
    </row>
    <row r="970" spans="1:72" hidden="1" x14ac:dyDescent="0.2">
      <c r="A970" t="s">
        <v>4535</v>
      </c>
      <c r="B970" t="s">
        <v>880</v>
      </c>
      <c r="C970" t="s">
        <v>60</v>
      </c>
      <c r="D970" t="s">
        <v>60</v>
      </c>
      <c r="E970" t="s">
        <v>4536</v>
      </c>
      <c r="F970" t="s">
        <v>539</v>
      </c>
      <c r="G970" t="s">
        <v>4057</v>
      </c>
      <c r="H970" t="s">
        <v>4330</v>
      </c>
      <c r="I970" t="s">
        <v>4331</v>
      </c>
      <c r="J970" t="s">
        <v>60</v>
      </c>
      <c r="K970" t="s">
        <v>60</v>
      </c>
      <c r="L970" t="s">
        <v>820</v>
      </c>
      <c r="M970" t="s">
        <v>860</v>
      </c>
      <c r="N970" t="s">
        <v>5852</v>
      </c>
      <c r="O970" t="s">
        <v>5851</v>
      </c>
      <c r="P970">
        <v>0</v>
      </c>
      <c r="Q970">
        <v>2563</v>
      </c>
      <c r="R970">
        <v>0</v>
      </c>
      <c r="S970">
        <v>0</v>
      </c>
      <c r="T970">
        <v>0</v>
      </c>
      <c r="U970">
        <v>0</v>
      </c>
      <c r="V970">
        <v>0</v>
      </c>
      <c r="W970">
        <v>0</v>
      </c>
      <c r="X970" t="s">
        <v>67</v>
      </c>
      <c r="Y970" t="s">
        <v>60</v>
      </c>
      <c r="Z970">
        <v>0</v>
      </c>
      <c r="AA970">
        <v>30</v>
      </c>
      <c r="AB970" t="s">
        <v>3920</v>
      </c>
      <c r="AC970" t="s">
        <v>60</v>
      </c>
      <c r="AD970">
        <v>0.5</v>
      </c>
      <c r="AE970">
        <v>0</v>
      </c>
      <c r="AF970">
        <v>0</v>
      </c>
      <c r="AG970">
        <v>0</v>
      </c>
      <c r="AH970">
        <v>0</v>
      </c>
      <c r="AI970">
        <v>8</v>
      </c>
      <c r="AJ970">
        <v>1</v>
      </c>
      <c r="AK970">
        <v>0</v>
      </c>
      <c r="AL970">
        <v>1</v>
      </c>
      <c r="AM970">
        <v>0</v>
      </c>
      <c r="AN970">
        <v>0</v>
      </c>
      <c r="AO970">
        <v>0.8</v>
      </c>
      <c r="AP970">
        <v>1</v>
      </c>
      <c r="AQ970">
        <v>0</v>
      </c>
      <c r="AR970">
        <v>1.5</v>
      </c>
      <c r="AS970">
        <v>0</v>
      </c>
      <c r="AT970">
        <v>0</v>
      </c>
      <c r="AU970">
        <v>0</v>
      </c>
      <c r="AV970">
        <v>0</v>
      </c>
      <c r="AW970">
        <v>0</v>
      </c>
      <c r="BC970">
        <v>0</v>
      </c>
      <c r="BD970">
        <v>0</v>
      </c>
      <c r="BE970" t="s">
        <v>60</v>
      </c>
      <c r="BF970">
        <v>5342</v>
      </c>
      <c r="BG970">
        <v>3153</v>
      </c>
      <c r="BH970">
        <v>7</v>
      </c>
      <c r="BI970">
        <v>0</v>
      </c>
      <c r="BJ970" t="s">
        <v>1194</v>
      </c>
      <c r="BK970" t="s">
        <v>4510</v>
      </c>
      <c r="BL970">
        <v>100</v>
      </c>
      <c r="BO970" t="s">
        <v>60</v>
      </c>
      <c r="BP970" t="s">
        <v>4083</v>
      </c>
      <c r="BQ970" t="s">
        <v>4084</v>
      </c>
      <c r="BR970" t="s">
        <v>4537</v>
      </c>
      <c r="BS970" t="s">
        <v>67</v>
      </c>
      <c r="BT970">
        <v>1</v>
      </c>
    </row>
    <row r="971" spans="1:72" hidden="1" x14ac:dyDescent="0.2">
      <c r="A971" t="s">
        <v>4538</v>
      </c>
      <c r="B971" t="s">
        <v>880</v>
      </c>
      <c r="C971" t="s">
        <v>60</v>
      </c>
      <c r="D971" t="s">
        <v>60</v>
      </c>
      <c r="E971" t="s">
        <v>5562</v>
      </c>
      <c r="F971" t="s">
        <v>989</v>
      </c>
      <c r="G971" t="s">
        <v>4057</v>
      </c>
      <c r="H971" t="s">
        <v>5198</v>
      </c>
      <c r="I971" t="s">
        <v>990</v>
      </c>
      <c r="J971" t="s">
        <v>60</v>
      </c>
      <c r="K971" t="s">
        <v>60</v>
      </c>
      <c r="L971" t="s">
        <v>378</v>
      </c>
      <c r="M971" t="s">
        <v>126</v>
      </c>
      <c r="N971" t="s">
        <v>5852</v>
      </c>
      <c r="O971" t="s">
        <v>5847</v>
      </c>
      <c r="P971">
        <v>468</v>
      </c>
      <c r="Q971">
        <v>575</v>
      </c>
      <c r="R971">
        <v>2603</v>
      </c>
      <c r="S971">
        <v>0</v>
      </c>
      <c r="T971">
        <v>0</v>
      </c>
      <c r="U971">
        <v>0</v>
      </c>
      <c r="V971">
        <v>0</v>
      </c>
      <c r="W971">
        <v>35</v>
      </c>
      <c r="X971" t="s">
        <v>67</v>
      </c>
      <c r="Y971" t="s">
        <v>60</v>
      </c>
      <c r="Z971">
        <v>0</v>
      </c>
      <c r="AA971">
        <v>62</v>
      </c>
      <c r="AB971" t="s">
        <v>4001</v>
      </c>
      <c r="AC971" t="s">
        <v>60</v>
      </c>
      <c r="AD971">
        <v>0.08</v>
      </c>
      <c r="AE971">
        <v>0</v>
      </c>
      <c r="AF971">
        <v>0.2</v>
      </c>
      <c r="AG971">
        <v>0</v>
      </c>
      <c r="AH971">
        <v>1</v>
      </c>
      <c r="AI971">
        <v>0</v>
      </c>
      <c r="AJ971">
        <v>0.93</v>
      </c>
      <c r="AK971">
        <v>1.87</v>
      </c>
      <c r="AL971">
        <v>0.93</v>
      </c>
      <c r="AM971">
        <v>0.69</v>
      </c>
      <c r="AN971">
        <v>0</v>
      </c>
      <c r="AO971">
        <v>0</v>
      </c>
      <c r="AP971">
        <v>0.93</v>
      </c>
      <c r="AQ971">
        <v>0</v>
      </c>
      <c r="AR971">
        <v>1.4</v>
      </c>
      <c r="AS971">
        <v>0</v>
      </c>
      <c r="AT971">
        <v>0</v>
      </c>
      <c r="AU971">
        <v>0</v>
      </c>
      <c r="AV971">
        <v>0</v>
      </c>
      <c r="AW971">
        <v>0</v>
      </c>
      <c r="BC971">
        <v>0.32</v>
      </c>
      <c r="BD971">
        <v>0</v>
      </c>
      <c r="BE971" t="s">
        <v>4539</v>
      </c>
      <c r="BF971">
        <v>2603</v>
      </c>
      <c r="BG971">
        <v>1073</v>
      </c>
      <c r="BH971">
        <v>0</v>
      </c>
      <c r="BI971">
        <v>0</v>
      </c>
      <c r="BJ971" t="s">
        <v>3362</v>
      </c>
      <c r="BK971" t="s">
        <v>60</v>
      </c>
      <c r="BL971">
        <v>98</v>
      </c>
      <c r="BM971" t="s">
        <v>7070</v>
      </c>
      <c r="BN971" t="s">
        <v>7070</v>
      </c>
      <c r="BO971" t="s">
        <v>60</v>
      </c>
      <c r="BP971" t="s">
        <v>4425</v>
      </c>
      <c r="BQ971" t="s">
        <v>4426</v>
      </c>
      <c r="BR971" t="s">
        <v>4427</v>
      </c>
      <c r="BS971" t="s">
        <v>67</v>
      </c>
      <c r="BT971">
        <v>1</v>
      </c>
    </row>
    <row r="972" spans="1:72" hidden="1" x14ac:dyDescent="0.2">
      <c r="A972" t="s">
        <v>4540</v>
      </c>
      <c r="B972" t="s">
        <v>880</v>
      </c>
      <c r="C972" t="s">
        <v>60</v>
      </c>
      <c r="D972" t="s">
        <v>60</v>
      </c>
      <c r="E972" t="s">
        <v>5561</v>
      </c>
      <c r="F972" t="s">
        <v>921</v>
      </c>
      <c r="G972" t="s">
        <v>4057</v>
      </c>
      <c r="H972" t="s">
        <v>4541</v>
      </c>
      <c r="I972" t="s">
        <v>4542</v>
      </c>
      <c r="J972" t="s">
        <v>60</v>
      </c>
      <c r="K972" t="s">
        <v>60</v>
      </c>
      <c r="L972" t="s">
        <v>412</v>
      </c>
      <c r="M972" t="s">
        <v>126</v>
      </c>
      <c r="N972" t="s">
        <v>5852</v>
      </c>
      <c r="O972" t="s">
        <v>5847</v>
      </c>
      <c r="P972">
        <v>676</v>
      </c>
      <c r="Q972">
        <v>540</v>
      </c>
      <c r="R972">
        <v>2002</v>
      </c>
      <c r="S972">
        <v>0</v>
      </c>
      <c r="T972">
        <v>0</v>
      </c>
      <c r="U972">
        <v>0</v>
      </c>
      <c r="V972">
        <v>0</v>
      </c>
      <c r="W972">
        <v>37.5</v>
      </c>
      <c r="X972" t="s">
        <v>67</v>
      </c>
      <c r="Y972" t="s">
        <v>60</v>
      </c>
      <c r="Z972">
        <v>0</v>
      </c>
      <c r="AA972">
        <v>4</v>
      </c>
      <c r="AB972" t="s">
        <v>3920</v>
      </c>
      <c r="AC972" t="s">
        <v>60</v>
      </c>
      <c r="AD972">
        <v>0.08</v>
      </c>
      <c r="AE972">
        <v>0</v>
      </c>
      <c r="AF972">
        <v>0</v>
      </c>
      <c r="AG972">
        <v>0</v>
      </c>
      <c r="AH972">
        <v>0.8</v>
      </c>
      <c r="AI972">
        <v>0.8</v>
      </c>
      <c r="AJ972">
        <v>0.8</v>
      </c>
      <c r="AK972">
        <v>2</v>
      </c>
      <c r="AL972">
        <v>1</v>
      </c>
      <c r="AM972">
        <v>0.4</v>
      </c>
      <c r="AN972">
        <v>0</v>
      </c>
      <c r="AO972">
        <v>0</v>
      </c>
      <c r="AP972">
        <v>0</v>
      </c>
      <c r="AQ972">
        <v>0</v>
      </c>
      <c r="AR972">
        <v>1</v>
      </c>
      <c r="AS972">
        <v>0</v>
      </c>
      <c r="AT972">
        <v>0</v>
      </c>
      <c r="AU972">
        <v>0</v>
      </c>
      <c r="AV972">
        <v>0</v>
      </c>
      <c r="AW972">
        <v>0</v>
      </c>
      <c r="BC972">
        <v>0.22</v>
      </c>
      <c r="BD972">
        <v>0</v>
      </c>
      <c r="BE972" t="s">
        <v>60</v>
      </c>
      <c r="BF972">
        <v>2002</v>
      </c>
      <c r="BG972">
        <v>1073</v>
      </c>
      <c r="BH972">
        <v>0</v>
      </c>
      <c r="BI972">
        <v>0</v>
      </c>
      <c r="BJ972" t="s">
        <v>4470</v>
      </c>
      <c r="BK972" t="s">
        <v>60</v>
      </c>
      <c r="BL972">
        <v>98</v>
      </c>
      <c r="BO972" t="s">
        <v>60</v>
      </c>
      <c r="BP972" t="s">
        <v>4425</v>
      </c>
      <c r="BQ972" t="s">
        <v>4426</v>
      </c>
      <c r="BR972" t="s">
        <v>4543</v>
      </c>
      <c r="BS972" t="s">
        <v>67</v>
      </c>
      <c r="BT972">
        <v>1</v>
      </c>
    </row>
    <row r="973" spans="1:72" hidden="1" x14ac:dyDescent="0.2">
      <c r="A973" t="s">
        <v>4544</v>
      </c>
      <c r="B973" t="s">
        <v>880</v>
      </c>
      <c r="C973" t="s">
        <v>60</v>
      </c>
      <c r="D973" t="s">
        <v>60</v>
      </c>
      <c r="E973" t="s">
        <v>5561</v>
      </c>
      <c r="F973" t="s">
        <v>911</v>
      </c>
      <c r="G973" t="s">
        <v>4057</v>
      </c>
      <c r="H973" t="s">
        <v>1716</v>
      </c>
      <c r="I973" t="s">
        <v>1717</v>
      </c>
      <c r="J973" t="s">
        <v>60</v>
      </c>
      <c r="K973" t="s">
        <v>60</v>
      </c>
      <c r="L973" t="s">
        <v>93</v>
      </c>
      <c r="M973" t="s">
        <v>93</v>
      </c>
      <c r="N973" t="s">
        <v>5852</v>
      </c>
      <c r="O973" t="s">
        <v>5850</v>
      </c>
      <c r="P973">
        <v>624</v>
      </c>
      <c r="Q973">
        <v>415</v>
      </c>
      <c r="R973">
        <v>1229</v>
      </c>
      <c r="S973">
        <v>0</v>
      </c>
      <c r="T973">
        <v>0</v>
      </c>
      <c r="U973">
        <v>0</v>
      </c>
      <c r="V973">
        <v>0</v>
      </c>
      <c r="W973">
        <v>37.5</v>
      </c>
      <c r="X973" t="s">
        <v>67</v>
      </c>
      <c r="Y973" t="s">
        <v>60</v>
      </c>
      <c r="Z973">
        <v>0</v>
      </c>
      <c r="AA973">
        <v>38</v>
      </c>
      <c r="AB973" t="s">
        <v>4001</v>
      </c>
      <c r="AC973" t="s">
        <v>60</v>
      </c>
      <c r="AD973">
        <v>0</v>
      </c>
      <c r="AE973">
        <v>0</v>
      </c>
      <c r="AF973">
        <v>0.2</v>
      </c>
      <c r="AG973">
        <v>0</v>
      </c>
      <c r="AH973">
        <v>1</v>
      </c>
      <c r="AI973">
        <v>1</v>
      </c>
      <c r="AJ973">
        <v>1</v>
      </c>
      <c r="AK973">
        <v>0</v>
      </c>
      <c r="AL973">
        <v>1</v>
      </c>
      <c r="AM973">
        <v>1</v>
      </c>
      <c r="AN973">
        <v>0</v>
      </c>
      <c r="AO973">
        <v>0</v>
      </c>
      <c r="AP973">
        <v>1</v>
      </c>
      <c r="AQ973">
        <v>0</v>
      </c>
      <c r="AR973">
        <v>1</v>
      </c>
      <c r="AS973">
        <v>0</v>
      </c>
      <c r="AT973">
        <v>0</v>
      </c>
      <c r="AU973">
        <v>0</v>
      </c>
      <c r="AV973">
        <v>0</v>
      </c>
      <c r="AW973">
        <v>0</v>
      </c>
      <c r="BC973">
        <v>0.5</v>
      </c>
      <c r="BD973">
        <v>0</v>
      </c>
      <c r="BE973" t="s">
        <v>60</v>
      </c>
      <c r="BF973">
        <v>1229</v>
      </c>
      <c r="BG973">
        <v>798</v>
      </c>
      <c r="BH973">
        <v>5</v>
      </c>
      <c r="BI973">
        <v>0</v>
      </c>
      <c r="BJ973" t="s">
        <v>4470</v>
      </c>
      <c r="BK973" t="s">
        <v>60</v>
      </c>
      <c r="BL973">
        <v>98</v>
      </c>
      <c r="BM973" t="s">
        <v>7070</v>
      </c>
      <c r="BN973" t="s">
        <v>7070</v>
      </c>
      <c r="BO973" t="s">
        <v>60</v>
      </c>
      <c r="BP973" t="s">
        <v>4425</v>
      </c>
      <c r="BQ973" t="s">
        <v>4426</v>
      </c>
      <c r="BR973" t="s">
        <v>4545</v>
      </c>
      <c r="BS973" t="s">
        <v>67</v>
      </c>
      <c r="BT973">
        <v>1</v>
      </c>
    </row>
    <row r="974" spans="1:72" hidden="1" x14ac:dyDescent="0.2">
      <c r="A974" t="s">
        <v>4563</v>
      </c>
      <c r="B974" t="s">
        <v>880</v>
      </c>
      <c r="C974" t="s">
        <v>60</v>
      </c>
      <c r="D974" t="s">
        <v>60</v>
      </c>
      <c r="E974" t="s">
        <v>4564</v>
      </c>
      <c r="F974" t="s">
        <v>3915</v>
      </c>
      <c r="G974" t="s">
        <v>4057</v>
      </c>
      <c r="H974" t="s">
        <v>243</v>
      </c>
      <c r="I974" t="s">
        <v>244</v>
      </c>
      <c r="J974" t="s">
        <v>60</v>
      </c>
      <c r="K974" t="s">
        <v>60</v>
      </c>
      <c r="L974" t="s">
        <v>93</v>
      </c>
      <c r="M974" t="s">
        <v>93</v>
      </c>
      <c r="N974" t="s">
        <v>5852</v>
      </c>
      <c r="O974" t="s">
        <v>5850</v>
      </c>
      <c r="P974">
        <v>0</v>
      </c>
      <c r="Q974">
        <v>382</v>
      </c>
      <c r="R974">
        <v>0</v>
      </c>
      <c r="S974">
        <v>0</v>
      </c>
      <c r="T974">
        <v>0</v>
      </c>
      <c r="U974">
        <v>0</v>
      </c>
      <c r="V974">
        <v>42</v>
      </c>
      <c r="W974">
        <v>0</v>
      </c>
      <c r="X974" t="s">
        <v>67</v>
      </c>
      <c r="Y974" t="s">
        <v>60</v>
      </c>
      <c r="Z974">
        <v>60</v>
      </c>
      <c r="AA974">
        <v>31</v>
      </c>
      <c r="AB974" t="s">
        <v>3920</v>
      </c>
      <c r="AC974" t="s">
        <v>60</v>
      </c>
      <c r="AD974">
        <v>0</v>
      </c>
      <c r="AE974">
        <v>0.2</v>
      </c>
      <c r="AF974">
        <v>0</v>
      </c>
      <c r="AG974">
        <v>0</v>
      </c>
      <c r="AH974">
        <v>0</v>
      </c>
      <c r="AI974">
        <v>0</v>
      </c>
      <c r="AJ974">
        <v>0</v>
      </c>
      <c r="AK974">
        <v>0</v>
      </c>
      <c r="AL974">
        <v>0.8</v>
      </c>
      <c r="AM974">
        <v>0.2</v>
      </c>
      <c r="AN974">
        <v>0</v>
      </c>
      <c r="AO974">
        <v>0</v>
      </c>
      <c r="AP974">
        <v>2</v>
      </c>
      <c r="AQ974">
        <v>0</v>
      </c>
      <c r="AR974">
        <v>1</v>
      </c>
      <c r="AS974">
        <v>0</v>
      </c>
      <c r="AT974">
        <v>0</v>
      </c>
      <c r="AU974">
        <v>0</v>
      </c>
      <c r="AV974">
        <v>0</v>
      </c>
      <c r="AW974">
        <v>0</v>
      </c>
      <c r="BC974">
        <v>0</v>
      </c>
      <c r="BD974">
        <v>0</v>
      </c>
      <c r="BE974" t="s">
        <v>60</v>
      </c>
      <c r="BF974">
        <v>604</v>
      </c>
      <c r="BG974">
        <v>147</v>
      </c>
      <c r="BH974">
        <v>6</v>
      </c>
      <c r="BI974">
        <v>0</v>
      </c>
      <c r="BJ974" t="s">
        <v>60</v>
      </c>
      <c r="BK974" t="s">
        <v>60</v>
      </c>
      <c r="BL974">
        <v>97.6</v>
      </c>
      <c r="BM974" t="s">
        <v>7070</v>
      </c>
      <c r="BN974" t="s">
        <v>7070</v>
      </c>
      <c r="BO974" t="s">
        <v>60</v>
      </c>
      <c r="BP974" t="s">
        <v>4159</v>
      </c>
      <c r="BQ974" t="s">
        <v>4160</v>
      </c>
      <c r="BR974" t="s">
        <v>4565</v>
      </c>
      <c r="BS974" t="s">
        <v>67</v>
      </c>
      <c r="BT974">
        <v>1</v>
      </c>
    </row>
    <row r="975" spans="1:72" hidden="1" x14ac:dyDescent="0.2">
      <c r="A975" t="s">
        <v>4558</v>
      </c>
      <c r="B975" t="s">
        <v>880</v>
      </c>
      <c r="C975" t="s">
        <v>60</v>
      </c>
      <c r="D975" t="s">
        <v>60</v>
      </c>
      <c r="E975" t="s">
        <v>928</v>
      </c>
      <c r="F975" t="s">
        <v>928</v>
      </c>
      <c r="G975" t="s">
        <v>4057</v>
      </c>
      <c r="H975" t="s">
        <v>4559</v>
      </c>
      <c r="I975" t="s">
        <v>930</v>
      </c>
      <c r="J975" t="s">
        <v>60</v>
      </c>
      <c r="K975" t="s">
        <v>60</v>
      </c>
      <c r="L975" t="s">
        <v>66</v>
      </c>
      <c r="M975" t="s">
        <v>189</v>
      </c>
      <c r="N975" t="s">
        <v>5852</v>
      </c>
      <c r="O975" t="s">
        <v>4740</v>
      </c>
      <c r="P975">
        <v>0</v>
      </c>
      <c r="Q975">
        <v>607</v>
      </c>
      <c r="R975">
        <v>0</v>
      </c>
      <c r="S975">
        <v>0</v>
      </c>
      <c r="T975">
        <v>0</v>
      </c>
      <c r="U975">
        <v>0</v>
      </c>
      <c r="V975">
        <v>0</v>
      </c>
      <c r="W975">
        <v>35</v>
      </c>
      <c r="X975" t="s">
        <v>67</v>
      </c>
      <c r="Y975" t="s">
        <v>60</v>
      </c>
      <c r="Z975">
        <v>152</v>
      </c>
      <c r="AA975">
        <v>128</v>
      </c>
      <c r="AB975" t="s">
        <v>4001</v>
      </c>
      <c r="AC975" t="s">
        <v>60</v>
      </c>
      <c r="AD975">
        <v>0.8</v>
      </c>
      <c r="AE975">
        <v>0</v>
      </c>
      <c r="AF975">
        <v>0</v>
      </c>
      <c r="AG975">
        <v>0</v>
      </c>
      <c r="AH975">
        <v>0.8</v>
      </c>
      <c r="AI975">
        <v>1.8</v>
      </c>
      <c r="AJ975">
        <v>1</v>
      </c>
      <c r="AK975">
        <v>0</v>
      </c>
      <c r="AL975">
        <v>0</v>
      </c>
      <c r="AM975">
        <v>0</v>
      </c>
      <c r="AN975">
        <v>0</v>
      </c>
      <c r="AO975">
        <v>0</v>
      </c>
      <c r="AP975">
        <v>1.5</v>
      </c>
      <c r="AQ975">
        <v>0</v>
      </c>
      <c r="AR975">
        <v>1</v>
      </c>
      <c r="AS975">
        <v>0</v>
      </c>
      <c r="AT975">
        <v>0</v>
      </c>
      <c r="AU975">
        <v>0</v>
      </c>
      <c r="AV975">
        <v>0</v>
      </c>
      <c r="AW975">
        <v>0</v>
      </c>
      <c r="BC975">
        <v>0</v>
      </c>
      <c r="BD975">
        <v>0</v>
      </c>
      <c r="BE975" t="s">
        <v>60</v>
      </c>
      <c r="BF975">
        <v>10324</v>
      </c>
      <c r="BG975">
        <v>2581</v>
      </c>
      <c r="BH975">
        <v>0</v>
      </c>
      <c r="BI975">
        <v>0</v>
      </c>
      <c r="BJ975" t="s">
        <v>4470</v>
      </c>
      <c r="BK975" t="s">
        <v>4560</v>
      </c>
      <c r="BL975">
        <v>96.5</v>
      </c>
      <c r="BM975" t="s">
        <v>7070</v>
      </c>
      <c r="BN975" t="s">
        <v>7070</v>
      </c>
      <c r="BO975" t="s">
        <v>4561</v>
      </c>
      <c r="BP975" t="s">
        <v>2927</v>
      </c>
      <c r="BQ975" t="s">
        <v>2928</v>
      </c>
      <c r="BR975" t="s">
        <v>4562</v>
      </c>
      <c r="BS975" t="s">
        <v>67</v>
      </c>
      <c r="BT975">
        <v>1</v>
      </c>
    </row>
    <row r="976" spans="1:72" hidden="1" x14ac:dyDescent="0.2">
      <c r="A976" t="s">
        <v>4566</v>
      </c>
      <c r="B976" t="s">
        <v>880</v>
      </c>
      <c r="C976" t="s">
        <v>60</v>
      </c>
      <c r="D976" t="s">
        <v>60</v>
      </c>
      <c r="E976" t="s">
        <v>5561</v>
      </c>
      <c r="F976" t="s">
        <v>111</v>
      </c>
      <c r="G976" t="s">
        <v>4057</v>
      </c>
      <c r="H976" t="s">
        <v>4567</v>
      </c>
      <c r="I976" t="s">
        <v>2673</v>
      </c>
      <c r="J976" t="s">
        <v>60</v>
      </c>
      <c r="K976" t="s">
        <v>60</v>
      </c>
      <c r="L976" t="s">
        <v>4568</v>
      </c>
      <c r="M976" t="s">
        <v>126</v>
      </c>
      <c r="N976" t="s">
        <v>5852</v>
      </c>
      <c r="O976" t="s">
        <v>5847</v>
      </c>
      <c r="P976">
        <v>1976</v>
      </c>
      <c r="Q976">
        <v>2690</v>
      </c>
      <c r="R976">
        <v>0</v>
      </c>
      <c r="S976">
        <v>0</v>
      </c>
      <c r="T976">
        <v>0</v>
      </c>
      <c r="U976">
        <v>0</v>
      </c>
      <c r="V976">
        <v>0</v>
      </c>
      <c r="W976">
        <v>37.5</v>
      </c>
      <c r="X976" t="s">
        <v>67</v>
      </c>
      <c r="Y976" t="s">
        <v>60</v>
      </c>
      <c r="Z976">
        <v>0</v>
      </c>
      <c r="AA976">
        <v>57</v>
      </c>
      <c r="AB976" t="s">
        <v>3920</v>
      </c>
      <c r="AC976" t="s">
        <v>60</v>
      </c>
      <c r="AD976">
        <v>1.4</v>
      </c>
      <c r="AE976">
        <v>0</v>
      </c>
      <c r="AF976">
        <v>0</v>
      </c>
      <c r="AG976">
        <v>0</v>
      </c>
      <c r="AH976">
        <v>2.83</v>
      </c>
      <c r="AI976">
        <v>1</v>
      </c>
      <c r="AJ976">
        <v>0</v>
      </c>
      <c r="AK976">
        <v>2</v>
      </c>
      <c r="AL976">
        <v>2</v>
      </c>
      <c r="AM976">
        <v>1</v>
      </c>
      <c r="AN976">
        <v>0</v>
      </c>
      <c r="AO976">
        <v>1</v>
      </c>
      <c r="AP976">
        <v>2</v>
      </c>
      <c r="AQ976">
        <v>0</v>
      </c>
      <c r="AR976">
        <v>3</v>
      </c>
      <c r="AS976">
        <v>0</v>
      </c>
      <c r="AT976">
        <v>0</v>
      </c>
      <c r="AU976">
        <v>0</v>
      </c>
      <c r="AV976">
        <v>0.6</v>
      </c>
      <c r="AW976">
        <v>0</v>
      </c>
      <c r="BC976">
        <v>2.59</v>
      </c>
      <c r="BD976">
        <v>0</v>
      </c>
      <c r="BE976" t="s">
        <v>60</v>
      </c>
      <c r="BF976">
        <v>5084</v>
      </c>
      <c r="BG976">
        <v>182</v>
      </c>
      <c r="BH976">
        <v>0</v>
      </c>
      <c r="BI976">
        <v>0</v>
      </c>
      <c r="BJ976" t="s">
        <v>3362</v>
      </c>
      <c r="BK976" t="s">
        <v>60</v>
      </c>
      <c r="BL976">
        <v>98</v>
      </c>
      <c r="BM976" t="s">
        <v>7070</v>
      </c>
      <c r="BN976" t="s">
        <v>7070</v>
      </c>
      <c r="BO976" t="s">
        <v>4569</v>
      </c>
      <c r="BP976" t="s">
        <v>4425</v>
      </c>
      <c r="BQ976" t="s">
        <v>4426</v>
      </c>
      <c r="BR976" t="s">
        <v>4570</v>
      </c>
      <c r="BS976" t="s">
        <v>67</v>
      </c>
      <c r="BT976">
        <v>1</v>
      </c>
    </row>
    <row r="977" spans="1:72" hidden="1" x14ac:dyDescent="0.2">
      <c r="A977" t="s">
        <v>5921</v>
      </c>
      <c r="B977" t="s">
        <v>880</v>
      </c>
      <c r="C977" t="s">
        <v>60</v>
      </c>
      <c r="D977" t="s">
        <v>60</v>
      </c>
      <c r="E977" t="s">
        <v>5563</v>
      </c>
      <c r="F977" t="s">
        <v>524</v>
      </c>
      <c r="G977" t="s">
        <v>4057</v>
      </c>
      <c r="H977" t="s">
        <v>1003</v>
      </c>
      <c r="I977" t="s">
        <v>525</v>
      </c>
      <c r="J977" t="s">
        <v>60</v>
      </c>
      <c r="K977" t="s">
        <v>60</v>
      </c>
      <c r="L977" t="s">
        <v>1004</v>
      </c>
      <c r="M977" t="s">
        <v>126</v>
      </c>
      <c r="N977" t="s">
        <v>5852</v>
      </c>
      <c r="O977" t="s">
        <v>5848</v>
      </c>
      <c r="P977">
        <v>0</v>
      </c>
      <c r="Q977">
        <v>3428</v>
      </c>
      <c r="R977">
        <v>4523</v>
      </c>
      <c r="S977">
        <v>4915</v>
      </c>
      <c r="T977">
        <v>0</v>
      </c>
      <c r="U977">
        <v>0</v>
      </c>
      <c r="V977">
        <v>730</v>
      </c>
      <c r="W977">
        <v>37.5</v>
      </c>
      <c r="X977" t="s">
        <v>67</v>
      </c>
      <c r="Y977" t="s">
        <v>60</v>
      </c>
      <c r="Z977">
        <v>135</v>
      </c>
      <c r="AA977">
        <v>47</v>
      </c>
      <c r="AB977" t="s">
        <v>3920</v>
      </c>
      <c r="AC977" t="s">
        <v>60</v>
      </c>
      <c r="AD977">
        <v>0</v>
      </c>
      <c r="AE977">
        <v>0</v>
      </c>
      <c r="AF977">
        <v>0</v>
      </c>
      <c r="AG977">
        <v>0</v>
      </c>
      <c r="AH977">
        <v>0</v>
      </c>
      <c r="AI977">
        <v>28.3</v>
      </c>
      <c r="AJ977">
        <v>6</v>
      </c>
      <c r="AK977">
        <v>0</v>
      </c>
      <c r="AL977">
        <v>0.5</v>
      </c>
      <c r="AM977">
        <v>0</v>
      </c>
      <c r="AN977">
        <v>0</v>
      </c>
      <c r="AO977">
        <v>0</v>
      </c>
      <c r="AP977">
        <v>0</v>
      </c>
      <c r="AQ977">
        <v>0</v>
      </c>
      <c r="AR977">
        <v>3.75</v>
      </c>
      <c r="AS977">
        <v>0</v>
      </c>
      <c r="AT977">
        <v>0</v>
      </c>
      <c r="AU977">
        <v>0</v>
      </c>
      <c r="AV977">
        <v>0</v>
      </c>
      <c r="AW977">
        <v>0</v>
      </c>
      <c r="BC977">
        <v>0</v>
      </c>
      <c r="BD977">
        <v>0</v>
      </c>
      <c r="BE977" t="s">
        <v>5564</v>
      </c>
      <c r="BF977">
        <v>8686</v>
      </c>
      <c r="BG977">
        <v>0</v>
      </c>
      <c r="BH977">
        <v>0</v>
      </c>
      <c r="BI977">
        <v>0</v>
      </c>
      <c r="BJ977" t="s">
        <v>5922</v>
      </c>
      <c r="BK977" t="s">
        <v>5565</v>
      </c>
      <c r="BL977">
        <v>100</v>
      </c>
      <c r="BM977" t="s">
        <v>7070</v>
      </c>
      <c r="BN977" t="s">
        <v>7070</v>
      </c>
      <c r="BO977" t="s">
        <v>60</v>
      </c>
      <c r="BP977" t="s">
        <v>5295</v>
      </c>
      <c r="BQ977" t="s">
        <v>5296</v>
      </c>
      <c r="BR977" t="s">
        <v>5923</v>
      </c>
      <c r="BS977" t="s">
        <v>67</v>
      </c>
      <c r="BT977">
        <v>1</v>
      </c>
    </row>
    <row r="978" spans="1:72" hidden="1" x14ac:dyDescent="0.2">
      <c r="A978" t="s">
        <v>4571</v>
      </c>
      <c r="B978" t="s">
        <v>880</v>
      </c>
      <c r="C978" t="s">
        <v>60</v>
      </c>
      <c r="D978" t="s">
        <v>60</v>
      </c>
      <c r="E978" t="s">
        <v>4572</v>
      </c>
      <c r="F978" t="s">
        <v>123</v>
      </c>
      <c r="G978" t="s">
        <v>4057</v>
      </c>
      <c r="H978" t="s">
        <v>4573</v>
      </c>
      <c r="I978" t="s">
        <v>253</v>
      </c>
      <c r="J978" t="s">
        <v>60</v>
      </c>
      <c r="K978" t="s">
        <v>60</v>
      </c>
      <c r="L978" t="s">
        <v>254</v>
      </c>
      <c r="M978" t="s">
        <v>126</v>
      </c>
      <c r="N978" t="s">
        <v>5852</v>
      </c>
      <c r="O978" t="s">
        <v>5848</v>
      </c>
      <c r="P978">
        <v>0</v>
      </c>
      <c r="Q978">
        <v>729</v>
      </c>
      <c r="R978">
        <v>729</v>
      </c>
      <c r="S978">
        <v>0</v>
      </c>
      <c r="T978">
        <v>0</v>
      </c>
      <c r="U978">
        <v>0</v>
      </c>
      <c r="V978">
        <v>0</v>
      </c>
      <c r="W978">
        <v>0</v>
      </c>
      <c r="X978" t="s">
        <v>67</v>
      </c>
      <c r="Y978" t="s">
        <v>60</v>
      </c>
      <c r="Z978">
        <v>75</v>
      </c>
      <c r="AA978">
        <v>20</v>
      </c>
      <c r="AB978" t="s">
        <v>3920</v>
      </c>
      <c r="AC978" t="s">
        <v>60</v>
      </c>
      <c r="AD978">
        <v>0</v>
      </c>
      <c r="AE978">
        <v>0</v>
      </c>
      <c r="AF978">
        <v>0</v>
      </c>
      <c r="AG978">
        <v>0</v>
      </c>
      <c r="AH978">
        <v>0</v>
      </c>
      <c r="AI978">
        <v>2</v>
      </c>
      <c r="AJ978">
        <v>0</v>
      </c>
      <c r="AK978">
        <v>0</v>
      </c>
      <c r="AL978">
        <v>0</v>
      </c>
      <c r="AM978">
        <v>0</v>
      </c>
      <c r="AN978">
        <v>0</v>
      </c>
      <c r="AO978">
        <v>2</v>
      </c>
      <c r="AP978">
        <v>1</v>
      </c>
      <c r="AQ978">
        <v>0</v>
      </c>
      <c r="AR978">
        <v>1</v>
      </c>
      <c r="AS978">
        <v>0</v>
      </c>
      <c r="AT978">
        <v>0</v>
      </c>
      <c r="AU978">
        <v>0</v>
      </c>
      <c r="AV978">
        <v>0</v>
      </c>
      <c r="AW978">
        <v>0</v>
      </c>
      <c r="BC978">
        <v>0</v>
      </c>
      <c r="BD978">
        <v>0</v>
      </c>
      <c r="BE978" t="s">
        <v>60</v>
      </c>
      <c r="BF978">
        <v>709</v>
      </c>
      <c r="BG978">
        <v>37</v>
      </c>
      <c r="BH978">
        <v>0</v>
      </c>
      <c r="BI978">
        <v>0</v>
      </c>
      <c r="BJ978" t="s">
        <v>2316</v>
      </c>
      <c r="BK978" t="s">
        <v>60</v>
      </c>
      <c r="BL978">
        <v>100</v>
      </c>
      <c r="BM978" t="s">
        <v>7070</v>
      </c>
      <c r="BN978" t="s">
        <v>7070</v>
      </c>
      <c r="BO978" t="s">
        <v>60</v>
      </c>
      <c r="BP978" t="s">
        <v>2245</v>
      </c>
      <c r="BQ978" t="s">
        <v>2246</v>
      </c>
      <c r="BR978" t="s">
        <v>4574</v>
      </c>
      <c r="BS978" t="s">
        <v>67</v>
      </c>
      <c r="BT978">
        <v>1</v>
      </c>
    </row>
    <row r="979" spans="1:72" hidden="1" x14ac:dyDescent="0.2">
      <c r="A979" t="s">
        <v>4579</v>
      </c>
      <c r="B979" t="s">
        <v>880</v>
      </c>
      <c r="C979" t="s">
        <v>60</v>
      </c>
      <c r="D979" t="s">
        <v>60</v>
      </c>
      <c r="E979" t="s">
        <v>5561</v>
      </c>
      <c r="F979" t="s">
        <v>903</v>
      </c>
      <c r="G979" t="s">
        <v>4057</v>
      </c>
      <c r="H979" t="s">
        <v>4580</v>
      </c>
      <c r="I979" t="s">
        <v>2769</v>
      </c>
      <c r="J979" t="s">
        <v>60</v>
      </c>
      <c r="K979" t="s">
        <v>60</v>
      </c>
      <c r="L979" t="s">
        <v>4581</v>
      </c>
      <c r="M979" t="s">
        <v>126</v>
      </c>
      <c r="N979" t="s">
        <v>5852</v>
      </c>
      <c r="O979" t="s">
        <v>5847</v>
      </c>
      <c r="P979">
        <v>0</v>
      </c>
      <c r="Q979">
        <v>740</v>
      </c>
      <c r="R979">
        <v>0</v>
      </c>
      <c r="S979">
        <v>0</v>
      </c>
      <c r="T979">
        <v>0</v>
      </c>
      <c r="U979">
        <v>0</v>
      </c>
      <c r="V979">
        <v>0</v>
      </c>
      <c r="W979">
        <v>37.5</v>
      </c>
      <c r="X979" t="s">
        <v>67</v>
      </c>
      <c r="Y979" t="s">
        <v>60</v>
      </c>
      <c r="Z979">
        <v>0</v>
      </c>
      <c r="AA979">
        <v>189</v>
      </c>
      <c r="AB979" t="s">
        <v>3920</v>
      </c>
      <c r="AC979" t="s">
        <v>60</v>
      </c>
      <c r="AD979">
        <v>0.08</v>
      </c>
      <c r="AE979">
        <v>0</v>
      </c>
      <c r="AF979">
        <v>0</v>
      </c>
      <c r="AG979">
        <v>0</v>
      </c>
      <c r="AH979">
        <v>1</v>
      </c>
      <c r="AI979">
        <v>0</v>
      </c>
      <c r="AJ979">
        <v>1</v>
      </c>
      <c r="AK979">
        <v>1</v>
      </c>
      <c r="AL979">
        <v>0</v>
      </c>
      <c r="AM979">
        <v>0</v>
      </c>
      <c r="AN979">
        <v>0</v>
      </c>
      <c r="AO979">
        <v>0</v>
      </c>
      <c r="AP979">
        <v>1</v>
      </c>
      <c r="AQ979">
        <v>0</v>
      </c>
      <c r="AR979">
        <v>1</v>
      </c>
      <c r="AS979">
        <v>0</v>
      </c>
      <c r="AT979">
        <v>0</v>
      </c>
      <c r="AU979">
        <v>0</v>
      </c>
      <c r="AV979">
        <v>0</v>
      </c>
      <c r="AW979">
        <v>0</v>
      </c>
      <c r="BC979">
        <v>1</v>
      </c>
      <c r="BD979">
        <v>0</v>
      </c>
      <c r="BE979" t="s">
        <v>60</v>
      </c>
      <c r="BF979">
        <v>1764</v>
      </c>
      <c r="BG979">
        <v>7</v>
      </c>
      <c r="BH979">
        <v>0</v>
      </c>
      <c r="BI979">
        <v>0</v>
      </c>
      <c r="BJ979" t="s">
        <v>3362</v>
      </c>
      <c r="BK979" t="s">
        <v>60</v>
      </c>
      <c r="BL979">
        <v>98</v>
      </c>
      <c r="BM979" t="s">
        <v>7070</v>
      </c>
      <c r="BN979" t="s">
        <v>7070</v>
      </c>
      <c r="BO979" t="s">
        <v>4582</v>
      </c>
      <c r="BP979" t="s">
        <v>4425</v>
      </c>
      <c r="BQ979" t="s">
        <v>4426</v>
      </c>
      <c r="BR979" t="s">
        <v>4583</v>
      </c>
      <c r="BS979" t="s">
        <v>67</v>
      </c>
      <c r="BT979">
        <v>1</v>
      </c>
    </row>
    <row r="980" spans="1:72" hidden="1" x14ac:dyDescent="0.2">
      <c r="A980" t="s">
        <v>4584</v>
      </c>
      <c r="B980" t="s">
        <v>880</v>
      </c>
      <c r="C980" t="s">
        <v>60</v>
      </c>
      <c r="D980" t="s">
        <v>60</v>
      </c>
      <c r="E980" t="s">
        <v>5561</v>
      </c>
      <c r="F980" t="s">
        <v>936</v>
      </c>
      <c r="G980" t="s">
        <v>4057</v>
      </c>
      <c r="H980" t="s">
        <v>4585</v>
      </c>
      <c r="I980" t="s">
        <v>2572</v>
      </c>
      <c r="J980" t="s">
        <v>60</v>
      </c>
      <c r="K980" t="s">
        <v>60</v>
      </c>
      <c r="L980" t="s">
        <v>4586</v>
      </c>
      <c r="M980" t="s">
        <v>126</v>
      </c>
      <c r="N980" t="s">
        <v>5852</v>
      </c>
      <c r="O980" t="s">
        <v>5847</v>
      </c>
      <c r="P980">
        <v>0</v>
      </c>
      <c r="Q980">
        <v>37</v>
      </c>
      <c r="R980">
        <v>0</v>
      </c>
      <c r="S980">
        <v>0</v>
      </c>
      <c r="T980">
        <v>0</v>
      </c>
      <c r="U980">
        <v>0</v>
      </c>
      <c r="V980">
        <v>0</v>
      </c>
      <c r="W980">
        <v>37.5</v>
      </c>
      <c r="X980" t="s">
        <v>67</v>
      </c>
      <c r="Y980" t="s">
        <v>60</v>
      </c>
      <c r="Z980">
        <v>0</v>
      </c>
      <c r="AA980">
        <v>54</v>
      </c>
      <c r="AB980" t="s">
        <v>3920</v>
      </c>
      <c r="AC980" t="s">
        <v>60</v>
      </c>
      <c r="AD980">
        <v>0</v>
      </c>
      <c r="AE980">
        <v>0</v>
      </c>
      <c r="AF980">
        <v>0</v>
      </c>
      <c r="AG980">
        <v>0</v>
      </c>
      <c r="AH980">
        <v>1</v>
      </c>
      <c r="AI980">
        <v>0</v>
      </c>
      <c r="AJ980">
        <v>1</v>
      </c>
      <c r="AK980">
        <v>1</v>
      </c>
      <c r="AL980">
        <v>1</v>
      </c>
      <c r="AM980">
        <v>0</v>
      </c>
      <c r="AN980">
        <v>0.4</v>
      </c>
      <c r="AO980">
        <v>0</v>
      </c>
      <c r="AP980">
        <v>1</v>
      </c>
      <c r="AQ980">
        <v>0</v>
      </c>
      <c r="AR980">
        <v>1</v>
      </c>
      <c r="AS980">
        <v>0</v>
      </c>
      <c r="AT980">
        <v>0</v>
      </c>
      <c r="AU980">
        <v>0</v>
      </c>
      <c r="AV980">
        <v>0</v>
      </c>
      <c r="AW980">
        <v>1</v>
      </c>
      <c r="BC980">
        <v>0</v>
      </c>
      <c r="BD980">
        <v>0</v>
      </c>
      <c r="BE980" t="s">
        <v>60</v>
      </c>
      <c r="BF980">
        <v>1485</v>
      </c>
      <c r="BG980">
        <v>690</v>
      </c>
      <c r="BH980">
        <v>0</v>
      </c>
      <c r="BI980">
        <v>0</v>
      </c>
      <c r="BJ980" t="s">
        <v>3362</v>
      </c>
      <c r="BK980" t="s">
        <v>60</v>
      </c>
      <c r="BL980">
        <v>98</v>
      </c>
      <c r="BN980" t="s">
        <v>7070</v>
      </c>
      <c r="BO980" t="s">
        <v>4587</v>
      </c>
      <c r="BP980" t="s">
        <v>4425</v>
      </c>
      <c r="BQ980" t="s">
        <v>4426</v>
      </c>
      <c r="BR980" t="s">
        <v>4588</v>
      </c>
      <c r="BS980" t="s">
        <v>67</v>
      </c>
      <c r="BT980">
        <v>1</v>
      </c>
    </row>
    <row r="981" spans="1:72" hidden="1" x14ac:dyDescent="0.2">
      <c r="A981" t="s">
        <v>4597</v>
      </c>
      <c r="B981" t="s">
        <v>880</v>
      </c>
      <c r="C981" t="s">
        <v>60</v>
      </c>
      <c r="D981" t="s">
        <v>60</v>
      </c>
      <c r="E981" t="s">
        <v>4598</v>
      </c>
      <c r="F981" t="s">
        <v>1545</v>
      </c>
      <c r="G981" t="s">
        <v>4057</v>
      </c>
      <c r="H981" t="s">
        <v>4393</v>
      </c>
      <c r="I981" t="s">
        <v>4394</v>
      </c>
      <c r="J981" t="s">
        <v>60</v>
      </c>
      <c r="K981" t="s">
        <v>60</v>
      </c>
      <c r="L981" t="s">
        <v>60</v>
      </c>
      <c r="M981" t="s">
        <v>189</v>
      </c>
      <c r="N981" t="s">
        <v>5852</v>
      </c>
      <c r="O981" t="s">
        <v>5853</v>
      </c>
      <c r="P981">
        <v>384</v>
      </c>
      <c r="Q981">
        <v>0</v>
      </c>
      <c r="R981">
        <v>0</v>
      </c>
      <c r="S981">
        <v>0</v>
      </c>
      <c r="T981">
        <v>0</v>
      </c>
      <c r="U981">
        <v>0</v>
      </c>
      <c r="V981">
        <v>0</v>
      </c>
      <c r="W981">
        <v>37.5</v>
      </c>
      <c r="X981" t="s">
        <v>94</v>
      </c>
      <c r="Y981" t="s">
        <v>60</v>
      </c>
      <c r="Z981">
        <v>0</v>
      </c>
      <c r="AA981">
        <v>0</v>
      </c>
      <c r="AB981" t="s">
        <v>3920</v>
      </c>
      <c r="AC981" t="s">
        <v>60</v>
      </c>
      <c r="AD981">
        <v>0</v>
      </c>
      <c r="AE981">
        <v>0</v>
      </c>
      <c r="AF981">
        <v>0</v>
      </c>
      <c r="AG981">
        <v>0</v>
      </c>
      <c r="AH981">
        <v>0</v>
      </c>
      <c r="AI981">
        <v>0</v>
      </c>
      <c r="AJ981">
        <v>0</v>
      </c>
      <c r="AK981">
        <v>0</v>
      </c>
      <c r="AL981">
        <v>1.5</v>
      </c>
      <c r="AM981">
        <v>0</v>
      </c>
      <c r="AN981">
        <v>0</v>
      </c>
      <c r="AO981">
        <v>0</v>
      </c>
      <c r="AP981">
        <v>1</v>
      </c>
      <c r="AQ981">
        <v>0</v>
      </c>
      <c r="AR981">
        <v>0.8</v>
      </c>
      <c r="AS981">
        <v>0</v>
      </c>
      <c r="AT981">
        <v>0</v>
      </c>
      <c r="AU981">
        <v>0</v>
      </c>
      <c r="AV981">
        <v>0</v>
      </c>
      <c r="AW981">
        <v>0</v>
      </c>
      <c r="BC981">
        <v>1</v>
      </c>
      <c r="BD981">
        <v>0</v>
      </c>
      <c r="BE981" t="s">
        <v>4599</v>
      </c>
      <c r="BF981">
        <v>351</v>
      </c>
      <c r="BG981">
        <v>0</v>
      </c>
      <c r="BH981">
        <v>0</v>
      </c>
      <c r="BI981">
        <v>0</v>
      </c>
      <c r="BJ981" t="s">
        <v>2948</v>
      </c>
      <c r="BK981" t="s">
        <v>4600</v>
      </c>
      <c r="BL981">
        <v>100</v>
      </c>
      <c r="BN981" t="s">
        <v>7070</v>
      </c>
      <c r="BO981" t="s">
        <v>60</v>
      </c>
      <c r="BP981" t="s">
        <v>4397</v>
      </c>
      <c r="BQ981" t="s">
        <v>4398</v>
      </c>
      <c r="BR981" t="s">
        <v>4601</v>
      </c>
      <c r="BS981" t="s">
        <v>67</v>
      </c>
      <c r="BT981">
        <v>1</v>
      </c>
    </row>
    <row r="982" spans="1:72" hidden="1" x14ac:dyDescent="0.2">
      <c r="A982" t="s">
        <v>5566</v>
      </c>
      <c r="B982" t="s">
        <v>880</v>
      </c>
      <c r="C982" t="s">
        <v>60</v>
      </c>
      <c r="D982" t="s">
        <v>60</v>
      </c>
      <c r="E982" t="s">
        <v>5319</v>
      </c>
      <c r="F982" t="s">
        <v>5741</v>
      </c>
      <c r="G982" t="s">
        <v>4057</v>
      </c>
      <c r="H982" t="s">
        <v>4298</v>
      </c>
      <c r="I982" t="s">
        <v>197</v>
      </c>
      <c r="J982" t="s">
        <v>60</v>
      </c>
      <c r="K982" t="s">
        <v>60</v>
      </c>
      <c r="L982" t="s">
        <v>93</v>
      </c>
      <c r="M982" t="s">
        <v>93</v>
      </c>
      <c r="N982" t="s">
        <v>5852</v>
      </c>
      <c r="O982" t="s">
        <v>5850</v>
      </c>
      <c r="P982">
        <v>0</v>
      </c>
      <c r="Q982">
        <v>310</v>
      </c>
      <c r="R982">
        <v>0</v>
      </c>
      <c r="S982">
        <v>0</v>
      </c>
      <c r="T982">
        <v>0</v>
      </c>
      <c r="U982">
        <v>0</v>
      </c>
      <c r="V982">
        <v>0</v>
      </c>
      <c r="W982">
        <v>40</v>
      </c>
      <c r="X982" t="s">
        <v>67</v>
      </c>
      <c r="Y982" t="s">
        <v>60</v>
      </c>
      <c r="Z982">
        <v>0</v>
      </c>
      <c r="AA982">
        <v>41</v>
      </c>
      <c r="AB982" t="s">
        <v>3920</v>
      </c>
      <c r="AC982" t="s">
        <v>60</v>
      </c>
      <c r="AD982">
        <v>0.61</v>
      </c>
      <c r="AE982">
        <v>0</v>
      </c>
      <c r="AF982">
        <v>0</v>
      </c>
      <c r="AG982">
        <v>0</v>
      </c>
      <c r="AH982">
        <v>1.9</v>
      </c>
      <c r="AI982">
        <v>2.54</v>
      </c>
      <c r="AJ982">
        <v>0</v>
      </c>
      <c r="AK982">
        <v>0</v>
      </c>
      <c r="AL982">
        <v>0.53</v>
      </c>
      <c r="AM982">
        <v>0</v>
      </c>
      <c r="AN982">
        <v>0</v>
      </c>
      <c r="AO982">
        <v>0.93</v>
      </c>
      <c r="AP982">
        <v>0.95</v>
      </c>
      <c r="AQ982">
        <v>0</v>
      </c>
      <c r="AR982">
        <v>1.8</v>
      </c>
      <c r="AS982">
        <v>0.81</v>
      </c>
      <c r="AT982">
        <v>0</v>
      </c>
      <c r="AU982">
        <v>0</v>
      </c>
      <c r="AV982">
        <v>0</v>
      </c>
      <c r="AW982">
        <v>0</v>
      </c>
      <c r="BC982">
        <v>9.4700000000000006</v>
      </c>
      <c r="BD982">
        <v>0</v>
      </c>
      <c r="BE982" t="s">
        <v>60</v>
      </c>
      <c r="BF982">
        <v>1908</v>
      </c>
      <c r="BG982">
        <v>248</v>
      </c>
      <c r="BH982">
        <v>29</v>
      </c>
      <c r="BI982">
        <v>0</v>
      </c>
      <c r="BJ982" t="s">
        <v>60</v>
      </c>
      <c r="BK982" t="s">
        <v>60</v>
      </c>
      <c r="BL982">
        <v>100</v>
      </c>
      <c r="BO982" t="s">
        <v>5320</v>
      </c>
      <c r="BP982" t="s">
        <v>5295</v>
      </c>
      <c r="BQ982" t="s">
        <v>5296</v>
      </c>
      <c r="BR982" t="s">
        <v>5567</v>
      </c>
      <c r="BS982" t="s">
        <v>67</v>
      </c>
      <c r="BT982">
        <v>1</v>
      </c>
    </row>
    <row r="983" spans="1:72" hidden="1" x14ac:dyDescent="0.2">
      <c r="A983" t="s">
        <v>4592</v>
      </c>
      <c r="B983" t="s">
        <v>880</v>
      </c>
      <c r="C983" t="s">
        <v>60</v>
      </c>
      <c r="D983" t="s">
        <v>60</v>
      </c>
      <c r="E983" t="s">
        <v>444</v>
      </c>
      <c r="F983" t="s">
        <v>5766</v>
      </c>
      <c r="G983" t="s">
        <v>4057</v>
      </c>
      <c r="H983" t="s">
        <v>495</v>
      </c>
      <c r="I983" t="s">
        <v>496</v>
      </c>
      <c r="J983" t="s">
        <v>60</v>
      </c>
      <c r="K983" t="s">
        <v>60</v>
      </c>
      <c r="L983" t="s">
        <v>93</v>
      </c>
      <c r="M983" t="s">
        <v>93</v>
      </c>
      <c r="N983" t="s">
        <v>5852</v>
      </c>
      <c r="O983" t="s">
        <v>5850</v>
      </c>
      <c r="P983">
        <v>660</v>
      </c>
      <c r="Q983">
        <v>355</v>
      </c>
      <c r="R983">
        <v>900</v>
      </c>
      <c r="S983">
        <v>0</v>
      </c>
      <c r="T983">
        <v>0</v>
      </c>
      <c r="U983">
        <v>0</v>
      </c>
      <c r="V983">
        <v>15</v>
      </c>
      <c r="W983">
        <v>37.5</v>
      </c>
      <c r="X983" t="s">
        <v>67</v>
      </c>
      <c r="Y983" t="s">
        <v>60</v>
      </c>
      <c r="Z983">
        <v>10</v>
      </c>
      <c r="AA983">
        <v>19</v>
      </c>
      <c r="AB983" t="s">
        <v>3920</v>
      </c>
      <c r="AC983" t="s">
        <v>60</v>
      </c>
      <c r="AD983">
        <v>0</v>
      </c>
      <c r="AE983">
        <v>0</v>
      </c>
      <c r="AF983">
        <v>0.2</v>
      </c>
      <c r="AG983">
        <v>0</v>
      </c>
      <c r="AH983">
        <v>1</v>
      </c>
      <c r="AI983">
        <v>0</v>
      </c>
      <c r="AJ983">
        <v>0</v>
      </c>
      <c r="AK983">
        <v>0</v>
      </c>
      <c r="AL983">
        <v>0</v>
      </c>
      <c r="AM983">
        <v>0</v>
      </c>
      <c r="AN983">
        <v>0.1</v>
      </c>
      <c r="AO983">
        <v>0.5</v>
      </c>
      <c r="AP983">
        <v>1</v>
      </c>
      <c r="AQ983">
        <v>0</v>
      </c>
      <c r="AR983">
        <v>0.25</v>
      </c>
      <c r="AS983">
        <v>0</v>
      </c>
      <c r="AT983">
        <v>0</v>
      </c>
      <c r="AU983">
        <v>0</v>
      </c>
      <c r="AV983">
        <v>0</v>
      </c>
      <c r="AW983">
        <v>0</v>
      </c>
      <c r="BC983">
        <v>0</v>
      </c>
      <c r="BD983">
        <v>1.3</v>
      </c>
      <c r="BE983" t="s">
        <v>4593</v>
      </c>
      <c r="BF983">
        <v>900</v>
      </c>
      <c r="BG983">
        <v>100</v>
      </c>
      <c r="BH983">
        <v>0</v>
      </c>
      <c r="BI983">
        <v>0</v>
      </c>
      <c r="BJ983" t="s">
        <v>60</v>
      </c>
      <c r="BK983" t="s">
        <v>4594</v>
      </c>
      <c r="BL983">
        <v>100</v>
      </c>
      <c r="BO983" t="s">
        <v>4595</v>
      </c>
      <c r="BP983" t="s">
        <v>3129</v>
      </c>
      <c r="BQ983" t="s">
        <v>3130</v>
      </c>
      <c r="BR983" t="s">
        <v>4596</v>
      </c>
      <c r="BS983" t="s">
        <v>67</v>
      </c>
      <c r="BT983">
        <v>1</v>
      </c>
    </row>
    <row r="984" spans="1:72" hidden="1" x14ac:dyDescent="0.2">
      <c r="A984" t="s">
        <v>4589</v>
      </c>
      <c r="B984" t="s">
        <v>5797</v>
      </c>
      <c r="C984" t="s">
        <v>60</v>
      </c>
      <c r="D984" t="s">
        <v>60</v>
      </c>
      <c r="E984" t="s">
        <v>3939</v>
      </c>
      <c r="F984" t="s">
        <v>1158</v>
      </c>
      <c r="G984" t="s">
        <v>4057</v>
      </c>
      <c r="H984" t="s">
        <v>3924</v>
      </c>
      <c r="I984" t="s">
        <v>1882</v>
      </c>
      <c r="J984" t="s">
        <v>60</v>
      </c>
      <c r="K984" t="s">
        <v>60</v>
      </c>
      <c r="L984" t="s">
        <v>3940</v>
      </c>
      <c r="M984" t="s">
        <v>126</v>
      </c>
      <c r="N984" t="s">
        <v>5852</v>
      </c>
      <c r="O984" t="s">
        <v>5847</v>
      </c>
      <c r="P984">
        <v>3443</v>
      </c>
      <c r="Q984">
        <v>377</v>
      </c>
      <c r="R984">
        <v>0</v>
      </c>
      <c r="S984">
        <v>0</v>
      </c>
      <c r="T984">
        <v>0</v>
      </c>
      <c r="U984">
        <v>0</v>
      </c>
      <c r="V984">
        <v>0</v>
      </c>
      <c r="W984">
        <v>40</v>
      </c>
      <c r="X984" t="s">
        <v>67</v>
      </c>
      <c r="Y984" t="s">
        <v>60</v>
      </c>
      <c r="Z984">
        <v>13</v>
      </c>
      <c r="AA984">
        <v>27</v>
      </c>
      <c r="AB984" t="s">
        <v>4001</v>
      </c>
      <c r="AC984" t="s">
        <v>60</v>
      </c>
      <c r="AD984">
        <v>0</v>
      </c>
      <c r="AE984">
        <v>0.2</v>
      </c>
      <c r="AF984">
        <v>0</v>
      </c>
      <c r="AG984">
        <v>0</v>
      </c>
      <c r="AH984">
        <v>0</v>
      </c>
      <c r="AI984">
        <v>3</v>
      </c>
      <c r="AJ984">
        <v>0</v>
      </c>
      <c r="AK984">
        <v>0</v>
      </c>
      <c r="AL984">
        <v>0</v>
      </c>
      <c r="AM984">
        <v>0</v>
      </c>
      <c r="AN984">
        <v>0</v>
      </c>
      <c r="AO984">
        <v>0</v>
      </c>
      <c r="AP984">
        <v>0</v>
      </c>
      <c r="AQ984">
        <v>0</v>
      </c>
      <c r="AR984">
        <v>0</v>
      </c>
      <c r="AS984">
        <v>0</v>
      </c>
      <c r="AT984">
        <v>0</v>
      </c>
      <c r="AU984">
        <v>0</v>
      </c>
      <c r="AV984">
        <v>0</v>
      </c>
      <c r="AW984">
        <v>0</v>
      </c>
      <c r="BC984">
        <v>0</v>
      </c>
      <c r="BD984">
        <v>1</v>
      </c>
      <c r="BE984" t="s">
        <v>4590</v>
      </c>
      <c r="BF984">
        <v>3109</v>
      </c>
      <c r="BG984">
        <v>0</v>
      </c>
      <c r="BH984">
        <v>2129</v>
      </c>
      <c r="BI984">
        <v>0</v>
      </c>
      <c r="BJ984" t="s">
        <v>1902</v>
      </c>
      <c r="BK984" t="s">
        <v>60</v>
      </c>
      <c r="BL984">
        <v>100</v>
      </c>
      <c r="BN984" t="s">
        <v>7070</v>
      </c>
      <c r="BO984" t="s">
        <v>60</v>
      </c>
      <c r="BP984" t="s">
        <v>3929</v>
      </c>
      <c r="BQ984" t="s">
        <v>3930</v>
      </c>
      <c r="BR984" t="s">
        <v>4591</v>
      </c>
      <c r="BS984" t="s">
        <v>67</v>
      </c>
      <c r="BT984">
        <v>1</v>
      </c>
    </row>
    <row r="985" spans="1:72" hidden="1" x14ac:dyDescent="0.2">
      <c r="A985" t="s">
        <v>4602</v>
      </c>
      <c r="B985" t="s">
        <v>880</v>
      </c>
      <c r="C985" t="s">
        <v>60</v>
      </c>
      <c r="D985" t="s">
        <v>60</v>
      </c>
      <c r="E985" t="s">
        <v>4603</v>
      </c>
      <c r="F985" t="s">
        <v>561</v>
      </c>
      <c r="G985" t="s">
        <v>4057</v>
      </c>
      <c r="H985" t="s">
        <v>2402</v>
      </c>
      <c r="I985" t="s">
        <v>563</v>
      </c>
      <c r="J985" t="s">
        <v>60</v>
      </c>
      <c r="K985" t="s">
        <v>60</v>
      </c>
      <c r="L985" t="s">
        <v>60</v>
      </c>
      <c r="M985" t="s">
        <v>93</v>
      </c>
      <c r="N985" t="s">
        <v>5852</v>
      </c>
      <c r="O985" t="s">
        <v>5850</v>
      </c>
      <c r="P985">
        <v>280</v>
      </c>
      <c r="Q985">
        <v>250</v>
      </c>
      <c r="R985">
        <v>200</v>
      </c>
      <c r="S985">
        <v>0</v>
      </c>
      <c r="T985">
        <v>0</v>
      </c>
      <c r="U985">
        <v>0</v>
      </c>
      <c r="V985">
        <v>0</v>
      </c>
      <c r="W985">
        <v>0</v>
      </c>
      <c r="X985" t="s">
        <v>67</v>
      </c>
      <c r="Y985" t="s">
        <v>60</v>
      </c>
      <c r="Z985">
        <v>0</v>
      </c>
      <c r="AA985">
        <v>35.700000000000003</v>
      </c>
      <c r="AB985" t="s">
        <v>3920</v>
      </c>
      <c r="AC985" t="s">
        <v>60</v>
      </c>
      <c r="AD985">
        <v>0.1</v>
      </c>
      <c r="AE985">
        <v>0.05</v>
      </c>
      <c r="AF985">
        <v>0</v>
      </c>
      <c r="AG985">
        <v>0</v>
      </c>
      <c r="AH985">
        <v>0</v>
      </c>
      <c r="AI985">
        <v>1</v>
      </c>
      <c r="AJ985">
        <v>0</v>
      </c>
      <c r="AK985">
        <v>0</v>
      </c>
      <c r="AL985">
        <v>1</v>
      </c>
      <c r="AM985">
        <v>0.4</v>
      </c>
      <c r="AN985">
        <v>0</v>
      </c>
      <c r="AO985">
        <v>0</v>
      </c>
      <c r="AP985">
        <v>0</v>
      </c>
      <c r="AQ985">
        <v>0</v>
      </c>
      <c r="AR985">
        <v>0</v>
      </c>
      <c r="AS985">
        <v>0</v>
      </c>
      <c r="AT985">
        <v>0</v>
      </c>
      <c r="AU985">
        <v>0</v>
      </c>
      <c r="AV985">
        <v>0</v>
      </c>
      <c r="AW985">
        <v>0</v>
      </c>
      <c r="BC985">
        <v>0</v>
      </c>
      <c r="BD985">
        <v>0.4</v>
      </c>
      <c r="BE985" t="s">
        <v>4604</v>
      </c>
      <c r="BF985">
        <v>507</v>
      </c>
      <c r="BG985">
        <v>159</v>
      </c>
      <c r="BH985">
        <v>3</v>
      </c>
      <c r="BI985">
        <v>0</v>
      </c>
      <c r="BJ985" t="s">
        <v>174</v>
      </c>
      <c r="BK985" t="s">
        <v>60</v>
      </c>
      <c r="BL985">
        <v>95</v>
      </c>
      <c r="BO985" t="s">
        <v>4605</v>
      </c>
      <c r="BP985" t="s">
        <v>566</v>
      </c>
      <c r="BQ985" t="s">
        <v>567</v>
      </c>
      <c r="BR985" t="s">
        <v>4606</v>
      </c>
      <c r="BS985" t="s">
        <v>67</v>
      </c>
      <c r="BT985">
        <v>1</v>
      </c>
    </row>
    <row r="986" spans="1:72" hidden="1" x14ac:dyDescent="0.2">
      <c r="A986" t="s">
        <v>4575</v>
      </c>
      <c r="B986" t="s">
        <v>880</v>
      </c>
      <c r="C986" t="s">
        <v>60</v>
      </c>
      <c r="D986" t="s">
        <v>60</v>
      </c>
      <c r="E986" t="s">
        <v>4576</v>
      </c>
      <c r="F986" t="s">
        <v>758</v>
      </c>
      <c r="G986" t="s">
        <v>4057</v>
      </c>
      <c r="H986" t="s">
        <v>2542</v>
      </c>
      <c r="I986" t="s">
        <v>1136</v>
      </c>
      <c r="J986" t="s">
        <v>60</v>
      </c>
      <c r="K986" t="s">
        <v>60</v>
      </c>
      <c r="L986" t="s">
        <v>188</v>
      </c>
      <c r="M986" t="s">
        <v>189</v>
      </c>
      <c r="N986" t="s">
        <v>5852</v>
      </c>
      <c r="O986" t="s">
        <v>5853</v>
      </c>
      <c r="P986">
        <v>635</v>
      </c>
      <c r="Q986">
        <v>370</v>
      </c>
      <c r="R986">
        <v>0</v>
      </c>
      <c r="S986">
        <v>0</v>
      </c>
      <c r="T986">
        <v>0</v>
      </c>
      <c r="U986">
        <v>0</v>
      </c>
      <c r="V986">
        <v>0</v>
      </c>
      <c r="W986">
        <v>0</v>
      </c>
      <c r="X986" t="s">
        <v>94</v>
      </c>
      <c r="Y986" t="s">
        <v>60</v>
      </c>
      <c r="Z986">
        <v>0</v>
      </c>
      <c r="AA986">
        <v>0</v>
      </c>
      <c r="AB986" t="s">
        <v>3920</v>
      </c>
      <c r="AC986" t="s">
        <v>60</v>
      </c>
      <c r="AD986">
        <v>0.3</v>
      </c>
      <c r="AE986">
        <v>0</v>
      </c>
      <c r="AF986">
        <v>0</v>
      </c>
      <c r="AG986">
        <v>0</v>
      </c>
      <c r="AH986">
        <v>0</v>
      </c>
      <c r="AI986">
        <v>0.6</v>
      </c>
      <c r="AJ986">
        <v>1</v>
      </c>
      <c r="AK986">
        <v>0</v>
      </c>
      <c r="AL986">
        <v>0.6</v>
      </c>
      <c r="AM986">
        <v>0</v>
      </c>
      <c r="AN986">
        <v>0</v>
      </c>
      <c r="AO986">
        <v>0</v>
      </c>
      <c r="AP986">
        <v>1</v>
      </c>
      <c r="AQ986">
        <v>0</v>
      </c>
      <c r="AR986">
        <v>0.6</v>
      </c>
      <c r="AS986">
        <v>0</v>
      </c>
      <c r="AT986">
        <v>0</v>
      </c>
      <c r="AU986">
        <v>0</v>
      </c>
      <c r="AV986">
        <v>0</v>
      </c>
      <c r="AW986">
        <v>0</v>
      </c>
      <c r="BC986">
        <v>0</v>
      </c>
      <c r="BD986">
        <v>0</v>
      </c>
      <c r="BE986" t="s">
        <v>60</v>
      </c>
      <c r="BF986">
        <v>538</v>
      </c>
      <c r="BG986">
        <v>168</v>
      </c>
      <c r="BH986">
        <v>0</v>
      </c>
      <c r="BI986">
        <v>0</v>
      </c>
      <c r="BJ986" t="s">
        <v>2499</v>
      </c>
      <c r="BK986" t="s">
        <v>4577</v>
      </c>
      <c r="BL986">
        <v>100</v>
      </c>
      <c r="BN986" t="s">
        <v>7070</v>
      </c>
      <c r="BO986" t="s">
        <v>60</v>
      </c>
      <c r="BP986" t="s">
        <v>2538</v>
      </c>
      <c r="BQ986" t="s">
        <v>2539</v>
      </c>
      <c r="BR986" t="s">
        <v>4578</v>
      </c>
      <c r="BS986" t="s">
        <v>67</v>
      </c>
      <c r="BT986">
        <v>1</v>
      </c>
    </row>
    <row r="987" spans="1:72" hidden="1" x14ac:dyDescent="0.2">
      <c r="A987" t="s">
        <v>4607</v>
      </c>
      <c r="B987" t="s">
        <v>880</v>
      </c>
      <c r="C987" t="s">
        <v>60</v>
      </c>
      <c r="D987" t="s">
        <v>60</v>
      </c>
      <c r="E987" t="s">
        <v>444</v>
      </c>
      <c r="F987" t="s">
        <v>445</v>
      </c>
      <c r="G987" t="s">
        <v>4057</v>
      </c>
      <c r="H987" t="s">
        <v>4293</v>
      </c>
      <c r="I987" t="s">
        <v>2185</v>
      </c>
      <c r="J987" t="s">
        <v>60</v>
      </c>
      <c r="K987" t="s">
        <v>60</v>
      </c>
      <c r="L987" t="s">
        <v>93</v>
      </c>
      <c r="M987" t="s">
        <v>93</v>
      </c>
      <c r="N987" t="s">
        <v>5852</v>
      </c>
      <c r="O987" t="s">
        <v>5850</v>
      </c>
      <c r="P987">
        <v>0</v>
      </c>
      <c r="Q987">
        <v>150</v>
      </c>
      <c r="R987">
        <v>100</v>
      </c>
      <c r="S987">
        <v>0</v>
      </c>
      <c r="T987">
        <v>0</v>
      </c>
      <c r="U987">
        <v>0</v>
      </c>
      <c r="V987">
        <v>0</v>
      </c>
      <c r="W987">
        <v>37.5</v>
      </c>
      <c r="X987" t="s">
        <v>67</v>
      </c>
      <c r="Y987" t="s">
        <v>60</v>
      </c>
      <c r="Z987">
        <v>8</v>
      </c>
      <c r="AA987">
        <v>14</v>
      </c>
      <c r="AB987" t="s">
        <v>3920</v>
      </c>
      <c r="AC987" t="s">
        <v>60</v>
      </c>
      <c r="AD987">
        <v>0.1</v>
      </c>
      <c r="AE987">
        <v>0</v>
      </c>
      <c r="AF987">
        <v>0.1</v>
      </c>
      <c r="AG987">
        <v>0</v>
      </c>
      <c r="AH987">
        <v>0</v>
      </c>
      <c r="AI987">
        <v>1</v>
      </c>
      <c r="AJ987">
        <v>0</v>
      </c>
      <c r="AK987">
        <v>0</v>
      </c>
      <c r="AL987">
        <v>0</v>
      </c>
      <c r="AM987">
        <v>0</v>
      </c>
      <c r="AN987">
        <v>0</v>
      </c>
      <c r="AO987">
        <v>1</v>
      </c>
      <c r="AP987">
        <v>0</v>
      </c>
      <c r="AQ987">
        <v>0</v>
      </c>
      <c r="AR987">
        <v>1</v>
      </c>
      <c r="AS987">
        <v>0</v>
      </c>
      <c r="AT987">
        <v>0</v>
      </c>
      <c r="AU987">
        <v>0</v>
      </c>
      <c r="AV987">
        <v>0</v>
      </c>
      <c r="AW987">
        <v>0</v>
      </c>
      <c r="BC987">
        <v>0</v>
      </c>
      <c r="BD987">
        <v>0</v>
      </c>
      <c r="BE987" t="s">
        <v>60</v>
      </c>
      <c r="BF987">
        <v>731</v>
      </c>
      <c r="BG987">
        <v>463</v>
      </c>
      <c r="BH987">
        <v>1</v>
      </c>
      <c r="BI987">
        <v>0</v>
      </c>
      <c r="BJ987" t="s">
        <v>4608</v>
      </c>
      <c r="BK987" t="s">
        <v>60</v>
      </c>
      <c r="BL987">
        <v>100</v>
      </c>
      <c r="BO987" t="s">
        <v>60</v>
      </c>
      <c r="BP987" t="s">
        <v>450</v>
      </c>
      <c r="BQ987" t="s">
        <v>451</v>
      </c>
      <c r="BR987" t="s">
        <v>4609</v>
      </c>
      <c r="BS987" t="s">
        <v>67</v>
      </c>
      <c r="BT987">
        <v>1</v>
      </c>
    </row>
    <row r="988" spans="1:72" hidden="1" x14ac:dyDescent="0.2">
      <c r="A988" t="s">
        <v>4610</v>
      </c>
      <c r="B988" t="s">
        <v>1077</v>
      </c>
      <c r="C988" t="s">
        <v>60</v>
      </c>
      <c r="D988" t="s">
        <v>60</v>
      </c>
      <c r="E988" t="s">
        <v>1077</v>
      </c>
      <c r="F988" t="s">
        <v>1158</v>
      </c>
      <c r="G988" t="s">
        <v>4057</v>
      </c>
      <c r="H988" t="s">
        <v>3924</v>
      </c>
      <c r="I988" t="s">
        <v>1882</v>
      </c>
      <c r="J988" t="s">
        <v>60</v>
      </c>
      <c r="K988" t="s">
        <v>60</v>
      </c>
      <c r="L988" t="s">
        <v>3925</v>
      </c>
      <c r="M988" t="s">
        <v>126</v>
      </c>
      <c r="N988" t="s">
        <v>1513</v>
      </c>
      <c r="O988" t="s">
        <v>5847</v>
      </c>
      <c r="P988">
        <v>988</v>
      </c>
      <c r="Q988">
        <v>292</v>
      </c>
      <c r="R988">
        <v>0</v>
      </c>
      <c r="S988">
        <v>0</v>
      </c>
      <c r="T988">
        <v>0</v>
      </c>
      <c r="U988">
        <v>0</v>
      </c>
      <c r="V988">
        <v>0</v>
      </c>
      <c r="W988">
        <v>0</v>
      </c>
      <c r="X988" t="s">
        <v>67</v>
      </c>
      <c r="Y988" t="s">
        <v>60</v>
      </c>
      <c r="Z988">
        <v>0</v>
      </c>
      <c r="AA988">
        <v>0</v>
      </c>
      <c r="AB988" t="s">
        <v>3920</v>
      </c>
      <c r="AC988" t="s">
        <v>60</v>
      </c>
      <c r="AD988">
        <v>0</v>
      </c>
      <c r="AE988">
        <v>4</v>
      </c>
      <c r="AF988">
        <v>0</v>
      </c>
      <c r="AG988">
        <v>0</v>
      </c>
      <c r="AH988">
        <v>0</v>
      </c>
      <c r="AI988">
        <v>0</v>
      </c>
      <c r="AJ988">
        <v>0</v>
      </c>
      <c r="AK988">
        <v>0</v>
      </c>
      <c r="AL988">
        <v>0</v>
      </c>
      <c r="AM988">
        <v>0</v>
      </c>
      <c r="AN988">
        <v>0</v>
      </c>
      <c r="AO988">
        <v>0</v>
      </c>
      <c r="AP988">
        <v>0</v>
      </c>
      <c r="AQ988">
        <v>0</v>
      </c>
      <c r="AR988">
        <v>0</v>
      </c>
      <c r="AS988">
        <v>0</v>
      </c>
      <c r="AT988">
        <v>0</v>
      </c>
      <c r="AU988">
        <v>0</v>
      </c>
      <c r="AV988">
        <v>0</v>
      </c>
      <c r="AW988">
        <v>0</v>
      </c>
      <c r="BC988">
        <v>0</v>
      </c>
      <c r="BD988">
        <v>1</v>
      </c>
      <c r="BE988" t="s">
        <v>4611</v>
      </c>
      <c r="BF988">
        <v>698</v>
      </c>
      <c r="BG988">
        <v>18</v>
      </c>
      <c r="BH988">
        <v>21</v>
      </c>
      <c r="BI988">
        <v>0</v>
      </c>
      <c r="BJ988" t="s">
        <v>3979</v>
      </c>
      <c r="BK988" t="s">
        <v>60</v>
      </c>
      <c r="BL988">
        <v>100</v>
      </c>
      <c r="BN988" t="s">
        <v>7070</v>
      </c>
      <c r="BO988" t="s">
        <v>60</v>
      </c>
      <c r="BP988" t="s">
        <v>3929</v>
      </c>
      <c r="BQ988" t="s">
        <v>3930</v>
      </c>
      <c r="BR988" t="s">
        <v>4612</v>
      </c>
      <c r="BS988" t="s">
        <v>67</v>
      </c>
      <c r="BT988">
        <v>1</v>
      </c>
    </row>
    <row r="989" spans="1:72" hidden="1" x14ac:dyDescent="0.2">
      <c r="A989" t="s">
        <v>4616</v>
      </c>
      <c r="B989" t="s">
        <v>1077</v>
      </c>
      <c r="C989" t="s">
        <v>60</v>
      </c>
      <c r="D989" t="s">
        <v>60</v>
      </c>
      <c r="E989" t="s">
        <v>4617</v>
      </c>
      <c r="F989" t="s">
        <v>4166</v>
      </c>
      <c r="G989" t="s">
        <v>4057</v>
      </c>
      <c r="H989" t="s">
        <v>4167</v>
      </c>
      <c r="I989" t="s">
        <v>4168</v>
      </c>
      <c r="J989" t="s">
        <v>4618</v>
      </c>
      <c r="K989" t="s">
        <v>4619</v>
      </c>
      <c r="L989" t="s">
        <v>4169</v>
      </c>
      <c r="M989" t="s">
        <v>189</v>
      </c>
      <c r="N989" t="s">
        <v>1513</v>
      </c>
      <c r="O989" t="s">
        <v>5853</v>
      </c>
      <c r="P989">
        <v>0</v>
      </c>
      <c r="Q989">
        <v>0</v>
      </c>
      <c r="R989">
        <v>0</v>
      </c>
      <c r="S989">
        <v>0</v>
      </c>
      <c r="T989">
        <v>0</v>
      </c>
      <c r="U989">
        <v>0</v>
      </c>
      <c r="V989">
        <v>0</v>
      </c>
      <c r="W989">
        <v>0</v>
      </c>
      <c r="X989" t="s">
        <v>94</v>
      </c>
      <c r="Y989" t="s">
        <v>60</v>
      </c>
      <c r="Z989">
        <v>0</v>
      </c>
      <c r="AA989">
        <v>0</v>
      </c>
      <c r="AB989" t="s">
        <v>3920</v>
      </c>
      <c r="AC989" t="s">
        <v>60</v>
      </c>
      <c r="AD989">
        <v>0</v>
      </c>
      <c r="AE989">
        <v>0</v>
      </c>
      <c r="AF989">
        <v>0</v>
      </c>
      <c r="AG989">
        <v>0</v>
      </c>
      <c r="AH989">
        <v>0</v>
      </c>
      <c r="AI989">
        <v>0</v>
      </c>
      <c r="AJ989">
        <v>0</v>
      </c>
      <c r="AK989">
        <v>0</v>
      </c>
      <c r="AL989">
        <v>0</v>
      </c>
      <c r="AM989">
        <v>0</v>
      </c>
      <c r="AN989">
        <v>0</v>
      </c>
      <c r="AO989">
        <v>0</v>
      </c>
      <c r="AP989">
        <v>0</v>
      </c>
      <c r="AQ989">
        <v>0</v>
      </c>
      <c r="AR989">
        <v>0</v>
      </c>
      <c r="AS989">
        <v>0</v>
      </c>
      <c r="AT989">
        <v>0</v>
      </c>
      <c r="AU989">
        <v>0</v>
      </c>
      <c r="AV989">
        <v>0</v>
      </c>
      <c r="AW989">
        <v>0</v>
      </c>
      <c r="BC989">
        <v>0</v>
      </c>
      <c r="BD989">
        <v>0</v>
      </c>
      <c r="BE989" t="s">
        <v>60</v>
      </c>
      <c r="BF989">
        <v>0</v>
      </c>
      <c r="BG989">
        <v>0</v>
      </c>
      <c r="BH989">
        <v>0</v>
      </c>
      <c r="BI989">
        <v>0</v>
      </c>
      <c r="BJ989" t="s">
        <v>1194</v>
      </c>
      <c r="BK989" t="s">
        <v>4620</v>
      </c>
      <c r="BL989">
        <v>100</v>
      </c>
      <c r="BM989" t="s">
        <v>7070</v>
      </c>
      <c r="BN989" t="s">
        <v>7070</v>
      </c>
      <c r="BO989" t="s">
        <v>4621</v>
      </c>
      <c r="BP989" t="s">
        <v>4172</v>
      </c>
      <c r="BQ989" t="s">
        <v>4173</v>
      </c>
      <c r="BR989" t="s">
        <v>4622</v>
      </c>
      <c r="BS989" t="s">
        <v>67</v>
      </c>
      <c r="BT989">
        <v>1</v>
      </c>
    </row>
    <row r="990" spans="1:72" hidden="1" x14ac:dyDescent="0.2">
      <c r="A990" t="s">
        <v>4623</v>
      </c>
      <c r="B990" t="s">
        <v>1077</v>
      </c>
      <c r="C990" t="s">
        <v>60</v>
      </c>
      <c r="D990" t="s">
        <v>60</v>
      </c>
      <c r="E990" t="s">
        <v>5568</v>
      </c>
      <c r="F990" t="s">
        <v>325</v>
      </c>
      <c r="G990" t="s">
        <v>4057</v>
      </c>
      <c r="H990" t="s">
        <v>4163</v>
      </c>
      <c r="I990" t="s">
        <v>327</v>
      </c>
      <c r="J990" t="s">
        <v>60</v>
      </c>
      <c r="K990" t="s">
        <v>60</v>
      </c>
      <c r="L990" t="s">
        <v>60</v>
      </c>
      <c r="M990" t="s">
        <v>126</v>
      </c>
      <c r="N990" t="s">
        <v>1513</v>
      </c>
      <c r="O990" t="s">
        <v>5848</v>
      </c>
      <c r="P990">
        <v>0</v>
      </c>
      <c r="Q990">
        <v>0</v>
      </c>
      <c r="R990">
        <v>0</v>
      </c>
      <c r="S990">
        <v>0</v>
      </c>
      <c r="T990">
        <v>0</v>
      </c>
      <c r="U990">
        <v>0</v>
      </c>
      <c r="V990">
        <v>0</v>
      </c>
      <c r="W990">
        <v>0</v>
      </c>
      <c r="X990" t="s">
        <v>94</v>
      </c>
      <c r="Y990" t="s">
        <v>60</v>
      </c>
      <c r="Z990">
        <v>0</v>
      </c>
      <c r="AA990">
        <v>0</v>
      </c>
      <c r="AB990" t="s">
        <v>3920</v>
      </c>
      <c r="AC990" t="s">
        <v>60</v>
      </c>
      <c r="AD990">
        <v>0</v>
      </c>
      <c r="AE990">
        <v>0</v>
      </c>
      <c r="AF990">
        <v>0</v>
      </c>
      <c r="AG990">
        <v>0</v>
      </c>
      <c r="AH990">
        <v>0</v>
      </c>
      <c r="AI990">
        <v>0</v>
      </c>
      <c r="AJ990">
        <v>0</v>
      </c>
      <c r="AK990">
        <v>0</v>
      </c>
      <c r="AL990">
        <v>0</v>
      </c>
      <c r="AM990">
        <v>0</v>
      </c>
      <c r="AN990">
        <v>0</v>
      </c>
      <c r="AO990">
        <v>0</v>
      </c>
      <c r="AP990">
        <v>0</v>
      </c>
      <c r="AQ990">
        <v>0</v>
      </c>
      <c r="AR990">
        <v>0</v>
      </c>
      <c r="AS990">
        <v>0</v>
      </c>
      <c r="AT990">
        <v>0</v>
      </c>
      <c r="AU990">
        <v>0</v>
      </c>
      <c r="AV990">
        <v>0</v>
      </c>
      <c r="AW990">
        <v>0</v>
      </c>
      <c r="BC990">
        <v>0</v>
      </c>
      <c r="BD990">
        <v>0</v>
      </c>
      <c r="BE990" t="s">
        <v>60</v>
      </c>
      <c r="BF990">
        <v>0</v>
      </c>
      <c r="BG990">
        <v>0</v>
      </c>
      <c r="BH990">
        <v>0</v>
      </c>
      <c r="BI990">
        <v>0</v>
      </c>
      <c r="BJ990" t="s">
        <v>60</v>
      </c>
      <c r="BK990" t="s">
        <v>60</v>
      </c>
      <c r="BL990">
        <v>0</v>
      </c>
      <c r="BO990" t="s">
        <v>4624</v>
      </c>
      <c r="BP990" t="s">
        <v>328</v>
      </c>
      <c r="BQ990" t="s">
        <v>329</v>
      </c>
      <c r="BR990" t="s">
        <v>4625</v>
      </c>
      <c r="BS990" t="s">
        <v>67</v>
      </c>
      <c r="BT990">
        <v>1</v>
      </c>
    </row>
    <row r="991" spans="1:72" hidden="1" x14ac:dyDescent="0.2">
      <c r="A991" t="s">
        <v>4626</v>
      </c>
      <c r="B991" t="s">
        <v>1077</v>
      </c>
      <c r="C991" t="s">
        <v>60</v>
      </c>
      <c r="D991" t="s">
        <v>60</v>
      </c>
      <c r="E991" t="s">
        <v>4627</v>
      </c>
      <c r="F991" t="s">
        <v>123</v>
      </c>
      <c r="G991" t="s">
        <v>4057</v>
      </c>
      <c r="H991" t="s">
        <v>4229</v>
      </c>
      <c r="I991" t="s">
        <v>398</v>
      </c>
      <c r="J991" t="s">
        <v>60</v>
      </c>
      <c r="K991" t="s">
        <v>60</v>
      </c>
      <c r="L991" t="s">
        <v>60</v>
      </c>
      <c r="M991" t="s">
        <v>126</v>
      </c>
      <c r="N991" t="s">
        <v>1513</v>
      </c>
      <c r="O991" t="s">
        <v>5848</v>
      </c>
      <c r="P991">
        <v>0</v>
      </c>
      <c r="Q991">
        <v>189</v>
      </c>
      <c r="R991">
        <v>0</v>
      </c>
      <c r="S991">
        <v>0</v>
      </c>
      <c r="T991">
        <v>0</v>
      </c>
      <c r="U991">
        <v>0</v>
      </c>
      <c r="V991">
        <v>0</v>
      </c>
      <c r="W991">
        <v>16</v>
      </c>
      <c r="X991" t="s">
        <v>67</v>
      </c>
      <c r="Y991" t="s">
        <v>60</v>
      </c>
      <c r="Z991">
        <v>0</v>
      </c>
      <c r="AA991">
        <v>0</v>
      </c>
      <c r="AB991" t="s">
        <v>3920</v>
      </c>
      <c r="AC991" t="s">
        <v>60</v>
      </c>
      <c r="AD991">
        <v>0</v>
      </c>
      <c r="AE991">
        <v>0.4</v>
      </c>
      <c r="AF991">
        <v>0</v>
      </c>
      <c r="AG991">
        <v>0</v>
      </c>
      <c r="AH991">
        <v>0</v>
      </c>
      <c r="AI991">
        <v>0</v>
      </c>
      <c r="AJ991">
        <v>0</v>
      </c>
      <c r="AK991">
        <v>0</v>
      </c>
      <c r="AL991">
        <v>0</v>
      </c>
      <c r="AM991">
        <v>0</v>
      </c>
      <c r="AN991">
        <v>0</v>
      </c>
      <c r="AO991">
        <v>0</v>
      </c>
      <c r="AP991">
        <v>0</v>
      </c>
      <c r="AQ991">
        <v>0</v>
      </c>
      <c r="AR991">
        <v>0</v>
      </c>
      <c r="AS991">
        <v>0</v>
      </c>
      <c r="AT991">
        <v>0</v>
      </c>
      <c r="AU991">
        <v>0</v>
      </c>
      <c r="AV991">
        <v>0</v>
      </c>
      <c r="AW991">
        <v>0</v>
      </c>
      <c r="BC991">
        <v>0</v>
      </c>
      <c r="BD991">
        <v>0</v>
      </c>
      <c r="BE991" t="s">
        <v>60</v>
      </c>
      <c r="BF991">
        <v>345</v>
      </c>
      <c r="BG991">
        <v>0</v>
      </c>
      <c r="BH991">
        <v>0</v>
      </c>
      <c r="BI991">
        <v>0</v>
      </c>
      <c r="BJ991" t="s">
        <v>46</v>
      </c>
      <c r="BK991" t="s">
        <v>4628</v>
      </c>
      <c r="BL991">
        <v>100</v>
      </c>
      <c r="BO991" t="s">
        <v>60</v>
      </c>
      <c r="BP991" t="s">
        <v>4230</v>
      </c>
      <c r="BQ991" t="s">
        <v>4231</v>
      </c>
      <c r="BR991" t="s">
        <v>4629</v>
      </c>
      <c r="BS991" t="s">
        <v>67</v>
      </c>
      <c r="BT991">
        <v>1</v>
      </c>
    </row>
    <row r="992" spans="1:72" hidden="1" x14ac:dyDescent="0.2">
      <c r="A992" t="s">
        <v>4613</v>
      </c>
      <c r="B992" t="s">
        <v>1077</v>
      </c>
      <c r="C992" t="s">
        <v>60</v>
      </c>
      <c r="D992" t="s">
        <v>60</v>
      </c>
      <c r="E992" t="s">
        <v>444</v>
      </c>
      <c r="F992" t="s">
        <v>5766</v>
      </c>
      <c r="G992" t="s">
        <v>4057</v>
      </c>
      <c r="H992" t="s">
        <v>495</v>
      </c>
      <c r="I992" t="s">
        <v>4614</v>
      </c>
      <c r="J992" t="s">
        <v>60</v>
      </c>
      <c r="K992" t="s">
        <v>60</v>
      </c>
      <c r="L992" t="s">
        <v>60</v>
      </c>
      <c r="M992" t="s">
        <v>93</v>
      </c>
      <c r="N992" t="s">
        <v>1513</v>
      </c>
      <c r="O992" t="s">
        <v>5850</v>
      </c>
      <c r="P992">
        <v>0</v>
      </c>
      <c r="Q992">
        <v>0</v>
      </c>
      <c r="R992">
        <v>0</v>
      </c>
      <c r="S992">
        <v>0</v>
      </c>
      <c r="T992">
        <v>0</v>
      </c>
      <c r="U992">
        <v>0</v>
      </c>
      <c r="V992">
        <v>0</v>
      </c>
      <c r="W992">
        <v>0</v>
      </c>
      <c r="X992" t="s">
        <v>94</v>
      </c>
      <c r="Y992" t="s">
        <v>60</v>
      </c>
      <c r="Z992">
        <v>0</v>
      </c>
      <c r="AA992">
        <v>0</v>
      </c>
      <c r="AB992" t="s">
        <v>3920</v>
      </c>
      <c r="AC992" t="s">
        <v>60</v>
      </c>
      <c r="AD992">
        <v>0</v>
      </c>
      <c r="AE992">
        <v>0.85</v>
      </c>
      <c r="AF992">
        <v>0</v>
      </c>
      <c r="AG992">
        <v>0</v>
      </c>
      <c r="AH992">
        <v>0</v>
      </c>
      <c r="AI992">
        <v>0</v>
      </c>
      <c r="AJ992">
        <v>0</v>
      </c>
      <c r="AK992">
        <v>0</v>
      </c>
      <c r="AL992">
        <v>0</v>
      </c>
      <c r="AM992">
        <v>0</v>
      </c>
      <c r="AN992">
        <v>0</v>
      </c>
      <c r="AO992">
        <v>0</v>
      </c>
      <c r="AP992">
        <v>0</v>
      </c>
      <c r="AQ992">
        <v>0</v>
      </c>
      <c r="AR992">
        <v>0</v>
      </c>
      <c r="AS992">
        <v>0</v>
      </c>
      <c r="AT992">
        <v>0</v>
      </c>
      <c r="AU992">
        <v>0</v>
      </c>
      <c r="AV992">
        <v>0</v>
      </c>
      <c r="AW992">
        <v>0</v>
      </c>
      <c r="BC992">
        <v>0</v>
      </c>
      <c r="BD992">
        <v>0</v>
      </c>
      <c r="BE992" t="s">
        <v>60</v>
      </c>
      <c r="BF992">
        <v>0</v>
      </c>
      <c r="BG992">
        <v>0</v>
      </c>
      <c r="BH992">
        <v>0</v>
      </c>
      <c r="BI992">
        <v>0</v>
      </c>
      <c r="BJ992" t="s">
        <v>60</v>
      </c>
      <c r="BK992" t="s">
        <v>60</v>
      </c>
      <c r="BL992">
        <v>100</v>
      </c>
      <c r="BO992" t="s">
        <v>60</v>
      </c>
      <c r="BP992" t="s">
        <v>3129</v>
      </c>
      <c r="BQ992" t="s">
        <v>3130</v>
      </c>
      <c r="BR992" t="s">
        <v>4615</v>
      </c>
      <c r="BS992" t="s">
        <v>67</v>
      </c>
      <c r="BT992">
        <v>1</v>
      </c>
    </row>
    <row r="993" spans="1:72" hidden="1" x14ac:dyDescent="0.2">
      <c r="A993" t="s">
        <v>4641</v>
      </c>
      <c r="B993" t="s">
        <v>1099</v>
      </c>
      <c r="C993" t="s">
        <v>60</v>
      </c>
      <c r="D993" t="s">
        <v>60</v>
      </c>
      <c r="E993" t="s">
        <v>444</v>
      </c>
      <c r="F993" t="s">
        <v>5766</v>
      </c>
      <c r="G993" t="s">
        <v>4057</v>
      </c>
      <c r="H993" t="s">
        <v>495</v>
      </c>
      <c r="I993" t="s">
        <v>496</v>
      </c>
      <c r="J993" t="s">
        <v>60</v>
      </c>
      <c r="K993" t="s">
        <v>60</v>
      </c>
      <c r="L993" t="s">
        <v>93</v>
      </c>
      <c r="M993" t="s">
        <v>93</v>
      </c>
      <c r="N993" t="s">
        <v>5852</v>
      </c>
      <c r="O993" t="s">
        <v>5850</v>
      </c>
      <c r="P993">
        <v>2454</v>
      </c>
      <c r="Q993">
        <v>628</v>
      </c>
      <c r="R993">
        <v>628</v>
      </c>
      <c r="S993">
        <v>0</v>
      </c>
      <c r="T993">
        <v>0</v>
      </c>
      <c r="U993">
        <v>0</v>
      </c>
      <c r="V993">
        <v>0</v>
      </c>
      <c r="W993">
        <v>37.5</v>
      </c>
      <c r="X993" t="s">
        <v>67</v>
      </c>
      <c r="Y993" t="s">
        <v>60</v>
      </c>
      <c r="Z993">
        <v>90</v>
      </c>
      <c r="AA993">
        <v>90</v>
      </c>
      <c r="AB993" t="s">
        <v>3920</v>
      </c>
      <c r="AC993" t="s">
        <v>60</v>
      </c>
      <c r="AD993">
        <v>0</v>
      </c>
      <c r="AE993">
        <v>0.7</v>
      </c>
      <c r="AF993">
        <v>0</v>
      </c>
      <c r="AG993">
        <v>0</v>
      </c>
      <c r="AH993">
        <v>0</v>
      </c>
      <c r="AI993">
        <v>0</v>
      </c>
      <c r="AJ993">
        <v>0</v>
      </c>
      <c r="AK993">
        <v>0</v>
      </c>
      <c r="AL993">
        <v>0</v>
      </c>
      <c r="AM993">
        <v>0</v>
      </c>
      <c r="AN993">
        <v>0</v>
      </c>
      <c r="AO993">
        <v>0</v>
      </c>
      <c r="AP993">
        <v>0</v>
      </c>
      <c r="AQ993">
        <v>0</v>
      </c>
      <c r="AR993">
        <v>0.75</v>
      </c>
      <c r="AS993">
        <v>0</v>
      </c>
      <c r="AT993">
        <v>0</v>
      </c>
      <c r="AU993">
        <v>0</v>
      </c>
      <c r="AV993">
        <v>0</v>
      </c>
      <c r="AW993">
        <v>0</v>
      </c>
      <c r="BC993">
        <v>0</v>
      </c>
      <c r="BD993">
        <v>0</v>
      </c>
      <c r="BE993" t="s">
        <v>60</v>
      </c>
      <c r="BF993">
        <v>2298</v>
      </c>
      <c r="BG993">
        <v>687</v>
      </c>
      <c r="BH993">
        <v>258</v>
      </c>
      <c r="BI993">
        <v>0</v>
      </c>
      <c r="BJ993" t="s">
        <v>60</v>
      </c>
      <c r="BK993" t="s">
        <v>4642</v>
      </c>
      <c r="BL993">
        <v>100</v>
      </c>
      <c r="BO993" t="s">
        <v>60</v>
      </c>
      <c r="BP993" t="s">
        <v>3129</v>
      </c>
      <c r="BQ993" t="s">
        <v>3130</v>
      </c>
      <c r="BR993" t="s">
        <v>4643</v>
      </c>
      <c r="BS993" t="s">
        <v>67</v>
      </c>
      <c r="BT993">
        <v>1</v>
      </c>
    </row>
    <row r="994" spans="1:72" hidden="1" x14ac:dyDescent="0.2">
      <c r="A994" t="s">
        <v>4656</v>
      </c>
      <c r="B994" t="s">
        <v>1099</v>
      </c>
      <c r="C994" t="s">
        <v>60</v>
      </c>
      <c r="D994" t="s">
        <v>60</v>
      </c>
      <c r="E994" t="s">
        <v>5561</v>
      </c>
      <c r="F994" t="s">
        <v>422</v>
      </c>
      <c r="G994" t="s">
        <v>4057</v>
      </c>
      <c r="H994" t="s">
        <v>423</v>
      </c>
      <c r="I994" t="s">
        <v>424</v>
      </c>
      <c r="J994" t="s">
        <v>60</v>
      </c>
      <c r="K994" t="s">
        <v>60</v>
      </c>
      <c r="L994" t="s">
        <v>93</v>
      </c>
      <c r="M994" t="s">
        <v>93</v>
      </c>
      <c r="N994" t="s">
        <v>5852</v>
      </c>
      <c r="O994" t="s">
        <v>5847</v>
      </c>
      <c r="P994">
        <v>3020</v>
      </c>
      <c r="Q994">
        <v>1002</v>
      </c>
      <c r="R994">
        <v>2702</v>
      </c>
      <c r="S994">
        <v>0</v>
      </c>
      <c r="T994">
        <v>0</v>
      </c>
      <c r="U994">
        <v>0</v>
      </c>
      <c r="V994">
        <v>0</v>
      </c>
      <c r="W994">
        <v>37.5</v>
      </c>
      <c r="X994" t="s">
        <v>67</v>
      </c>
      <c r="Y994" t="s">
        <v>60</v>
      </c>
      <c r="Z994">
        <v>0</v>
      </c>
      <c r="AA994">
        <v>99</v>
      </c>
      <c r="AB994" t="s">
        <v>3920</v>
      </c>
      <c r="AC994" t="s">
        <v>60</v>
      </c>
      <c r="AD994">
        <v>0</v>
      </c>
      <c r="AE994">
        <v>0</v>
      </c>
      <c r="AF994">
        <v>0</v>
      </c>
      <c r="AG994">
        <v>0</v>
      </c>
      <c r="AH994">
        <v>2</v>
      </c>
      <c r="AI994">
        <v>0</v>
      </c>
      <c r="AJ994">
        <v>0</v>
      </c>
      <c r="AK994">
        <v>0</v>
      </c>
      <c r="AL994">
        <v>1</v>
      </c>
      <c r="AM994">
        <v>1</v>
      </c>
      <c r="AN994">
        <v>0</v>
      </c>
      <c r="AO994">
        <v>1</v>
      </c>
      <c r="AP994">
        <v>1</v>
      </c>
      <c r="AQ994">
        <v>0</v>
      </c>
      <c r="AR994">
        <v>1.78</v>
      </c>
      <c r="AS994">
        <v>0</v>
      </c>
      <c r="AT994">
        <v>0</v>
      </c>
      <c r="AU994">
        <v>0</v>
      </c>
      <c r="AV994">
        <v>0</v>
      </c>
      <c r="AW994">
        <v>0</v>
      </c>
      <c r="BC994">
        <v>0</v>
      </c>
      <c r="BD994">
        <v>0</v>
      </c>
      <c r="BE994" t="s">
        <v>60</v>
      </c>
      <c r="BF994">
        <v>2702</v>
      </c>
      <c r="BG994">
        <v>1171</v>
      </c>
      <c r="BH994">
        <v>220</v>
      </c>
      <c r="BI994">
        <v>0</v>
      </c>
      <c r="BJ994" t="s">
        <v>3362</v>
      </c>
      <c r="BK994" t="s">
        <v>60</v>
      </c>
      <c r="BL994">
        <v>98</v>
      </c>
      <c r="BM994" t="s">
        <v>7070</v>
      </c>
      <c r="BN994" t="s">
        <v>7070</v>
      </c>
      <c r="BO994" t="s">
        <v>4657</v>
      </c>
      <c r="BP994" t="s">
        <v>4425</v>
      </c>
      <c r="BQ994" t="s">
        <v>4426</v>
      </c>
      <c r="BR994" t="s">
        <v>4658</v>
      </c>
      <c r="BS994" t="s">
        <v>67</v>
      </c>
      <c r="BT994">
        <v>1</v>
      </c>
    </row>
    <row r="995" spans="1:72" hidden="1" x14ac:dyDescent="0.2">
      <c r="A995" t="s">
        <v>4659</v>
      </c>
      <c r="B995" t="s">
        <v>1099</v>
      </c>
      <c r="C995" t="s">
        <v>60</v>
      </c>
      <c r="D995" t="s">
        <v>60</v>
      </c>
      <c r="E995" t="s">
        <v>4660</v>
      </c>
      <c r="F995" t="s">
        <v>219</v>
      </c>
      <c r="G995" t="s">
        <v>4057</v>
      </c>
      <c r="H995" t="s">
        <v>220</v>
      </c>
      <c r="I995" t="s">
        <v>221</v>
      </c>
      <c r="J995" t="s">
        <v>60</v>
      </c>
      <c r="K995" t="s">
        <v>60</v>
      </c>
      <c r="L995" t="s">
        <v>815</v>
      </c>
      <c r="M995" t="s">
        <v>860</v>
      </c>
      <c r="N995" t="s">
        <v>5852</v>
      </c>
      <c r="O995" t="s">
        <v>5849</v>
      </c>
      <c r="P995">
        <v>0</v>
      </c>
      <c r="Q995">
        <v>279</v>
      </c>
      <c r="R995">
        <v>0</v>
      </c>
      <c r="S995">
        <v>0</v>
      </c>
      <c r="T995">
        <v>0</v>
      </c>
      <c r="U995">
        <v>0</v>
      </c>
      <c r="V995">
        <v>0</v>
      </c>
      <c r="W995">
        <v>5</v>
      </c>
      <c r="X995" t="s">
        <v>67</v>
      </c>
      <c r="Y995" t="s">
        <v>60</v>
      </c>
      <c r="Z995">
        <v>0</v>
      </c>
      <c r="AA995">
        <v>57</v>
      </c>
      <c r="AB995" t="s">
        <v>3920</v>
      </c>
      <c r="AC995" t="s">
        <v>60</v>
      </c>
      <c r="AD995">
        <v>0</v>
      </c>
      <c r="AE995">
        <v>0.15</v>
      </c>
      <c r="AF995">
        <v>0</v>
      </c>
      <c r="AG995">
        <v>0</v>
      </c>
      <c r="AH995">
        <v>0</v>
      </c>
      <c r="AI995">
        <v>0.5</v>
      </c>
      <c r="AJ995">
        <v>0</v>
      </c>
      <c r="AK995">
        <v>0</v>
      </c>
      <c r="AL995">
        <v>0</v>
      </c>
      <c r="AM995">
        <v>0</v>
      </c>
      <c r="AN995">
        <v>0</v>
      </c>
      <c r="AO995">
        <v>0</v>
      </c>
      <c r="AP995">
        <v>1.5</v>
      </c>
      <c r="AQ995">
        <v>0</v>
      </c>
      <c r="AR995">
        <v>0.4</v>
      </c>
      <c r="AS995">
        <v>0</v>
      </c>
      <c r="AT995">
        <v>0</v>
      </c>
      <c r="AU995">
        <v>0</v>
      </c>
      <c r="AV995">
        <v>0</v>
      </c>
      <c r="AW995">
        <v>0</v>
      </c>
      <c r="BC995">
        <v>0</v>
      </c>
      <c r="BD995">
        <v>0</v>
      </c>
      <c r="BE995" t="s">
        <v>60</v>
      </c>
      <c r="BF995">
        <v>662</v>
      </c>
      <c r="BG995">
        <v>472</v>
      </c>
      <c r="BH995">
        <v>0</v>
      </c>
      <c r="BI995">
        <v>0</v>
      </c>
      <c r="BJ995" t="s">
        <v>717</v>
      </c>
      <c r="BK995" t="s">
        <v>60</v>
      </c>
      <c r="BL995">
        <v>100</v>
      </c>
      <c r="BO995" t="s">
        <v>60</v>
      </c>
      <c r="BP995" t="s">
        <v>4196</v>
      </c>
      <c r="BQ995" t="s">
        <v>4197</v>
      </c>
      <c r="BR995" t="s">
        <v>4661</v>
      </c>
      <c r="BS995" t="s">
        <v>67</v>
      </c>
      <c r="BT995">
        <v>1</v>
      </c>
    </row>
    <row r="996" spans="1:72" hidden="1" x14ac:dyDescent="0.2">
      <c r="A996" t="s">
        <v>5569</v>
      </c>
      <c r="B996" t="s">
        <v>1099</v>
      </c>
      <c r="C996" t="s">
        <v>60</v>
      </c>
      <c r="D996" t="s">
        <v>60</v>
      </c>
      <c r="E996" t="s">
        <v>5570</v>
      </c>
      <c r="F996" t="s">
        <v>539</v>
      </c>
      <c r="G996" t="s">
        <v>4057</v>
      </c>
      <c r="H996" t="s">
        <v>5571</v>
      </c>
      <c r="I996" t="s">
        <v>4331</v>
      </c>
      <c r="J996" t="s">
        <v>60</v>
      </c>
      <c r="K996" t="s">
        <v>60</v>
      </c>
      <c r="L996" t="s">
        <v>820</v>
      </c>
      <c r="M996" t="s">
        <v>860</v>
      </c>
      <c r="N996" t="s">
        <v>5852</v>
      </c>
      <c r="O996" t="s">
        <v>5851</v>
      </c>
      <c r="P996">
        <v>0</v>
      </c>
      <c r="Q996">
        <v>463</v>
      </c>
      <c r="R996">
        <v>0</v>
      </c>
      <c r="S996">
        <v>0</v>
      </c>
      <c r="T996">
        <v>0</v>
      </c>
      <c r="U996">
        <v>0</v>
      </c>
      <c r="V996">
        <v>0</v>
      </c>
      <c r="W996">
        <v>0</v>
      </c>
      <c r="X996" t="s">
        <v>94</v>
      </c>
      <c r="Y996" t="s">
        <v>60</v>
      </c>
      <c r="Z996">
        <v>0</v>
      </c>
      <c r="AA996">
        <v>0</v>
      </c>
      <c r="AB996" t="s">
        <v>3920</v>
      </c>
      <c r="AC996" t="s">
        <v>60</v>
      </c>
      <c r="AD996">
        <v>0</v>
      </c>
      <c r="AE996">
        <v>1.2</v>
      </c>
      <c r="AF996">
        <v>0</v>
      </c>
      <c r="AG996">
        <v>0</v>
      </c>
      <c r="AH996">
        <v>0</v>
      </c>
      <c r="AI996">
        <v>3</v>
      </c>
      <c r="AJ996">
        <v>0</v>
      </c>
      <c r="AK996">
        <v>0</v>
      </c>
      <c r="AL996">
        <v>0</v>
      </c>
      <c r="AM996">
        <v>0</v>
      </c>
      <c r="AN996">
        <v>0</v>
      </c>
      <c r="AO996">
        <v>0</v>
      </c>
      <c r="AP996">
        <v>0</v>
      </c>
      <c r="AQ996">
        <v>0</v>
      </c>
      <c r="AR996">
        <v>0</v>
      </c>
      <c r="AS996">
        <v>0</v>
      </c>
      <c r="AT996">
        <v>0</v>
      </c>
      <c r="AU996">
        <v>0</v>
      </c>
      <c r="AV996">
        <v>0</v>
      </c>
      <c r="AW996">
        <v>0</v>
      </c>
      <c r="BC996">
        <v>2</v>
      </c>
      <c r="BD996">
        <v>0</v>
      </c>
      <c r="BE996" t="s">
        <v>60</v>
      </c>
      <c r="BF996">
        <v>640</v>
      </c>
      <c r="BG996">
        <v>274</v>
      </c>
      <c r="BH996">
        <v>33</v>
      </c>
      <c r="BI996">
        <v>0</v>
      </c>
      <c r="BJ996" t="s">
        <v>60</v>
      </c>
      <c r="BK996" t="s">
        <v>60</v>
      </c>
      <c r="BL996">
        <v>0</v>
      </c>
      <c r="BO996" t="s">
        <v>60</v>
      </c>
      <c r="BP996" t="s">
        <v>4083</v>
      </c>
      <c r="BQ996" t="s">
        <v>4084</v>
      </c>
      <c r="BR996" t="s">
        <v>5572</v>
      </c>
      <c r="BS996" t="s">
        <v>67</v>
      </c>
      <c r="BT996">
        <v>1</v>
      </c>
    </row>
    <row r="997" spans="1:72" hidden="1" x14ac:dyDescent="0.2">
      <c r="A997" t="s">
        <v>4650</v>
      </c>
      <c r="B997" t="s">
        <v>1099</v>
      </c>
      <c r="C997" t="s">
        <v>60</v>
      </c>
      <c r="D997" t="s">
        <v>60</v>
      </c>
      <c r="E997" t="s">
        <v>4651</v>
      </c>
      <c r="F997" t="s">
        <v>1105</v>
      </c>
      <c r="G997" t="s">
        <v>4057</v>
      </c>
      <c r="H997" t="s">
        <v>4652</v>
      </c>
      <c r="I997" t="s">
        <v>1605</v>
      </c>
      <c r="J997" t="s">
        <v>4653</v>
      </c>
      <c r="K997" t="s">
        <v>4654</v>
      </c>
      <c r="L997" t="s">
        <v>60</v>
      </c>
      <c r="M997" t="s">
        <v>860</v>
      </c>
      <c r="N997" t="s">
        <v>5852</v>
      </c>
      <c r="O997" t="s">
        <v>5849</v>
      </c>
      <c r="P997">
        <v>0</v>
      </c>
      <c r="Q997">
        <v>369</v>
      </c>
      <c r="R997">
        <v>161</v>
      </c>
      <c r="S997">
        <v>0</v>
      </c>
      <c r="T997">
        <v>0</v>
      </c>
      <c r="U997">
        <v>0</v>
      </c>
      <c r="V997">
        <v>198</v>
      </c>
      <c r="W997">
        <v>0</v>
      </c>
      <c r="X997" t="s">
        <v>67</v>
      </c>
      <c r="Y997" t="s">
        <v>60</v>
      </c>
      <c r="Z997">
        <v>75</v>
      </c>
      <c r="AA997">
        <v>68.5</v>
      </c>
      <c r="AB997" t="s">
        <v>4001</v>
      </c>
      <c r="AC997" t="s">
        <v>60</v>
      </c>
      <c r="AD997">
        <v>0</v>
      </c>
      <c r="AE997">
        <v>0</v>
      </c>
      <c r="AF997">
        <v>0</v>
      </c>
      <c r="AG997">
        <v>0</v>
      </c>
      <c r="AH997">
        <v>0</v>
      </c>
      <c r="AI997">
        <v>0</v>
      </c>
      <c r="AJ997">
        <v>0</v>
      </c>
      <c r="AK997">
        <v>0</v>
      </c>
      <c r="AL997">
        <v>0</v>
      </c>
      <c r="AM997">
        <v>0</v>
      </c>
      <c r="AN997">
        <v>0</v>
      </c>
      <c r="AO997">
        <v>0</v>
      </c>
      <c r="AP997">
        <v>0</v>
      </c>
      <c r="AQ997">
        <v>0</v>
      </c>
      <c r="AR997">
        <v>0</v>
      </c>
      <c r="AS997">
        <v>0</v>
      </c>
      <c r="AT997">
        <v>0</v>
      </c>
      <c r="AU997">
        <v>0</v>
      </c>
      <c r="AV997">
        <v>0</v>
      </c>
      <c r="AW997">
        <v>0</v>
      </c>
      <c r="BC997">
        <v>0</v>
      </c>
      <c r="BD997">
        <v>0</v>
      </c>
      <c r="BE997" t="s">
        <v>60</v>
      </c>
      <c r="BF997">
        <v>4218</v>
      </c>
      <c r="BG997">
        <v>3180</v>
      </c>
      <c r="BH997">
        <v>36</v>
      </c>
      <c r="BI997">
        <v>0</v>
      </c>
      <c r="BJ997" t="s">
        <v>717</v>
      </c>
      <c r="BK997" t="s">
        <v>60</v>
      </c>
      <c r="BL997">
        <v>90</v>
      </c>
      <c r="BO997" t="s">
        <v>60</v>
      </c>
      <c r="BP997" t="s">
        <v>4479</v>
      </c>
      <c r="BQ997" t="s">
        <v>4480</v>
      </c>
      <c r="BR997" t="s">
        <v>4655</v>
      </c>
      <c r="BS997" t="s">
        <v>67</v>
      </c>
      <c r="BT997">
        <v>1</v>
      </c>
    </row>
    <row r="998" spans="1:72" hidden="1" x14ac:dyDescent="0.2">
      <c r="A998" t="s">
        <v>4662</v>
      </c>
      <c r="B998" t="s">
        <v>1099</v>
      </c>
      <c r="C998" t="s">
        <v>60</v>
      </c>
      <c r="D998" t="s">
        <v>60</v>
      </c>
      <c r="E998" t="s">
        <v>4389</v>
      </c>
      <c r="F998" t="s">
        <v>3914</v>
      </c>
      <c r="G998" t="s">
        <v>4057</v>
      </c>
      <c r="H998" t="s">
        <v>4067</v>
      </c>
      <c r="I998" t="s">
        <v>135</v>
      </c>
      <c r="J998" t="s">
        <v>60</v>
      </c>
      <c r="K998" t="s">
        <v>60</v>
      </c>
      <c r="L998" t="s">
        <v>60</v>
      </c>
      <c r="M998" t="s">
        <v>93</v>
      </c>
      <c r="N998" t="s">
        <v>5852</v>
      </c>
      <c r="O998" t="s">
        <v>5850</v>
      </c>
      <c r="P998">
        <v>0</v>
      </c>
      <c r="Q998">
        <v>0</v>
      </c>
      <c r="R998">
        <v>0</v>
      </c>
      <c r="S998">
        <v>0</v>
      </c>
      <c r="T998">
        <v>0</v>
      </c>
      <c r="U998">
        <v>0</v>
      </c>
      <c r="V998">
        <v>0</v>
      </c>
      <c r="W998">
        <v>0</v>
      </c>
      <c r="X998" t="s">
        <v>94</v>
      </c>
      <c r="Y998" t="s">
        <v>60</v>
      </c>
      <c r="Z998">
        <v>0</v>
      </c>
      <c r="AA998">
        <v>0</v>
      </c>
      <c r="AB998" t="s">
        <v>3920</v>
      </c>
      <c r="AC998" t="s">
        <v>60</v>
      </c>
      <c r="AD998">
        <v>0</v>
      </c>
      <c r="AE998">
        <v>0</v>
      </c>
      <c r="AF998">
        <v>0</v>
      </c>
      <c r="AG998">
        <v>0</v>
      </c>
      <c r="AH998">
        <v>0</v>
      </c>
      <c r="AI998">
        <v>0</v>
      </c>
      <c r="AJ998">
        <v>0</v>
      </c>
      <c r="AK998">
        <v>0</v>
      </c>
      <c r="AL998">
        <v>0</v>
      </c>
      <c r="AM998">
        <v>0</v>
      </c>
      <c r="AN998">
        <v>0</v>
      </c>
      <c r="AO998">
        <v>0</v>
      </c>
      <c r="AP998">
        <v>0</v>
      </c>
      <c r="AQ998">
        <v>0</v>
      </c>
      <c r="AR998">
        <v>0</v>
      </c>
      <c r="AS998">
        <v>0</v>
      </c>
      <c r="AT998">
        <v>0</v>
      </c>
      <c r="AU998">
        <v>0</v>
      </c>
      <c r="AV998">
        <v>0</v>
      </c>
      <c r="AW998">
        <v>0</v>
      </c>
      <c r="BC998">
        <v>0</v>
      </c>
      <c r="BD998">
        <v>0</v>
      </c>
      <c r="BE998" t="s">
        <v>60</v>
      </c>
      <c r="BF998">
        <v>648</v>
      </c>
      <c r="BG998">
        <v>43</v>
      </c>
      <c r="BH998">
        <v>125</v>
      </c>
      <c r="BI998">
        <v>0</v>
      </c>
      <c r="BJ998" t="s">
        <v>60</v>
      </c>
      <c r="BK998" t="s">
        <v>60</v>
      </c>
      <c r="BL998">
        <v>0</v>
      </c>
      <c r="BO998" t="s">
        <v>60</v>
      </c>
      <c r="BP998" t="s">
        <v>4058</v>
      </c>
      <c r="BQ998" t="s">
        <v>4059</v>
      </c>
      <c r="BR998" t="s">
        <v>4663</v>
      </c>
      <c r="BS998" t="s">
        <v>67</v>
      </c>
      <c r="BT998">
        <v>1</v>
      </c>
    </row>
    <row r="999" spans="1:72" hidden="1" x14ac:dyDescent="0.2">
      <c r="A999" t="s">
        <v>4639</v>
      </c>
      <c r="B999" t="s">
        <v>1099</v>
      </c>
      <c r="C999" t="s">
        <v>60</v>
      </c>
      <c r="D999" t="s">
        <v>60</v>
      </c>
      <c r="E999" t="s">
        <v>1206</v>
      </c>
      <c r="F999" t="s">
        <v>4166</v>
      </c>
      <c r="G999" t="s">
        <v>4057</v>
      </c>
      <c r="H999" t="s">
        <v>4167</v>
      </c>
      <c r="I999" t="s">
        <v>4168</v>
      </c>
      <c r="J999" t="s">
        <v>4618</v>
      </c>
      <c r="K999" t="s">
        <v>4619</v>
      </c>
      <c r="L999" t="s">
        <v>4169</v>
      </c>
      <c r="M999" t="s">
        <v>189</v>
      </c>
      <c r="N999" t="s">
        <v>5852</v>
      </c>
      <c r="O999" t="s">
        <v>5853</v>
      </c>
      <c r="P999">
        <v>3970</v>
      </c>
      <c r="Q999">
        <v>721</v>
      </c>
      <c r="R999">
        <v>0</v>
      </c>
      <c r="S999">
        <v>0</v>
      </c>
      <c r="T999">
        <v>0</v>
      </c>
      <c r="U999">
        <v>0</v>
      </c>
      <c r="V999">
        <v>0</v>
      </c>
      <c r="W999">
        <v>37.5</v>
      </c>
      <c r="X999" t="s">
        <v>67</v>
      </c>
      <c r="Y999" t="s">
        <v>60</v>
      </c>
      <c r="Z999">
        <v>0</v>
      </c>
      <c r="AA999">
        <v>2</v>
      </c>
      <c r="AB999" t="s">
        <v>3920</v>
      </c>
      <c r="AC999" t="s">
        <v>60</v>
      </c>
      <c r="AD999">
        <v>0</v>
      </c>
      <c r="AE999">
        <v>2.4</v>
      </c>
      <c r="AF999">
        <v>0</v>
      </c>
      <c r="AG999">
        <v>0</v>
      </c>
      <c r="AH999">
        <v>0</v>
      </c>
      <c r="AI999">
        <v>1.4</v>
      </c>
      <c r="AJ999">
        <v>0</v>
      </c>
      <c r="AK999">
        <v>0</v>
      </c>
      <c r="AL999">
        <v>1</v>
      </c>
      <c r="AM999">
        <v>0</v>
      </c>
      <c r="AN999">
        <v>0</v>
      </c>
      <c r="AO999">
        <v>0</v>
      </c>
      <c r="AP999">
        <v>0</v>
      </c>
      <c r="AQ999">
        <v>0</v>
      </c>
      <c r="AR999">
        <v>0.2</v>
      </c>
      <c r="AS999">
        <v>0</v>
      </c>
      <c r="AT999">
        <v>0</v>
      </c>
      <c r="AU999">
        <v>0</v>
      </c>
      <c r="AV999">
        <v>0</v>
      </c>
      <c r="AW999">
        <v>0</v>
      </c>
      <c r="BC999">
        <v>0</v>
      </c>
      <c r="BD999">
        <v>0</v>
      </c>
      <c r="BE999" t="s">
        <v>60</v>
      </c>
      <c r="BF999">
        <v>2655</v>
      </c>
      <c r="BG999">
        <v>430</v>
      </c>
      <c r="BH999">
        <v>9</v>
      </c>
      <c r="BI999">
        <v>0.1</v>
      </c>
      <c r="BJ999" t="s">
        <v>1194</v>
      </c>
      <c r="BK999" t="s">
        <v>4409</v>
      </c>
      <c r="BL999">
        <v>94</v>
      </c>
      <c r="BM999" t="s">
        <v>7070</v>
      </c>
      <c r="BN999" t="s">
        <v>7070</v>
      </c>
      <c r="BO999" t="s">
        <v>3891</v>
      </c>
      <c r="BP999" t="s">
        <v>4172</v>
      </c>
      <c r="BQ999" t="s">
        <v>4173</v>
      </c>
      <c r="BR999" t="s">
        <v>4640</v>
      </c>
      <c r="BS999" t="s">
        <v>67</v>
      </c>
      <c r="BT999">
        <v>1</v>
      </c>
    </row>
    <row r="1000" spans="1:72" hidden="1" x14ac:dyDescent="0.2">
      <c r="A1000" t="s">
        <v>4630</v>
      </c>
      <c r="B1000" t="s">
        <v>1099</v>
      </c>
      <c r="C1000" t="s">
        <v>60</v>
      </c>
      <c r="D1000" t="s">
        <v>60</v>
      </c>
      <c r="E1000" t="s">
        <v>4015</v>
      </c>
      <c r="F1000" t="s">
        <v>382</v>
      </c>
      <c r="G1000" t="s">
        <v>4057</v>
      </c>
      <c r="H1000" t="s">
        <v>4016</v>
      </c>
      <c r="I1000" t="s">
        <v>384</v>
      </c>
      <c r="J1000" t="s">
        <v>4631</v>
      </c>
      <c r="K1000" t="s">
        <v>4018</v>
      </c>
      <c r="L1000" t="s">
        <v>2379</v>
      </c>
      <c r="M1000" t="s">
        <v>126</v>
      </c>
      <c r="N1000" t="s">
        <v>5852</v>
      </c>
      <c r="O1000" t="s">
        <v>5848</v>
      </c>
      <c r="P1000">
        <v>0</v>
      </c>
      <c r="Q1000">
        <v>732</v>
      </c>
      <c r="R1000">
        <v>0</v>
      </c>
      <c r="S1000">
        <v>0</v>
      </c>
      <c r="T1000">
        <v>0</v>
      </c>
      <c r="U1000">
        <v>365</v>
      </c>
      <c r="V1000">
        <v>373</v>
      </c>
      <c r="W1000">
        <v>37.5</v>
      </c>
      <c r="X1000" t="s">
        <v>67</v>
      </c>
      <c r="Y1000" t="s">
        <v>60</v>
      </c>
      <c r="Z1000">
        <v>3</v>
      </c>
      <c r="AA1000">
        <v>80</v>
      </c>
      <c r="AB1000" t="s">
        <v>3920</v>
      </c>
      <c r="AC1000" t="s">
        <v>60</v>
      </c>
      <c r="AD1000">
        <v>0</v>
      </c>
      <c r="AE1000">
        <v>0</v>
      </c>
      <c r="AF1000">
        <v>0</v>
      </c>
      <c r="AG1000">
        <v>0</v>
      </c>
      <c r="AH1000">
        <v>0</v>
      </c>
      <c r="AI1000">
        <v>6.4</v>
      </c>
      <c r="AJ1000">
        <v>0</v>
      </c>
      <c r="AK1000">
        <v>0</v>
      </c>
      <c r="AL1000">
        <v>0</v>
      </c>
      <c r="AM1000">
        <v>0</v>
      </c>
      <c r="AN1000">
        <v>0</v>
      </c>
      <c r="AO1000">
        <v>0</v>
      </c>
      <c r="AP1000">
        <v>0</v>
      </c>
      <c r="AQ1000">
        <v>0</v>
      </c>
      <c r="AR1000">
        <v>0</v>
      </c>
      <c r="AS1000">
        <v>0</v>
      </c>
      <c r="AT1000">
        <v>0</v>
      </c>
      <c r="AU1000">
        <v>0</v>
      </c>
      <c r="AV1000">
        <v>0</v>
      </c>
      <c r="AW1000">
        <v>0</v>
      </c>
      <c r="BC1000">
        <v>0.8</v>
      </c>
      <c r="BD1000">
        <v>0</v>
      </c>
      <c r="BE1000" t="s">
        <v>60</v>
      </c>
      <c r="BF1000">
        <v>2560</v>
      </c>
      <c r="BG1000">
        <v>723</v>
      </c>
      <c r="BH1000">
        <v>0</v>
      </c>
      <c r="BI1000">
        <v>0</v>
      </c>
      <c r="BJ1000" t="s">
        <v>60</v>
      </c>
      <c r="BK1000" t="s">
        <v>60</v>
      </c>
      <c r="BL1000">
        <v>98</v>
      </c>
      <c r="BN1000" t="s">
        <v>7070</v>
      </c>
      <c r="BO1000" t="s">
        <v>60</v>
      </c>
      <c r="BP1000" t="s">
        <v>4019</v>
      </c>
      <c r="BQ1000" t="s">
        <v>4020</v>
      </c>
      <c r="BR1000" t="s">
        <v>4632</v>
      </c>
      <c r="BS1000" t="s">
        <v>67</v>
      </c>
      <c r="BT1000">
        <v>1</v>
      </c>
    </row>
    <row r="1001" spans="1:72" hidden="1" x14ac:dyDescent="0.2">
      <c r="A1001" t="s">
        <v>4633</v>
      </c>
      <c r="B1001" t="s">
        <v>1099</v>
      </c>
      <c r="C1001" t="s">
        <v>60</v>
      </c>
      <c r="D1001" t="s">
        <v>60</v>
      </c>
      <c r="E1001" t="s">
        <v>1174</v>
      </c>
      <c r="F1001" t="s">
        <v>504</v>
      </c>
      <c r="G1001" t="s">
        <v>4057</v>
      </c>
      <c r="H1001" t="s">
        <v>4634</v>
      </c>
      <c r="I1001" t="s">
        <v>2282</v>
      </c>
      <c r="J1001" t="s">
        <v>60</v>
      </c>
      <c r="K1001" t="s">
        <v>60</v>
      </c>
      <c r="L1001" t="s">
        <v>1175</v>
      </c>
      <c r="M1001" t="s">
        <v>126</v>
      </c>
      <c r="N1001" t="s">
        <v>5852</v>
      </c>
      <c r="O1001" t="s">
        <v>5855</v>
      </c>
      <c r="P1001">
        <v>0</v>
      </c>
      <c r="Q1001">
        <v>82</v>
      </c>
      <c r="R1001">
        <v>120</v>
      </c>
      <c r="S1001">
        <v>0</v>
      </c>
      <c r="T1001">
        <v>0</v>
      </c>
      <c r="U1001">
        <v>0</v>
      </c>
      <c r="V1001">
        <v>0</v>
      </c>
      <c r="W1001">
        <v>40</v>
      </c>
      <c r="X1001" t="s">
        <v>67</v>
      </c>
      <c r="Y1001" t="s">
        <v>60</v>
      </c>
      <c r="Z1001">
        <v>1</v>
      </c>
      <c r="AA1001">
        <v>45</v>
      </c>
      <c r="AB1001" t="s">
        <v>3920</v>
      </c>
      <c r="AC1001" t="s">
        <v>60</v>
      </c>
      <c r="AD1001">
        <v>0</v>
      </c>
      <c r="AE1001">
        <v>0</v>
      </c>
      <c r="AF1001">
        <v>0</v>
      </c>
      <c r="AG1001">
        <v>0</v>
      </c>
      <c r="AH1001">
        <v>0</v>
      </c>
      <c r="AI1001">
        <v>1</v>
      </c>
      <c r="AJ1001">
        <v>0</v>
      </c>
      <c r="AK1001">
        <v>0</v>
      </c>
      <c r="AL1001">
        <v>0</v>
      </c>
      <c r="AM1001">
        <v>0</v>
      </c>
      <c r="AN1001">
        <v>0</v>
      </c>
      <c r="AO1001">
        <v>0</v>
      </c>
      <c r="AP1001">
        <v>1</v>
      </c>
      <c r="AQ1001">
        <v>0</v>
      </c>
      <c r="AR1001">
        <v>0</v>
      </c>
      <c r="AS1001">
        <v>0</v>
      </c>
      <c r="AT1001">
        <v>0</v>
      </c>
      <c r="AU1001">
        <v>0</v>
      </c>
      <c r="AV1001">
        <v>0</v>
      </c>
      <c r="AW1001">
        <v>0</v>
      </c>
      <c r="BC1001">
        <v>1.6</v>
      </c>
      <c r="BD1001">
        <v>0.6</v>
      </c>
      <c r="BE1001" t="s">
        <v>4635</v>
      </c>
      <c r="BF1001">
        <v>207</v>
      </c>
      <c r="BG1001">
        <v>170</v>
      </c>
      <c r="BH1001">
        <v>0</v>
      </c>
      <c r="BI1001">
        <v>0</v>
      </c>
      <c r="BJ1001" t="s">
        <v>717</v>
      </c>
      <c r="BK1001" t="s">
        <v>4636</v>
      </c>
      <c r="BL1001">
        <v>0</v>
      </c>
      <c r="BM1001" t="s">
        <v>7070</v>
      </c>
      <c r="BN1001" t="s">
        <v>7070</v>
      </c>
      <c r="BO1001" t="s">
        <v>4637</v>
      </c>
      <c r="BP1001" t="s">
        <v>510</v>
      </c>
      <c r="BQ1001" t="s">
        <v>511</v>
      </c>
      <c r="BR1001" t="s">
        <v>4638</v>
      </c>
      <c r="BS1001" t="s">
        <v>67</v>
      </c>
      <c r="BT1001">
        <v>1</v>
      </c>
    </row>
    <row r="1002" spans="1:72" hidden="1" x14ac:dyDescent="0.2">
      <c r="A1002" t="s">
        <v>4644</v>
      </c>
      <c r="B1002" t="s">
        <v>1099</v>
      </c>
      <c r="C1002" t="s">
        <v>60</v>
      </c>
      <c r="D1002" t="s">
        <v>60</v>
      </c>
      <c r="E1002" t="s">
        <v>1157</v>
      </c>
      <c r="F1002" t="s">
        <v>1158</v>
      </c>
      <c r="G1002" t="s">
        <v>4057</v>
      </c>
      <c r="H1002" t="s">
        <v>4023</v>
      </c>
      <c r="I1002" t="s">
        <v>1160</v>
      </c>
      <c r="J1002" t="s">
        <v>60</v>
      </c>
      <c r="K1002" t="s">
        <v>60</v>
      </c>
      <c r="L1002" t="s">
        <v>2230</v>
      </c>
      <c r="M1002" t="s">
        <v>126</v>
      </c>
      <c r="N1002" t="s">
        <v>5852</v>
      </c>
      <c r="O1002" t="s">
        <v>5847</v>
      </c>
      <c r="P1002">
        <v>2824</v>
      </c>
      <c r="Q1002">
        <v>279</v>
      </c>
      <c r="R1002">
        <v>0</v>
      </c>
      <c r="S1002">
        <v>0</v>
      </c>
      <c r="T1002">
        <v>0</v>
      </c>
      <c r="U1002">
        <v>0</v>
      </c>
      <c r="V1002">
        <v>0</v>
      </c>
      <c r="W1002">
        <v>40</v>
      </c>
      <c r="X1002" t="s">
        <v>67</v>
      </c>
      <c r="Y1002" t="s">
        <v>60</v>
      </c>
      <c r="Z1002">
        <v>79</v>
      </c>
      <c r="AA1002">
        <v>225</v>
      </c>
      <c r="AB1002" t="s">
        <v>3920</v>
      </c>
      <c r="AC1002" t="s">
        <v>60</v>
      </c>
      <c r="AD1002">
        <v>0</v>
      </c>
      <c r="AE1002">
        <v>0.2</v>
      </c>
      <c r="AF1002">
        <v>0</v>
      </c>
      <c r="AG1002">
        <v>0</v>
      </c>
      <c r="AH1002">
        <v>0</v>
      </c>
      <c r="AI1002">
        <v>2</v>
      </c>
      <c r="AJ1002">
        <v>0</v>
      </c>
      <c r="AK1002">
        <v>0</v>
      </c>
      <c r="AL1002">
        <v>1</v>
      </c>
      <c r="AM1002">
        <v>0</v>
      </c>
      <c r="AN1002">
        <v>0</v>
      </c>
      <c r="AO1002">
        <v>0</v>
      </c>
      <c r="AP1002">
        <v>0</v>
      </c>
      <c r="AQ1002">
        <v>0</v>
      </c>
      <c r="AR1002">
        <v>0</v>
      </c>
      <c r="AS1002">
        <v>0</v>
      </c>
      <c r="AT1002">
        <v>0</v>
      </c>
      <c r="AU1002">
        <v>0</v>
      </c>
      <c r="AV1002">
        <v>0</v>
      </c>
      <c r="AW1002">
        <v>0</v>
      </c>
      <c r="BC1002">
        <v>0</v>
      </c>
      <c r="BD1002">
        <v>0</v>
      </c>
      <c r="BE1002" t="s">
        <v>60</v>
      </c>
      <c r="BF1002">
        <v>2010</v>
      </c>
      <c r="BG1002">
        <v>94</v>
      </c>
      <c r="BH1002">
        <v>100</v>
      </c>
      <c r="BI1002">
        <v>0</v>
      </c>
      <c r="BJ1002" t="s">
        <v>3934</v>
      </c>
      <c r="BK1002" t="s">
        <v>60</v>
      </c>
      <c r="BL1002">
        <v>100</v>
      </c>
      <c r="BN1002" t="s">
        <v>7070</v>
      </c>
      <c r="BO1002" t="s">
        <v>60</v>
      </c>
      <c r="BP1002" t="s">
        <v>3929</v>
      </c>
      <c r="BQ1002" t="s">
        <v>3930</v>
      </c>
      <c r="BR1002" t="s">
        <v>3935</v>
      </c>
      <c r="BS1002" t="s">
        <v>67</v>
      </c>
      <c r="BT1002">
        <v>1</v>
      </c>
    </row>
    <row r="1003" spans="1:72" hidden="1" x14ac:dyDescent="0.2">
      <c r="A1003" t="s">
        <v>4645</v>
      </c>
      <c r="B1003" t="s">
        <v>1099</v>
      </c>
      <c r="C1003" t="s">
        <v>60</v>
      </c>
      <c r="D1003" t="s">
        <v>60</v>
      </c>
      <c r="E1003" t="s">
        <v>1206</v>
      </c>
      <c r="F1003" t="s">
        <v>561</v>
      </c>
      <c r="G1003" t="s">
        <v>4057</v>
      </c>
      <c r="H1003" t="s">
        <v>4646</v>
      </c>
      <c r="I1003" t="s">
        <v>563</v>
      </c>
      <c r="J1003" t="s">
        <v>60</v>
      </c>
      <c r="K1003" t="s">
        <v>60</v>
      </c>
      <c r="L1003" t="s">
        <v>93</v>
      </c>
      <c r="M1003" t="s">
        <v>93</v>
      </c>
      <c r="N1003" t="s">
        <v>5852</v>
      </c>
      <c r="O1003" t="s">
        <v>5850</v>
      </c>
      <c r="P1003">
        <v>0</v>
      </c>
      <c r="Q1003">
        <v>101</v>
      </c>
      <c r="R1003">
        <v>0</v>
      </c>
      <c r="S1003">
        <v>0</v>
      </c>
      <c r="T1003">
        <v>0</v>
      </c>
      <c r="U1003">
        <v>0</v>
      </c>
      <c r="V1003">
        <v>0</v>
      </c>
      <c r="W1003">
        <v>4</v>
      </c>
      <c r="X1003" t="s">
        <v>67</v>
      </c>
      <c r="Y1003" t="s">
        <v>60</v>
      </c>
      <c r="Z1003">
        <v>0</v>
      </c>
      <c r="AA1003">
        <v>0</v>
      </c>
      <c r="AB1003" t="s">
        <v>3920</v>
      </c>
      <c r="AC1003" t="s">
        <v>60</v>
      </c>
      <c r="AD1003">
        <v>0</v>
      </c>
      <c r="AE1003">
        <v>0.1</v>
      </c>
      <c r="AF1003">
        <v>0</v>
      </c>
      <c r="AG1003">
        <v>0</v>
      </c>
      <c r="AH1003">
        <v>0</v>
      </c>
      <c r="AI1003">
        <v>0</v>
      </c>
      <c r="AJ1003">
        <v>0</v>
      </c>
      <c r="AK1003">
        <v>0</v>
      </c>
      <c r="AL1003">
        <v>0</v>
      </c>
      <c r="AM1003">
        <v>0</v>
      </c>
      <c r="AN1003">
        <v>0</v>
      </c>
      <c r="AO1003">
        <v>0</v>
      </c>
      <c r="AP1003">
        <v>0</v>
      </c>
      <c r="AQ1003">
        <v>0</v>
      </c>
      <c r="AR1003">
        <v>0.5</v>
      </c>
      <c r="AS1003">
        <v>0</v>
      </c>
      <c r="AT1003">
        <v>0</v>
      </c>
      <c r="AU1003">
        <v>0</v>
      </c>
      <c r="AV1003">
        <v>0</v>
      </c>
      <c r="AW1003">
        <v>0</v>
      </c>
      <c r="BC1003">
        <v>0</v>
      </c>
      <c r="BD1003">
        <v>0</v>
      </c>
      <c r="BE1003" t="s">
        <v>60</v>
      </c>
      <c r="BF1003">
        <v>131</v>
      </c>
      <c r="BG1003">
        <v>0</v>
      </c>
      <c r="BH1003">
        <v>47</v>
      </c>
      <c r="BI1003">
        <v>0</v>
      </c>
      <c r="BJ1003" t="s">
        <v>60</v>
      </c>
      <c r="BK1003" t="s">
        <v>60</v>
      </c>
      <c r="BL1003">
        <v>100</v>
      </c>
      <c r="BO1003" t="s">
        <v>60</v>
      </c>
      <c r="BP1003" t="s">
        <v>4647</v>
      </c>
      <c r="BQ1003" t="s">
        <v>4648</v>
      </c>
      <c r="BR1003" t="s">
        <v>4649</v>
      </c>
      <c r="BS1003" t="s">
        <v>67</v>
      </c>
      <c r="BT1003">
        <v>1</v>
      </c>
    </row>
    <row r="1004" spans="1:72" hidden="1" x14ac:dyDescent="0.2">
      <c r="A1004" t="s">
        <v>4714</v>
      </c>
      <c r="B1004" t="s">
        <v>5797</v>
      </c>
      <c r="C1004" t="s">
        <v>60</v>
      </c>
      <c r="D1004" t="s">
        <v>60</v>
      </c>
      <c r="E1004" t="s">
        <v>1061</v>
      </c>
      <c r="F1004" t="s">
        <v>561</v>
      </c>
      <c r="G1004" t="s">
        <v>4057</v>
      </c>
      <c r="H1004" t="s">
        <v>4715</v>
      </c>
      <c r="I1004" t="s">
        <v>563</v>
      </c>
      <c r="J1004" t="s">
        <v>60</v>
      </c>
      <c r="K1004" t="s">
        <v>60</v>
      </c>
      <c r="L1004" t="s">
        <v>93</v>
      </c>
      <c r="M1004" t="s">
        <v>93</v>
      </c>
      <c r="N1004" t="s">
        <v>5852</v>
      </c>
      <c r="O1004" t="s">
        <v>5850</v>
      </c>
      <c r="P1004">
        <v>0</v>
      </c>
      <c r="Q1004">
        <v>472</v>
      </c>
      <c r="R1004">
        <v>0</v>
      </c>
      <c r="S1004">
        <v>0</v>
      </c>
      <c r="T1004">
        <v>0</v>
      </c>
      <c r="U1004">
        <v>0</v>
      </c>
      <c r="V1004">
        <v>0</v>
      </c>
      <c r="W1004">
        <v>0</v>
      </c>
      <c r="X1004" t="s">
        <v>67</v>
      </c>
      <c r="Y1004" t="s">
        <v>60</v>
      </c>
      <c r="Z1004">
        <v>0</v>
      </c>
      <c r="AA1004">
        <v>0</v>
      </c>
      <c r="AB1004" t="s">
        <v>3920</v>
      </c>
      <c r="AC1004" t="s">
        <v>60</v>
      </c>
      <c r="AD1004">
        <v>0</v>
      </c>
      <c r="AE1004">
        <v>0.4</v>
      </c>
      <c r="AF1004">
        <v>0</v>
      </c>
      <c r="AG1004">
        <v>0</v>
      </c>
      <c r="AH1004">
        <v>0</v>
      </c>
      <c r="AI1004">
        <v>0</v>
      </c>
      <c r="AJ1004">
        <v>0</v>
      </c>
      <c r="AK1004">
        <v>0</v>
      </c>
      <c r="AL1004">
        <v>0</v>
      </c>
      <c r="AM1004">
        <v>0</v>
      </c>
      <c r="AN1004">
        <v>0</v>
      </c>
      <c r="AO1004">
        <v>0</v>
      </c>
      <c r="AP1004">
        <v>0</v>
      </c>
      <c r="AQ1004">
        <v>0</v>
      </c>
      <c r="AR1004">
        <v>0</v>
      </c>
      <c r="AS1004">
        <v>0</v>
      </c>
      <c r="AT1004">
        <v>0</v>
      </c>
      <c r="AU1004">
        <v>0</v>
      </c>
      <c r="AV1004">
        <v>0</v>
      </c>
      <c r="AW1004">
        <v>0</v>
      </c>
      <c r="BC1004">
        <v>0</v>
      </c>
      <c r="BD1004">
        <v>2.5</v>
      </c>
      <c r="BE1004" t="s">
        <v>4716</v>
      </c>
      <c r="BF1004">
        <v>909</v>
      </c>
      <c r="BG1004">
        <v>0</v>
      </c>
      <c r="BH1004">
        <v>282</v>
      </c>
      <c r="BI1004">
        <v>0</v>
      </c>
      <c r="BJ1004" t="s">
        <v>46</v>
      </c>
      <c r="BK1004" t="s">
        <v>3727</v>
      </c>
      <c r="BL1004">
        <v>0</v>
      </c>
      <c r="BO1004" t="s">
        <v>60</v>
      </c>
      <c r="BP1004" t="s">
        <v>4647</v>
      </c>
      <c r="BQ1004" t="s">
        <v>4648</v>
      </c>
      <c r="BR1004" t="s">
        <v>4717</v>
      </c>
      <c r="BS1004" t="s">
        <v>67</v>
      </c>
      <c r="BT1004">
        <v>1</v>
      </c>
    </row>
    <row r="1005" spans="1:72" hidden="1" x14ac:dyDescent="0.2">
      <c r="A1005" t="s">
        <v>4702</v>
      </c>
      <c r="B1005" t="s">
        <v>5797</v>
      </c>
      <c r="C1005" t="s">
        <v>60</v>
      </c>
      <c r="D1005" t="s">
        <v>60</v>
      </c>
      <c r="E1005" t="s">
        <v>4703</v>
      </c>
      <c r="F1005" t="s">
        <v>1158</v>
      </c>
      <c r="G1005" t="s">
        <v>4057</v>
      </c>
      <c r="H1005" t="s">
        <v>4704</v>
      </c>
      <c r="I1005" t="s">
        <v>1160</v>
      </c>
      <c r="J1005" t="s">
        <v>60</v>
      </c>
      <c r="K1005" t="s">
        <v>60</v>
      </c>
      <c r="L1005" t="s">
        <v>2230</v>
      </c>
      <c r="M1005" t="s">
        <v>126</v>
      </c>
      <c r="N1005" t="s">
        <v>5852</v>
      </c>
      <c r="O1005" t="s">
        <v>5847</v>
      </c>
      <c r="P1005">
        <v>94</v>
      </c>
      <c r="Q1005">
        <v>28</v>
      </c>
      <c r="R1005">
        <v>0</v>
      </c>
      <c r="S1005">
        <v>0</v>
      </c>
      <c r="T1005">
        <v>0</v>
      </c>
      <c r="U1005">
        <v>0</v>
      </c>
      <c r="V1005">
        <v>0</v>
      </c>
      <c r="W1005">
        <v>40</v>
      </c>
      <c r="X1005" t="s">
        <v>67</v>
      </c>
      <c r="Y1005" t="s">
        <v>60</v>
      </c>
      <c r="Z1005">
        <v>0</v>
      </c>
      <c r="AA1005">
        <v>0</v>
      </c>
      <c r="AB1005" t="s">
        <v>3920</v>
      </c>
      <c r="AC1005" t="s">
        <v>60</v>
      </c>
      <c r="AD1005">
        <v>0</v>
      </c>
      <c r="AE1005">
        <v>0</v>
      </c>
      <c r="AF1005">
        <v>0</v>
      </c>
      <c r="AG1005">
        <v>0</v>
      </c>
      <c r="AH1005">
        <v>0</v>
      </c>
      <c r="AI1005">
        <v>1</v>
      </c>
      <c r="AJ1005">
        <v>2</v>
      </c>
      <c r="AK1005">
        <v>0</v>
      </c>
      <c r="AL1005">
        <v>0</v>
      </c>
      <c r="AM1005">
        <v>0</v>
      </c>
      <c r="AN1005">
        <v>0</v>
      </c>
      <c r="AO1005">
        <v>0</v>
      </c>
      <c r="AP1005">
        <v>0</v>
      </c>
      <c r="AQ1005">
        <v>0</v>
      </c>
      <c r="AR1005">
        <v>0</v>
      </c>
      <c r="AS1005">
        <v>0</v>
      </c>
      <c r="AT1005">
        <v>0</v>
      </c>
      <c r="AU1005">
        <v>0</v>
      </c>
      <c r="AV1005">
        <v>0</v>
      </c>
      <c r="AW1005">
        <v>0</v>
      </c>
      <c r="BC1005">
        <v>0</v>
      </c>
      <c r="BD1005">
        <v>0</v>
      </c>
      <c r="BE1005" t="s">
        <v>60</v>
      </c>
      <c r="BF1005">
        <v>81</v>
      </c>
      <c r="BG1005">
        <v>4</v>
      </c>
      <c r="BH1005">
        <v>0</v>
      </c>
      <c r="BI1005">
        <v>0</v>
      </c>
      <c r="BJ1005" t="s">
        <v>46</v>
      </c>
      <c r="BK1005" t="s">
        <v>4705</v>
      </c>
      <c r="BL1005">
        <v>100</v>
      </c>
      <c r="BN1005" t="s">
        <v>7070</v>
      </c>
      <c r="BO1005" t="s">
        <v>60</v>
      </c>
      <c r="BP1005" t="s">
        <v>3929</v>
      </c>
      <c r="BQ1005" t="s">
        <v>3930</v>
      </c>
      <c r="BR1005" t="s">
        <v>3942</v>
      </c>
      <c r="BS1005" t="s">
        <v>67</v>
      </c>
      <c r="BT1005">
        <v>1</v>
      </c>
    </row>
    <row r="1006" spans="1:72" hidden="1" x14ac:dyDescent="0.2">
      <c r="A1006" t="s">
        <v>5573</v>
      </c>
      <c r="B1006" t="s">
        <v>5797</v>
      </c>
      <c r="C1006" t="s">
        <v>60</v>
      </c>
      <c r="D1006" t="s">
        <v>60</v>
      </c>
      <c r="E1006" t="s">
        <v>5327</v>
      </c>
      <c r="F1006" t="s">
        <v>5741</v>
      </c>
      <c r="G1006" t="s">
        <v>4057</v>
      </c>
      <c r="H1006" t="s">
        <v>4298</v>
      </c>
      <c r="I1006" t="s">
        <v>197</v>
      </c>
      <c r="J1006" t="s">
        <v>60</v>
      </c>
      <c r="K1006" t="s">
        <v>60</v>
      </c>
      <c r="L1006" t="s">
        <v>93</v>
      </c>
      <c r="M1006" t="s">
        <v>93</v>
      </c>
      <c r="N1006" t="s">
        <v>5852</v>
      </c>
      <c r="O1006" t="s">
        <v>5850</v>
      </c>
      <c r="P1006">
        <v>0</v>
      </c>
      <c r="Q1006">
        <v>689</v>
      </c>
      <c r="R1006">
        <v>0</v>
      </c>
      <c r="S1006">
        <v>0</v>
      </c>
      <c r="T1006">
        <v>0</v>
      </c>
      <c r="U1006">
        <v>0</v>
      </c>
      <c r="V1006">
        <v>0</v>
      </c>
      <c r="W1006">
        <v>40</v>
      </c>
      <c r="X1006" t="s">
        <v>67</v>
      </c>
      <c r="Y1006" t="s">
        <v>60</v>
      </c>
      <c r="Z1006">
        <v>0</v>
      </c>
      <c r="AA1006">
        <v>0</v>
      </c>
      <c r="AB1006" t="s">
        <v>3920</v>
      </c>
      <c r="AC1006" t="s">
        <v>60</v>
      </c>
      <c r="AD1006">
        <v>0</v>
      </c>
      <c r="AE1006">
        <v>1.59</v>
      </c>
      <c r="AF1006">
        <v>0</v>
      </c>
      <c r="AG1006">
        <v>0</v>
      </c>
      <c r="AH1006">
        <v>0</v>
      </c>
      <c r="AI1006">
        <v>1.03</v>
      </c>
      <c r="AJ1006">
        <v>0</v>
      </c>
      <c r="AK1006">
        <v>0</v>
      </c>
      <c r="AL1006">
        <v>1.29</v>
      </c>
      <c r="AM1006">
        <v>0</v>
      </c>
      <c r="AN1006">
        <v>0</v>
      </c>
      <c r="AO1006">
        <v>0</v>
      </c>
      <c r="AP1006">
        <v>1.4</v>
      </c>
      <c r="AQ1006">
        <v>0</v>
      </c>
      <c r="AR1006">
        <v>1.71</v>
      </c>
      <c r="AS1006">
        <v>0</v>
      </c>
      <c r="AT1006">
        <v>0</v>
      </c>
      <c r="AU1006">
        <v>0</v>
      </c>
      <c r="AV1006">
        <v>0</v>
      </c>
      <c r="AW1006">
        <v>0</v>
      </c>
      <c r="BC1006">
        <v>6.63</v>
      </c>
      <c r="BD1006">
        <v>0.69</v>
      </c>
      <c r="BE1006" t="s">
        <v>60</v>
      </c>
      <c r="BF1006">
        <v>7331</v>
      </c>
      <c r="BG1006">
        <v>4081</v>
      </c>
      <c r="BH1006">
        <v>2272</v>
      </c>
      <c r="BI1006">
        <v>0</v>
      </c>
      <c r="BJ1006" t="s">
        <v>60</v>
      </c>
      <c r="BK1006" t="s">
        <v>60</v>
      </c>
      <c r="BL1006">
        <v>100</v>
      </c>
      <c r="BO1006" t="s">
        <v>60</v>
      </c>
      <c r="BP1006" t="s">
        <v>5295</v>
      </c>
      <c r="BQ1006" t="s">
        <v>5296</v>
      </c>
      <c r="BR1006" t="s">
        <v>5574</v>
      </c>
      <c r="BS1006" t="s">
        <v>67</v>
      </c>
      <c r="BT1006">
        <v>1</v>
      </c>
    </row>
    <row r="1007" spans="1:72" hidden="1" x14ac:dyDescent="0.2">
      <c r="A1007" t="s">
        <v>4699</v>
      </c>
      <c r="B1007" t="s">
        <v>5797</v>
      </c>
      <c r="C1007" t="s">
        <v>60</v>
      </c>
      <c r="D1007" t="s">
        <v>60</v>
      </c>
      <c r="E1007" t="s">
        <v>3937</v>
      </c>
      <c r="F1007" t="s">
        <v>445</v>
      </c>
      <c r="G1007" t="s">
        <v>4057</v>
      </c>
      <c r="H1007" t="s">
        <v>1332</v>
      </c>
      <c r="I1007" t="s">
        <v>2185</v>
      </c>
      <c r="J1007" t="s">
        <v>60</v>
      </c>
      <c r="K1007" t="s">
        <v>60</v>
      </c>
      <c r="L1007" t="s">
        <v>93</v>
      </c>
      <c r="M1007" t="s">
        <v>93</v>
      </c>
      <c r="N1007" t="s">
        <v>5852</v>
      </c>
      <c r="O1007" t="s">
        <v>5850</v>
      </c>
      <c r="P1007">
        <v>0</v>
      </c>
      <c r="Q1007">
        <v>826</v>
      </c>
      <c r="R1007">
        <v>300</v>
      </c>
      <c r="S1007">
        <v>0</v>
      </c>
      <c r="T1007">
        <v>0</v>
      </c>
      <c r="U1007">
        <v>0</v>
      </c>
      <c r="V1007">
        <v>0</v>
      </c>
      <c r="W1007">
        <v>37.5</v>
      </c>
      <c r="X1007" t="s">
        <v>67</v>
      </c>
      <c r="Y1007" t="s">
        <v>60</v>
      </c>
      <c r="Z1007">
        <v>0</v>
      </c>
      <c r="AA1007">
        <v>14</v>
      </c>
      <c r="AB1007" t="s">
        <v>3920</v>
      </c>
      <c r="AC1007" t="s">
        <v>60</v>
      </c>
      <c r="AD1007">
        <v>0</v>
      </c>
      <c r="AE1007">
        <v>0.9</v>
      </c>
      <c r="AF1007">
        <v>0</v>
      </c>
      <c r="AG1007">
        <v>0</v>
      </c>
      <c r="AH1007">
        <v>0</v>
      </c>
      <c r="AI1007">
        <v>1</v>
      </c>
      <c r="AJ1007">
        <v>0</v>
      </c>
      <c r="AK1007">
        <v>1</v>
      </c>
      <c r="AL1007">
        <v>1</v>
      </c>
      <c r="AM1007">
        <v>0</v>
      </c>
      <c r="AN1007">
        <v>0</v>
      </c>
      <c r="AO1007">
        <v>0</v>
      </c>
      <c r="AP1007">
        <v>0</v>
      </c>
      <c r="AQ1007">
        <v>0</v>
      </c>
      <c r="AR1007">
        <v>1</v>
      </c>
      <c r="AS1007">
        <v>0</v>
      </c>
      <c r="AT1007">
        <v>0</v>
      </c>
      <c r="AU1007">
        <v>0</v>
      </c>
      <c r="AV1007">
        <v>0</v>
      </c>
      <c r="AW1007">
        <v>0</v>
      </c>
      <c r="BC1007">
        <v>0</v>
      </c>
      <c r="BD1007">
        <v>0</v>
      </c>
      <c r="BE1007" t="s">
        <v>60</v>
      </c>
      <c r="BF1007">
        <v>3813</v>
      </c>
      <c r="BG1007">
        <v>2971</v>
      </c>
      <c r="BH1007">
        <v>257</v>
      </c>
      <c r="BI1007">
        <v>0</v>
      </c>
      <c r="BJ1007" t="s">
        <v>4700</v>
      </c>
      <c r="BK1007" t="s">
        <v>60</v>
      </c>
      <c r="BL1007">
        <v>100</v>
      </c>
      <c r="BN1007" t="s">
        <v>7070</v>
      </c>
      <c r="BO1007" t="s">
        <v>60</v>
      </c>
      <c r="BP1007" t="s">
        <v>1196</v>
      </c>
      <c r="BQ1007" t="s">
        <v>1197</v>
      </c>
      <c r="BR1007" t="s">
        <v>4701</v>
      </c>
      <c r="BS1007" t="s">
        <v>67</v>
      </c>
      <c r="BT1007">
        <v>1</v>
      </c>
    </row>
    <row r="1008" spans="1:72" hidden="1" x14ac:dyDescent="0.2">
      <c r="A1008" t="s">
        <v>4718</v>
      </c>
      <c r="B1008" t="s">
        <v>5797</v>
      </c>
      <c r="C1008" t="s">
        <v>60</v>
      </c>
      <c r="D1008" t="s">
        <v>60</v>
      </c>
      <c r="E1008" t="s">
        <v>4719</v>
      </c>
      <c r="F1008" t="s">
        <v>504</v>
      </c>
      <c r="G1008" t="s">
        <v>4057</v>
      </c>
      <c r="H1008" t="s">
        <v>4720</v>
      </c>
      <c r="I1008" t="s">
        <v>4721</v>
      </c>
      <c r="J1008" t="s">
        <v>4722</v>
      </c>
      <c r="K1008" t="s">
        <v>2514</v>
      </c>
      <c r="L1008" t="s">
        <v>1292</v>
      </c>
      <c r="M1008" t="s">
        <v>126</v>
      </c>
      <c r="N1008" t="s">
        <v>5852</v>
      </c>
      <c r="O1008" t="s">
        <v>5855</v>
      </c>
      <c r="P1008">
        <v>0</v>
      </c>
      <c r="Q1008">
        <v>2279</v>
      </c>
      <c r="R1008">
        <v>2500</v>
      </c>
      <c r="S1008">
        <v>0</v>
      </c>
      <c r="T1008">
        <v>0</v>
      </c>
      <c r="U1008">
        <v>0</v>
      </c>
      <c r="V1008">
        <v>0</v>
      </c>
      <c r="W1008">
        <v>40</v>
      </c>
      <c r="X1008" t="s">
        <v>67</v>
      </c>
      <c r="Y1008" t="s">
        <v>60</v>
      </c>
      <c r="Z1008">
        <v>213</v>
      </c>
      <c r="AA1008">
        <v>26.3</v>
      </c>
      <c r="AB1008" t="s">
        <v>3920</v>
      </c>
      <c r="AC1008" t="s">
        <v>60</v>
      </c>
      <c r="AD1008">
        <v>0</v>
      </c>
      <c r="AE1008">
        <v>3.34</v>
      </c>
      <c r="AF1008">
        <v>0</v>
      </c>
      <c r="AG1008">
        <v>0</v>
      </c>
      <c r="AH1008">
        <v>0</v>
      </c>
      <c r="AI1008">
        <v>19</v>
      </c>
      <c r="AJ1008">
        <v>0</v>
      </c>
      <c r="AK1008">
        <v>0</v>
      </c>
      <c r="AL1008">
        <v>1</v>
      </c>
      <c r="AM1008">
        <v>0</v>
      </c>
      <c r="AN1008">
        <v>0</v>
      </c>
      <c r="AO1008">
        <v>0</v>
      </c>
      <c r="AP1008">
        <v>2</v>
      </c>
      <c r="AQ1008">
        <v>0</v>
      </c>
      <c r="AR1008">
        <v>0</v>
      </c>
      <c r="AS1008">
        <v>0</v>
      </c>
      <c r="AT1008">
        <v>0</v>
      </c>
      <c r="AU1008">
        <v>0</v>
      </c>
      <c r="AV1008">
        <v>0</v>
      </c>
      <c r="AW1008">
        <v>0</v>
      </c>
      <c r="BC1008">
        <v>2</v>
      </c>
      <c r="BD1008">
        <v>0</v>
      </c>
      <c r="BE1008" t="s">
        <v>4723</v>
      </c>
      <c r="BF1008">
        <v>6069</v>
      </c>
      <c r="BG1008">
        <v>4671</v>
      </c>
      <c r="BH1008">
        <v>0</v>
      </c>
      <c r="BI1008">
        <v>0</v>
      </c>
      <c r="BJ1008" t="s">
        <v>717</v>
      </c>
      <c r="BK1008" t="s">
        <v>2597</v>
      </c>
      <c r="BL1008">
        <v>0</v>
      </c>
      <c r="BM1008" t="s">
        <v>7070</v>
      </c>
      <c r="BN1008" t="s">
        <v>7070</v>
      </c>
      <c r="BO1008" t="s">
        <v>4724</v>
      </c>
      <c r="BP1008" t="s">
        <v>510</v>
      </c>
      <c r="BQ1008" t="s">
        <v>511</v>
      </c>
      <c r="BR1008" t="s">
        <v>4725</v>
      </c>
      <c r="BS1008" t="s">
        <v>67</v>
      </c>
      <c r="BT1008">
        <v>1</v>
      </c>
    </row>
    <row r="1009" spans="1:72" hidden="1" x14ac:dyDescent="0.2">
      <c r="A1009" t="s">
        <v>4691</v>
      </c>
      <c r="B1009" t="s">
        <v>5797</v>
      </c>
      <c r="C1009" t="s">
        <v>60</v>
      </c>
      <c r="D1009" t="s">
        <v>60</v>
      </c>
      <c r="E1009" t="s">
        <v>4692</v>
      </c>
      <c r="F1009" t="s">
        <v>1105</v>
      </c>
      <c r="G1009" t="s">
        <v>4057</v>
      </c>
      <c r="H1009" t="s">
        <v>4478</v>
      </c>
      <c r="I1009" t="s">
        <v>1605</v>
      </c>
      <c r="J1009" t="s">
        <v>60</v>
      </c>
      <c r="K1009" t="s">
        <v>60</v>
      </c>
      <c r="L1009" t="s">
        <v>60</v>
      </c>
      <c r="M1009" t="s">
        <v>860</v>
      </c>
      <c r="N1009" t="s">
        <v>5852</v>
      </c>
      <c r="O1009" t="s">
        <v>5849</v>
      </c>
      <c r="P1009">
        <v>0</v>
      </c>
      <c r="Q1009">
        <v>166</v>
      </c>
      <c r="R1009">
        <v>34</v>
      </c>
      <c r="S1009">
        <v>0</v>
      </c>
      <c r="T1009">
        <v>0</v>
      </c>
      <c r="U1009">
        <v>0</v>
      </c>
      <c r="V1009">
        <v>46</v>
      </c>
      <c r="W1009">
        <v>0</v>
      </c>
      <c r="X1009" t="s">
        <v>67</v>
      </c>
      <c r="Y1009" t="s">
        <v>60</v>
      </c>
      <c r="Z1009">
        <v>2</v>
      </c>
      <c r="AA1009">
        <v>2.1</v>
      </c>
      <c r="AB1009" t="s">
        <v>4001</v>
      </c>
      <c r="AC1009" t="s">
        <v>60</v>
      </c>
      <c r="AD1009">
        <v>0</v>
      </c>
      <c r="AE1009">
        <v>0</v>
      </c>
      <c r="AF1009">
        <v>0</v>
      </c>
      <c r="AG1009">
        <v>0</v>
      </c>
      <c r="AH1009">
        <v>0</v>
      </c>
      <c r="AI1009">
        <v>0</v>
      </c>
      <c r="AJ1009">
        <v>0</v>
      </c>
      <c r="AK1009">
        <v>0</v>
      </c>
      <c r="AL1009">
        <v>0</v>
      </c>
      <c r="AM1009">
        <v>0</v>
      </c>
      <c r="AN1009">
        <v>0</v>
      </c>
      <c r="AO1009">
        <v>0</v>
      </c>
      <c r="AP1009">
        <v>0</v>
      </c>
      <c r="AQ1009">
        <v>0</v>
      </c>
      <c r="AR1009">
        <v>0</v>
      </c>
      <c r="AS1009">
        <v>0</v>
      </c>
      <c r="AT1009">
        <v>0</v>
      </c>
      <c r="AU1009">
        <v>0</v>
      </c>
      <c r="AV1009">
        <v>0</v>
      </c>
      <c r="AW1009">
        <v>0</v>
      </c>
      <c r="BC1009">
        <v>0</v>
      </c>
      <c r="BD1009">
        <v>0</v>
      </c>
      <c r="BE1009" t="s">
        <v>60</v>
      </c>
      <c r="BF1009">
        <v>819</v>
      </c>
      <c r="BG1009">
        <v>694</v>
      </c>
      <c r="BH1009">
        <v>2</v>
      </c>
      <c r="BI1009">
        <v>0</v>
      </c>
      <c r="BJ1009" t="s">
        <v>717</v>
      </c>
      <c r="BK1009" t="s">
        <v>60</v>
      </c>
      <c r="BL1009">
        <v>82.5</v>
      </c>
      <c r="BO1009" t="s">
        <v>60</v>
      </c>
      <c r="BP1009" t="s">
        <v>4479</v>
      </c>
      <c r="BQ1009" t="s">
        <v>4480</v>
      </c>
      <c r="BR1009" t="s">
        <v>4693</v>
      </c>
      <c r="BS1009" t="s">
        <v>67</v>
      </c>
      <c r="BT1009">
        <v>1</v>
      </c>
    </row>
    <row r="1010" spans="1:72" hidden="1" x14ac:dyDescent="0.2">
      <c r="A1010" t="s">
        <v>4664</v>
      </c>
      <c r="B1010" t="s">
        <v>5797</v>
      </c>
      <c r="C1010" t="s">
        <v>60</v>
      </c>
      <c r="D1010" t="s">
        <v>60</v>
      </c>
      <c r="E1010" t="s">
        <v>5578</v>
      </c>
      <c r="F1010" t="s">
        <v>1315</v>
      </c>
      <c r="G1010" t="s">
        <v>4057</v>
      </c>
      <c r="H1010" t="s">
        <v>4665</v>
      </c>
      <c r="I1010" t="s">
        <v>1317</v>
      </c>
      <c r="J1010" t="s">
        <v>60</v>
      </c>
      <c r="K1010" t="s">
        <v>60</v>
      </c>
      <c r="L1010" t="s">
        <v>2873</v>
      </c>
      <c r="M1010" t="s">
        <v>860</v>
      </c>
      <c r="N1010" t="s">
        <v>5852</v>
      </c>
      <c r="O1010" t="s">
        <v>5849</v>
      </c>
      <c r="P1010">
        <v>0</v>
      </c>
      <c r="Q1010">
        <v>1291</v>
      </c>
      <c r="R1010">
        <v>2582</v>
      </c>
      <c r="S1010">
        <v>0</v>
      </c>
      <c r="T1010">
        <v>0</v>
      </c>
      <c r="U1010">
        <v>0</v>
      </c>
      <c r="V1010">
        <v>242</v>
      </c>
      <c r="W1010">
        <v>37.5</v>
      </c>
      <c r="X1010" t="s">
        <v>67</v>
      </c>
      <c r="Y1010" t="s">
        <v>60</v>
      </c>
      <c r="Z1010">
        <v>215</v>
      </c>
      <c r="AA1010">
        <v>67</v>
      </c>
      <c r="AB1010" t="s">
        <v>3920</v>
      </c>
      <c r="AC1010" t="s">
        <v>60</v>
      </c>
      <c r="AD1010">
        <v>0</v>
      </c>
      <c r="AE1010">
        <v>1.4</v>
      </c>
      <c r="AF1010">
        <v>0</v>
      </c>
      <c r="AG1010">
        <v>0</v>
      </c>
      <c r="AH1010">
        <v>0</v>
      </c>
      <c r="AI1010">
        <v>0</v>
      </c>
      <c r="AJ1010">
        <v>0</v>
      </c>
      <c r="AK1010">
        <v>0</v>
      </c>
      <c r="AL1010">
        <v>0</v>
      </c>
      <c r="AM1010">
        <v>0</v>
      </c>
      <c r="AN1010">
        <v>0</v>
      </c>
      <c r="AO1010">
        <v>0</v>
      </c>
      <c r="AP1010">
        <v>0</v>
      </c>
      <c r="AQ1010">
        <v>0</v>
      </c>
      <c r="AR1010">
        <v>3</v>
      </c>
      <c r="AS1010">
        <v>0</v>
      </c>
      <c r="AT1010">
        <v>0</v>
      </c>
      <c r="AU1010">
        <v>0</v>
      </c>
      <c r="AV1010">
        <v>0</v>
      </c>
      <c r="AW1010">
        <v>0</v>
      </c>
      <c r="BC1010">
        <v>0</v>
      </c>
      <c r="BD1010">
        <v>8.6</v>
      </c>
      <c r="BE1010" t="s">
        <v>4666</v>
      </c>
      <c r="BF1010">
        <v>9351</v>
      </c>
      <c r="BG1010">
        <v>5207</v>
      </c>
      <c r="BH1010">
        <v>614</v>
      </c>
      <c r="BI1010">
        <v>1</v>
      </c>
      <c r="BJ1010" t="s">
        <v>2103</v>
      </c>
      <c r="BK1010" t="s">
        <v>4667</v>
      </c>
      <c r="BL1010">
        <v>95</v>
      </c>
      <c r="BO1010" t="s">
        <v>60</v>
      </c>
      <c r="BP1010" t="s">
        <v>4668</v>
      </c>
      <c r="BQ1010" t="s">
        <v>4669</v>
      </c>
      <c r="BR1010" t="s">
        <v>4670</v>
      </c>
      <c r="BS1010" t="s">
        <v>67</v>
      </c>
      <c r="BT1010">
        <v>1</v>
      </c>
    </row>
    <row r="1011" spans="1:72" hidden="1" x14ac:dyDescent="0.2">
      <c r="A1011" t="s">
        <v>4671</v>
      </c>
      <c r="B1011" t="s">
        <v>5797</v>
      </c>
      <c r="C1011" t="s">
        <v>60</v>
      </c>
      <c r="D1011" t="s">
        <v>60</v>
      </c>
      <c r="E1011" t="s">
        <v>1323</v>
      </c>
      <c r="F1011" t="s">
        <v>1324</v>
      </c>
      <c r="G1011" t="s">
        <v>4057</v>
      </c>
      <c r="H1011" t="s">
        <v>4672</v>
      </c>
      <c r="I1011" t="s">
        <v>4673</v>
      </c>
      <c r="J1011" t="s">
        <v>60</v>
      </c>
      <c r="K1011" t="s">
        <v>60</v>
      </c>
      <c r="L1011" t="s">
        <v>602</v>
      </c>
      <c r="M1011" t="s">
        <v>860</v>
      </c>
      <c r="N1011" t="s">
        <v>5852</v>
      </c>
      <c r="O1011" t="s">
        <v>5849</v>
      </c>
      <c r="P1011">
        <v>0</v>
      </c>
      <c r="Q1011">
        <v>427</v>
      </c>
      <c r="R1011">
        <v>854</v>
      </c>
      <c r="S1011">
        <v>0</v>
      </c>
      <c r="T1011">
        <v>0</v>
      </c>
      <c r="U1011">
        <v>0</v>
      </c>
      <c r="V1011">
        <v>209</v>
      </c>
      <c r="W1011">
        <v>37.5</v>
      </c>
      <c r="X1011" t="s">
        <v>67</v>
      </c>
      <c r="Y1011" t="s">
        <v>60</v>
      </c>
      <c r="Z1011">
        <v>107</v>
      </c>
      <c r="AA1011">
        <v>84</v>
      </c>
      <c r="AB1011" t="s">
        <v>3920</v>
      </c>
      <c r="AC1011" t="s">
        <v>60</v>
      </c>
      <c r="AD1011">
        <v>0</v>
      </c>
      <c r="AE1011">
        <v>0.7</v>
      </c>
      <c r="AF1011">
        <v>0</v>
      </c>
      <c r="AG1011">
        <v>0</v>
      </c>
      <c r="AH1011">
        <v>0</v>
      </c>
      <c r="AI1011">
        <v>2</v>
      </c>
      <c r="AJ1011">
        <v>0</v>
      </c>
      <c r="AK1011">
        <v>0</v>
      </c>
      <c r="AL1011">
        <v>0</v>
      </c>
      <c r="AM1011">
        <v>0</v>
      </c>
      <c r="AN1011">
        <v>0</v>
      </c>
      <c r="AO1011">
        <v>0</v>
      </c>
      <c r="AP1011">
        <v>0</v>
      </c>
      <c r="AQ1011">
        <v>0</v>
      </c>
      <c r="AR1011">
        <v>1</v>
      </c>
      <c r="AS1011">
        <v>0</v>
      </c>
      <c r="AT1011">
        <v>0</v>
      </c>
      <c r="AU1011">
        <v>0</v>
      </c>
      <c r="AV1011">
        <v>0</v>
      </c>
      <c r="AW1011">
        <v>0</v>
      </c>
      <c r="BC1011">
        <v>0</v>
      </c>
      <c r="BD1011">
        <v>2.6</v>
      </c>
      <c r="BE1011" t="s">
        <v>4674</v>
      </c>
      <c r="BF1011">
        <v>2581</v>
      </c>
      <c r="BG1011">
        <v>1426</v>
      </c>
      <c r="BH1011">
        <v>21</v>
      </c>
      <c r="BI1011">
        <v>0</v>
      </c>
      <c r="BJ1011" t="s">
        <v>2103</v>
      </c>
      <c r="BK1011" t="s">
        <v>4667</v>
      </c>
      <c r="BL1011">
        <v>98</v>
      </c>
      <c r="BO1011" t="s">
        <v>60</v>
      </c>
      <c r="BP1011" t="s">
        <v>4668</v>
      </c>
      <c r="BQ1011" t="s">
        <v>4669</v>
      </c>
      <c r="BR1011" t="s">
        <v>4675</v>
      </c>
      <c r="BS1011" t="s">
        <v>67</v>
      </c>
      <c r="BT1011">
        <v>1</v>
      </c>
    </row>
    <row r="1012" spans="1:72" hidden="1" x14ac:dyDescent="0.2">
      <c r="A1012" t="s">
        <v>4676</v>
      </c>
      <c r="B1012" t="s">
        <v>5797</v>
      </c>
      <c r="C1012" t="s">
        <v>60</v>
      </c>
      <c r="D1012" t="s">
        <v>60</v>
      </c>
      <c r="E1012" t="s">
        <v>3936</v>
      </c>
      <c r="F1012" t="s">
        <v>1309</v>
      </c>
      <c r="G1012" t="s">
        <v>4057</v>
      </c>
      <c r="H1012" t="s">
        <v>4677</v>
      </c>
      <c r="I1012" t="s">
        <v>4678</v>
      </c>
      <c r="J1012" t="s">
        <v>4679</v>
      </c>
      <c r="K1012" t="s">
        <v>4680</v>
      </c>
      <c r="L1012" t="s">
        <v>4681</v>
      </c>
      <c r="M1012" t="s">
        <v>860</v>
      </c>
      <c r="N1012" t="s">
        <v>5852</v>
      </c>
      <c r="O1012" t="s">
        <v>5849</v>
      </c>
      <c r="P1012">
        <v>0</v>
      </c>
      <c r="Q1012">
        <v>135</v>
      </c>
      <c r="R1012">
        <v>270</v>
      </c>
      <c r="S1012">
        <v>0</v>
      </c>
      <c r="T1012">
        <v>0</v>
      </c>
      <c r="U1012">
        <v>0</v>
      </c>
      <c r="V1012">
        <v>266</v>
      </c>
      <c r="W1012">
        <v>37.5</v>
      </c>
      <c r="X1012" t="s">
        <v>67</v>
      </c>
      <c r="Y1012" t="s">
        <v>60</v>
      </c>
      <c r="Z1012">
        <v>28</v>
      </c>
      <c r="AA1012">
        <v>84</v>
      </c>
      <c r="AB1012" t="s">
        <v>3920</v>
      </c>
      <c r="AC1012" t="s">
        <v>60</v>
      </c>
      <c r="AD1012">
        <v>0</v>
      </c>
      <c r="AE1012">
        <v>0.2</v>
      </c>
      <c r="AF1012">
        <v>0</v>
      </c>
      <c r="AG1012">
        <v>0</v>
      </c>
      <c r="AH1012">
        <v>0</v>
      </c>
      <c r="AI1012">
        <v>1</v>
      </c>
      <c r="AJ1012">
        <v>0</v>
      </c>
      <c r="AK1012">
        <v>0</v>
      </c>
      <c r="AL1012">
        <v>0</v>
      </c>
      <c r="AM1012">
        <v>0</v>
      </c>
      <c r="AN1012">
        <v>0</v>
      </c>
      <c r="AO1012">
        <v>0</v>
      </c>
      <c r="AP1012">
        <v>0</v>
      </c>
      <c r="AQ1012">
        <v>0</v>
      </c>
      <c r="AR1012">
        <v>0</v>
      </c>
      <c r="AS1012">
        <v>0</v>
      </c>
      <c r="AT1012">
        <v>0</v>
      </c>
      <c r="AU1012">
        <v>0</v>
      </c>
      <c r="AV1012">
        <v>0</v>
      </c>
      <c r="AW1012">
        <v>0</v>
      </c>
      <c r="BC1012">
        <v>0</v>
      </c>
      <c r="BD1012">
        <v>0</v>
      </c>
      <c r="BE1012" t="s">
        <v>60</v>
      </c>
      <c r="BF1012">
        <v>596</v>
      </c>
      <c r="BG1012">
        <v>353</v>
      </c>
      <c r="BH1012">
        <v>8</v>
      </c>
      <c r="BI1012">
        <v>0.4</v>
      </c>
      <c r="BJ1012" t="s">
        <v>2103</v>
      </c>
      <c r="BK1012" t="s">
        <v>4667</v>
      </c>
      <c r="BL1012">
        <v>98</v>
      </c>
      <c r="BO1012" t="s">
        <v>60</v>
      </c>
      <c r="BP1012" t="s">
        <v>4668</v>
      </c>
      <c r="BQ1012" t="s">
        <v>4669</v>
      </c>
      <c r="BR1012" t="s">
        <v>4682</v>
      </c>
      <c r="BS1012" t="s">
        <v>67</v>
      </c>
      <c r="BT1012">
        <v>1</v>
      </c>
    </row>
    <row r="1013" spans="1:72" hidden="1" x14ac:dyDescent="0.2">
      <c r="A1013" t="s">
        <v>4683</v>
      </c>
      <c r="B1013" t="s">
        <v>5797</v>
      </c>
      <c r="C1013" t="s">
        <v>60</v>
      </c>
      <c r="D1013" t="s">
        <v>60</v>
      </c>
      <c r="E1013" t="s">
        <v>1179</v>
      </c>
      <c r="F1013" t="s">
        <v>1180</v>
      </c>
      <c r="G1013" t="s">
        <v>4057</v>
      </c>
      <c r="H1013" t="s">
        <v>4684</v>
      </c>
      <c r="I1013" t="s">
        <v>4680</v>
      </c>
      <c r="J1013" t="s">
        <v>60</v>
      </c>
      <c r="K1013" t="s">
        <v>60</v>
      </c>
      <c r="L1013" t="s">
        <v>815</v>
      </c>
      <c r="M1013" t="s">
        <v>860</v>
      </c>
      <c r="N1013" t="s">
        <v>5852</v>
      </c>
      <c r="O1013" t="s">
        <v>5849</v>
      </c>
      <c r="P1013">
        <v>0</v>
      </c>
      <c r="Q1013">
        <v>606</v>
      </c>
      <c r="R1013">
        <v>1212</v>
      </c>
      <c r="S1013">
        <v>0</v>
      </c>
      <c r="T1013">
        <v>0</v>
      </c>
      <c r="U1013">
        <v>0</v>
      </c>
      <c r="V1013">
        <v>314</v>
      </c>
      <c r="W1013">
        <v>37.5</v>
      </c>
      <c r="X1013" t="s">
        <v>67</v>
      </c>
      <c r="Y1013" t="s">
        <v>60</v>
      </c>
      <c r="Z1013">
        <v>104</v>
      </c>
      <c r="AA1013">
        <v>91</v>
      </c>
      <c r="AB1013" t="s">
        <v>3920</v>
      </c>
      <c r="AC1013" t="s">
        <v>60</v>
      </c>
      <c r="AD1013">
        <v>0</v>
      </c>
      <c r="AE1013">
        <v>1.1000000000000001</v>
      </c>
      <c r="AF1013">
        <v>0</v>
      </c>
      <c r="AG1013">
        <v>0</v>
      </c>
      <c r="AH1013">
        <v>0</v>
      </c>
      <c r="AI1013">
        <v>2.6</v>
      </c>
      <c r="AJ1013">
        <v>0</v>
      </c>
      <c r="AK1013">
        <v>0</v>
      </c>
      <c r="AL1013">
        <v>1</v>
      </c>
      <c r="AM1013">
        <v>0</v>
      </c>
      <c r="AN1013">
        <v>0</v>
      </c>
      <c r="AO1013">
        <v>0</v>
      </c>
      <c r="AP1013">
        <v>0</v>
      </c>
      <c r="AQ1013">
        <v>0</v>
      </c>
      <c r="AR1013">
        <v>1.2</v>
      </c>
      <c r="AS1013">
        <v>0</v>
      </c>
      <c r="AT1013">
        <v>0</v>
      </c>
      <c r="AU1013">
        <v>0</v>
      </c>
      <c r="AV1013">
        <v>0</v>
      </c>
      <c r="AW1013">
        <v>0</v>
      </c>
      <c r="BC1013">
        <v>0</v>
      </c>
      <c r="BD1013">
        <v>0.6</v>
      </c>
      <c r="BE1013" t="s">
        <v>4685</v>
      </c>
      <c r="BF1013">
        <v>3850</v>
      </c>
      <c r="BG1013">
        <v>2372</v>
      </c>
      <c r="BH1013">
        <v>299</v>
      </c>
      <c r="BI1013">
        <v>0</v>
      </c>
      <c r="BJ1013" t="s">
        <v>1194</v>
      </c>
      <c r="BK1013" t="s">
        <v>4686</v>
      </c>
      <c r="BL1013">
        <v>90</v>
      </c>
      <c r="BO1013" t="s">
        <v>4687</v>
      </c>
      <c r="BP1013" t="s">
        <v>4668</v>
      </c>
      <c r="BQ1013" t="s">
        <v>4669</v>
      </c>
      <c r="BR1013" t="s">
        <v>4670</v>
      </c>
      <c r="BS1013" t="s">
        <v>67</v>
      </c>
      <c r="BT1013">
        <v>1</v>
      </c>
    </row>
    <row r="1014" spans="1:72" hidden="1" x14ac:dyDescent="0.2">
      <c r="A1014" t="s">
        <v>4694</v>
      </c>
      <c r="B1014" t="s">
        <v>5797</v>
      </c>
      <c r="C1014" t="s">
        <v>60</v>
      </c>
      <c r="D1014" t="s">
        <v>60</v>
      </c>
      <c r="E1014" t="s">
        <v>4547</v>
      </c>
      <c r="F1014" t="s">
        <v>1079</v>
      </c>
      <c r="G1014" t="s">
        <v>4057</v>
      </c>
      <c r="H1014" t="s">
        <v>4548</v>
      </c>
      <c r="I1014" t="s">
        <v>4549</v>
      </c>
      <c r="J1014" t="s">
        <v>4550</v>
      </c>
      <c r="K1014" t="s">
        <v>4695</v>
      </c>
      <c r="L1014" t="s">
        <v>1082</v>
      </c>
      <c r="M1014" t="s">
        <v>1958</v>
      </c>
      <c r="N1014" t="s">
        <v>5852</v>
      </c>
      <c r="O1014" t="s">
        <v>5854</v>
      </c>
      <c r="P1014">
        <v>0</v>
      </c>
      <c r="Q1014">
        <v>702</v>
      </c>
      <c r="R1014">
        <v>800</v>
      </c>
      <c r="S1014">
        <v>0</v>
      </c>
      <c r="T1014">
        <v>0</v>
      </c>
      <c r="U1014">
        <v>0</v>
      </c>
      <c r="V1014">
        <v>0</v>
      </c>
      <c r="W1014">
        <v>0</v>
      </c>
      <c r="X1014" t="s">
        <v>67</v>
      </c>
      <c r="Y1014" t="s">
        <v>60</v>
      </c>
      <c r="Z1014">
        <v>13</v>
      </c>
      <c r="AA1014">
        <v>0</v>
      </c>
      <c r="AB1014" t="s">
        <v>3920</v>
      </c>
      <c r="AC1014" t="s">
        <v>60</v>
      </c>
      <c r="AD1014">
        <v>0</v>
      </c>
      <c r="AE1014">
        <v>0</v>
      </c>
      <c r="AF1014">
        <v>0</v>
      </c>
      <c r="AG1014">
        <v>0</v>
      </c>
      <c r="AH1014">
        <v>0</v>
      </c>
      <c r="AI1014">
        <v>0</v>
      </c>
      <c r="AJ1014">
        <v>0</v>
      </c>
      <c r="AK1014">
        <v>0</v>
      </c>
      <c r="AL1014">
        <v>0</v>
      </c>
      <c r="AM1014">
        <v>0</v>
      </c>
      <c r="AN1014">
        <v>0</v>
      </c>
      <c r="AO1014">
        <v>0</v>
      </c>
      <c r="AP1014">
        <v>0</v>
      </c>
      <c r="AQ1014">
        <v>0</v>
      </c>
      <c r="AR1014">
        <v>2</v>
      </c>
      <c r="AS1014">
        <v>0</v>
      </c>
      <c r="AT1014">
        <v>0</v>
      </c>
      <c r="AU1014">
        <v>0</v>
      </c>
      <c r="AV1014">
        <v>0</v>
      </c>
      <c r="AW1014">
        <v>0</v>
      </c>
      <c r="BC1014">
        <v>1</v>
      </c>
      <c r="BD1014">
        <v>12</v>
      </c>
      <c r="BE1014" t="s">
        <v>4696</v>
      </c>
      <c r="BF1014">
        <v>5723</v>
      </c>
      <c r="BG1014">
        <v>2248</v>
      </c>
      <c r="BH1014">
        <v>100</v>
      </c>
      <c r="BI1014">
        <v>0</v>
      </c>
      <c r="BJ1014" t="s">
        <v>4553</v>
      </c>
      <c r="BK1014" t="s">
        <v>2878</v>
      </c>
      <c r="BL1014">
        <v>98</v>
      </c>
      <c r="BM1014" t="s">
        <v>7070</v>
      </c>
      <c r="BN1014" t="s">
        <v>7070</v>
      </c>
      <c r="BO1014" t="s">
        <v>4697</v>
      </c>
      <c r="BP1014" t="s">
        <v>4555</v>
      </c>
      <c r="BQ1014" t="s">
        <v>4556</v>
      </c>
      <c r="BR1014" t="s">
        <v>4698</v>
      </c>
      <c r="BS1014" t="s">
        <v>67</v>
      </c>
      <c r="BT1014">
        <v>1</v>
      </c>
    </row>
    <row r="1015" spans="1:72" hidden="1" x14ac:dyDescent="0.2">
      <c r="A1015" t="s">
        <v>5575</v>
      </c>
      <c r="B1015" t="s">
        <v>5797</v>
      </c>
      <c r="C1015" t="s">
        <v>60</v>
      </c>
      <c r="D1015" t="s">
        <v>60</v>
      </c>
      <c r="E1015" t="s">
        <v>5576</v>
      </c>
      <c r="F1015" t="s">
        <v>539</v>
      </c>
      <c r="G1015" t="s">
        <v>4057</v>
      </c>
      <c r="H1015" t="s">
        <v>4330</v>
      </c>
      <c r="I1015" t="s">
        <v>4331</v>
      </c>
      <c r="J1015" t="s">
        <v>60</v>
      </c>
      <c r="K1015" t="s">
        <v>60</v>
      </c>
      <c r="L1015" t="s">
        <v>4239</v>
      </c>
      <c r="M1015" t="s">
        <v>860</v>
      </c>
      <c r="N1015" t="s">
        <v>5852</v>
      </c>
      <c r="O1015" t="s">
        <v>5851</v>
      </c>
      <c r="P1015">
        <v>0</v>
      </c>
      <c r="Q1015">
        <v>723</v>
      </c>
      <c r="R1015">
        <v>0</v>
      </c>
      <c r="S1015">
        <v>0</v>
      </c>
      <c r="T1015">
        <v>0</v>
      </c>
      <c r="U1015">
        <v>0</v>
      </c>
      <c r="V1015">
        <v>0</v>
      </c>
      <c r="W1015">
        <v>37.5</v>
      </c>
      <c r="X1015" t="s">
        <v>94</v>
      </c>
      <c r="Y1015" t="s">
        <v>60</v>
      </c>
      <c r="Z1015">
        <v>0</v>
      </c>
      <c r="AA1015">
        <v>0</v>
      </c>
      <c r="AB1015" t="s">
        <v>3920</v>
      </c>
      <c r="AC1015" t="s">
        <v>60</v>
      </c>
      <c r="AD1015">
        <v>0</v>
      </c>
      <c r="AE1015">
        <v>0</v>
      </c>
      <c r="AF1015">
        <v>0</v>
      </c>
      <c r="AG1015">
        <v>0</v>
      </c>
      <c r="AH1015">
        <v>0</v>
      </c>
      <c r="AI1015">
        <v>4</v>
      </c>
      <c r="AJ1015">
        <v>0</v>
      </c>
      <c r="AK1015">
        <v>0</v>
      </c>
      <c r="AL1015">
        <v>0</v>
      </c>
      <c r="AM1015">
        <v>0</v>
      </c>
      <c r="AN1015">
        <v>0</v>
      </c>
      <c r="AO1015">
        <v>0</v>
      </c>
      <c r="AP1015">
        <v>0</v>
      </c>
      <c r="AQ1015">
        <v>0</v>
      </c>
      <c r="AR1015">
        <v>0</v>
      </c>
      <c r="AS1015">
        <v>0</v>
      </c>
      <c r="AT1015">
        <v>0</v>
      </c>
      <c r="AU1015">
        <v>0</v>
      </c>
      <c r="AV1015">
        <v>0</v>
      </c>
      <c r="AW1015">
        <v>0</v>
      </c>
      <c r="BC1015">
        <v>0</v>
      </c>
      <c r="BD1015">
        <v>0</v>
      </c>
      <c r="BE1015" t="s">
        <v>60</v>
      </c>
      <c r="BF1015">
        <v>1559</v>
      </c>
      <c r="BG1015">
        <v>1136</v>
      </c>
      <c r="BH1015">
        <v>14</v>
      </c>
      <c r="BI1015">
        <v>0</v>
      </c>
      <c r="BJ1015" t="s">
        <v>60</v>
      </c>
      <c r="BK1015" t="s">
        <v>60</v>
      </c>
      <c r="BL1015">
        <v>0</v>
      </c>
      <c r="BO1015" t="s">
        <v>60</v>
      </c>
      <c r="BP1015" t="s">
        <v>4083</v>
      </c>
      <c r="BQ1015" t="s">
        <v>4084</v>
      </c>
      <c r="BR1015" t="s">
        <v>5577</v>
      </c>
      <c r="BS1015" t="s">
        <v>67</v>
      </c>
      <c r="BT1015">
        <v>1</v>
      </c>
    </row>
    <row r="1016" spans="1:72" hidden="1" x14ac:dyDescent="0.2">
      <c r="A1016" t="s">
        <v>4688</v>
      </c>
      <c r="B1016" t="s">
        <v>5797</v>
      </c>
      <c r="C1016" t="s">
        <v>60</v>
      </c>
      <c r="D1016" t="s">
        <v>60</v>
      </c>
      <c r="E1016" t="s">
        <v>3716</v>
      </c>
      <c r="F1016" t="s">
        <v>219</v>
      </c>
      <c r="G1016" t="s">
        <v>4057</v>
      </c>
      <c r="H1016" t="s">
        <v>220</v>
      </c>
      <c r="I1016" t="s">
        <v>4689</v>
      </c>
      <c r="J1016" t="s">
        <v>60</v>
      </c>
      <c r="K1016" t="s">
        <v>60</v>
      </c>
      <c r="L1016" t="s">
        <v>815</v>
      </c>
      <c r="M1016" t="s">
        <v>860</v>
      </c>
      <c r="N1016" t="s">
        <v>5852</v>
      </c>
      <c r="O1016" t="s">
        <v>5849</v>
      </c>
      <c r="P1016">
        <v>0</v>
      </c>
      <c r="Q1016">
        <v>260</v>
      </c>
      <c r="R1016">
        <v>0</v>
      </c>
      <c r="S1016">
        <v>0</v>
      </c>
      <c r="T1016">
        <v>0</v>
      </c>
      <c r="U1016">
        <v>0</v>
      </c>
      <c r="V1016">
        <v>0</v>
      </c>
      <c r="W1016">
        <v>15</v>
      </c>
      <c r="X1016" t="s">
        <v>67</v>
      </c>
      <c r="Y1016" t="s">
        <v>60</v>
      </c>
      <c r="Z1016">
        <v>0</v>
      </c>
      <c r="AA1016">
        <v>0</v>
      </c>
      <c r="AB1016" t="s">
        <v>3920</v>
      </c>
      <c r="AC1016" t="s">
        <v>60</v>
      </c>
      <c r="AD1016">
        <v>0</v>
      </c>
      <c r="AE1016">
        <v>0.2</v>
      </c>
      <c r="AF1016">
        <v>0</v>
      </c>
      <c r="AG1016">
        <v>0</v>
      </c>
      <c r="AH1016">
        <v>0</v>
      </c>
      <c r="AI1016">
        <v>0.5</v>
      </c>
      <c r="AJ1016">
        <v>0</v>
      </c>
      <c r="AK1016">
        <v>0</v>
      </c>
      <c r="AL1016">
        <v>0</v>
      </c>
      <c r="AM1016">
        <v>0</v>
      </c>
      <c r="AN1016">
        <v>0</v>
      </c>
      <c r="AO1016">
        <v>0</v>
      </c>
      <c r="AP1016">
        <v>1.5</v>
      </c>
      <c r="AQ1016">
        <v>0</v>
      </c>
      <c r="AR1016">
        <v>0</v>
      </c>
      <c r="AS1016">
        <v>0</v>
      </c>
      <c r="AT1016">
        <v>0</v>
      </c>
      <c r="AU1016">
        <v>0</v>
      </c>
      <c r="AV1016">
        <v>0</v>
      </c>
      <c r="AW1016">
        <v>0</v>
      </c>
      <c r="BC1016">
        <v>0</v>
      </c>
      <c r="BD1016">
        <v>0</v>
      </c>
      <c r="BE1016" t="s">
        <v>60</v>
      </c>
      <c r="BF1016">
        <v>508</v>
      </c>
      <c r="BG1016">
        <v>73</v>
      </c>
      <c r="BH1016">
        <v>0</v>
      </c>
      <c r="BI1016">
        <v>0</v>
      </c>
      <c r="BJ1016" t="s">
        <v>717</v>
      </c>
      <c r="BK1016" t="s">
        <v>60</v>
      </c>
      <c r="BL1016">
        <v>100</v>
      </c>
      <c r="BO1016" t="s">
        <v>60</v>
      </c>
      <c r="BP1016" t="s">
        <v>4196</v>
      </c>
      <c r="BQ1016" t="s">
        <v>4197</v>
      </c>
      <c r="BR1016" t="s">
        <v>4690</v>
      </c>
      <c r="BS1016" t="s">
        <v>67</v>
      </c>
      <c r="BT1016">
        <v>1</v>
      </c>
    </row>
    <row r="1017" spans="1:72" hidden="1" x14ac:dyDescent="0.2">
      <c r="A1017" t="s">
        <v>4706</v>
      </c>
      <c r="B1017" t="s">
        <v>5797</v>
      </c>
      <c r="C1017" t="s">
        <v>60</v>
      </c>
      <c r="D1017" t="s">
        <v>60</v>
      </c>
      <c r="E1017" t="s">
        <v>444</v>
      </c>
      <c r="F1017" t="s">
        <v>5766</v>
      </c>
      <c r="G1017" t="s">
        <v>4057</v>
      </c>
      <c r="H1017" t="s">
        <v>495</v>
      </c>
      <c r="I1017" t="s">
        <v>496</v>
      </c>
      <c r="J1017" t="s">
        <v>60</v>
      </c>
      <c r="K1017" t="s">
        <v>60</v>
      </c>
      <c r="L1017" t="s">
        <v>93</v>
      </c>
      <c r="M1017" t="s">
        <v>93</v>
      </c>
      <c r="N1017" t="s">
        <v>5852</v>
      </c>
      <c r="O1017" t="s">
        <v>5850</v>
      </c>
      <c r="P1017">
        <v>53</v>
      </c>
      <c r="Q1017">
        <v>142</v>
      </c>
      <c r="R1017">
        <v>142</v>
      </c>
      <c r="S1017">
        <v>0</v>
      </c>
      <c r="T1017">
        <v>0</v>
      </c>
      <c r="U1017">
        <v>0</v>
      </c>
      <c r="V1017">
        <v>0</v>
      </c>
      <c r="W1017">
        <v>0</v>
      </c>
      <c r="X1017" t="s">
        <v>67</v>
      </c>
      <c r="Y1017" t="s">
        <v>60</v>
      </c>
      <c r="Z1017">
        <v>10</v>
      </c>
      <c r="AA1017">
        <v>30</v>
      </c>
      <c r="AB1017" t="s">
        <v>3920</v>
      </c>
      <c r="AC1017" t="s">
        <v>60</v>
      </c>
      <c r="AD1017">
        <v>0</v>
      </c>
      <c r="AE1017">
        <v>0.15</v>
      </c>
      <c r="AF1017">
        <v>0</v>
      </c>
      <c r="AG1017">
        <v>0</v>
      </c>
      <c r="AH1017">
        <v>0</v>
      </c>
      <c r="AI1017">
        <v>0</v>
      </c>
      <c r="AJ1017">
        <v>0</v>
      </c>
      <c r="AK1017">
        <v>0</v>
      </c>
      <c r="AL1017">
        <v>0</v>
      </c>
      <c r="AM1017">
        <v>0</v>
      </c>
      <c r="AN1017">
        <v>0</v>
      </c>
      <c r="AO1017">
        <v>0</v>
      </c>
      <c r="AP1017">
        <v>0</v>
      </c>
      <c r="AQ1017">
        <v>0</v>
      </c>
      <c r="AR1017">
        <v>0.25</v>
      </c>
      <c r="AS1017">
        <v>0</v>
      </c>
      <c r="AT1017">
        <v>0</v>
      </c>
      <c r="AU1017">
        <v>0</v>
      </c>
      <c r="AV1017">
        <v>0</v>
      </c>
      <c r="AW1017">
        <v>0</v>
      </c>
      <c r="BC1017">
        <v>0</v>
      </c>
      <c r="BD1017">
        <v>0</v>
      </c>
      <c r="BE1017" t="s">
        <v>60</v>
      </c>
      <c r="BF1017">
        <v>192</v>
      </c>
      <c r="BG1017">
        <v>12</v>
      </c>
      <c r="BH1017">
        <v>5</v>
      </c>
      <c r="BI1017">
        <v>0</v>
      </c>
      <c r="BJ1017" t="s">
        <v>60</v>
      </c>
      <c r="BK1017" t="s">
        <v>4707</v>
      </c>
      <c r="BL1017">
        <v>100</v>
      </c>
      <c r="BO1017" t="s">
        <v>60</v>
      </c>
      <c r="BP1017" t="s">
        <v>3129</v>
      </c>
      <c r="BQ1017" t="s">
        <v>3130</v>
      </c>
      <c r="BR1017" t="s">
        <v>4643</v>
      </c>
      <c r="BS1017" t="s">
        <v>67</v>
      </c>
      <c r="BT1017">
        <v>1</v>
      </c>
    </row>
    <row r="1018" spans="1:72" hidden="1" x14ac:dyDescent="0.2">
      <c r="A1018" t="s">
        <v>4708</v>
      </c>
      <c r="B1018" t="s">
        <v>5797</v>
      </c>
      <c r="C1018" t="s">
        <v>60</v>
      </c>
      <c r="D1018" t="s">
        <v>60</v>
      </c>
      <c r="E1018" t="s">
        <v>4709</v>
      </c>
      <c r="F1018" t="s">
        <v>262</v>
      </c>
      <c r="G1018" t="s">
        <v>4057</v>
      </c>
      <c r="H1018" t="s">
        <v>4305</v>
      </c>
      <c r="I1018" t="s">
        <v>4710</v>
      </c>
      <c r="J1018" t="s">
        <v>60</v>
      </c>
      <c r="K1018" t="s">
        <v>60</v>
      </c>
      <c r="L1018" t="s">
        <v>60</v>
      </c>
      <c r="M1018" t="s">
        <v>1958</v>
      </c>
      <c r="N1018" t="s">
        <v>5852</v>
      </c>
      <c r="O1018" t="s">
        <v>5854</v>
      </c>
      <c r="P1018">
        <v>0</v>
      </c>
      <c r="Q1018">
        <v>481</v>
      </c>
      <c r="R1018">
        <v>433</v>
      </c>
      <c r="S1018">
        <v>0</v>
      </c>
      <c r="T1018">
        <v>0</v>
      </c>
      <c r="U1018">
        <v>0</v>
      </c>
      <c r="V1018">
        <v>0</v>
      </c>
      <c r="W1018">
        <v>37.5</v>
      </c>
      <c r="X1018" t="s">
        <v>67</v>
      </c>
      <c r="Y1018" t="s">
        <v>60</v>
      </c>
      <c r="Z1018">
        <v>30</v>
      </c>
      <c r="AA1018">
        <v>17</v>
      </c>
      <c r="AB1018" t="s">
        <v>3920</v>
      </c>
      <c r="AC1018" t="s">
        <v>60</v>
      </c>
      <c r="AD1018">
        <v>0</v>
      </c>
      <c r="AE1018">
        <v>1.7</v>
      </c>
      <c r="AF1018">
        <v>0</v>
      </c>
      <c r="AG1018">
        <v>0</v>
      </c>
      <c r="AH1018">
        <v>0</v>
      </c>
      <c r="AI1018">
        <v>0</v>
      </c>
      <c r="AJ1018">
        <v>3.6</v>
      </c>
      <c r="AK1018">
        <v>0</v>
      </c>
      <c r="AL1018">
        <v>2</v>
      </c>
      <c r="AM1018">
        <v>0</v>
      </c>
      <c r="AN1018">
        <v>0</v>
      </c>
      <c r="AO1018">
        <v>0</v>
      </c>
      <c r="AP1018">
        <v>1</v>
      </c>
      <c r="AQ1018">
        <v>0</v>
      </c>
      <c r="AR1018">
        <v>0</v>
      </c>
      <c r="AS1018">
        <v>0</v>
      </c>
      <c r="AT1018">
        <v>0</v>
      </c>
      <c r="AU1018">
        <v>0</v>
      </c>
      <c r="AV1018">
        <v>0</v>
      </c>
      <c r="AW1018">
        <v>0</v>
      </c>
      <c r="BC1018">
        <v>0.1</v>
      </c>
      <c r="BD1018">
        <v>0</v>
      </c>
      <c r="BE1018" t="s">
        <v>60</v>
      </c>
      <c r="BF1018">
        <v>5814</v>
      </c>
      <c r="BG1018">
        <v>3529</v>
      </c>
      <c r="BH1018">
        <v>0</v>
      </c>
      <c r="BI1018">
        <v>0</v>
      </c>
      <c r="BJ1018" t="s">
        <v>1194</v>
      </c>
      <c r="BK1018" t="s">
        <v>4711</v>
      </c>
      <c r="BL1018">
        <v>98</v>
      </c>
      <c r="BM1018" t="s">
        <v>7070</v>
      </c>
      <c r="BN1018" t="s">
        <v>7070</v>
      </c>
      <c r="BO1018" t="s">
        <v>4712</v>
      </c>
      <c r="BP1018" t="s">
        <v>4116</v>
      </c>
      <c r="BQ1018" t="s">
        <v>4117</v>
      </c>
      <c r="BR1018" t="s">
        <v>4713</v>
      </c>
      <c r="BS1018" t="s">
        <v>67</v>
      </c>
      <c r="BT1018">
        <v>1</v>
      </c>
    </row>
    <row r="1019" spans="1:72" hidden="1" x14ac:dyDescent="0.2">
      <c r="A1019" t="s">
        <v>4726</v>
      </c>
      <c r="B1019" t="s">
        <v>1345</v>
      </c>
      <c r="C1019" t="s">
        <v>60</v>
      </c>
      <c r="D1019" t="s">
        <v>60</v>
      </c>
      <c r="E1019" t="s">
        <v>4727</v>
      </c>
      <c r="F1019" t="s">
        <v>422</v>
      </c>
      <c r="G1019" t="s">
        <v>4057</v>
      </c>
      <c r="H1019" t="s">
        <v>423</v>
      </c>
      <c r="I1019" t="s">
        <v>424</v>
      </c>
      <c r="J1019" t="s">
        <v>60</v>
      </c>
      <c r="K1019" t="s">
        <v>60</v>
      </c>
      <c r="L1019" t="s">
        <v>60</v>
      </c>
      <c r="M1019" t="s">
        <v>93</v>
      </c>
      <c r="N1019" t="s">
        <v>5852</v>
      </c>
      <c r="O1019" t="s">
        <v>5847</v>
      </c>
      <c r="P1019">
        <v>48</v>
      </c>
      <c r="Q1019">
        <v>18</v>
      </c>
      <c r="R1019">
        <v>0</v>
      </c>
      <c r="S1019">
        <v>0</v>
      </c>
      <c r="T1019">
        <v>0</v>
      </c>
      <c r="U1019">
        <v>0</v>
      </c>
      <c r="V1019">
        <v>0</v>
      </c>
      <c r="W1019">
        <v>7</v>
      </c>
      <c r="X1019" t="s">
        <v>67</v>
      </c>
      <c r="Y1019" t="s">
        <v>60</v>
      </c>
      <c r="Z1019">
        <v>0</v>
      </c>
      <c r="AA1019">
        <v>0</v>
      </c>
      <c r="AB1019" t="s">
        <v>3920</v>
      </c>
      <c r="AC1019" t="s">
        <v>60</v>
      </c>
      <c r="AD1019">
        <v>0</v>
      </c>
      <c r="AE1019">
        <v>0.04</v>
      </c>
      <c r="AF1019">
        <v>0</v>
      </c>
      <c r="AG1019">
        <v>0</v>
      </c>
      <c r="AH1019">
        <v>0</v>
      </c>
      <c r="AI1019">
        <v>0</v>
      </c>
      <c r="AJ1019">
        <v>0</v>
      </c>
      <c r="AK1019">
        <v>0</v>
      </c>
      <c r="AL1019">
        <v>0</v>
      </c>
      <c r="AM1019">
        <v>0</v>
      </c>
      <c r="AN1019">
        <v>0</v>
      </c>
      <c r="AO1019">
        <v>0</v>
      </c>
      <c r="AP1019">
        <v>0</v>
      </c>
      <c r="AQ1019">
        <v>0</v>
      </c>
      <c r="AR1019">
        <v>0</v>
      </c>
      <c r="AS1019">
        <v>0</v>
      </c>
      <c r="AT1019">
        <v>0</v>
      </c>
      <c r="AU1019">
        <v>0</v>
      </c>
      <c r="AV1019">
        <v>0</v>
      </c>
      <c r="AW1019">
        <v>0</v>
      </c>
      <c r="BC1019">
        <v>0</v>
      </c>
      <c r="BD1019">
        <v>0</v>
      </c>
      <c r="BE1019" t="s">
        <v>60</v>
      </c>
      <c r="BF1019">
        <v>18</v>
      </c>
      <c r="BG1019">
        <v>0</v>
      </c>
      <c r="BH1019">
        <v>1</v>
      </c>
      <c r="BI1019">
        <v>0</v>
      </c>
      <c r="BJ1019" t="s">
        <v>60</v>
      </c>
      <c r="BK1019" t="s">
        <v>60</v>
      </c>
      <c r="BL1019">
        <v>0</v>
      </c>
      <c r="BO1019" t="s">
        <v>60</v>
      </c>
      <c r="BP1019" t="s">
        <v>418</v>
      </c>
      <c r="BQ1019" t="s">
        <v>419</v>
      </c>
      <c r="BR1019" t="s">
        <v>4728</v>
      </c>
      <c r="BS1019" t="s">
        <v>67</v>
      </c>
      <c r="BT1019">
        <v>1</v>
      </c>
    </row>
    <row r="1020" spans="1:72" hidden="1" x14ac:dyDescent="0.2">
      <c r="A1020" t="s">
        <v>5924</v>
      </c>
      <c r="B1020" t="s">
        <v>1345</v>
      </c>
      <c r="C1020" t="s">
        <v>60</v>
      </c>
      <c r="D1020" t="s">
        <v>60</v>
      </c>
      <c r="E1020" t="s">
        <v>5579</v>
      </c>
      <c r="F1020" t="s">
        <v>524</v>
      </c>
      <c r="G1020" t="s">
        <v>4057</v>
      </c>
      <c r="H1020" t="s">
        <v>1003</v>
      </c>
      <c r="I1020" t="s">
        <v>525</v>
      </c>
      <c r="J1020" t="s">
        <v>60</v>
      </c>
      <c r="K1020" t="s">
        <v>60</v>
      </c>
      <c r="L1020" t="s">
        <v>254</v>
      </c>
      <c r="M1020" t="s">
        <v>126</v>
      </c>
      <c r="N1020" t="s">
        <v>5852</v>
      </c>
      <c r="O1020" t="s">
        <v>5848</v>
      </c>
      <c r="P1020">
        <v>0</v>
      </c>
      <c r="Q1020">
        <v>110</v>
      </c>
      <c r="R1020">
        <v>4523</v>
      </c>
      <c r="S1020">
        <v>4915</v>
      </c>
      <c r="T1020">
        <v>0</v>
      </c>
      <c r="U1020">
        <v>90</v>
      </c>
      <c r="V1020">
        <v>103</v>
      </c>
      <c r="W1020">
        <v>37.5</v>
      </c>
      <c r="X1020" t="s">
        <v>67</v>
      </c>
      <c r="Y1020" t="s">
        <v>60</v>
      </c>
      <c r="Z1020">
        <v>2</v>
      </c>
      <c r="AA1020">
        <v>14</v>
      </c>
      <c r="AB1020" t="s">
        <v>3920</v>
      </c>
      <c r="AC1020" t="s">
        <v>60</v>
      </c>
      <c r="AD1020">
        <v>0</v>
      </c>
      <c r="AE1020">
        <v>0</v>
      </c>
      <c r="AF1020">
        <v>0</v>
      </c>
      <c r="AG1020">
        <v>0</v>
      </c>
      <c r="AH1020">
        <v>0</v>
      </c>
      <c r="AI1020">
        <v>3</v>
      </c>
      <c r="AJ1020">
        <v>0</v>
      </c>
      <c r="AK1020">
        <v>0</v>
      </c>
      <c r="AL1020">
        <v>2</v>
      </c>
      <c r="AM1020">
        <v>0</v>
      </c>
      <c r="AN1020">
        <v>0.3</v>
      </c>
      <c r="AO1020">
        <v>0.5</v>
      </c>
      <c r="AP1020">
        <v>1.25</v>
      </c>
      <c r="AQ1020">
        <v>0</v>
      </c>
      <c r="AR1020">
        <v>2</v>
      </c>
      <c r="AS1020">
        <v>0</v>
      </c>
      <c r="AT1020">
        <v>0</v>
      </c>
      <c r="AU1020">
        <v>1</v>
      </c>
      <c r="AV1020">
        <v>0</v>
      </c>
      <c r="AW1020">
        <v>0</v>
      </c>
      <c r="BC1020">
        <v>0</v>
      </c>
      <c r="BD1020">
        <v>0</v>
      </c>
      <c r="BE1020" t="s">
        <v>5580</v>
      </c>
      <c r="BF1020">
        <v>3162</v>
      </c>
      <c r="BG1020">
        <v>0</v>
      </c>
      <c r="BH1020">
        <v>0</v>
      </c>
      <c r="BI1020">
        <v>0</v>
      </c>
      <c r="BJ1020" t="s">
        <v>60</v>
      </c>
      <c r="BK1020" t="s">
        <v>60</v>
      </c>
      <c r="BL1020">
        <v>100</v>
      </c>
      <c r="BM1020" t="s">
        <v>7070</v>
      </c>
      <c r="BO1020" t="s">
        <v>60</v>
      </c>
      <c r="BP1020" t="s">
        <v>5295</v>
      </c>
      <c r="BQ1020" t="s">
        <v>5296</v>
      </c>
      <c r="BR1020" t="s">
        <v>5925</v>
      </c>
      <c r="BS1020" t="s">
        <v>67</v>
      </c>
      <c r="BT1020">
        <v>1</v>
      </c>
    </row>
    <row r="1021" spans="1:72" hidden="1" x14ac:dyDescent="0.2">
      <c r="A1021" t="s">
        <v>5581</v>
      </c>
      <c r="B1021" t="s">
        <v>1345</v>
      </c>
      <c r="C1021" t="s">
        <v>60</v>
      </c>
      <c r="D1021" t="s">
        <v>60</v>
      </c>
      <c r="E1021" t="s">
        <v>1346</v>
      </c>
      <c r="F1021" t="s">
        <v>5741</v>
      </c>
      <c r="G1021" t="s">
        <v>4057</v>
      </c>
      <c r="H1021" t="s">
        <v>4298</v>
      </c>
      <c r="I1021" t="s">
        <v>197</v>
      </c>
      <c r="J1021" t="s">
        <v>60</v>
      </c>
      <c r="K1021" t="s">
        <v>60</v>
      </c>
      <c r="L1021" t="s">
        <v>93</v>
      </c>
      <c r="M1021" t="s">
        <v>93</v>
      </c>
      <c r="N1021" t="s">
        <v>5852</v>
      </c>
      <c r="O1021" t="s">
        <v>5850</v>
      </c>
      <c r="P1021">
        <v>0</v>
      </c>
      <c r="Q1021">
        <v>69</v>
      </c>
      <c r="R1021">
        <v>0</v>
      </c>
      <c r="S1021">
        <v>0</v>
      </c>
      <c r="T1021">
        <v>0</v>
      </c>
      <c r="U1021">
        <v>0</v>
      </c>
      <c r="V1021">
        <v>0</v>
      </c>
      <c r="W1021">
        <v>40</v>
      </c>
      <c r="X1021" t="s">
        <v>67</v>
      </c>
      <c r="Y1021" t="s">
        <v>60</v>
      </c>
      <c r="Z1021">
        <v>0</v>
      </c>
      <c r="AA1021">
        <v>0</v>
      </c>
      <c r="AB1021" t="s">
        <v>3920</v>
      </c>
      <c r="AC1021" t="s">
        <v>60</v>
      </c>
      <c r="AD1021">
        <v>0</v>
      </c>
      <c r="AE1021">
        <v>0.59</v>
      </c>
      <c r="AF1021">
        <v>0</v>
      </c>
      <c r="AG1021">
        <v>0</v>
      </c>
      <c r="AH1021">
        <v>0</v>
      </c>
      <c r="AI1021">
        <v>0.54</v>
      </c>
      <c r="AJ1021">
        <v>0</v>
      </c>
      <c r="AK1021">
        <v>0</v>
      </c>
      <c r="AL1021">
        <v>0.94</v>
      </c>
      <c r="AM1021">
        <v>0</v>
      </c>
      <c r="AN1021">
        <v>0</v>
      </c>
      <c r="AO1021">
        <v>0</v>
      </c>
      <c r="AP1021">
        <v>0.86</v>
      </c>
      <c r="AQ1021">
        <v>0</v>
      </c>
      <c r="AR1021">
        <v>0.74</v>
      </c>
      <c r="AS1021">
        <v>0.03</v>
      </c>
      <c r="AT1021">
        <v>0</v>
      </c>
      <c r="AU1021">
        <v>0</v>
      </c>
      <c r="AV1021">
        <v>0</v>
      </c>
      <c r="AW1021">
        <v>0</v>
      </c>
      <c r="BC1021">
        <v>3.11</v>
      </c>
      <c r="BD1021">
        <v>0</v>
      </c>
      <c r="BE1021" t="s">
        <v>60</v>
      </c>
      <c r="BF1021">
        <v>2043</v>
      </c>
      <c r="BG1021">
        <v>49</v>
      </c>
      <c r="BH1021">
        <v>1415</v>
      </c>
      <c r="BI1021">
        <v>0</v>
      </c>
      <c r="BJ1021" t="s">
        <v>60</v>
      </c>
      <c r="BK1021" t="s">
        <v>60</v>
      </c>
      <c r="BL1021">
        <v>100</v>
      </c>
      <c r="BO1021" t="s">
        <v>60</v>
      </c>
      <c r="BP1021" t="s">
        <v>5295</v>
      </c>
      <c r="BQ1021" t="s">
        <v>5296</v>
      </c>
      <c r="BR1021" t="s">
        <v>5582</v>
      </c>
      <c r="BS1021" t="s">
        <v>67</v>
      </c>
      <c r="BT1021">
        <v>1</v>
      </c>
    </row>
    <row r="1022" spans="1:72" hidden="1" x14ac:dyDescent="0.2">
      <c r="A1022" t="s">
        <v>5583</v>
      </c>
      <c r="B1022" t="s">
        <v>5798</v>
      </c>
      <c r="C1022" t="s">
        <v>60</v>
      </c>
      <c r="D1022" t="s">
        <v>60</v>
      </c>
      <c r="E1022" t="s">
        <v>5336</v>
      </c>
      <c r="F1022" t="s">
        <v>5741</v>
      </c>
      <c r="G1022" t="s">
        <v>4057</v>
      </c>
      <c r="H1022" t="s">
        <v>4298</v>
      </c>
      <c r="I1022" t="s">
        <v>197</v>
      </c>
      <c r="J1022" t="s">
        <v>60</v>
      </c>
      <c r="K1022" t="s">
        <v>60</v>
      </c>
      <c r="L1022" t="s">
        <v>93</v>
      </c>
      <c r="M1022" t="s">
        <v>93</v>
      </c>
      <c r="N1022" t="s">
        <v>1513</v>
      </c>
      <c r="O1022" t="s">
        <v>5850</v>
      </c>
      <c r="P1022">
        <v>0</v>
      </c>
      <c r="Q1022">
        <v>136</v>
      </c>
      <c r="R1022">
        <v>0</v>
      </c>
      <c r="S1022">
        <v>0</v>
      </c>
      <c r="T1022">
        <v>0</v>
      </c>
      <c r="U1022">
        <v>0</v>
      </c>
      <c r="V1022">
        <v>0</v>
      </c>
      <c r="W1022">
        <v>40</v>
      </c>
      <c r="X1022" t="s">
        <v>67</v>
      </c>
      <c r="Y1022" t="s">
        <v>60</v>
      </c>
      <c r="Z1022">
        <v>0</v>
      </c>
      <c r="AA1022">
        <v>0</v>
      </c>
      <c r="AB1022" t="s">
        <v>3920</v>
      </c>
      <c r="AC1022" t="s">
        <v>60</v>
      </c>
      <c r="AD1022">
        <v>0</v>
      </c>
      <c r="AE1022">
        <v>0</v>
      </c>
      <c r="AF1022">
        <v>0</v>
      </c>
      <c r="AG1022">
        <v>0</v>
      </c>
      <c r="AH1022">
        <v>0</v>
      </c>
      <c r="AI1022">
        <v>0</v>
      </c>
      <c r="AJ1022">
        <v>0</v>
      </c>
      <c r="AK1022">
        <v>0</v>
      </c>
      <c r="AL1022">
        <v>0</v>
      </c>
      <c r="AM1022">
        <v>0</v>
      </c>
      <c r="AN1022">
        <v>0</v>
      </c>
      <c r="AO1022">
        <v>0</v>
      </c>
      <c r="AP1022">
        <v>0</v>
      </c>
      <c r="AQ1022">
        <v>0</v>
      </c>
      <c r="AR1022">
        <v>0</v>
      </c>
      <c r="AS1022">
        <v>0</v>
      </c>
      <c r="AT1022">
        <v>0</v>
      </c>
      <c r="AU1022">
        <v>0</v>
      </c>
      <c r="AV1022">
        <v>0</v>
      </c>
      <c r="AW1022">
        <v>0</v>
      </c>
      <c r="BC1022">
        <v>0</v>
      </c>
      <c r="BD1022">
        <v>0</v>
      </c>
      <c r="BE1022" t="s">
        <v>60</v>
      </c>
      <c r="BF1022">
        <v>141</v>
      </c>
      <c r="BG1022">
        <v>0</v>
      </c>
      <c r="BH1022">
        <v>141</v>
      </c>
      <c r="BI1022">
        <v>0</v>
      </c>
      <c r="BJ1022" t="s">
        <v>60</v>
      </c>
      <c r="BK1022" t="s">
        <v>60</v>
      </c>
      <c r="BL1022">
        <v>100</v>
      </c>
      <c r="BO1022" t="s">
        <v>60</v>
      </c>
      <c r="BP1022" t="s">
        <v>5295</v>
      </c>
      <c r="BQ1022" t="s">
        <v>5296</v>
      </c>
      <c r="BR1022" t="s">
        <v>5584</v>
      </c>
      <c r="BS1022" t="s">
        <v>67</v>
      </c>
      <c r="BT1022">
        <v>1</v>
      </c>
    </row>
    <row r="1023" spans="1:72" hidden="1" x14ac:dyDescent="0.2">
      <c r="A1023" t="s">
        <v>4729</v>
      </c>
      <c r="B1023" t="s">
        <v>5798</v>
      </c>
      <c r="C1023" t="s">
        <v>60</v>
      </c>
      <c r="D1023" t="s">
        <v>60</v>
      </c>
      <c r="E1023" t="s">
        <v>3943</v>
      </c>
      <c r="F1023" t="s">
        <v>262</v>
      </c>
      <c r="G1023" t="s">
        <v>4057</v>
      </c>
      <c r="H1023" t="s">
        <v>4305</v>
      </c>
      <c r="I1023" t="s">
        <v>264</v>
      </c>
      <c r="J1023" t="s">
        <v>60</v>
      </c>
      <c r="K1023" t="s">
        <v>60</v>
      </c>
      <c r="L1023" t="s">
        <v>1027</v>
      </c>
      <c r="M1023" t="s">
        <v>1958</v>
      </c>
      <c r="N1023" t="s">
        <v>1513</v>
      </c>
      <c r="O1023" t="s">
        <v>5854</v>
      </c>
      <c r="P1023">
        <v>0</v>
      </c>
      <c r="Q1023">
        <v>240</v>
      </c>
      <c r="R1023">
        <v>192</v>
      </c>
      <c r="S1023">
        <v>0</v>
      </c>
      <c r="T1023">
        <v>0</v>
      </c>
      <c r="U1023">
        <v>0</v>
      </c>
      <c r="V1023">
        <v>0</v>
      </c>
      <c r="W1023">
        <v>37.5</v>
      </c>
      <c r="X1023" t="s">
        <v>67</v>
      </c>
      <c r="Y1023" t="s">
        <v>60</v>
      </c>
      <c r="Z1023">
        <v>4</v>
      </c>
      <c r="AA1023">
        <v>54</v>
      </c>
      <c r="AB1023" t="s">
        <v>3920</v>
      </c>
      <c r="AC1023" t="s">
        <v>60</v>
      </c>
      <c r="AD1023">
        <v>0.2</v>
      </c>
      <c r="AE1023">
        <v>0.02</v>
      </c>
      <c r="AF1023">
        <v>0</v>
      </c>
      <c r="AG1023">
        <v>0</v>
      </c>
      <c r="AH1023">
        <v>0</v>
      </c>
      <c r="AI1023">
        <v>1.5</v>
      </c>
      <c r="AJ1023">
        <v>0</v>
      </c>
      <c r="AK1023">
        <v>0</v>
      </c>
      <c r="AL1023">
        <v>0</v>
      </c>
      <c r="AM1023">
        <v>0</v>
      </c>
      <c r="AN1023">
        <v>0</v>
      </c>
      <c r="AO1023">
        <v>0</v>
      </c>
      <c r="AP1023">
        <v>0</v>
      </c>
      <c r="AQ1023">
        <v>0</v>
      </c>
      <c r="AR1023">
        <v>0</v>
      </c>
      <c r="AS1023">
        <v>0</v>
      </c>
      <c r="AT1023">
        <v>0</v>
      </c>
      <c r="AU1023">
        <v>0</v>
      </c>
      <c r="AV1023">
        <v>0</v>
      </c>
      <c r="AW1023">
        <v>0</v>
      </c>
      <c r="BC1023">
        <v>0.4</v>
      </c>
      <c r="BD1023">
        <v>0</v>
      </c>
      <c r="BE1023" t="s">
        <v>60</v>
      </c>
      <c r="BF1023">
        <v>599</v>
      </c>
      <c r="BG1023">
        <v>162</v>
      </c>
      <c r="BH1023">
        <v>437</v>
      </c>
      <c r="BI1023">
        <v>0</v>
      </c>
      <c r="BJ1023" t="s">
        <v>677</v>
      </c>
      <c r="BK1023" t="s">
        <v>4730</v>
      </c>
      <c r="BL1023">
        <v>95</v>
      </c>
      <c r="BM1023" t="s">
        <v>7070</v>
      </c>
      <c r="BN1023" t="s">
        <v>7070</v>
      </c>
      <c r="BO1023" t="s">
        <v>4731</v>
      </c>
      <c r="BP1023" t="s">
        <v>4116</v>
      </c>
      <c r="BQ1023" t="s">
        <v>4117</v>
      </c>
      <c r="BR1023" t="s">
        <v>4307</v>
      </c>
      <c r="BS1023" t="s">
        <v>67</v>
      </c>
      <c r="BT1023">
        <v>1</v>
      </c>
    </row>
    <row r="1024" spans="1:72" hidden="1" x14ac:dyDescent="0.2">
      <c r="A1024" t="s">
        <v>4732</v>
      </c>
      <c r="B1024" t="s">
        <v>5798</v>
      </c>
      <c r="C1024" t="s">
        <v>60</v>
      </c>
      <c r="D1024" t="s">
        <v>60</v>
      </c>
      <c r="E1024" t="s">
        <v>4733</v>
      </c>
      <c r="F1024" t="s">
        <v>1079</v>
      </c>
      <c r="G1024" t="s">
        <v>4057</v>
      </c>
      <c r="H1024" t="s">
        <v>4548</v>
      </c>
      <c r="I1024" t="s">
        <v>4549</v>
      </c>
      <c r="J1024" t="s">
        <v>4734</v>
      </c>
      <c r="K1024" t="s">
        <v>4551</v>
      </c>
      <c r="L1024" t="s">
        <v>1082</v>
      </c>
      <c r="M1024" t="s">
        <v>1958</v>
      </c>
      <c r="N1024" t="s">
        <v>1513</v>
      </c>
      <c r="O1024" t="s">
        <v>5854</v>
      </c>
      <c r="P1024">
        <v>0</v>
      </c>
      <c r="Q1024">
        <v>0</v>
      </c>
      <c r="R1024">
        <v>0</v>
      </c>
      <c r="S1024">
        <v>0</v>
      </c>
      <c r="T1024">
        <v>0</v>
      </c>
      <c r="U1024">
        <v>0</v>
      </c>
      <c r="V1024">
        <v>0</v>
      </c>
      <c r="W1024">
        <v>0</v>
      </c>
      <c r="X1024" t="s">
        <v>67</v>
      </c>
      <c r="Y1024" t="s">
        <v>60</v>
      </c>
      <c r="Z1024">
        <v>0</v>
      </c>
      <c r="AA1024">
        <v>0</v>
      </c>
      <c r="AB1024" t="s">
        <v>3920</v>
      </c>
      <c r="AC1024" t="s">
        <v>60</v>
      </c>
      <c r="AD1024">
        <v>0</v>
      </c>
      <c r="AE1024">
        <v>0</v>
      </c>
      <c r="AF1024">
        <v>0</v>
      </c>
      <c r="AG1024">
        <v>0</v>
      </c>
      <c r="AH1024">
        <v>0</v>
      </c>
      <c r="AI1024">
        <v>0</v>
      </c>
      <c r="AJ1024">
        <v>0</v>
      </c>
      <c r="AK1024">
        <v>0</v>
      </c>
      <c r="AL1024">
        <v>0</v>
      </c>
      <c r="AM1024">
        <v>0</v>
      </c>
      <c r="AN1024">
        <v>0</v>
      </c>
      <c r="AO1024">
        <v>0</v>
      </c>
      <c r="AP1024">
        <v>0</v>
      </c>
      <c r="AQ1024">
        <v>0</v>
      </c>
      <c r="AR1024">
        <v>0</v>
      </c>
      <c r="AS1024">
        <v>0</v>
      </c>
      <c r="AT1024">
        <v>0</v>
      </c>
      <c r="AU1024">
        <v>0</v>
      </c>
      <c r="AV1024">
        <v>0</v>
      </c>
      <c r="AW1024">
        <v>0</v>
      </c>
      <c r="BC1024">
        <v>1</v>
      </c>
      <c r="BD1024">
        <v>19</v>
      </c>
      <c r="BE1024" t="s">
        <v>4735</v>
      </c>
      <c r="BF1024">
        <v>76</v>
      </c>
      <c r="BG1024">
        <v>0</v>
      </c>
      <c r="BH1024">
        <v>76</v>
      </c>
      <c r="BI1024">
        <v>0</v>
      </c>
      <c r="BJ1024" t="s">
        <v>3362</v>
      </c>
      <c r="BK1024" t="s">
        <v>4736</v>
      </c>
      <c r="BL1024">
        <v>98</v>
      </c>
      <c r="BM1024" t="s">
        <v>7070</v>
      </c>
      <c r="BN1024" t="s">
        <v>7070</v>
      </c>
      <c r="BO1024" t="s">
        <v>60</v>
      </c>
      <c r="BP1024" t="s">
        <v>4555</v>
      </c>
      <c r="BQ1024" t="s">
        <v>4556</v>
      </c>
      <c r="BR1024" t="s">
        <v>4737</v>
      </c>
      <c r="BS1024" t="s">
        <v>67</v>
      </c>
      <c r="BT1024">
        <v>1</v>
      </c>
    </row>
    <row r="1025" spans="1:72" hidden="1" x14ac:dyDescent="0.2">
      <c r="A1025" t="s">
        <v>4738</v>
      </c>
      <c r="B1025" t="s">
        <v>5798</v>
      </c>
      <c r="C1025" t="s">
        <v>60</v>
      </c>
      <c r="D1025" t="s">
        <v>60</v>
      </c>
      <c r="E1025" t="s">
        <v>4739</v>
      </c>
      <c r="F1025" t="s">
        <v>4740</v>
      </c>
      <c r="G1025" t="s">
        <v>4057</v>
      </c>
      <c r="H1025" t="s">
        <v>4741</v>
      </c>
      <c r="I1025" t="s">
        <v>867</v>
      </c>
      <c r="J1025" t="s">
        <v>60</v>
      </c>
      <c r="K1025" t="s">
        <v>60</v>
      </c>
      <c r="L1025" t="s">
        <v>66</v>
      </c>
      <c r="M1025" t="s">
        <v>189</v>
      </c>
      <c r="N1025" t="s">
        <v>1513</v>
      </c>
      <c r="O1025" t="s">
        <v>4740</v>
      </c>
      <c r="P1025">
        <v>0</v>
      </c>
      <c r="Q1025">
        <v>6</v>
      </c>
      <c r="R1025">
        <v>0</v>
      </c>
      <c r="S1025">
        <v>0</v>
      </c>
      <c r="T1025">
        <v>0</v>
      </c>
      <c r="U1025">
        <v>0</v>
      </c>
      <c r="V1025">
        <v>0</v>
      </c>
      <c r="W1025">
        <v>0</v>
      </c>
      <c r="X1025" t="s">
        <v>94</v>
      </c>
      <c r="Y1025" t="s">
        <v>60</v>
      </c>
      <c r="Z1025">
        <v>0</v>
      </c>
      <c r="AA1025">
        <v>0</v>
      </c>
      <c r="AB1025" t="s">
        <v>3920</v>
      </c>
      <c r="AC1025" t="s">
        <v>60</v>
      </c>
      <c r="AD1025">
        <v>0</v>
      </c>
      <c r="AE1025">
        <v>2</v>
      </c>
      <c r="AF1025">
        <v>0</v>
      </c>
      <c r="AG1025">
        <v>0</v>
      </c>
      <c r="AH1025">
        <v>0</v>
      </c>
      <c r="AI1025">
        <v>0</v>
      </c>
      <c r="AJ1025">
        <v>0</v>
      </c>
      <c r="AK1025">
        <v>0</v>
      </c>
      <c r="AL1025">
        <v>0</v>
      </c>
      <c r="AM1025">
        <v>0</v>
      </c>
      <c r="AN1025">
        <v>0</v>
      </c>
      <c r="AO1025">
        <v>0</v>
      </c>
      <c r="AP1025">
        <v>0</v>
      </c>
      <c r="AQ1025">
        <v>0</v>
      </c>
      <c r="AR1025">
        <v>0</v>
      </c>
      <c r="AS1025">
        <v>0</v>
      </c>
      <c r="AT1025">
        <v>0</v>
      </c>
      <c r="AU1025">
        <v>0</v>
      </c>
      <c r="AV1025">
        <v>0</v>
      </c>
      <c r="AW1025">
        <v>0</v>
      </c>
      <c r="BC1025">
        <v>0</v>
      </c>
      <c r="BD1025">
        <v>0</v>
      </c>
      <c r="BE1025" t="s">
        <v>60</v>
      </c>
      <c r="BF1025">
        <v>0</v>
      </c>
      <c r="BG1025">
        <v>0</v>
      </c>
      <c r="BH1025">
        <v>0</v>
      </c>
      <c r="BI1025">
        <v>0</v>
      </c>
      <c r="BJ1025" t="s">
        <v>60</v>
      </c>
      <c r="BK1025" t="s">
        <v>60</v>
      </c>
      <c r="BL1025">
        <v>0</v>
      </c>
      <c r="BO1025" t="s">
        <v>4742</v>
      </c>
      <c r="BP1025" t="s">
        <v>4743</v>
      </c>
      <c r="BQ1025" t="s">
        <v>4744</v>
      </c>
      <c r="BR1025" t="s">
        <v>4745</v>
      </c>
      <c r="BS1025" t="s">
        <v>67</v>
      </c>
      <c r="BT1025">
        <v>1</v>
      </c>
    </row>
    <row r="1026" spans="1:72" hidden="1" x14ac:dyDescent="0.2">
      <c r="A1026" t="s">
        <v>4746</v>
      </c>
      <c r="B1026" t="s">
        <v>3899</v>
      </c>
      <c r="C1026" t="s">
        <v>60</v>
      </c>
      <c r="D1026" t="s">
        <v>60</v>
      </c>
      <c r="E1026" t="s">
        <v>4747</v>
      </c>
      <c r="F1026" t="s">
        <v>262</v>
      </c>
      <c r="G1026" t="s">
        <v>4057</v>
      </c>
      <c r="H1026" t="s">
        <v>4305</v>
      </c>
      <c r="I1026" t="s">
        <v>4710</v>
      </c>
      <c r="J1026" t="s">
        <v>60</v>
      </c>
      <c r="K1026" t="s">
        <v>60</v>
      </c>
      <c r="L1026" t="s">
        <v>60</v>
      </c>
      <c r="M1026" t="s">
        <v>1958</v>
      </c>
      <c r="N1026" t="s">
        <v>127</v>
      </c>
      <c r="O1026" t="s">
        <v>5854</v>
      </c>
      <c r="P1026">
        <v>0</v>
      </c>
      <c r="Q1026">
        <v>0</v>
      </c>
      <c r="R1026">
        <v>0</v>
      </c>
      <c r="S1026">
        <v>0</v>
      </c>
      <c r="T1026">
        <v>0</v>
      </c>
      <c r="U1026">
        <v>0</v>
      </c>
      <c r="V1026">
        <v>0</v>
      </c>
      <c r="W1026">
        <v>0</v>
      </c>
      <c r="X1026" t="s">
        <v>67</v>
      </c>
      <c r="Y1026" t="s">
        <v>60</v>
      </c>
      <c r="Z1026">
        <v>0</v>
      </c>
      <c r="AA1026">
        <v>0</v>
      </c>
      <c r="AB1026" t="s">
        <v>3920</v>
      </c>
      <c r="AC1026" t="s">
        <v>60</v>
      </c>
      <c r="AD1026">
        <v>0.05</v>
      </c>
      <c r="AE1026">
        <v>0</v>
      </c>
      <c r="AF1026">
        <v>0</v>
      </c>
      <c r="AG1026">
        <v>0</v>
      </c>
      <c r="AH1026">
        <v>0</v>
      </c>
      <c r="AI1026">
        <v>0.05</v>
      </c>
      <c r="AJ1026">
        <v>0</v>
      </c>
      <c r="AK1026">
        <v>0</v>
      </c>
      <c r="AL1026">
        <v>0</v>
      </c>
      <c r="AM1026">
        <v>0</v>
      </c>
      <c r="AN1026">
        <v>0</v>
      </c>
      <c r="AO1026">
        <v>0</v>
      </c>
      <c r="AP1026">
        <v>0</v>
      </c>
      <c r="AQ1026">
        <v>0</v>
      </c>
      <c r="AR1026">
        <v>0</v>
      </c>
      <c r="AS1026">
        <v>0</v>
      </c>
      <c r="AT1026">
        <v>0</v>
      </c>
      <c r="AU1026">
        <v>0</v>
      </c>
      <c r="AV1026">
        <v>0</v>
      </c>
      <c r="AW1026">
        <v>0</v>
      </c>
      <c r="BC1026">
        <v>0</v>
      </c>
      <c r="BD1026">
        <v>0</v>
      </c>
      <c r="BE1026" t="s">
        <v>60</v>
      </c>
      <c r="BF1026">
        <v>0</v>
      </c>
      <c r="BG1026">
        <v>0</v>
      </c>
      <c r="BH1026">
        <v>0</v>
      </c>
      <c r="BI1026">
        <v>0</v>
      </c>
      <c r="BJ1026" t="s">
        <v>127</v>
      </c>
      <c r="BK1026" t="s">
        <v>60</v>
      </c>
      <c r="BL1026">
        <v>0</v>
      </c>
      <c r="BM1026" t="s">
        <v>7070</v>
      </c>
      <c r="BN1026" t="s">
        <v>7070</v>
      </c>
      <c r="BO1026" t="s">
        <v>60</v>
      </c>
      <c r="BP1026" t="s">
        <v>4116</v>
      </c>
      <c r="BQ1026" t="s">
        <v>4117</v>
      </c>
      <c r="BR1026" t="s">
        <v>4748</v>
      </c>
      <c r="BS1026" t="s">
        <v>67</v>
      </c>
      <c r="BT1026">
        <v>1</v>
      </c>
    </row>
    <row r="1027" spans="1:72" hidden="1" x14ac:dyDescent="0.2">
      <c r="A1027" t="s">
        <v>4753</v>
      </c>
      <c r="B1027" t="s">
        <v>3899</v>
      </c>
      <c r="C1027" t="s">
        <v>60</v>
      </c>
      <c r="D1027" t="s">
        <v>60</v>
      </c>
      <c r="E1027" t="s">
        <v>4754</v>
      </c>
      <c r="F1027" t="s">
        <v>3400</v>
      </c>
      <c r="G1027" t="s">
        <v>4057</v>
      </c>
      <c r="H1027" t="s">
        <v>4256</v>
      </c>
      <c r="I1027" t="s">
        <v>3402</v>
      </c>
      <c r="J1027" t="s">
        <v>60</v>
      </c>
      <c r="K1027" t="s">
        <v>60</v>
      </c>
      <c r="L1027" t="s">
        <v>104</v>
      </c>
      <c r="M1027" t="s">
        <v>189</v>
      </c>
      <c r="N1027" t="s">
        <v>127</v>
      </c>
      <c r="O1027" t="s">
        <v>4740</v>
      </c>
      <c r="P1027">
        <v>0</v>
      </c>
      <c r="Q1027">
        <v>0</v>
      </c>
      <c r="R1027">
        <v>0</v>
      </c>
      <c r="S1027">
        <v>0</v>
      </c>
      <c r="T1027">
        <v>0</v>
      </c>
      <c r="U1027">
        <v>0</v>
      </c>
      <c r="V1027">
        <v>0</v>
      </c>
      <c r="W1027">
        <v>37.5</v>
      </c>
      <c r="X1027" t="s">
        <v>67</v>
      </c>
      <c r="Y1027" t="s">
        <v>60</v>
      </c>
      <c r="Z1027">
        <v>0</v>
      </c>
      <c r="AA1027">
        <v>0</v>
      </c>
      <c r="AB1027" t="s">
        <v>3920</v>
      </c>
      <c r="AC1027" t="s">
        <v>60</v>
      </c>
      <c r="AD1027">
        <v>0.5</v>
      </c>
      <c r="AE1027">
        <v>0</v>
      </c>
      <c r="AF1027">
        <v>0</v>
      </c>
      <c r="AG1027">
        <v>0</v>
      </c>
      <c r="AH1027">
        <v>1</v>
      </c>
      <c r="AI1027">
        <v>0</v>
      </c>
      <c r="AJ1027">
        <v>0</v>
      </c>
      <c r="AK1027">
        <v>0</v>
      </c>
      <c r="AL1027">
        <v>0</v>
      </c>
      <c r="AM1027">
        <v>0</v>
      </c>
      <c r="AN1027">
        <v>0</v>
      </c>
      <c r="AO1027">
        <v>0</v>
      </c>
      <c r="AP1027">
        <v>0</v>
      </c>
      <c r="AQ1027">
        <v>0</v>
      </c>
      <c r="AR1027">
        <v>0</v>
      </c>
      <c r="AS1027">
        <v>0</v>
      </c>
      <c r="AT1027">
        <v>0</v>
      </c>
      <c r="AU1027">
        <v>0</v>
      </c>
      <c r="AV1027">
        <v>0</v>
      </c>
      <c r="AW1027">
        <v>0</v>
      </c>
      <c r="BC1027">
        <v>1.5</v>
      </c>
      <c r="BD1027">
        <v>0</v>
      </c>
      <c r="BE1027" t="s">
        <v>60</v>
      </c>
      <c r="BF1027">
        <v>721</v>
      </c>
      <c r="BG1027">
        <v>0</v>
      </c>
      <c r="BH1027">
        <v>0</v>
      </c>
      <c r="BI1027">
        <v>0</v>
      </c>
      <c r="BJ1027" t="s">
        <v>4755</v>
      </c>
      <c r="BK1027" t="s">
        <v>60</v>
      </c>
      <c r="BL1027">
        <v>100</v>
      </c>
      <c r="BO1027" t="s">
        <v>60</v>
      </c>
      <c r="BP1027" t="s">
        <v>3406</v>
      </c>
      <c r="BQ1027" t="s">
        <v>3407</v>
      </c>
      <c r="BR1027" t="s">
        <v>4756</v>
      </c>
      <c r="BS1027" t="s">
        <v>67</v>
      </c>
      <c r="BT1027">
        <v>1</v>
      </c>
    </row>
    <row r="1028" spans="1:72" hidden="1" x14ac:dyDescent="0.2">
      <c r="A1028" t="s">
        <v>4749</v>
      </c>
      <c r="B1028" t="s">
        <v>3899</v>
      </c>
      <c r="C1028" t="s">
        <v>60</v>
      </c>
      <c r="D1028" t="s">
        <v>60</v>
      </c>
      <c r="E1028" t="s">
        <v>4750</v>
      </c>
      <c r="F1028" t="s">
        <v>4166</v>
      </c>
      <c r="G1028" t="s">
        <v>4057</v>
      </c>
      <c r="H1028" t="s">
        <v>4167</v>
      </c>
      <c r="I1028" t="s">
        <v>4168</v>
      </c>
      <c r="J1028" t="s">
        <v>60</v>
      </c>
      <c r="K1028" t="s">
        <v>60</v>
      </c>
      <c r="L1028" t="s">
        <v>4169</v>
      </c>
      <c r="M1028" t="s">
        <v>189</v>
      </c>
      <c r="N1028" t="s">
        <v>127</v>
      </c>
      <c r="O1028" t="s">
        <v>5853</v>
      </c>
      <c r="P1028">
        <v>595</v>
      </c>
      <c r="Q1028">
        <v>224</v>
      </c>
      <c r="R1028">
        <v>0</v>
      </c>
      <c r="S1028">
        <v>0</v>
      </c>
      <c r="T1028">
        <v>0</v>
      </c>
      <c r="U1028">
        <v>0</v>
      </c>
      <c r="V1028">
        <v>0</v>
      </c>
      <c r="W1028">
        <v>7.5</v>
      </c>
      <c r="X1028" t="s">
        <v>67</v>
      </c>
      <c r="Y1028" t="s">
        <v>60</v>
      </c>
      <c r="Z1028">
        <v>5</v>
      </c>
      <c r="AA1028">
        <v>10</v>
      </c>
      <c r="AB1028" t="s">
        <v>3920</v>
      </c>
      <c r="AC1028" t="s">
        <v>60</v>
      </c>
      <c r="AD1028">
        <v>0.2</v>
      </c>
      <c r="AE1028">
        <v>0</v>
      </c>
      <c r="AF1028">
        <v>0</v>
      </c>
      <c r="AG1028">
        <v>0</v>
      </c>
      <c r="AH1028">
        <v>0.5</v>
      </c>
      <c r="AI1028">
        <v>0</v>
      </c>
      <c r="AJ1028">
        <v>0</v>
      </c>
      <c r="AK1028">
        <v>0</v>
      </c>
      <c r="AL1028">
        <v>0</v>
      </c>
      <c r="AM1028">
        <v>0</v>
      </c>
      <c r="AN1028">
        <v>0</v>
      </c>
      <c r="AO1028">
        <v>0</v>
      </c>
      <c r="AP1028">
        <v>0</v>
      </c>
      <c r="AQ1028">
        <v>0</v>
      </c>
      <c r="AR1028">
        <v>0.4</v>
      </c>
      <c r="AS1028">
        <v>0</v>
      </c>
      <c r="AT1028">
        <v>0</v>
      </c>
      <c r="AU1028">
        <v>0</v>
      </c>
      <c r="AV1028">
        <v>0</v>
      </c>
      <c r="AW1028">
        <v>0</v>
      </c>
      <c r="BC1028">
        <v>0</v>
      </c>
      <c r="BD1028">
        <v>0</v>
      </c>
      <c r="BE1028" t="s">
        <v>60</v>
      </c>
      <c r="BF1028">
        <v>542</v>
      </c>
      <c r="BG1028">
        <v>20</v>
      </c>
      <c r="BH1028">
        <v>0</v>
      </c>
      <c r="BI1028">
        <v>0</v>
      </c>
      <c r="BJ1028" t="s">
        <v>1194</v>
      </c>
      <c r="BK1028" t="s">
        <v>4409</v>
      </c>
      <c r="BL1028">
        <v>100</v>
      </c>
      <c r="BM1028" t="s">
        <v>7070</v>
      </c>
      <c r="BN1028" t="s">
        <v>7070</v>
      </c>
      <c r="BO1028" t="s">
        <v>4751</v>
      </c>
      <c r="BP1028" t="s">
        <v>4172</v>
      </c>
      <c r="BQ1028" t="s">
        <v>4173</v>
      </c>
      <c r="BR1028" t="s">
        <v>4752</v>
      </c>
      <c r="BS1028" t="s">
        <v>67</v>
      </c>
      <c r="BT1028">
        <v>1</v>
      </c>
    </row>
    <row r="1029" spans="1:72" hidden="1" x14ac:dyDescent="0.2">
      <c r="A1029" t="s">
        <v>4761</v>
      </c>
      <c r="B1029" t="s">
        <v>1358</v>
      </c>
      <c r="C1029" t="s">
        <v>60</v>
      </c>
      <c r="D1029" t="s">
        <v>60</v>
      </c>
      <c r="E1029" t="s">
        <v>25</v>
      </c>
      <c r="F1029" t="s">
        <v>325</v>
      </c>
      <c r="G1029" t="s">
        <v>4057</v>
      </c>
      <c r="H1029" t="s">
        <v>4163</v>
      </c>
      <c r="I1029" t="s">
        <v>327</v>
      </c>
      <c r="J1029" t="s">
        <v>60</v>
      </c>
      <c r="K1029" t="s">
        <v>60</v>
      </c>
      <c r="L1029" t="s">
        <v>60</v>
      </c>
      <c r="M1029" t="s">
        <v>126</v>
      </c>
      <c r="N1029" t="s">
        <v>1513</v>
      </c>
      <c r="O1029" t="s">
        <v>5848</v>
      </c>
      <c r="P1029">
        <v>0</v>
      </c>
      <c r="Q1029">
        <v>0</v>
      </c>
      <c r="R1029">
        <v>0</v>
      </c>
      <c r="S1029">
        <v>0</v>
      </c>
      <c r="T1029">
        <v>0</v>
      </c>
      <c r="U1029">
        <v>0</v>
      </c>
      <c r="V1029">
        <v>0</v>
      </c>
      <c r="W1029">
        <v>0</v>
      </c>
      <c r="X1029" t="s">
        <v>94</v>
      </c>
      <c r="Y1029" t="s">
        <v>60</v>
      </c>
      <c r="Z1029">
        <v>0</v>
      </c>
      <c r="AA1029">
        <v>0</v>
      </c>
      <c r="AB1029" t="s">
        <v>3920</v>
      </c>
      <c r="AC1029" t="s">
        <v>60</v>
      </c>
      <c r="AD1029">
        <v>0</v>
      </c>
      <c r="AE1029">
        <v>0</v>
      </c>
      <c r="AF1029">
        <v>0</v>
      </c>
      <c r="AG1029">
        <v>0</v>
      </c>
      <c r="AH1029">
        <v>0</v>
      </c>
      <c r="AI1029">
        <v>0</v>
      </c>
      <c r="AJ1029">
        <v>0</v>
      </c>
      <c r="AK1029">
        <v>0</v>
      </c>
      <c r="AL1029">
        <v>0</v>
      </c>
      <c r="AM1029">
        <v>0</v>
      </c>
      <c r="AN1029">
        <v>0</v>
      </c>
      <c r="AO1029">
        <v>0</v>
      </c>
      <c r="AP1029">
        <v>0</v>
      </c>
      <c r="AQ1029">
        <v>0</v>
      </c>
      <c r="AR1029">
        <v>0</v>
      </c>
      <c r="AS1029">
        <v>0</v>
      </c>
      <c r="AT1029">
        <v>0</v>
      </c>
      <c r="AU1029">
        <v>0</v>
      </c>
      <c r="AV1029">
        <v>0</v>
      </c>
      <c r="AW1029">
        <v>0</v>
      </c>
      <c r="BC1029">
        <v>0</v>
      </c>
      <c r="BD1029">
        <v>0</v>
      </c>
      <c r="BE1029" t="s">
        <v>60</v>
      </c>
      <c r="BF1029">
        <v>0</v>
      </c>
      <c r="BG1029">
        <v>0</v>
      </c>
      <c r="BH1029">
        <v>0</v>
      </c>
      <c r="BI1029">
        <v>0</v>
      </c>
      <c r="BJ1029" t="s">
        <v>60</v>
      </c>
      <c r="BK1029" t="s">
        <v>60</v>
      </c>
      <c r="BL1029">
        <v>0</v>
      </c>
      <c r="BO1029" t="s">
        <v>4762</v>
      </c>
      <c r="BP1029" t="s">
        <v>328</v>
      </c>
      <c r="BQ1029" t="s">
        <v>329</v>
      </c>
      <c r="BR1029" t="s">
        <v>4763</v>
      </c>
      <c r="BS1029" t="s">
        <v>67</v>
      </c>
      <c r="BT1029">
        <v>1</v>
      </c>
    </row>
    <row r="1030" spans="1:72" hidden="1" x14ac:dyDescent="0.2">
      <c r="A1030" t="s">
        <v>4757</v>
      </c>
      <c r="B1030" t="s">
        <v>1358</v>
      </c>
      <c r="C1030" t="s">
        <v>60</v>
      </c>
      <c r="D1030" t="s">
        <v>60</v>
      </c>
      <c r="E1030" t="s">
        <v>5585</v>
      </c>
      <c r="F1030" t="s">
        <v>4166</v>
      </c>
      <c r="G1030" t="s">
        <v>4057</v>
      </c>
      <c r="H1030" t="s">
        <v>4167</v>
      </c>
      <c r="I1030" t="s">
        <v>4168</v>
      </c>
      <c r="J1030" t="s">
        <v>60</v>
      </c>
      <c r="K1030" t="s">
        <v>60</v>
      </c>
      <c r="L1030" t="s">
        <v>4169</v>
      </c>
      <c r="M1030" t="s">
        <v>189</v>
      </c>
      <c r="N1030" t="s">
        <v>1513</v>
      </c>
      <c r="O1030" t="s">
        <v>5853</v>
      </c>
      <c r="P1030">
        <v>0</v>
      </c>
      <c r="Q1030">
        <v>976</v>
      </c>
      <c r="R1030">
        <v>0</v>
      </c>
      <c r="S1030">
        <v>0</v>
      </c>
      <c r="T1030">
        <v>0</v>
      </c>
      <c r="U1030">
        <v>0</v>
      </c>
      <c r="V1030">
        <v>0</v>
      </c>
      <c r="W1030">
        <v>37.5</v>
      </c>
      <c r="X1030" t="s">
        <v>67</v>
      </c>
      <c r="Y1030" t="s">
        <v>60</v>
      </c>
      <c r="Z1030">
        <v>0</v>
      </c>
      <c r="AA1030">
        <v>1</v>
      </c>
      <c r="AB1030" t="s">
        <v>3920</v>
      </c>
      <c r="AC1030" t="s">
        <v>60</v>
      </c>
      <c r="AD1030">
        <v>1</v>
      </c>
      <c r="AE1030">
        <v>0</v>
      </c>
      <c r="AF1030">
        <v>0</v>
      </c>
      <c r="AG1030">
        <v>0</v>
      </c>
      <c r="AH1030">
        <v>0</v>
      </c>
      <c r="AI1030">
        <v>0</v>
      </c>
      <c r="AJ1030">
        <v>0</v>
      </c>
      <c r="AK1030">
        <v>0</v>
      </c>
      <c r="AL1030">
        <v>0</v>
      </c>
      <c r="AM1030">
        <v>0</v>
      </c>
      <c r="AN1030">
        <v>0</v>
      </c>
      <c r="AO1030">
        <v>0</v>
      </c>
      <c r="AP1030">
        <v>0</v>
      </c>
      <c r="AQ1030">
        <v>0</v>
      </c>
      <c r="AR1030">
        <v>0</v>
      </c>
      <c r="AS1030">
        <v>0</v>
      </c>
      <c r="AT1030">
        <v>0</v>
      </c>
      <c r="AU1030">
        <v>0</v>
      </c>
      <c r="AV1030">
        <v>0</v>
      </c>
      <c r="AW1030">
        <v>0</v>
      </c>
      <c r="BC1030">
        <v>0</v>
      </c>
      <c r="BD1030">
        <v>0</v>
      </c>
      <c r="BE1030" t="s">
        <v>60</v>
      </c>
      <c r="BF1030">
        <v>1264</v>
      </c>
      <c r="BG1030">
        <v>0</v>
      </c>
      <c r="BH1030">
        <v>0</v>
      </c>
      <c r="BI1030">
        <v>0</v>
      </c>
      <c r="BJ1030" t="s">
        <v>46</v>
      </c>
      <c r="BK1030" t="s">
        <v>4409</v>
      </c>
      <c r="BL1030">
        <v>100</v>
      </c>
      <c r="BM1030" t="s">
        <v>7070</v>
      </c>
      <c r="BN1030" t="s">
        <v>7070</v>
      </c>
      <c r="BO1030" t="s">
        <v>4759</v>
      </c>
      <c r="BP1030" t="s">
        <v>4172</v>
      </c>
      <c r="BQ1030" t="s">
        <v>4173</v>
      </c>
      <c r="BR1030" t="s">
        <v>4760</v>
      </c>
      <c r="BS1030" t="s">
        <v>67</v>
      </c>
      <c r="BT1030">
        <v>1</v>
      </c>
    </row>
    <row r="1031" spans="1:72" hidden="1" x14ac:dyDescent="0.2">
      <c r="A1031" t="s">
        <v>4764</v>
      </c>
      <c r="B1031" t="s">
        <v>1358</v>
      </c>
      <c r="C1031" t="s">
        <v>60</v>
      </c>
      <c r="D1031" t="s">
        <v>60</v>
      </c>
      <c r="E1031" t="s">
        <v>1358</v>
      </c>
      <c r="F1031" t="s">
        <v>123</v>
      </c>
      <c r="G1031" t="s">
        <v>4057</v>
      </c>
      <c r="H1031" t="s">
        <v>4229</v>
      </c>
      <c r="I1031" t="s">
        <v>398</v>
      </c>
      <c r="J1031" t="s">
        <v>60</v>
      </c>
      <c r="K1031" t="s">
        <v>60</v>
      </c>
      <c r="L1031" t="s">
        <v>60</v>
      </c>
      <c r="M1031" t="s">
        <v>126</v>
      </c>
      <c r="N1031" t="s">
        <v>1513</v>
      </c>
      <c r="O1031" t="s">
        <v>5848</v>
      </c>
      <c r="P1031">
        <v>0</v>
      </c>
      <c r="Q1031">
        <v>218</v>
      </c>
      <c r="R1031">
        <v>0</v>
      </c>
      <c r="S1031">
        <v>0</v>
      </c>
      <c r="T1031">
        <v>0</v>
      </c>
      <c r="U1031">
        <v>0</v>
      </c>
      <c r="V1031">
        <v>0</v>
      </c>
      <c r="W1031">
        <v>60</v>
      </c>
      <c r="X1031" t="s">
        <v>67</v>
      </c>
      <c r="Y1031" t="s">
        <v>60</v>
      </c>
      <c r="Z1031">
        <v>0</v>
      </c>
      <c r="AA1031">
        <v>0</v>
      </c>
      <c r="AB1031" t="s">
        <v>3920</v>
      </c>
      <c r="AC1031" t="s">
        <v>60</v>
      </c>
      <c r="AD1031">
        <v>1.6</v>
      </c>
      <c r="AE1031">
        <v>0</v>
      </c>
      <c r="AF1031">
        <v>0</v>
      </c>
      <c r="AG1031">
        <v>0</v>
      </c>
      <c r="AH1031">
        <v>0</v>
      </c>
      <c r="AI1031">
        <v>0</v>
      </c>
      <c r="AJ1031">
        <v>0</v>
      </c>
      <c r="AK1031">
        <v>0</v>
      </c>
      <c r="AL1031">
        <v>0</v>
      </c>
      <c r="AM1031">
        <v>0</v>
      </c>
      <c r="AN1031">
        <v>0</v>
      </c>
      <c r="AO1031">
        <v>0</v>
      </c>
      <c r="AP1031">
        <v>0</v>
      </c>
      <c r="AQ1031">
        <v>0</v>
      </c>
      <c r="AR1031">
        <v>0</v>
      </c>
      <c r="AS1031">
        <v>0</v>
      </c>
      <c r="AT1031">
        <v>0</v>
      </c>
      <c r="AU1031">
        <v>0</v>
      </c>
      <c r="AV1031">
        <v>0</v>
      </c>
      <c r="AW1031">
        <v>0</v>
      </c>
      <c r="BC1031">
        <v>0</v>
      </c>
      <c r="BD1031">
        <v>0</v>
      </c>
      <c r="BE1031" t="s">
        <v>60</v>
      </c>
      <c r="BF1031">
        <v>230</v>
      </c>
      <c r="BG1031">
        <v>0</v>
      </c>
      <c r="BH1031">
        <v>0</v>
      </c>
      <c r="BI1031">
        <v>0</v>
      </c>
      <c r="BJ1031" t="s">
        <v>46</v>
      </c>
      <c r="BK1031" t="s">
        <v>4628</v>
      </c>
      <c r="BL1031">
        <v>100</v>
      </c>
      <c r="BO1031" t="s">
        <v>60</v>
      </c>
      <c r="BP1031" t="s">
        <v>4230</v>
      </c>
      <c r="BQ1031" t="s">
        <v>4231</v>
      </c>
      <c r="BR1031" t="s">
        <v>4765</v>
      </c>
      <c r="BS1031" t="s">
        <v>67</v>
      </c>
      <c r="BT1031">
        <v>1</v>
      </c>
    </row>
    <row r="1032" spans="1:72" hidden="1" x14ac:dyDescent="0.2">
      <c r="A1032" t="s">
        <v>4776</v>
      </c>
      <c r="B1032" t="s">
        <v>1358</v>
      </c>
      <c r="C1032" t="s">
        <v>60</v>
      </c>
      <c r="D1032" t="s">
        <v>60</v>
      </c>
      <c r="E1032" t="s">
        <v>4777</v>
      </c>
      <c r="F1032" t="s">
        <v>308</v>
      </c>
      <c r="G1032" t="s">
        <v>4057</v>
      </c>
      <c r="H1032" t="s">
        <v>4778</v>
      </c>
      <c r="I1032" t="s">
        <v>210</v>
      </c>
      <c r="J1032" t="s">
        <v>60</v>
      </c>
      <c r="K1032" t="s">
        <v>60</v>
      </c>
      <c r="L1032" t="s">
        <v>302</v>
      </c>
      <c r="M1032" t="s">
        <v>860</v>
      </c>
      <c r="N1032" t="s">
        <v>1513</v>
      </c>
      <c r="O1032" t="s">
        <v>5849</v>
      </c>
      <c r="P1032">
        <v>0</v>
      </c>
      <c r="Q1032">
        <v>0</v>
      </c>
      <c r="R1032">
        <v>0</v>
      </c>
      <c r="S1032">
        <v>0</v>
      </c>
      <c r="T1032">
        <v>0</v>
      </c>
      <c r="U1032">
        <v>0</v>
      </c>
      <c r="V1032">
        <v>0</v>
      </c>
      <c r="W1032">
        <v>0</v>
      </c>
      <c r="X1032" t="s">
        <v>94</v>
      </c>
      <c r="Y1032" t="s">
        <v>60</v>
      </c>
      <c r="Z1032">
        <v>0</v>
      </c>
      <c r="AA1032">
        <v>0</v>
      </c>
      <c r="AB1032" t="s">
        <v>3920</v>
      </c>
      <c r="AC1032" t="s">
        <v>60</v>
      </c>
      <c r="AD1032">
        <v>1</v>
      </c>
      <c r="AE1032">
        <v>0</v>
      </c>
      <c r="AF1032">
        <v>0</v>
      </c>
      <c r="AG1032">
        <v>0</v>
      </c>
      <c r="AH1032">
        <v>1</v>
      </c>
      <c r="AI1032">
        <v>0</v>
      </c>
      <c r="AJ1032">
        <v>0</v>
      </c>
      <c r="AK1032">
        <v>0</v>
      </c>
      <c r="AL1032">
        <v>0</v>
      </c>
      <c r="AM1032">
        <v>0</v>
      </c>
      <c r="AN1032">
        <v>0</v>
      </c>
      <c r="AO1032">
        <v>0</v>
      </c>
      <c r="AP1032">
        <v>0</v>
      </c>
      <c r="AQ1032">
        <v>0</v>
      </c>
      <c r="AR1032">
        <v>0</v>
      </c>
      <c r="AS1032">
        <v>0</v>
      </c>
      <c r="AT1032">
        <v>0</v>
      </c>
      <c r="AU1032">
        <v>0</v>
      </c>
      <c r="AV1032">
        <v>0</v>
      </c>
      <c r="AW1032">
        <v>0</v>
      </c>
      <c r="BC1032">
        <v>0</v>
      </c>
      <c r="BD1032">
        <v>0</v>
      </c>
      <c r="BE1032" t="s">
        <v>60</v>
      </c>
      <c r="BF1032">
        <v>1599</v>
      </c>
      <c r="BG1032">
        <v>0</v>
      </c>
      <c r="BH1032">
        <v>0</v>
      </c>
      <c r="BI1032">
        <v>0</v>
      </c>
      <c r="BJ1032" t="s">
        <v>46</v>
      </c>
      <c r="BK1032" t="s">
        <v>60</v>
      </c>
      <c r="BL1032">
        <v>100</v>
      </c>
      <c r="BO1032" t="s">
        <v>60</v>
      </c>
      <c r="BP1032" t="s">
        <v>4779</v>
      </c>
      <c r="BQ1032" t="s">
        <v>4780</v>
      </c>
      <c r="BR1032" t="s">
        <v>4781</v>
      </c>
      <c r="BS1032" t="s">
        <v>67</v>
      </c>
      <c r="BT1032">
        <v>1</v>
      </c>
    </row>
    <row r="1033" spans="1:72" hidden="1" x14ac:dyDescent="0.2">
      <c r="A1033" t="s">
        <v>4773</v>
      </c>
      <c r="B1033" t="s">
        <v>1358</v>
      </c>
      <c r="C1033" t="s">
        <v>60</v>
      </c>
      <c r="D1033" t="s">
        <v>60</v>
      </c>
      <c r="E1033" t="s">
        <v>4758</v>
      </c>
      <c r="F1033" t="s">
        <v>4450</v>
      </c>
      <c r="G1033" t="s">
        <v>4057</v>
      </c>
      <c r="H1033" t="s">
        <v>4451</v>
      </c>
      <c r="I1033" t="s">
        <v>4452</v>
      </c>
      <c r="J1033" t="s">
        <v>60</v>
      </c>
      <c r="K1033" t="s">
        <v>60</v>
      </c>
      <c r="L1033" t="s">
        <v>4169</v>
      </c>
      <c r="M1033" t="s">
        <v>189</v>
      </c>
      <c r="N1033" t="s">
        <v>1513</v>
      </c>
      <c r="O1033" t="s">
        <v>5853</v>
      </c>
      <c r="P1033">
        <v>0</v>
      </c>
      <c r="Q1033">
        <v>140</v>
      </c>
      <c r="R1033">
        <v>0</v>
      </c>
      <c r="S1033">
        <v>0</v>
      </c>
      <c r="T1033">
        <v>0</v>
      </c>
      <c r="U1033">
        <v>0</v>
      </c>
      <c r="V1033">
        <v>0</v>
      </c>
      <c r="W1033">
        <v>15</v>
      </c>
      <c r="X1033" t="s">
        <v>67</v>
      </c>
      <c r="Y1033" t="s">
        <v>60</v>
      </c>
      <c r="Z1033">
        <v>0</v>
      </c>
      <c r="AA1033">
        <v>1</v>
      </c>
      <c r="AB1033" t="s">
        <v>3920</v>
      </c>
      <c r="AC1033" t="s">
        <v>60</v>
      </c>
      <c r="AD1033">
        <v>0.3</v>
      </c>
      <c r="AE1033">
        <v>0</v>
      </c>
      <c r="AF1033">
        <v>0</v>
      </c>
      <c r="AG1033">
        <v>0</v>
      </c>
      <c r="AH1033">
        <v>0</v>
      </c>
      <c r="AI1033">
        <v>0</v>
      </c>
      <c r="AJ1033">
        <v>0</v>
      </c>
      <c r="AK1033">
        <v>0</v>
      </c>
      <c r="AL1033">
        <v>0</v>
      </c>
      <c r="AM1033">
        <v>0</v>
      </c>
      <c r="AN1033">
        <v>0</v>
      </c>
      <c r="AO1033">
        <v>0</v>
      </c>
      <c r="AP1033">
        <v>0</v>
      </c>
      <c r="AQ1033">
        <v>0</v>
      </c>
      <c r="AR1033">
        <v>0</v>
      </c>
      <c r="AS1033">
        <v>0</v>
      </c>
      <c r="AT1033">
        <v>0</v>
      </c>
      <c r="AU1033">
        <v>0</v>
      </c>
      <c r="AV1033">
        <v>0</v>
      </c>
      <c r="AW1033">
        <v>0</v>
      </c>
      <c r="BC1033">
        <v>0</v>
      </c>
      <c r="BD1033">
        <v>0</v>
      </c>
      <c r="BE1033" t="s">
        <v>60</v>
      </c>
      <c r="BF1033">
        <v>170</v>
      </c>
      <c r="BG1033">
        <v>0</v>
      </c>
      <c r="BH1033">
        <v>0</v>
      </c>
      <c r="BI1033">
        <v>0</v>
      </c>
      <c r="BJ1033" t="s">
        <v>46</v>
      </c>
      <c r="BK1033" t="s">
        <v>4409</v>
      </c>
      <c r="BL1033">
        <v>100</v>
      </c>
      <c r="BM1033" t="s">
        <v>7070</v>
      </c>
      <c r="BN1033" t="s">
        <v>7070</v>
      </c>
      <c r="BO1033" t="s">
        <v>4774</v>
      </c>
      <c r="BP1033" t="s">
        <v>4172</v>
      </c>
      <c r="BQ1033" t="s">
        <v>4173</v>
      </c>
      <c r="BR1033" t="s">
        <v>4775</v>
      </c>
      <c r="BS1033" t="s">
        <v>67</v>
      </c>
      <c r="BT1033">
        <v>1</v>
      </c>
    </row>
    <row r="1034" spans="1:72" hidden="1" x14ac:dyDescent="0.2">
      <c r="A1034" t="s">
        <v>4766</v>
      </c>
      <c r="B1034" t="s">
        <v>1358</v>
      </c>
      <c r="C1034" t="s">
        <v>60</v>
      </c>
      <c r="D1034" t="s">
        <v>60</v>
      </c>
      <c r="E1034" t="s">
        <v>444</v>
      </c>
      <c r="F1034" t="s">
        <v>5766</v>
      </c>
      <c r="G1034" t="s">
        <v>4057</v>
      </c>
      <c r="H1034" t="s">
        <v>495</v>
      </c>
      <c r="I1034" t="s">
        <v>496</v>
      </c>
      <c r="J1034" t="s">
        <v>60</v>
      </c>
      <c r="K1034" t="s">
        <v>60</v>
      </c>
      <c r="L1034" t="s">
        <v>93</v>
      </c>
      <c r="M1034" t="s">
        <v>93</v>
      </c>
      <c r="N1034" t="s">
        <v>1513</v>
      </c>
      <c r="O1034" t="s">
        <v>5850</v>
      </c>
      <c r="P1034">
        <v>1659</v>
      </c>
      <c r="Q1034">
        <v>1449</v>
      </c>
      <c r="R1034">
        <v>0</v>
      </c>
      <c r="S1034">
        <v>0</v>
      </c>
      <c r="T1034">
        <v>0</v>
      </c>
      <c r="U1034">
        <v>0</v>
      </c>
      <c r="V1034">
        <v>0</v>
      </c>
      <c r="W1034">
        <v>37.5</v>
      </c>
      <c r="X1034" t="s">
        <v>67</v>
      </c>
      <c r="Y1034" t="s">
        <v>60</v>
      </c>
      <c r="Z1034">
        <v>260</v>
      </c>
      <c r="AA1034">
        <v>270</v>
      </c>
      <c r="AB1034" t="s">
        <v>3920</v>
      </c>
      <c r="AC1034" t="s">
        <v>60</v>
      </c>
      <c r="AD1034">
        <v>0.95</v>
      </c>
      <c r="AE1034">
        <v>0</v>
      </c>
      <c r="AF1034">
        <v>0</v>
      </c>
      <c r="AG1034">
        <v>0</v>
      </c>
      <c r="AH1034">
        <v>0</v>
      </c>
      <c r="AI1034">
        <v>0</v>
      </c>
      <c r="AJ1034">
        <v>0</v>
      </c>
      <c r="AK1034">
        <v>0</v>
      </c>
      <c r="AL1034">
        <v>0</v>
      </c>
      <c r="AM1034">
        <v>0</v>
      </c>
      <c r="AN1034">
        <v>0</v>
      </c>
      <c r="AO1034">
        <v>0</v>
      </c>
      <c r="AP1034">
        <v>0</v>
      </c>
      <c r="AQ1034">
        <v>0</v>
      </c>
      <c r="AR1034">
        <v>0</v>
      </c>
      <c r="AS1034">
        <v>0</v>
      </c>
      <c r="AT1034">
        <v>0</v>
      </c>
      <c r="AU1034">
        <v>0</v>
      </c>
      <c r="AV1034">
        <v>0</v>
      </c>
      <c r="AW1034">
        <v>0</v>
      </c>
      <c r="BC1034">
        <v>0</v>
      </c>
      <c r="BD1034">
        <v>0</v>
      </c>
      <c r="BE1034" t="s">
        <v>60</v>
      </c>
      <c r="BF1034">
        <v>1571</v>
      </c>
      <c r="BG1034">
        <v>311</v>
      </c>
      <c r="BH1034">
        <v>103</v>
      </c>
      <c r="BI1034">
        <v>0</v>
      </c>
      <c r="BJ1034" t="s">
        <v>60</v>
      </c>
      <c r="BK1034" t="s">
        <v>4767</v>
      </c>
      <c r="BL1034">
        <v>95</v>
      </c>
      <c r="BO1034" t="s">
        <v>4768</v>
      </c>
      <c r="BP1034" t="s">
        <v>3129</v>
      </c>
      <c r="BQ1034" t="s">
        <v>3130</v>
      </c>
      <c r="BR1034" t="s">
        <v>4769</v>
      </c>
      <c r="BS1034" t="s">
        <v>67</v>
      </c>
      <c r="BT1034">
        <v>1</v>
      </c>
    </row>
    <row r="1035" spans="1:72" hidden="1" x14ac:dyDescent="0.2">
      <c r="A1035" t="s">
        <v>4770</v>
      </c>
      <c r="B1035" t="s">
        <v>1358</v>
      </c>
      <c r="C1035" t="s">
        <v>60</v>
      </c>
      <c r="D1035" t="s">
        <v>60</v>
      </c>
      <c r="E1035" t="s">
        <v>4758</v>
      </c>
      <c r="F1035" t="s">
        <v>4464</v>
      </c>
      <c r="G1035" t="s">
        <v>4057</v>
      </c>
      <c r="H1035" t="s">
        <v>4465</v>
      </c>
      <c r="I1035" t="s">
        <v>4466</v>
      </c>
      <c r="J1035" t="s">
        <v>60</v>
      </c>
      <c r="K1035" t="s">
        <v>60</v>
      </c>
      <c r="L1035" t="s">
        <v>4169</v>
      </c>
      <c r="M1035" t="s">
        <v>189</v>
      </c>
      <c r="N1035" t="s">
        <v>1513</v>
      </c>
      <c r="O1035" t="s">
        <v>5853</v>
      </c>
      <c r="P1035">
        <v>0</v>
      </c>
      <c r="Q1035">
        <v>445</v>
      </c>
      <c r="R1035">
        <v>0</v>
      </c>
      <c r="S1035">
        <v>0</v>
      </c>
      <c r="T1035">
        <v>0</v>
      </c>
      <c r="U1035">
        <v>0</v>
      </c>
      <c r="V1035">
        <v>0</v>
      </c>
      <c r="W1035">
        <v>37.5</v>
      </c>
      <c r="X1035" t="s">
        <v>67</v>
      </c>
      <c r="Y1035" t="s">
        <v>60</v>
      </c>
      <c r="Z1035">
        <v>0</v>
      </c>
      <c r="AA1035">
        <v>1</v>
      </c>
      <c r="AB1035" t="s">
        <v>3920</v>
      </c>
      <c r="AC1035" t="s">
        <v>60</v>
      </c>
      <c r="AD1035">
        <v>0.8</v>
      </c>
      <c r="AE1035">
        <v>0</v>
      </c>
      <c r="AF1035">
        <v>0</v>
      </c>
      <c r="AG1035">
        <v>0</v>
      </c>
      <c r="AH1035">
        <v>0</v>
      </c>
      <c r="AI1035">
        <v>0</v>
      </c>
      <c r="AJ1035">
        <v>0</v>
      </c>
      <c r="AK1035">
        <v>0</v>
      </c>
      <c r="AL1035">
        <v>0</v>
      </c>
      <c r="AM1035">
        <v>0</v>
      </c>
      <c r="AN1035">
        <v>0</v>
      </c>
      <c r="AO1035">
        <v>0</v>
      </c>
      <c r="AP1035">
        <v>0</v>
      </c>
      <c r="AQ1035">
        <v>0</v>
      </c>
      <c r="AR1035">
        <v>0</v>
      </c>
      <c r="AS1035">
        <v>0</v>
      </c>
      <c r="AT1035">
        <v>0</v>
      </c>
      <c r="AU1035">
        <v>0</v>
      </c>
      <c r="AV1035">
        <v>0</v>
      </c>
      <c r="AW1035">
        <v>0</v>
      </c>
      <c r="BC1035">
        <v>0</v>
      </c>
      <c r="BD1035">
        <v>0</v>
      </c>
      <c r="BE1035" t="s">
        <v>60</v>
      </c>
      <c r="BF1035">
        <v>501</v>
      </c>
      <c r="BG1035">
        <v>0</v>
      </c>
      <c r="BH1035">
        <v>0</v>
      </c>
      <c r="BI1035">
        <v>0</v>
      </c>
      <c r="BJ1035" t="s">
        <v>46</v>
      </c>
      <c r="BK1035" t="s">
        <v>4409</v>
      </c>
      <c r="BL1035">
        <v>100</v>
      </c>
      <c r="BM1035" t="s">
        <v>7070</v>
      </c>
      <c r="BN1035" t="s">
        <v>7070</v>
      </c>
      <c r="BO1035" t="s">
        <v>4771</v>
      </c>
      <c r="BP1035" t="s">
        <v>4172</v>
      </c>
      <c r="BQ1035" t="s">
        <v>4173</v>
      </c>
      <c r="BR1035" t="s">
        <v>4772</v>
      </c>
      <c r="BS1035" t="s">
        <v>67</v>
      </c>
      <c r="BT1035">
        <v>1</v>
      </c>
    </row>
    <row r="1036" spans="1:72" hidden="1" x14ac:dyDescent="0.2">
      <c r="A1036" t="s">
        <v>4785</v>
      </c>
      <c r="B1036" t="s">
        <v>3530</v>
      </c>
      <c r="C1036" t="s">
        <v>60</v>
      </c>
      <c r="D1036" t="s">
        <v>60</v>
      </c>
      <c r="E1036" t="s">
        <v>5586</v>
      </c>
      <c r="F1036" t="s">
        <v>4464</v>
      </c>
      <c r="G1036" t="s">
        <v>4057</v>
      </c>
      <c r="H1036" t="s">
        <v>4465</v>
      </c>
      <c r="I1036" t="s">
        <v>4466</v>
      </c>
      <c r="J1036" t="s">
        <v>60</v>
      </c>
      <c r="K1036" t="s">
        <v>60</v>
      </c>
      <c r="L1036" t="s">
        <v>4169</v>
      </c>
      <c r="M1036" t="s">
        <v>189</v>
      </c>
      <c r="N1036" t="s">
        <v>1513</v>
      </c>
      <c r="O1036" t="s">
        <v>5853</v>
      </c>
      <c r="P1036">
        <v>0</v>
      </c>
      <c r="Q1036">
        <v>170</v>
      </c>
      <c r="R1036">
        <v>0</v>
      </c>
      <c r="S1036">
        <v>0</v>
      </c>
      <c r="T1036">
        <v>0</v>
      </c>
      <c r="U1036">
        <v>0</v>
      </c>
      <c r="V1036">
        <v>0</v>
      </c>
      <c r="W1036">
        <v>37.5</v>
      </c>
      <c r="X1036" t="s">
        <v>67</v>
      </c>
      <c r="Y1036" t="s">
        <v>68</v>
      </c>
      <c r="Z1036">
        <v>0</v>
      </c>
      <c r="AA1036">
        <v>1</v>
      </c>
      <c r="AB1036" t="s">
        <v>3920</v>
      </c>
      <c r="AC1036" t="s">
        <v>60</v>
      </c>
      <c r="AD1036">
        <v>0</v>
      </c>
      <c r="AE1036">
        <v>0</v>
      </c>
      <c r="AF1036">
        <v>0</v>
      </c>
      <c r="AG1036">
        <v>0</v>
      </c>
      <c r="AH1036">
        <v>0</v>
      </c>
      <c r="AI1036">
        <v>0</v>
      </c>
      <c r="AJ1036">
        <v>0</v>
      </c>
      <c r="AK1036">
        <v>0</v>
      </c>
      <c r="AL1036">
        <v>0</v>
      </c>
      <c r="AM1036">
        <v>0</v>
      </c>
      <c r="AN1036">
        <v>0</v>
      </c>
      <c r="AO1036">
        <v>1</v>
      </c>
      <c r="AP1036">
        <v>0</v>
      </c>
      <c r="AQ1036">
        <v>0</v>
      </c>
      <c r="AR1036">
        <v>0</v>
      </c>
      <c r="AS1036">
        <v>0</v>
      </c>
      <c r="AT1036">
        <v>0</v>
      </c>
      <c r="AU1036">
        <v>0</v>
      </c>
      <c r="AV1036">
        <v>0</v>
      </c>
      <c r="AW1036">
        <v>0</v>
      </c>
      <c r="BC1036">
        <v>0</v>
      </c>
      <c r="BD1036">
        <v>0</v>
      </c>
      <c r="BE1036" t="s">
        <v>60</v>
      </c>
      <c r="BF1036">
        <v>2650</v>
      </c>
      <c r="BG1036">
        <v>0</v>
      </c>
      <c r="BH1036">
        <v>0</v>
      </c>
      <c r="BI1036">
        <v>0</v>
      </c>
      <c r="BJ1036" t="s">
        <v>46</v>
      </c>
      <c r="BK1036" t="s">
        <v>4786</v>
      </c>
      <c r="BL1036">
        <v>100</v>
      </c>
      <c r="BM1036" t="s">
        <v>7070</v>
      </c>
      <c r="BN1036" t="s">
        <v>7070</v>
      </c>
      <c r="BO1036" t="s">
        <v>4787</v>
      </c>
      <c r="BP1036" t="s">
        <v>4172</v>
      </c>
      <c r="BQ1036" t="s">
        <v>4173</v>
      </c>
      <c r="BR1036" t="s">
        <v>4788</v>
      </c>
      <c r="BS1036" t="s">
        <v>67</v>
      </c>
      <c r="BT1036">
        <v>1</v>
      </c>
    </row>
    <row r="1037" spans="1:72" hidden="1" x14ac:dyDescent="0.2">
      <c r="A1037" t="s">
        <v>4789</v>
      </c>
      <c r="B1037" t="s">
        <v>3530</v>
      </c>
      <c r="C1037" t="s">
        <v>60</v>
      </c>
      <c r="D1037" t="s">
        <v>60</v>
      </c>
      <c r="E1037" t="s">
        <v>3530</v>
      </c>
      <c r="F1037" t="s">
        <v>219</v>
      </c>
      <c r="G1037" t="s">
        <v>4057</v>
      </c>
      <c r="H1037" t="s">
        <v>4790</v>
      </c>
      <c r="I1037" t="s">
        <v>314</v>
      </c>
      <c r="J1037" t="s">
        <v>60</v>
      </c>
      <c r="K1037" t="s">
        <v>60</v>
      </c>
      <c r="L1037" t="s">
        <v>815</v>
      </c>
      <c r="M1037" t="s">
        <v>860</v>
      </c>
      <c r="N1037" t="s">
        <v>1513</v>
      </c>
      <c r="O1037" t="s">
        <v>5849</v>
      </c>
      <c r="P1037">
        <v>0</v>
      </c>
      <c r="Q1037">
        <v>130</v>
      </c>
      <c r="R1037">
        <v>0</v>
      </c>
      <c r="S1037">
        <v>0</v>
      </c>
      <c r="T1037">
        <v>0</v>
      </c>
      <c r="U1037">
        <v>0</v>
      </c>
      <c r="V1037">
        <v>0</v>
      </c>
      <c r="W1037">
        <v>0</v>
      </c>
      <c r="X1037" t="s">
        <v>94</v>
      </c>
      <c r="Y1037" t="s">
        <v>60</v>
      </c>
      <c r="Z1037">
        <v>0</v>
      </c>
      <c r="AA1037">
        <v>0</v>
      </c>
      <c r="AB1037" t="s">
        <v>3920</v>
      </c>
      <c r="AC1037" t="s">
        <v>60</v>
      </c>
      <c r="AD1037">
        <v>0</v>
      </c>
      <c r="AE1037">
        <v>0</v>
      </c>
      <c r="AF1037">
        <v>0</v>
      </c>
      <c r="AG1037">
        <v>0</v>
      </c>
      <c r="AH1037">
        <v>0</v>
      </c>
      <c r="AI1037">
        <v>0.8</v>
      </c>
      <c r="AJ1037">
        <v>0</v>
      </c>
      <c r="AK1037">
        <v>0</v>
      </c>
      <c r="AL1037">
        <v>0</v>
      </c>
      <c r="AM1037">
        <v>0</v>
      </c>
      <c r="AN1037">
        <v>0</v>
      </c>
      <c r="AO1037">
        <v>0</v>
      </c>
      <c r="AP1037">
        <v>0</v>
      </c>
      <c r="AQ1037">
        <v>0</v>
      </c>
      <c r="AR1037">
        <v>0</v>
      </c>
      <c r="AS1037">
        <v>0</v>
      </c>
      <c r="AT1037">
        <v>0</v>
      </c>
      <c r="AU1037">
        <v>0</v>
      </c>
      <c r="AV1037">
        <v>0</v>
      </c>
      <c r="AW1037">
        <v>0</v>
      </c>
      <c r="BC1037">
        <v>0</v>
      </c>
      <c r="BD1037">
        <v>1.2</v>
      </c>
      <c r="BE1037" t="s">
        <v>4791</v>
      </c>
      <c r="BF1037">
        <v>0</v>
      </c>
      <c r="BG1037">
        <v>0</v>
      </c>
      <c r="BH1037">
        <v>0</v>
      </c>
      <c r="BI1037">
        <v>0</v>
      </c>
      <c r="BJ1037" t="s">
        <v>46</v>
      </c>
      <c r="BK1037" t="s">
        <v>60</v>
      </c>
      <c r="BL1037">
        <v>100</v>
      </c>
      <c r="BO1037" t="s">
        <v>60</v>
      </c>
      <c r="BP1037" t="s">
        <v>4196</v>
      </c>
      <c r="BQ1037" t="s">
        <v>4197</v>
      </c>
      <c r="BR1037" t="s">
        <v>4792</v>
      </c>
      <c r="BS1037" t="s">
        <v>67</v>
      </c>
      <c r="BT1037">
        <v>1</v>
      </c>
    </row>
    <row r="1038" spans="1:72" hidden="1" x14ac:dyDescent="0.2">
      <c r="A1038" t="s">
        <v>4805</v>
      </c>
      <c r="B1038" t="s">
        <v>3530</v>
      </c>
      <c r="C1038" t="s">
        <v>60</v>
      </c>
      <c r="D1038" t="s">
        <v>60</v>
      </c>
      <c r="E1038" t="s">
        <v>1619</v>
      </c>
      <c r="F1038" t="s">
        <v>312</v>
      </c>
      <c r="G1038" t="s">
        <v>4057</v>
      </c>
      <c r="H1038" t="s">
        <v>4790</v>
      </c>
      <c r="I1038" t="s">
        <v>314</v>
      </c>
      <c r="J1038" t="s">
        <v>60</v>
      </c>
      <c r="K1038" t="s">
        <v>60</v>
      </c>
      <c r="L1038" t="s">
        <v>815</v>
      </c>
      <c r="M1038" t="s">
        <v>860</v>
      </c>
      <c r="N1038" t="s">
        <v>1513</v>
      </c>
      <c r="O1038" t="s">
        <v>5849</v>
      </c>
      <c r="P1038">
        <v>0</v>
      </c>
      <c r="Q1038">
        <v>130</v>
      </c>
      <c r="R1038">
        <v>0</v>
      </c>
      <c r="S1038">
        <v>0</v>
      </c>
      <c r="T1038">
        <v>0</v>
      </c>
      <c r="U1038">
        <v>0</v>
      </c>
      <c r="V1038">
        <v>0</v>
      </c>
      <c r="W1038">
        <v>0</v>
      </c>
      <c r="X1038" t="s">
        <v>67</v>
      </c>
      <c r="Y1038" t="s">
        <v>60</v>
      </c>
      <c r="Z1038">
        <v>0</v>
      </c>
      <c r="AA1038">
        <v>0</v>
      </c>
      <c r="AB1038" t="s">
        <v>3920</v>
      </c>
      <c r="AC1038" t="s">
        <v>60</v>
      </c>
      <c r="AD1038">
        <v>0</v>
      </c>
      <c r="AE1038">
        <v>0</v>
      </c>
      <c r="AF1038">
        <v>0</v>
      </c>
      <c r="AG1038">
        <v>0</v>
      </c>
      <c r="AH1038">
        <v>0</v>
      </c>
      <c r="AI1038">
        <v>0.8</v>
      </c>
      <c r="AJ1038">
        <v>0</v>
      </c>
      <c r="AK1038">
        <v>0</v>
      </c>
      <c r="AL1038">
        <v>0</v>
      </c>
      <c r="AM1038">
        <v>0</v>
      </c>
      <c r="AN1038">
        <v>0</v>
      </c>
      <c r="AO1038">
        <v>0</v>
      </c>
      <c r="AP1038">
        <v>0</v>
      </c>
      <c r="AQ1038">
        <v>0</v>
      </c>
      <c r="AR1038">
        <v>0</v>
      </c>
      <c r="AS1038">
        <v>0</v>
      </c>
      <c r="AT1038">
        <v>0</v>
      </c>
      <c r="AU1038">
        <v>0</v>
      </c>
      <c r="AV1038">
        <v>0</v>
      </c>
      <c r="AW1038">
        <v>0</v>
      </c>
      <c r="BC1038">
        <v>0</v>
      </c>
      <c r="BD1038">
        <v>1.2</v>
      </c>
      <c r="BE1038" t="s">
        <v>4791</v>
      </c>
      <c r="BF1038">
        <v>0</v>
      </c>
      <c r="BG1038">
        <v>0</v>
      </c>
      <c r="BH1038">
        <v>0</v>
      </c>
      <c r="BI1038">
        <v>0</v>
      </c>
      <c r="BJ1038" t="s">
        <v>46</v>
      </c>
      <c r="BK1038" t="s">
        <v>60</v>
      </c>
      <c r="BL1038">
        <v>100</v>
      </c>
      <c r="BO1038" t="s">
        <v>60</v>
      </c>
      <c r="BP1038" t="s">
        <v>4196</v>
      </c>
      <c r="BQ1038" t="s">
        <v>4197</v>
      </c>
      <c r="BR1038" t="s">
        <v>4806</v>
      </c>
      <c r="BS1038" t="s">
        <v>67</v>
      </c>
      <c r="BT1038">
        <v>1</v>
      </c>
    </row>
    <row r="1039" spans="1:72" hidden="1" x14ac:dyDescent="0.2">
      <c r="A1039" t="s">
        <v>4807</v>
      </c>
      <c r="B1039" t="s">
        <v>3530</v>
      </c>
      <c r="C1039" t="s">
        <v>60</v>
      </c>
      <c r="D1039" t="s">
        <v>60</v>
      </c>
      <c r="E1039" t="s">
        <v>3530</v>
      </c>
      <c r="F1039" t="s">
        <v>1415</v>
      </c>
      <c r="G1039" t="s">
        <v>4057</v>
      </c>
      <c r="H1039" t="s">
        <v>4808</v>
      </c>
      <c r="I1039" t="s">
        <v>1417</v>
      </c>
      <c r="J1039" t="s">
        <v>60</v>
      </c>
      <c r="K1039" t="s">
        <v>60</v>
      </c>
      <c r="L1039" t="s">
        <v>815</v>
      </c>
      <c r="M1039" t="s">
        <v>860</v>
      </c>
      <c r="N1039" t="s">
        <v>1513</v>
      </c>
      <c r="O1039" t="s">
        <v>5849</v>
      </c>
      <c r="P1039">
        <v>0</v>
      </c>
      <c r="Q1039">
        <v>131</v>
      </c>
      <c r="R1039">
        <v>0</v>
      </c>
      <c r="S1039">
        <v>0</v>
      </c>
      <c r="T1039">
        <v>0</v>
      </c>
      <c r="U1039">
        <v>0</v>
      </c>
      <c r="V1039">
        <v>0</v>
      </c>
      <c r="W1039">
        <v>0</v>
      </c>
      <c r="X1039" t="s">
        <v>67</v>
      </c>
      <c r="Y1039" t="s">
        <v>60</v>
      </c>
      <c r="Z1039">
        <v>0</v>
      </c>
      <c r="AA1039">
        <v>0</v>
      </c>
      <c r="AB1039" t="s">
        <v>3920</v>
      </c>
      <c r="AC1039" t="s">
        <v>60</v>
      </c>
      <c r="AD1039">
        <v>0</v>
      </c>
      <c r="AE1039">
        <v>0</v>
      </c>
      <c r="AF1039">
        <v>0</v>
      </c>
      <c r="AG1039">
        <v>0</v>
      </c>
      <c r="AH1039">
        <v>0</v>
      </c>
      <c r="AI1039">
        <v>0.8</v>
      </c>
      <c r="AJ1039">
        <v>0</v>
      </c>
      <c r="AK1039">
        <v>0</v>
      </c>
      <c r="AL1039">
        <v>0</v>
      </c>
      <c r="AM1039">
        <v>0</v>
      </c>
      <c r="AN1039">
        <v>0</v>
      </c>
      <c r="AO1039">
        <v>0</v>
      </c>
      <c r="AP1039">
        <v>0</v>
      </c>
      <c r="AQ1039">
        <v>0</v>
      </c>
      <c r="AR1039">
        <v>0</v>
      </c>
      <c r="AS1039">
        <v>0</v>
      </c>
      <c r="AT1039">
        <v>0</v>
      </c>
      <c r="AU1039">
        <v>0</v>
      </c>
      <c r="AV1039">
        <v>0</v>
      </c>
      <c r="AW1039">
        <v>0</v>
      </c>
      <c r="BC1039">
        <v>0</v>
      </c>
      <c r="BD1039">
        <v>1.2</v>
      </c>
      <c r="BE1039" t="s">
        <v>4791</v>
      </c>
      <c r="BF1039">
        <v>0</v>
      </c>
      <c r="BG1039">
        <v>0</v>
      </c>
      <c r="BH1039">
        <v>0</v>
      </c>
      <c r="BI1039">
        <v>0</v>
      </c>
      <c r="BJ1039" t="s">
        <v>46</v>
      </c>
      <c r="BK1039" t="s">
        <v>60</v>
      </c>
      <c r="BL1039">
        <v>100</v>
      </c>
      <c r="BO1039" t="s">
        <v>60</v>
      </c>
      <c r="BP1039" t="s">
        <v>4196</v>
      </c>
      <c r="BQ1039" t="s">
        <v>4197</v>
      </c>
      <c r="BR1039" t="s">
        <v>4809</v>
      </c>
      <c r="BS1039" t="s">
        <v>67</v>
      </c>
      <c r="BT1039">
        <v>1</v>
      </c>
    </row>
    <row r="1040" spans="1:72" hidden="1" x14ac:dyDescent="0.2">
      <c r="A1040" t="s">
        <v>4798</v>
      </c>
      <c r="B1040" t="s">
        <v>3530</v>
      </c>
      <c r="C1040" t="s">
        <v>60</v>
      </c>
      <c r="D1040" t="s">
        <v>60</v>
      </c>
      <c r="E1040" t="s">
        <v>5458</v>
      </c>
      <c r="F1040" t="s">
        <v>369</v>
      </c>
      <c r="G1040" t="s">
        <v>4057</v>
      </c>
      <c r="H1040" t="s">
        <v>4799</v>
      </c>
      <c r="I1040" t="s">
        <v>4800</v>
      </c>
      <c r="J1040" t="s">
        <v>60</v>
      </c>
      <c r="K1040" t="s">
        <v>60</v>
      </c>
      <c r="L1040" t="s">
        <v>93</v>
      </c>
      <c r="M1040" t="s">
        <v>93</v>
      </c>
      <c r="N1040" t="s">
        <v>1513</v>
      </c>
      <c r="O1040" t="s">
        <v>5850</v>
      </c>
      <c r="P1040">
        <v>0</v>
      </c>
      <c r="Q1040">
        <v>532</v>
      </c>
      <c r="R1040">
        <v>0</v>
      </c>
      <c r="S1040">
        <v>0</v>
      </c>
      <c r="T1040">
        <v>0</v>
      </c>
      <c r="U1040">
        <v>0</v>
      </c>
      <c r="V1040">
        <v>0</v>
      </c>
      <c r="W1040">
        <v>37.5</v>
      </c>
      <c r="X1040" t="s">
        <v>67</v>
      </c>
      <c r="Y1040" t="s">
        <v>60</v>
      </c>
      <c r="Z1040">
        <v>0</v>
      </c>
      <c r="AA1040">
        <v>0</v>
      </c>
      <c r="AB1040" t="s">
        <v>3920</v>
      </c>
      <c r="AC1040" t="s">
        <v>60</v>
      </c>
      <c r="AD1040">
        <v>0</v>
      </c>
      <c r="AE1040">
        <v>0</v>
      </c>
      <c r="AF1040">
        <v>0</v>
      </c>
      <c r="AG1040">
        <v>0</v>
      </c>
      <c r="AH1040">
        <v>0</v>
      </c>
      <c r="AI1040">
        <v>0</v>
      </c>
      <c r="AJ1040">
        <v>0</v>
      </c>
      <c r="AK1040">
        <v>0</v>
      </c>
      <c r="AL1040">
        <v>0</v>
      </c>
      <c r="AM1040">
        <v>0</v>
      </c>
      <c r="AN1040">
        <v>0</v>
      </c>
      <c r="AO1040">
        <v>0</v>
      </c>
      <c r="AP1040">
        <v>0</v>
      </c>
      <c r="AQ1040">
        <v>0</v>
      </c>
      <c r="AR1040">
        <v>0</v>
      </c>
      <c r="AS1040">
        <v>0</v>
      </c>
      <c r="AT1040">
        <v>0</v>
      </c>
      <c r="AU1040">
        <v>0</v>
      </c>
      <c r="AV1040">
        <v>0</v>
      </c>
      <c r="AW1040">
        <v>0</v>
      </c>
      <c r="BC1040">
        <v>0</v>
      </c>
      <c r="BD1040">
        <v>1</v>
      </c>
      <c r="BE1040" t="s">
        <v>4801</v>
      </c>
      <c r="BF1040">
        <v>532</v>
      </c>
      <c r="BG1040">
        <v>0</v>
      </c>
      <c r="BH1040">
        <v>0</v>
      </c>
      <c r="BI1040">
        <v>0</v>
      </c>
      <c r="BJ1040" t="s">
        <v>60</v>
      </c>
      <c r="BK1040" t="s">
        <v>4802</v>
      </c>
      <c r="BL1040">
        <v>100</v>
      </c>
      <c r="BO1040" t="s">
        <v>4803</v>
      </c>
      <c r="BP1040" t="s">
        <v>3129</v>
      </c>
      <c r="BQ1040" t="s">
        <v>3130</v>
      </c>
      <c r="BR1040" t="s">
        <v>4804</v>
      </c>
      <c r="BS1040" t="s">
        <v>67</v>
      </c>
      <c r="BT1040">
        <v>1</v>
      </c>
    </row>
    <row r="1041" spans="1:72" hidden="1" x14ac:dyDescent="0.2">
      <c r="A1041" t="s">
        <v>4782</v>
      </c>
      <c r="B1041" t="s">
        <v>3530</v>
      </c>
      <c r="C1041" t="s">
        <v>60</v>
      </c>
      <c r="D1041" t="s">
        <v>60</v>
      </c>
      <c r="E1041" t="s">
        <v>1619</v>
      </c>
      <c r="F1041" t="s">
        <v>308</v>
      </c>
      <c r="G1041" t="s">
        <v>4057</v>
      </c>
      <c r="H1041" t="s">
        <v>4783</v>
      </c>
      <c r="I1041" t="s">
        <v>210</v>
      </c>
      <c r="J1041" t="s">
        <v>60</v>
      </c>
      <c r="K1041" t="s">
        <v>60</v>
      </c>
      <c r="L1041" t="s">
        <v>60</v>
      </c>
      <c r="M1041" t="s">
        <v>860</v>
      </c>
      <c r="N1041" t="s">
        <v>1513</v>
      </c>
      <c r="O1041" t="s">
        <v>5849</v>
      </c>
      <c r="P1041">
        <v>0</v>
      </c>
      <c r="Q1041">
        <v>0</v>
      </c>
      <c r="R1041">
        <v>0</v>
      </c>
      <c r="S1041">
        <v>0</v>
      </c>
      <c r="T1041">
        <v>0</v>
      </c>
      <c r="U1041">
        <v>0</v>
      </c>
      <c r="V1041">
        <v>0</v>
      </c>
      <c r="W1041">
        <v>0</v>
      </c>
      <c r="X1041" t="s">
        <v>94</v>
      </c>
      <c r="Y1041" t="s">
        <v>60</v>
      </c>
      <c r="Z1041">
        <v>0</v>
      </c>
      <c r="AA1041">
        <v>0</v>
      </c>
      <c r="AB1041" t="s">
        <v>3920</v>
      </c>
      <c r="AC1041" t="s">
        <v>60</v>
      </c>
      <c r="AD1041">
        <v>0</v>
      </c>
      <c r="AE1041">
        <v>0</v>
      </c>
      <c r="AF1041">
        <v>0</v>
      </c>
      <c r="AG1041">
        <v>0</v>
      </c>
      <c r="AH1041">
        <v>0</v>
      </c>
      <c r="AI1041">
        <v>0</v>
      </c>
      <c r="AJ1041">
        <v>0</v>
      </c>
      <c r="AK1041">
        <v>0</v>
      </c>
      <c r="AL1041">
        <v>0</v>
      </c>
      <c r="AM1041">
        <v>0</v>
      </c>
      <c r="AN1041">
        <v>0</v>
      </c>
      <c r="AO1041">
        <v>0</v>
      </c>
      <c r="AP1041">
        <v>0</v>
      </c>
      <c r="AQ1041">
        <v>0</v>
      </c>
      <c r="AR1041">
        <v>0</v>
      </c>
      <c r="AS1041">
        <v>0</v>
      </c>
      <c r="AT1041">
        <v>0</v>
      </c>
      <c r="AU1041">
        <v>1</v>
      </c>
      <c r="AV1041">
        <v>0</v>
      </c>
      <c r="AW1041">
        <v>0</v>
      </c>
      <c r="BC1041">
        <v>0</v>
      </c>
      <c r="BD1041">
        <v>0</v>
      </c>
      <c r="BE1041" t="s">
        <v>60</v>
      </c>
      <c r="BF1041">
        <v>277</v>
      </c>
      <c r="BG1041">
        <v>0</v>
      </c>
      <c r="BH1041">
        <v>0</v>
      </c>
      <c r="BI1041">
        <v>0</v>
      </c>
      <c r="BJ1041" t="s">
        <v>46</v>
      </c>
      <c r="BK1041" t="s">
        <v>60</v>
      </c>
      <c r="BL1041">
        <v>100</v>
      </c>
      <c r="BO1041" t="s">
        <v>4784</v>
      </c>
      <c r="BP1041" t="s">
        <v>4779</v>
      </c>
      <c r="BQ1041" t="s">
        <v>4780</v>
      </c>
      <c r="BR1041" t="s">
        <v>4781</v>
      </c>
      <c r="BS1041" t="s">
        <v>67</v>
      </c>
      <c r="BT1041">
        <v>1</v>
      </c>
    </row>
    <row r="1042" spans="1:72" hidden="1" x14ac:dyDescent="0.2">
      <c r="A1042" t="s">
        <v>4793</v>
      </c>
      <c r="B1042" t="s">
        <v>3530</v>
      </c>
      <c r="C1042" t="s">
        <v>60</v>
      </c>
      <c r="D1042" t="s">
        <v>60</v>
      </c>
      <c r="E1042" t="s">
        <v>1619</v>
      </c>
      <c r="F1042" t="s">
        <v>262</v>
      </c>
      <c r="G1042" t="s">
        <v>4057</v>
      </c>
      <c r="H1042" t="s">
        <v>4305</v>
      </c>
      <c r="I1042" t="s">
        <v>4710</v>
      </c>
      <c r="J1042" t="s">
        <v>60</v>
      </c>
      <c r="K1042" t="s">
        <v>60</v>
      </c>
      <c r="L1042" t="s">
        <v>60</v>
      </c>
      <c r="M1042" t="s">
        <v>1958</v>
      </c>
      <c r="N1042" t="s">
        <v>1513</v>
      </c>
      <c r="O1042" t="s">
        <v>5854</v>
      </c>
      <c r="P1042">
        <v>0</v>
      </c>
      <c r="Q1042">
        <v>105</v>
      </c>
      <c r="R1042">
        <v>0</v>
      </c>
      <c r="S1042">
        <v>0</v>
      </c>
      <c r="T1042">
        <v>0</v>
      </c>
      <c r="U1042">
        <v>0</v>
      </c>
      <c r="V1042">
        <v>0</v>
      </c>
      <c r="W1042">
        <v>37.5</v>
      </c>
      <c r="X1042" t="s">
        <v>94</v>
      </c>
      <c r="Y1042" t="s">
        <v>60</v>
      </c>
      <c r="Z1042">
        <v>0</v>
      </c>
      <c r="AA1042">
        <v>2</v>
      </c>
      <c r="AB1042" t="s">
        <v>3920</v>
      </c>
      <c r="AC1042" t="s">
        <v>60</v>
      </c>
      <c r="AD1042">
        <v>0</v>
      </c>
      <c r="AE1042">
        <v>0</v>
      </c>
      <c r="AF1042">
        <v>0</v>
      </c>
      <c r="AG1042">
        <v>0</v>
      </c>
      <c r="AH1042">
        <v>0</v>
      </c>
      <c r="AI1042">
        <v>0</v>
      </c>
      <c r="AJ1042">
        <v>0</v>
      </c>
      <c r="AK1042">
        <v>0</v>
      </c>
      <c r="AL1042">
        <v>0</v>
      </c>
      <c r="AM1042">
        <v>0</v>
      </c>
      <c r="AN1042">
        <v>0</v>
      </c>
      <c r="AO1042">
        <v>0</v>
      </c>
      <c r="AP1042">
        <v>0</v>
      </c>
      <c r="AQ1042">
        <v>0</v>
      </c>
      <c r="AR1042">
        <v>0</v>
      </c>
      <c r="AS1042">
        <v>0</v>
      </c>
      <c r="AT1042">
        <v>0</v>
      </c>
      <c r="AU1042">
        <v>1</v>
      </c>
      <c r="AV1042">
        <v>0</v>
      </c>
      <c r="AW1042">
        <v>0</v>
      </c>
      <c r="BC1042">
        <v>0.5</v>
      </c>
      <c r="BD1042">
        <v>0</v>
      </c>
      <c r="BE1042" t="s">
        <v>4794</v>
      </c>
      <c r="BF1042">
        <v>1040</v>
      </c>
      <c r="BG1042">
        <v>3</v>
      </c>
      <c r="BH1042">
        <v>0</v>
      </c>
      <c r="BI1042">
        <v>0</v>
      </c>
      <c r="BJ1042" t="s">
        <v>46</v>
      </c>
      <c r="BK1042" t="s">
        <v>4795</v>
      </c>
      <c r="BL1042">
        <v>100</v>
      </c>
      <c r="BM1042" t="s">
        <v>7070</v>
      </c>
      <c r="BN1042" t="s">
        <v>7070</v>
      </c>
      <c r="BO1042" t="s">
        <v>4796</v>
      </c>
      <c r="BP1042" t="s">
        <v>4116</v>
      </c>
      <c r="BQ1042" t="s">
        <v>4117</v>
      </c>
      <c r="BR1042" t="s">
        <v>4797</v>
      </c>
      <c r="BS1042" t="s">
        <v>67</v>
      </c>
      <c r="BT1042">
        <v>1</v>
      </c>
    </row>
    <row r="1043" spans="1:72" hidden="1" x14ac:dyDescent="0.2">
      <c r="A1043" t="s">
        <v>4826</v>
      </c>
      <c r="B1043" t="s">
        <v>3530</v>
      </c>
      <c r="C1043" t="s">
        <v>60</v>
      </c>
      <c r="D1043" t="s">
        <v>60</v>
      </c>
      <c r="E1043" t="s">
        <v>5587</v>
      </c>
      <c r="F1043" t="s">
        <v>3400</v>
      </c>
      <c r="G1043" t="s">
        <v>4057</v>
      </c>
      <c r="H1043" t="s">
        <v>4256</v>
      </c>
      <c r="I1043" t="s">
        <v>3402</v>
      </c>
      <c r="J1043" t="s">
        <v>60</v>
      </c>
      <c r="K1043" t="s">
        <v>60</v>
      </c>
      <c r="L1043" t="s">
        <v>104</v>
      </c>
      <c r="M1043" t="s">
        <v>189</v>
      </c>
      <c r="N1043" t="s">
        <v>1513</v>
      </c>
      <c r="O1043" t="s">
        <v>4740</v>
      </c>
      <c r="P1043">
        <v>0</v>
      </c>
      <c r="Q1043">
        <v>0</v>
      </c>
      <c r="R1043">
        <v>0</v>
      </c>
      <c r="S1043">
        <v>0</v>
      </c>
      <c r="T1043">
        <v>0</v>
      </c>
      <c r="U1043">
        <v>0</v>
      </c>
      <c r="V1043">
        <v>0</v>
      </c>
      <c r="W1043">
        <v>0</v>
      </c>
      <c r="X1043" t="s">
        <v>94</v>
      </c>
      <c r="Y1043" t="s">
        <v>60</v>
      </c>
      <c r="Z1043">
        <v>0</v>
      </c>
      <c r="AA1043">
        <v>0</v>
      </c>
      <c r="AB1043" t="s">
        <v>3920</v>
      </c>
      <c r="AC1043" t="s">
        <v>60</v>
      </c>
      <c r="AD1043">
        <v>0</v>
      </c>
      <c r="AE1043">
        <v>0</v>
      </c>
      <c r="AF1043">
        <v>0</v>
      </c>
      <c r="AG1043">
        <v>0</v>
      </c>
      <c r="AH1043">
        <v>0</v>
      </c>
      <c r="AI1043">
        <v>0</v>
      </c>
      <c r="AJ1043">
        <v>0</v>
      </c>
      <c r="AK1043">
        <v>0</v>
      </c>
      <c r="AL1043">
        <v>0</v>
      </c>
      <c r="AM1043">
        <v>0</v>
      </c>
      <c r="AN1043">
        <v>0</v>
      </c>
      <c r="AO1043">
        <v>0</v>
      </c>
      <c r="AP1043">
        <v>0</v>
      </c>
      <c r="AQ1043">
        <v>0</v>
      </c>
      <c r="AR1043">
        <v>1</v>
      </c>
      <c r="AS1043">
        <v>0</v>
      </c>
      <c r="AT1043">
        <v>0</v>
      </c>
      <c r="AU1043">
        <v>0</v>
      </c>
      <c r="AV1043">
        <v>0</v>
      </c>
      <c r="AW1043">
        <v>0</v>
      </c>
      <c r="BC1043">
        <v>0</v>
      </c>
      <c r="BD1043">
        <v>0</v>
      </c>
      <c r="BE1043" t="s">
        <v>60</v>
      </c>
      <c r="BF1043">
        <v>0</v>
      </c>
      <c r="BG1043">
        <v>0</v>
      </c>
      <c r="BH1043">
        <v>0</v>
      </c>
      <c r="BI1043">
        <v>0</v>
      </c>
      <c r="BJ1043" t="s">
        <v>46</v>
      </c>
      <c r="BK1043" t="s">
        <v>4827</v>
      </c>
      <c r="BL1043">
        <v>100</v>
      </c>
      <c r="BO1043" t="s">
        <v>4828</v>
      </c>
      <c r="BP1043" t="s">
        <v>3406</v>
      </c>
      <c r="BQ1043" t="s">
        <v>3407</v>
      </c>
      <c r="BR1043" t="s">
        <v>4829</v>
      </c>
      <c r="BS1043" t="s">
        <v>67</v>
      </c>
      <c r="BT1043">
        <v>1</v>
      </c>
    </row>
    <row r="1044" spans="1:72" hidden="1" x14ac:dyDescent="0.2">
      <c r="A1044" t="s">
        <v>4817</v>
      </c>
      <c r="B1044" t="s">
        <v>3530</v>
      </c>
      <c r="C1044" t="s">
        <v>60</v>
      </c>
      <c r="D1044" t="s">
        <v>60</v>
      </c>
      <c r="E1044" t="s">
        <v>5586</v>
      </c>
      <c r="F1044" t="s">
        <v>4166</v>
      </c>
      <c r="G1044" t="s">
        <v>4057</v>
      </c>
      <c r="H1044" t="s">
        <v>4167</v>
      </c>
      <c r="I1044" t="s">
        <v>4168</v>
      </c>
      <c r="J1044" t="s">
        <v>60</v>
      </c>
      <c r="K1044" t="s">
        <v>60</v>
      </c>
      <c r="L1044" t="s">
        <v>4169</v>
      </c>
      <c r="M1044" t="s">
        <v>189</v>
      </c>
      <c r="N1044" t="s">
        <v>1513</v>
      </c>
      <c r="O1044" t="s">
        <v>5853</v>
      </c>
      <c r="P1044">
        <v>0</v>
      </c>
      <c r="Q1044">
        <v>262</v>
      </c>
      <c r="R1044">
        <v>0</v>
      </c>
      <c r="S1044">
        <v>0</v>
      </c>
      <c r="T1044">
        <v>0</v>
      </c>
      <c r="U1044">
        <v>0</v>
      </c>
      <c r="V1044">
        <v>0</v>
      </c>
      <c r="W1044">
        <v>37.5</v>
      </c>
      <c r="X1044" t="s">
        <v>67</v>
      </c>
      <c r="Y1044" t="s">
        <v>68</v>
      </c>
      <c r="Z1044">
        <v>0</v>
      </c>
      <c r="AA1044">
        <v>1</v>
      </c>
      <c r="AB1044" t="s">
        <v>3920</v>
      </c>
      <c r="AC1044" t="s">
        <v>60</v>
      </c>
      <c r="AD1044">
        <v>0</v>
      </c>
      <c r="AE1044">
        <v>0</v>
      </c>
      <c r="AF1044">
        <v>0</v>
      </c>
      <c r="AG1044">
        <v>0</v>
      </c>
      <c r="AH1044">
        <v>0</v>
      </c>
      <c r="AI1044">
        <v>0</v>
      </c>
      <c r="AJ1044">
        <v>0</v>
      </c>
      <c r="AK1044">
        <v>0</v>
      </c>
      <c r="AL1044">
        <v>0</v>
      </c>
      <c r="AM1044">
        <v>0</v>
      </c>
      <c r="AN1044">
        <v>0</v>
      </c>
      <c r="AO1044">
        <v>1</v>
      </c>
      <c r="AP1044">
        <v>0</v>
      </c>
      <c r="AQ1044">
        <v>0</v>
      </c>
      <c r="AR1044">
        <v>0</v>
      </c>
      <c r="AS1044">
        <v>0</v>
      </c>
      <c r="AT1044">
        <v>0</v>
      </c>
      <c r="AU1044">
        <v>0</v>
      </c>
      <c r="AV1044">
        <v>0</v>
      </c>
      <c r="AW1044">
        <v>0</v>
      </c>
      <c r="BC1044">
        <v>0</v>
      </c>
      <c r="BD1044">
        <v>0</v>
      </c>
      <c r="BE1044" t="s">
        <v>60</v>
      </c>
      <c r="BF1044">
        <v>3200</v>
      </c>
      <c r="BG1044">
        <v>0</v>
      </c>
      <c r="BH1044">
        <v>0</v>
      </c>
      <c r="BI1044">
        <v>0</v>
      </c>
      <c r="BJ1044" t="s">
        <v>46</v>
      </c>
      <c r="BK1044" t="s">
        <v>4818</v>
      </c>
      <c r="BL1044">
        <v>100</v>
      </c>
      <c r="BM1044" t="s">
        <v>7070</v>
      </c>
      <c r="BN1044" t="s">
        <v>7070</v>
      </c>
      <c r="BO1044" t="s">
        <v>4787</v>
      </c>
      <c r="BP1044" t="s">
        <v>4172</v>
      </c>
      <c r="BQ1044" t="s">
        <v>4173</v>
      </c>
      <c r="BR1044" t="s">
        <v>4819</v>
      </c>
      <c r="BS1044" t="s">
        <v>67</v>
      </c>
      <c r="BT1044">
        <v>1</v>
      </c>
    </row>
    <row r="1045" spans="1:72" hidden="1" x14ac:dyDescent="0.2">
      <c r="A1045" t="s">
        <v>4810</v>
      </c>
      <c r="B1045" t="s">
        <v>3530</v>
      </c>
      <c r="C1045" t="s">
        <v>60</v>
      </c>
      <c r="D1045" t="s">
        <v>60</v>
      </c>
      <c r="E1045" t="s">
        <v>1619</v>
      </c>
      <c r="F1045" t="s">
        <v>462</v>
      </c>
      <c r="G1045" t="s">
        <v>4057</v>
      </c>
      <c r="H1045" t="s">
        <v>4811</v>
      </c>
      <c r="I1045" t="s">
        <v>4812</v>
      </c>
      <c r="J1045" t="s">
        <v>60</v>
      </c>
      <c r="K1045" t="s">
        <v>60</v>
      </c>
      <c r="L1045" t="s">
        <v>533</v>
      </c>
      <c r="M1045" t="s">
        <v>1958</v>
      </c>
      <c r="N1045" t="s">
        <v>1513</v>
      </c>
      <c r="O1045" t="s">
        <v>5854</v>
      </c>
      <c r="P1045">
        <v>0</v>
      </c>
      <c r="Q1045">
        <v>274</v>
      </c>
      <c r="R1045">
        <v>0</v>
      </c>
      <c r="S1045">
        <v>0</v>
      </c>
      <c r="T1045">
        <v>0</v>
      </c>
      <c r="U1045">
        <v>14</v>
      </c>
      <c r="V1045">
        <v>14</v>
      </c>
      <c r="W1045">
        <v>0</v>
      </c>
      <c r="X1045" t="s">
        <v>67</v>
      </c>
      <c r="Y1045" t="s">
        <v>68</v>
      </c>
      <c r="Z1045">
        <v>0</v>
      </c>
      <c r="AA1045">
        <v>0</v>
      </c>
      <c r="AB1045" t="s">
        <v>3920</v>
      </c>
      <c r="AC1045" t="s">
        <v>60</v>
      </c>
      <c r="AD1045">
        <v>0</v>
      </c>
      <c r="AE1045">
        <v>0</v>
      </c>
      <c r="AF1045">
        <v>0</v>
      </c>
      <c r="AG1045">
        <v>0</v>
      </c>
      <c r="AH1045">
        <v>0</v>
      </c>
      <c r="AI1045">
        <v>1</v>
      </c>
      <c r="AJ1045">
        <v>0</v>
      </c>
      <c r="AK1045">
        <v>0</v>
      </c>
      <c r="AL1045">
        <v>0</v>
      </c>
      <c r="AM1045">
        <v>0</v>
      </c>
      <c r="AN1045">
        <v>0</v>
      </c>
      <c r="AO1045">
        <v>0</v>
      </c>
      <c r="AP1045">
        <v>0</v>
      </c>
      <c r="AQ1045">
        <v>0</v>
      </c>
      <c r="AR1045">
        <v>0</v>
      </c>
      <c r="AS1045">
        <v>0</v>
      </c>
      <c r="AT1045">
        <v>0</v>
      </c>
      <c r="AU1045">
        <v>0</v>
      </c>
      <c r="AV1045">
        <v>0</v>
      </c>
      <c r="AW1045">
        <v>0</v>
      </c>
      <c r="BC1045">
        <v>0</v>
      </c>
      <c r="BD1045">
        <v>1</v>
      </c>
      <c r="BE1045" t="s">
        <v>4813</v>
      </c>
      <c r="BF1045">
        <v>2794</v>
      </c>
      <c r="BG1045">
        <v>0</v>
      </c>
      <c r="BH1045">
        <v>0</v>
      </c>
      <c r="BI1045">
        <v>0</v>
      </c>
      <c r="BJ1045" t="s">
        <v>4814</v>
      </c>
      <c r="BK1045" t="s">
        <v>4815</v>
      </c>
      <c r="BL1045">
        <v>100</v>
      </c>
      <c r="BM1045" t="s">
        <v>7070</v>
      </c>
      <c r="BN1045" t="s">
        <v>7070</v>
      </c>
      <c r="BO1045" t="s">
        <v>60</v>
      </c>
      <c r="BP1045" t="s">
        <v>3954</v>
      </c>
      <c r="BQ1045" t="s">
        <v>268</v>
      </c>
      <c r="BR1045" t="s">
        <v>4816</v>
      </c>
      <c r="BS1045" t="s">
        <v>67</v>
      </c>
      <c r="BT1045">
        <v>1</v>
      </c>
    </row>
    <row r="1046" spans="1:72" hidden="1" x14ac:dyDescent="0.2">
      <c r="A1046" t="s">
        <v>4820</v>
      </c>
      <c r="B1046" t="s">
        <v>3530</v>
      </c>
      <c r="C1046" t="s">
        <v>60</v>
      </c>
      <c r="D1046" t="s">
        <v>60</v>
      </c>
      <c r="E1046" t="s">
        <v>5458</v>
      </c>
      <c r="F1046" t="s">
        <v>758</v>
      </c>
      <c r="G1046" t="s">
        <v>4057</v>
      </c>
      <c r="H1046" t="s">
        <v>4821</v>
      </c>
      <c r="I1046" t="s">
        <v>1136</v>
      </c>
      <c r="J1046" t="s">
        <v>60</v>
      </c>
      <c r="K1046" t="s">
        <v>60</v>
      </c>
      <c r="L1046" t="s">
        <v>60</v>
      </c>
      <c r="M1046" t="s">
        <v>189</v>
      </c>
      <c r="N1046" t="s">
        <v>1513</v>
      </c>
      <c r="O1046" t="s">
        <v>5853</v>
      </c>
      <c r="P1046">
        <v>0</v>
      </c>
      <c r="Q1046">
        <v>189</v>
      </c>
      <c r="R1046">
        <v>0</v>
      </c>
      <c r="S1046">
        <v>250</v>
      </c>
      <c r="T1046">
        <v>0</v>
      </c>
      <c r="U1046">
        <v>0</v>
      </c>
      <c r="V1046">
        <v>0</v>
      </c>
      <c r="W1046">
        <v>30</v>
      </c>
      <c r="X1046" t="s">
        <v>67</v>
      </c>
      <c r="Y1046" t="s">
        <v>60</v>
      </c>
      <c r="Z1046">
        <v>0</v>
      </c>
      <c r="AA1046">
        <v>0</v>
      </c>
      <c r="AB1046" t="s">
        <v>3920</v>
      </c>
      <c r="AC1046" t="s">
        <v>60</v>
      </c>
      <c r="AD1046">
        <v>0</v>
      </c>
      <c r="AE1046">
        <v>0</v>
      </c>
      <c r="AF1046">
        <v>0</v>
      </c>
      <c r="AG1046">
        <v>0</v>
      </c>
      <c r="AH1046">
        <v>0</v>
      </c>
      <c r="AI1046">
        <v>4</v>
      </c>
      <c r="AJ1046">
        <v>0</v>
      </c>
      <c r="AK1046">
        <v>0</v>
      </c>
      <c r="AL1046">
        <v>0</v>
      </c>
      <c r="AM1046">
        <v>0</v>
      </c>
      <c r="AN1046">
        <v>0</v>
      </c>
      <c r="AO1046">
        <v>0</v>
      </c>
      <c r="AP1046">
        <v>0</v>
      </c>
      <c r="AQ1046">
        <v>0</v>
      </c>
      <c r="AR1046">
        <v>0</v>
      </c>
      <c r="AS1046">
        <v>0</v>
      </c>
      <c r="AT1046">
        <v>0</v>
      </c>
      <c r="AU1046">
        <v>0</v>
      </c>
      <c r="AV1046">
        <v>0</v>
      </c>
      <c r="AW1046">
        <v>0</v>
      </c>
      <c r="BC1046">
        <v>0</v>
      </c>
      <c r="BD1046">
        <v>0.8</v>
      </c>
      <c r="BE1046" t="s">
        <v>4822</v>
      </c>
      <c r="BF1046">
        <v>1191</v>
      </c>
      <c r="BG1046">
        <v>1506</v>
      </c>
      <c r="BH1046">
        <v>0</v>
      </c>
      <c r="BI1046">
        <v>0</v>
      </c>
      <c r="BJ1046" t="s">
        <v>46</v>
      </c>
      <c r="BK1046" t="s">
        <v>4823</v>
      </c>
      <c r="BL1046">
        <v>100</v>
      </c>
      <c r="BO1046" t="s">
        <v>4824</v>
      </c>
      <c r="BP1046" t="s">
        <v>2538</v>
      </c>
      <c r="BQ1046" t="s">
        <v>2539</v>
      </c>
      <c r="BR1046" t="s">
        <v>4825</v>
      </c>
      <c r="BS1046" t="s">
        <v>67</v>
      </c>
      <c r="BT1046">
        <v>1</v>
      </c>
    </row>
    <row r="1047" spans="1:72" hidden="1" x14ac:dyDescent="0.2">
      <c r="A1047" t="s">
        <v>5588</v>
      </c>
      <c r="B1047" t="s">
        <v>5799</v>
      </c>
      <c r="C1047" t="s">
        <v>60</v>
      </c>
      <c r="D1047" t="s">
        <v>60</v>
      </c>
      <c r="E1047" t="s">
        <v>444</v>
      </c>
      <c r="F1047" t="s">
        <v>445</v>
      </c>
      <c r="G1047" t="s">
        <v>4057</v>
      </c>
      <c r="H1047" t="s">
        <v>5589</v>
      </c>
      <c r="I1047" t="s">
        <v>2185</v>
      </c>
      <c r="J1047" t="s">
        <v>60</v>
      </c>
      <c r="K1047" t="s">
        <v>60</v>
      </c>
      <c r="L1047" t="s">
        <v>60</v>
      </c>
      <c r="M1047" t="s">
        <v>93</v>
      </c>
      <c r="N1047" t="s">
        <v>1513</v>
      </c>
      <c r="O1047" t="s">
        <v>5850</v>
      </c>
      <c r="P1047">
        <v>0</v>
      </c>
      <c r="Q1047">
        <v>1091</v>
      </c>
      <c r="R1047">
        <v>600</v>
      </c>
      <c r="S1047">
        <v>0</v>
      </c>
      <c r="T1047">
        <v>0</v>
      </c>
      <c r="U1047">
        <v>0</v>
      </c>
      <c r="V1047">
        <v>0</v>
      </c>
      <c r="W1047">
        <v>37.5</v>
      </c>
      <c r="X1047" t="s">
        <v>67</v>
      </c>
      <c r="Y1047" t="s">
        <v>60</v>
      </c>
      <c r="Z1047">
        <v>0</v>
      </c>
      <c r="AA1047">
        <v>0</v>
      </c>
      <c r="AB1047" t="s">
        <v>3920</v>
      </c>
      <c r="AC1047" t="s">
        <v>60</v>
      </c>
      <c r="AD1047">
        <v>0</v>
      </c>
      <c r="AE1047">
        <v>0</v>
      </c>
      <c r="AF1047">
        <v>0</v>
      </c>
      <c r="AG1047">
        <v>0</v>
      </c>
      <c r="AH1047">
        <v>0</v>
      </c>
      <c r="AI1047">
        <v>2</v>
      </c>
      <c r="AJ1047">
        <v>0</v>
      </c>
      <c r="AK1047">
        <v>0</v>
      </c>
      <c r="AL1047">
        <v>0</v>
      </c>
      <c r="AM1047">
        <v>0</v>
      </c>
      <c r="AN1047">
        <v>0</v>
      </c>
      <c r="AO1047">
        <v>0</v>
      </c>
      <c r="AP1047">
        <v>0</v>
      </c>
      <c r="AQ1047">
        <v>0</v>
      </c>
      <c r="AR1047">
        <v>0</v>
      </c>
      <c r="AS1047">
        <v>0</v>
      </c>
      <c r="AT1047">
        <v>0</v>
      </c>
      <c r="AU1047">
        <v>0</v>
      </c>
      <c r="AV1047">
        <v>0</v>
      </c>
      <c r="AW1047">
        <v>0</v>
      </c>
      <c r="BC1047">
        <v>0</v>
      </c>
      <c r="BD1047">
        <v>0</v>
      </c>
      <c r="BE1047" t="s">
        <v>60</v>
      </c>
      <c r="BF1047">
        <v>3194</v>
      </c>
      <c r="BG1047">
        <v>0</v>
      </c>
      <c r="BH1047">
        <v>0</v>
      </c>
      <c r="BI1047">
        <v>0</v>
      </c>
      <c r="BJ1047" t="s">
        <v>60</v>
      </c>
      <c r="BK1047" t="s">
        <v>5590</v>
      </c>
      <c r="BL1047">
        <v>100</v>
      </c>
      <c r="BO1047" t="s">
        <v>60</v>
      </c>
      <c r="BP1047" t="s">
        <v>275</v>
      </c>
      <c r="BQ1047" t="s">
        <v>276</v>
      </c>
      <c r="BR1047" t="s">
        <v>5591</v>
      </c>
      <c r="BS1047" t="s">
        <v>94</v>
      </c>
      <c r="BT1047">
        <v>1</v>
      </c>
    </row>
    <row r="1048" spans="1:72" hidden="1" x14ac:dyDescent="0.2">
      <c r="A1048" t="s">
        <v>4830</v>
      </c>
      <c r="B1048" t="s">
        <v>5799</v>
      </c>
      <c r="C1048" t="s">
        <v>60</v>
      </c>
      <c r="D1048" t="s">
        <v>60</v>
      </c>
      <c r="E1048" t="s">
        <v>4831</v>
      </c>
      <c r="F1048" t="s">
        <v>123</v>
      </c>
      <c r="G1048" t="s">
        <v>4057</v>
      </c>
      <c r="H1048" t="s">
        <v>4229</v>
      </c>
      <c r="I1048" t="s">
        <v>398</v>
      </c>
      <c r="J1048" t="s">
        <v>60</v>
      </c>
      <c r="K1048" t="s">
        <v>60</v>
      </c>
      <c r="L1048" t="s">
        <v>60</v>
      </c>
      <c r="M1048" t="s">
        <v>126</v>
      </c>
      <c r="N1048" t="s">
        <v>1513</v>
      </c>
      <c r="O1048" t="s">
        <v>5848</v>
      </c>
      <c r="P1048">
        <v>0</v>
      </c>
      <c r="Q1048">
        <v>388</v>
      </c>
      <c r="R1048">
        <v>0</v>
      </c>
      <c r="S1048">
        <v>0</v>
      </c>
      <c r="T1048">
        <v>0</v>
      </c>
      <c r="U1048">
        <v>0</v>
      </c>
      <c r="V1048">
        <v>0</v>
      </c>
      <c r="W1048">
        <v>37.5</v>
      </c>
      <c r="X1048" t="s">
        <v>67</v>
      </c>
      <c r="Y1048" t="s">
        <v>60</v>
      </c>
      <c r="Z1048">
        <v>0</v>
      </c>
      <c r="AA1048">
        <v>0</v>
      </c>
      <c r="AB1048" t="s">
        <v>3920</v>
      </c>
      <c r="AC1048" t="s">
        <v>60</v>
      </c>
      <c r="AD1048">
        <v>0</v>
      </c>
      <c r="AE1048">
        <v>0</v>
      </c>
      <c r="AF1048">
        <v>0</v>
      </c>
      <c r="AG1048">
        <v>0</v>
      </c>
      <c r="AH1048">
        <v>0</v>
      </c>
      <c r="AI1048">
        <v>0</v>
      </c>
      <c r="AJ1048">
        <v>0</v>
      </c>
      <c r="AK1048">
        <v>0</v>
      </c>
      <c r="AL1048">
        <v>0</v>
      </c>
      <c r="AM1048">
        <v>0</v>
      </c>
      <c r="AN1048">
        <v>0</v>
      </c>
      <c r="AO1048">
        <v>0</v>
      </c>
      <c r="AP1048">
        <v>0</v>
      </c>
      <c r="AQ1048">
        <v>1</v>
      </c>
      <c r="AR1048">
        <v>0</v>
      </c>
      <c r="AS1048">
        <v>0</v>
      </c>
      <c r="AT1048">
        <v>0</v>
      </c>
      <c r="AU1048">
        <v>0</v>
      </c>
      <c r="AV1048">
        <v>0</v>
      </c>
      <c r="AW1048">
        <v>0</v>
      </c>
      <c r="BC1048">
        <v>0</v>
      </c>
      <c r="BD1048">
        <v>0</v>
      </c>
      <c r="BE1048" t="s">
        <v>60</v>
      </c>
      <c r="BF1048">
        <v>421</v>
      </c>
      <c r="BG1048">
        <v>0</v>
      </c>
      <c r="BH1048">
        <v>0</v>
      </c>
      <c r="BI1048">
        <v>0</v>
      </c>
      <c r="BJ1048" t="s">
        <v>46</v>
      </c>
      <c r="BK1048" t="s">
        <v>4832</v>
      </c>
      <c r="BL1048">
        <v>100</v>
      </c>
      <c r="BO1048" t="s">
        <v>60</v>
      </c>
      <c r="BP1048" t="s">
        <v>4230</v>
      </c>
      <c r="BQ1048" t="s">
        <v>4231</v>
      </c>
      <c r="BR1048" t="s">
        <v>4833</v>
      </c>
      <c r="BS1048" t="s">
        <v>67</v>
      </c>
      <c r="BT1048">
        <v>1</v>
      </c>
    </row>
    <row r="1049" spans="1:72" hidden="1" x14ac:dyDescent="0.2">
      <c r="A1049" t="s">
        <v>4834</v>
      </c>
      <c r="B1049" t="s">
        <v>5799</v>
      </c>
      <c r="C1049" t="s">
        <v>60</v>
      </c>
      <c r="D1049" t="s">
        <v>60</v>
      </c>
      <c r="E1049" t="s">
        <v>4835</v>
      </c>
      <c r="F1049" t="s">
        <v>3913</v>
      </c>
      <c r="G1049" t="s">
        <v>4057</v>
      </c>
      <c r="H1049" t="s">
        <v>4062</v>
      </c>
      <c r="I1049" t="s">
        <v>172</v>
      </c>
      <c r="J1049" t="s">
        <v>60</v>
      </c>
      <c r="K1049" t="s">
        <v>60</v>
      </c>
      <c r="L1049" t="s">
        <v>173</v>
      </c>
      <c r="M1049" t="s">
        <v>860</v>
      </c>
      <c r="N1049" t="s">
        <v>1513</v>
      </c>
      <c r="O1049" t="s">
        <v>5851</v>
      </c>
      <c r="P1049">
        <v>0</v>
      </c>
      <c r="Q1049">
        <v>0</v>
      </c>
      <c r="R1049">
        <v>0</v>
      </c>
      <c r="S1049">
        <v>0</v>
      </c>
      <c r="T1049">
        <v>0</v>
      </c>
      <c r="U1049">
        <v>0</v>
      </c>
      <c r="V1049">
        <v>0</v>
      </c>
      <c r="W1049">
        <v>0</v>
      </c>
      <c r="X1049" t="s">
        <v>67</v>
      </c>
      <c r="Y1049" t="s">
        <v>60</v>
      </c>
      <c r="Z1049">
        <v>0</v>
      </c>
      <c r="AA1049">
        <v>0</v>
      </c>
      <c r="AB1049" t="s">
        <v>3920</v>
      </c>
      <c r="AC1049" t="s">
        <v>60</v>
      </c>
      <c r="AD1049">
        <v>0</v>
      </c>
      <c r="AE1049">
        <v>0</v>
      </c>
      <c r="AF1049">
        <v>0</v>
      </c>
      <c r="AG1049">
        <v>0</v>
      </c>
      <c r="AH1049">
        <v>0</v>
      </c>
      <c r="AI1049">
        <v>0</v>
      </c>
      <c r="AJ1049">
        <v>0</v>
      </c>
      <c r="AK1049">
        <v>0</v>
      </c>
      <c r="AL1049">
        <v>0</v>
      </c>
      <c r="AM1049">
        <v>0</v>
      </c>
      <c r="AN1049">
        <v>0</v>
      </c>
      <c r="AO1049">
        <v>0</v>
      </c>
      <c r="AP1049">
        <v>0</v>
      </c>
      <c r="AQ1049">
        <v>0</v>
      </c>
      <c r="AR1049">
        <v>0</v>
      </c>
      <c r="AS1049">
        <v>0</v>
      </c>
      <c r="AT1049">
        <v>0</v>
      </c>
      <c r="AU1049">
        <v>0</v>
      </c>
      <c r="AV1049">
        <v>0</v>
      </c>
      <c r="AW1049">
        <v>0</v>
      </c>
      <c r="BC1049">
        <v>0</v>
      </c>
      <c r="BD1049">
        <v>0</v>
      </c>
      <c r="BE1049" t="s">
        <v>60</v>
      </c>
      <c r="BF1049">
        <v>91</v>
      </c>
      <c r="BG1049">
        <v>0</v>
      </c>
      <c r="BH1049">
        <v>0</v>
      </c>
      <c r="BI1049">
        <v>0</v>
      </c>
      <c r="BJ1049" t="s">
        <v>83</v>
      </c>
      <c r="BK1049" t="s">
        <v>4836</v>
      </c>
      <c r="BL1049">
        <v>96</v>
      </c>
      <c r="BN1049" t="s">
        <v>7070</v>
      </c>
      <c r="BO1049" t="s">
        <v>4837</v>
      </c>
      <c r="BP1049" t="s">
        <v>177</v>
      </c>
      <c r="BQ1049" t="s">
        <v>178</v>
      </c>
      <c r="BR1049" t="s">
        <v>4838</v>
      </c>
      <c r="BS1049" t="s">
        <v>67</v>
      </c>
      <c r="BT1049">
        <v>1</v>
      </c>
    </row>
    <row r="1050" spans="1:72" hidden="1" x14ac:dyDescent="0.2">
      <c r="A1050" t="s">
        <v>4839</v>
      </c>
      <c r="B1050" t="s">
        <v>5799</v>
      </c>
      <c r="C1050" t="s">
        <v>60</v>
      </c>
      <c r="D1050" t="s">
        <v>60</v>
      </c>
      <c r="E1050" t="s">
        <v>4840</v>
      </c>
      <c r="F1050" t="s">
        <v>262</v>
      </c>
      <c r="G1050" t="s">
        <v>4057</v>
      </c>
      <c r="H1050" t="s">
        <v>4305</v>
      </c>
      <c r="I1050" t="s">
        <v>264</v>
      </c>
      <c r="J1050" t="s">
        <v>60</v>
      </c>
      <c r="K1050" t="s">
        <v>60</v>
      </c>
      <c r="L1050" t="s">
        <v>60</v>
      </c>
      <c r="M1050" t="s">
        <v>1958</v>
      </c>
      <c r="N1050" t="s">
        <v>1513</v>
      </c>
      <c r="O1050" t="s">
        <v>5854</v>
      </c>
      <c r="P1050">
        <v>0</v>
      </c>
      <c r="Q1050">
        <v>1445</v>
      </c>
      <c r="R1050">
        <v>1083</v>
      </c>
      <c r="S1050">
        <v>0</v>
      </c>
      <c r="T1050">
        <v>0</v>
      </c>
      <c r="U1050">
        <v>0</v>
      </c>
      <c r="V1050">
        <v>0</v>
      </c>
      <c r="W1050">
        <v>37.5</v>
      </c>
      <c r="X1050" t="s">
        <v>67</v>
      </c>
      <c r="Y1050" t="s">
        <v>60</v>
      </c>
      <c r="Z1050">
        <v>0</v>
      </c>
      <c r="AA1050">
        <v>0</v>
      </c>
      <c r="AB1050" t="s">
        <v>3920</v>
      </c>
      <c r="AC1050" t="s">
        <v>60</v>
      </c>
      <c r="AD1050">
        <v>1</v>
      </c>
      <c r="AE1050">
        <v>0.2</v>
      </c>
      <c r="AF1050">
        <v>0</v>
      </c>
      <c r="AG1050">
        <v>0</v>
      </c>
      <c r="AH1050">
        <v>0</v>
      </c>
      <c r="AI1050">
        <v>1</v>
      </c>
      <c r="AJ1050">
        <v>0</v>
      </c>
      <c r="AK1050">
        <v>0</v>
      </c>
      <c r="AL1050">
        <v>0</v>
      </c>
      <c r="AM1050">
        <v>0</v>
      </c>
      <c r="AN1050">
        <v>0</v>
      </c>
      <c r="AO1050">
        <v>0</v>
      </c>
      <c r="AP1050">
        <v>0</v>
      </c>
      <c r="AQ1050">
        <v>0</v>
      </c>
      <c r="AR1050">
        <v>0</v>
      </c>
      <c r="AS1050">
        <v>0</v>
      </c>
      <c r="AT1050">
        <v>0</v>
      </c>
      <c r="AU1050">
        <v>0</v>
      </c>
      <c r="AV1050">
        <v>0</v>
      </c>
      <c r="AW1050">
        <v>0</v>
      </c>
      <c r="BC1050">
        <v>0</v>
      </c>
      <c r="BD1050">
        <v>0</v>
      </c>
      <c r="BE1050" t="s">
        <v>60</v>
      </c>
      <c r="BF1050">
        <v>1723</v>
      </c>
      <c r="BG1050">
        <v>84</v>
      </c>
      <c r="BH1050">
        <v>0</v>
      </c>
      <c r="BI1050">
        <v>0</v>
      </c>
      <c r="BJ1050" t="s">
        <v>46</v>
      </c>
      <c r="BK1050" t="s">
        <v>4841</v>
      </c>
      <c r="BL1050">
        <v>95</v>
      </c>
      <c r="BM1050" t="s">
        <v>7070</v>
      </c>
      <c r="BN1050" t="s">
        <v>7070</v>
      </c>
      <c r="BO1050" t="s">
        <v>60</v>
      </c>
      <c r="BP1050" t="s">
        <v>4116</v>
      </c>
      <c r="BQ1050" t="s">
        <v>4117</v>
      </c>
      <c r="BR1050" t="s">
        <v>4797</v>
      </c>
      <c r="BS1050" t="s">
        <v>67</v>
      </c>
      <c r="BT1050">
        <v>1</v>
      </c>
    </row>
    <row r="1051" spans="1:72" hidden="1" x14ac:dyDescent="0.2">
      <c r="A1051" t="s">
        <v>4861</v>
      </c>
      <c r="B1051" t="s">
        <v>5799</v>
      </c>
      <c r="C1051" t="s">
        <v>60</v>
      </c>
      <c r="D1051" t="s">
        <v>60</v>
      </c>
      <c r="E1051" t="s">
        <v>4862</v>
      </c>
      <c r="F1051" t="s">
        <v>369</v>
      </c>
      <c r="G1051" t="s">
        <v>4057</v>
      </c>
      <c r="H1051" t="s">
        <v>3125</v>
      </c>
      <c r="I1051" t="s">
        <v>371</v>
      </c>
      <c r="J1051" t="s">
        <v>60</v>
      </c>
      <c r="K1051" t="s">
        <v>60</v>
      </c>
      <c r="L1051" t="s">
        <v>93</v>
      </c>
      <c r="M1051" t="s">
        <v>93</v>
      </c>
      <c r="N1051" t="s">
        <v>1513</v>
      </c>
      <c r="O1051" t="s">
        <v>5850</v>
      </c>
      <c r="P1051">
        <v>0</v>
      </c>
      <c r="Q1051">
        <v>0</v>
      </c>
      <c r="R1051">
        <v>0</v>
      </c>
      <c r="S1051">
        <v>0</v>
      </c>
      <c r="T1051">
        <v>0</v>
      </c>
      <c r="U1051">
        <v>0</v>
      </c>
      <c r="V1051">
        <v>2</v>
      </c>
      <c r="W1051">
        <v>0</v>
      </c>
      <c r="X1051" t="s">
        <v>67</v>
      </c>
      <c r="Y1051" t="s">
        <v>60</v>
      </c>
      <c r="Z1051">
        <v>0</v>
      </c>
      <c r="AA1051">
        <v>0</v>
      </c>
      <c r="AB1051" t="s">
        <v>3920</v>
      </c>
      <c r="AC1051" t="s">
        <v>60</v>
      </c>
      <c r="AD1051">
        <v>85</v>
      </c>
      <c r="AE1051">
        <v>0</v>
      </c>
      <c r="AF1051">
        <v>0.16</v>
      </c>
      <c r="AG1051">
        <v>0</v>
      </c>
      <c r="AH1051">
        <v>0.5</v>
      </c>
      <c r="AI1051">
        <v>0</v>
      </c>
      <c r="AJ1051">
        <v>0</v>
      </c>
      <c r="AK1051">
        <v>0</v>
      </c>
      <c r="AL1051">
        <v>0</v>
      </c>
      <c r="AM1051">
        <v>0.5</v>
      </c>
      <c r="AN1051">
        <v>0.5</v>
      </c>
      <c r="AO1051">
        <v>0</v>
      </c>
      <c r="AP1051">
        <v>0</v>
      </c>
      <c r="AQ1051">
        <v>0</v>
      </c>
      <c r="AR1051">
        <v>0</v>
      </c>
      <c r="AS1051">
        <v>0</v>
      </c>
      <c r="AT1051">
        <v>0</v>
      </c>
      <c r="AU1051">
        <v>0</v>
      </c>
      <c r="AV1051">
        <v>0</v>
      </c>
      <c r="AW1051">
        <v>0</v>
      </c>
      <c r="BC1051">
        <v>0</v>
      </c>
      <c r="BD1051">
        <v>0</v>
      </c>
      <c r="BE1051" t="s">
        <v>60</v>
      </c>
      <c r="BF1051">
        <v>1400</v>
      </c>
      <c r="BG1051">
        <v>0</v>
      </c>
      <c r="BH1051">
        <v>0</v>
      </c>
      <c r="BI1051">
        <v>0</v>
      </c>
      <c r="BJ1051" t="s">
        <v>60</v>
      </c>
      <c r="BK1051" t="s">
        <v>60</v>
      </c>
      <c r="BL1051">
        <v>100</v>
      </c>
      <c r="BO1051" t="s">
        <v>60</v>
      </c>
      <c r="BP1051" t="s">
        <v>3129</v>
      </c>
      <c r="BQ1051" t="s">
        <v>3130</v>
      </c>
      <c r="BR1051" t="s">
        <v>4863</v>
      </c>
      <c r="BS1051" t="s">
        <v>67</v>
      </c>
      <c r="BT1051">
        <v>1</v>
      </c>
    </row>
    <row r="1052" spans="1:72" hidden="1" x14ac:dyDescent="0.2">
      <c r="A1052" t="s">
        <v>4852</v>
      </c>
      <c r="B1052" t="s">
        <v>5799</v>
      </c>
      <c r="C1052" t="s">
        <v>60</v>
      </c>
      <c r="D1052" t="s">
        <v>60</v>
      </c>
      <c r="E1052" t="s">
        <v>2508</v>
      </c>
      <c r="F1052" t="s">
        <v>1415</v>
      </c>
      <c r="G1052" t="s">
        <v>4057</v>
      </c>
      <c r="H1052" t="s">
        <v>4853</v>
      </c>
      <c r="I1052" t="s">
        <v>1417</v>
      </c>
      <c r="J1052" t="s">
        <v>60</v>
      </c>
      <c r="K1052" t="s">
        <v>60</v>
      </c>
      <c r="L1052" t="s">
        <v>815</v>
      </c>
      <c r="M1052" t="s">
        <v>860</v>
      </c>
      <c r="N1052" t="s">
        <v>1513</v>
      </c>
      <c r="O1052" t="s">
        <v>5849</v>
      </c>
      <c r="P1052">
        <v>0</v>
      </c>
      <c r="Q1052">
        <v>0</v>
      </c>
      <c r="R1052">
        <v>0</v>
      </c>
      <c r="S1052">
        <v>0</v>
      </c>
      <c r="T1052">
        <v>0</v>
      </c>
      <c r="U1052">
        <v>0</v>
      </c>
      <c r="V1052">
        <v>0</v>
      </c>
      <c r="W1052">
        <v>0</v>
      </c>
      <c r="X1052" t="s">
        <v>67</v>
      </c>
      <c r="Y1052" t="s">
        <v>60</v>
      </c>
      <c r="Z1052">
        <v>0</v>
      </c>
      <c r="AA1052">
        <v>0</v>
      </c>
      <c r="AB1052" t="s">
        <v>3920</v>
      </c>
      <c r="AC1052" t="s">
        <v>60</v>
      </c>
      <c r="AD1052">
        <v>1</v>
      </c>
      <c r="AE1052">
        <v>0</v>
      </c>
      <c r="AF1052">
        <v>0</v>
      </c>
      <c r="AG1052">
        <v>0</v>
      </c>
      <c r="AH1052">
        <v>0</v>
      </c>
      <c r="AI1052">
        <v>1</v>
      </c>
      <c r="AJ1052">
        <v>0</v>
      </c>
      <c r="AK1052">
        <v>0</v>
      </c>
      <c r="AL1052">
        <v>0</v>
      </c>
      <c r="AM1052">
        <v>0</v>
      </c>
      <c r="AN1052">
        <v>0</v>
      </c>
      <c r="AO1052">
        <v>0</v>
      </c>
      <c r="AP1052">
        <v>0</v>
      </c>
      <c r="AQ1052">
        <v>0</v>
      </c>
      <c r="AR1052">
        <v>0</v>
      </c>
      <c r="AS1052">
        <v>0</v>
      </c>
      <c r="AT1052">
        <v>0</v>
      </c>
      <c r="AU1052">
        <v>0</v>
      </c>
      <c r="AV1052">
        <v>0</v>
      </c>
      <c r="AW1052">
        <v>0</v>
      </c>
      <c r="BC1052">
        <v>0</v>
      </c>
      <c r="BD1052">
        <v>0</v>
      </c>
      <c r="BE1052" t="s">
        <v>60</v>
      </c>
      <c r="BF1052">
        <v>0</v>
      </c>
      <c r="BG1052">
        <v>0</v>
      </c>
      <c r="BH1052">
        <v>0</v>
      </c>
      <c r="BI1052">
        <v>0</v>
      </c>
      <c r="BJ1052" t="s">
        <v>46</v>
      </c>
      <c r="BK1052" t="s">
        <v>4854</v>
      </c>
      <c r="BL1052">
        <v>95</v>
      </c>
      <c r="BO1052" t="s">
        <v>60</v>
      </c>
      <c r="BP1052" t="s">
        <v>4196</v>
      </c>
      <c r="BQ1052" t="s">
        <v>4197</v>
      </c>
      <c r="BR1052" t="s">
        <v>4855</v>
      </c>
      <c r="BS1052" t="s">
        <v>67</v>
      </c>
      <c r="BT1052">
        <v>1</v>
      </c>
    </row>
    <row r="1053" spans="1:72" hidden="1" x14ac:dyDescent="0.2">
      <c r="A1053" t="s">
        <v>4850</v>
      </c>
      <c r="B1053" t="s">
        <v>5799</v>
      </c>
      <c r="C1053" t="s">
        <v>60</v>
      </c>
      <c r="D1053" t="s">
        <v>60</v>
      </c>
      <c r="E1053" t="s">
        <v>133</v>
      </c>
      <c r="F1053" t="s">
        <v>3914</v>
      </c>
      <c r="G1053" t="s">
        <v>4057</v>
      </c>
      <c r="H1053" t="s">
        <v>134</v>
      </c>
      <c r="I1053" t="s">
        <v>135</v>
      </c>
      <c r="J1053" t="s">
        <v>60</v>
      </c>
      <c r="K1053" t="s">
        <v>60</v>
      </c>
      <c r="L1053" t="s">
        <v>60</v>
      </c>
      <c r="M1053" t="s">
        <v>93</v>
      </c>
      <c r="N1053" t="s">
        <v>1513</v>
      </c>
      <c r="O1053" t="s">
        <v>5850</v>
      </c>
      <c r="P1053">
        <v>0</v>
      </c>
      <c r="Q1053">
        <v>0</v>
      </c>
      <c r="R1053">
        <v>0</v>
      </c>
      <c r="S1053">
        <v>0</v>
      </c>
      <c r="T1053">
        <v>0</v>
      </c>
      <c r="U1053">
        <v>0</v>
      </c>
      <c r="V1053">
        <v>0</v>
      </c>
      <c r="W1053">
        <v>0</v>
      </c>
      <c r="X1053" t="s">
        <v>94</v>
      </c>
      <c r="Y1053" t="s">
        <v>60</v>
      </c>
      <c r="Z1053">
        <v>0</v>
      </c>
      <c r="AA1053">
        <v>0</v>
      </c>
      <c r="AB1053" t="s">
        <v>60</v>
      </c>
      <c r="AC1053" t="s">
        <v>60</v>
      </c>
      <c r="AD1053">
        <v>1</v>
      </c>
      <c r="AE1053">
        <v>0</v>
      </c>
      <c r="AF1053">
        <v>0</v>
      </c>
      <c r="AG1053">
        <v>0</v>
      </c>
      <c r="AH1053">
        <v>0</v>
      </c>
      <c r="AI1053">
        <v>1</v>
      </c>
      <c r="AJ1053">
        <v>0</v>
      </c>
      <c r="AK1053">
        <v>0</v>
      </c>
      <c r="AL1053">
        <v>0</v>
      </c>
      <c r="AM1053">
        <v>0</v>
      </c>
      <c r="AN1053">
        <v>0</v>
      </c>
      <c r="AO1053">
        <v>0</v>
      </c>
      <c r="AP1053">
        <v>0</v>
      </c>
      <c r="AQ1053">
        <v>0</v>
      </c>
      <c r="AR1053">
        <v>0</v>
      </c>
      <c r="AS1053">
        <v>0</v>
      </c>
      <c r="AT1053">
        <v>0</v>
      </c>
      <c r="AU1053">
        <v>0</v>
      </c>
      <c r="AV1053">
        <v>0</v>
      </c>
      <c r="AW1053">
        <v>0</v>
      </c>
      <c r="BC1053">
        <v>0</v>
      </c>
      <c r="BD1053">
        <v>0</v>
      </c>
      <c r="BE1053" t="s">
        <v>60</v>
      </c>
      <c r="BF1053">
        <v>0</v>
      </c>
      <c r="BG1053">
        <v>0</v>
      </c>
      <c r="BH1053">
        <v>0</v>
      </c>
      <c r="BI1053">
        <v>0</v>
      </c>
      <c r="BJ1053" t="s">
        <v>60</v>
      </c>
      <c r="BK1053" t="s">
        <v>60</v>
      </c>
      <c r="BL1053">
        <v>100</v>
      </c>
      <c r="BO1053" t="s">
        <v>60</v>
      </c>
      <c r="BP1053" t="s">
        <v>138</v>
      </c>
      <c r="BQ1053" t="s">
        <v>138</v>
      </c>
      <c r="BR1053" t="s">
        <v>4851</v>
      </c>
      <c r="BS1053" t="s">
        <v>67</v>
      </c>
      <c r="BT1053">
        <v>1</v>
      </c>
    </row>
    <row r="1054" spans="1:72" hidden="1" x14ac:dyDescent="0.2">
      <c r="A1054" t="s">
        <v>5592</v>
      </c>
      <c r="B1054" t="s">
        <v>5799</v>
      </c>
      <c r="C1054" t="s">
        <v>60</v>
      </c>
      <c r="D1054" t="s">
        <v>60</v>
      </c>
      <c r="E1054" t="s">
        <v>1507</v>
      </c>
      <c r="F1054" t="s">
        <v>142</v>
      </c>
      <c r="G1054" t="s">
        <v>4057</v>
      </c>
      <c r="H1054" t="s">
        <v>5593</v>
      </c>
      <c r="I1054" t="s">
        <v>144</v>
      </c>
      <c r="J1054" t="s">
        <v>5594</v>
      </c>
      <c r="K1054" t="s">
        <v>458</v>
      </c>
      <c r="L1054" t="s">
        <v>60</v>
      </c>
      <c r="M1054" t="s">
        <v>126</v>
      </c>
      <c r="N1054" t="s">
        <v>1513</v>
      </c>
      <c r="O1054" t="s">
        <v>5848</v>
      </c>
      <c r="P1054">
        <v>0</v>
      </c>
      <c r="Q1054">
        <v>1940</v>
      </c>
      <c r="R1054">
        <v>0</v>
      </c>
      <c r="S1054">
        <v>0</v>
      </c>
      <c r="T1054">
        <v>0</v>
      </c>
      <c r="U1054">
        <v>0</v>
      </c>
      <c r="V1054">
        <v>0</v>
      </c>
      <c r="W1054">
        <v>40</v>
      </c>
      <c r="X1054" t="s">
        <v>67</v>
      </c>
      <c r="Y1054" t="s">
        <v>60</v>
      </c>
      <c r="Z1054">
        <v>0</v>
      </c>
      <c r="AA1054">
        <v>0</v>
      </c>
      <c r="AB1054" t="s">
        <v>3920</v>
      </c>
      <c r="AC1054" t="s">
        <v>60</v>
      </c>
      <c r="AD1054">
        <v>3</v>
      </c>
      <c r="AE1054">
        <v>0</v>
      </c>
      <c r="AF1054">
        <v>0</v>
      </c>
      <c r="AG1054">
        <v>0</v>
      </c>
      <c r="AH1054">
        <v>0</v>
      </c>
      <c r="AI1054">
        <v>3</v>
      </c>
      <c r="AJ1054">
        <v>0</v>
      </c>
      <c r="AK1054">
        <v>0</v>
      </c>
      <c r="AL1054">
        <v>0</v>
      </c>
      <c r="AM1054">
        <v>0</v>
      </c>
      <c r="AN1054">
        <v>0</v>
      </c>
      <c r="AO1054">
        <v>1</v>
      </c>
      <c r="AP1054">
        <v>0</v>
      </c>
      <c r="AQ1054">
        <v>0</v>
      </c>
      <c r="AR1054">
        <v>0</v>
      </c>
      <c r="AS1054">
        <v>0</v>
      </c>
      <c r="AT1054">
        <v>0</v>
      </c>
      <c r="AU1054">
        <v>0</v>
      </c>
      <c r="AV1054">
        <v>0</v>
      </c>
      <c r="AW1054">
        <v>0</v>
      </c>
      <c r="BC1054">
        <v>0</v>
      </c>
      <c r="BD1054">
        <v>0</v>
      </c>
      <c r="BE1054" t="s">
        <v>60</v>
      </c>
      <c r="BF1054">
        <v>3752</v>
      </c>
      <c r="BG1054">
        <v>0</v>
      </c>
      <c r="BH1054">
        <v>0</v>
      </c>
      <c r="BI1054">
        <v>0</v>
      </c>
      <c r="BJ1054" t="s">
        <v>83</v>
      </c>
      <c r="BK1054" t="s">
        <v>5595</v>
      </c>
      <c r="BL1054">
        <v>99</v>
      </c>
      <c r="BM1054" t="s">
        <v>7070</v>
      </c>
      <c r="BN1054" t="s">
        <v>7070</v>
      </c>
      <c r="BO1054" t="s">
        <v>2484</v>
      </c>
      <c r="BP1054" t="s">
        <v>1509</v>
      </c>
      <c r="BQ1054" t="s">
        <v>1510</v>
      </c>
      <c r="BR1054" t="s">
        <v>5596</v>
      </c>
      <c r="BS1054" t="s">
        <v>67</v>
      </c>
      <c r="BT1054">
        <v>1</v>
      </c>
    </row>
    <row r="1055" spans="1:72" hidden="1" x14ac:dyDescent="0.2">
      <c r="A1055" t="s">
        <v>4845</v>
      </c>
      <c r="B1055" t="s">
        <v>5799</v>
      </c>
      <c r="C1055" t="s">
        <v>60</v>
      </c>
      <c r="D1055" t="s">
        <v>60</v>
      </c>
      <c r="E1055" t="s">
        <v>4846</v>
      </c>
      <c r="F1055" t="s">
        <v>151</v>
      </c>
      <c r="G1055" t="s">
        <v>4057</v>
      </c>
      <c r="H1055" t="s">
        <v>3255</v>
      </c>
      <c r="I1055" t="s">
        <v>153</v>
      </c>
      <c r="J1055" t="s">
        <v>60</v>
      </c>
      <c r="K1055" t="s">
        <v>60</v>
      </c>
      <c r="L1055" t="s">
        <v>60</v>
      </c>
      <c r="M1055" t="s">
        <v>93</v>
      </c>
      <c r="N1055" t="s">
        <v>1513</v>
      </c>
      <c r="O1055" t="s">
        <v>5850</v>
      </c>
      <c r="P1055">
        <v>0</v>
      </c>
      <c r="Q1055">
        <v>0</v>
      </c>
      <c r="R1055">
        <v>0</v>
      </c>
      <c r="S1055">
        <v>0</v>
      </c>
      <c r="T1055">
        <v>0</v>
      </c>
      <c r="U1055">
        <v>0</v>
      </c>
      <c r="V1055">
        <v>0</v>
      </c>
      <c r="W1055">
        <v>0</v>
      </c>
      <c r="X1055" t="s">
        <v>94</v>
      </c>
      <c r="Y1055" t="s">
        <v>60</v>
      </c>
      <c r="Z1055">
        <v>0</v>
      </c>
      <c r="AA1055">
        <v>0</v>
      </c>
      <c r="AB1055" t="s">
        <v>3920</v>
      </c>
      <c r="AC1055" t="s">
        <v>60</v>
      </c>
      <c r="AD1055">
        <v>0</v>
      </c>
      <c r="AE1055">
        <v>0</v>
      </c>
      <c r="AF1055">
        <v>0</v>
      </c>
      <c r="AG1055">
        <v>0</v>
      </c>
      <c r="AH1055">
        <v>0</v>
      </c>
      <c r="AI1055">
        <v>0</v>
      </c>
      <c r="AJ1055">
        <v>0</v>
      </c>
      <c r="AK1055">
        <v>0</v>
      </c>
      <c r="AL1055">
        <v>0</v>
      </c>
      <c r="AM1055">
        <v>0</v>
      </c>
      <c r="AN1055">
        <v>0</v>
      </c>
      <c r="AO1055">
        <v>0</v>
      </c>
      <c r="AP1055">
        <v>0</v>
      </c>
      <c r="AQ1055">
        <v>0</v>
      </c>
      <c r="AR1055">
        <v>0</v>
      </c>
      <c r="AS1055">
        <v>0</v>
      </c>
      <c r="AT1055">
        <v>0</v>
      </c>
      <c r="AU1055">
        <v>0</v>
      </c>
      <c r="AV1055">
        <v>0</v>
      </c>
      <c r="AW1055">
        <v>0</v>
      </c>
      <c r="BC1055">
        <v>0</v>
      </c>
      <c r="BD1055">
        <v>0</v>
      </c>
      <c r="BE1055" t="s">
        <v>60</v>
      </c>
      <c r="BF1055">
        <v>0</v>
      </c>
      <c r="BG1055">
        <v>0</v>
      </c>
      <c r="BH1055">
        <v>0</v>
      </c>
      <c r="BI1055">
        <v>0</v>
      </c>
      <c r="BJ1055" t="s">
        <v>60</v>
      </c>
      <c r="BK1055" t="s">
        <v>60</v>
      </c>
      <c r="BL1055">
        <v>0</v>
      </c>
      <c r="BO1055" t="s">
        <v>60</v>
      </c>
      <c r="BP1055" t="s">
        <v>4058</v>
      </c>
      <c r="BQ1055" t="s">
        <v>4059</v>
      </c>
      <c r="BR1055" t="s">
        <v>4847</v>
      </c>
      <c r="BS1055" t="s">
        <v>67</v>
      </c>
      <c r="BT1055">
        <v>1</v>
      </c>
    </row>
    <row r="1056" spans="1:72" hidden="1" x14ac:dyDescent="0.2">
      <c r="A1056" t="s">
        <v>4848</v>
      </c>
      <c r="B1056" t="s">
        <v>5799</v>
      </c>
      <c r="C1056" t="s">
        <v>60</v>
      </c>
      <c r="D1056" t="s">
        <v>60</v>
      </c>
      <c r="E1056" t="s">
        <v>2508</v>
      </c>
      <c r="F1056" t="s">
        <v>312</v>
      </c>
      <c r="G1056" t="s">
        <v>4057</v>
      </c>
      <c r="H1056" t="s">
        <v>4790</v>
      </c>
      <c r="I1056" t="s">
        <v>314</v>
      </c>
      <c r="J1056" t="s">
        <v>60</v>
      </c>
      <c r="K1056" t="s">
        <v>60</v>
      </c>
      <c r="L1056" t="s">
        <v>815</v>
      </c>
      <c r="M1056" t="s">
        <v>860</v>
      </c>
      <c r="N1056" t="s">
        <v>1513</v>
      </c>
      <c r="O1056" t="s">
        <v>5849</v>
      </c>
      <c r="P1056">
        <v>0</v>
      </c>
      <c r="Q1056">
        <v>0</v>
      </c>
      <c r="R1056">
        <v>0</v>
      </c>
      <c r="S1056">
        <v>0</v>
      </c>
      <c r="T1056">
        <v>0</v>
      </c>
      <c r="U1056">
        <v>0</v>
      </c>
      <c r="V1056">
        <v>0</v>
      </c>
      <c r="W1056">
        <v>0</v>
      </c>
      <c r="X1056" t="s">
        <v>67</v>
      </c>
      <c r="Y1056" t="s">
        <v>60</v>
      </c>
      <c r="Z1056">
        <v>0</v>
      </c>
      <c r="AA1056">
        <v>0</v>
      </c>
      <c r="AB1056" t="s">
        <v>3920</v>
      </c>
      <c r="AC1056" t="s">
        <v>60</v>
      </c>
      <c r="AD1056">
        <v>1</v>
      </c>
      <c r="AE1056">
        <v>0</v>
      </c>
      <c r="AF1056">
        <v>0</v>
      </c>
      <c r="AG1056">
        <v>0</v>
      </c>
      <c r="AH1056">
        <v>0</v>
      </c>
      <c r="AI1056">
        <v>1</v>
      </c>
      <c r="AJ1056">
        <v>0</v>
      </c>
      <c r="AK1056">
        <v>0</v>
      </c>
      <c r="AL1056">
        <v>0</v>
      </c>
      <c r="AM1056">
        <v>0</v>
      </c>
      <c r="AN1056">
        <v>0</v>
      </c>
      <c r="AO1056">
        <v>0</v>
      </c>
      <c r="AP1056">
        <v>0</v>
      </c>
      <c r="AQ1056">
        <v>0</v>
      </c>
      <c r="AR1056">
        <v>0</v>
      </c>
      <c r="AS1056">
        <v>0</v>
      </c>
      <c r="AT1056">
        <v>0</v>
      </c>
      <c r="AU1056">
        <v>0</v>
      </c>
      <c r="AV1056">
        <v>0</v>
      </c>
      <c r="AW1056">
        <v>0</v>
      </c>
      <c r="BC1056">
        <v>0</v>
      </c>
      <c r="BD1056">
        <v>0</v>
      </c>
      <c r="BE1056" t="s">
        <v>60</v>
      </c>
      <c r="BF1056">
        <v>0</v>
      </c>
      <c r="BG1056">
        <v>0</v>
      </c>
      <c r="BH1056">
        <v>0</v>
      </c>
      <c r="BI1056">
        <v>0</v>
      </c>
      <c r="BJ1056" t="s">
        <v>60</v>
      </c>
      <c r="BK1056" t="s">
        <v>60</v>
      </c>
      <c r="BL1056">
        <v>95</v>
      </c>
      <c r="BO1056" t="s">
        <v>60</v>
      </c>
      <c r="BP1056" t="s">
        <v>4196</v>
      </c>
      <c r="BQ1056" t="s">
        <v>4197</v>
      </c>
      <c r="BR1056" t="s">
        <v>4849</v>
      </c>
      <c r="BS1056" t="s">
        <v>67</v>
      </c>
      <c r="BT1056">
        <v>1</v>
      </c>
    </row>
    <row r="1057" spans="1:72" hidden="1" x14ac:dyDescent="0.2">
      <c r="A1057" t="s">
        <v>4864</v>
      </c>
      <c r="B1057" t="s">
        <v>5799</v>
      </c>
      <c r="C1057" t="s">
        <v>60</v>
      </c>
      <c r="D1057" t="s">
        <v>60</v>
      </c>
      <c r="E1057" t="s">
        <v>4754</v>
      </c>
      <c r="F1057" t="s">
        <v>3400</v>
      </c>
      <c r="G1057" t="s">
        <v>4057</v>
      </c>
      <c r="H1057" t="s">
        <v>4256</v>
      </c>
      <c r="I1057" t="s">
        <v>3402</v>
      </c>
      <c r="J1057" t="s">
        <v>60</v>
      </c>
      <c r="K1057" t="s">
        <v>60</v>
      </c>
      <c r="L1057" t="s">
        <v>104</v>
      </c>
      <c r="M1057" t="s">
        <v>189</v>
      </c>
      <c r="N1057" t="s">
        <v>1513</v>
      </c>
      <c r="O1057" t="s">
        <v>4740</v>
      </c>
      <c r="P1057">
        <v>0</v>
      </c>
      <c r="Q1057">
        <v>0</v>
      </c>
      <c r="R1057">
        <v>0</v>
      </c>
      <c r="S1057">
        <v>0</v>
      </c>
      <c r="T1057">
        <v>0</v>
      </c>
      <c r="U1057">
        <v>0</v>
      </c>
      <c r="V1057">
        <v>0</v>
      </c>
      <c r="W1057">
        <v>0</v>
      </c>
      <c r="X1057" t="s">
        <v>94</v>
      </c>
      <c r="Y1057" t="s">
        <v>60</v>
      </c>
      <c r="Z1057">
        <v>0</v>
      </c>
      <c r="AA1057">
        <v>0</v>
      </c>
      <c r="AB1057" t="s">
        <v>3920</v>
      </c>
      <c r="AC1057" t="s">
        <v>60</v>
      </c>
      <c r="AD1057">
        <v>0</v>
      </c>
      <c r="AE1057">
        <v>0</v>
      </c>
      <c r="AF1057">
        <v>0</v>
      </c>
      <c r="AG1057">
        <v>0</v>
      </c>
      <c r="AH1057">
        <v>2</v>
      </c>
      <c r="AI1057">
        <v>0</v>
      </c>
      <c r="AJ1057">
        <v>0</v>
      </c>
      <c r="AK1057">
        <v>0</v>
      </c>
      <c r="AL1057">
        <v>0</v>
      </c>
      <c r="AM1057">
        <v>0</v>
      </c>
      <c r="AN1057">
        <v>0</v>
      </c>
      <c r="AO1057">
        <v>0</v>
      </c>
      <c r="AP1057">
        <v>0</v>
      </c>
      <c r="AQ1057">
        <v>0</v>
      </c>
      <c r="AR1057">
        <v>0</v>
      </c>
      <c r="AS1057">
        <v>0</v>
      </c>
      <c r="AT1057">
        <v>0</v>
      </c>
      <c r="AU1057">
        <v>0</v>
      </c>
      <c r="AV1057">
        <v>0</v>
      </c>
      <c r="AW1057">
        <v>0</v>
      </c>
      <c r="BC1057">
        <v>1.5</v>
      </c>
      <c r="BD1057">
        <v>0</v>
      </c>
      <c r="BE1057" t="s">
        <v>60</v>
      </c>
      <c r="BF1057">
        <v>0</v>
      </c>
      <c r="BG1057">
        <v>0</v>
      </c>
      <c r="BH1057">
        <v>0</v>
      </c>
      <c r="BI1057">
        <v>0</v>
      </c>
      <c r="BJ1057" t="s">
        <v>127</v>
      </c>
      <c r="BK1057" t="s">
        <v>4865</v>
      </c>
      <c r="BL1057">
        <v>100</v>
      </c>
      <c r="BN1057" t="s">
        <v>7070</v>
      </c>
      <c r="BO1057" t="s">
        <v>60</v>
      </c>
      <c r="BP1057" t="s">
        <v>3406</v>
      </c>
      <c r="BQ1057" t="s">
        <v>3407</v>
      </c>
      <c r="BR1057" t="s">
        <v>4866</v>
      </c>
      <c r="BS1057" t="s">
        <v>67</v>
      </c>
      <c r="BT1057">
        <v>1</v>
      </c>
    </row>
    <row r="1058" spans="1:72" hidden="1" x14ac:dyDescent="0.2">
      <c r="A1058" t="s">
        <v>4869</v>
      </c>
      <c r="B1058" t="s">
        <v>5799</v>
      </c>
      <c r="C1058" t="s">
        <v>60</v>
      </c>
      <c r="D1058" t="s">
        <v>60</v>
      </c>
      <c r="E1058" t="s">
        <v>1489</v>
      </c>
      <c r="F1058" t="s">
        <v>123</v>
      </c>
      <c r="G1058" t="s">
        <v>4057</v>
      </c>
      <c r="H1058" t="s">
        <v>4229</v>
      </c>
      <c r="I1058" t="s">
        <v>398</v>
      </c>
      <c r="J1058" t="s">
        <v>60</v>
      </c>
      <c r="K1058" t="s">
        <v>60</v>
      </c>
      <c r="L1058" t="s">
        <v>60</v>
      </c>
      <c r="M1058" t="s">
        <v>126</v>
      </c>
      <c r="N1058" t="s">
        <v>1513</v>
      </c>
      <c r="O1058" t="s">
        <v>5848</v>
      </c>
      <c r="P1058">
        <v>0</v>
      </c>
      <c r="Q1058">
        <v>0</v>
      </c>
      <c r="R1058">
        <v>0</v>
      </c>
      <c r="S1058">
        <v>0</v>
      </c>
      <c r="T1058">
        <v>0</v>
      </c>
      <c r="U1058">
        <v>0</v>
      </c>
      <c r="V1058">
        <v>0</v>
      </c>
      <c r="W1058">
        <v>37.5</v>
      </c>
      <c r="X1058" t="s">
        <v>67</v>
      </c>
      <c r="Y1058" t="s">
        <v>60</v>
      </c>
      <c r="Z1058">
        <v>0</v>
      </c>
      <c r="AA1058">
        <v>0</v>
      </c>
      <c r="AB1058" t="s">
        <v>3920</v>
      </c>
      <c r="AC1058" t="s">
        <v>60</v>
      </c>
      <c r="AD1058">
        <v>0</v>
      </c>
      <c r="AE1058">
        <v>0</v>
      </c>
      <c r="AF1058">
        <v>0</v>
      </c>
      <c r="AG1058">
        <v>0</v>
      </c>
      <c r="AH1058">
        <v>0</v>
      </c>
      <c r="AI1058">
        <v>2</v>
      </c>
      <c r="AJ1058">
        <v>0</v>
      </c>
      <c r="AK1058">
        <v>0</v>
      </c>
      <c r="AL1058">
        <v>0</v>
      </c>
      <c r="AM1058">
        <v>0</v>
      </c>
      <c r="AN1058">
        <v>0</v>
      </c>
      <c r="AO1058">
        <v>0</v>
      </c>
      <c r="AP1058">
        <v>0</v>
      </c>
      <c r="AQ1058">
        <v>0</v>
      </c>
      <c r="AR1058">
        <v>0</v>
      </c>
      <c r="AS1058">
        <v>0</v>
      </c>
      <c r="AT1058">
        <v>0</v>
      </c>
      <c r="AU1058">
        <v>0</v>
      </c>
      <c r="AV1058">
        <v>0</v>
      </c>
      <c r="AW1058">
        <v>0</v>
      </c>
      <c r="BC1058">
        <v>0</v>
      </c>
      <c r="BD1058">
        <v>0</v>
      </c>
      <c r="BE1058" t="s">
        <v>60</v>
      </c>
      <c r="BF1058">
        <v>302</v>
      </c>
      <c r="BG1058">
        <v>0</v>
      </c>
      <c r="BH1058">
        <v>0</v>
      </c>
      <c r="BI1058">
        <v>0</v>
      </c>
      <c r="BJ1058" t="s">
        <v>46</v>
      </c>
      <c r="BK1058" t="s">
        <v>4870</v>
      </c>
      <c r="BL1058">
        <v>100</v>
      </c>
      <c r="BO1058" t="s">
        <v>60</v>
      </c>
      <c r="BP1058" t="s">
        <v>4230</v>
      </c>
      <c r="BQ1058" t="s">
        <v>4231</v>
      </c>
      <c r="BR1058" t="s">
        <v>4871</v>
      </c>
      <c r="BS1058" t="s">
        <v>67</v>
      </c>
      <c r="BT1058">
        <v>1</v>
      </c>
    </row>
    <row r="1059" spans="1:72" hidden="1" x14ac:dyDescent="0.2">
      <c r="A1059" t="s">
        <v>4867</v>
      </c>
      <c r="B1059" t="s">
        <v>5799</v>
      </c>
      <c r="C1059" t="s">
        <v>60</v>
      </c>
      <c r="D1059" t="s">
        <v>60</v>
      </c>
      <c r="E1059" t="s">
        <v>1494</v>
      </c>
      <c r="F1059" t="s">
        <v>434</v>
      </c>
      <c r="G1059" t="s">
        <v>4057</v>
      </c>
      <c r="H1059" t="s">
        <v>4413</v>
      </c>
      <c r="I1059" t="s">
        <v>436</v>
      </c>
      <c r="J1059" t="s">
        <v>60</v>
      </c>
      <c r="K1059" t="s">
        <v>60</v>
      </c>
      <c r="L1059" t="s">
        <v>211</v>
      </c>
      <c r="M1059" t="s">
        <v>860</v>
      </c>
      <c r="N1059" t="s">
        <v>1513</v>
      </c>
      <c r="O1059" t="s">
        <v>5849</v>
      </c>
      <c r="P1059">
        <v>0</v>
      </c>
      <c r="Q1059">
        <v>131</v>
      </c>
      <c r="R1059">
        <v>0</v>
      </c>
      <c r="S1059">
        <v>0</v>
      </c>
      <c r="T1059">
        <v>0</v>
      </c>
      <c r="U1059">
        <v>0</v>
      </c>
      <c r="V1059">
        <v>24</v>
      </c>
      <c r="W1059">
        <v>40</v>
      </c>
      <c r="X1059" t="s">
        <v>67</v>
      </c>
      <c r="Y1059" t="s">
        <v>60</v>
      </c>
      <c r="Z1059">
        <v>0</v>
      </c>
      <c r="AA1059">
        <v>0</v>
      </c>
      <c r="AB1059" t="s">
        <v>3920</v>
      </c>
      <c r="AC1059" t="s">
        <v>60</v>
      </c>
      <c r="AD1059">
        <v>0</v>
      </c>
      <c r="AE1059">
        <v>0</v>
      </c>
      <c r="AF1059">
        <v>0</v>
      </c>
      <c r="AG1059">
        <v>0</v>
      </c>
      <c r="AH1059">
        <v>1.3</v>
      </c>
      <c r="AI1059">
        <v>0.32</v>
      </c>
      <c r="AJ1059">
        <v>0</v>
      </c>
      <c r="AK1059">
        <v>0</v>
      </c>
      <c r="AL1059">
        <v>0</v>
      </c>
      <c r="AM1059">
        <v>0</v>
      </c>
      <c r="AN1059">
        <v>0</v>
      </c>
      <c r="AO1059">
        <v>0</v>
      </c>
      <c r="AP1059">
        <v>0</v>
      </c>
      <c r="AQ1059">
        <v>0</v>
      </c>
      <c r="AR1059">
        <v>0</v>
      </c>
      <c r="AS1059">
        <v>0</v>
      </c>
      <c r="AT1059">
        <v>0</v>
      </c>
      <c r="AU1059">
        <v>0</v>
      </c>
      <c r="AV1059">
        <v>0</v>
      </c>
      <c r="AW1059">
        <v>0</v>
      </c>
      <c r="BC1059">
        <v>0</v>
      </c>
      <c r="BD1059">
        <v>0</v>
      </c>
      <c r="BE1059" t="s">
        <v>60</v>
      </c>
      <c r="BF1059">
        <v>131</v>
      </c>
      <c r="BG1059">
        <v>0</v>
      </c>
      <c r="BH1059">
        <v>0</v>
      </c>
      <c r="BI1059">
        <v>0</v>
      </c>
      <c r="BJ1059" t="s">
        <v>60</v>
      </c>
      <c r="BK1059" t="s">
        <v>60</v>
      </c>
      <c r="BL1059">
        <v>98</v>
      </c>
      <c r="BO1059" t="s">
        <v>60</v>
      </c>
      <c r="BP1059" t="s">
        <v>4269</v>
      </c>
      <c r="BQ1059" t="s">
        <v>4270</v>
      </c>
      <c r="BR1059" t="s">
        <v>4868</v>
      </c>
      <c r="BS1059" t="s">
        <v>67</v>
      </c>
      <c r="BT1059">
        <v>1</v>
      </c>
    </row>
    <row r="1060" spans="1:72" hidden="1" x14ac:dyDescent="0.2">
      <c r="A1060" t="s">
        <v>4872</v>
      </c>
      <c r="B1060" t="s">
        <v>5799</v>
      </c>
      <c r="C1060" t="s">
        <v>60</v>
      </c>
      <c r="D1060" t="s">
        <v>60</v>
      </c>
      <c r="E1060" t="s">
        <v>1471</v>
      </c>
      <c r="F1060" t="s">
        <v>504</v>
      </c>
      <c r="G1060" t="s">
        <v>4057</v>
      </c>
      <c r="H1060" t="s">
        <v>4431</v>
      </c>
      <c r="I1060" t="s">
        <v>506</v>
      </c>
      <c r="J1060" t="s">
        <v>60</v>
      </c>
      <c r="K1060" t="s">
        <v>60</v>
      </c>
      <c r="L1060" t="s">
        <v>4873</v>
      </c>
      <c r="M1060" t="s">
        <v>126</v>
      </c>
      <c r="N1060" t="s">
        <v>1513</v>
      </c>
      <c r="O1060" t="s">
        <v>5855</v>
      </c>
      <c r="P1060">
        <v>0</v>
      </c>
      <c r="Q1060">
        <v>420</v>
      </c>
      <c r="R1060">
        <v>420</v>
      </c>
      <c r="S1060">
        <v>0</v>
      </c>
      <c r="T1060">
        <v>0</v>
      </c>
      <c r="U1060">
        <v>0</v>
      </c>
      <c r="V1060">
        <v>0</v>
      </c>
      <c r="W1060">
        <v>40</v>
      </c>
      <c r="X1060" t="s">
        <v>67</v>
      </c>
      <c r="Y1060" t="s">
        <v>60</v>
      </c>
      <c r="Z1060">
        <v>0</v>
      </c>
      <c r="AA1060">
        <v>2</v>
      </c>
      <c r="AB1060" t="s">
        <v>3920</v>
      </c>
      <c r="AC1060" t="s">
        <v>60</v>
      </c>
      <c r="AD1060">
        <v>0.7</v>
      </c>
      <c r="AE1060">
        <v>0</v>
      </c>
      <c r="AF1060">
        <v>0</v>
      </c>
      <c r="AG1060">
        <v>0</v>
      </c>
      <c r="AH1060">
        <v>0</v>
      </c>
      <c r="AI1060">
        <v>0</v>
      </c>
      <c r="AJ1060">
        <v>0</v>
      </c>
      <c r="AK1060">
        <v>0</v>
      </c>
      <c r="AL1060">
        <v>0</v>
      </c>
      <c r="AM1060">
        <v>0</v>
      </c>
      <c r="AN1060">
        <v>0</v>
      </c>
      <c r="AO1060">
        <v>0</v>
      </c>
      <c r="AP1060">
        <v>0</v>
      </c>
      <c r="AQ1060">
        <v>0</v>
      </c>
      <c r="AR1060">
        <v>0</v>
      </c>
      <c r="AS1060">
        <v>0</v>
      </c>
      <c r="AT1060">
        <v>0</v>
      </c>
      <c r="AU1060">
        <v>0</v>
      </c>
      <c r="AV1060">
        <v>0</v>
      </c>
      <c r="AW1060">
        <v>0</v>
      </c>
      <c r="BC1060">
        <v>0</v>
      </c>
      <c r="BD1060">
        <v>0</v>
      </c>
      <c r="BE1060" t="s">
        <v>60</v>
      </c>
      <c r="BF1060">
        <v>1250</v>
      </c>
      <c r="BG1060">
        <v>0</v>
      </c>
      <c r="BH1060">
        <v>0</v>
      </c>
      <c r="BI1060">
        <v>0</v>
      </c>
      <c r="BJ1060" t="s">
        <v>83</v>
      </c>
      <c r="BK1060" t="s">
        <v>4874</v>
      </c>
      <c r="BL1060">
        <v>0</v>
      </c>
      <c r="BO1060" t="s">
        <v>60</v>
      </c>
      <c r="BP1060" t="s">
        <v>510</v>
      </c>
      <c r="BQ1060" t="s">
        <v>511</v>
      </c>
      <c r="BR1060" t="s">
        <v>4875</v>
      </c>
      <c r="BS1060" t="s">
        <v>67</v>
      </c>
      <c r="BT1060">
        <v>1</v>
      </c>
    </row>
    <row r="1061" spans="1:72" hidden="1" x14ac:dyDescent="0.2">
      <c r="A1061" t="s">
        <v>5597</v>
      </c>
      <c r="B1061" t="s">
        <v>5799</v>
      </c>
      <c r="C1061" t="s">
        <v>60</v>
      </c>
      <c r="D1061" t="s">
        <v>60</v>
      </c>
      <c r="E1061" t="s">
        <v>4846</v>
      </c>
      <c r="F1061" t="s">
        <v>3728</v>
      </c>
      <c r="G1061" t="s">
        <v>4057</v>
      </c>
      <c r="H1061" t="s">
        <v>4357</v>
      </c>
      <c r="I1061" t="s">
        <v>647</v>
      </c>
      <c r="J1061" t="s">
        <v>60</v>
      </c>
      <c r="K1061" t="s">
        <v>60</v>
      </c>
      <c r="L1061" t="s">
        <v>188</v>
      </c>
      <c r="M1061" t="s">
        <v>93</v>
      </c>
      <c r="N1061" t="s">
        <v>1513</v>
      </c>
      <c r="O1061" t="s">
        <v>5850</v>
      </c>
      <c r="P1061">
        <v>0</v>
      </c>
      <c r="Q1061">
        <v>0</v>
      </c>
      <c r="R1061">
        <v>0</v>
      </c>
      <c r="S1061">
        <v>0</v>
      </c>
      <c r="T1061">
        <v>0</v>
      </c>
      <c r="U1061">
        <v>0</v>
      </c>
      <c r="V1061">
        <v>0</v>
      </c>
      <c r="W1061">
        <v>0</v>
      </c>
      <c r="X1061" t="s">
        <v>67</v>
      </c>
      <c r="Y1061" t="s">
        <v>60</v>
      </c>
      <c r="Z1061">
        <v>0</v>
      </c>
      <c r="AA1061">
        <v>0</v>
      </c>
      <c r="AB1061" t="s">
        <v>3920</v>
      </c>
      <c r="AC1061" t="s">
        <v>60</v>
      </c>
      <c r="AD1061">
        <v>0.45</v>
      </c>
      <c r="AE1061">
        <v>0</v>
      </c>
      <c r="AF1061">
        <v>0</v>
      </c>
      <c r="AG1061">
        <v>0</v>
      </c>
      <c r="AH1061">
        <v>0</v>
      </c>
      <c r="AI1061">
        <v>0</v>
      </c>
      <c r="AJ1061">
        <v>0</v>
      </c>
      <c r="AK1061">
        <v>0</v>
      </c>
      <c r="AL1061">
        <v>0</v>
      </c>
      <c r="AM1061">
        <v>0</v>
      </c>
      <c r="AN1061">
        <v>0</v>
      </c>
      <c r="AO1061">
        <v>0</v>
      </c>
      <c r="AP1061">
        <v>0</v>
      </c>
      <c r="AQ1061">
        <v>0</v>
      </c>
      <c r="AR1061">
        <v>0</v>
      </c>
      <c r="AS1061">
        <v>0</v>
      </c>
      <c r="AT1061">
        <v>0</v>
      </c>
      <c r="AU1061">
        <v>0</v>
      </c>
      <c r="AV1061">
        <v>0</v>
      </c>
      <c r="AW1061">
        <v>0</v>
      </c>
      <c r="BC1061">
        <v>0</v>
      </c>
      <c r="BD1061">
        <v>0</v>
      </c>
      <c r="BE1061" t="s">
        <v>60</v>
      </c>
      <c r="BF1061">
        <v>312</v>
      </c>
      <c r="BG1061">
        <v>0</v>
      </c>
      <c r="BH1061">
        <v>0</v>
      </c>
      <c r="BI1061">
        <v>0</v>
      </c>
      <c r="BJ1061" t="s">
        <v>60</v>
      </c>
      <c r="BK1061" t="s">
        <v>60</v>
      </c>
      <c r="BL1061">
        <v>100</v>
      </c>
      <c r="BO1061" t="s">
        <v>60</v>
      </c>
      <c r="BP1061" t="s">
        <v>1520</v>
      </c>
      <c r="BQ1061" t="s">
        <v>1521</v>
      </c>
      <c r="BR1061" t="s">
        <v>5598</v>
      </c>
      <c r="BS1061" t="s">
        <v>67</v>
      </c>
      <c r="BT1061">
        <v>1</v>
      </c>
    </row>
    <row r="1062" spans="1:72" hidden="1" x14ac:dyDescent="0.2">
      <c r="A1062" t="s">
        <v>4856</v>
      </c>
      <c r="B1062" t="s">
        <v>5799</v>
      </c>
      <c r="C1062" t="s">
        <v>60</v>
      </c>
      <c r="D1062" t="s">
        <v>60</v>
      </c>
      <c r="E1062" t="s">
        <v>5599</v>
      </c>
      <c r="F1062" t="s">
        <v>445</v>
      </c>
      <c r="G1062" t="s">
        <v>4057</v>
      </c>
      <c r="H1062" t="s">
        <v>4857</v>
      </c>
      <c r="I1062" t="s">
        <v>2185</v>
      </c>
      <c r="J1062" t="s">
        <v>60</v>
      </c>
      <c r="K1062" t="s">
        <v>60</v>
      </c>
      <c r="L1062" t="s">
        <v>2388</v>
      </c>
      <c r="M1062" t="s">
        <v>93</v>
      </c>
      <c r="N1062" t="s">
        <v>1513</v>
      </c>
      <c r="O1062" t="s">
        <v>5850</v>
      </c>
      <c r="P1062">
        <v>0</v>
      </c>
      <c r="Q1062">
        <v>1091</v>
      </c>
      <c r="R1062">
        <v>600</v>
      </c>
      <c r="S1062">
        <v>0</v>
      </c>
      <c r="T1062">
        <v>0</v>
      </c>
      <c r="U1062">
        <v>0</v>
      </c>
      <c r="V1062">
        <v>0</v>
      </c>
      <c r="W1062">
        <v>37.5</v>
      </c>
      <c r="X1062" t="s">
        <v>67</v>
      </c>
      <c r="Y1062" t="s">
        <v>60</v>
      </c>
      <c r="Z1062">
        <v>0</v>
      </c>
      <c r="AA1062">
        <v>0</v>
      </c>
      <c r="AB1062" t="s">
        <v>3920</v>
      </c>
      <c r="AC1062" t="s">
        <v>60</v>
      </c>
      <c r="AD1062">
        <v>0</v>
      </c>
      <c r="AE1062">
        <v>0</v>
      </c>
      <c r="AF1062">
        <v>0</v>
      </c>
      <c r="AG1062">
        <v>0</v>
      </c>
      <c r="AH1062">
        <v>0</v>
      </c>
      <c r="AI1062">
        <v>2</v>
      </c>
      <c r="AJ1062">
        <v>0</v>
      </c>
      <c r="AK1062">
        <v>0</v>
      </c>
      <c r="AL1062">
        <v>0</v>
      </c>
      <c r="AM1062">
        <v>0</v>
      </c>
      <c r="AN1062">
        <v>0</v>
      </c>
      <c r="AO1062">
        <v>0</v>
      </c>
      <c r="AP1062">
        <v>0</v>
      </c>
      <c r="AQ1062">
        <v>0</v>
      </c>
      <c r="AR1062">
        <v>0</v>
      </c>
      <c r="AS1062">
        <v>0</v>
      </c>
      <c r="AT1062">
        <v>0</v>
      </c>
      <c r="AU1062">
        <v>0</v>
      </c>
      <c r="AV1062">
        <v>0</v>
      </c>
      <c r="AW1062">
        <v>0</v>
      </c>
      <c r="BC1062">
        <v>0</v>
      </c>
      <c r="BD1062">
        <v>0</v>
      </c>
      <c r="BE1062" t="s">
        <v>60</v>
      </c>
      <c r="BF1062">
        <v>3194</v>
      </c>
      <c r="BG1062">
        <v>0</v>
      </c>
      <c r="BH1062">
        <v>0</v>
      </c>
      <c r="BI1062">
        <v>0</v>
      </c>
      <c r="BJ1062" t="s">
        <v>46</v>
      </c>
      <c r="BK1062" t="s">
        <v>4858</v>
      </c>
      <c r="BL1062">
        <v>100</v>
      </c>
      <c r="BM1062" t="s">
        <v>7070</v>
      </c>
      <c r="BO1062" t="s">
        <v>4859</v>
      </c>
      <c r="BP1062" t="s">
        <v>450</v>
      </c>
      <c r="BQ1062" t="s">
        <v>451</v>
      </c>
      <c r="BR1062" t="s">
        <v>4860</v>
      </c>
      <c r="BS1062" t="s">
        <v>67</v>
      </c>
      <c r="BT1062">
        <v>1</v>
      </c>
    </row>
    <row r="1063" spans="1:72" hidden="1" x14ac:dyDescent="0.2">
      <c r="A1063" t="s">
        <v>4842</v>
      </c>
      <c r="B1063" t="s">
        <v>5799</v>
      </c>
      <c r="C1063" t="s">
        <v>60</v>
      </c>
      <c r="D1063" t="s">
        <v>60</v>
      </c>
      <c r="E1063" t="s">
        <v>4380</v>
      </c>
      <c r="F1063" t="s">
        <v>101</v>
      </c>
      <c r="G1063" t="s">
        <v>4057</v>
      </c>
      <c r="H1063" t="s">
        <v>4279</v>
      </c>
      <c r="I1063" t="s">
        <v>103</v>
      </c>
      <c r="J1063" t="s">
        <v>60</v>
      </c>
      <c r="K1063" t="s">
        <v>60</v>
      </c>
      <c r="L1063" t="s">
        <v>104</v>
      </c>
      <c r="M1063" t="s">
        <v>189</v>
      </c>
      <c r="N1063" t="s">
        <v>1513</v>
      </c>
      <c r="O1063" t="s">
        <v>4740</v>
      </c>
      <c r="P1063">
        <v>0</v>
      </c>
      <c r="Q1063">
        <v>894</v>
      </c>
      <c r="R1063">
        <v>894</v>
      </c>
      <c r="S1063">
        <v>0</v>
      </c>
      <c r="T1063">
        <v>0</v>
      </c>
      <c r="U1063">
        <v>0</v>
      </c>
      <c r="V1063">
        <v>0</v>
      </c>
      <c r="W1063">
        <v>60</v>
      </c>
      <c r="X1063" t="s">
        <v>94</v>
      </c>
      <c r="Y1063" t="s">
        <v>60</v>
      </c>
      <c r="Z1063">
        <v>0</v>
      </c>
      <c r="AA1063">
        <v>2</v>
      </c>
      <c r="AB1063" t="s">
        <v>3920</v>
      </c>
      <c r="AC1063" t="s">
        <v>60</v>
      </c>
      <c r="AD1063">
        <v>0.5</v>
      </c>
      <c r="AE1063">
        <v>0.05</v>
      </c>
      <c r="AF1063">
        <v>0</v>
      </c>
      <c r="AG1063">
        <v>0</v>
      </c>
      <c r="AH1063">
        <v>0</v>
      </c>
      <c r="AI1063">
        <v>0</v>
      </c>
      <c r="AJ1063">
        <v>0</v>
      </c>
      <c r="AK1063">
        <v>0</v>
      </c>
      <c r="AL1063">
        <v>0</v>
      </c>
      <c r="AM1063">
        <v>0</v>
      </c>
      <c r="AN1063">
        <v>0</v>
      </c>
      <c r="AO1063">
        <v>0</v>
      </c>
      <c r="AP1063">
        <v>1</v>
      </c>
      <c r="AQ1063">
        <v>0</v>
      </c>
      <c r="AR1063">
        <v>0</v>
      </c>
      <c r="AS1063">
        <v>0</v>
      </c>
      <c r="AT1063">
        <v>0</v>
      </c>
      <c r="AU1063">
        <v>0</v>
      </c>
      <c r="AV1063">
        <v>0</v>
      </c>
      <c r="AW1063">
        <v>0</v>
      </c>
      <c r="BC1063">
        <v>0</v>
      </c>
      <c r="BD1063">
        <v>0</v>
      </c>
      <c r="BE1063" t="s">
        <v>60</v>
      </c>
      <c r="BF1063">
        <v>1788</v>
      </c>
      <c r="BG1063">
        <v>894</v>
      </c>
      <c r="BH1063">
        <v>36</v>
      </c>
      <c r="BI1063">
        <v>0</v>
      </c>
      <c r="BJ1063" t="s">
        <v>60</v>
      </c>
      <c r="BK1063" t="s">
        <v>60</v>
      </c>
      <c r="BL1063">
        <v>95</v>
      </c>
      <c r="BO1063" t="s">
        <v>4843</v>
      </c>
      <c r="BP1063" t="s">
        <v>4281</v>
      </c>
      <c r="BQ1063" t="s">
        <v>4282</v>
      </c>
      <c r="BR1063" t="s">
        <v>4844</v>
      </c>
      <c r="BS1063" t="s">
        <v>67</v>
      </c>
      <c r="BT1063">
        <v>1</v>
      </c>
    </row>
    <row r="1064" spans="1:72" hidden="1" x14ac:dyDescent="0.2">
      <c r="A1064" t="s">
        <v>5603</v>
      </c>
      <c r="B1064" t="s">
        <v>1516</v>
      </c>
      <c r="C1064" t="s">
        <v>60</v>
      </c>
      <c r="D1064" t="s">
        <v>60</v>
      </c>
      <c r="E1064" t="s">
        <v>1538</v>
      </c>
      <c r="F1064" t="s">
        <v>5604</v>
      </c>
      <c r="G1064" t="s">
        <v>4057</v>
      </c>
      <c r="H1064" t="s">
        <v>5605</v>
      </c>
      <c r="I1064" t="s">
        <v>5606</v>
      </c>
      <c r="J1064" t="s">
        <v>60</v>
      </c>
      <c r="K1064" t="s">
        <v>60</v>
      </c>
      <c r="L1064" t="s">
        <v>4681</v>
      </c>
      <c r="M1064" t="s">
        <v>860</v>
      </c>
      <c r="N1064" t="s">
        <v>5865</v>
      </c>
      <c r="O1064" t="s">
        <v>5849</v>
      </c>
      <c r="P1064">
        <v>0</v>
      </c>
      <c r="Q1064">
        <v>0</v>
      </c>
      <c r="R1064">
        <v>0</v>
      </c>
      <c r="S1064">
        <v>0</v>
      </c>
      <c r="T1064">
        <v>0</v>
      </c>
      <c r="U1064">
        <v>0</v>
      </c>
      <c r="V1064">
        <v>0</v>
      </c>
      <c r="W1064">
        <v>0</v>
      </c>
      <c r="X1064" t="s">
        <v>67</v>
      </c>
      <c r="Y1064" t="s">
        <v>60</v>
      </c>
      <c r="Z1064">
        <v>0</v>
      </c>
      <c r="AA1064">
        <v>0</v>
      </c>
      <c r="AB1064" t="s">
        <v>3920</v>
      </c>
      <c r="AC1064" t="s">
        <v>60</v>
      </c>
      <c r="AD1064">
        <v>0</v>
      </c>
      <c r="AE1064">
        <v>0</v>
      </c>
      <c r="AF1064">
        <v>0</v>
      </c>
      <c r="AG1064">
        <v>0</v>
      </c>
      <c r="AH1064">
        <v>1</v>
      </c>
      <c r="AI1064">
        <v>0</v>
      </c>
      <c r="AJ1064">
        <v>0</v>
      </c>
      <c r="AK1064">
        <v>0</v>
      </c>
      <c r="AL1064">
        <v>0</v>
      </c>
      <c r="AM1064">
        <v>0</v>
      </c>
      <c r="AN1064">
        <v>0</v>
      </c>
      <c r="AO1064">
        <v>0</v>
      </c>
      <c r="AP1064">
        <v>0</v>
      </c>
      <c r="AQ1064">
        <v>0</v>
      </c>
      <c r="AR1064">
        <v>0</v>
      </c>
      <c r="AS1064">
        <v>0</v>
      </c>
      <c r="AT1064">
        <v>0</v>
      </c>
      <c r="AU1064">
        <v>0</v>
      </c>
      <c r="AV1064">
        <v>0</v>
      </c>
      <c r="AW1064">
        <v>0</v>
      </c>
      <c r="BC1064">
        <v>0</v>
      </c>
      <c r="BD1064">
        <v>0</v>
      </c>
      <c r="BE1064" t="s">
        <v>60</v>
      </c>
      <c r="BF1064">
        <v>389</v>
      </c>
      <c r="BG1064">
        <v>0</v>
      </c>
      <c r="BH1064">
        <v>0</v>
      </c>
      <c r="BI1064">
        <v>0</v>
      </c>
      <c r="BJ1064" t="s">
        <v>5607</v>
      </c>
      <c r="BK1064" t="s">
        <v>5608</v>
      </c>
      <c r="BL1064">
        <v>95</v>
      </c>
      <c r="BN1064" t="s">
        <v>7070</v>
      </c>
      <c r="BO1064" t="s">
        <v>5609</v>
      </c>
      <c r="BP1064" t="s">
        <v>5610</v>
      </c>
      <c r="BQ1064" t="s">
        <v>5611</v>
      </c>
      <c r="BR1064" t="s">
        <v>5612</v>
      </c>
      <c r="BS1064" t="s">
        <v>67</v>
      </c>
      <c r="BT1064">
        <v>1</v>
      </c>
    </row>
    <row r="1065" spans="1:72" hidden="1" x14ac:dyDescent="0.2">
      <c r="A1065" t="s">
        <v>4891</v>
      </c>
      <c r="B1065" t="s">
        <v>1516</v>
      </c>
      <c r="C1065" t="s">
        <v>60</v>
      </c>
      <c r="D1065" t="s">
        <v>60</v>
      </c>
      <c r="E1065" t="s">
        <v>4892</v>
      </c>
      <c r="F1065" t="s">
        <v>101</v>
      </c>
      <c r="G1065" t="s">
        <v>4057</v>
      </c>
      <c r="H1065" t="s">
        <v>4279</v>
      </c>
      <c r="I1065" t="s">
        <v>103</v>
      </c>
      <c r="J1065" t="s">
        <v>60</v>
      </c>
      <c r="K1065" t="s">
        <v>60</v>
      </c>
      <c r="L1065" t="s">
        <v>104</v>
      </c>
      <c r="M1065" t="s">
        <v>189</v>
      </c>
      <c r="N1065" t="s">
        <v>5865</v>
      </c>
      <c r="O1065" t="s">
        <v>4740</v>
      </c>
      <c r="P1065">
        <v>0</v>
      </c>
      <c r="Q1065">
        <v>768</v>
      </c>
      <c r="R1065">
        <v>401</v>
      </c>
      <c r="S1065">
        <v>0</v>
      </c>
      <c r="T1065">
        <v>0</v>
      </c>
      <c r="U1065">
        <v>0</v>
      </c>
      <c r="V1065">
        <v>0</v>
      </c>
      <c r="W1065">
        <v>75</v>
      </c>
      <c r="X1065" t="s">
        <v>67</v>
      </c>
      <c r="Y1065" t="s">
        <v>60</v>
      </c>
      <c r="Z1065">
        <v>0</v>
      </c>
      <c r="AA1065">
        <v>1</v>
      </c>
      <c r="AB1065" t="s">
        <v>3920</v>
      </c>
      <c r="AC1065" t="s">
        <v>60</v>
      </c>
      <c r="AD1065">
        <v>0</v>
      </c>
      <c r="AE1065">
        <v>0</v>
      </c>
      <c r="AF1065">
        <v>0</v>
      </c>
      <c r="AG1065">
        <v>0</v>
      </c>
      <c r="AH1065">
        <v>1.25</v>
      </c>
      <c r="AI1065">
        <v>0.16</v>
      </c>
      <c r="AJ1065">
        <v>0</v>
      </c>
      <c r="AK1065">
        <v>0</v>
      </c>
      <c r="AL1065">
        <v>0</v>
      </c>
      <c r="AM1065">
        <v>0</v>
      </c>
      <c r="AN1065">
        <v>0</v>
      </c>
      <c r="AO1065">
        <v>0</v>
      </c>
      <c r="AP1065">
        <v>0</v>
      </c>
      <c r="AQ1065">
        <v>0</v>
      </c>
      <c r="AR1065">
        <v>0</v>
      </c>
      <c r="AS1065">
        <v>0</v>
      </c>
      <c r="AT1065">
        <v>0</v>
      </c>
      <c r="AU1065">
        <v>0</v>
      </c>
      <c r="AV1065">
        <v>0</v>
      </c>
      <c r="AW1065">
        <v>0</v>
      </c>
      <c r="BC1065">
        <v>1.6</v>
      </c>
      <c r="BD1065">
        <v>0</v>
      </c>
      <c r="BE1065" t="s">
        <v>4893</v>
      </c>
      <c r="BF1065">
        <v>3221</v>
      </c>
      <c r="BG1065">
        <v>800</v>
      </c>
      <c r="BH1065">
        <v>5</v>
      </c>
      <c r="BI1065">
        <v>0</v>
      </c>
      <c r="BJ1065" t="s">
        <v>46</v>
      </c>
      <c r="BK1065" t="s">
        <v>4894</v>
      </c>
      <c r="BL1065">
        <v>92</v>
      </c>
      <c r="BN1065" t="s">
        <v>7070</v>
      </c>
      <c r="BO1065" t="s">
        <v>4895</v>
      </c>
      <c r="BP1065" t="s">
        <v>4281</v>
      </c>
      <c r="BQ1065" t="s">
        <v>4282</v>
      </c>
      <c r="BR1065" t="s">
        <v>4896</v>
      </c>
      <c r="BS1065" t="s">
        <v>67</v>
      </c>
      <c r="BT1065">
        <v>1</v>
      </c>
    </row>
    <row r="1066" spans="1:72" hidden="1" x14ac:dyDescent="0.2">
      <c r="A1066" t="s">
        <v>4884</v>
      </c>
      <c r="B1066" t="s">
        <v>1516</v>
      </c>
      <c r="C1066" t="s">
        <v>60</v>
      </c>
      <c r="D1066" t="s">
        <v>60</v>
      </c>
      <c r="E1066" t="s">
        <v>1538</v>
      </c>
      <c r="F1066" t="s">
        <v>462</v>
      </c>
      <c r="G1066" t="s">
        <v>4057</v>
      </c>
      <c r="H1066" t="s">
        <v>4885</v>
      </c>
      <c r="I1066" t="s">
        <v>4886</v>
      </c>
      <c r="J1066" t="s">
        <v>60</v>
      </c>
      <c r="K1066" t="s">
        <v>60</v>
      </c>
      <c r="L1066" t="s">
        <v>533</v>
      </c>
      <c r="M1066" t="s">
        <v>1958</v>
      </c>
      <c r="N1066" t="s">
        <v>5865</v>
      </c>
      <c r="O1066" t="s">
        <v>5854</v>
      </c>
      <c r="P1066">
        <v>0</v>
      </c>
      <c r="Q1066">
        <v>0</v>
      </c>
      <c r="R1066">
        <v>0</v>
      </c>
      <c r="S1066">
        <v>0</v>
      </c>
      <c r="T1066">
        <v>0</v>
      </c>
      <c r="U1066">
        <v>0</v>
      </c>
      <c r="V1066">
        <v>0</v>
      </c>
      <c r="W1066">
        <v>0</v>
      </c>
      <c r="X1066" t="s">
        <v>67</v>
      </c>
      <c r="Y1066" t="s">
        <v>60</v>
      </c>
      <c r="Z1066">
        <v>0</v>
      </c>
      <c r="AA1066">
        <v>0</v>
      </c>
      <c r="AB1066" t="s">
        <v>3920</v>
      </c>
      <c r="AC1066" t="s">
        <v>60</v>
      </c>
      <c r="AD1066">
        <v>0</v>
      </c>
      <c r="AE1066">
        <v>0</v>
      </c>
      <c r="AF1066">
        <v>0</v>
      </c>
      <c r="AG1066">
        <v>0</v>
      </c>
      <c r="AH1066">
        <v>5</v>
      </c>
      <c r="AI1066">
        <v>0.5</v>
      </c>
      <c r="AJ1066">
        <v>0</v>
      </c>
      <c r="AK1066">
        <v>0</v>
      </c>
      <c r="AL1066">
        <v>0</v>
      </c>
      <c r="AM1066">
        <v>0</v>
      </c>
      <c r="AN1066">
        <v>0</v>
      </c>
      <c r="AO1066">
        <v>0</v>
      </c>
      <c r="AP1066">
        <v>0</v>
      </c>
      <c r="AQ1066">
        <v>0</v>
      </c>
      <c r="AR1066">
        <v>0</v>
      </c>
      <c r="AS1066">
        <v>0</v>
      </c>
      <c r="AT1066">
        <v>0</v>
      </c>
      <c r="AU1066">
        <v>0</v>
      </c>
      <c r="AV1066">
        <v>0</v>
      </c>
      <c r="AW1066">
        <v>0</v>
      </c>
      <c r="BC1066">
        <v>0</v>
      </c>
      <c r="BD1066">
        <v>0</v>
      </c>
      <c r="BE1066" t="s">
        <v>60</v>
      </c>
      <c r="BF1066">
        <v>13960</v>
      </c>
      <c r="BG1066">
        <v>0</v>
      </c>
      <c r="BH1066">
        <v>0</v>
      </c>
      <c r="BI1066">
        <v>0</v>
      </c>
      <c r="BJ1066" t="s">
        <v>4887</v>
      </c>
      <c r="BK1066" t="s">
        <v>4888</v>
      </c>
      <c r="BL1066">
        <v>98</v>
      </c>
      <c r="BM1066" t="s">
        <v>7070</v>
      </c>
      <c r="BN1066" t="s">
        <v>7070</v>
      </c>
      <c r="BO1066" t="s">
        <v>4889</v>
      </c>
      <c r="BP1066" t="s">
        <v>3954</v>
      </c>
      <c r="BQ1066" t="s">
        <v>268</v>
      </c>
      <c r="BR1066" t="s">
        <v>4890</v>
      </c>
      <c r="BS1066" t="s">
        <v>67</v>
      </c>
      <c r="BT1066">
        <v>1</v>
      </c>
    </row>
    <row r="1067" spans="1:72" hidden="1" x14ac:dyDescent="0.2">
      <c r="A1067" t="s">
        <v>5613</v>
      </c>
      <c r="B1067" t="s">
        <v>1516</v>
      </c>
      <c r="C1067" t="s">
        <v>60</v>
      </c>
      <c r="D1067" t="s">
        <v>60</v>
      </c>
      <c r="E1067" t="s">
        <v>5601</v>
      </c>
      <c r="F1067" t="s">
        <v>1545</v>
      </c>
      <c r="G1067" t="s">
        <v>4057</v>
      </c>
      <c r="H1067" t="s">
        <v>1546</v>
      </c>
      <c r="I1067" t="s">
        <v>1547</v>
      </c>
      <c r="J1067" t="s">
        <v>60</v>
      </c>
      <c r="K1067" t="s">
        <v>60</v>
      </c>
      <c r="L1067" t="s">
        <v>2358</v>
      </c>
      <c r="M1067" t="s">
        <v>189</v>
      </c>
      <c r="N1067" t="s">
        <v>5865</v>
      </c>
      <c r="O1067" t="s">
        <v>5853</v>
      </c>
      <c r="P1067">
        <v>0</v>
      </c>
      <c r="Q1067">
        <v>0</v>
      </c>
      <c r="R1067">
        <v>0</v>
      </c>
      <c r="S1067">
        <v>1497</v>
      </c>
      <c r="T1067">
        <v>0</v>
      </c>
      <c r="U1067">
        <v>0</v>
      </c>
      <c r="V1067">
        <v>0</v>
      </c>
      <c r="W1067">
        <v>37.5</v>
      </c>
      <c r="X1067" t="s">
        <v>67</v>
      </c>
      <c r="Y1067" t="s">
        <v>60</v>
      </c>
      <c r="Z1067">
        <v>0</v>
      </c>
      <c r="AA1067">
        <v>0</v>
      </c>
      <c r="AB1067" t="s">
        <v>3920</v>
      </c>
      <c r="AC1067" t="s">
        <v>60</v>
      </c>
      <c r="AD1067">
        <v>0</v>
      </c>
      <c r="AE1067">
        <v>0</v>
      </c>
      <c r="AF1067">
        <v>0</v>
      </c>
      <c r="AG1067">
        <v>0</v>
      </c>
      <c r="AH1067">
        <v>1.4</v>
      </c>
      <c r="AI1067">
        <v>0.6</v>
      </c>
      <c r="AJ1067">
        <v>0</v>
      </c>
      <c r="AK1067">
        <v>0</v>
      </c>
      <c r="AL1067">
        <v>0</v>
      </c>
      <c r="AM1067">
        <v>0</v>
      </c>
      <c r="AN1067">
        <v>0</v>
      </c>
      <c r="AO1067">
        <v>0</v>
      </c>
      <c r="AP1067">
        <v>0</v>
      </c>
      <c r="AQ1067">
        <v>0</v>
      </c>
      <c r="AR1067">
        <v>0</v>
      </c>
      <c r="AS1067">
        <v>0</v>
      </c>
      <c r="AT1067">
        <v>0</v>
      </c>
      <c r="AU1067">
        <v>0</v>
      </c>
      <c r="AV1067">
        <v>0</v>
      </c>
      <c r="AW1067">
        <v>0</v>
      </c>
      <c r="BC1067">
        <v>0</v>
      </c>
      <c r="BD1067">
        <v>0</v>
      </c>
      <c r="BE1067" t="s">
        <v>60</v>
      </c>
      <c r="BF1067">
        <v>4429</v>
      </c>
      <c r="BG1067">
        <v>3369</v>
      </c>
      <c r="BH1067">
        <v>3</v>
      </c>
      <c r="BI1067">
        <v>0</v>
      </c>
      <c r="BJ1067" t="s">
        <v>60</v>
      </c>
      <c r="BK1067" t="s">
        <v>60</v>
      </c>
      <c r="BL1067">
        <v>100</v>
      </c>
      <c r="BO1067" t="s">
        <v>60</v>
      </c>
      <c r="BP1067" t="s">
        <v>1520</v>
      </c>
      <c r="BQ1067" t="s">
        <v>1521</v>
      </c>
      <c r="BR1067" t="s">
        <v>5614</v>
      </c>
      <c r="BS1067" t="s">
        <v>67</v>
      </c>
      <c r="BT1067">
        <v>1</v>
      </c>
    </row>
    <row r="1068" spans="1:72" hidden="1" x14ac:dyDescent="0.2">
      <c r="A1068" t="s">
        <v>5600</v>
      </c>
      <c r="B1068" t="s">
        <v>1516</v>
      </c>
      <c r="C1068" t="s">
        <v>60</v>
      </c>
      <c r="D1068" t="s">
        <v>60</v>
      </c>
      <c r="E1068" t="s">
        <v>5601</v>
      </c>
      <c r="F1068" t="s">
        <v>1528</v>
      </c>
      <c r="G1068" t="s">
        <v>4057</v>
      </c>
      <c r="H1068" t="s">
        <v>1529</v>
      </c>
      <c r="I1068" t="s">
        <v>1530</v>
      </c>
      <c r="J1068" t="s">
        <v>60</v>
      </c>
      <c r="K1068" t="s">
        <v>60</v>
      </c>
      <c r="L1068" t="s">
        <v>188</v>
      </c>
      <c r="M1068" t="s">
        <v>189</v>
      </c>
      <c r="N1068" t="s">
        <v>5865</v>
      </c>
      <c r="O1068" t="s">
        <v>5853</v>
      </c>
      <c r="P1068">
        <v>0</v>
      </c>
      <c r="Q1068">
        <v>0</v>
      </c>
      <c r="R1068">
        <v>0</v>
      </c>
      <c r="S1068">
        <v>1338</v>
      </c>
      <c r="T1068">
        <v>0</v>
      </c>
      <c r="U1068">
        <v>0</v>
      </c>
      <c r="V1068">
        <v>0</v>
      </c>
      <c r="W1068">
        <v>37.5</v>
      </c>
      <c r="X1068" t="s">
        <v>67</v>
      </c>
      <c r="Y1068" t="s">
        <v>60</v>
      </c>
      <c r="Z1068">
        <v>0</v>
      </c>
      <c r="AA1068">
        <v>0</v>
      </c>
      <c r="AB1068" t="s">
        <v>3920</v>
      </c>
      <c r="AC1068" t="s">
        <v>60</v>
      </c>
      <c r="AD1068">
        <v>0</v>
      </c>
      <c r="AE1068">
        <v>0</v>
      </c>
      <c r="AF1068">
        <v>0</v>
      </c>
      <c r="AG1068">
        <v>0</v>
      </c>
      <c r="AH1068">
        <v>1.5</v>
      </c>
      <c r="AI1068">
        <v>0</v>
      </c>
      <c r="AJ1068">
        <v>0</v>
      </c>
      <c r="AK1068">
        <v>0</v>
      </c>
      <c r="AL1068">
        <v>0</v>
      </c>
      <c r="AM1068">
        <v>0</v>
      </c>
      <c r="AN1068">
        <v>0</v>
      </c>
      <c r="AO1068">
        <v>0</v>
      </c>
      <c r="AP1068">
        <v>0</v>
      </c>
      <c r="AQ1068">
        <v>0</v>
      </c>
      <c r="AR1068">
        <v>0</v>
      </c>
      <c r="AS1068">
        <v>0</v>
      </c>
      <c r="AT1068">
        <v>0</v>
      </c>
      <c r="AU1068">
        <v>0</v>
      </c>
      <c r="AV1068">
        <v>0</v>
      </c>
      <c r="AW1068">
        <v>0</v>
      </c>
      <c r="BC1068">
        <v>0</v>
      </c>
      <c r="BD1068">
        <v>0</v>
      </c>
      <c r="BE1068" t="s">
        <v>60</v>
      </c>
      <c r="BF1068">
        <v>2105</v>
      </c>
      <c r="BG1068">
        <v>1335</v>
      </c>
      <c r="BH1068">
        <v>3</v>
      </c>
      <c r="BI1068">
        <v>0</v>
      </c>
      <c r="BJ1068" t="s">
        <v>60</v>
      </c>
      <c r="BK1068" t="s">
        <v>60</v>
      </c>
      <c r="BL1068">
        <v>100</v>
      </c>
      <c r="BO1068" t="s">
        <v>60</v>
      </c>
      <c r="BP1068" t="s">
        <v>1520</v>
      </c>
      <c r="BQ1068" t="s">
        <v>1521</v>
      </c>
      <c r="BR1068" t="s">
        <v>5602</v>
      </c>
      <c r="BS1068" t="s">
        <v>67</v>
      </c>
      <c r="BT1068">
        <v>1</v>
      </c>
    </row>
    <row r="1069" spans="1:72" hidden="1" x14ac:dyDescent="0.2">
      <c r="A1069" t="s">
        <v>4879</v>
      </c>
      <c r="B1069" t="s">
        <v>1516</v>
      </c>
      <c r="C1069" t="s">
        <v>60</v>
      </c>
      <c r="D1069" t="s">
        <v>60</v>
      </c>
      <c r="E1069" t="s">
        <v>2045</v>
      </c>
      <c r="F1069" t="s">
        <v>758</v>
      </c>
      <c r="G1069" t="s">
        <v>4057</v>
      </c>
      <c r="H1069" t="s">
        <v>4880</v>
      </c>
      <c r="I1069" t="s">
        <v>1136</v>
      </c>
      <c r="J1069" t="s">
        <v>60</v>
      </c>
      <c r="K1069" t="s">
        <v>60</v>
      </c>
      <c r="L1069" t="s">
        <v>188</v>
      </c>
      <c r="M1069" t="s">
        <v>189</v>
      </c>
      <c r="N1069" t="s">
        <v>5865</v>
      </c>
      <c r="O1069" t="s">
        <v>5853</v>
      </c>
      <c r="P1069">
        <v>0</v>
      </c>
      <c r="Q1069">
        <v>1178</v>
      </c>
      <c r="R1069">
        <v>0</v>
      </c>
      <c r="S1069">
        <v>0</v>
      </c>
      <c r="T1069">
        <v>0</v>
      </c>
      <c r="U1069">
        <v>0</v>
      </c>
      <c r="V1069">
        <v>0</v>
      </c>
      <c r="W1069">
        <v>0</v>
      </c>
      <c r="X1069" t="s">
        <v>94</v>
      </c>
      <c r="Y1069" t="s">
        <v>60</v>
      </c>
      <c r="Z1069">
        <v>0</v>
      </c>
      <c r="AA1069">
        <v>0</v>
      </c>
      <c r="AB1069" t="s">
        <v>3920</v>
      </c>
      <c r="AC1069" t="s">
        <v>60</v>
      </c>
      <c r="AD1069">
        <v>0</v>
      </c>
      <c r="AE1069">
        <v>0</v>
      </c>
      <c r="AF1069">
        <v>0</v>
      </c>
      <c r="AG1069">
        <v>0</v>
      </c>
      <c r="AH1069">
        <v>1.6</v>
      </c>
      <c r="AI1069">
        <v>0</v>
      </c>
      <c r="AJ1069">
        <v>0</v>
      </c>
      <c r="AK1069">
        <v>0</v>
      </c>
      <c r="AL1069">
        <v>0</v>
      </c>
      <c r="AM1069">
        <v>0</v>
      </c>
      <c r="AN1069">
        <v>0</v>
      </c>
      <c r="AO1069">
        <v>0</v>
      </c>
      <c r="AP1069">
        <v>0</v>
      </c>
      <c r="AQ1069">
        <v>0</v>
      </c>
      <c r="AR1069">
        <v>0</v>
      </c>
      <c r="AS1069">
        <v>0</v>
      </c>
      <c r="AT1069">
        <v>0</v>
      </c>
      <c r="AU1069">
        <v>0</v>
      </c>
      <c r="AV1069">
        <v>0</v>
      </c>
      <c r="AW1069">
        <v>0</v>
      </c>
      <c r="BC1069">
        <v>0</v>
      </c>
      <c r="BD1069">
        <v>0</v>
      </c>
      <c r="BE1069" t="s">
        <v>60</v>
      </c>
      <c r="BF1069">
        <v>2619</v>
      </c>
      <c r="BG1069">
        <v>1706</v>
      </c>
      <c r="BH1069">
        <v>0</v>
      </c>
      <c r="BI1069">
        <v>0</v>
      </c>
      <c r="BJ1069" t="s">
        <v>46</v>
      </c>
      <c r="BK1069" t="s">
        <v>4881</v>
      </c>
      <c r="BL1069">
        <v>95</v>
      </c>
      <c r="BO1069" t="s">
        <v>4882</v>
      </c>
      <c r="BP1069" t="s">
        <v>2538</v>
      </c>
      <c r="BQ1069" t="s">
        <v>2539</v>
      </c>
      <c r="BR1069" t="s">
        <v>4883</v>
      </c>
      <c r="BS1069" t="s">
        <v>67</v>
      </c>
      <c r="BT1069">
        <v>1</v>
      </c>
    </row>
    <row r="1070" spans="1:72" hidden="1" x14ac:dyDescent="0.2">
      <c r="A1070" t="s">
        <v>5615</v>
      </c>
      <c r="B1070" t="s">
        <v>1516</v>
      </c>
      <c r="C1070" t="s">
        <v>60</v>
      </c>
      <c r="D1070" t="s">
        <v>60</v>
      </c>
      <c r="E1070" t="s">
        <v>5616</v>
      </c>
      <c r="F1070" t="s">
        <v>5062</v>
      </c>
      <c r="G1070" t="s">
        <v>4057</v>
      </c>
      <c r="H1070" t="s">
        <v>5617</v>
      </c>
      <c r="I1070" t="s">
        <v>1365</v>
      </c>
      <c r="J1070" t="s">
        <v>60</v>
      </c>
      <c r="K1070" t="s">
        <v>60</v>
      </c>
      <c r="L1070" t="s">
        <v>211</v>
      </c>
      <c r="M1070" t="s">
        <v>860</v>
      </c>
      <c r="N1070" t="s">
        <v>5865</v>
      </c>
      <c r="O1070" t="s">
        <v>5851</v>
      </c>
      <c r="P1070">
        <v>0</v>
      </c>
      <c r="Q1070">
        <v>0</v>
      </c>
      <c r="R1070">
        <v>0</v>
      </c>
      <c r="S1070">
        <v>0</v>
      </c>
      <c r="T1070">
        <v>0</v>
      </c>
      <c r="U1070">
        <v>0</v>
      </c>
      <c r="V1070">
        <v>0</v>
      </c>
      <c r="W1070">
        <v>37.5</v>
      </c>
      <c r="X1070" t="s">
        <v>67</v>
      </c>
      <c r="Y1070" t="s">
        <v>60</v>
      </c>
      <c r="Z1070">
        <v>0</v>
      </c>
      <c r="AA1070">
        <v>0</v>
      </c>
      <c r="AB1070" t="s">
        <v>3920</v>
      </c>
      <c r="AC1070" t="s">
        <v>60</v>
      </c>
      <c r="AD1070">
        <v>0</v>
      </c>
      <c r="AE1070">
        <v>0</v>
      </c>
      <c r="AF1070">
        <v>0</v>
      </c>
      <c r="AG1070">
        <v>0</v>
      </c>
      <c r="AH1070">
        <v>1</v>
      </c>
      <c r="AI1070">
        <v>3</v>
      </c>
      <c r="AJ1070">
        <v>0</v>
      </c>
      <c r="AK1070">
        <v>0</v>
      </c>
      <c r="AL1070">
        <v>0</v>
      </c>
      <c r="AM1070">
        <v>0</v>
      </c>
      <c r="AN1070">
        <v>0</v>
      </c>
      <c r="AO1070">
        <v>0</v>
      </c>
      <c r="AP1070">
        <v>0</v>
      </c>
      <c r="AQ1070">
        <v>0</v>
      </c>
      <c r="AR1070">
        <v>0</v>
      </c>
      <c r="AS1070">
        <v>0</v>
      </c>
      <c r="AT1070">
        <v>0</v>
      </c>
      <c r="AU1070">
        <v>0</v>
      </c>
      <c r="AV1070">
        <v>0</v>
      </c>
      <c r="AW1070">
        <v>0</v>
      </c>
      <c r="BC1070">
        <v>0</v>
      </c>
      <c r="BD1070">
        <v>0</v>
      </c>
      <c r="BE1070" t="s">
        <v>60</v>
      </c>
      <c r="BF1070">
        <v>319</v>
      </c>
      <c r="BG1070">
        <v>0</v>
      </c>
      <c r="BH1070">
        <v>0</v>
      </c>
      <c r="BI1070">
        <v>0</v>
      </c>
      <c r="BJ1070" t="s">
        <v>60</v>
      </c>
      <c r="BK1070" t="s">
        <v>5618</v>
      </c>
      <c r="BL1070">
        <v>0</v>
      </c>
      <c r="BO1070" t="s">
        <v>60</v>
      </c>
      <c r="BP1070" t="s">
        <v>5619</v>
      </c>
      <c r="BQ1070" t="s">
        <v>5620</v>
      </c>
      <c r="BR1070" t="s">
        <v>5621</v>
      </c>
      <c r="BS1070" t="s">
        <v>67</v>
      </c>
      <c r="BT1070">
        <v>1</v>
      </c>
    </row>
    <row r="1071" spans="1:72" hidden="1" x14ac:dyDescent="0.2">
      <c r="A1071" t="s">
        <v>4876</v>
      </c>
      <c r="B1071" t="s">
        <v>1516</v>
      </c>
      <c r="C1071" t="s">
        <v>60</v>
      </c>
      <c r="D1071" t="s">
        <v>60</v>
      </c>
      <c r="E1071" t="s">
        <v>4877</v>
      </c>
      <c r="F1071" t="s">
        <v>3400</v>
      </c>
      <c r="G1071" t="s">
        <v>4057</v>
      </c>
      <c r="H1071" t="s">
        <v>4256</v>
      </c>
      <c r="I1071" t="s">
        <v>3402</v>
      </c>
      <c r="J1071" t="s">
        <v>60</v>
      </c>
      <c r="K1071" t="s">
        <v>60</v>
      </c>
      <c r="L1071" t="s">
        <v>104</v>
      </c>
      <c r="M1071" t="s">
        <v>189</v>
      </c>
      <c r="N1071" t="s">
        <v>5865</v>
      </c>
      <c r="O1071" t="s">
        <v>4740</v>
      </c>
      <c r="P1071">
        <v>0</v>
      </c>
      <c r="Q1071">
        <v>0</v>
      </c>
      <c r="R1071">
        <v>0</v>
      </c>
      <c r="S1071">
        <v>0</v>
      </c>
      <c r="T1071">
        <v>0</v>
      </c>
      <c r="U1071">
        <v>0</v>
      </c>
      <c r="V1071">
        <v>0</v>
      </c>
      <c r="W1071">
        <v>0</v>
      </c>
      <c r="X1071" t="s">
        <v>67</v>
      </c>
      <c r="Y1071" t="s">
        <v>60</v>
      </c>
      <c r="Z1071">
        <v>0</v>
      </c>
      <c r="AA1071">
        <v>0</v>
      </c>
      <c r="AB1071" t="s">
        <v>3920</v>
      </c>
      <c r="AC1071" t="s">
        <v>60</v>
      </c>
      <c r="AD1071">
        <v>0</v>
      </c>
      <c r="AE1071">
        <v>0</v>
      </c>
      <c r="AF1071">
        <v>0</v>
      </c>
      <c r="AG1071">
        <v>0</v>
      </c>
      <c r="AH1071">
        <v>2.5</v>
      </c>
      <c r="AI1071">
        <v>0</v>
      </c>
      <c r="AJ1071">
        <v>0</v>
      </c>
      <c r="AK1071">
        <v>0</v>
      </c>
      <c r="AL1071">
        <v>0</v>
      </c>
      <c r="AM1071">
        <v>0</v>
      </c>
      <c r="AN1071">
        <v>0</v>
      </c>
      <c r="AO1071">
        <v>0</v>
      </c>
      <c r="AP1071">
        <v>0</v>
      </c>
      <c r="AQ1071">
        <v>0</v>
      </c>
      <c r="AR1071">
        <v>0</v>
      </c>
      <c r="AS1071">
        <v>0</v>
      </c>
      <c r="AT1071">
        <v>0</v>
      </c>
      <c r="AU1071">
        <v>0</v>
      </c>
      <c r="AV1071">
        <v>0</v>
      </c>
      <c r="AW1071">
        <v>0</v>
      </c>
      <c r="BC1071">
        <v>0.5</v>
      </c>
      <c r="BD1071">
        <v>0</v>
      </c>
      <c r="BE1071" t="s">
        <v>60</v>
      </c>
      <c r="BF1071">
        <v>2570</v>
      </c>
      <c r="BG1071">
        <v>0</v>
      </c>
      <c r="BH1071">
        <v>0</v>
      </c>
      <c r="BI1071">
        <v>0</v>
      </c>
      <c r="BJ1071" t="s">
        <v>1194</v>
      </c>
      <c r="BK1071" t="s">
        <v>60</v>
      </c>
      <c r="BL1071">
        <v>95</v>
      </c>
      <c r="BO1071" t="s">
        <v>60</v>
      </c>
      <c r="BP1071" t="s">
        <v>3406</v>
      </c>
      <c r="BQ1071" t="s">
        <v>3407</v>
      </c>
      <c r="BR1071" t="s">
        <v>4878</v>
      </c>
      <c r="BS1071" t="s">
        <v>67</v>
      </c>
      <c r="BT1071">
        <v>1</v>
      </c>
    </row>
    <row r="1072" spans="1:72" hidden="1" x14ac:dyDescent="0.2">
      <c r="A1072" t="s">
        <v>5622</v>
      </c>
      <c r="B1072" t="s">
        <v>1516</v>
      </c>
      <c r="C1072" t="s">
        <v>60</v>
      </c>
      <c r="D1072" t="s">
        <v>60</v>
      </c>
      <c r="E1072" t="s">
        <v>5601</v>
      </c>
      <c r="F1072" t="s">
        <v>90</v>
      </c>
      <c r="G1072" t="s">
        <v>4057</v>
      </c>
      <c r="H1072" t="s">
        <v>333</v>
      </c>
      <c r="I1072" t="s">
        <v>92</v>
      </c>
      <c r="J1072" t="s">
        <v>60</v>
      </c>
      <c r="K1072" t="s">
        <v>60</v>
      </c>
      <c r="L1072" t="s">
        <v>60</v>
      </c>
      <c r="M1072" t="s">
        <v>93</v>
      </c>
      <c r="N1072" t="s">
        <v>5865</v>
      </c>
      <c r="O1072" t="s">
        <v>5850</v>
      </c>
      <c r="P1072">
        <v>0</v>
      </c>
      <c r="Q1072">
        <v>0</v>
      </c>
      <c r="R1072">
        <v>0</v>
      </c>
      <c r="S1072">
        <v>3412</v>
      </c>
      <c r="T1072">
        <v>0</v>
      </c>
      <c r="U1072">
        <v>0</v>
      </c>
      <c r="V1072">
        <v>0</v>
      </c>
      <c r="W1072">
        <v>37.5</v>
      </c>
      <c r="X1072" t="s">
        <v>67</v>
      </c>
      <c r="Y1072" t="s">
        <v>68</v>
      </c>
      <c r="Z1072">
        <v>0</v>
      </c>
      <c r="AA1072">
        <v>0</v>
      </c>
      <c r="AB1072" t="s">
        <v>3920</v>
      </c>
      <c r="AC1072" t="s">
        <v>60</v>
      </c>
      <c r="AD1072">
        <v>0</v>
      </c>
      <c r="AE1072">
        <v>0</v>
      </c>
      <c r="AF1072">
        <v>0</v>
      </c>
      <c r="AG1072">
        <v>0</v>
      </c>
      <c r="AH1072">
        <v>2.8</v>
      </c>
      <c r="AI1072">
        <v>1</v>
      </c>
      <c r="AJ1072">
        <v>0</v>
      </c>
      <c r="AK1072">
        <v>0</v>
      </c>
      <c r="AL1072">
        <v>0</v>
      </c>
      <c r="AM1072">
        <v>0</v>
      </c>
      <c r="AN1072">
        <v>0</v>
      </c>
      <c r="AO1072">
        <v>0</v>
      </c>
      <c r="AP1072">
        <v>0</v>
      </c>
      <c r="AQ1072">
        <v>0</v>
      </c>
      <c r="AR1072">
        <v>0</v>
      </c>
      <c r="AS1072">
        <v>0</v>
      </c>
      <c r="AT1072">
        <v>0</v>
      </c>
      <c r="AU1072">
        <v>0</v>
      </c>
      <c r="AV1072">
        <v>0</v>
      </c>
      <c r="AW1072">
        <v>0</v>
      </c>
      <c r="BC1072">
        <v>0</v>
      </c>
      <c r="BD1072">
        <v>0</v>
      </c>
      <c r="BE1072" t="s">
        <v>60</v>
      </c>
      <c r="BF1072">
        <v>3244</v>
      </c>
      <c r="BG1072">
        <v>292</v>
      </c>
      <c r="BH1072">
        <v>0</v>
      </c>
      <c r="BI1072">
        <v>0</v>
      </c>
      <c r="BJ1072" t="s">
        <v>60</v>
      </c>
      <c r="BK1072" t="s">
        <v>60</v>
      </c>
      <c r="BL1072">
        <v>100</v>
      </c>
      <c r="BO1072" t="s">
        <v>60</v>
      </c>
      <c r="BP1072" t="s">
        <v>1520</v>
      </c>
      <c r="BQ1072" t="s">
        <v>1521</v>
      </c>
      <c r="BR1072" t="s">
        <v>5623</v>
      </c>
      <c r="BS1072" t="s">
        <v>67</v>
      </c>
      <c r="BT1072">
        <v>1</v>
      </c>
    </row>
    <row r="1073" spans="1:72" hidden="1" x14ac:dyDescent="0.2">
      <c r="A1073" t="s">
        <v>4910</v>
      </c>
      <c r="B1073" t="s">
        <v>1516</v>
      </c>
      <c r="C1073" t="s">
        <v>60</v>
      </c>
      <c r="D1073" t="s">
        <v>60</v>
      </c>
      <c r="E1073" t="s">
        <v>2045</v>
      </c>
      <c r="F1073" t="s">
        <v>142</v>
      </c>
      <c r="G1073" t="s">
        <v>4057</v>
      </c>
      <c r="H1073" t="s">
        <v>2212</v>
      </c>
      <c r="I1073" t="s">
        <v>144</v>
      </c>
      <c r="J1073" t="s">
        <v>60</v>
      </c>
      <c r="K1073" t="s">
        <v>60</v>
      </c>
      <c r="L1073" t="s">
        <v>254</v>
      </c>
      <c r="M1073" t="s">
        <v>126</v>
      </c>
      <c r="N1073" t="s">
        <v>5865</v>
      </c>
      <c r="O1073" t="s">
        <v>5848</v>
      </c>
      <c r="P1073">
        <v>0</v>
      </c>
      <c r="Q1073">
        <v>0</v>
      </c>
      <c r="R1073">
        <v>0</v>
      </c>
      <c r="S1073">
        <v>0</v>
      </c>
      <c r="T1073">
        <v>0</v>
      </c>
      <c r="U1073">
        <v>0</v>
      </c>
      <c r="V1073">
        <v>0</v>
      </c>
      <c r="W1073">
        <v>0</v>
      </c>
      <c r="X1073" t="s">
        <v>67</v>
      </c>
      <c r="Y1073" t="s">
        <v>60</v>
      </c>
      <c r="Z1073">
        <v>0</v>
      </c>
      <c r="AA1073">
        <v>0</v>
      </c>
      <c r="AB1073" t="s">
        <v>3920</v>
      </c>
      <c r="AC1073" t="s">
        <v>60</v>
      </c>
      <c r="AD1073">
        <v>0</v>
      </c>
      <c r="AE1073">
        <v>0</v>
      </c>
      <c r="AF1073">
        <v>0</v>
      </c>
      <c r="AG1073">
        <v>0</v>
      </c>
      <c r="AH1073">
        <v>4.2</v>
      </c>
      <c r="AI1073">
        <v>0</v>
      </c>
      <c r="AJ1073">
        <v>0</v>
      </c>
      <c r="AK1073">
        <v>0</v>
      </c>
      <c r="AL1073">
        <v>0</v>
      </c>
      <c r="AM1073">
        <v>0</v>
      </c>
      <c r="AN1073">
        <v>0</v>
      </c>
      <c r="AO1073">
        <v>0</v>
      </c>
      <c r="AP1073">
        <v>0</v>
      </c>
      <c r="AQ1073">
        <v>0</v>
      </c>
      <c r="AR1073">
        <v>0</v>
      </c>
      <c r="AS1073">
        <v>0</v>
      </c>
      <c r="AT1073">
        <v>0</v>
      </c>
      <c r="AU1073">
        <v>0</v>
      </c>
      <c r="AV1073">
        <v>0</v>
      </c>
      <c r="AW1073">
        <v>0</v>
      </c>
      <c r="BC1073">
        <v>0</v>
      </c>
      <c r="BD1073">
        <v>0</v>
      </c>
      <c r="BE1073" t="s">
        <v>60</v>
      </c>
      <c r="BF1073">
        <v>1684</v>
      </c>
      <c r="BG1073">
        <v>0</v>
      </c>
      <c r="BH1073">
        <v>0</v>
      </c>
      <c r="BI1073">
        <v>0</v>
      </c>
      <c r="BJ1073" t="s">
        <v>46</v>
      </c>
      <c r="BK1073" t="s">
        <v>4911</v>
      </c>
      <c r="BL1073">
        <v>89</v>
      </c>
      <c r="BN1073" t="s">
        <v>7070</v>
      </c>
      <c r="BO1073" t="s">
        <v>60</v>
      </c>
      <c r="BP1073" t="s">
        <v>2932</v>
      </c>
      <c r="BQ1073" t="s">
        <v>2933</v>
      </c>
      <c r="BR1073" t="s">
        <v>4912</v>
      </c>
      <c r="BS1073" t="s">
        <v>67</v>
      </c>
      <c r="BT1073">
        <v>1</v>
      </c>
    </row>
    <row r="1074" spans="1:72" hidden="1" x14ac:dyDescent="0.2">
      <c r="A1074" t="s">
        <v>5624</v>
      </c>
      <c r="B1074" t="s">
        <v>1516</v>
      </c>
      <c r="C1074" t="s">
        <v>60</v>
      </c>
      <c r="D1074" t="s">
        <v>60</v>
      </c>
      <c r="E1074" t="s">
        <v>5625</v>
      </c>
      <c r="F1074" t="s">
        <v>5784</v>
      </c>
      <c r="G1074" t="s">
        <v>4057</v>
      </c>
      <c r="H1074" t="s">
        <v>5926</v>
      </c>
      <c r="I1074" t="s">
        <v>5626</v>
      </c>
      <c r="J1074" t="s">
        <v>60</v>
      </c>
      <c r="K1074" t="s">
        <v>60</v>
      </c>
      <c r="L1074" t="s">
        <v>5627</v>
      </c>
      <c r="M1074" t="s">
        <v>189</v>
      </c>
      <c r="N1074" t="s">
        <v>5865</v>
      </c>
      <c r="O1074" t="s">
        <v>5853</v>
      </c>
      <c r="P1074">
        <v>0</v>
      </c>
      <c r="Q1074">
        <v>0</v>
      </c>
      <c r="R1074">
        <v>0</v>
      </c>
      <c r="S1074">
        <v>0</v>
      </c>
      <c r="T1074">
        <v>3260</v>
      </c>
      <c r="U1074">
        <v>0</v>
      </c>
      <c r="V1074">
        <v>0</v>
      </c>
      <c r="W1074">
        <v>0</v>
      </c>
      <c r="X1074" t="s">
        <v>67</v>
      </c>
      <c r="Y1074" t="s">
        <v>5628</v>
      </c>
      <c r="Z1074">
        <v>0</v>
      </c>
      <c r="AA1074">
        <v>0</v>
      </c>
      <c r="AB1074" t="s">
        <v>3920</v>
      </c>
      <c r="AC1074" t="s">
        <v>60</v>
      </c>
      <c r="AD1074">
        <v>0</v>
      </c>
      <c r="AE1074">
        <v>0</v>
      </c>
      <c r="AF1074">
        <v>0</v>
      </c>
      <c r="AG1074">
        <v>0</v>
      </c>
      <c r="AH1074">
        <v>5</v>
      </c>
      <c r="AI1074">
        <v>0</v>
      </c>
      <c r="AJ1074">
        <v>0</v>
      </c>
      <c r="AK1074">
        <v>0</v>
      </c>
      <c r="AL1074">
        <v>0</v>
      </c>
      <c r="AM1074">
        <v>0</v>
      </c>
      <c r="AN1074">
        <v>0</v>
      </c>
      <c r="AO1074">
        <v>0</v>
      </c>
      <c r="AP1074">
        <v>0</v>
      </c>
      <c r="AQ1074">
        <v>0</v>
      </c>
      <c r="AR1074">
        <v>0</v>
      </c>
      <c r="AS1074">
        <v>0</v>
      </c>
      <c r="AT1074">
        <v>0</v>
      </c>
      <c r="AU1074">
        <v>0</v>
      </c>
      <c r="AV1074">
        <v>0</v>
      </c>
      <c r="AW1074">
        <v>0</v>
      </c>
      <c r="BC1074">
        <v>0</v>
      </c>
      <c r="BD1074">
        <v>0</v>
      </c>
      <c r="BE1074" t="s">
        <v>60</v>
      </c>
      <c r="BF1074">
        <v>0</v>
      </c>
      <c r="BG1074">
        <v>0</v>
      </c>
      <c r="BH1074">
        <v>0</v>
      </c>
      <c r="BI1074">
        <v>0</v>
      </c>
      <c r="BJ1074" t="s">
        <v>46</v>
      </c>
      <c r="BK1074" t="s">
        <v>5629</v>
      </c>
      <c r="BL1074">
        <v>100</v>
      </c>
      <c r="BO1074" t="s">
        <v>60</v>
      </c>
      <c r="BP1074" t="s">
        <v>5630</v>
      </c>
      <c r="BQ1074" t="s">
        <v>5631</v>
      </c>
      <c r="BR1074" t="s">
        <v>5632</v>
      </c>
      <c r="BS1074" t="s">
        <v>67</v>
      </c>
      <c r="BT1074">
        <v>1</v>
      </c>
    </row>
    <row r="1075" spans="1:72" hidden="1" x14ac:dyDescent="0.2">
      <c r="A1075" t="s">
        <v>4897</v>
      </c>
      <c r="B1075" t="s">
        <v>1516</v>
      </c>
      <c r="C1075" t="s">
        <v>60</v>
      </c>
      <c r="D1075" t="s">
        <v>60</v>
      </c>
      <c r="E1075" t="s">
        <v>4898</v>
      </c>
      <c r="F1075" t="s">
        <v>5767</v>
      </c>
      <c r="G1075" t="s">
        <v>4057</v>
      </c>
      <c r="H1075" t="s">
        <v>4899</v>
      </c>
      <c r="I1075" t="s">
        <v>4900</v>
      </c>
      <c r="J1075" t="s">
        <v>4901</v>
      </c>
      <c r="K1075" t="s">
        <v>4902</v>
      </c>
      <c r="L1075" t="s">
        <v>4903</v>
      </c>
      <c r="M1075" t="s">
        <v>126</v>
      </c>
      <c r="N1075" t="s">
        <v>5865</v>
      </c>
      <c r="O1075" t="s">
        <v>5847</v>
      </c>
      <c r="P1075">
        <v>0</v>
      </c>
      <c r="Q1075">
        <v>0</v>
      </c>
      <c r="R1075">
        <v>0</v>
      </c>
      <c r="S1075">
        <v>9968</v>
      </c>
      <c r="T1075">
        <v>0</v>
      </c>
      <c r="U1075">
        <v>0</v>
      </c>
      <c r="V1075">
        <v>0</v>
      </c>
      <c r="W1075">
        <v>0</v>
      </c>
      <c r="X1075" t="s">
        <v>67</v>
      </c>
      <c r="Y1075" t="s">
        <v>60</v>
      </c>
      <c r="Z1075">
        <v>0</v>
      </c>
      <c r="AA1075">
        <v>0</v>
      </c>
      <c r="AB1075" t="s">
        <v>4001</v>
      </c>
      <c r="AC1075" t="s">
        <v>60</v>
      </c>
      <c r="AD1075">
        <v>0</v>
      </c>
      <c r="AE1075">
        <v>0</v>
      </c>
      <c r="AF1075">
        <v>0</v>
      </c>
      <c r="AG1075">
        <v>0</v>
      </c>
      <c r="AH1075">
        <v>11</v>
      </c>
      <c r="AI1075">
        <v>0</v>
      </c>
      <c r="AJ1075">
        <v>0</v>
      </c>
      <c r="AK1075">
        <v>0</v>
      </c>
      <c r="AL1075">
        <v>0</v>
      </c>
      <c r="AM1075">
        <v>0</v>
      </c>
      <c r="AN1075">
        <v>0</v>
      </c>
      <c r="AO1075">
        <v>0</v>
      </c>
      <c r="AP1075">
        <v>0</v>
      </c>
      <c r="AQ1075">
        <v>0</v>
      </c>
      <c r="AR1075">
        <v>0</v>
      </c>
      <c r="AS1075">
        <v>0</v>
      </c>
      <c r="AT1075">
        <v>0</v>
      </c>
      <c r="AU1075">
        <v>0</v>
      </c>
      <c r="AV1075">
        <v>0</v>
      </c>
      <c r="AW1075">
        <v>0</v>
      </c>
      <c r="BC1075">
        <v>0</v>
      </c>
      <c r="BD1075">
        <v>0</v>
      </c>
      <c r="BE1075" t="s">
        <v>4904</v>
      </c>
      <c r="BF1075">
        <v>5941</v>
      </c>
      <c r="BG1075">
        <v>2645</v>
      </c>
      <c r="BH1075">
        <v>92</v>
      </c>
      <c r="BI1075">
        <v>0</v>
      </c>
      <c r="BJ1075" t="s">
        <v>46</v>
      </c>
      <c r="BK1075" t="s">
        <v>4905</v>
      </c>
      <c r="BL1075">
        <v>95</v>
      </c>
      <c r="BM1075" t="s">
        <v>7070</v>
      </c>
      <c r="BN1075" t="s">
        <v>7070</v>
      </c>
      <c r="BO1075" t="s">
        <v>4906</v>
      </c>
      <c r="BP1075" t="s">
        <v>4907</v>
      </c>
      <c r="BQ1075" t="s">
        <v>4908</v>
      </c>
      <c r="BR1075" t="s">
        <v>4909</v>
      </c>
      <c r="BS1075" t="s">
        <v>67</v>
      </c>
      <c r="BT1075">
        <v>1</v>
      </c>
    </row>
    <row r="1076" spans="1:72" hidden="1" x14ac:dyDescent="0.2">
      <c r="A1076" t="s">
        <v>4954</v>
      </c>
      <c r="B1076" t="s">
        <v>1683</v>
      </c>
      <c r="D1076" t="s">
        <v>60</v>
      </c>
      <c r="E1076" t="s">
        <v>5927</v>
      </c>
      <c r="F1076" t="s">
        <v>4955</v>
      </c>
      <c r="G1076" t="s">
        <v>4057</v>
      </c>
      <c r="H1076" t="s">
        <v>4956</v>
      </c>
      <c r="I1076" t="s">
        <v>4957</v>
      </c>
      <c r="J1076" t="s">
        <v>60</v>
      </c>
      <c r="K1076" t="s">
        <v>60</v>
      </c>
      <c r="L1076" t="s">
        <v>60</v>
      </c>
      <c r="M1076" t="s">
        <v>126</v>
      </c>
      <c r="N1076" t="s">
        <v>717</v>
      </c>
      <c r="O1076" t="s">
        <v>5848</v>
      </c>
      <c r="P1076">
        <v>0</v>
      </c>
      <c r="Q1076">
        <v>166</v>
      </c>
      <c r="R1076">
        <v>0</v>
      </c>
      <c r="S1076">
        <v>0</v>
      </c>
      <c r="T1076">
        <v>0</v>
      </c>
      <c r="U1076">
        <v>0</v>
      </c>
      <c r="V1076">
        <v>0</v>
      </c>
      <c r="W1076">
        <v>56</v>
      </c>
      <c r="X1076" t="s">
        <v>67</v>
      </c>
      <c r="Y1076" t="s">
        <v>60</v>
      </c>
      <c r="Z1076">
        <v>0</v>
      </c>
      <c r="AA1076">
        <v>21</v>
      </c>
      <c r="AB1076" t="s">
        <v>4001</v>
      </c>
      <c r="AC1076" t="s">
        <v>60</v>
      </c>
      <c r="AD1076">
        <v>0</v>
      </c>
      <c r="AE1076">
        <v>0</v>
      </c>
      <c r="AF1076">
        <v>0</v>
      </c>
      <c r="AG1076">
        <v>0</v>
      </c>
      <c r="AH1076">
        <v>0</v>
      </c>
      <c r="AI1076">
        <v>0.8</v>
      </c>
      <c r="AJ1076">
        <v>0</v>
      </c>
      <c r="AK1076">
        <v>0</v>
      </c>
      <c r="AL1076">
        <v>0</v>
      </c>
      <c r="AM1076">
        <v>0</v>
      </c>
      <c r="AN1076">
        <v>0</v>
      </c>
      <c r="AO1076">
        <v>0</v>
      </c>
      <c r="AP1076">
        <v>0</v>
      </c>
      <c r="AQ1076">
        <v>0</v>
      </c>
      <c r="AR1076">
        <v>0</v>
      </c>
      <c r="AS1076">
        <v>0</v>
      </c>
      <c r="AT1076">
        <v>0</v>
      </c>
      <c r="AU1076">
        <v>0</v>
      </c>
      <c r="AV1076">
        <v>0</v>
      </c>
      <c r="AW1076">
        <v>0</v>
      </c>
      <c r="BC1076">
        <v>0</v>
      </c>
      <c r="BD1076">
        <v>0.8</v>
      </c>
      <c r="BE1076" t="s">
        <v>4958</v>
      </c>
      <c r="BF1076">
        <v>989</v>
      </c>
      <c r="BG1076">
        <v>491</v>
      </c>
      <c r="BH1076">
        <v>0</v>
      </c>
      <c r="BI1076">
        <v>0</v>
      </c>
      <c r="BJ1076" t="s">
        <v>4959</v>
      </c>
      <c r="BK1076" t="s">
        <v>60</v>
      </c>
      <c r="BL1076">
        <v>100</v>
      </c>
      <c r="BO1076" t="s">
        <v>60</v>
      </c>
      <c r="BP1076" t="s">
        <v>4960</v>
      </c>
      <c r="BQ1076" t="s">
        <v>4961</v>
      </c>
      <c r="BR1076" t="s">
        <v>4962</v>
      </c>
      <c r="BS1076" t="s">
        <v>67</v>
      </c>
      <c r="BT1076">
        <v>1</v>
      </c>
    </row>
    <row r="1077" spans="1:72" hidden="1" x14ac:dyDescent="0.2">
      <c r="A1077" t="s">
        <v>5928</v>
      </c>
      <c r="B1077" t="s">
        <v>1683</v>
      </c>
      <c r="D1077" t="s">
        <v>60</v>
      </c>
      <c r="E1077" t="s">
        <v>5927</v>
      </c>
      <c r="F1077" t="s">
        <v>4955</v>
      </c>
      <c r="G1077" t="s">
        <v>4057</v>
      </c>
      <c r="H1077" t="s">
        <v>4956</v>
      </c>
      <c r="I1077" t="s">
        <v>4963</v>
      </c>
      <c r="J1077" t="s">
        <v>60</v>
      </c>
      <c r="K1077" t="s">
        <v>60</v>
      </c>
      <c r="L1077" t="s">
        <v>5929</v>
      </c>
      <c r="M1077" t="s">
        <v>126</v>
      </c>
      <c r="N1077" t="s">
        <v>717</v>
      </c>
      <c r="O1077" t="s">
        <v>5848</v>
      </c>
      <c r="P1077">
        <v>0</v>
      </c>
      <c r="Q1077">
        <v>234</v>
      </c>
      <c r="R1077">
        <v>0</v>
      </c>
      <c r="S1077">
        <v>0</v>
      </c>
      <c r="T1077">
        <v>0</v>
      </c>
      <c r="U1077">
        <v>0</v>
      </c>
      <c r="V1077">
        <v>0</v>
      </c>
      <c r="W1077">
        <v>35</v>
      </c>
      <c r="X1077" t="s">
        <v>67</v>
      </c>
      <c r="Y1077" t="s">
        <v>60</v>
      </c>
      <c r="Z1077">
        <v>0</v>
      </c>
      <c r="AA1077">
        <v>14</v>
      </c>
      <c r="AB1077" t="s">
        <v>4001</v>
      </c>
      <c r="AC1077" t="s">
        <v>60</v>
      </c>
      <c r="AD1077">
        <v>0</v>
      </c>
      <c r="AE1077">
        <v>0</v>
      </c>
      <c r="AF1077">
        <v>0</v>
      </c>
      <c r="AG1077">
        <v>0</v>
      </c>
      <c r="AH1077">
        <v>0</v>
      </c>
      <c r="AI1077">
        <v>0.8</v>
      </c>
      <c r="AJ1077">
        <v>0</v>
      </c>
      <c r="AK1077">
        <v>0</v>
      </c>
      <c r="AL1077">
        <v>0</v>
      </c>
      <c r="AM1077">
        <v>0</v>
      </c>
      <c r="AN1077">
        <v>0</v>
      </c>
      <c r="AO1077">
        <v>0</v>
      </c>
      <c r="AP1077">
        <v>0</v>
      </c>
      <c r="AQ1077">
        <v>0</v>
      </c>
      <c r="AR1077">
        <v>0</v>
      </c>
      <c r="AS1077">
        <v>0</v>
      </c>
      <c r="AT1077">
        <v>0</v>
      </c>
      <c r="AU1077">
        <v>0</v>
      </c>
      <c r="AV1077">
        <v>0</v>
      </c>
      <c r="AW1077">
        <v>0</v>
      </c>
      <c r="BC1077">
        <v>0</v>
      </c>
      <c r="BD1077">
        <v>0.8</v>
      </c>
      <c r="BE1077" t="s">
        <v>4958</v>
      </c>
      <c r="BF1077">
        <v>166</v>
      </c>
      <c r="BG1077">
        <v>491</v>
      </c>
      <c r="BH1077">
        <v>0</v>
      </c>
      <c r="BI1077">
        <v>0</v>
      </c>
      <c r="BJ1077" t="s">
        <v>4959</v>
      </c>
      <c r="BK1077" t="s">
        <v>60</v>
      </c>
      <c r="BL1077">
        <v>100</v>
      </c>
      <c r="BO1077" t="s">
        <v>60</v>
      </c>
      <c r="BP1077" t="s">
        <v>4960</v>
      </c>
      <c r="BQ1077" t="s">
        <v>4961</v>
      </c>
      <c r="BR1077" t="s">
        <v>5930</v>
      </c>
      <c r="BS1077" t="s">
        <v>67</v>
      </c>
      <c r="BT1077">
        <v>1</v>
      </c>
    </row>
    <row r="1078" spans="1:72" hidden="1" x14ac:dyDescent="0.2">
      <c r="A1078" t="s">
        <v>5931</v>
      </c>
      <c r="B1078" t="s">
        <v>5800</v>
      </c>
      <c r="C1078" t="s">
        <v>5932</v>
      </c>
      <c r="D1078" t="s">
        <v>60</v>
      </c>
      <c r="E1078" t="s">
        <v>5933</v>
      </c>
      <c r="F1078" t="s">
        <v>1738</v>
      </c>
      <c r="G1078" t="s">
        <v>4057</v>
      </c>
      <c r="H1078" t="s">
        <v>5934</v>
      </c>
      <c r="I1078" t="s">
        <v>1740</v>
      </c>
      <c r="J1078" t="s">
        <v>60</v>
      </c>
      <c r="K1078" t="s">
        <v>60</v>
      </c>
      <c r="L1078" t="s">
        <v>1741</v>
      </c>
      <c r="M1078" t="s">
        <v>860</v>
      </c>
      <c r="N1078" t="s">
        <v>5852</v>
      </c>
      <c r="O1078" t="s">
        <v>5849</v>
      </c>
      <c r="P1078">
        <v>385</v>
      </c>
      <c r="Q1078">
        <v>293</v>
      </c>
      <c r="R1078">
        <v>369</v>
      </c>
      <c r="S1078">
        <v>0</v>
      </c>
      <c r="T1078">
        <v>0</v>
      </c>
      <c r="U1078">
        <v>0</v>
      </c>
      <c r="V1078">
        <v>0</v>
      </c>
      <c r="W1078">
        <v>16</v>
      </c>
      <c r="X1078" t="s">
        <v>94</v>
      </c>
      <c r="Y1078" t="s">
        <v>60</v>
      </c>
      <c r="Z1078">
        <v>185</v>
      </c>
      <c r="AA1078">
        <v>180</v>
      </c>
      <c r="AB1078" t="s">
        <v>3920</v>
      </c>
      <c r="AC1078" t="s">
        <v>60</v>
      </c>
      <c r="AD1078">
        <v>0</v>
      </c>
      <c r="AE1078">
        <v>0</v>
      </c>
      <c r="AF1078">
        <v>0</v>
      </c>
      <c r="AG1078">
        <v>0</v>
      </c>
      <c r="AH1078">
        <v>0</v>
      </c>
      <c r="AI1078">
        <v>0.6</v>
      </c>
      <c r="AJ1078">
        <v>0</v>
      </c>
      <c r="AK1078">
        <v>0</v>
      </c>
      <c r="AL1078">
        <v>0</v>
      </c>
      <c r="AM1078">
        <v>0</v>
      </c>
      <c r="AN1078">
        <v>0</v>
      </c>
      <c r="AO1078">
        <v>0</v>
      </c>
      <c r="AP1078">
        <v>0</v>
      </c>
      <c r="AQ1078">
        <v>0.4</v>
      </c>
      <c r="AR1078">
        <v>0.4</v>
      </c>
      <c r="AS1078">
        <v>0</v>
      </c>
      <c r="AT1078">
        <v>0</v>
      </c>
      <c r="AU1078">
        <v>0</v>
      </c>
      <c r="AV1078">
        <v>0</v>
      </c>
      <c r="AW1078">
        <v>0</v>
      </c>
      <c r="BC1078">
        <v>0</v>
      </c>
      <c r="BD1078">
        <v>0.6</v>
      </c>
      <c r="BE1078" t="s">
        <v>5935</v>
      </c>
      <c r="BF1078">
        <v>369</v>
      </c>
      <c r="BG1078">
        <v>37</v>
      </c>
      <c r="BH1078">
        <v>4</v>
      </c>
      <c r="BI1078">
        <v>0</v>
      </c>
      <c r="BJ1078" t="s">
        <v>677</v>
      </c>
      <c r="BK1078" t="s">
        <v>5936</v>
      </c>
      <c r="BL1078">
        <v>99</v>
      </c>
      <c r="BN1078" t="s">
        <v>7070</v>
      </c>
      <c r="BO1078" t="s">
        <v>5937</v>
      </c>
      <c r="BP1078" t="s">
        <v>1745</v>
      </c>
      <c r="BQ1078" t="s">
        <v>1746</v>
      </c>
      <c r="BR1078" t="s">
        <v>5938</v>
      </c>
      <c r="BS1078" t="s">
        <v>67</v>
      </c>
      <c r="BT1078">
        <v>1</v>
      </c>
    </row>
    <row r="1079" spans="1:72" hidden="1" x14ac:dyDescent="0.2">
      <c r="A1079" t="s">
        <v>4918</v>
      </c>
      <c r="B1079" t="s">
        <v>1099</v>
      </c>
      <c r="C1079" t="s">
        <v>4919</v>
      </c>
      <c r="D1079" t="s">
        <v>60</v>
      </c>
      <c r="E1079" t="s">
        <v>4920</v>
      </c>
      <c r="F1079" t="s">
        <v>4921</v>
      </c>
      <c r="G1079" t="s">
        <v>4057</v>
      </c>
      <c r="H1079" t="s">
        <v>4922</v>
      </c>
      <c r="I1079" t="s">
        <v>4923</v>
      </c>
      <c r="J1079" t="s">
        <v>60</v>
      </c>
      <c r="K1079" t="s">
        <v>60</v>
      </c>
      <c r="L1079" t="s">
        <v>533</v>
      </c>
      <c r="M1079" t="s">
        <v>1958</v>
      </c>
      <c r="N1079" t="s">
        <v>5852</v>
      </c>
      <c r="O1079" t="s">
        <v>5854</v>
      </c>
      <c r="P1079">
        <v>0</v>
      </c>
      <c r="Q1079">
        <v>56</v>
      </c>
      <c r="R1079">
        <v>0</v>
      </c>
      <c r="S1079">
        <v>0</v>
      </c>
      <c r="T1079">
        <v>0</v>
      </c>
      <c r="U1079">
        <v>0</v>
      </c>
      <c r="V1079">
        <v>0</v>
      </c>
      <c r="W1079">
        <v>0</v>
      </c>
      <c r="X1079" t="s">
        <v>67</v>
      </c>
      <c r="Y1079" t="s">
        <v>60</v>
      </c>
      <c r="Z1079">
        <v>0</v>
      </c>
      <c r="AA1079">
        <v>0</v>
      </c>
      <c r="AB1079" t="s">
        <v>3920</v>
      </c>
      <c r="AC1079" t="s">
        <v>60</v>
      </c>
      <c r="AD1079">
        <v>0</v>
      </c>
      <c r="AE1079">
        <v>0.1</v>
      </c>
      <c r="AF1079">
        <v>0</v>
      </c>
      <c r="AG1079">
        <v>0</v>
      </c>
      <c r="AH1079">
        <v>0</v>
      </c>
      <c r="AI1079">
        <v>0</v>
      </c>
      <c r="AJ1079">
        <v>0</v>
      </c>
      <c r="AK1079">
        <v>0</v>
      </c>
      <c r="AL1079">
        <v>5</v>
      </c>
      <c r="AM1079">
        <v>0</v>
      </c>
      <c r="AN1079">
        <v>0</v>
      </c>
      <c r="AO1079">
        <v>0</v>
      </c>
      <c r="AP1079">
        <v>0</v>
      </c>
      <c r="AQ1079">
        <v>0</v>
      </c>
      <c r="AR1079">
        <v>0</v>
      </c>
      <c r="AS1079">
        <v>0</v>
      </c>
      <c r="AT1079">
        <v>0</v>
      </c>
      <c r="AU1079">
        <v>0</v>
      </c>
      <c r="AV1079">
        <v>0</v>
      </c>
      <c r="AW1079">
        <v>0</v>
      </c>
      <c r="BC1079">
        <v>3</v>
      </c>
      <c r="BD1079">
        <v>1</v>
      </c>
      <c r="BE1079" t="s">
        <v>4924</v>
      </c>
      <c r="BF1079">
        <v>0</v>
      </c>
      <c r="BG1079">
        <v>0</v>
      </c>
      <c r="BH1079">
        <v>0</v>
      </c>
      <c r="BI1079">
        <v>0</v>
      </c>
      <c r="BJ1079" t="s">
        <v>4925</v>
      </c>
      <c r="BK1079" t="s">
        <v>60</v>
      </c>
      <c r="BL1079">
        <v>15</v>
      </c>
      <c r="BM1079" t="s">
        <v>7070</v>
      </c>
      <c r="BN1079" t="s">
        <v>7070</v>
      </c>
      <c r="BO1079" t="s">
        <v>4926</v>
      </c>
      <c r="BP1079" t="s">
        <v>3954</v>
      </c>
      <c r="BQ1079" t="s">
        <v>268</v>
      </c>
      <c r="BR1079" t="s">
        <v>4927</v>
      </c>
      <c r="BS1079" t="s">
        <v>67</v>
      </c>
      <c r="BT1079">
        <v>1</v>
      </c>
    </row>
    <row r="1080" spans="1:72" hidden="1" x14ac:dyDescent="0.2">
      <c r="A1080" t="s">
        <v>4916</v>
      </c>
      <c r="B1080" t="s">
        <v>880</v>
      </c>
      <c r="C1080" t="s">
        <v>1228</v>
      </c>
      <c r="D1080" t="s">
        <v>60</v>
      </c>
      <c r="E1080" t="s">
        <v>1228</v>
      </c>
      <c r="F1080" t="s">
        <v>1105</v>
      </c>
      <c r="G1080" t="s">
        <v>4057</v>
      </c>
      <c r="H1080" t="s">
        <v>4653</v>
      </c>
      <c r="I1080" t="s">
        <v>4654</v>
      </c>
      <c r="J1080" t="s">
        <v>60</v>
      </c>
      <c r="K1080" t="s">
        <v>60</v>
      </c>
      <c r="L1080" t="s">
        <v>60</v>
      </c>
      <c r="M1080" t="s">
        <v>860</v>
      </c>
      <c r="N1080" t="s">
        <v>5852</v>
      </c>
      <c r="O1080" t="s">
        <v>5849</v>
      </c>
      <c r="P1080">
        <v>0</v>
      </c>
      <c r="Q1080">
        <v>500</v>
      </c>
      <c r="R1080">
        <v>177</v>
      </c>
      <c r="S1080">
        <v>0</v>
      </c>
      <c r="T1080">
        <v>0</v>
      </c>
      <c r="U1080">
        <v>0</v>
      </c>
      <c r="V1080">
        <v>165</v>
      </c>
      <c r="W1080">
        <v>0</v>
      </c>
      <c r="X1080" t="s">
        <v>67</v>
      </c>
      <c r="Y1080" t="s">
        <v>60</v>
      </c>
      <c r="Z1080">
        <v>2</v>
      </c>
      <c r="AA1080">
        <v>2.6</v>
      </c>
      <c r="AB1080" t="s">
        <v>4001</v>
      </c>
      <c r="AC1080" t="s">
        <v>60</v>
      </c>
      <c r="AD1080">
        <v>0</v>
      </c>
      <c r="AE1080">
        <v>0</v>
      </c>
      <c r="AF1080">
        <v>0</v>
      </c>
      <c r="AG1080">
        <v>0</v>
      </c>
      <c r="AH1080">
        <v>0</v>
      </c>
      <c r="AI1080">
        <v>0</v>
      </c>
      <c r="AJ1080">
        <v>0</v>
      </c>
      <c r="AK1080">
        <v>0</v>
      </c>
      <c r="AL1080">
        <v>0</v>
      </c>
      <c r="AM1080">
        <v>0</v>
      </c>
      <c r="AN1080">
        <v>0</v>
      </c>
      <c r="AO1080">
        <v>0</v>
      </c>
      <c r="AP1080">
        <v>0</v>
      </c>
      <c r="AQ1080">
        <v>0</v>
      </c>
      <c r="AR1080">
        <v>0</v>
      </c>
      <c r="AS1080">
        <v>0</v>
      </c>
      <c r="AT1080">
        <v>0</v>
      </c>
      <c r="AU1080">
        <v>0</v>
      </c>
      <c r="AV1080">
        <v>0</v>
      </c>
      <c r="AW1080">
        <v>0</v>
      </c>
      <c r="BC1080">
        <v>0</v>
      </c>
      <c r="BD1080">
        <v>0</v>
      </c>
      <c r="BE1080" t="s">
        <v>60</v>
      </c>
      <c r="BF1080">
        <v>9804</v>
      </c>
      <c r="BG1080">
        <v>7022</v>
      </c>
      <c r="BH1080">
        <v>0</v>
      </c>
      <c r="BI1080">
        <v>0</v>
      </c>
      <c r="BJ1080" t="s">
        <v>677</v>
      </c>
      <c r="BK1080" t="s">
        <v>324</v>
      </c>
      <c r="BL1080">
        <v>91</v>
      </c>
      <c r="BO1080" t="s">
        <v>60</v>
      </c>
      <c r="BP1080" t="s">
        <v>4479</v>
      </c>
      <c r="BQ1080" t="s">
        <v>4480</v>
      </c>
      <c r="BR1080" t="s">
        <v>4917</v>
      </c>
      <c r="BS1080" t="s">
        <v>67</v>
      </c>
      <c r="BT1080">
        <v>1</v>
      </c>
    </row>
    <row r="1081" spans="1:72" hidden="1" x14ac:dyDescent="0.2">
      <c r="A1081" t="s">
        <v>4913</v>
      </c>
      <c r="B1081" t="s">
        <v>5728</v>
      </c>
      <c r="C1081" t="s">
        <v>1594</v>
      </c>
      <c r="D1081" t="s">
        <v>60</v>
      </c>
      <c r="E1081" t="s">
        <v>5633</v>
      </c>
      <c r="F1081" t="s">
        <v>142</v>
      </c>
      <c r="G1081" t="s">
        <v>4057</v>
      </c>
      <c r="H1081" t="s">
        <v>4914</v>
      </c>
      <c r="I1081" t="s">
        <v>1596</v>
      </c>
      <c r="J1081" t="s">
        <v>60</v>
      </c>
      <c r="K1081" t="s">
        <v>60</v>
      </c>
      <c r="L1081" t="s">
        <v>254</v>
      </c>
      <c r="M1081" t="s">
        <v>126</v>
      </c>
      <c r="N1081" t="s">
        <v>5852</v>
      </c>
      <c r="O1081" t="s">
        <v>5848</v>
      </c>
      <c r="P1081">
        <v>0</v>
      </c>
      <c r="Q1081">
        <v>3015</v>
      </c>
      <c r="R1081">
        <v>0</v>
      </c>
      <c r="S1081">
        <v>0</v>
      </c>
      <c r="T1081">
        <v>0</v>
      </c>
      <c r="U1081">
        <v>0</v>
      </c>
      <c r="V1081">
        <v>0</v>
      </c>
      <c r="W1081">
        <v>0</v>
      </c>
      <c r="X1081" t="s">
        <v>67</v>
      </c>
      <c r="Y1081" t="s">
        <v>60</v>
      </c>
      <c r="Z1081">
        <v>0</v>
      </c>
      <c r="AA1081">
        <v>8</v>
      </c>
      <c r="AB1081" t="s">
        <v>3920</v>
      </c>
      <c r="AC1081" t="s">
        <v>60</v>
      </c>
      <c r="AD1081">
        <v>0</v>
      </c>
      <c r="AE1081">
        <v>0</v>
      </c>
      <c r="AF1081">
        <v>0</v>
      </c>
      <c r="AG1081">
        <v>0</v>
      </c>
      <c r="AH1081">
        <v>0</v>
      </c>
      <c r="AI1081">
        <v>1</v>
      </c>
      <c r="AJ1081">
        <v>0</v>
      </c>
      <c r="AK1081">
        <v>0</v>
      </c>
      <c r="AL1081">
        <v>0</v>
      </c>
      <c r="AM1081">
        <v>0</v>
      </c>
      <c r="AN1081">
        <v>0</v>
      </c>
      <c r="AO1081">
        <v>0</v>
      </c>
      <c r="AP1081">
        <v>1</v>
      </c>
      <c r="AQ1081">
        <v>0</v>
      </c>
      <c r="AR1081">
        <v>1</v>
      </c>
      <c r="AS1081">
        <v>0</v>
      </c>
      <c r="AT1081">
        <v>0</v>
      </c>
      <c r="AU1081">
        <v>0</v>
      </c>
      <c r="AV1081">
        <v>0</v>
      </c>
      <c r="AW1081">
        <v>0</v>
      </c>
      <c r="BC1081">
        <v>0</v>
      </c>
      <c r="BD1081">
        <v>0</v>
      </c>
      <c r="BE1081" t="s">
        <v>60</v>
      </c>
      <c r="BF1081">
        <v>3015</v>
      </c>
      <c r="BG1081">
        <v>3015</v>
      </c>
      <c r="BH1081">
        <v>0</v>
      </c>
      <c r="BI1081">
        <v>0</v>
      </c>
      <c r="BJ1081" t="s">
        <v>2316</v>
      </c>
      <c r="BK1081" t="s">
        <v>60</v>
      </c>
      <c r="BL1081">
        <v>98</v>
      </c>
      <c r="BM1081" t="s">
        <v>7070</v>
      </c>
      <c r="BN1081" t="s">
        <v>7070</v>
      </c>
      <c r="BO1081" t="s">
        <v>60</v>
      </c>
      <c r="BP1081" t="s">
        <v>2245</v>
      </c>
      <c r="BQ1081" t="s">
        <v>2246</v>
      </c>
      <c r="BR1081" t="s">
        <v>4915</v>
      </c>
      <c r="BS1081" t="s">
        <v>67</v>
      </c>
      <c r="BT1081">
        <v>1</v>
      </c>
    </row>
    <row r="1082" spans="1:72" hidden="1" x14ac:dyDescent="0.2">
      <c r="A1082" t="s">
        <v>5634</v>
      </c>
      <c r="B1082" t="s">
        <v>5794</v>
      </c>
      <c r="C1082" t="s">
        <v>5635</v>
      </c>
      <c r="D1082" t="s">
        <v>60</v>
      </c>
      <c r="E1082" t="s">
        <v>5636</v>
      </c>
      <c r="F1082" t="s">
        <v>142</v>
      </c>
      <c r="G1082" t="s">
        <v>4057</v>
      </c>
      <c r="H1082" t="s">
        <v>5593</v>
      </c>
      <c r="I1082" t="s">
        <v>144</v>
      </c>
      <c r="J1082" t="s">
        <v>5594</v>
      </c>
      <c r="K1082" t="s">
        <v>458</v>
      </c>
      <c r="L1082" t="s">
        <v>60</v>
      </c>
      <c r="M1082" t="s">
        <v>126</v>
      </c>
      <c r="N1082" t="s">
        <v>5856</v>
      </c>
      <c r="O1082" t="s">
        <v>5848</v>
      </c>
      <c r="P1082">
        <v>0</v>
      </c>
      <c r="Q1082">
        <v>882</v>
      </c>
      <c r="R1082">
        <v>221</v>
      </c>
      <c r="S1082">
        <v>0</v>
      </c>
      <c r="T1082">
        <v>0</v>
      </c>
      <c r="U1082">
        <v>0</v>
      </c>
      <c r="V1082">
        <v>0</v>
      </c>
      <c r="W1082">
        <v>40</v>
      </c>
      <c r="X1082" t="s">
        <v>67</v>
      </c>
      <c r="Y1082" t="s">
        <v>60</v>
      </c>
      <c r="Z1082">
        <v>0</v>
      </c>
      <c r="AA1082">
        <v>0</v>
      </c>
      <c r="AB1082" t="s">
        <v>3920</v>
      </c>
      <c r="AC1082" t="s">
        <v>60</v>
      </c>
      <c r="AD1082">
        <v>0</v>
      </c>
      <c r="AE1082">
        <v>2</v>
      </c>
      <c r="AF1082">
        <v>0</v>
      </c>
      <c r="AG1082">
        <v>0</v>
      </c>
      <c r="AH1082">
        <v>0</v>
      </c>
      <c r="AI1082">
        <v>3</v>
      </c>
      <c r="AJ1082">
        <v>0</v>
      </c>
      <c r="AK1082">
        <v>0</v>
      </c>
      <c r="AL1082">
        <v>0</v>
      </c>
      <c r="AM1082">
        <v>0</v>
      </c>
      <c r="AN1082">
        <v>0</v>
      </c>
      <c r="AO1082">
        <v>0</v>
      </c>
      <c r="AP1082">
        <v>0</v>
      </c>
      <c r="AQ1082">
        <v>0</v>
      </c>
      <c r="AR1082">
        <v>0</v>
      </c>
      <c r="AS1082">
        <v>0</v>
      </c>
      <c r="AT1082">
        <v>0</v>
      </c>
      <c r="AU1082">
        <v>0</v>
      </c>
      <c r="AV1082">
        <v>0</v>
      </c>
      <c r="AW1082">
        <v>0</v>
      </c>
      <c r="BC1082">
        <v>0</v>
      </c>
      <c r="BD1082">
        <v>1</v>
      </c>
      <c r="BE1082" t="s">
        <v>5637</v>
      </c>
      <c r="BF1082">
        <v>3653</v>
      </c>
      <c r="BG1082">
        <v>0</v>
      </c>
      <c r="BH1082">
        <v>0</v>
      </c>
      <c r="BI1082">
        <v>0</v>
      </c>
      <c r="BJ1082" t="s">
        <v>83</v>
      </c>
      <c r="BK1082" t="s">
        <v>5638</v>
      </c>
      <c r="BL1082">
        <v>99</v>
      </c>
      <c r="BM1082" t="s">
        <v>7070</v>
      </c>
      <c r="BN1082" t="s">
        <v>7070</v>
      </c>
      <c r="BO1082" t="s">
        <v>5639</v>
      </c>
      <c r="BP1082" t="s">
        <v>1509</v>
      </c>
      <c r="BQ1082" t="s">
        <v>1510</v>
      </c>
      <c r="BR1082" t="s">
        <v>5640</v>
      </c>
      <c r="BS1082" t="s">
        <v>67</v>
      </c>
      <c r="BT1082">
        <v>1</v>
      </c>
    </row>
    <row r="1083" spans="1:72" hidden="1" x14ac:dyDescent="0.2">
      <c r="A1083" t="s">
        <v>4928</v>
      </c>
      <c r="B1083" t="s">
        <v>5731</v>
      </c>
      <c r="C1083" t="s">
        <v>3939</v>
      </c>
      <c r="D1083" t="s">
        <v>60</v>
      </c>
      <c r="E1083" t="s">
        <v>3939</v>
      </c>
      <c r="F1083" t="s">
        <v>1158</v>
      </c>
      <c r="G1083" t="s">
        <v>4057</v>
      </c>
      <c r="H1083" t="s">
        <v>3924</v>
      </c>
      <c r="I1083" t="s">
        <v>1882</v>
      </c>
      <c r="J1083" t="s">
        <v>60</v>
      </c>
      <c r="K1083" t="s">
        <v>60</v>
      </c>
      <c r="L1083" t="s">
        <v>3940</v>
      </c>
      <c r="M1083" t="s">
        <v>126</v>
      </c>
      <c r="N1083" t="s">
        <v>5865</v>
      </c>
      <c r="O1083" t="s">
        <v>5847</v>
      </c>
      <c r="P1083">
        <v>3443</v>
      </c>
      <c r="Q1083">
        <v>377</v>
      </c>
      <c r="R1083">
        <v>0</v>
      </c>
      <c r="S1083">
        <v>0</v>
      </c>
      <c r="T1083">
        <v>0</v>
      </c>
      <c r="U1083">
        <v>0</v>
      </c>
      <c r="V1083">
        <v>0</v>
      </c>
      <c r="W1083">
        <v>40</v>
      </c>
      <c r="X1083" t="s">
        <v>67</v>
      </c>
      <c r="Y1083" t="s">
        <v>60</v>
      </c>
      <c r="Z1083">
        <v>13</v>
      </c>
      <c r="AA1083">
        <v>27</v>
      </c>
      <c r="AB1083" t="s">
        <v>3920</v>
      </c>
      <c r="AC1083" t="s">
        <v>60</v>
      </c>
      <c r="AD1083">
        <v>0</v>
      </c>
      <c r="AE1083">
        <v>0.2</v>
      </c>
      <c r="AF1083">
        <v>0</v>
      </c>
      <c r="AG1083">
        <v>0</v>
      </c>
      <c r="AH1083">
        <v>0</v>
      </c>
      <c r="AI1083">
        <v>3</v>
      </c>
      <c r="AJ1083">
        <v>0</v>
      </c>
      <c r="AK1083">
        <v>0</v>
      </c>
      <c r="AL1083">
        <v>0</v>
      </c>
      <c r="AM1083">
        <v>0</v>
      </c>
      <c r="AN1083">
        <v>0</v>
      </c>
      <c r="AO1083">
        <v>0</v>
      </c>
      <c r="AP1083">
        <v>0</v>
      </c>
      <c r="AQ1083">
        <v>0</v>
      </c>
      <c r="AR1083">
        <v>0</v>
      </c>
      <c r="AS1083">
        <v>0</v>
      </c>
      <c r="AT1083">
        <v>0</v>
      </c>
      <c r="AU1083">
        <v>0</v>
      </c>
      <c r="AV1083">
        <v>0</v>
      </c>
      <c r="AW1083">
        <v>0</v>
      </c>
      <c r="BC1083">
        <v>0</v>
      </c>
      <c r="BD1083">
        <v>1</v>
      </c>
      <c r="BE1083" t="s">
        <v>4025</v>
      </c>
      <c r="BF1083">
        <v>3109</v>
      </c>
      <c r="BG1083">
        <v>0</v>
      </c>
      <c r="BH1083">
        <v>2129</v>
      </c>
      <c r="BI1083">
        <v>0</v>
      </c>
      <c r="BJ1083" t="s">
        <v>4026</v>
      </c>
      <c r="BK1083" t="s">
        <v>60</v>
      </c>
      <c r="BL1083">
        <v>100</v>
      </c>
      <c r="BN1083" t="s">
        <v>7070</v>
      </c>
      <c r="BO1083" t="s">
        <v>60</v>
      </c>
      <c r="BP1083" t="s">
        <v>3929</v>
      </c>
      <c r="BQ1083" t="s">
        <v>3930</v>
      </c>
      <c r="BR1083" t="s">
        <v>4929</v>
      </c>
      <c r="BS1083" t="s">
        <v>67</v>
      </c>
      <c r="BT1083">
        <v>1</v>
      </c>
    </row>
    <row r="1084" spans="1:72" hidden="1" x14ac:dyDescent="0.2">
      <c r="A1084" t="s">
        <v>4930</v>
      </c>
      <c r="B1084" t="s">
        <v>5802</v>
      </c>
      <c r="C1084" t="s">
        <v>1893</v>
      </c>
      <c r="D1084" t="s">
        <v>60</v>
      </c>
      <c r="E1084" t="s">
        <v>3949</v>
      </c>
      <c r="F1084" t="s">
        <v>1158</v>
      </c>
      <c r="G1084" t="s">
        <v>4057</v>
      </c>
      <c r="H1084" t="s">
        <v>3924</v>
      </c>
      <c r="I1084" t="s">
        <v>1882</v>
      </c>
      <c r="J1084" t="s">
        <v>60</v>
      </c>
      <c r="K1084" t="s">
        <v>60</v>
      </c>
      <c r="L1084" t="s">
        <v>4931</v>
      </c>
      <c r="M1084" t="s">
        <v>126</v>
      </c>
      <c r="N1084" t="s">
        <v>5856</v>
      </c>
      <c r="O1084" t="s">
        <v>5847</v>
      </c>
      <c r="P1084">
        <v>0</v>
      </c>
      <c r="Q1084">
        <v>106</v>
      </c>
      <c r="R1084">
        <v>0</v>
      </c>
      <c r="S1084">
        <v>23</v>
      </c>
      <c r="T1084">
        <v>86.8</v>
      </c>
      <c r="U1084">
        <v>59</v>
      </c>
      <c r="V1084">
        <v>69</v>
      </c>
      <c r="W1084">
        <v>0</v>
      </c>
      <c r="X1084" t="s">
        <v>94</v>
      </c>
      <c r="Y1084" t="s">
        <v>60</v>
      </c>
      <c r="Z1084">
        <v>4</v>
      </c>
      <c r="AA1084">
        <v>12</v>
      </c>
      <c r="AB1084" t="s">
        <v>3920</v>
      </c>
      <c r="AC1084" t="s">
        <v>60</v>
      </c>
      <c r="AD1084">
        <v>0</v>
      </c>
      <c r="AE1084">
        <v>0.2</v>
      </c>
      <c r="AF1084">
        <v>0</v>
      </c>
      <c r="AG1084">
        <v>0</v>
      </c>
      <c r="AH1084">
        <v>1</v>
      </c>
      <c r="AI1084">
        <v>9.4</v>
      </c>
      <c r="AJ1084">
        <v>18.8</v>
      </c>
      <c r="AK1084">
        <v>4.5</v>
      </c>
      <c r="AL1084">
        <v>1</v>
      </c>
      <c r="AM1084">
        <v>0.35</v>
      </c>
      <c r="AN1084">
        <v>0.2</v>
      </c>
      <c r="AO1084">
        <v>0.2</v>
      </c>
      <c r="AP1084">
        <v>0.75</v>
      </c>
      <c r="AQ1084">
        <v>0</v>
      </c>
      <c r="AR1084">
        <v>1</v>
      </c>
      <c r="AS1084">
        <v>0.6</v>
      </c>
      <c r="AT1084">
        <v>0</v>
      </c>
      <c r="AU1084">
        <v>1</v>
      </c>
      <c r="AV1084">
        <v>0</v>
      </c>
      <c r="AW1084">
        <v>0</v>
      </c>
      <c r="BC1084">
        <v>0</v>
      </c>
      <c r="BD1084">
        <v>0</v>
      </c>
      <c r="BE1084" t="s">
        <v>3951</v>
      </c>
      <c r="BF1084">
        <v>0</v>
      </c>
      <c r="BG1084">
        <v>0</v>
      </c>
      <c r="BH1084">
        <v>0</v>
      </c>
      <c r="BI1084">
        <v>0</v>
      </c>
      <c r="BJ1084" t="s">
        <v>83</v>
      </c>
      <c r="BK1084" t="s">
        <v>4031</v>
      </c>
      <c r="BL1084">
        <v>100</v>
      </c>
      <c r="BM1084" t="s">
        <v>7070</v>
      </c>
      <c r="BN1084" t="s">
        <v>7070</v>
      </c>
      <c r="BO1084" t="s">
        <v>60</v>
      </c>
      <c r="BP1084" t="s">
        <v>3929</v>
      </c>
      <c r="BQ1084" t="s">
        <v>3930</v>
      </c>
      <c r="BR1084" t="s">
        <v>4932</v>
      </c>
      <c r="BS1084" t="s">
        <v>67</v>
      </c>
      <c r="BT1084">
        <v>1</v>
      </c>
    </row>
    <row r="1085" spans="1:72" hidden="1" x14ac:dyDescent="0.2">
      <c r="A1085" t="s">
        <v>5000</v>
      </c>
      <c r="B1085" t="s">
        <v>5728</v>
      </c>
      <c r="C1085" t="s">
        <v>5001</v>
      </c>
      <c r="D1085" t="s">
        <v>60</v>
      </c>
      <c r="E1085" t="s">
        <v>5002</v>
      </c>
      <c r="F1085" t="s">
        <v>262</v>
      </c>
      <c r="G1085" t="s">
        <v>4057</v>
      </c>
      <c r="H1085" t="s">
        <v>4305</v>
      </c>
      <c r="I1085" t="s">
        <v>4710</v>
      </c>
      <c r="J1085" t="s">
        <v>60</v>
      </c>
      <c r="K1085" t="s">
        <v>60</v>
      </c>
      <c r="L1085" t="s">
        <v>1027</v>
      </c>
      <c r="M1085" t="s">
        <v>1958</v>
      </c>
      <c r="N1085" t="s">
        <v>5852</v>
      </c>
      <c r="O1085" t="s">
        <v>5854</v>
      </c>
      <c r="P1085">
        <v>0</v>
      </c>
      <c r="Q1085">
        <v>2491</v>
      </c>
      <c r="R1085">
        <v>0</v>
      </c>
      <c r="S1085">
        <v>0</v>
      </c>
      <c r="T1085">
        <v>0</v>
      </c>
      <c r="U1085">
        <v>0</v>
      </c>
      <c r="V1085">
        <v>0</v>
      </c>
      <c r="W1085">
        <v>37.5</v>
      </c>
      <c r="X1085" t="s">
        <v>67</v>
      </c>
      <c r="Y1085" t="s">
        <v>60</v>
      </c>
      <c r="Z1085">
        <v>15</v>
      </c>
      <c r="AA1085">
        <v>5</v>
      </c>
      <c r="AB1085" t="s">
        <v>3920</v>
      </c>
      <c r="AC1085" t="s">
        <v>60</v>
      </c>
      <c r="AD1085">
        <v>0</v>
      </c>
      <c r="AE1085">
        <v>0</v>
      </c>
      <c r="AF1085">
        <v>0</v>
      </c>
      <c r="AG1085">
        <v>0</v>
      </c>
      <c r="AH1085">
        <v>0</v>
      </c>
      <c r="AI1085">
        <v>1</v>
      </c>
      <c r="AJ1085">
        <v>0</v>
      </c>
      <c r="AK1085">
        <v>0</v>
      </c>
      <c r="AL1085">
        <v>0</v>
      </c>
      <c r="AM1085">
        <v>0</v>
      </c>
      <c r="AN1085">
        <v>0</v>
      </c>
      <c r="AO1085">
        <v>0</v>
      </c>
      <c r="AP1085">
        <v>0</v>
      </c>
      <c r="AQ1085">
        <v>0</v>
      </c>
      <c r="AR1085">
        <v>0</v>
      </c>
      <c r="AS1085">
        <v>0</v>
      </c>
      <c r="AT1085">
        <v>0</v>
      </c>
      <c r="AU1085">
        <v>0</v>
      </c>
      <c r="AV1085">
        <v>0</v>
      </c>
      <c r="AW1085">
        <v>0</v>
      </c>
      <c r="BC1085">
        <v>0</v>
      </c>
      <c r="BD1085">
        <v>0</v>
      </c>
      <c r="BE1085" t="s">
        <v>60</v>
      </c>
      <c r="BF1085">
        <v>2491</v>
      </c>
      <c r="BG1085">
        <v>0</v>
      </c>
      <c r="BH1085">
        <v>0</v>
      </c>
      <c r="BI1085">
        <v>0</v>
      </c>
      <c r="BJ1085" t="s">
        <v>1012</v>
      </c>
      <c r="BK1085" t="s">
        <v>5003</v>
      </c>
      <c r="BL1085">
        <v>95</v>
      </c>
      <c r="BM1085" t="s">
        <v>7070</v>
      </c>
      <c r="BN1085" t="s">
        <v>7070</v>
      </c>
      <c r="BO1085" t="s">
        <v>60</v>
      </c>
      <c r="BP1085" t="s">
        <v>4116</v>
      </c>
      <c r="BQ1085" t="s">
        <v>4117</v>
      </c>
      <c r="BR1085" t="s">
        <v>5004</v>
      </c>
      <c r="BS1085" t="s">
        <v>67</v>
      </c>
      <c r="BT1085">
        <v>1</v>
      </c>
    </row>
    <row r="1086" spans="1:72" hidden="1" x14ac:dyDescent="0.2">
      <c r="A1086" t="s">
        <v>5005</v>
      </c>
      <c r="B1086" t="s">
        <v>5798</v>
      </c>
      <c r="C1086" t="s">
        <v>5006</v>
      </c>
      <c r="D1086" t="s">
        <v>60</v>
      </c>
      <c r="E1086" t="s">
        <v>5007</v>
      </c>
      <c r="F1086" t="s">
        <v>262</v>
      </c>
      <c r="G1086" t="s">
        <v>4057</v>
      </c>
      <c r="H1086" t="s">
        <v>4305</v>
      </c>
      <c r="I1086" t="s">
        <v>4710</v>
      </c>
      <c r="J1086" t="s">
        <v>60</v>
      </c>
      <c r="K1086" t="s">
        <v>60</v>
      </c>
      <c r="L1086" t="s">
        <v>1027</v>
      </c>
      <c r="M1086" t="s">
        <v>1958</v>
      </c>
      <c r="N1086" t="s">
        <v>1513</v>
      </c>
      <c r="O1086" t="s">
        <v>5854</v>
      </c>
      <c r="P1086">
        <v>0</v>
      </c>
      <c r="Q1086">
        <v>0</v>
      </c>
      <c r="R1086">
        <v>0</v>
      </c>
      <c r="S1086">
        <v>0</v>
      </c>
      <c r="T1086">
        <v>0</v>
      </c>
      <c r="U1086">
        <v>0</v>
      </c>
      <c r="V1086">
        <v>0</v>
      </c>
      <c r="W1086">
        <v>37.5</v>
      </c>
      <c r="X1086" t="s">
        <v>67</v>
      </c>
      <c r="Y1086" t="s">
        <v>60</v>
      </c>
      <c r="Z1086">
        <v>0</v>
      </c>
      <c r="AA1086">
        <v>3</v>
      </c>
      <c r="AB1086" t="s">
        <v>3920</v>
      </c>
      <c r="AC1086" t="s">
        <v>60</v>
      </c>
      <c r="AD1086">
        <v>0.01</v>
      </c>
      <c r="AE1086">
        <v>0.01</v>
      </c>
      <c r="AF1086">
        <v>0</v>
      </c>
      <c r="AG1086">
        <v>0</v>
      </c>
      <c r="AH1086">
        <v>0</v>
      </c>
      <c r="AI1086">
        <v>0.01</v>
      </c>
      <c r="AJ1086">
        <v>0</v>
      </c>
      <c r="AK1086">
        <v>0</v>
      </c>
      <c r="AL1086">
        <v>0</v>
      </c>
      <c r="AM1086">
        <v>0</v>
      </c>
      <c r="AN1086">
        <v>0</v>
      </c>
      <c r="AO1086">
        <v>0</v>
      </c>
      <c r="AP1086">
        <v>0</v>
      </c>
      <c r="AQ1086">
        <v>0</v>
      </c>
      <c r="AR1086">
        <v>0</v>
      </c>
      <c r="AS1086">
        <v>0</v>
      </c>
      <c r="AT1086">
        <v>0</v>
      </c>
      <c r="AU1086">
        <v>0</v>
      </c>
      <c r="AV1086">
        <v>0</v>
      </c>
      <c r="AW1086">
        <v>0</v>
      </c>
      <c r="BC1086">
        <v>0</v>
      </c>
      <c r="BD1086">
        <v>0</v>
      </c>
      <c r="BE1086" t="s">
        <v>60</v>
      </c>
      <c r="BF1086">
        <v>5</v>
      </c>
      <c r="BG1086">
        <v>0</v>
      </c>
      <c r="BH1086">
        <v>0</v>
      </c>
      <c r="BI1086">
        <v>0</v>
      </c>
      <c r="BJ1086" t="s">
        <v>677</v>
      </c>
      <c r="BK1086" t="s">
        <v>5008</v>
      </c>
      <c r="BL1086">
        <v>98</v>
      </c>
      <c r="BM1086" t="s">
        <v>7070</v>
      </c>
      <c r="BN1086" t="s">
        <v>7070</v>
      </c>
      <c r="BO1086" t="s">
        <v>60</v>
      </c>
      <c r="BP1086" t="s">
        <v>4116</v>
      </c>
      <c r="BQ1086" t="s">
        <v>4117</v>
      </c>
      <c r="BR1086" t="s">
        <v>5009</v>
      </c>
      <c r="BS1086" t="s">
        <v>67</v>
      </c>
      <c r="BT1086">
        <v>1</v>
      </c>
    </row>
    <row r="1087" spans="1:72" hidden="1" x14ac:dyDescent="0.2">
      <c r="A1087" t="s">
        <v>5010</v>
      </c>
      <c r="B1087" t="s">
        <v>1683</v>
      </c>
      <c r="C1087" t="s">
        <v>5011</v>
      </c>
      <c r="D1087" t="s">
        <v>60</v>
      </c>
      <c r="E1087" t="s">
        <v>5011</v>
      </c>
      <c r="F1087" t="s">
        <v>262</v>
      </c>
      <c r="G1087" t="s">
        <v>4057</v>
      </c>
      <c r="H1087" t="s">
        <v>5012</v>
      </c>
      <c r="I1087" t="s">
        <v>5013</v>
      </c>
      <c r="J1087" t="s">
        <v>60</v>
      </c>
      <c r="K1087" t="s">
        <v>60</v>
      </c>
      <c r="L1087" t="s">
        <v>533</v>
      </c>
      <c r="M1087" t="s">
        <v>1958</v>
      </c>
      <c r="N1087" t="s">
        <v>717</v>
      </c>
      <c r="O1087" t="s">
        <v>5854</v>
      </c>
      <c r="P1087">
        <v>0</v>
      </c>
      <c r="Q1087">
        <v>34</v>
      </c>
      <c r="R1087">
        <v>0</v>
      </c>
      <c r="S1087">
        <v>0</v>
      </c>
      <c r="T1087">
        <v>0</v>
      </c>
      <c r="U1087">
        <v>0</v>
      </c>
      <c r="V1087">
        <v>0</v>
      </c>
      <c r="W1087">
        <v>18.75</v>
      </c>
      <c r="X1087" t="s">
        <v>67</v>
      </c>
      <c r="Y1087" t="s">
        <v>60</v>
      </c>
      <c r="Z1087">
        <v>1</v>
      </c>
      <c r="AA1087">
        <v>9</v>
      </c>
      <c r="AB1087" t="s">
        <v>3920</v>
      </c>
      <c r="AC1087" t="s">
        <v>60</v>
      </c>
      <c r="AD1087">
        <v>0</v>
      </c>
      <c r="AE1087">
        <v>0</v>
      </c>
      <c r="AF1087">
        <v>0</v>
      </c>
      <c r="AG1087">
        <v>0</v>
      </c>
      <c r="AH1087">
        <v>0</v>
      </c>
      <c r="AI1087">
        <v>0</v>
      </c>
      <c r="AJ1087">
        <v>0</v>
      </c>
      <c r="AK1087">
        <v>0</v>
      </c>
      <c r="AL1087">
        <v>0</v>
      </c>
      <c r="AM1087">
        <v>0</v>
      </c>
      <c r="AN1087">
        <v>0</v>
      </c>
      <c r="AO1087">
        <v>0</v>
      </c>
      <c r="AP1087">
        <v>0</v>
      </c>
      <c r="AQ1087">
        <v>0</v>
      </c>
      <c r="AR1087">
        <v>0</v>
      </c>
      <c r="AS1087">
        <v>0</v>
      </c>
      <c r="AT1087">
        <v>0</v>
      </c>
      <c r="AU1087">
        <v>0</v>
      </c>
      <c r="AV1087">
        <v>0</v>
      </c>
      <c r="AW1087">
        <v>0</v>
      </c>
      <c r="BC1087">
        <v>0</v>
      </c>
      <c r="BD1087">
        <v>0.5</v>
      </c>
      <c r="BE1087" t="s">
        <v>5014</v>
      </c>
      <c r="BF1087">
        <v>348</v>
      </c>
      <c r="BG1087">
        <v>164</v>
      </c>
      <c r="BH1087">
        <v>0</v>
      </c>
      <c r="BI1087">
        <v>0</v>
      </c>
      <c r="BJ1087" t="s">
        <v>1012</v>
      </c>
      <c r="BK1087" t="s">
        <v>5015</v>
      </c>
      <c r="BL1087">
        <v>80</v>
      </c>
      <c r="BM1087" t="s">
        <v>7070</v>
      </c>
      <c r="BN1087" t="s">
        <v>7070</v>
      </c>
      <c r="BO1087" t="s">
        <v>60</v>
      </c>
      <c r="BP1087" t="s">
        <v>4116</v>
      </c>
      <c r="BQ1087" t="s">
        <v>4117</v>
      </c>
      <c r="BR1087" t="s">
        <v>5016</v>
      </c>
      <c r="BS1087" t="s">
        <v>67</v>
      </c>
      <c r="BT1087">
        <v>1</v>
      </c>
    </row>
    <row r="1088" spans="1:72" hidden="1" x14ac:dyDescent="0.2">
      <c r="A1088" t="s">
        <v>5017</v>
      </c>
      <c r="B1088" t="s">
        <v>5018</v>
      </c>
      <c r="C1088" t="s">
        <v>5018</v>
      </c>
      <c r="D1088" t="s">
        <v>60</v>
      </c>
      <c r="E1088" t="s">
        <v>5019</v>
      </c>
      <c r="F1088" t="s">
        <v>262</v>
      </c>
      <c r="G1088" t="s">
        <v>4057</v>
      </c>
      <c r="H1088" t="s">
        <v>4305</v>
      </c>
      <c r="I1088" t="s">
        <v>4710</v>
      </c>
      <c r="J1088" t="s">
        <v>60</v>
      </c>
      <c r="K1088" t="s">
        <v>60</v>
      </c>
      <c r="L1088" t="s">
        <v>60</v>
      </c>
      <c r="M1088" t="s">
        <v>1958</v>
      </c>
      <c r="N1088" t="s">
        <v>5852</v>
      </c>
      <c r="O1088" t="s">
        <v>5854</v>
      </c>
      <c r="P1088">
        <v>0</v>
      </c>
      <c r="Q1088">
        <v>375</v>
      </c>
      <c r="R1088">
        <v>281</v>
      </c>
      <c r="S1088">
        <v>0</v>
      </c>
      <c r="T1088">
        <v>0</v>
      </c>
      <c r="U1088">
        <v>0</v>
      </c>
      <c r="V1088">
        <v>0</v>
      </c>
      <c r="W1088">
        <v>37.5</v>
      </c>
      <c r="X1088" t="s">
        <v>67</v>
      </c>
      <c r="Y1088" t="s">
        <v>60</v>
      </c>
      <c r="Z1088">
        <v>78</v>
      </c>
      <c r="AA1088">
        <v>54</v>
      </c>
      <c r="AB1088" t="s">
        <v>3920</v>
      </c>
      <c r="AC1088" t="s">
        <v>60</v>
      </c>
      <c r="AD1088">
        <v>0</v>
      </c>
      <c r="AE1088">
        <v>0</v>
      </c>
      <c r="AF1088">
        <v>0</v>
      </c>
      <c r="AG1088">
        <v>0</v>
      </c>
      <c r="AH1088">
        <v>0</v>
      </c>
      <c r="AI1088">
        <v>0</v>
      </c>
      <c r="AJ1088">
        <v>0</v>
      </c>
      <c r="AK1088">
        <v>0</v>
      </c>
      <c r="AL1088">
        <v>0</v>
      </c>
      <c r="AM1088">
        <v>0</v>
      </c>
      <c r="AN1088">
        <v>0</v>
      </c>
      <c r="AO1088">
        <v>2</v>
      </c>
      <c r="AP1088">
        <v>1</v>
      </c>
      <c r="AQ1088">
        <v>0</v>
      </c>
      <c r="AR1088">
        <v>0</v>
      </c>
      <c r="AS1088">
        <v>0</v>
      </c>
      <c r="AT1088">
        <v>0</v>
      </c>
      <c r="AU1088">
        <v>0</v>
      </c>
      <c r="AV1088">
        <v>0</v>
      </c>
      <c r="AW1088">
        <v>0</v>
      </c>
      <c r="BC1088">
        <v>0</v>
      </c>
      <c r="BD1088">
        <v>2</v>
      </c>
      <c r="BE1088" t="s">
        <v>5020</v>
      </c>
      <c r="BF1088">
        <v>5410</v>
      </c>
      <c r="BG1088">
        <v>215</v>
      </c>
      <c r="BH1088">
        <v>0</v>
      </c>
      <c r="BI1088">
        <v>0</v>
      </c>
      <c r="BJ1088" t="s">
        <v>1194</v>
      </c>
      <c r="BK1088" t="s">
        <v>5021</v>
      </c>
      <c r="BL1088">
        <v>98</v>
      </c>
      <c r="BM1088" t="s">
        <v>7070</v>
      </c>
      <c r="BN1088" t="s">
        <v>7070</v>
      </c>
      <c r="BO1088" t="s">
        <v>60</v>
      </c>
      <c r="BP1088" t="s">
        <v>4116</v>
      </c>
      <c r="BQ1088" t="s">
        <v>4117</v>
      </c>
      <c r="BR1088" t="s">
        <v>5022</v>
      </c>
      <c r="BS1088" t="s">
        <v>67</v>
      </c>
      <c r="BT1088">
        <v>1</v>
      </c>
    </row>
    <row r="1089" spans="1:72" hidden="1" x14ac:dyDescent="0.2">
      <c r="A1089" t="s">
        <v>5023</v>
      </c>
      <c r="B1089" t="s">
        <v>5024</v>
      </c>
      <c r="C1089" t="s">
        <v>5024</v>
      </c>
      <c r="D1089" t="s">
        <v>60</v>
      </c>
      <c r="E1089" t="s">
        <v>5025</v>
      </c>
      <c r="F1089" t="s">
        <v>262</v>
      </c>
      <c r="G1089" t="s">
        <v>4057</v>
      </c>
      <c r="H1089" t="s">
        <v>4305</v>
      </c>
      <c r="I1089" t="s">
        <v>264</v>
      </c>
      <c r="J1089" t="s">
        <v>60</v>
      </c>
      <c r="K1089" t="s">
        <v>60</v>
      </c>
      <c r="L1089" t="s">
        <v>1027</v>
      </c>
      <c r="M1089" t="s">
        <v>1958</v>
      </c>
      <c r="N1089" t="s">
        <v>5852</v>
      </c>
      <c r="O1089" t="s">
        <v>5854</v>
      </c>
      <c r="P1089">
        <v>0</v>
      </c>
      <c r="Q1089">
        <v>241</v>
      </c>
      <c r="R1089">
        <v>0</v>
      </c>
      <c r="S1089">
        <v>0</v>
      </c>
      <c r="T1089">
        <v>0</v>
      </c>
      <c r="U1089">
        <v>30</v>
      </c>
      <c r="V1089">
        <v>27</v>
      </c>
      <c r="W1089">
        <v>37.5</v>
      </c>
      <c r="X1089" t="s">
        <v>67</v>
      </c>
      <c r="Y1089" t="s">
        <v>60</v>
      </c>
      <c r="Z1089">
        <v>0</v>
      </c>
      <c r="AA1089">
        <v>0</v>
      </c>
      <c r="AB1089" t="s">
        <v>3920</v>
      </c>
      <c r="AC1089" t="s">
        <v>60</v>
      </c>
      <c r="AD1089">
        <v>0</v>
      </c>
      <c r="AE1089">
        <v>0</v>
      </c>
      <c r="AF1089">
        <v>0</v>
      </c>
      <c r="AG1089">
        <v>0</v>
      </c>
      <c r="AH1089">
        <v>0</v>
      </c>
      <c r="AI1089">
        <v>1</v>
      </c>
      <c r="AJ1089">
        <v>0</v>
      </c>
      <c r="AK1089">
        <v>0</v>
      </c>
      <c r="AL1089">
        <v>0</v>
      </c>
      <c r="AM1089">
        <v>0</v>
      </c>
      <c r="AN1089">
        <v>0</v>
      </c>
      <c r="AO1089">
        <v>0</v>
      </c>
      <c r="AP1089">
        <v>0</v>
      </c>
      <c r="AQ1089">
        <v>0</v>
      </c>
      <c r="AR1089">
        <v>0</v>
      </c>
      <c r="AS1089">
        <v>0</v>
      </c>
      <c r="AT1089">
        <v>0</v>
      </c>
      <c r="AU1089">
        <v>0</v>
      </c>
      <c r="AV1089">
        <v>0</v>
      </c>
      <c r="AW1089">
        <v>0</v>
      </c>
      <c r="BC1089">
        <v>0</v>
      </c>
      <c r="BD1089">
        <v>0</v>
      </c>
      <c r="BE1089" t="s">
        <v>60</v>
      </c>
      <c r="BF1089">
        <v>2803</v>
      </c>
      <c r="BG1089">
        <v>0</v>
      </c>
      <c r="BH1089">
        <v>0</v>
      </c>
      <c r="BI1089">
        <v>0</v>
      </c>
      <c r="BJ1089" t="s">
        <v>46</v>
      </c>
      <c r="BK1089" t="s">
        <v>5026</v>
      </c>
      <c r="BL1089">
        <v>98</v>
      </c>
      <c r="BM1089" t="s">
        <v>7070</v>
      </c>
      <c r="BN1089" t="s">
        <v>7070</v>
      </c>
      <c r="BO1089" t="s">
        <v>60</v>
      </c>
      <c r="BP1089" t="s">
        <v>4116</v>
      </c>
      <c r="BQ1089" t="s">
        <v>4117</v>
      </c>
      <c r="BR1089" t="s">
        <v>5027</v>
      </c>
      <c r="BS1089" t="s">
        <v>67</v>
      </c>
      <c r="BT1089">
        <v>1</v>
      </c>
    </row>
    <row r="1090" spans="1:72" hidden="1" x14ac:dyDescent="0.2">
      <c r="A1090" t="s">
        <v>5939</v>
      </c>
      <c r="B1090" t="s">
        <v>5799</v>
      </c>
      <c r="C1090" t="s">
        <v>5940</v>
      </c>
      <c r="D1090" t="s">
        <v>60</v>
      </c>
      <c r="E1090" t="s">
        <v>5940</v>
      </c>
      <c r="F1090" t="s">
        <v>422</v>
      </c>
      <c r="G1090" t="s">
        <v>4057</v>
      </c>
      <c r="H1090" t="s">
        <v>423</v>
      </c>
      <c r="I1090" t="s">
        <v>424</v>
      </c>
      <c r="J1090" t="s">
        <v>60</v>
      </c>
      <c r="K1090" t="s">
        <v>60</v>
      </c>
      <c r="L1090" t="s">
        <v>60</v>
      </c>
      <c r="M1090" t="s">
        <v>93</v>
      </c>
      <c r="N1090" t="s">
        <v>1513</v>
      </c>
      <c r="O1090" t="s">
        <v>5847</v>
      </c>
      <c r="P1090">
        <v>0</v>
      </c>
      <c r="Q1090">
        <v>197</v>
      </c>
      <c r="R1090">
        <v>0</v>
      </c>
      <c r="S1090">
        <v>0</v>
      </c>
      <c r="T1090">
        <v>0</v>
      </c>
      <c r="U1090">
        <v>0</v>
      </c>
      <c r="V1090">
        <v>0</v>
      </c>
      <c r="W1090">
        <v>40</v>
      </c>
      <c r="X1090" t="s">
        <v>67</v>
      </c>
      <c r="Y1090" t="s">
        <v>60</v>
      </c>
      <c r="Z1090">
        <v>0</v>
      </c>
      <c r="AA1090">
        <v>2.75</v>
      </c>
      <c r="AB1090" t="s">
        <v>3920</v>
      </c>
      <c r="AC1090" t="s">
        <v>60</v>
      </c>
      <c r="AD1090">
        <v>1</v>
      </c>
      <c r="AE1090">
        <v>0</v>
      </c>
      <c r="AF1090">
        <v>0</v>
      </c>
      <c r="AG1090">
        <v>0</v>
      </c>
      <c r="AH1090">
        <v>0.5</v>
      </c>
      <c r="AI1090">
        <v>0</v>
      </c>
      <c r="AJ1090">
        <v>0</v>
      </c>
      <c r="AK1090">
        <v>0</v>
      </c>
      <c r="AL1090">
        <v>0</v>
      </c>
      <c r="AM1090">
        <v>0</v>
      </c>
      <c r="AN1090">
        <v>0</v>
      </c>
      <c r="AO1090">
        <v>0</v>
      </c>
      <c r="AP1090">
        <v>0</v>
      </c>
      <c r="AQ1090">
        <v>0</v>
      </c>
      <c r="AR1090">
        <v>0</v>
      </c>
      <c r="AS1090">
        <v>0</v>
      </c>
      <c r="AT1090">
        <v>0</v>
      </c>
      <c r="AU1090">
        <v>0</v>
      </c>
      <c r="AV1090">
        <v>0</v>
      </c>
      <c r="AW1090">
        <v>0</v>
      </c>
      <c r="BC1090">
        <v>0</v>
      </c>
      <c r="BD1090">
        <v>0</v>
      </c>
      <c r="BE1090" t="s">
        <v>60</v>
      </c>
      <c r="BF1090">
        <v>1379</v>
      </c>
      <c r="BG1090">
        <v>0</v>
      </c>
      <c r="BH1090">
        <v>0</v>
      </c>
      <c r="BI1090">
        <v>0</v>
      </c>
      <c r="BJ1090" t="s">
        <v>60</v>
      </c>
      <c r="BK1090" t="s">
        <v>5941</v>
      </c>
      <c r="BL1090">
        <v>0</v>
      </c>
      <c r="BO1090" t="s">
        <v>60</v>
      </c>
      <c r="BP1090" t="s">
        <v>1091</v>
      </c>
      <c r="BQ1090" t="s">
        <v>1092</v>
      </c>
      <c r="BR1090" t="s">
        <v>5942</v>
      </c>
      <c r="BS1090" t="s">
        <v>67</v>
      </c>
      <c r="BT1090">
        <v>1</v>
      </c>
    </row>
    <row r="1091" spans="1:72" hidden="1" x14ac:dyDescent="0.2">
      <c r="A1091" t="s">
        <v>5943</v>
      </c>
      <c r="B1091" t="s">
        <v>3899</v>
      </c>
      <c r="C1091" t="s">
        <v>5944</v>
      </c>
      <c r="D1091" t="s">
        <v>60</v>
      </c>
      <c r="E1091" t="s">
        <v>5945</v>
      </c>
      <c r="F1091" t="s">
        <v>422</v>
      </c>
      <c r="G1091" t="s">
        <v>4057</v>
      </c>
      <c r="H1091" t="s">
        <v>423</v>
      </c>
      <c r="I1091" t="s">
        <v>424</v>
      </c>
      <c r="J1091" t="s">
        <v>60</v>
      </c>
      <c r="K1091" t="s">
        <v>60</v>
      </c>
      <c r="L1091" t="s">
        <v>60</v>
      </c>
      <c r="M1091" t="s">
        <v>93</v>
      </c>
      <c r="N1091" t="s">
        <v>127</v>
      </c>
      <c r="O1091" t="s">
        <v>5847</v>
      </c>
      <c r="P1091">
        <v>0</v>
      </c>
      <c r="Q1091">
        <v>0</v>
      </c>
      <c r="R1091">
        <v>0</v>
      </c>
      <c r="S1091">
        <v>0</v>
      </c>
      <c r="T1091">
        <v>0</v>
      </c>
      <c r="U1091">
        <v>0</v>
      </c>
      <c r="V1091">
        <v>0</v>
      </c>
      <c r="W1091">
        <v>8</v>
      </c>
      <c r="X1091" t="s">
        <v>94</v>
      </c>
      <c r="Y1091" t="s">
        <v>60</v>
      </c>
      <c r="Z1091">
        <v>0</v>
      </c>
      <c r="AA1091">
        <v>19</v>
      </c>
      <c r="AB1091" t="s">
        <v>3920</v>
      </c>
      <c r="AC1091" t="s">
        <v>60</v>
      </c>
      <c r="AD1091">
        <v>0</v>
      </c>
      <c r="AE1091">
        <v>0</v>
      </c>
      <c r="AF1091">
        <v>0</v>
      </c>
      <c r="AG1091">
        <v>0</v>
      </c>
      <c r="AH1091">
        <v>0</v>
      </c>
      <c r="AI1091">
        <v>0</v>
      </c>
      <c r="AJ1091">
        <v>0</v>
      </c>
      <c r="AK1091">
        <v>0</v>
      </c>
      <c r="AL1091">
        <v>0</v>
      </c>
      <c r="AM1091">
        <v>0</v>
      </c>
      <c r="AN1091">
        <v>0</v>
      </c>
      <c r="AO1091">
        <v>0</v>
      </c>
      <c r="AP1091">
        <v>0</v>
      </c>
      <c r="AQ1091">
        <v>0</v>
      </c>
      <c r="AR1091">
        <v>0</v>
      </c>
      <c r="AS1091">
        <v>0</v>
      </c>
      <c r="AT1091">
        <v>0</v>
      </c>
      <c r="AU1091">
        <v>0</v>
      </c>
      <c r="AV1091">
        <v>0</v>
      </c>
      <c r="AW1091">
        <v>0</v>
      </c>
      <c r="BC1091">
        <v>0</v>
      </c>
      <c r="BD1091">
        <v>0</v>
      </c>
      <c r="BE1091" t="s">
        <v>60</v>
      </c>
      <c r="BF1091">
        <v>146</v>
      </c>
      <c r="BG1091">
        <v>14</v>
      </c>
      <c r="BH1091">
        <v>7</v>
      </c>
      <c r="BI1091">
        <v>0</v>
      </c>
      <c r="BJ1091" t="s">
        <v>60</v>
      </c>
      <c r="BK1091" t="s">
        <v>5946</v>
      </c>
      <c r="BL1091">
        <v>0</v>
      </c>
      <c r="BO1091" t="s">
        <v>60</v>
      </c>
      <c r="BP1091" t="s">
        <v>1091</v>
      </c>
      <c r="BQ1091" t="s">
        <v>1092</v>
      </c>
      <c r="BR1091" t="s">
        <v>5947</v>
      </c>
      <c r="BS1091" t="s">
        <v>67</v>
      </c>
      <c r="BT1091">
        <v>1</v>
      </c>
    </row>
    <row r="1092" spans="1:72" hidden="1" x14ac:dyDescent="0.2">
      <c r="A1092" t="s">
        <v>4933</v>
      </c>
      <c r="B1092" t="s">
        <v>880</v>
      </c>
      <c r="C1092" t="s">
        <v>5948</v>
      </c>
      <c r="D1092" t="s">
        <v>60</v>
      </c>
      <c r="E1092" t="s">
        <v>5948</v>
      </c>
      <c r="F1092" t="s">
        <v>4934</v>
      </c>
      <c r="G1092" t="s">
        <v>4057</v>
      </c>
      <c r="H1092" t="s">
        <v>4935</v>
      </c>
      <c r="I1092" t="s">
        <v>4936</v>
      </c>
      <c r="J1092" t="s">
        <v>60</v>
      </c>
      <c r="K1092" t="s">
        <v>60</v>
      </c>
      <c r="L1092" t="s">
        <v>887</v>
      </c>
      <c r="M1092" t="s">
        <v>189</v>
      </c>
      <c r="N1092" t="s">
        <v>5852</v>
      </c>
      <c r="O1092" t="s">
        <v>4740</v>
      </c>
      <c r="P1092">
        <v>0</v>
      </c>
      <c r="Q1092">
        <v>665</v>
      </c>
      <c r="R1092">
        <v>3</v>
      </c>
      <c r="S1092">
        <v>0</v>
      </c>
      <c r="T1092">
        <v>0</v>
      </c>
      <c r="U1092">
        <v>90</v>
      </c>
      <c r="V1092">
        <v>115</v>
      </c>
      <c r="W1092">
        <v>40</v>
      </c>
      <c r="X1092" t="s">
        <v>67</v>
      </c>
      <c r="Y1092" t="s">
        <v>60</v>
      </c>
      <c r="Z1092">
        <v>0</v>
      </c>
      <c r="AA1092">
        <v>14</v>
      </c>
      <c r="AB1092" t="s">
        <v>3920</v>
      </c>
      <c r="AC1092" t="s">
        <v>60</v>
      </c>
      <c r="AD1092">
        <v>0</v>
      </c>
      <c r="AE1092">
        <v>0</v>
      </c>
      <c r="AF1092">
        <v>0.2</v>
      </c>
      <c r="AG1092">
        <v>0</v>
      </c>
      <c r="AH1092">
        <v>0</v>
      </c>
      <c r="AI1092">
        <v>1</v>
      </c>
      <c r="AJ1092">
        <v>0</v>
      </c>
      <c r="AK1092">
        <v>0</v>
      </c>
      <c r="AL1092">
        <v>2</v>
      </c>
      <c r="AM1092">
        <v>0</v>
      </c>
      <c r="AN1092">
        <v>0</v>
      </c>
      <c r="AO1092">
        <v>0</v>
      </c>
      <c r="AP1092">
        <v>1</v>
      </c>
      <c r="AQ1092">
        <v>0</v>
      </c>
      <c r="AR1092">
        <v>0.8</v>
      </c>
      <c r="AS1092">
        <v>0</v>
      </c>
      <c r="AT1092">
        <v>0</v>
      </c>
      <c r="AU1092">
        <v>0</v>
      </c>
      <c r="AV1092">
        <v>0</v>
      </c>
      <c r="AW1092">
        <v>0</v>
      </c>
      <c r="BC1092">
        <v>0</v>
      </c>
      <c r="BD1092">
        <v>0</v>
      </c>
      <c r="BE1092" t="s">
        <v>60</v>
      </c>
      <c r="BF1092">
        <v>1722</v>
      </c>
      <c r="BG1092">
        <v>748</v>
      </c>
      <c r="BH1092">
        <v>0</v>
      </c>
      <c r="BI1092">
        <v>0</v>
      </c>
      <c r="BJ1092" t="s">
        <v>4937</v>
      </c>
      <c r="BK1092" t="s">
        <v>4938</v>
      </c>
      <c r="BL1092">
        <v>100</v>
      </c>
      <c r="BM1092" t="s">
        <v>7070</v>
      </c>
      <c r="BN1092" t="s">
        <v>7070</v>
      </c>
      <c r="BO1092" t="s">
        <v>4939</v>
      </c>
      <c r="BP1092" t="s">
        <v>4940</v>
      </c>
      <c r="BQ1092" t="s">
        <v>4941</v>
      </c>
      <c r="BR1092" t="s">
        <v>4942</v>
      </c>
      <c r="BS1092" t="s">
        <v>67</v>
      </c>
      <c r="BT1092">
        <v>1</v>
      </c>
    </row>
    <row r="1093" spans="1:72" hidden="1" x14ac:dyDescent="0.2">
      <c r="A1093" t="s">
        <v>5034</v>
      </c>
      <c r="B1093" t="s">
        <v>880</v>
      </c>
      <c r="C1093" t="s">
        <v>5035</v>
      </c>
      <c r="D1093" t="s">
        <v>60</v>
      </c>
      <c r="E1093" t="s">
        <v>5036</v>
      </c>
      <c r="F1093" t="s">
        <v>404</v>
      </c>
      <c r="G1093" t="s">
        <v>4057</v>
      </c>
      <c r="H1093" t="s">
        <v>1634</v>
      </c>
      <c r="I1093" t="s">
        <v>406</v>
      </c>
      <c r="J1093" t="s">
        <v>60</v>
      </c>
      <c r="K1093" t="s">
        <v>60</v>
      </c>
      <c r="L1093" t="s">
        <v>2379</v>
      </c>
      <c r="M1093" t="s">
        <v>126</v>
      </c>
      <c r="N1093" t="s">
        <v>5852</v>
      </c>
      <c r="O1093" t="s">
        <v>5848</v>
      </c>
      <c r="P1093">
        <v>0</v>
      </c>
      <c r="Q1093">
        <v>247</v>
      </c>
      <c r="R1093">
        <v>86</v>
      </c>
      <c r="S1093">
        <v>0</v>
      </c>
      <c r="T1093">
        <v>0</v>
      </c>
      <c r="U1093">
        <v>0</v>
      </c>
      <c r="V1093">
        <v>0</v>
      </c>
      <c r="W1093">
        <v>0</v>
      </c>
      <c r="X1093" t="s">
        <v>67</v>
      </c>
      <c r="Y1093" t="s">
        <v>60</v>
      </c>
      <c r="Z1093">
        <v>0</v>
      </c>
      <c r="AA1093">
        <v>0</v>
      </c>
      <c r="AB1093" t="s">
        <v>3920</v>
      </c>
      <c r="AC1093" t="s">
        <v>60</v>
      </c>
      <c r="AD1093">
        <v>0</v>
      </c>
      <c r="AE1093">
        <v>0</v>
      </c>
      <c r="AF1093">
        <v>0</v>
      </c>
      <c r="AG1093">
        <v>0</v>
      </c>
      <c r="AH1093">
        <v>0</v>
      </c>
      <c r="AI1093">
        <v>0</v>
      </c>
      <c r="AJ1093">
        <v>0</v>
      </c>
      <c r="AK1093">
        <v>0</v>
      </c>
      <c r="AL1093">
        <v>1</v>
      </c>
      <c r="AM1093">
        <v>0</v>
      </c>
      <c r="AN1093">
        <v>0</v>
      </c>
      <c r="AO1093">
        <v>0</v>
      </c>
      <c r="AP1093">
        <v>0</v>
      </c>
      <c r="AQ1093">
        <v>0</v>
      </c>
      <c r="AR1093">
        <v>0</v>
      </c>
      <c r="AS1093">
        <v>0</v>
      </c>
      <c r="AT1093">
        <v>0</v>
      </c>
      <c r="AU1093">
        <v>0</v>
      </c>
      <c r="AV1093">
        <v>0</v>
      </c>
      <c r="AW1093">
        <v>0</v>
      </c>
      <c r="BC1093">
        <v>0</v>
      </c>
      <c r="BD1093">
        <v>0</v>
      </c>
      <c r="BE1093" t="s">
        <v>60</v>
      </c>
      <c r="BF1093">
        <v>143</v>
      </c>
      <c r="BG1093">
        <v>0</v>
      </c>
      <c r="BH1093">
        <v>0</v>
      </c>
      <c r="BI1093">
        <v>0</v>
      </c>
      <c r="BJ1093" t="s">
        <v>2359</v>
      </c>
      <c r="BK1093" t="s">
        <v>60</v>
      </c>
      <c r="BL1093">
        <v>100</v>
      </c>
      <c r="BO1093" t="s">
        <v>60</v>
      </c>
      <c r="BP1093" t="s">
        <v>2245</v>
      </c>
      <c r="BQ1093" t="s">
        <v>2246</v>
      </c>
      <c r="BR1093" t="s">
        <v>5037</v>
      </c>
      <c r="BS1093" t="s">
        <v>67</v>
      </c>
      <c r="BT1093">
        <v>1</v>
      </c>
    </row>
    <row r="1094" spans="1:72" hidden="1" x14ac:dyDescent="0.2">
      <c r="A1094" t="s">
        <v>5038</v>
      </c>
      <c r="B1094" t="s">
        <v>1683</v>
      </c>
      <c r="C1094" t="s">
        <v>5039</v>
      </c>
      <c r="D1094" t="s">
        <v>60</v>
      </c>
      <c r="E1094" t="s">
        <v>5040</v>
      </c>
      <c r="F1094" t="s">
        <v>404</v>
      </c>
      <c r="G1094" t="s">
        <v>4057</v>
      </c>
      <c r="H1094" t="s">
        <v>1634</v>
      </c>
      <c r="I1094" t="s">
        <v>406</v>
      </c>
      <c r="J1094" t="s">
        <v>60</v>
      </c>
      <c r="K1094" t="s">
        <v>60</v>
      </c>
      <c r="L1094" t="s">
        <v>2379</v>
      </c>
      <c r="M1094" t="s">
        <v>126</v>
      </c>
      <c r="N1094" t="s">
        <v>717</v>
      </c>
      <c r="O1094" t="s">
        <v>5848</v>
      </c>
      <c r="P1094">
        <v>0</v>
      </c>
      <c r="Q1094">
        <v>23</v>
      </c>
      <c r="R1094">
        <v>23</v>
      </c>
      <c r="S1094">
        <v>0</v>
      </c>
      <c r="T1094">
        <v>0</v>
      </c>
      <c r="U1094">
        <v>0</v>
      </c>
      <c r="V1094">
        <v>0</v>
      </c>
      <c r="W1094">
        <v>0</v>
      </c>
      <c r="X1094" t="s">
        <v>67</v>
      </c>
      <c r="Y1094" t="s">
        <v>60</v>
      </c>
      <c r="Z1094">
        <v>0</v>
      </c>
      <c r="AA1094">
        <v>20</v>
      </c>
      <c r="AB1094" t="s">
        <v>3920</v>
      </c>
      <c r="AC1094" t="s">
        <v>60</v>
      </c>
      <c r="AD1094">
        <v>0</v>
      </c>
      <c r="AE1094">
        <v>0</v>
      </c>
      <c r="AF1094">
        <v>0</v>
      </c>
      <c r="AG1094">
        <v>0</v>
      </c>
      <c r="AH1094">
        <v>0</v>
      </c>
      <c r="AI1094">
        <v>1</v>
      </c>
      <c r="AJ1094">
        <v>0</v>
      </c>
      <c r="AK1094">
        <v>0</v>
      </c>
      <c r="AL1094">
        <v>0</v>
      </c>
      <c r="AM1094">
        <v>0</v>
      </c>
      <c r="AN1094">
        <v>0</v>
      </c>
      <c r="AO1094">
        <v>0</v>
      </c>
      <c r="AP1094">
        <v>0</v>
      </c>
      <c r="AQ1094">
        <v>0</v>
      </c>
      <c r="AR1094">
        <v>0</v>
      </c>
      <c r="AS1094">
        <v>0</v>
      </c>
      <c r="AT1094">
        <v>0</v>
      </c>
      <c r="AU1094">
        <v>0</v>
      </c>
      <c r="AV1094">
        <v>0</v>
      </c>
      <c r="AW1094">
        <v>0</v>
      </c>
      <c r="BC1094">
        <v>1</v>
      </c>
      <c r="BD1094">
        <v>0</v>
      </c>
      <c r="BE1094" t="s">
        <v>60</v>
      </c>
      <c r="BF1094">
        <v>23</v>
      </c>
      <c r="BG1094">
        <v>0</v>
      </c>
      <c r="BH1094">
        <v>0</v>
      </c>
      <c r="BI1094">
        <v>0</v>
      </c>
      <c r="BJ1094" t="s">
        <v>717</v>
      </c>
      <c r="BK1094" t="s">
        <v>60</v>
      </c>
      <c r="BL1094">
        <v>100</v>
      </c>
      <c r="BO1094" t="s">
        <v>5041</v>
      </c>
      <c r="BP1094" t="s">
        <v>2245</v>
      </c>
      <c r="BQ1094" t="s">
        <v>2246</v>
      </c>
      <c r="BR1094" t="s">
        <v>5042</v>
      </c>
      <c r="BS1094" t="s">
        <v>67</v>
      </c>
      <c r="BT1094">
        <v>1</v>
      </c>
    </row>
    <row r="1095" spans="1:72" hidden="1" x14ac:dyDescent="0.2">
      <c r="A1095" t="s">
        <v>5043</v>
      </c>
      <c r="B1095" t="s">
        <v>5801</v>
      </c>
      <c r="C1095" t="s">
        <v>5044</v>
      </c>
      <c r="D1095" t="s">
        <v>60</v>
      </c>
      <c r="E1095" t="s">
        <v>5044</v>
      </c>
      <c r="F1095" t="s">
        <v>4166</v>
      </c>
      <c r="G1095" t="s">
        <v>4057</v>
      </c>
      <c r="H1095" t="s">
        <v>4167</v>
      </c>
      <c r="I1095" t="s">
        <v>4168</v>
      </c>
      <c r="J1095" t="s">
        <v>60</v>
      </c>
      <c r="K1095" t="s">
        <v>60</v>
      </c>
      <c r="L1095" t="s">
        <v>5045</v>
      </c>
      <c r="M1095" t="s">
        <v>189</v>
      </c>
      <c r="N1095" t="s">
        <v>5852</v>
      </c>
      <c r="O1095" t="s">
        <v>5853</v>
      </c>
      <c r="P1095">
        <v>77</v>
      </c>
      <c r="Q1095">
        <v>40</v>
      </c>
      <c r="R1095">
        <v>0</v>
      </c>
      <c r="S1095">
        <v>0</v>
      </c>
      <c r="T1095">
        <v>0</v>
      </c>
      <c r="U1095">
        <v>0</v>
      </c>
      <c r="V1095">
        <v>0</v>
      </c>
      <c r="W1095">
        <v>4</v>
      </c>
      <c r="X1095" t="s">
        <v>67</v>
      </c>
      <c r="Y1095" t="s">
        <v>60</v>
      </c>
      <c r="Z1095">
        <v>32</v>
      </c>
      <c r="AA1095">
        <v>196</v>
      </c>
      <c r="AB1095" t="s">
        <v>3920</v>
      </c>
      <c r="AC1095" t="s">
        <v>60</v>
      </c>
      <c r="AD1095">
        <v>0.1</v>
      </c>
      <c r="AE1095">
        <v>0</v>
      </c>
      <c r="AF1095">
        <v>0</v>
      </c>
      <c r="AG1095">
        <v>0</v>
      </c>
      <c r="AH1095">
        <v>0.1</v>
      </c>
      <c r="AI1095">
        <v>0</v>
      </c>
      <c r="AJ1095">
        <v>0</v>
      </c>
      <c r="AK1095">
        <v>0</v>
      </c>
      <c r="AL1095">
        <v>0</v>
      </c>
      <c r="AM1095">
        <v>0</v>
      </c>
      <c r="AN1095">
        <v>0</v>
      </c>
      <c r="AO1095">
        <v>0</v>
      </c>
      <c r="AP1095">
        <v>0</v>
      </c>
      <c r="AQ1095">
        <v>0</v>
      </c>
      <c r="AR1095">
        <v>0.2</v>
      </c>
      <c r="AS1095">
        <v>0</v>
      </c>
      <c r="AT1095">
        <v>0</v>
      </c>
      <c r="AU1095">
        <v>0</v>
      </c>
      <c r="AV1095">
        <v>0</v>
      </c>
      <c r="AW1095">
        <v>0</v>
      </c>
      <c r="BC1095">
        <v>0</v>
      </c>
      <c r="BD1095">
        <v>0</v>
      </c>
      <c r="BE1095" t="s">
        <v>60</v>
      </c>
      <c r="BF1095">
        <v>55</v>
      </c>
      <c r="BG1095">
        <v>0</v>
      </c>
      <c r="BH1095">
        <v>0</v>
      </c>
      <c r="BI1095">
        <v>0</v>
      </c>
      <c r="BJ1095" t="s">
        <v>677</v>
      </c>
      <c r="BK1095" t="s">
        <v>5046</v>
      </c>
      <c r="BL1095">
        <v>100</v>
      </c>
      <c r="BM1095" t="s">
        <v>7070</v>
      </c>
      <c r="BN1095" t="s">
        <v>7070</v>
      </c>
      <c r="BO1095" t="s">
        <v>5047</v>
      </c>
      <c r="BP1095" t="s">
        <v>4172</v>
      </c>
      <c r="BQ1095" t="s">
        <v>4173</v>
      </c>
      <c r="BR1095" t="s">
        <v>5048</v>
      </c>
      <c r="BS1095" t="s">
        <v>67</v>
      </c>
      <c r="BT1095">
        <v>1</v>
      </c>
    </row>
    <row r="1096" spans="1:72" hidden="1" x14ac:dyDescent="0.2">
      <c r="A1096" t="s">
        <v>5028</v>
      </c>
      <c r="B1096" t="s">
        <v>5794</v>
      </c>
      <c r="C1096" t="s">
        <v>5029</v>
      </c>
      <c r="D1096" t="s">
        <v>60</v>
      </c>
      <c r="E1096" t="s">
        <v>5029</v>
      </c>
      <c r="F1096" t="s">
        <v>325</v>
      </c>
      <c r="G1096" t="s">
        <v>4057</v>
      </c>
      <c r="H1096" t="s">
        <v>4163</v>
      </c>
      <c r="I1096" t="s">
        <v>327</v>
      </c>
      <c r="J1096" t="s">
        <v>60</v>
      </c>
      <c r="K1096" t="s">
        <v>60</v>
      </c>
      <c r="L1096" t="s">
        <v>60</v>
      </c>
      <c r="M1096" t="s">
        <v>126</v>
      </c>
      <c r="N1096" t="s">
        <v>5856</v>
      </c>
      <c r="O1096" t="s">
        <v>5848</v>
      </c>
      <c r="P1096">
        <v>0</v>
      </c>
      <c r="Q1096">
        <v>0</v>
      </c>
      <c r="R1096">
        <v>0</v>
      </c>
      <c r="S1096">
        <v>0</v>
      </c>
      <c r="T1096">
        <v>0</v>
      </c>
      <c r="U1096">
        <v>0</v>
      </c>
      <c r="V1096">
        <v>0</v>
      </c>
      <c r="W1096">
        <v>0</v>
      </c>
      <c r="X1096" t="s">
        <v>94</v>
      </c>
      <c r="Y1096" t="s">
        <v>60</v>
      </c>
      <c r="Z1096">
        <v>0</v>
      </c>
      <c r="AA1096">
        <v>0</v>
      </c>
      <c r="AB1096" t="s">
        <v>3920</v>
      </c>
      <c r="AC1096" t="s">
        <v>60</v>
      </c>
      <c r="AD1096">
        <v>0</v>
      </c>
      <c r="AE1096">
        <v>0</v>
      </c>
      <c r="AF1096">
        <v>0</v>
      </c>
      <c r="AG1096">
        <v>0</v>
      </c>
      <c r="AH1096">
        <v>0</v>
      </c>
      <c r="AI1096">
        <v>0</v>
      </c>
      <c r="AJ1096">
        <v>0</v>
      </c>
      <c r="AK1096">
        <v>0</v>
      </c>
      <c r="AL1096">
        <v>0</v>
      </c>
      <c r="AM1096">
        <v>0</v>
      </c>
      <c r="AN1096">
        <v>0</v>
      </c>
      <c r="AO1096">
        <v>0</v>
      </c>
      <c r="AP1096">
        <v>0</v>
      </c>
      <c r="AQ1096">
        <v>0</v>
      </c>
      <c r="AR1096">
        <v>0</v>
      </c>
      <c r="AS1096">
        <v>0</v>
      </c>
      <c r="AT1096">
        <v>0</v>
      </c>
      <c r="AU1096">
        <v>0</v>
      </c>
      <c r="AV1096">
        <v>0</v>
      </c>
      <c r="AW1096">
        <v>0</v>
      </c>
      <c r="BC1096">
        <v>0</v>
      </c>
      <c r="BD1096">
        <v>0</v>
      </c>
      <c r="BE1096" t="s">
        <v>60</v>
      </c>
      <c r="BF1096">
        <v>0</v>
      </c>
      <c r="BG1096">
        <v>0</v>
      </c>
      <c r="BH1096">
        <v>0</v>
      </c>
      <c r="BI1096">
        <v>0</v>
      </c>
      <c r="BJ1096" t="s">
        <v>60</v>
      </c>
      <c r="BK1096" t="s">
        <v>60</v>
      </c>
      <c r="BL1096">
        <v>0</v>
      </c>
      <c r="BO1096" t="s">
        <v>5030</v>
      </c>
      <c r="BP1096" t="s">
        <v>328</v>
      </c>
      <c r="BQ1096" t="s">
        <v>329</v>
      </c>
      <c r="BR1096" t="s">
        <v>5031</v>
      </c>
      <c r="BS1096" t="s">
        <v>67</v>
      </c>
      <c r="BT1096">
        <v>1</v>
      </c>
    </row>
    <row r="1097" spans="1:72" hidden="1" x14ac:dyDescent="0.2">
      <c r="A1097" t="s">
        <v>5032</v>
      </c>
      <c r="B1097" t="s">
        <v>5866</v>
      </c>
      <c r="C1097" t="s">
        <v>1566</v>
      </c>
      <c r="D1097" t="s">
        <v>60</v>
      </c>
      <c r="E1097" t="s">
        <v>1566</v>
      </c>
      <c r="F1097" t="s">
        <v>325</v>
      </c>
      <c r="G1097" t="s">
        <v>4057</v>
      </c>
      <c r="H1097" t="s">
        <v>4163</v>
      </c>
      <c r="I1097" t="s">
        <v>327</v>
      </c>
      <c r="J1097" t="s">
        <v>60</v>
      </c>
      <c r="K1097" t="s">
        <v>60</v>
      </c>
      <c r="L1097" t="s">
        <v>60</v>
      </c>
      <c r="M1097" t="s">
        <v>126</v>
      </c>
      <c r="N1097" t="s">
        <v>5852</v>
      </c>
      <c r="O1097" t="s">
        <v>5848</v>
      </c>
      <c r="P1097">
        <v>0</v>
      </c>
      <c r="Q1097">
        <v>0</v>
      </c>
      <c r="R1097">
        <v>0</v>
      </c>
      <c r="S1097">
        <v>0</v>
      </c>
      <c r="T1097">
        <v>0</v>
      </c>
      <c r="U1097">
        <v>0</v>
      </c>
      <c r="V1097">
        <v>0</v>
      </c>
      <c r="W1097">
        <v>0</v>
      </c>
      <c r="X1097" t="s">
        <v>94</v>
      </c>
      <c r="Y1097" t="s">
        <v>60</v>
      </c>
      <c r="Z1097">
        <v>0</v>
      </c>
      <c r="AA1097">
        <v>0</v>
      </c>
      <c r="AB1097" t="s">
        <v>3920</v>
      </c>
      <c r="AC1097" t="s">
        <v>60</v>
      </c>
      <c r="AD1097">
        <v>0</v>
      </c>
      <c r="AE1097">
        <v>0</v>
      </c>
      <c r="AF1097">
        <v>0</v>
      </c>
      <c r="AG1097">
        <v>0</v>
      </c>
      <c r="AH1097">
        <v>0.2</v>
      </c>
      <c r="AI1097">
        <v>0</v>
      </c>
      <c r="AJ1097">
        <v>0</v>
      </c>
      <c r="AK1097">
        <v>0</v>
      </c>
      <c r="AL1097">
        <v>0</v>
      </c>
      <c r="AM1097">
        <v>0</v>
      </c>
      <c r="AN1097">
        <v>0</v>
      </c>
      <c r="AO1097">
        <v>0</v>
      </c>
      <c r="AP1097">
        <v>0</v>
      </c>
      <c r="AQ1097">
        <v>0</v>
      </c>
      <c r="AR1097">
        <v>0</v>
      </c>
      <c r="AS1097">
        <v>0</v>
      </c>
      <c r="AT1097">
        <v>0</v>
      </c>
      <c r="AU1097">
        <v>0</v>
      </c>
      <c r="AV1097">
        <v>0</v>
      </c>
      <c r="AW1097">
        <v>0</v>
      </c>
      <c r="BC1097">
        <v>0</v>
      </c>
      <c r="BD1097">
        <v>0</v>
      </c>
      <c r="BE1097" t="s">
        <v>60</v>
      </c>
      <c r="BF1097">
        <v>328</v>
      </c>
      <c r="BG1097">
        <v>0</v>
      </c>
      <c r="BH1097">
        <v>0</v>
      </c>
      <c r="BI1097">
        <v>0</v>
      </c>
      <c r="BJ1097" t="s">
        <v>60</v>
      </c>
      <c r="BK1097" t="s">
        <v>60</v>
      </c>
      <c r="BL1097">
        <v>90.5</v>
      </c>
      <c r="BO1097" t="s">
        <v>60</v>
      </c>
      <c r="BP1097" t="s">
        <v>328</v>
      </c>
      <c r="BQ1097" t="s">
        <v>329</v>
      </c>
      <c r="BR1097" t="s">
        <v>5033</v>
      </c>
      <c r="BS1097" t="s">
        <v>67</v>
      </c>
      <c r="BT1097">
        <v>1</v>
      </c>
    </row>
    <row r="1098" spans="1:72" hidden="1" x14ac:dyDescent="0.2">
      <c r="A1098" t="s">
        <v>5059</v>
      </c>
      <c r="B1098" t="s">
        <v>170</v>
      </c>
      <c r="C1098" t="s">
        <v>5060</v>
      </c>
      <c r="D1098" t="s">
        <v>60</v>
      </c>
      <c r="E1098" t="s">
        <v>5061</v>
      </c>
      <c r="F1098" t="s">
        <v>5062</v>
      </c>
      <c r="G1098" t="s">
        <v>4057</v>
      </c>
      <c r="H1098" t="s">
        <v>5063</v>
      </c>
      <c r="I1098" t="s">
        <v>5064</v>
      </c>
      <c r="J1098" t="s">
        <v>60</v>
      </c>
      <c r="K1098" t="s">
        <v>60</v>
      </c>
      <c r="L1098" t="s">
        <v>302</v>
      </c>
      <c r="M1098" t="s">
        <v>860</v>
      </c>
      <c r="N1098" t="s">
        <v>5852</v>
      </c>
      <c r="O1098" t="s">
        <v>5851</v>
      </c>
      <c r="P1098">
        <v>2196</v>
      </c>
      <c r="Q1098">
        <v>1033</v>
      </c>
      <c r="R1098">
        <v>1033</v>
      </c>
      <c r="S1098">
        <v>0</v>
      </c>
      <c r="T1098">
        <v>0</v>
      </c>
      <c r="U1098">
        <v>0</v>
      </c>
      <c r="V1098">
        <v>0</v>
      </c>
      <c r="W1098">
        <v>30</v>
      </c>
      <c r="X1098" t="s">
        <v>67</v>
      </c>
      <c r="Y1098" t="s">
        <v>60</v>
      </c>
      <c r="Z1098">
        <v>0</v>
      </c>
      <c r="AA1098">
        <v>126</v>
      </c>
      <c r="AB1098" t="s">
        <v>3920</v>
      </c>
      <c r="AC1098" t="s">
        <v>60</v>
      </c>
      <c r="AD1098">
        <v>0.8</v>
      </c>
      <c r="AE1098">
        <v>0</v>
      </c>
      <c r="AF1098">
        <v>0</v>
      </c>
      <c r="AG1098">
        <v>0</v>
      </c>
      <c r="AH1098">
        <v>0.2</v>
      </c>
      <c r="AI1098">
        <v>1</v>
      </c>
      <c r="AJ1098">
        <v>0</v>
      </c>
      <c r="AK1098">
        <v>0</v>
      </c>
      <c r="AL1098">
        <v>0</v>
      </c>
      <c r="AM1098">
        <v>0</v>
      </c>
      <c r="AN1098">
        <v>0</v>
      </c>
      <c r="AO1098">
        <v>0</v>
      </c>
      <c r="AP1098">
        <v>0</v>
      </c>
      <c r="AQ1098">
        <v>0</v>
      </c>
      <c r="AR1098">
        <v>0</v>
      </c>
      <c r="AS1098">
        <v>0</v>
      </c>
      <c r="AT1098">
        <v>0</v>
      </c>
      <c r="AU1098">
        <v>0</v>
      </c>
      <c r="AV1098">
        <v>0</v>
      </c>
      <c r="AW1098">
        <v>0</v>
      </c>
      <c r="BC1098">
        <v>0</v>
      </c>
      <c r="BD1098">
        <v>0</v>
      </c>
      <c r="BE1098" t="s">
        <v>60</v>
      </c>
      <c r="BF1098">
        <v>1507</v>
      </c>
      <c r="BG1098">
        <v>0</v>
      </c>
      <c r="BH1098">
        <v>0</v>
      </c>
      <c r="BI1098">
        <v>0</v>
      </c>
      <c r="BJ1098" t="s">
        <v>717</v>
      </c>
      <c r="BK1098" t="s">
        <v>60</v>
      </c>
      <c r="BL1098">
        <v>95</v>
      </c>
      <c r="BO1098" t="s">
        <v>60</v>
      </c>
      <c r="BP1098" t="s">
        <v>5065</v>
      </c>
      <c r="BQ1098" t="s">
        <v>5066</v>
      </c>
      <c r="BR1098" t="s">
        <v>5067</v>
      </c>
      <c r="BS1098" t="s">
        <v>67</v>
      </c>
      <c r="BT1098">
        <v>1</v>
      </c>
    </row>
    <row r="1099" spans="1:72" hidden="1" x14ac:dyDescent="0.2">
      <c r="A1099" t="s">
        <v>5049</v>
      </c>
      <c r="B1099" t="s">
        <v>1683</v>
      </c>
      <c r="C1099" t="s">
        <v>5050</v>
      </c>
      <c r="D1099" t="s">
        <v>60</v>
      </c>
      <c r="E1099" t="s">
        <v>5050</v>
      </c>
      <c r="F1099" t="s">
        <v>4007</v>
      </c>
      <c r="G1099" t="s">
        <v>4057</v>
      </c>
      <c r="H1099" t="s">
        <v>5051</v>
      </c>
      <c r="I1099" t="s">
        <v>684</v>
      </c>
      <c r="J1099" t="s">
        <v>60</v>
      </c>
      <c r="K1099" t="s">
        <v>60</v>
      </c>
      <c r="L1099" t="s">
        <v>5052</v>
      </c>
      <c r="M1099" t="s">
        <v>189</v>
      </c>
      <c r="N1099" t="s">
        <v>717</v>
      </c>
      <c r="O1099" t="s">
        <v>4740</v>
      </c>
      <c r="P1099">
        <v>0</v>
      </c>
      <c r="Q1099">
        <v>506</v>
      </c>
      <c r="R1099">
        <v>0</v>
      </c>
      <c r="S1099">
        <v>0</v>
      </c>
      <c r="T1099">
        <v>0</v>
      </c>
      <c r="U1099">
        <v>0</v>
      </c>
      <c r="V1099">
        <v>0</v>
      </c>
      <c r="W1099">
        <v>35</v>
      </c>
      <c r="X1099" t="s">
        <v>67</v>
      </c>
      <c r="Y1099" t="s">
        <v>60</v>
      </c>
      <c r="Z1099">
        <v>50</v>
      </c>
      <c r="AA1099">
        <v>30</v>
      </c>
      <c r="AB1099" t="s">
        <v>46</v>
      </c>
      <c r="AC1099" t="s">
        <v>5053</v>
      </c>
      <c r="AD1099">
        <v>0.2</v>
      </c>
      <c r="AE1099">
        <v>0</v>
      </c>
      <c r="AF1099">
        <v>0</v>
      </c>
      <c r="AG1099">
        <v>0</v>
      </c>
      <c r="AH1099">
        <v>0</v>
      </c>
      <c r="AI1099">
        <v>1.6</v>
      </c>
      <c r="AJ1099">
        <v>0</v>
      </c>
      <c r="AK1099">
        <v>0</v>
      </c>
      <c r="AL1099">
        <v>0</v>
      </c>
      <c r="AM1099">
        <v>0</v>
      </c>
      <c r="AN1099">
        <v>0</v>
      </c>
      <c r="AO1099">
        <v>0</v>
      </c>
      <c r="AP1099">
        <v>0.8</v>
      </c>
      <c r="AQ1099">
        <v>0</v>
      </c>
      <c r="AR1099">
        <v>0.2</v>
      </c>
      <c r="AS1099">
        <v>0</v>
      </c>
      <c r="AT1099">
        <v>0</v>
      </c>
      <c r="AU1099">
        <v>0</v>
      </c>
      <c r="AV1099">
        <v>0</v>
      </c>
      <c r="AW1099">
        <v>0</v>
      </c>
      <c r="BC1099">
        <v>0</v>
      </c>
      <c r="BD1099">
        <v>0</v>
      </c>
      <c r="BE1099" t="s">
        <v>60</v>
      </c>
      <c r="BF1099">
        <v>1200</v>
      </c>
      <c r="BG1099">
        <v>50</v>
      </c>
      <c r="BH1099">
        <v>0</v>
      </c>
      <c r="BI1099">
        <v>0</v>
      </c>
      <c r="BJ1099" t="s">
        <v>4470</v>
      </c>
      <c r="BK1099" t="s">
        <v>5054</v>
      </c>
      <c r="BL1099">
        <v>25</v>
      </c>
      <c r="BM1099" t="s">
        <v>7070</v>
      </c>
      <c r="BN1099" t="s">
        <v>7070</v>
      </c>
      <c r="BO1099" t="s">
        <v>5055</v>
      </c>
      <c r="BP1099" t="s">
        <v>5056</v>
      </c>
      <c r="BQ1099" t="s">
        <v>5057</v>
      </c>
      <c r="BR1099" t="s">
        <v>5058</v>
      </c>
      <c r="BS1099" t="s">
        <v>67</v>
      </c>
      <c r="BT1099">
        <v>1</v>
      </c>
    </row>
    <row r="1100" spans="1:72" hidden="1" x14ac:dyDescent="0.2">
      <c r="A1100" t="s">
        <v>5641</v>
      </c>
      <c r="B1100" t="s">
        <v>5801</v>
      </c>
      <c r="C1100" t="s">
        <v>5339</v>
      </c>
      <c r="D1100" t="s">
        <v>60</v>
      </c>
      <c r="E1100" t="s">
        <v>5339</v>
      </c>
      <c r="F1100" t="s">
        <v>5741</v>
      </c>
      <c r="G1100" t="s">
        <v>4057</v>
      </c>
      <c r="H1100" t="s">
        <v>4298</v>
      </c>
      <c r="I1100" t="s">
        <v>197</v>
      </c>
      <c r="J1100" t="s">
        <v>60</v>
      </c>
      <c r="K1100" t="s">
        <v>60</v>
      </c>
      <c r="L1100" t="s">
        <v>93</v>
      </c>
      <c r="M1100" t="s">
        <v>93</v>
      </c>
      <c r="N1100" t="s">
        <v>5852</v>
      </c>
      <c r="O1100" t="s">
        <v>5850</v>
      </c>
      <c r="P1100">
        <v>0</v>
      </c>
      <c r="Q1100">
        <v>1084</v>
      </c>
      <c r="R1100">
        <v>0</v>
      </c>
      <c r="S1100">
        <v>0</v>
      </c>
      <c r="T1100">
        <v>0</v>
      </c>
      <c r="U1100">
        <v>0</v>
      </c>
      <c r="V1100">
        <v>0</v>
      </c>
      <c r="W1100">
        <v>40</v>
      </c>
      <c r="X1100" t="s">
        <v>67</v>
      </c>
      <c r="Y1100" t="s">
        <v>60</v>
      </c>
      <c r="Z1100">
        <v>0</v>
      </c>
      <c r="AA1100">
        <v>0</v>
      </c>
      <c r="AB1100" t="s">
        <v>3920</v>
      </c>
      <c r="AC1100" t="s">
        <v>60</v>
      </c>
      <c r="AD1100">
        <v>0</v>
      </c>
      <c r="AE1100">
        <v>0</v>
      </c>
      <c r="AF1100">
        <v>0</v>
      </c>
      <c r="AG1100">
        <v>0</v>
      </c>
      <c r="AH1100">
        <v>0</v>
      </c>
      <c r="AI1100">
        <v>0</v>
      </c>
      <c r="AJ1100">
        <v>0</v>
      </c>
      <c r="AK1100">
        <v>0</v>
      </c>
      <c r="AL1100">
        <v>0</v>
      </c>
      <c r="AM1100">
        <v>0</v>
      </c>
      <c r="AN1100">
        <v>0</v>
      </c>
      <c r="AO1100">
        <v>0</v>
      </c>
      <c r="AP1100">
        <v>0</v>
      </c>
      <c r="AQ1100">
        <v>0</v>
      </c>
      <c r="AR1100">
        <v>1.32</v>
      </c>
      <c r="AS1100">
        <v>0</v>
      </c>
      <c r="AT1100">
        <v>0</v>
      </c>
      <c r="AU1100">
        <v>0</v>
      </c>
      <c r="AV1100">
        <v>0</v>
      </c>
      <c r="AW1100">
        <v>0</v>
      </c>
      <c r="BC1100">
        <v>4.88</v>
      </c>
      <c r="BD1100">
        <v>3.2</v>
      </c>
      <c r="BE1100" t="s">
        <v>60</v>
      </c>
      <c r="BF1100">
        <v>2873</v>
      </c>
      <c r="BG1100">
        <v>37</v>
      </c>
      <c r="BH1100">
        <v>0</v>
      </c>
      <c r="BI1100">
        <v>0</v>
      </c>
      <c r="BJ1100" t="s">
        <v>60</v>
      </c>
      <c r="BK1100" t="s">
        <v>60</v>
      </c>
      <c r="BL1100">
        <v>100</v>
      </c>
      <c r="BO1100" t="s">
        <v>5340</v>
      </c>
      <c r="BP1100" t="s">
        <v>5295</v>
      </c>
      <c r="BQ1100" t="s">
        <v>5296</v>
      </c>
      <c r="BR1100" t="s">
        <v>5642</v>
      </c>
      <c r="BS1100" t="s">
        <v>67</v>
      </c>
      <c r="BT1100">
        <v>1</v>
      </c>
    </row>
    <row r="1101" spans="1:72" hidden="1" x14ac:dyDescent="0.2">
      <c r="A1101" t="s">
        <v>5643</v>
      </c>
      <c r="B1101" t="s">
        <v>5801</v>
      </c>
      <c r="C1101" t="s">
        <v>5343</v>
      </c>
      <c r="D1101" t="s">
        <v>60</v>
      </c>
      <c r="E1101" t="s">
        <v>5343</v>
      </c>
      <c r="F1101" t="s">
        <v>5741</v>
      </c>
      <c r="G1101" t="s">
        <v>4057</v>
      </c>
      <c r="H1101" t="s">
        <v>4298</v>
      </c>
      <c r="I1101" t="s">
        <v>197</v>
      </c>
      <c r="J1101" t="s">
        <v>60</v>
      </c>
      <c r="K1101" t="s">
        <v>60</v>
      </c>
      <c r="L1101" t="s">
        <v>93</v>
      </c>
      <c r="M1101" t="s">
        <v>93</v>
      </c>
      <c r="N1101" t="s">
        <v>5852</v>
      </c>
      <c r="O1101" t="s">
        <v>5850</v>
      </c>
      <c r="P1101">
        <v>0</v>
      </c>
      <c r="Q1101">
        <v>1179</v>
      </c>
      <c r="R1101">
        <v>0</v>
      </c>
      <c r="S1101">
        <v>0</v>
      </c>
      <c r="T1101">
        <v>0</v>
      </c>
      <c r="U1101">
        <v>0</v>
      </c>
      <c r="V1101">
        <v>0</v>
      </c>
      <c r="W1101">
        <v>40</v>
      </c>
      <c r="X1101" t="s">
        <v>67</v>
      </c>
      <c r="Y1101" t="s">
        <v>60</v>
      </c>
      <c r="Z1101">
        <v>0</v>
      </c>
      <c r="AA1101">
        <v>0</v>
      </c>
      <c r="AB1101" t="s">
        <v>3920</v>
      </c>
      <c r="AC1101" t="s">
        <v>60</v>
      </c>
      <c r="AD1101">
        <v>0</v>
      </c>
      <c r="AE1101">
        <v>0</v>
      </c>
      <c r="AF1101">
        <v>0</v>
      </c>
      <c r="AG1101">
        <v>0</v>
      </c>
      <c r="AH1101">
        <v>0</v>
      </c>
      <c r="AI1101">
        <v>0</v>
      </c>
      <c r="AJ1101">
        <v>0</v>
      </c>
      <c r="AK1101">
        <v>0</v>
      </c>
      <c r="AL1101">
        <v>0</v>
      </c>
      <c r="AM1101">
        <v>0</v>
      </c>
      <c r="AN1101">
        <v>0</v>
      </c>
      <c r="AO1101">
        <v>0</v>
      </c>
      <c r="AP1101">
        <v>0</v>
      </c>
      <c r="AQ1101">
        <v>0</v>
      </c>
      <c r="AR1101">
        <v>1.72</v>
      </c>
      <c r="AS1101">
        <v>0</v>
      </c>
      <c r="AT1101">
        <v>0</v>
      </c>
      <c r="AU1101">
        <v>0</v>
      </c>
      <c r="AV1101">
        <v>0</v>
      </c>
      <c r="AW1101">
        <v>0</v>
      </c>
      <c r="BC1101">
        <v>4.4000000000000004</v>
      </c>
      <c r="BD1101">
        <v>2.67</v>
      </c>
      <c r="BE1101" t="s">
        <v>60</v>
      </c>
      <c r="BF1101">
        <v>2720</v>
      </c>
      <c r="BG1101">
        <v>43</v>
      </c>
      <c r="BH1101">
        <v>15</v>
      </c>
      <c r="BI1101">
        <v>0</v>
      </c>
      <c r="BJ1101" t="s">
        <v>60</v>
      </c>
      <c r="BK1101" t="s">
        <v>60</v>
      </c>
      <c r="BL1101">
        <v>100</v>
      </c>
      <c r="BO1101" t="s">
        <v>5344</v>
      </c>
      <c r="BP1101" t="s">
        <v>5295</v>
      </c>
      <c r="BQ1101" t="s">
        <v>5296</v>
      </c>
      <c r="BR1101" t="s">
        <v>5644</v>
      </c>
      <c r="BS1101" t="s">
        <v>67</v>
      </c>
      <c r="BT1101">
        <v>1</v>
      </c>
    </row>
    <row r="1102" spans="1:72" hidden="1" x14ac:dyDescent="0.2">
      <c r="A1102" t="s">
        <v>5645</v>
      </c>
      <c r="B1102" t="s">
        <v>5794</v>
      </c>
      <c r="C1102" t="s">
        <v>5347</v>
      </c>
      <c r="D1102" t="s">
        <v>60</v>
      </c>
      <c r="E1102" t="s">
        <v>5347</v>
      </c>
      <c r="F1102" t="s">
        <v>5741</v>
      </c>
      <c r="G1102" t="s">
        <v>4057</v>
      </c>
      <c r="H1102" t="s">
        <v>4298</v>
      </c>
      <c r="I1102" t="s">
        <v>197</v>
      </c>
      <c r="J1102" t="s">
        <v>60</v>
      </c>
      <c r="K1102" t="s">
        <v>60</v>
      </c>
      <c r="L1102" t="s">
        <v>93</v>
      </c>
      <c r="M1102" t="s">
        <v>93</v>
      </c>
      <c r="N1102" t="s">
        <v>5856</v>
      </c>
      <c r="O1102" t="s">
        <v>5850</v>
      </c>
      <c r="P1102">
        <v>0</v>
      </c>
      <c r="Q1102">
        <v>35</v>
      </c>
      <c r="R1102">
        <v>0</v>
      </c>
      <c r="S1102">
        <v>20</v>
      </c>
      <c r="T1102">
        <v>0.97</v>
      </c>
      <c r="U1102">
        <v>0</v>
      </c>
      <c r="V1102">
        <v>220.4</v>
      </c>
      <c r="W1102">
        <v>40</v>
      </c>
      <c r="X1102" t="s">
        <v>67</v>
      </c>
      <c r="Y1102" t="s">
        <v>60</v>
      </c>
      <c r="Z1102">
        <v>0</v>
      </c>
      <c r="AA1102">
        <v>0</v>
      </c>
      <c r="AB1102" t="s">
        <v>3920</v>
      </c>
      <c r="AC1102" t="s">
        <v>60</v>
      </c>
      <c r="AD1102">
        <v>0</v>
      </c>
      <c r="AE1102">
        <v>0</v>
      </c>
      <c r="AF1102">
        <v>0</v>
      </c>
      <c r="AG1102">
        <v>0</v>
      </c>
      <c r="AH1102">
        <v>0</v>
      </c>
      <c r="AI1102">
        <v>6.97</v>
      </c>
      <c r="AJ1102">
        <v>12.62</v>
      </c>
      <c r="AK1102">
        <v>9.09</v>
      </c>
      <c r="AL1102">
        <v>0</v>
      </c>
      <c r="AM1102">
        <v>0</v>
      </c>
      <c r="AN1102">
        <v>0</v>
      </c>
      <c r="AO1102">
        <v>0</v>
      </c>
      <c r="AP1102">
        <v>0</v>
      </c>
      <c r="AQ1102">
        <v>0</v>
      </c>
      <c r="AR1102">
        <v>1.0900000000000001</v>
      </c>
      <c r="AS1102">
        <v>0</v>
      </c>
      <c r="AT1102">
        <v>0</v>
      </c>
      <c r="AU1102">
        <v>0</v>
      </c>
      <c r="AV1102">
        <v>0</v>
      </c>
      <c r="AW1102">
        <v>0</v>
      </c>
      <c r="BC1102">
        <v>30.09</v>
      </c>
      <c r="BD1102">
        <v>0.28000000000000003</v>
      </c>
      <c r="BE1102" t="s">
        <v>60</v>
      </c>
      <c r="BF1102">
        <v>0</v>
      </c>
      <c r="BG1102">
        <v>0</v>
      </c>
      <c r="BH1102">
        <v>0</v>
      </c>
      <c r="BI1102">
        <v>0</v>
      </c>
      <c r="BJ1102" t="s">
        <v>60</v>
      </c>
      <c r="BK1102" t="s">
        <v>60</v>
      </c>
      <c r="BL1102">
        <v>100</v>
      </c>
      <c r="BO1102" t="s">
        <v>5348</v>
      </c>
      <c r="BP1102" t="s">
        <v>5295</v>
      </c>
      <c r="BQ1102" t="s">
        <v>5296</v>
      </c>
      <c r="BR1102" t="s">
        <v>5646</v>
      </c>
      <c r="BS1102" t="s">
        <v>67</v>
      </c>
      <c r="BT1102">
        <v>1</v>
      </c>
    </row>
    <row r="1103" spans="1:72" hidden="1" x14ac:dyDescent="0.2">
      <c r="A1103" t="s">
        <v>5647</v>
      </c>
      <c r="B1103" t="s">
        <v>5801</v>
      </c>
      <c r="C1103" t="s">
        <v>5351</v>
      </c>
      <c r="D1103" t="s">
        <v>60</v>
      </c>
      <c r="E1103" t="s">
        <v>5351</v>
      </c>
      <c r="F1103" t="s">
        <v>5741</v>
      </c>
      <c r="G1103" t="s">
        <v>4057</v>
      </c>
      <c r="H1103" t="s">
        <v>4298</v>
      </c>
      <c r="I1103" t="s">
        <v>197</v>
      </c>
      <c r="J1103" t="s">
        <v>60</v>
      </c>
      <c r="K1103" t="s">
        <v>60</v>
      </c>
      <c r="L1103" t="s">
        <v>93</v>
      </c>
      <c r="M1103" t="s">
        <v>93</v>
      </c>
      <c r="N1103" t="s">
        <v>5852</v>
      </c>
      <c r="O1103" t="s">
        <v>5850</v>
      </c>
      <c r="P1103">
        <v>0</v>
      </c>
      <c r="Q1103">
        <v>0</v>
      </c>
      <c r="R1103">
        <v>0</v>
      </c>
      <c r="S1103">
        <v>0</v>
      </c>
      <c r="T1103">
        <v>0</v>
      </c>
      <c r="U1103">
        <v>0</v>
      </c>
      <c r="V1103">
        <v>0</v>
      </c>
      <c r="W1103">
        <v>40</v>
      </c>
      <c r="X1103" t="s">
        <v>67</v>
      </c>
      <c r="Y1103" t="s">
        <v>60</v>
      </c>
      <c r="Z1103">
        <v>0</v>
      </c>
      <c r="AA1103">
        <v>0</v>
      </c>
      <c r="AB1103" t="s">
        <v>3920</v>
      </c>
      <c r="AC1103" t="s">
        <v>60</v>
      </c>
      <c r="AD1103">
        <v>0</v>
      </c>
      <c r="AE1103">
        <v>0</v>
      </c>
      <c r="AF1103">
        <v>0</v>
      </c>
      <c r="AG1103">
        <v>0</v>
      </c>
      <c r="AH1103">
        <v>0</v>
      </c>
      <c r="AI1103">
        <v>0</v>
      </c>
      <c r="AJ1103">
        <v>0</v>
      </c>
      <c r="AK1103">
        <v>0</v>
      </c>
      <c r="AL1103">
        <v>0</v>
      </c>
      <c r="AM1103">
        <v>0</v>
      </c>
      <c r="AN1103">
        <v>0</v>
      </c>
      <c r="AO1103">
        <v>0</v>
      </c>
      <c r="AP1103">
        <v>0</v>
      </c>
      <c r="AQ1103">
        <v>0</v>
      </c>
      <c r="AR1103">
        <v>0</v>
      </c>
      <c r="AS1103">
        <v>0</v>
      </c>
      <c r="AT1103">
        <v>0</v>
      </c>
      <c r="AU1103">
        <v>0</v>
      </c>
      <c r="AV1103">
        <v>0</v>
      </c>
      <c r="AW1103">
        <v>0</v>
      </c>
      <c r="BC1103">
        <v>0</v>
      </c>
      <c r="BD1103">
        <v>0</v>
      </c>
      <c r="BE1103" t="s">
        <v>60</v>
      </c>
      <c r="BF1103">
        <v>0</v>
      </c>
      <c r="BG1103">
        <v>0</v>
      </c>
      <c r="BH1103">
        <v>0</v>
      </c>
      <c r="BI1103">
        <v>0</v>
      </c>
      <c r="BJ1103" t="s">
        <v>60</v>
      </c>
      <c r="BK1103" t="s">
        <v>60</v>
      </c>
      <c r="BL1103">
        <v>100</v>
      </c>
      <c r="BO1103" t="s">
        <v>5352</v>
      </c>
      <c r="BP1103" t="s">
        <v>5295</v>
      </c>
      <c r="BQ1103" t="s">
        <v>5296</v>
      </c>
      <c r="BR1103" t="s">
        <v>5648</v>
      </c>
      <c r="BS1103" t="s">
        <v>67</v>
      </c>
      <c r="BT1103">
        <v>1</v>
      </c>
    </row>
    <row r="1104" spans="1:72" hidden="1" x14ac:dyDescent="0.2">
      <c r="A1104" t="s">
        <v>5649</v>
      </c>
      <c r="B1104" t="s">
        <v>5801</v>
      </c>
      <c r="C1104" t="s">
        <v>5355</v>
      </c>
      <c r="D1104" t="s">
        <v>60</v>
      </c>
      <c r="E1104" t="s">
        <v>5355</v>
      </c>
      <c r="F1104" t="s">
        <v>5741</v>
      </c>
      <c r="G1104" t="s">
        <v>4057</v>
      </c>
      <c r="H1104" t="s">
        <v>572</v>
      </c>
      <c r="I1104" t="s">
        <v>197</v>
      </c>
      <c r="J1104" t="s">
        <v>60</v>
      </c>
      <c r="K1104" t="s">
        <v>60</v>
      </c>
      <c r="L1104" t="s">
        <v>93</v>
      </c>
      <c r="M1104" t="s">
        <v>93</v>
      </c>
      <c r="N1104" t="s">
        <v>5852</v>
      </c>
      <c r="O1104" t="s">
        <v>5850</v>
      </c>
      <c r="P1104">
        <v>0</v>
      </c>
      <c r="Q1104">
        <v>0</v>
      </c>
      <c r="R1104">
        <v>0</v>
      </c>
      <c r="S1104">
        <v>0</v>
      </c>
      <c r="T1104">
        <v>0</v>
      </c>
      <c r="U1104">
        <v>0</v>
      </c>
      <c r="V1104">
        <v>0</v>
      </c>
      <c r="W1104">
        <v>40</v>
      </c>
      <c r="X1104" t="s">
        <v>67</v>
      </c>
      <c r="Y1104" t="s">
        <v>60</v>
      </c>
      <c r="Z1104">
        <v>0</v>
      </c>
      <c r="AA1104">
        <v>0</v>
      </c>
      <c r="AB1104" t="s">
        <v>3920</v>
      </c>
      <c r="AC1104" t="s">
        <v>60</v>
      </c>
      <c r="AD1104">
        <v>0</v>
      </c>
      <c r="AE1104">
        <v>0</v>
      </c>
      <c r="AF1104">
        <v>0</v>
      </c>
      <c r="AG1104">
        <v>0</v>
      </c>
      <c r="AH1104">
        <v>0</v>
      </c>
      <c r="AI1104">
        <v>0</v>
      </c>
      <c r="AJ1104">
        <v>0</v>
      </c>
      <c r="AK1104">
        <v>0</v>
      </c>
      <c r="AL1104">
        <v>0</v>
      </c>
      <c r="AM1104">
        <v>0</v>
      </c>
      <c r="AN1104">
        <v>0</v>
      </c>
      <c r="AO1104">
        <v>0</v>
      </c>
      <c r="AP1104">
        <v>0</v>
      </c>
      <c r="AQ1104">
        <v>0</v>
      </c>
      <c r="AR1104">
        <v>0</v>
      </c>
      <c r="AS1104">
        <v>0</v>
      </c>
      <c r="AT1104">
        <v>0</v>
      </c>
      <c r="AU1104">
        <v>0</v>
      </c>
      <c r="AV1104">
        <v>0</v>
      </c>
      <c r="AW1104">
        <v>0</v>
      </c>
      <c r="BC1104">
        <v>0</v>
      </c>
      <c r="BD1104">
        <v>0</v>
      </c>
      <c r="BE1104" t="s">
        <v>60</v>
      </c>
      <c r="BF1104">
        <v>0</v>
      </c>
      <c r="BG1104">
        <v>0</v>
      </c>
      <c r="BH1104">
        <v>0</v>
      </c>
      <c r="BI1104">
        <v>0</v>
      </c>
      <c r="BJ1104" t="s">
        <v>60</v>
      </c>
      <c r="BK1104" t="s">
        <v>60</v>
      </c>
      <c r="BL1104">
        <v>100</v>
      </c>
      <c r="BO1104" t="s">
        <v>5356</v>
      </c>
      <c r="BP1104" t="s">
        <v>5295</v>
      </c>
      <c r="BQ1104" t="s">
        <v>5296</v>
      </c>
      <c r="BR1104" t="s">
        <v>5650</v>
      </c>
      <c r="BS1104" t="s">
        <v>67</v>
      </c>
      <c r="BT1104">
        <v>1</v>
      </c>
    </row>
    <row r="1105" spans="1:72" hidden="1" x14ac:dyDescent="0.2">
      <c r="A1105" t="s">
        <v>5651</v>
      </c>
      <c r="B1105" t="s">
        <v>5801</v>
      </c>
      <c r="C1105" t="s">
        <v>5359</v>
      </c>
      <c r="D1105" t="s">
        <v>60</v>
      </c>
      <c r="E1105" t="s">
        <v>5359</v>
      </c>
      <c r="F1105" t="s">
        <v>5741</v>
      </c>
      <c r="G1105" t="s">
        <v>4057</v>
      </c>
      <c r="H1105" t="s">
        <v>572</v>
      </c>
      <c r="I1105" t="s">
        <v>197</v>
      </c>
      <c r="J1105" t="s">
        <v>60</v>
      </c>
      <c r="K1105" t="s">
        <v>60</v>
      </c>
      <c r="L1105" t="s">
        <v>93</v>
      </c>
      <c r="M1105" t="s">
        <v>93</v>
      </c>
      <c r="N1105" t="s">
        <v>5852</v>
      </c>
      <c r="O1105" t="s">
        <v>5850</v>
      </c>
      <c r="P1105">
        <v>0</v>
      </c>
      <c r="Q1105">
        <v>0</v>
      </c>
      <c r="R1105">
        <v>0</v>
      </c>
      <c r="S1105">
        <v>0</v>
      </c>
      <c r="T1105">
        <v>0</v>
      </c>
      <c r="U1105">
        <v>0</v>
      </c>
      <c r="V1105">
        <v>0</v>
      </c>
      <c r="W1105">
        <v>40</v>
      </c>
      <c r="X1105" t="s">
        <v>67</v>
      </c>
      <c r="Y1105" t="s">
        <v>60</v>
      </c>
      <c r="Z1105">
        <v>0</v>
      </c>
      <c r="AA1105">
        <v>0</v>
      </c>
      <c r="AB1105" t="s">
        <v>3920</v>
      </c>
      <c r="AC1105" t="s">
        <v>60</v>
      </c>
      <c r="AD1105">
        <v>0</v>
      </c>
      <c r="AE1105">
        <v>0</v>
      </c>
      <c r="AF1105">
        <v>0</v>
      </c>
      <c r="AG1105">
        <v>0</v>
      </c>
      <c r="AH1105">
        <v>0</v>
      </c>
      <c r="AI1105">
        <v>0</v>
      </c>
      <c r="AJ1105">
        <v>0</v>
      </c>
      <c r="AK1105">
        <v>0</v>
      </c>
      <c r="AL1105">
        <v>0</v>
      </c>
      <c r="AM1105">
        <v>0</v>
      </c>
      <c r="AN1105">
        <v>0</v>
      </c>
      <c r="AO1105">
        <v>0</v>
      </c>
      <c r="AP1105">
        <v>0</v>
      </c>
      <c r="AQ1105">
        <v>0</v>
      </c>
      <c r="AR1105">
        <v>0</v>
      </c>
      <c r="AS1105">
        <v>0</v>
      </c>
      <c r="AT1105">
        <v>0</v>
      </c>
      <c r="AU1105">
        <v>0</v>
      </c>
      <c r="AV1105">
        <v>0</v>
      </c>
      <c r="AW1105">
        <v>0</v>
      </c>
      <c r="BC1105">
        <v>0</v>
      </c>
      <c r="BD1105">
        <v>0</v>
      </c>
      <c r="BE1105" t="s">
        <v>60</v>
      </c>
      <c r="BF1105">
        <v>0</v>
      </c>
      <c r="BG1105">
        <v>0</v>
      </c>
      <c r="BH1105">
        <v>0</v>
      </c>
      <c r="BI1105">
        <v>0</v>
      </c>
      <c r="BJ1105" t="s">
        <v>60</v>
      </c>
      <c r="BK1105" t="s">
        <v>60</v>
      </c>
      <c r="BL1105">
        <v>100</v>
      </c>
      <c r="BO1105" t="s">
        <v>5360</v>
      </c>
      <c r="BP1105" t="s">
        <v>5295</v>
      </c>
      <c r="BQ1105" t="s">
        <v>5296</v>
      </c>
      <c r="BR1105" t="s">
        <v>5652</v>
      </c>
      <c r="BS1105" t="s">
        <v>67</v>
      </c>
      <c r="BT1105">
        <v>1</v>
      </c>
    </row>
    <row r="1106" spans="1:72" hidden="1" x14ac:dyDescent="0.2">
      <c r="A1106" t="s">
        <v>5653</v>
      </c>
      <c r="B1106" t="s">
        <v>5801</v>
      </c>
      <c r="C1106" t="s">
        <v>5363</v>
      </c>
      <c r="D1106" t="s">
        <v>60</v>
      </c>
      <c r="E1106" t="s">
        <v>5363</v>
      </c>
      <c r="F1106" t="s">
        <v>5741</v>
      </c>
      <c r="G1106" t="s">
        <v>4057</v>
      </c>
      <c r="H1106" t="s">
        <v>572</v>
      </c>
      <c r="I1106" t="s">
        <v>197</v>
      </c>
      <c r="J1106" t="s">
        <v>60</v>
      </c>
      <c r="K1106" t="s">
        <v>60</v>
      </c>
      <c r="L1106" t="s">
        <v>93</v>
      </c>
      <c r="M1106" t="s">
        <v>93</v>
      </c>
      <c r="N1106" t="s">
        <v>5852</v>
      </c>
      <c r="O1106" t="s">
        <v>5850</v>
      </c>
      <c r="P1106">
        <v>0</v>
      </c>
      <c r="Q1106">
        <v>0</v>
      </c>
      <c r="R1106">
        <v>0</v>
      </c>
      <c r="S1106">
        <v>0</v>
      </c>
      <c r="T1106">
        <v>0</v>
      </c>
      <c r="U1106">
        <v>0</v>
      </c>
      <c r="V1106">
        <v>0</v>
      </c>
      <c r="W1106">
        <v>40</v>
      </c>
      <c r="X1106" t="s">
        <v>67</v>
      </c>
      <c r="Y1106" t="s">
        <v>60</v>
      </c>
      <c r="Z1106">
        <v>0</v>
      </c>
      <c r="AA1106">
        <v>0</v>
      </c>
      <c r="AB1106" t="s">
        <v>3920</v>
      </c>
      <c r="AC1106" t="s">
        <v>60</v>
      </c>
      <c r="AD1106">
        <v>0</v>
      </c>
      <c r="AE1106">
        <v>0</v>
      </c>
      <c r="AF1106">
        <v>0</v>
      </c>
      <c r="AG1106">
        <v>0</v>
      </c>
      <c r="AH1106">
        <v>0</v>
      </c>
      <c r="AI1106">
        <v>0</v>
      </c>
      <c r="AJ1106">
        <v>0</v>
      </c>
      <c r="AK1106">
        <v>0</v>
      </c>
      <c r="AL1106">
        <v>0</v>
      </c>
      <c r="AM1106">
        <v>0</v>
      </c>
      <c r="AN1106">
        <v>0</v>
      </c>
      <c r="AO1106">
        <v>0</v>
      </c>
      <c r="AP1106">
        <v>0</v>
      </c>
      <c r="AQ1106">
        <v>0</v>
      </c>
      <c r="AR1106">
        <v>0</v>
      </c>
      <c r="AS1106">
        <v>0</v>
      </c>
      <c r="AT1106">
        <v>0</v>
      </c>
      <c r="AU1106">
        <v>0</v>
      </c>
      <c r="AV1106">
        <v>0</v>
      </c>
      <c r="AW1106">
        <v>0</v>
      </c>
      <c r="BC1106">
        <v>0</v>
      </c>
      <c r="BD1106">
        <v>0</v>
      </c>
      <c r="BE1106" t="s">
        <v>60</v>
      </c>
      <c r="BF1106">
        <v>0</v>
      </c>
      <c r="BG1106">
        <v>0</v>
      </c>
      <c r="BH1106">
        <v>0</v>
      </c>
      <c r="BI1106">
        <v>0</v>
      </c>
      <c r="BJ1106" t="s">
        <v>60</v>
      </c>
      <c r="BK1106" t="s">
        <v>60</v>
      </c>
      <c r="BL1106">
        <v>100</v>
      </c>
      <c r="BO1106" t="s">
        <v>5364</v>
      </c>
      <c r="BP1106" t="s">
        <v>5295</v>
      </c>
      <c r="BQ1106" t="s">
        <v>5296</v>
      </c>
      <c r="BR1106" t="s">
        <v>5654</v>
      </c>
      <c r="BS1106" t="s">
        <v>67</v>
      </c>
      <c r="BT1106">
        <v>1</v>
      </c>
    </row>
    <row r="1107" spans="1:72" hidden="1" x14ac:dyDescent="0.2">
      <c r="A1107" t="s">
        <v>5655</v>
      </c>
      <c r="B1107" t="s">
        <v>5801</v>
      </c>
      <c r="C1107" t="s">
        <v>5474</v>
      </c>
      <c r="D1107" t="s">
        <v>60</v>
      </c>
      <c r="E1107" t="s">
        <v>5474</v>
      </c>
      <c r="F1107" t="s">
        <v>5741</v>
      </c>
      <c r="G1107" t="s">
        <v>4057</v>
      </c>
      <c r="H1107" t="s">
        <v>572</v>
      </c>
      <c r="I1107" t="s">
        <v>197</v>
      </c>
      <c r="J1107" t="s">
        <v>60</v>
      </c>
      <c r="K1107" t="s">
        <v>60</v>
      </c>
      <c r="L1107" t="s">
        <v>93</v>
      </c>
      <c r="M1107" t="s">
        <v>93</v>
      </c>
      <c r="N1107" t="s">
        <v>5852</v>
      </c>
      <c r="O1107" t="s">
        <v>5850</v>
      </c>
      <c r="P1107">
        <v>0</v>
      </c>
      <c r="Q1107">
        <v>0</v>
      </c>
      <c r="R1107">
        <v>0</v>
      </c>
      <c r="S1107">
        <v>0</v>
      </c>
      <c r="T1107">
        <v>0</v>
      </c>
      <c r="U1107">
        <v>0</v>
      </c>
      <c r="V1107">
        <v>0</v>
      </c>
      <c r="W1107">
        <v>40</v>
      </c>
      <c r="X1107" t="s">
        <v>67</v>
      </c>
      <c r="Y1107" t="s">
        <v>60</v>
      </c>
      <c r="Z1107">
        <v>0</v>
      </c>
      <c r="AA1107">
        <v>0</v>
      </c>
      <c r="AB1107" t="s">
        <v>3920</v>
      </c>
      <c r="AC1107" t="s">
        <v>60</v>
      </c>
      <c r="AD1107">
        <v>0</v>
      </c>
      <c r="AE1107">
        <v>0</v>
      </c>
      <c r="AF1107">
        <v>0</v>
      </c>
      <c r="AG1107">
        <v>0</v>
      </c>
      <c r="AH1107">
        <v>0</v>
      </c>
      <c r="AI1107">
        <v>0</v>
      </c>
      <c r="AJ1107">
        <v>0</v>
      </c>
      <c r="AK1107">
        <v>0</v>
      </c>
      <c r="AL1107">
        <v>0</v>
      </c>
      <c r="AM1107">
        <v>0</v>
      </c>
      <c r="AN1107">
        <v>0</v>
      </c>
      <c r="AO1107">
        <v>0</v>
      </c>
      <c r="AP1107">
        <v>0</v>
      </c>
      <c r="AQ1107">
        <v>0</v>
      </c>
      <c r="AR1107">
        <v>0</v>
      </c>
      <c r="AS1107">
        <v>0</v>
      </c>
      <c r="AT1107">
        <v>0</v>
      </c>
      <c r="AU1107">
        <v>0</v>
      </c>
      <c r="AV1107">
        <v>3.17</v>
      </c>
      <c r="AW1107">
        <v>0</v>
      </c>
      <c r="BC1107">
        <v>3.18</v>
      </c>
      <c r="BD1107">
        <v>0.01</v>
      </c>
      <c r="BE1107" t="s">
        <v>60</v>
      </c>
      <c r="BF1107">
        <v>0</v>
      </c>
      <c r="BG1107">
        <v>0</v>
      </c>
      <c r="BH1107">
        <v>0</v>
      </c>
      <c r="BI1107">
        <v>0</v>
      </c>
      <c r="BJ1107" t="s">
        <v>60</v>
      </c>
      <c r="BK1107" t="s">
        <v>60</v>
      </c>
      <c r="BL1107">
        <v>100</v>
      </c>
      <c r="BO1107" t="s">
        <v>5368</v>
      </c>
      <c r="BP1107" t="s">
        <v>5295</v>
      </c>
      <c r="BQ1107" t="s">
        <v>5296</v>
      </c>
      <c r="BR1107" t="s">
        <v>5656</v>
      </c>
      <c r="BS1107" t="s">
        <v>67</v>
      </c>
      <c r="BT1107">
        <v>1</v>
      </c>
    </row>
    <row r="1108" spans="1:72" hidden="1" x14ac:dyDescent="0.2">
      <c r="A1108" t="s">
        <v>5657</v>
      </c>
      <c r="B1108" t="s">
        <v>5801</v>
      </c>
      <c r="C1108" t="s">
        <v>5371</v>
      </c>
      <c r="D1108" t="s">
        <v>60</v>
      </c>
      <c r="E1108" t="s">
        <v>5371</v>
      </c>
      <c r="F1108" t="s">
        <v>5741</v>
      </c>
      <c r="G1108" t="s">
        <v>4057</v>
      </c>
      <c r="H1108" t="s">
        <v>572</v>
      </c>
      <c r="I1108" t="s">
        <v>197</v>
      </c>
      <c r="J1108" t="s">
        <v>60</v>
      </c>
      <c r="K1108" t="s">
        <v>60</v>
      </c>
      <c r="L1108" t="s">
        <v>93</v>
      </c>
      <c r="M1108" t="s">
        <v>93</v>
      </c>
      <c r="N1108" t="s">
        <v>5852</v>
      </c>
      <c r="O1108" t="s">
        <v>5850</v>
      </c>
      <c r="P1108">
        <v>0</v>
      </c>
      <c r="Q1108">
        <v>0</v>
      </c>
      <c r="R1108">
        <v>0</v>
      </c>
      <c r="S1108">
        <v>0</v>
      </c>
      <c r="T1108">
        <v>0</v>
      </c>
      <c r="U1108">
        <v>0</v>
      </c>
      <c r="V1108">
        <v>0</v>
      </c>
      <c r="W1108">
        <v>40</v>
      </c>
      <c r="X1108" t="s">
        <v>67</v>
      </c>
      <c r="Y1108" t="s">
        <v>60</v>
      </c>
      <c r="Z1108">
        <v>0</v>
      </c>
      <c r="AA1108">
        <v>0</v>
      </c>
      <c r="AB1108" t="s">
        <v>3920</v>
      </c>
      <c r="AC1108" t="s">
        <v>60</v>
      </c>
      <c r="AD1108">
        <v>0</v>
      </c>
      <c r="AE1108">
        <v>0</v>
      </c>
      <c r="AF1108">
        <v>0</v>
      </c>
      <c r="AG1108">
        <v>0</v>
      </c>
      <c r="AH1108">
        <v>0</v>
      </c>
      <c r="AI1108">
        <v>0</v>
      </c>
      <c r="AJ1108">
        <v>0</v>
      </c>
      <c r="AK1108">
        <v>0</v>
      </c>
      <c r="AL1108">
        <v>0</v>
      </c>
      <c r="AM1108">
        <v>0</v>
      </c>
      <c r="AN1108">
        <v>0</v>
      </c>
      <c r="AO1108">
        <v>0</v>
      </c>
      <c r="AP1108">
        <v>0</v>
      </c>
      <c r="AQ1108">
        <v>0</v>
      </c>
      <c r="AR1108">
        <v>0</v>
      </c>
      <c r="AS1108">
        <v>0</v>
      </c>
      <c r="AT1108">
        <v>0</v>
      </c>
      <c r="AU1108">
        <v>0</v>
      </c>
      <c r="AV1108">
        <v>0</v>
      </c>
      <c r="AW1108">
        <v>0</v>
      </c>
      <c r="BC1108">
        <v>0</v>
      </c>
      <c r="BD1108">
        <v>0</v>
      </c>
      <c r="BE1108" t="s">
        <v>60</v>
      </c>
      <c r="BF1108">
        <v>0</v>
      </c>
      <c r="BG1108">
        <v>0</v>
      </c>
      <c r="BH1108">
        <v>0</v>
      </c>
      <c r="BI1108">
        <v>0</v>
      </c>
      <c r="BJ1108" t="s">
        <v>60</v>
      </c>
      <c r="BK1108" t="s">
        <v>60</v>
      </c>
      <c r="BL1108">
        <v>100</v>
      </c>
      <c r="BO1108" t="s">
        <v>5372</v>
      </c>
      <c r="BP1108" t="s">
        <v>5295</v>
      </c>
      <c r="BQ1108" t="s">
        <v>5296</v>
      </c>
      <c r="BR1108" t="s">
        <v>5658</v>
      </c>
      <c r="BS1108" t="s">
        <v>67</v>
      </c>
      <c r="BT1108">
        <v>1</v>
      </c>
    </row>
    <row r="1109" spans="1:72" hidden="1" x14ac:dyDescent="0.2">
      <c r="A1109" t="s">
        <v>5659</v>
      </c>
      <c r="B1109" t="s">
        <v>5801</v>
      </c>
      <c r="C1109" t="s">
        <v>5375</v>
      </c>
      <c r="D1109" t="s">
        <v>60</v>
      </c>
      <c r="E1109" t="s">
        <v>5375</v>
      </c>
      <c r="F1109" t="s">
        <v>5741</v>
      </c>
      <c r="G1109" t="s">
        <v>4057</v>
      </c>
      <c r="H1109" t="s">
        <v>572</v>
      </c>
      <c r="I1109" t="s">
        <v>197</v>
      </c>
      <c r="J1109" t="s">
        <v>60</v>
      </c>
      <c r="K1109" t="s">
        <v>60</v>
      </c>
      <c r="L1109" t="s">
        <v>93</v>
      </c>
      <c r="M1109" t="s">
        <v>93</v>
      </c>
      <c r="N1109" t="s">
        <v>5852</v>
      </c>
      <c r="O1109" t="s">
        <v>5850</v>
      </c>
      <c r="P1109">
        <v>0</v>
      </c>
      <c r="Q1109">
        <v>935</v>
      </c>
      <c r="R1109">
        <v>0</v>
      </c>
      <c r="S1109">
        <v>0</v>
      </c>
      <c r="T1109">
        <v>0</v>
      </c>
      <c r="U1109">
        <v>0</v>
      </c>
      <c r="V1109">
        <v>0</v>
      </c>
      <c r="W1109">
        <v>40</v>
      </c>
      <c r="X1109" t="s">
        <v>67</v>
      </c>
      <c r="Y1109" t="s">
        <v>60</v>
      </c>
      <c r="Z1109">
        <v>0</v>
      </c>
      <c r="AA1109">
        <v>0</v>
      </c>
      <c r="AB1109" t="s">
        <v>3920</v>
      </c>
      <c r="AC1109" t="s">
        <v>60</v>
      </c>
      <c r="AD1109">
        <v>0</v>
      </c>
      <c r="AE1109">
        <v>0</v>
      </c>
      <c r="AF1109">
        <v>0</v>
      </c>
      <c r="AG1109">
        <v>0</v>
      </c>
      <c r="AH1109">
        <v>0</v>
      </c>
      <c r="AI1109">
        <v>0</v>
      </c>
      <c r="AJ1109">
        <v>0</v>
      </c>
      <c r="AK1109">
        <v>0</v>
      </c>
      <c r="AL1109">
        <v>0</v>
      </c>
      <c r="AM1109">
        <v>0</v>
      </c>
      <c r="AN1109">
        <v>0</v>
      </c>
      <c r="AO1109">
        <v>0</v>
      </c>
      <c r="AP1109">
        <v>0</v>
      </c>
      <c r="AQ1109">
        <v>0</v>
      </c>
      <c r="AR1109">
        <v>0.45</v>
      </c>
      <c r="AS1109">
        <v>0</v>
      </c>
      <c r="AT1109">
        <v>0</v>
      </c>
      <c r="AU1109">
        <v>0</v>
      </c>
      <c r="AV1109">
        <v>0</v>
      </c>
      <c r="AW1109">
        <v>0</v>
      </c>
      <c r="BC1109">
        <v>0.45</v>
      </c>
      <c r="BD1109">
        <v>0</v>
      </c>
      <c r="BE1109" t="s">
        <v>60</v>
      </c>
      <c r="BF1109">
        <v>2332</v>
      </c>
      <c r="BG1109">
        <v>0</v>
      </c>
      <c r="BH1109">
        <v>0</v>
      </c>
      <c r="BI1109">
        <v>0</v>
      </c>
      <c r="BJ1109" t="s">
        <v>60</v>
      </c>
      <c r="BK1109" t="s">
        <v>60</v>
      </c>
      <c r="BL1109">
        <v>100</v>
      </c>
      <c r="BO1109" t="s">
        <v>5479</v>
      </c>
      <c r="BP1109" t="s">
        <v>5295</v>
      </c>
      <c r="BQ1109" t="s">
        <v>5296</v>
      </c>
      <c r="BR1109" t="s">
        <v>5660</v>
      </c>
      <c r="BS1109" t="s">
        <v>67</v>
      </c>
      <c r="BT1109">
        <v>1</v>
      </c>
    </row>
    <row r="1110" spans="1:72" hidden="1" x14ac:dyDescent="0.2">
      <c r="A1110" t="s">
        <v>5661</v>
      </c>
      <c r="B1110" t="s">
        <v>473</v>
      </c>
      <c r="C1110" t="s">
        <v>473</v>
      </c>
      <c r="D1110" t="s">
        <v>60</v>
      </c>
      <c r="E1110" t="s">
        <v>5662</v>
      </c>
      <c r="F1110" t="s">
        <v>5741</v>
      </c>
      <c r="G1110" t="s">
        <v>4057</v>
      </c>
      <c r="H1110" t="s">
        <v>572</v>
      </c>
      <c r="I1110" t="s">
        <v>197</v>
      </c>
      <c r="J1110" t="s">
        <v>60</v>
      </c>
      <c r="K1110" t="s">
        <v>60</v>
      </c>
      <c r="L1110" t="s">
        <v>93</v>
      </c>
      <c r="M1110" t="s">
        <v>93</v>
      </c>
      <c r="N1110" t="s">
        <v>5852</v>
      </c>
      <c r="O1110" t="s">
        <v>5850</v>
      </c>
      <c r="P1110">
        <v>0</v>
      </c>
      <c r="Q1110">
        <v>0</v>
      </c>
      <c r="R1110">
        <v>0</v>
      </c>
      <c r="S1110">
        <v>0</v>
      </c>
      <c r="T1110">
        <v>0</v>
      </c>
      <c r="U1110">
        <v>0</v>
      </c>
      <c r="V1110">
        <v>0</v>
      </c>
      <c r="W1110">
        <v>40</v>
      </c>
      <c r="X1110" t="s">
        <v>67</v>
      </c>
      <c r="Y1110" t="s">
        <v>60</v>
      </c>
      <c r="Z1110">
        <v>0</v>
      </c>
      <c r="AA1110">
        <v>0</v>
      </c>
      <c r="AB1110" t="s">
        <v>3920</v>
      </c>
      <c r="AC1110" t="s">
        <v>60</v>
      </c>
      <c r="AD1110">
        <v>0</v>
      </c>
      <c r="AE1110">
        <v>2.97</v>
      </c>
      <c r="AF1110">
        <v>0</v>
      </c>
      <c r="AG1110">
        <v>0</v>
      </c>
      <c r="AH1110">
        <v>0</v>
      </c>
      <c r="AI1110">
        <v>0</v>
      </c>
      <c r="AJ1110">
        <v>0</v>
      </c>
      <c r="AK1110">
        <v>0</v>
      </c>
      <c r="AL1110">
        <v>0</v>
      </c>
      <c r="AM1110">
        <v>0</v>
      </c>
      <c r="AN1110">
        <v>0</v>
      </c>
      <c r="AO1110">
        <v>0</v>
      </c>
      <c r="AP1110">
        <v>0</v>
      </c>
      <c r="AQ1110">
        <v>0</v>
      </c>
      <c r="AR1110">
        <v>0</v>
      </c>
      <c r="AS1110">
        <v>0</v>
      </c>
      <c r="AT1110">
        <v>0</v>
      </c>
      <c r="AU1110">
        <v>0</v>
      </c>
      <c r="AV1110">
        <v>0</v>
      </c>
      <c r="AW1110">
        <v>0</v>
      </c>
      <c r="BC1110">
        <v>0</v>
      </c>
      <c r="BD1110">
        <v>0</v>
      </c>
      <c r="BE1110" t="s">
        <v>60</v>
      </c>
      <c r="BF1110">
        <v>0</v>
      </c>
      <c r="BG1110">
        <v>0</v>
      </c>
      <c r="BH1110">
        <v>0</v>
      </c>
      <c r="BI1110">
        <v>0</v>
      </c>
      <c r="BJ1110" t="s">
        <v>60</v>
      </c>
      <c r="BK1110" t="s">
        <v>60</v>
      </c>
      <c r="BL1110">
        <v>100</v>
      </c>
      <c r="BO1110" t="s">
        <v>5483</v>
      </c>
      <c r="BP1110" t="s">
        <v>5295</v>
      </c>
      <c r="BQ1110" t="s">
        <v>5296</v>
      </c>
      <c r="BR1110" t="s">
        <v>5663</v>
      </c>
      <c r="BS1110" t="s">
        <v>67</v>
      </c>
      <c r="BT1110">
        <v>1</v>
      </c>
    </row>
    <row r="1111" spans="1:72" hidden="1" x14ac:dyDescent="0.2">
      <c r="A1111" t="s">
        <v>5664</v>
      </c>
      <c r="B1111" t="s">
        <v>570</v>
      </c>
      <c r="C1111" t="s">
        <v>570</v>
      </c>
      <c r="D1111" t="s">
        <v>60</v>
      </c>
      <c r="E1111" t="s">
        <v>5380</v>
      </c>
      <c r="F1111" t="s">
        <v>5741</v>
      </c>
      <c r="G1111" t="s">
        <v>4057</v>
      </c>
      <c r="H1111" t="s">
        <v>572</v>
      </c>
      <c r="I1111" t="s">
        <v>197</v>
      </c>
      <c r="J1111" t="s">
        <v>60</v>
      </c>
      <c r="K1111" t="s">
        <v>60</v>
      </c>
      <c r="L1111" t="s">
        <v>93</v>
      </c>
      <c r="M1111" t="s">
        <v>93</v>
      </c>
      <c r="N1111" t="s">
        <v>5856</v>
      </c>
      <c r="O1111" t="s">
        <v>5850</v>
      </c>
      <c r="P1111">
        <v>0</v>
      </c>
      <c r="Q1111">
        <v>220</v>
      </c>
      <c r="R1111">
        <v>0</v>
      </c>
      <c r="S1111">
        <v>20</v>
      </c>
      <c r="T1111">
        <v>0.96</v>
      </c>
      <c r="U1111">
        <v>0</v>
      </c>
      <c r="V1111">
        <v>55.3</v>
      </c>
      <c r="W1111">
        <v>40</v>
      </c>
      <c r="X1111" t="s">
        <v>67</v>
      </c>
      <c r="Y1111" t="s">
        <v>68</v>
      </c>
      <c r="Z1111">
        <v>0</v>
      </c>
      <c r="AA1111">
        <v>9</v>
      </c>
      <c r="AB1111" t="s">
        <v>3920</v>
      </c>
      <c r="AC1111" t="s">
        <v>60</v>
      </c>
      <c r="AD1111">
        <v>0</v>
      </c>
      <c r="AE1111">
        <v>0</v>
      </c>
      <c r="AF1111">
        <v>0</v>
      </c>
      <c r="AG1111">
        <v>0</v>
      </c>
      <c r="AH1111">
        <v>0</v>
      </c>
      <c r="AI1111">
        <v>6.77</v>
      </c>
      <c r="AJ1111">
        <v>12.97</v>
      </c>
      <c r="AK1111">
        <v>0.66</v>
      </c>
      <c r="AL1111">
        <v>0</v>
      </c>
      <c r="AM1111">
        <v>0</v>
      </c>
      <c r="AN1111">
        <v>0</v>
      </c>
      <c r="AO1111">
        <v>0.01</v>
      </c>
      <c r="AP1111">
        <v>0.02</v>
      </c>
      <c r="AQ1111">
        <v>0</v>
      </c>
      <c r="AR1111">
        <v>1.36</v>
      </c>
      <c r="AS1111">
        <v>0</v>
      </c>
      <c r="AT1111">
        <v>0</v>
      </c>
      <c r="AU1111">
        <v>0</v>
      </c>
      <c r="AV1111">
        <v>0</v>
      </c>
      <c r="AW1111">
        <v>0</v>
      </c>
      <c r="BC1111">
        <v>24.06</v>
      </c>
      <c r="BD1111">
        <v>1.1499999999999999</v>
      </c>
      <c r="BE1111" t="s">
        <v>60</v>
      </c>
      <c r="BF1111">
        <v>0</v>
      </c>
      <c r="BG1111">
        <v>0</v>
      </c>
      <c r="BH1111">
        <v>0</v>
      </c>
      <c r="BI1111">
        <v>0</v>
      </c>
      <c r="BJ1111" t="s">
        <v>60</v>
      </c>
      <c r="BK1111" t="s">
        <v>60</v>
      </c>
      <c r="BL1111">
        <v>100</v>
      </c>
      <c r="BO1111" t="s">
        <v>60</v>
      </c>
      <c r="BP1111" t="s">
        <v>5295</v>
      </c>
      <c r="BQ1111" t="s">
        <v>5296</v>
      </c>
      <c r="BR1111" t="s">
        <v>5665</v>
      </c>
      <c r="BS1111" t="s">
        <v>67</v>
      </c>
      <c r="BT1111">
        <v>1</v>
      </c>
    </row>
    <row r="1112" spans="1:72" hidden="1" x14ac:dyDescent="0.2">
      <c r="A1112" t="s">
        <v>5666</v>
      </c>
      <c r="B1112" t="s">
        <v>170</v>
      </c>
      <c r="C1112" t="s">
        <v>170</v>
      </c>
      <c r="D1112" t="s">
        <v>60</v>
      </c>
      <c r="E1112" t="s">
        <v>5488</v>
      </c>
      <c r="F1112" t="s">
        <v>5741</v>
      </c>
      <c r="G1112" t="s">
        <v>4057</v>
      </c>
      <c r="H1112" t="s">
        <v>572</v>
      </c>
      <c r="I1112" t="s">
        <v>197</v>
      </c>
      <c r="J1112" t="s">
        <v>60</v>
      </c>
      <c r="K1112" t="s">
        <v>60</v>
      </c>
      <c r="L1112" t="s">
        <v>93</v>
      </c>
      <c r="M1112" t="s">
        <v>93</v>
      </c>
      <c r="N1112" t="s">
        <v>5852</v>
      </c>
      <c r="O1112" t="s">
        <v>5850</v>
      </c>
      <c r="P1112">
        <v>0</v>
      </c>
      <c r="Q1112">
        <v>0</v>
      </c>
      <c r="R1112">
        <v>0</v>
      </c>
      <c r="S1112">
        <v>0</v>
      </c>
      <c r="T1112">
        <v>0</v>
      </c>
      <c r="U1112">
        <v>0</v>
      </c>
      <c r="V1112">
        <v>0</v>
      </c>
      <c r="W1112">
        <v>40</v>
      </c>
      <c r="X1112" t="s">
        <v>67</v>
      </c>
      <c r="Y1112" t="s">
        <v>60</v>
      </c>
      <c r="Z1112">
        <v>0</v>
      </c>
      <c r="AA1112">
        <v>0</v>
      </c>
      <c r="AB1112" t="s">
        <v>3920</v>
      </c>
      <c r="AC1112" t="s">
        <v>60</v>
      </c>
      <c r="AD1112">
        <v>0</v>
      </c>
      <c r="AE1112">
        <v>0</v>
      </c>
      <c r="AF1112">
        <v>0</v>
      </c>
      <c r="AG1112">
        <v>0</v>
      </c>
      <c r="AH1112">
        <v>0</v>
      </c>
      <c r="AI1112">
        <v>0</v>
      </c>
      <c r="AJ1112">
        <v>0</v>
      </c>
      <c r="AK1112">
        <v>0</v>
      </c>
      <c r="AL1112">
        <v>0.2</v>
      </c>
      <c r="AM1112">
        <v>0</v>
      </c>
      <c r="AN1112">
        <v>0</v>
      </c>
      <c r="AO1112">
        <v>0</v>
      </c>
      <c r="AP1112">
        <v>0</v>
      </c>
      <c r="AQ1112">
        <v>0</v>
      </c>
      <c r="AR1112">
        <v>1.72</v>
      </c>
      <c r="AS1112">
        <v>0</v>
      </c>
      <c r="AT1112">
        <v>0</v>
      </c>
      <c r="AU1112">
        <v>0</v>
      </c>
      <c r="AV1112">
        <v>0</v>
      </c>
      <c r="AW1112">
        <v>0</v>
      </c>
      <c r="BC1112">
        <v>8.56</v>
      </c>
      <c r="BD1112">
        <v>0.78</v>
      </c>
      <c r="BE1112" t="s">
        <v>60</v>
      </c>
      <c r="BF1112">
        <v>0</v>
      </c>
      <c r="BG1112">
        <v>0</v>
      </c>
      <c r="BH1112">
        <v>0</v>
      </c>
      <c r="BI1112">
        <v>0</v>
      </c>
      <c r="BJ1112" t="s">
        <v>60</v>
      </c>
      <c r="BK1112" t="s">
        <v>60</v>
      </c>
      <c r="BL1112">
        <v>100</v>
      </c>
      <c r="BO1112" t="s">
        <v>5489</v>
      </c>
      <c r="BP1112" t="s">
        <v>5295</v>
      </c>
      <c r="BQ1112" t="s">
        <v>5296</v>
      </c>
      <c r="BR1112" t="s">
        <v>5667</v>
      </c>
      <c r="BS1112" t="s">
        <v>67</v>
      </c>
      <c r="BT1112">
        <v>1</v>
      </c>
    </row>
    <row r="1113" spans="1:72" hidden="1" x14ac:dyDescent="0.2">
      <c r="A1113" t="s">
        <v>5668</v>
      </c>
      <c r="B1113" t="s">
        <v>1099</v>
      </c>
      <c r="C1113" t="s">
        <v>1099</v>
      </c>
      <c r="D1113" t="s">
        <v>60</v>
      </c>
      <c r="E1113" t="s">
        <v>5324</v>
      </c>
      <c r="F1113" t="s">
        <v>5741</v>
      </c>
      <c r="G1113" t="s">
        <v>4057</v>
      </c>
      <c r="H1113" t="s">
        <v>572</v>
      </c>
      <c r="I1113" t="s">
        <v>197</v>
      </c>
      <c r="J1113" t="s">
        <v>60</v>
      </c>
      <c r="K1113" t="s">
        <v>60</v>
      </c>
      <c r="L1113" t="s">
        <v>93</v>
      </c>
      <c r="M1113" t="s">
        <v>93</v>
      </c>
      <c r="N1113" t="s">
        <v>5852</v>
      </c>
      <c r="O1113" t="s">
        <v>5850</v>
      </c>
      <c r="P1113">
        <v>0</v>
      </c>
      <c r="Q1113">
        <v>391</v>
      </c>
      <c r="R1113">
        <v>0</v>
      </c>
      <c r="S1113">
        <v>0</v>
      </c>
      <c r="T1113">
        <v>0</v>
      </c>
      <c r="U1113">
        <v>0</v>
      </c>
      <c r="V1113">
        <v>0</v>
      </c>
      <c r="W1113">
        <v>40</v>
      </c>
      <c r="X1113" t="s">
        <v>67</v>
      </c>
      <c r="Y1113" t="s">
        <v>60</v>
      </c>
      <c r="Z1113">
        <v>0</v>
      </c>
      <c r="AA1113">
        <v>0</v>
      </c>
      <c r="AB1113" t="s">
        <v>3920</v>
      </c>
      <c r="AC1113" t="s">
        <v>60</v>
      </c>
      <c r="AD1113">
        <v>0</v>
      </c>
      <c r="AE1113">
        <v>0</v>
      </c>
      <c r="AF1113">
        <v>0</v>
      </c>
      <c r="AG1113">
        <v>0</v>
      </c>
      <c r="AH1113">
        <v>0</v>
      </c>
      <c r="AI1113">
        <v>0</v>
      </c>
      <c r="AJ1113">
        <v>0</v>
      </c>
      <c r="AK1113">
        <v>0</v>
      </c>
      <c r="AL1113">
        <v>0.34</v>
      </c>
      <c r="AM1113">
        <v>0</v>
      </c>
      <c r="AN1113">
        <v>0</v>
      </c>
      <c r="AO1113">
        <v>0</v>
      </c>
      <c r="AP1113">
        <v>0.79</v>
      </c>
      <c r="AQ1113">
        <v>0</v>
      </c>
      <c r="AR1113">
        <v>0.48</v>
      </c>
      <c r="AS1113">
        <v>0</v>
      </c>
      <c r="AT1113">
        <v>0</v>
      </c>
      <c r="AU1113">
        <v>0</v>
      </c>
      <c r="AV1113">
        <v>0</v>
      </c>
      <c r="AW1113">
        <v>0</v>
      </c>
      <c r="BC1113">
        <v>1.61</v>
      </c>
      <c r="BD1113">
        <v>0</v>
      </c>
      <c r="BE1113" t="s">
        <v>60</v>
      </c>
      <c r="BF1113">
        <v>1607</v>
      </c>
      <c r="BG1113">
        <v>412</v>
      </c>
      <c r="BH1113">
        <v>587</v>
      </c>
      <c r="BI1113">
        <v>0</v>
      </c>
      <c r="BJ1113" t="s">
        <v>60</v>
      </c>
      <c r="BK1113" t="s">
        <v>60</v>
      </c>
      <c r="BL1113">
        <v>100</v>
      </c>
      <c r="BO1113" t="s">
        <v>60</v>
      </c>
      <c r="BP1113" t="s">
        <v>5295</v>
      </c>
      <c r="BQ1113" t="s">
        <v>5296</v>
      </c>
      <c r="BR1113" t="s">
        <v>5669</v>
      </c>
      <c r="BS1113" t="s">
        <v>67</v>
      </c>
      <c r="BT1113">
        <v>1</v>
      </c>
    </row>
    <row r="1114" spans="1:72" hidden="1" x14ac:dyDescent="0.2">
      <c r="A1114" t="s">
        <v>5670</v>
      </c>
      <c r="B1114" t="s">
        <v>59</v>
      </c>
      <c r="C1114" t="s">
        <v>5383</v>
      </c>
      <c r="D1114" t="s">
        <v>60</v>
      </c>
      <c r="E1114" t="s">
        <v>5383</v>
      </c>
      <c r="F1114" t="s">
        <v>5741</v>
      </c>
      <c r="G1114" t="s">
        <v>4057</v>
      </c>
      <c r="H1114" t="s">
        <v>572</v>
      </c>
      <c r="I1114" t="s">
        <v>197</v>
      </c>
      <c r="J1114" t="s">
        <v>60</v>
      </c>
      <c r="K1114" t="s">
        <v>60</v>
      </c>
      <c r="L1114" t="s">
        <v>93</v>
      </c>
      <c r="M1114" t="s">
        <v>93</v>
      </c>
      <c r="N1114" t="s">
        <v>1513</v>
      </c>
      <c r="O1114" t="s">
        <v>5850</v>
      </c>
      <c r="P1114">
        <v>0</v>
      </c>
      <c r="Q1114">
        <v>76</v>
      </c>
      <c r="R1114">
        <v>0</v>
      </c>
      <c r="S1114">
        <v>20</v>
      </c>
      <c r="T1114">
        <v>0.82</v>
      </c>
      <c r="U1114">
        <v>0</v>
      </c>
      <c r="V1114">
        <v>105.1</v>
      </c>
      <c r="W1114">
        <v>40</v>
      </c>
      <c r="X1114" t="s">
        <v>67</v>
      </c>
      <c r="Y1114" t="s">
        <v>68</v>
      </c>
      <c r="Z1114">
        <v>0</v>
      </c>
      <c r="AA1114">
        <v>0</v>
      </c>
      <c r="AB1114" t="s">
        <v>3920</v>
      </c>
      <c r="AC1114" t="s">
        <v>60</v>
      </c>
      <c r="AD1114">
        <v>0.05</v>
      </c>
      <c r="AE1114">
        <v>1.91</v>
      </c>
      <c r="AF1114">
        <v>0</v>
      </c>
      <c r="AG1114">
        <v>0</v>
      </c>
      <c r="AH1114">
        <v>0</v>
      </c>
      <c r="AI1114">
        <v>8.91</v>
      </c>
      <c r="AJ1114">
        <v>6.09</v>
      </c>
      <c r="AK1114">
        <v>4.1900000000000004</v>
      </c>
      <c r="AL1114">
        <v>0</v>
      </c>
      <c r="AM1114">
        <v>0</v>
      </c>
      <c r="AN1114">
        <v>0</v>
      </c>
      <c r="AO1114">
        <v>0</v>
      </c>
      <c r="AP1114">
        <v>0</v>
      </c>
      <c r="AQ1114">
        <v>0</v>
      </c>
      <c r="AR1114">
        <v>1.08</v>
      </c>
      <c r="AS1114">
        <v>0</v>
      </c>
      <c r="AT1114">
        <v>0</v>
      </c>
      <c r="AU1114">
        <v>0</v>
      </c>
      <c r="AV1114">
        <v>0</v>
      </c>
      <c r="AW1114">
        <v>0</v>
      </c>
      <c r="BC1114">
        <v>20.41</v>
      </c>
      <c r="BD1114">
        <v>0.14000000000000001</v>
      </c>
      <c r="BE1114" t="s">
        <v>60</v>
      </c>
      <c r="BF1114">
        <v>0</v>
      </c>
      <c r="BG1114">
        <v>0</v>
      </c>
      <c r="BH1114">
        <v>0</v>
      </c>
      <c r="BI1114">
        <v>0</v>
      </c>
      <c r="BJ1114" t="s">
        <v>60</v>
      </c>
      <c r="BK1114" t="s">
        <v>60</v>
      </c>
      <c r="BL1114">
        <v>100</v>
      </c>
      <c r="BO1114" t="s">
        <v>5384</v>
      </c>
      <c r="BP1114" t="s">
        <v>5295</v>
      </c>
      <c r="BQ1114" t="s">
        <v>5296</v>
      </c>
      <c r="BR1114" t="s">
        <v>5671</v>
      </c>
      <c r="BS1114" t="s">
        <v>67</v>
      </c>
      <c r="BT1114">
        <v>1</v>
      </c>
    </row>
    <row r="1115" spans="1:72" hidden="1" x14ac:dyDescent="0.2">
      <c r="A1115" t="s">
        <v>5672</v>
      </c>
      <c r="B1115" t="s">
        <v>5801</v>
      </c>
      <c r="C1115" t="s">
        <v>5387</v>
      </c>
      <c r="D1115" t="s">
        <v>60</v>
      </c>
      <c r="E1115" t="s">
        <v>5387</v>
      </c>
      <c r="F1115" t="s">
        <v>5741</v>
      </c>
      <c r="G1115" t="s">
        <v>4057</v>
      </c>
      <c r="H1115" t="s">
        <v>572</v>
      </c>
      <c r="I1115" t="s">
        <v>197</v>
      </c>
      <c r="J1115" t="s">
        <v>60</v>
      </c>
      <c r="K1115" t="s">
        <v>60</v>
      </c>
      <c r="L1115" t="s">
        <v>93</v>
      </c>
      <c r="M1115" t="s">
        <v>93</v>
      </c>
      <c r="N1115" t="s">
        <v>5852</v>
      </c>
      <c r="O1115" t="s">
        <v>5850</v>
      </c>
      <c r="P1115">
        <v>0</v>
      </c>
      <c r="Q1115">
        <v>0</v>
      </c>
      <c r="R1115">
        <v>0</v>
      </c>
      <c r="S1115">
        <v>0</v>
      </c>
      <c r="T1115">
        <v>0</v>
      </c>
      <c r="U1115">
        <v>0</v>
      </c>
      <c r="V1115">
        <v>0</v>
      </c>
      <c r="W1115">
        <v>40</v>
      </c>
      <c r="X1115" t="s">
        <v>67</v>
      </c>
      <c r="Y1115" t="s">
        <v>60</v>
      </c>
      <c r="Z1115">
        <v>0</v>
      </c>
      <c r="AA1115">
        <v>0</v>
      </c>
      <c r="AB1115" t="s">
        <v>3920</v>
      </c>
      <c r="AC1115" t="s">
        <v>60</v>
      </c>
      <c r="AD1115">
        <v>0</v>
      </c>
      <c r="AE1115">
        <v>0</v>
      </c>
      <c r="AF1115">
        <v>0</v>
      </c>
      <c r="AG1115">
        <v>0</v>
      </c>
      <c r="AH1115">
        <v>0</v>
      </c>
      <c r="AI1115">
        <v>0</v>
      </c>
      <c r="AJ1115">
        <v>0</v>
      </c>
      <c r="AK1115">
        <v>0</v>
      </c>
      <c r="AL1115">
        <v>0</v>
      </c>
      <c r="AM1115">
        <v>0</v>
      </c>
      <c r="AN1115">
        <v>0</v>
      </c>
      <c r="AO1115">
        <v>0</v>
      </c>
      <c r="AP1115">
        <v>0</v>
      </c>
      <c r="AQ1115">
        <v>0</v>
      </c>
      <c r="AR1115">
        <v>0</v>
      </c>
      <c r="AS1115">
        <v>0</v>
      </c>
      <c r="AT1115">
        <v>0</v>
      </c>
      <c r="AU1115">
        <v>0</v>
      </c>
      <c r="AV1115">
        <v>0</v>
      </c>
      <c r="AW1115">
        <v>0</v>
      </c>
      <c r="BC1115">
        <v>0</v>
      </c>
      <c r="BD1115">
        <v>0</v>
      </c>
      <c r="BE1115" t="s">
        <v>60</v>
      </c>
      <c r="BF1115">
        <v>0</v>
      </c>
      <c r="BG1115">
        <v>0</v>
      </c>
      <c r="BH1115">
        <v>0</v>
      </c>
      <c r="BI1115">
        <v>0</v>
      </c>
      <c r="BJ1115" t="s">
        <v>60</v>
      </c>
      <c r="BK1115" t="s">
        <v>60</v>
      </c>
      <c r="BL1115">
        <v>100</v>
      </c>
      <c r="BO1115" t="s">
        <v>5388</v>
      </c>
      <c r="BP1115" t="s">
        <v>5295</v>
      </c>
      <c r="BQ1115" t="s">
        <v>5296</v>
      </c>
      <c r="BR1115" t="s">
        <v>5673</v>
      </c>
      <c r="BS1115" t="s">
        <v>67</v>
      </c>
      <c r="BT1115">
        <v>1</v>
      </c>
    </row>
    <row r="1116" spans="1:72" hidden="1" x14ac:dyDescent="0.2">
      <c r="A1116" t="s">
        <v>5674</v>
      </c>
      <c r="B1116" t="s">
        <v>5801</v>
      </c>
      <c r="C1116" t="s">
        <v>5391</v>
      </c>
      <c r="D1116" t="s">
        <v>60</v>
      </c>
      <c r="E1116" t="s">
        <v>5391</v>
      </c>
      <c r="F1116" t="s">
        <v>5741</v>
      </c>
      <c r="G1116" t="s">
        <v>4057</v>
      </c>
      <c r="H1116" t="s">
        <v>572</v>
      </c>
      <c r="I1116" t="s">
        <v>197</v>
      </c>
      <c r="J1116" t="s">
        <v>60</v>
      </c>
      <c r="K1116" t="s">
        <v>60</v>
      </c>
      <c r="L1116" t="s">
        <v>93</v>
      </c>
      <c r="M1116" t="s">
        <v>93</v>
      </c>
      <c r="N1116" t="s">
        <v>5852</v>
      </c>
      <c r="O1116" t="s">
        <v>5850</v>
      </c>
      <c r="P1116">
        <v>0</v>
      </c>
      <c r="Q1116">
        <v>0</v>
      </c>
      <c r="R1116">
        <v>0</v>
      </c>
      <c r="S1116">
        <v>0</v>
      </c>
      <c r="T1116">
        <v>0</v>
      </c>
      <c r="U1116">
        <v>0</v>
      </c>
      <c r="V1116">
        <v>0</v>
      </c>
      <c r="W1116">
        <v>40</v>
      </c>
      <c r="X1116" t="s">
        <v>67</v>
      </c>
      <c r="Y1116" t="s">
        <v>60</v>
      </c>
      <c r="Z1116">
        <v>0</v>
      </c>
      <c r="AA1116">
        <v>0</v>
      </c>
      <c r="AB1116" t="s">
        <v>3920</v>
      </c>
      <c r="AC1116" t="s">
        <v>60</v>
      </c>
      <c r="AD1116">
        <v>0</v>
      </c>
      <c r="AE1116">
        <v>0</v>
      </c>
      <c r="AF1116">
        <v>0</v>
      </c>
      <c r="AG1116">
        <v>0</v>
      </c>
      <c r="AH1116">
        <v>0</v>
      </c>
      <c r="AI1116">
        <v>0</v>
      </c>
      <c r="AJ1116">
        <v>0</v>
      </c>
      <c r="AK1116">
        <v>0</v>
      </c>
      <c r="AL1116">
        <v>0</v>
      </c>
      <c r="AM1116">
        <v>0</v>
      </c>
      <c r="AN1116">
        <v>0</v>
      </c>
      <c r="AO1116">
        <v>0</v>
      </c>
      <c r="AP1116">
        <v>0</v>
      </c>
      <c r="AQ1116">
        <v>0</v>
      </c>
      <c r="AR1116">
        <v>0</v>
      </c>
      <c r="AS1116">
        <v>0</v>
      </c>
      <c r="AT1116">
        <v>0</v>
      </c>
      <c r="AU1116">
        <v>0</v>
      </c>
      <c r="AV1116">
        <v>0</v>
      </c>
      <c r="AW1116">
        <v>0</v>
      </c>
      <c r="BC1116">
        <v>0</v>
      </c>
      <c r="BD1116">
        <v>0</v>
      </c>
      <c r="BE1116" t="s">
        <v>60</v>
      </c>
      <c r="BF1116">
        <v>0</v>
      </c>
      <c r="BG1116">
        <v>0</v>
      </c>
      <c r="BH1116">
        <v>0</v>
      </c>
      <c r="BI1116">
        <v>0</v>
      </c>
      <c r="BJ1116" t="s">
        <v>60</v>
      </c>
      <c r="BK1116" t="s">
        <v>60</v>
      </c>
      <c r="BL1116">
        <v>100</v>
      </c>
      <c r="BO1116" t="s">
        <v>5392</v>
      </c>
      <c r="BP1116" t="s">
        <v>5295</v>
      </c>
      <c r="BQ1116" t="s">
        <v>5296</v>
      </c>
      <c r="BR1116" t="s">
        <v>5675</v>
      </c>
      <c r="BS1116" t="s">
        <v>67</v>
      </c>
      <c r="BT1116">
        <v>1</v>
      </c>
    </row>
    <row r="1117" spans="1:72" hidden="1" x14ac:dyDescent="0.2">
      <c r="A1117" t="s">
        <v>5676</v>
      </c>
      <c r="B1117" t="s">
        <v>5729</v>
      </c>
      <c r="C1117" t="s">
        <v>5395</v>
      </c>
      <c r="D1117" t="s">
        <v>60</v>
      </c>
      <c r="E1117" t="s">
        <v>5395</v>
      </c>
      <c r="F1117" t="s">
        <v>5741</v>
      </c>
      <c r="G1117" t="s">
        <v>4057</v>
      </c>
      <c r="H1117" t="s">
        <v>572</v>
      </c>
      <c r="I1117" t="s">
        <v>197</v>
      </c>
      <c r="J1117" t="s">
        <v>60</v>
      </c>
      <c r="K1117" t="s">
        <v>60</v>
      </c>
      <c r="L1117" t="s">
        <v>93</v>
      </c>
      <c r="M1117" t="s">
        <v>93</v>
      </c>
      <c r="N1117" t="s">
        <v>5856</v>
      </c>
      <c r="O1117" t="s">
        <v>5850</v>
      </c>
      <c r="P1117">
        <v>0</v>
      </c>
      <c r="Q1117">
        <v>0</v>
      </c>
      <c r="R1117">
        <v>0</v>
      </c>
      <c r="S1117">
        <v>0</v>
      </c>
      <c r="T1117">
        <v>0</v>
      </c>
      <c r="U1117">
        <v>0</v>
      </c>
      <c r="V1117">
        <v>0</v>
      </c>
      <c r="W1117">
        <v>40</v>
      </c>
      <c r="X1117" t="s">
        <v>67</v>
      </c>
      <c r="Y1117" t="s">
        <v>60</v>
      </c>
      <c r="Z1117">
        <v>0</v>
      </c>
      <c r="AA1117">
        <v>0</v>
      </c>
      <c r="AB1117" t="s">
        <v>3920</v>
      </c>
      <c r="AC1117" t="s">
        <v>60</v>
      </c>
      <c r="AD1117">
        <v>0</v>
      </c>
      <c r="AE1117">
        <v>0</v>
      </c>
      <c r="AF1117">
        <v>0</v>
      </c>
      <c r="AG1117">
        <v>0</v>
      </c>
      <c r="AH1117">
        <v>0</v>
      </c>
      <c r="AI1117">
        <v>12.05</v>
      </c>
      <c r="AJ1117">
        <v>11.82</v>
      </c>
      <c r="AK1117">
        <v>0.17</v>
      </c>
      <c r="AL1117">
        <v>0</v>
      </c>
      <c r="AM1117">
        <v>0</v>
      </c>
      <c r="AN1117">
        <v>0</v>
      </c>
      <c r="AO1117">
        <v>0</v>
      </c>
      <c r="AP1117">
        <v>0</v>
      </c>
      <c r="AQ1117">
        <v>0</v>
      </c>
      <c r="AR1117">
        <v>1.31</v>
      </c>
      <c r="AS1117">
        <v>0</v>
      </c>
      <c r="AT1117">
        <v>0</v>
      </c>
      <c r="AU1117">
        <v>0</v>
      </c>
      <c r="AV1117">
        <v>0</v>
      </c>
      <c r="AW1117">
        <v>0</v>
      </c>
      <c r="BC1117">
        <v>25.38</v>
      </c>
      <c r="BD1117">
        <v>0.02</v>
      </c>
      <c r="BE1117" t="s">
        <v>60</v>
      </c>
      <c r="BF1117">
        <v>0</v>
      </c>
      <c r="BG1117">
        <v>0</v>
      </c>
      <c r="BH1117">
        <v>0</v>
      </c>
      <c r="BI1117">
        <v>0</v>
      </c>
      <c r="BJ1117" t="s">
        <v>60</v>
      </c>
      <c r="BK1117" t="s">
        <v>60</v>
      </c>
      <c r="BL1117">
        <v>100</v>
      </c>
      <c r="BO1117" t="s">
        <v>5396</v>
      </c>
      <c r="BP1117" t="s">
        <v>5295</v>
      </c>
      <c r="BQ1117" t="s">
        <v>5296</v>
      </c>
      <c r="BR1117" t="s">
        <v>5677</v>
      </c>
      <c r="BS1117" t="s">
        <v>67</v>
      </c>
      <c r="BT1117">
        <v>1</v>
      </c>
    </row>
    <row r="1118" spans="1:72" hidden="1" x14ac:dyDescent="0.2">
      <c r="A1118" t="s">
        <v>5678</v>
      </c>
      <c r="B1118" t="s">
        <v>5794</v>
      </c>
      <c r="C1118" t="s">
        <v>5399</v>
      </c>
      <c r="D1118" t="s">
        <v>60</v>
      </c>
      <c r="E1118" t="s">
        <v>5399</v>
      </c>
      <c r="F1118" t="s">
        <v>5741</v>
      </c>
      <c r="G1118" t="s">
        <v>4057</v>
      </c>
      <c r="H1118" t="s">
        <v>572</v>
      </c>
      <c r="I1118" t="s">
        <v>197</v>
      </c>
      <c r="J1118" t="s">
        <v>60</v>
      </c>
      <c r="K1118" t="s">
        <v>60</v>
      </c>
      <c r="L1118" t="s">
        <v>93</v>
      </c>
      <c r="M1118" t="s">
        <v>93</v>
      </c>
      <c r="N1118" t="s">
        <v>5856</v>
      </c>
      <c r="O1118" t="s">
        <v>5850</v>
      </c>
      <c r="P1118">
        <v>0</v>
      </c>
      <c r="Q1118">
        <v>81</v>
      </c>
      <c r="R1118">
        <v>0</v>
      </c>
      <c r="S1118">
        <v>0</v>
      </c>
      <c r="T1118">
        <v>0</v>
      </c>
      <c r="U1118">
        <v>0</v>
      </c>
      <c r="V1118">
        <v>0</v>
      </c>
      <c r="W1118">
        <v>40</v>
      </c>
      <c r="X1118" t="s">
        <v>67</v>
      </c>
      <c r="Y1118" t="s">
        <v>60</v>
      </c>
      <c r="Z1118">
        <v>0</v>
      </c>
      <c r="AA1118">
        <v>0</v>
      </c>
      <c r="AB1118" t="s">
        <v>3920</v>
      </c>
      <c r="AC1118" t="s">
        <v>60</v>
      </c>
      <c r="AD1118">
        <v>0</v>
      </c>
      <c r="AE1118">
        <v>0</v>
      </c>
      <c r="AF1118">
        <v>0</v>
      </c>
      <c r="AG1118">
        <v>0</v>
      </c>
      <c r="AH1118">
        <v>0</v>
      </c>
      <c r="AI1118">
        <v>0</v>
      </c>
      <c r="AJ1118">
        <v>0</v>
      </c>
      <c r="AK1118">
        <v>0</v>
      </c>
      <c r="AL1118">
        <v>0</v>
      </c>
      <c r="AM1118">
        <v>0</v>
      </c>
      <c r="AN1118">
        <v>0</v>
      </c>
      <c r="AO1118">
        <v>0</v>
      </c>
      <c r="AP1118">
        <v>0</v>
      </c>
      <c r="AQ1118">
        <v>0</v>
      </c>
      <c r="AR1118">
        <v>0</v>
      </c>
      <c r="AS1118">
        <v>0</v>
      </c>
      <c r="AT1118">
        <v>0</v>
      </c>
      <c r="AU1118">
        <v>0</v>
      </c>
      <c r="AV1118">
        <v>0</v>
      </c>
      <c r="AW1118">
        <v>0</v>
      </c>
      <c r="BC1118">
        <v>1.59</v>
      </c>
      <c r="BD1118">
        <v>1.58</v>
      </c>
      <c r="BE1118" t="s">
        <v>60</v>
      </c>
      <c r="BF1118">
        <v>93</v>
      </c>
      <c r="BG1118">
        <v>4</v>
      </c>
      <c r="BH1118">
        <v>0</v>
      </c>
      <c r="BI1118">
        <v>0</v>
      </c>
      <c r="BJ1118" t="s">
        <v>60</v>
      </c>
      <c r="BK1118" t="s">
        <v>60</v>
      </c>
      <c r="BL1118">
        <v>100</v>
      </c>
      <c r="BO1118" t="s">
        <v>5400</v>
      </c>
      <c r="BP1118" t="s">
        <v>5295</v>
      </c>
      <c r="BQ1118" t="s">
        <v>5296</v>
      </c>
      <c r="BR1118" t="s">
        <v>5679</v>
      </c>
      <c r="BS1118" t="s">
        <v>67</v>
      </c>
      <c r="BT1118">
        <v>1</v>
      </c>
    </row>
    <row r="1119" spans="1:72" hidden="1" x14ac:dyDescent="0.2">
      <c r="A1119" t="s">
        <v>5680</v>
      </c>
      <c r="B1119" t="s">
        <v>5801</v>
      </c>
      <c r="C1119" t="s">
        <v>5403</v>
      </c>
      <c r="D1119" t="s">
        <v>60</v>
      </c>
      <c r="E1119" t="s">
        <v>5403</v>
      </c>
      <c r="F1119" t="s">
        <v>5741</v>
      </c>
      <c r="G1119" t="s">
        <v>4057</v>
      </c>
      <c r="H1119" t="s">
        <v>572</v>
      </c>
      <c r="I1119" t="s">
        <v>197</v>
      </c>
      <c r="J1119" t="s">
        <v>60</v>
      </c>
      <c r="K1119" t="s">
        <v>60</v>
      </c>
      <c r="L1119" t="s">
        <v>93</v>
      </c>
      <c r="M1119" t="s">
        <v>93</v>
      </c>
      <c r="N1119" t="s">
        <v>5852</v>
      </c>
      <c r="O1119" t="s">
        <v>5850</v>
      </c>
      <c r="P1119">
        <v>0</v>
      </c>
      <c r="Q1119">
        <v>0</v>
      </c>
      <c r="R1119">
        <v>0</v>
      </c>
      <c r="S1119">
        <v>0</v>
      </c>
      <c r="T1119">
        <v>0</v>
      </c>
      <c r="U1119">
        <v>0</v>
      </c>
      <c r="V1119">
        <v>0</v>
      </c>
      <c r="W1119">
        <v>40</v>
      </c>
      <c r="X1119" t="s">
        <v>67</v>
      </c>
      <c r="Y1119" t="s">
        <v>60</v>
      </c>
      <c r="Z1119">
        <v>0</v>
      </c>
      <c r="AA1119">
        <v>0</v>
      </c>
      <c r="AB1119" t="s">
        <v>3920</v>
      </c>
      <c r="AC1119" t="s">
        <v>60</v>
      </c>
      <c r="AD1119">
        <v>0</v>
      </c>
      <c r="AE1119">
        <v>0</v>
      </c>
      <c r="AF1119">
        <v>0</v>
      </c>
      <c r="AG1119">
        <v>0</v>
      </c>
      <c r="AH1119">
        <v>0</v>
      </c>
      <c r="AI1119">
        <v>0</v>
      </c>
      <c r="AJ1119">
        <v>0</v>
      </c>
      <c r="AK1119">
        <v>0</v>
      </c>
      <c r="AL1119">
        <v>0</v>
      </c>
      <c r="AM1119">
        <v>0</v>
      </c>
      <c r="AN1119">
        <v>0</v>
      </c>
      <c r="AO1119">
        <v>0</v>
      </c>
      <c r="AP1119">
        <v>0</v>
      </c>
      <c r="AQ1119">
        <v>0</v>
      </c>
      <c r="AR1119">
        <v>0</v>
      </c>
      <c r="AS1119">
        <v>0</v>
      </c>
      <c r="AT1119">
        <v>0</v>
      </c>
      <c r="AU1119">
        <v>0</v>
      </c>
      <c r="AV1119">
        <v>0</v>
      </c>
      <c r="AW1119">
        <v>0</v>
      </c>
      <c r="BC1119">
        <v>0</v>
      </c>
      <c r="BD1119">
        <v>0</v>
      </c>
      <c r="BE1119" t="s">
        <v>60</v>
      </c>
      <c r="BF1119">
        <v>0</v>
      </c>
      <c r="BG1119">
        <v>0</v>
      </c>
      <c r="BH1119">
        <v>0</v>
      </c>
      <c r="BI1119">
        <v>0</v>
      </c>
      <c r="BJ1119" t="s">
        <v>60</v>
      </c>
      <c r="BK1119" t="s">
        <v>60</v>
      </c>
      <c r="BL1119">
        <v>100</v>
      </c>
      <c r="BO1119" t="s">
        <v>5404</v>
      </c>
      <c r="BP1119" t="s">
        <v>5295</v>
      </c>
      <c r="BQ1119" t="s">
        <v>5296</v>
      </c>
      <c r="BR1119" t="s">
        <v>5681</v>
      </c>
      <c r="BS1119" t="s">
        <v>67</v>
      </c>
      <c r="BT1119">
        <v>1</v>
      </c>
    </row>
    <row r="1120" spans="1:72" hidden="1" x14ac:dyDescent="0.2">
      <c r="A1120" t="s">
        <v>5682</v>
      </c>
      <c r="B1120" t="s">
        <v>5798</v>
      </c>
      <c r="C1120" t="s">
        <v>5407</v>
      </c>
      <c r="D1120" t="s">
        <v>60</v>
      </c>
      <c r="E1120" t="s">
        <v>5407</v>
      </c>
      <c r="F1120" t="s">
        <v>5741</v>
      </c>
      <c r="G1120" t="s">
        <v>4057</v>
      </c>
      <c r="H1120" t="s">
        <v>572</v>
      </c>
      <c r="I1120" t="s">
        <v>197</v>
      </c>
      <c r="J1120" t="s">
        <v>60</v>
      </c>
      <c r="K1120" t="s">
        <v>60</v>
      </c>
      <c r="L1120" t="s">
        <v>93</v>
      </c>
      <c r="M1120" t="s">
        <v>93</v>
      </c>
      <c r="N1120" t="s">
        <v>1513</v>
      </c>
      <c r="O1120" t="s">
        <v>5850</v>
      </c>
      <c r="P1120">
        <v>0</v>
      </c>
      <c r="Q1120">
        <v>334</v>
      </c>
      <c r="R1120">
        <v>0</v>
      </c>
      <c r="S1120">
        <v>0</v>
      </c>
      <c r="T1120">
        <v>0</v>
      </c>
      <c r="U1120">
        <v>0</v>
      </c>
      <c r="V1120">
        <v>0</v>
      </c>
      <c r="W1120">
        <v>40</v>
      </c>
      <c r="X1120" t="s">
        <v>67</v>
      </c>
      <c r="Y1120" t="s">
        <v>60</v>
      </c>
      <c r="Z1120">
        <v>0</v>
      </c>
      <c r="AA1120">
        <v>0</v>
      </c>
      <c r="AB1120" t="s">
        <v>3920</v>
      </c>
      <c r="AC1120" t="s">
        <v>60</v>
      </c>
      <c r="AD1120">
        <v>0</v>
      </c>
      <c r="AE1120">
        <v>0</v>
      </c>
      <c r="AF1120">
        <v>0</v>
      </c>
      <c r="AG1120">
        <v>0</v>
      </c>
      <c r="AH1120">
        <v>0</v>
      </c>
      <c r="AI1120">
        <v>0</v>
      </c>
      <c r="AJ1120">
        <v>0</v>
      </c>
      <c r="AK1120">
        <v>0</v>
      </c>
      <c r="AL1120">
        <v>0</v>
      </c>
      <c r="AM1120">
        <v>0</v>
      </c>
      <c r="AN1120">
        <v>0</v>
      </c>
      <c r="AO1120">
        <v>0</v>
      </c>
      <c r="AP1120">
        <v>0</v>
      </c>
      <c r="AQ1120">
        <v>0</v>
      </c>
      <c r="AR1120">
        <v>0</v>
      </c>
      <c r="AS1120">
        <v>0</v>
      </c>
      <c r="AT1120">
        <v>0</v>
      </c>
      <c r="AU1120">
        <v>0</v>
      </c>
      <c r="AV1120">
        <v>0</v>
      </c>
      <c r="AW1120">
        <v>0</v>
      </c>
      <c r="BC1120">
        <v>0</v>
      </c>
      <c r="BD1120">
        <v>0</v>
      </c>
      <c r="BE1120" t="s">
        <v>60</v>
      </c>
      <c r="BF1120">
        <v>1631</v>
      </c>
      <c r="BG1120">
        <v>45</v>
      </c>
      <c r="BH1120">
        <v>1583</v>
      </c>
      <c r="BI1120">
        <v>0</v>
      </c>
      <c r="BJ1120" t="s">
        <v>60</v>
      </c>
      <c r="BK1120" t="s">
        <v>60</v>
      </c>
      <c r="BL1120">
        <v>100</v>
      </c>
      <c r="BO1120" t="s">
        <v>5408</v>
      </c>
      <c r="BP1120" t="s">
        <v>5295</v>
      </c>
      <c r="BQ1120" t="s">
        <v>5296</v>
      </c>
      <c r="BR1120" t="s">
        <v>5683</v>
      </c>
      <c r="BS1120" t="s">
        <v>67</v>
      </c>
      <c r="BT1120">
        <v>1</v>
      </c>
    </row>
    <row r="1121" spans="1:72" hidden="1" x14ac:dyDescent="0.2">
      <c r="A1121" t="s">
        <v>5684</v>
      </c>
      <c r="B1121" t="s">
        <v>5801</v>
      </c>
      <c r="C1121" t="s">
        <v>5411</v>
      </c>
      <c r="D1121" t="s">
        <v>60</v>
      </c>
      <c r="E1121" t="s">
        <v>5411</v>
      </c>
      <c r="F1121" t="s">
        <v>5741</v>
      </c>
      <c r="G1121" t="s">
        <v>4057</v>
      </c>
      <c r="H1121" t="s">
        <v>572</v>
      </c>
      <c r="I1121" t="s">
        <v>197</v>
      </c>
      <c r="J1121" t="s">
        <v>60</v>
      </c>
      <c r="K1121" t="s">
        <v>60</v>
      </c>
      <c r="L1121" t="s">
        <v>93</v>
      </c>
      <c r="M1121" t="s">
        <v>93</v>
      </c>
      <c r="N1121" t="s">
        <v>5852</v>
      </c>
      <c r="O1121" t="s">
        <v>5850</v>
      </c>
      <c r="P1121">
        <v>0</v>
      </c>
      <c r="Q1121">
        <v>0</v>
      </c>
      <c r="R1121">
        <v>0</v>
      </c>
      <c r="S1121">
        <v>0</v>
      </c>
      <c r="T1121">
        <v>0</v>
      </c>
      <c r="U1121">
        <v>0</v>
      </c>
      <c r="V1121">
        <v>0</v>
      </c>
      <c r="W1121">
        <v>40</v>
      </c>
      <c r="X1121" t="s">
        <v>67</v>
      </c>
      <c r="Y1121" t="s">
        <v>60</v>
      </c>
      <c r="Z1121">
        <v>0</v>
      </c>
      <c r="AA1121">
        <v>0</v>
      </c>
      <c r="AB1121" t="s">
        <v>3920</v>
      </c>
      <c r="AC1121" t="s">
        <v>60</v>
      </c>
      <c r="AD1121">
        <v>0</v>
      </c>
      <c r="AE1121">
        <v>0</v>
      </c>
      <c r="AF1121">
        <v>0</v>
      </c>
      <c r="AG1121">
        <v>0</v>
      </c>
      <c r="AH1121">
        <v>0</v>
      </c>
      <c r="AI1121">
        <v>0</v>
      </c>
      <c r="AJ1121">
        <v>0</v>
      </c>
      <c r="AK1121">
        <v>0</v>
      </c>
      <c r="AL1121">
        <v>0</v>
      </c>
      <c r="AM1121">
        <v>0</v>
      </c>
      <c r="AN1121">
        <v>0</v>
      </c>
      <c r="AO1121">
        <v>0</v>
      </c>
      <c r="AP1121">
        <v>0</v>
      </c>
      <c r="AQ1121">
        <v>0</v>
      </c>
      <c r="AR1121">
        <v>0</v>
      </c>
      <c r="AS1121">
        <v>0</v>
      </c>
      <c r="AT1121">
        <v>0</v>
      </c>
      <c r="AU1121">
        <v>0</v>
      </c>
      <c r="AV1121">
        <v>0</v>
      </c>
      <c r="AW1121">
        <v>0</v>
      </c>
      <c r="BC1121">
        <v>0</v>
      </c>
      <c r="BD1121">
        <v>0</v>
      </c>
      <c r="BE1121" t="s">
        <v>60</v>
      </c>
      <c r="BF1121">
        <v>0</v>
      </c>
      <c r="BG1121">
        <v>0</v>
      </c>
      <c r="BH1121">
        <v>0</v>
      </c>
      <c r="BI1121">
        <v>0</v>
      </c>
      <c r="BJ1121" t="s">
        <v>60</v>
      </c>
      <c r="BK1121" t="s">
        <v>60</v>
      </c>
      <c r="BL1121">
        <v>100</v>
      </c>
      <c r="BO1121" t="s">
        <v>5412</v>
      </c>
      <c r="BP1121" t="s">
        <v>5295</v>
      </c>
      <c r="BQ1121" t="s">
        <v>5296</v>
      </c>
      <c r="BR1121" t="s">
        <v>5685</v>
      </c>
      <c r="BS1121" t="s">
        <v>67</v>
      </c>
      <c r="BT1121">
        <v>1</v>
      </c>
    </row>
    <row r="1122" spans="1:72" hidden="1" x14ac:dyDescent="0.2">
      <c r="A1122" t="s">
        <v>5686</v>
      </c>
      <c r="B1122" t="s">
        <v>5801</v>
      </c>
      <c r="C1122" t="s">
        <v>5415</v>
      </c>
      <c r="D1122" t="s">
        <v>60</v>
      </c>
      <c r="E1122" t="s">
        <v>5415</v>
      </c>
      <c r="F1122" t="s">
        <v>5741</v>
      </c>
      <c r="G1122" t="s">
        <v>4057</v>
      </c>
      <c r="H1122" t="s">
        <v>572</v>
      </c>
      <c r="I1122" t="s">
        <v>197</v>
      </c>
      <c r="J1122" t="s">
        <v>60</v>
      </c>
      <c r="K1122" t="s">
        <v>60</v>
      </c>
      <c r="L1122" t="s">
        <v>93</v>
      </c>
      <c r="M1122" t="s">
        <v>93</v>
      </c>
      <c r="N1122" t="s">
        <v>5852</v>
      </c>
      <c r="O1122" t="s">
        <v>5850</v>
      </c>
      <c r="P1122">
        <v>0</v>
      </c>
      <c r="Q1122">
        <v>314</v>
      </c>
      <c r="R1122">
        <v>0</v>
      </c>
      <c r="S1122">
        <v>0</v>
      </c>
      <c r="T1122">
        <v>0</v>
      </c>
      <c r="U1122">
        <v>0</v>
      </c>
      <c r="V1122">
        <v>0</v>
      </c>
      <c r="W1122">
        <v>40</v>
      </c>
      <c r="X1122" t="s">
        <v>67</v>
      </c>
      <c r="Y1122" t="s">
        <v>60</v>
      </c>
      <c r="Z1122">
        <v>0</v>
      </c>
      <c r="AA1122">
        <v>0</v>
      </c>
      <c r="AB1122" t="s">
        <v>3920</v>
      </c>
      <c r="AC1122" t="s">
        <v>60</v>
      </c>
      <c r="AD1122">
        <v>0</v>
      </c>
      <c r="AE1122">
        <v>0</v>
      </c>
      <c r="AF1122">
        <v>0</v>
      </c>
      <c r="AG1122">
        <v>0</v>
      </c>
      <c r="AH1122">
        <v>0</v>
      </c>
      <c r="AI1122">
        <v>0</v>
      </c>
      <c r="AJ1122">
        <v>0</v>
      </c>
      <c r="AK1122">
        <v>0</v>
      </c>
      <c r="AL1122">
        <v>0</v>
      </c>
      <c r="AM1122">
        <v>0</v>
      </c>
      <c r="AN1122">
        <v>0</v>
      </c>
      <c r="AO1122">
        <v>0</v>
      </c>
      <c r="AP1122">
        <v>0</v>
      </c>
      <c r="AQ1122">
        <v>0</v>
      </c>
      <c r="AR1122">
        <v>0</v>
      </c>
      <c r="AS1122">
        <v>0</v>
      </c>
      <c r="AT1122">
        <v>0</v>
      </c>
      <c r="AU1122">
        <v>0</v>
      </c>
      <c r="AV1122">
        <v>0</v>
      </c>
      <c r="AW1122">
        <v>0</v>
      </c>
      <c r="BC1122">
        <v>0</v>
      </c>
      <c r="BD1122">
        <v>0</v>
      </c>
      <c r="BE1122" t="s">
        <v>60</v>
      </c>
      <c r="BF1122">
        <v>1137</v>
      </c>
      <c r="BG1122">
        <v>1</v>
      </c>
      <c r="BH1122">
        <v>5</v>
      </c>
      <c r="BI1122">
        <v>0</v>
      </c>
      <c r="BJ1122" t="s">
        <v>60</v>
      </c>
      <c r="BK1122" t="s">
        <v>60</v>
      </c>
      <c r="BL1122">
        <v>100</v>
      </c>
      <c r="BO1122" t="s">
        <v>5416</v>
      </c>
      <c r="BP1122" t="s">
        <v>5295</v>
      </c>
      <c r="BQ1122" t="s">
        <v>5296</v>
      </c>
      <c r="BR1122" t="s">
        <v>5687</v>
      </c>
      <c r="BS1122" t="s">
        <v>67</v>
      </c>
      <c r="BT1122">
        <v>1</v>
      </c>
    </row>
    <row r="1123" spans="1:72" hidden="1" x14ac:dyDescent="0.2">
      <c r="A1123" t="s">
        <v>4943</v>
      </c>
      <c r="B1123" t="s">
        <v>5794</v>
      </c>
      <c r="C1123" t="s">
        <v>4944</v>
      </c>
      <c r="D1123" t="s">
        <v>60</v>
      </c>
      <c r="E1123" t="s">
        <v>4945</v>
      </c>
      <c r="F1123" t="s">
        <v>4740</v>
      </c>
      <c r="G1123" t="s">
        <v>4057</v>
      </c>
      <c r="H1123" t="s">
        <v>4741</v>
      </c>
      <c r="I1123" t="s">
        <v>867</v>
      </c>
      <c r="J1123" t="s">
        <v>60</v>
      </c>
      <c r="K1123" t="s">
        <v>60</v>
      </c>
      <c r="L1123" t="s">
        <v>66</v>
      </c>
      <c r="M1123" t="s">
        <v>189</v>
      </c>
      <c r="N1123" t="s">
        <v>5856</v>
      </c>
      <c r="O1123" t="s">
        <v>4740</v>
      </c>
      <c r="P1123">
        <v>0</v>
      </c>
      <c r="Q1123">
        <v>379</v>
      </c>
      <c r="R1123">
        <v>0</v>
      </c>
      <c r="S1123">
        <v>0</v>
      </c>
      <c r="T1123">
        <v>0</v>
      </c>
      <c r="U1123">
        <v>0</v>
      </c>
      <c r="V1123">
        <v>0</v>
      </c>
      <c r="W1123">
        <v>0</v>
      </c>
      <c r="X1123" t="s">
        <v>67</v>
      </c>
      <c r="Y1123" t="s">
        <v>60</v>
      </c>
      <c r="Z1123">
        <v>0</v>
      </c>
      <c r="AA1123">
        <v>2</v>
      </c>
      <c r="AB1123" t="s">
        <v>3920</v>
      </c>
      <c r="AC1123" t="s">
        <v>60</v>
      </c>
      <c r="AD1123">
        <v>0</v>
      </c>
      <c r="AE1123">
        <v>0</v>
      </c>
      <c r="AF1123">
        <v>0</v>
      </c>
      <c r="AG1123">
        <v>0</v>
      </c>
      <c r="AH1123">
        <v>0</v>
      </c>
      <c r="AI1123">
        <v>0</v>
      </c>
      <c r="AJ1123">
        <v>2</v>
      </c>
      <c r="AK1123">
        <v>0</v>
      </c>
      <c r="AL1123">
        <v>0</v>
      </c>
      <c r="AM1123">
        <v>0</v>
      </c>
      <c r="AN1123">
        <v>0</v>
      </c>
      <c r="AO1123">
        <v>0</v>
      </c>
      <c r="AP1123">
        <v>0</v>
      </c>
      <c r="AQ1123">
        <v>0</v>
      </c>
      <c r="AR1123">
        <v>0</v>
      </c>
      <c r="AS1123">
        <v>0</v>
      </c>
      <c r="AT1123">
        <v>0</v>
      </c>
      <c r="AU1123">
        <v>0</v>
      </c>
      <c r="AV1123">
        <v>0</v>
      </c>
      <c r="AW1123">
        <v>0</v>
      </c>
      <c r="BC1123">
        <v>0</v>
      </c>
      <c r="BD1123">
        <v>5.6</v>
      </c>
      <c r="BE1123" t="s">
        <v>4946</v>
      </c>
      <c r="BF1123">
        <v>2462</v>
      </c>
      <c r="BG1123">
        <v>0</v>
      </c>
      <c r="BH1123">
        <v>0</v>
      </c>
      <c r="BI1123">
        <v>0</v>
      </c>
      <c r="BJ1123" t="s">
        <v>60</v>
      </c>
      <c r="BK1123" t="s">
        <v>60</v>
      </c>
      <c r="BL1123">
        <v>100</v>
      </c>
      <c r="BO1123" t="s">
        <v>4947</v>
      </c>
      <c r="BP1123" t="s">
        <v>4743</v>
      </c>
      <c r="BQ1123" t="s">
        <v>4744</v>
      </c>
      <c r="BR1123" t="s">
        <v>4948</v>
      </c>
      <c r="BS1123" t="s">
        <v>67</v>
      </c>
      <c r="BT1123">
        <v>1</v>
      </c>
    </row>
    <row r="1124" spans="1:72" hidden="1" x14ac:dyDescent="0.2">
      <c r="A1124" t="s">
        <v>4949</v>
      </c>
      <c r="B1124" t="s">
        <v>5795</v>
      </c>
      <c r="C1124" t="s">
        <v>2275</v>
      </c>
      <c r="D1124" t="s">
        <v>60</v>
      </c>
      <c r="E1124" t="s">
        <v>4950</v>
      </c>
      <c r="F1124" t="s">
        <v>4740</v>
      </c>
      <c r="G1124" t="s">
        <v>4057</v>
      </c>
      <c r="H1124" t="s">
        <v>4741</v>
      </c>
      <c r="I1124" t="s">
        <v>867</v>
      </c>
      <c r="J1124" t="s">
        <v>60</v>
      </c>
      <c r="K1124" t="s">
        <v>60</v>
      </c>
      <c r="L1124" t="s">
        <v>60</v>
      </c>
      <c r="M1124" t="s">
        <v>189</v>
      </c>
      <c r="N1124" t="s">
        <v>5852</v>
      </c>
      <c r="O1124" t="s">
        <v>4740</v>
      </c>
      <c r="P1124">
        <v>0</v>
      </c>
      <c r="Q1124">
        <v>328</v>
      </c>
      <c r="R1124">
        <v>0</v>
      </c>
      <c r="S1124">
        <v>0</v>
      </c>
      <c r="T1124">
        <v>0</v>
      </c>
      <c r="U1124">
        <v>0</v>
      </c>
      <c r="V1124">
        <v>0</v>
      </c>
      <c r="W1124">
        <v>37.5</v>
      </c>
      <c r="X1124" t="s">
        <v>67</v>
      </c>
      <c r="Y1124" t="s">
        <v>60</v>
      </c>
      <c r="Z1124">
        <v>0</v>
      </c>
      <c r="AA1124">
        <v>0</v>
      </c>
      <c r="AB1124" t="s">
        <v>3920</v>
      </c>
      <c r="AC1124" t="s">
        <v>60</v>
      </c>
      <c r="AD1124">
        <v>0</v>
      </c>
      <c r="AE1124">
        <v>0</v>
      </c>
      <c r="AF1124">
        <v>0</v>
      </c>
      <c r="AG1124">
        <v>0</v>
      </c>
      <c r="AH1124">
        <v>0</v>
      </c>
      <c r="AI1124">
        <v>0</v>
      </c>
      <c r="AJ1124">
        <v>0</v>
      </c>
      <c r="AK1124">
        <v>0</v>
      </c>
      <c r="AL1124">
        <v>0</v>
      </c>
      <c r="AM1124">
        <v>0</v>
      </c>
      <c r="AN1124">
        <v>0</v>
      </c>
      <c r="AO1124">
        <v>0</v>
      </c>
      <c r="AP1124">
        <v>0</v>
      </c>
      <c r="AQ1124">
        <v>0</v>
      </c>
      <c r="AR1124">
        <v>0</v>
      </c>
      <c r="AS1124">
        <v>0</v>
      </c>
      <c r="AT1124">
        <v>0</v>
      </c>
      <c r="AU1124">
        <v>0</v>
      </c>
      <c r="AV1124">
        <v>0</v>
      </c>
      <c r="AW1124">
        <v>0</v>
      </c>
      <c r="BC1124">
        <v>0</v>
      </c>
      <c r="BD1124">
        <v>4.8</v>
      </c>
      <c r="BE1124" t="s">
        <v>4951</v>
      </c>
      <c r="BF1124">
        <v>3265</v>
      </c>
      <c r="BG1124">
        <v>0</v>
      </c>
      <c r="BH1124">
        <v>0</v>
      </c>
      <c r="BI1124">
        <v>0</v>
      </c>
      <c r="BJ1124" t="s">
        <v>60</v>
      </c>
      <c r="BK1124" t="s">
        <v>60</v>
      </c>
      <c r="BL1124">
        <v>100</v>
      </c>
      <c r="BO1124" t="s">
        <v>4952</v>
      </c>
      <c r="BP1124" t="s">
        <v>4743</v>
      </c>
      <c r="BQ1124" t="s">
        <v>4744</v>
      </c>
      <c r="BR1124" t="s">
        <v>4953</v>
      </c>
      <c r="BS1124" t="s">
        <v>67</v>
      </c>
      <c r="BT1124">
        <v>1</v>
      </c>
    </row>
    <row r="1125" spans="1:72" hidden="1" x14ac:dyDescent="0.2">
      <c r="A1125" t="s">
        <v>4988</v>
      </c>
      <c r="B1125" t="s">
        <v>5949</v>
      </c>
      <c r="C1125" t="s">
        <v>4989</v>
      </c>
      <c r="D1125" t="s">
        <v>60</v>
      </c>
      <c r="E1125" t="s">
        <v>4989</v>
      </c>
      <c r="F1125" t="s">
        <v>4990</v>
      </c>
      <c r="G1125" t="s">
        <v>4057</v>
      </c>
      <c r="H1125" t="s">
        <v>4991</v>
      </c>
      <c r="I1125" t="s">
        <v>4992</v>
      </c>
      <c r="J1125" t="s">
        <v>60</v>
      </c>
      <c r="K1125" t="s">
        <v>60</v>
      </c>
      <c r="L1125" t="s">
        <v>4993</v>
      </c>
      <c r="M1125" t="s">
        <v>126</v>
      </c>
      <c r="N1125" t="s">
        <v>5852</v>
      </c>
      <c r="O1125" t="s">
        <v>5848</v>
      </c>
      <c r="P1125">
        <v>0</v>
      </c>
      <c r="Q1125">
        <v>4561</v>
      </c>
      <c r="R1125">
        <v>4358</v>
      </c>
      <c r="S1125">
        <v>0</v>
      </c>
      <c r="T1125">
        <v>0</v>
      </c>
      <c r="U1125">
        <v>0</v>
      </c>
      <c r="V1125">
        <v>0</v>
      </c>
      <c r="W1125">
        <v>0</v>
      </c>
      <c r="X1125" t="s">
        <v>67</v>
      </c>
      <c r="Y1125" t="s">
        <v>60</v>
      </c>
      <c r="Z1125">
        <v>220</v>
      </c>
      <c r="AA1125">
        <v>52</v>
      </c>
      <c r="AB1125" t="s">
        <v>3920</v>
      </c>
      <c r="AC1125" t="s">
        <v>60</v>
      </c>
      <c r="AD1125">
        <v>0</v>
      </c>
      <c r="AE1125">
        <v>0</v>
      </c>
      <c r="AF1125">
        <v>0</v>
      </c>
      <c r="AG1125">
        <v>0</v>
      </c>
      <c r="AH1125">
        <v>0</v>
      </c>
      <c r="AI1125">
        <v>0</v>
      </c>
      <c r="AJ1125">
        <v>0</v>
      </c>
      <c r="AK1125">
        <v>0</v>
      </c>
      <c r="AL1125">
        <v>0</v>
      </c>
      <c r="AM1125">
        <v>0</v>
      </c>
      <c r="AN1125">
        <v>0</v>
      </c>
      <c r="AO1125">
        <v>0</v>
      </c>
      <c r="AP1125">
        <v>0</v>
      </c>
      <c r="AQ1125">
        <v>0</v>
      </c>
      <c r="AR1125">
        <v>5</v>
      </c>
      <c r="AS1125">
        <v>0</v>
      </c>
      <c r="AT1125">
        <v>0</v>
      </c>
      <c r="AU1125">
        <v>0</v>
      </c>
      <c r="AV1125">
        <v>0</v>
      </c>
      <c r="AW1125">
        <v>0</v>
      </c>
      <c r="BC1125">
        <v>0</v>
      </c>
      <c r="BD1125">
        <v>8</v>
      </c>
      <c r="BE1125" t="s">
        <v>4994</v>
      </c>
      <c r="BF1125">
        <v>12351</v>
      </c>
      <c r="BG1125">
        <v>11917</v>
      </c>
      <c r="BH1125">
        <v>196</v>
      </c>
      <c r="BI1125">
        <v>0</v>
      </c>
      <c r="BJ1125" t="s">
        <v>1597</v>
      </c>
      <c r="BK1125" t="s">
        <v>4995</v>
      </c>
      <c r="BL1125">
        <v>70</v>
      </c>
      <c r="BM1125" t="s">
        <v>7070</v>
      </c>
      <c r="BO1125" t="s">
        <v>4996</v>
      </c>
      <c r="BP1125" t="s">
        <v>4997</v>
      </c>
      <c r="BQ1125" t="s">
        <v>4998</v>
      </c>
      <c r="BR1125" t="s">
        <v>4999</v>
      </c>
      <c r="BS1125" t="s">
        <v>67</v>
      </c>
      <c r="BT1125">
        <v>1</v>
      </c>
    </row>
    <row r="1126" spans="1:72" hidden="1" x14ac:dyDescent="0.2">
      <c r="A1126" t="s">
        <v>4964</v>
      </c>
      <c r="B1126" t="s">
        <v>5797</v>
      </c>
      <c r="C1126" t="s">
        <v>4965</v>
      </c>
      <c r="D1126" t="s">
        <v>60</v>
      </c>
      <c r="E1126" t="s">
        <v>3996</v>
      </c>
      <c r="F1126" t="s">
        <v>3997</v>
      </c>
      <c r="G1126" t="s">
        <v>4057</v>
      </c>
      <c r="H1126" t="s">
        <v>3998</v>
      </c>
      <c r="I1126" t="s">
        <v>3999</v>
      </c>
      <c r="J1126" t="s">
        <v>60</v>
      </c>
      <c r="K1126" t="s">
        <v>60</v>
      </c>
      <c r="L1126" t="s">
        <v>4000</v>
      </c>
      <c r="M1126" t="s">
        <v>126</v>
      </c>
      <c r="N1126" t="s">
        <v>5852</v>
      </c>
      <c r="O1126" t="s">
        <v>5848</v>
      </c>
      <c r="P1126">
        <v>0</v>
      </c>
      <c r="Q1126">
        <v>53</v>
      </c>
      <c r="R1126">
        <v>0</v>
      </c>
      <c r="S1126">
        <v>0</v>
      </c>
      <c r="T1126">
        <v>0</v>
      </c>
      <c r="U1126">
        <v>0</v>
      </c>
      <c r="V1126">
        <v>0</v>
      </c>
      <c r="W1126">
        <v>0</v>
      </c>
      <c r="X1126" t="s">
        <v>67</v>
      </c>
      <c r="Y1126" t="s">
        <v>60</v>
      </c>
      <c r="Z1126">
        <v>0</v>
      </c>
      <c r="AA1126">
        <v>10</v>
      </c>
      <c r="AB1126" t="s">
        <v>4001</v>
      </c>
      <c r="AC1126" t="s">
        <v>60</v>
      </c>
      <c r="AD1126">
        <v>0</v>
      </c>
      <c r="AE1126">
        <v>0</v>
      </c>
      <c r="AF1126">
        <v>0</v>
      </c>
      <c r="AG1126">
        <v>0</v>
      </c>
      <c r="AH1126">
        <v>0</v>
      </c>
      <c r="AI1126">
        <v>0</v>
      </c>
      <c r="AJ1126">
        <v>0</v>
      </c>
      <c r="AK1126">
        <v>0</v>
      </c>
      <c r="AL1126">
        <v>0</v>
      </c>
      <c r="AM1126">
        <v>0</v>
      </c>
      <c r="AN1126">
        <v>0</v>
      </c>
      <c r="AO1126">
        <v>0</v>
      </c>
      <c r="AP1126">
        <v>0</v>
      </c>
      <c r="AQ1126">
        <v>0</v>
      </c>
      <c r="AR1126">
        <v>0</v>
      </c>
      <c r="AS1126">
        <v>0</v>
      </c>
      <c r="AT1126">
        <v>0</v>
      </c>
      <c r="AU1126">
        <v>0</v>
      </c>
      <c r="AV1126">
        <v>0</v>
      </c>
      <c r="AW1126">
        <v>0</v>
      </c>
      <c r="BC1126">
        <v>0</v>
      </c>
      <c r="BD1126">
        <v>1</v>
      </c>
      <c r="BE1126" t="s">
        <v>4002</v>
      </c>
      <c r="BF1126">
        <v>0</v>
      </c>
      <c r="BG1126">
        <v>0</v>
      </c>
      <c r="BH1126">
        <v>0</v>
      </c>
      <c r="BI1126">
        <v>0</v>
      </c>
      <c r="BJ1126" t="s">
        <v>4003</v>
      </c>
      <c r="BK1126" t="s">
        <v>60</v>
      </c>
      <c r="BL1126">
        <v>100</v>
      </c>
      <c r="BM1126" t="s">
        <v>7070</v>
      </c>
      <c r="BO1126" t="s">
        <v>60</v>
      </c>
      <c r="BP1126" t="s">
        <v>4004</v>
      </c>
      <c r="BQ1126" t="s">
        <v>4005</v>
      </c>
      <c r="BR1126" t="s">
        <v>4966</v>
      </c>
      <c r="BS1126" t="s">
        <v>67</v>
      </c>
      <c r="BT1126">
        <v>1</v>
      </c>
    </row>
    <row r="1127" spans="1:72" hidden="1" x14ac:dyDescent="0.2">
      <c r="A1127" t="s">
        <v>4967</v>
      </c>
      <c r="B1127" t="s">
        <v>5803</v>
      </c>
      <c r="C1127" t="s">
        <v>4968</v>
      </c>
      <c r="D1127" t="s">
        <v>60</v>
      </c>
      <c r="E1127" t="s">
        <v>4969</v>
      </c>
      <c r="F1127" t="s">
        <v>2685</v>
      </c>
      <c r="G1127" t="s">
        <v>4057</v>
      </c>
      <c r="H1127" t="s">
        <v>4970</v>
      </c>
      <c r="I1127" t="s">
        <v>2687</v>
      </c>
      <c r="J1127" t="s">
        <v>2685</v>
      </c>
      <c r="K1127" t="s">
        <v>4971</v>
      </c>
      <c r="L1127" t="s">
        <v>887</v>
      </c>
      <c r="M1127" t="s">
        <v>189</v>
      </c>
      <c r="N1127" t="s">
        <v>5856</v>
      </c>
      <c r="O1127" t="s">
        <v>4740</v>
      </c>
      <c r="P1127">
        <v>0</v>
      </c>
      <c r="Q1127">
        <v>285</v>
      </c>
      <c r="R1127">
        <v>0</v>
      </c>
      <c r="S1127">
        <v>0</v>
      </c>
      <c r="T1127">
        <v>0</v>
      </c>
      <c r="U1127">
        <v>0</v>
      </c>
      <c r="V1127">
        <v>0</v>
      </c>
      <c r="W1127">
        <v>40</v>
      </c>
      <c r="X1127" t="s">
        <v>67</v>
      </c>
      <c r="Y1127" t="s">
        <v>60</v>
      </c>
      <c r="Z1127">
        <v>11</v>
      </c>
      <c r="AA1127">
        <v>21</v>
      </c>
      <c r="AB1127" t="s">
        <v>46</v>
      </c>
      <c r="AC1127" t="s">
        <v>4972</v>
      </c>
      <c r="AD1127">
        <v>0</v>
      </c>
      <c r="AE1127">
        <v>0</v>
      </c>
      <c r="AF1127">
        <v>0</v>
      </c>
      <c r="AG1127">
        <v>0</v>
      </c>
      <c r="AH1127">
        <v>0</v>
      </c>
      <c r="AI1127">
        <v>0</v>
      </c>
      <c r="AJ1127">
        <v>5</v>
      </c>
      <c r="AK1127">
        <v>0</v>
      </c>
      <c r="AL1127">
        <v>0</v>
      </c>
      <c r="AM1127">
        <v>0</v>
      </c>
      <c r="AN1127">
        <v>0</v>
      </c>
      <c r="AO1127">
        <v>0</v>
      </c>
      <c r="AP1127">
        <v>0</v>
      </c>
      <c r="AQ1127">
        <v>0</v>
      </c>
      <c r="AR1127">
        <v>0</v>
      </c>
      <c r="AS1127">
        <v>0</v>
      </c>
      <c r="AT1127">
        <v>0</v>
      </c>
      <c r="AU1127">
        <v>0</v>
      </c>
      <c r="AV1127">
        <v>0</v>
      </c>
      <c r="AW1127">
        <v>0</v>
      </c>
      <c r="BC1127">
        <v>0</v>
      </c>
      <c r="BD1127">
        <v>0</v>
      </c>
      <c r="BE1127" t="s">
        <v>4973</v>
      </c>
      <c r="BF1127">
        <v>2958</v>
      </c>
      <c r="BG1127">
        <v>1047</v>
      </c>
      <c r="BH1127">
        <v>0</v>
      </c>
      <c r="BI1127">
        <v>0</v>
      </c>
      <c r="BJ1127" t="s">
        <v>4974</v>
      </c>
      <c r="BK1127" t="s">
        <v>4975</v>
      </c>
      <c r="BL1127">
        <v>94</v>
      </c>
      <c r="BM1127" t="s">
        <v>7070</v>
      </c>
      <c r="BN1127" t="s">
        <v>7070</v>
      </c>
      <c r="BO1127" t="s">
        <v>4976</v>
      </c>
      <c r="BP1127" t="s">
        <v>2690</v>
      </c>
      <c r="BQ1127" t="s">
        <v>2691</v>
      </c>
      <c r="BR1127" t="s">
        <v>4977</v>
      </c>
      <c r="BS1127" t="s">
        <v>67</v>
      </c>
      <c r="BT1127">
        <v>1</v>
      </c>
    </row>
    <row r="1128" spans="1:72" hidden="1" x14ac:dyDescent="0.2">
      <c r="A1128" t="s">
        <v>4978</v>
      </c>
      <c r="B1128" t="s">
        <v>880</v>
      </c>
      <c r="C1128" t="s">
        <v>4979</v>
      </c>
      <c r="D1128" t="s">
        <v>60</v>
      </c>
      <c r="E1128" t="s">
        <v>4980</v>
      </c>
      <c r="F1128" t="s">
        <v>2685</v>
      </c>
      <c r="G1128" t="s">
        <v>4057</v>
      </c>
      <c r="H1128" t="s">
        <v>4981</v>
      </c>
      <c r="I1128" t="s">
        <v>2687</v>
      </c>
      <c r="J1128" t="s">
        <v>4982</v>
      </c>
      <c r="K1128" t="s">
        <v>4971</v>
      </c>
      <c r="L1128" t="s">
        <v>887</v>
      </c>
      <c r="M1128" t="s">
        <v>189</v>
      </c>
      <c r="N1128" t="s">
        <v>5852</v>
      </c>
      <c r="O1128" t="s">
        <v>4740</v>
      </c>
      <c r="P1128">
        <v>0</v>
      </c>
      <c r="Q1128">
        <v>302</v>
      </c>
      <c r="R1128">
        <v>0</v>
      </c>
      <c r="S1128">
        <v>0</v>
      </c>
      <c r="T1128">
        <v>0</v>
      </c>
      <c r="U1128">
        <v>0</v>
      </c>
      <c r="V1128">
        <v>0</v>
      </c>
      <c r="W1128">
        <v>40</v>
      </c>
      <c r="X1128" t="s">
        <v>67</v>
      </c>
      <c r="Y1128" t="s">
        <v>60</v>
      </c>
      <c r="Z1128">
        <v>80</v>
      </c>
      <c r="AA1128">
        <v>117</v>
      </c>
      <c r="AB1128" t="s">
        <v>46</v>
      </c>
      <c r="AC1128" t="s">
        <v>4983</v>
      </c>
      <c r="AD1128">
        <v>0</v>
      </c>
      <c r="AE1128">
        <v>0</v>
      </c>
      <c r="AF1128">
        <v>0</v>
      </c>
      <c r="AG1128">
        <v>0</v>
      </c>
      <c r="AH1128">
        <v>0</v>
      </c>
      <c r="AI1128">
        <v>0</v>
      </c>
      <c r="AJ1128">
        <v>0</v>
      </c>
      <c r="AK1128">
        <v>0</v>
      </c>
      <c r="AL1128">
        <v>5</v>
      </c>
      <c r="AM1128">
        <v>0</v>
      </c>
      <c r="AN1128">
        <v>0</v>
      </c>
      <c r="AO1128">
        <v>0</v>
      </c>
      <c r="AP1128">
        <v>0</v>
      </c>
      <c r="AQ1128">
        <v>0</v>
      </c>
      <c r="AR1128">
        <v>0</v>
      </c>
      <c r="AS1128">
        <v>0</v>
      </c>
      <c r="AT1128">
        <v>0</v>
      </c>
      <c r="AU1128">
        <v>0</v>
      </c>
      <c r="AV1128">
        <v>0</v>
      </c>
      <c r="AW1128">
        <v>0</v>
      </c>
      <c r="BC1128">
        <v>0</v>
      </c>
      <c r="BD1128">
        <v>0</v>
      </c>
      <c r="BE1128" t="s">
        <v>4984</v>
      </c>
      <c r="BF1128">
        <v>3141</v>
      </c>
      <c r="BG1128">
        <v>2217</v>
      </c>
      <c r="BH1128">
        <v>20</v>
      </c>
      <c r="BI1128">
        <v>0</v>
      </c>
      <c r="BJ1128" t="s">
        <v>4985</v>
      </c>
      <c r="BK1128" t="s">
        <v>60</v>
      </c>
      <c r="BL1128">
        <v>91</v>
      </c>
      <c r="BM1128" t="s">
        <v>7070</v>
      </c>
      <c r="BN1128" t="s">
        <v>7070</v>
      </c>
      <c r="BO1128" t="s">
        <v>4986</v>
      </c>
      <c r="BP1128" t="s">
        <v>2690</v>
      </c>
      <c r="BQ1128" t="s">
        <v>2691</v>
      </c>
      <c r="BR1128" t="s">
        <v>4987</v>
      </c>
      <c r="BS1128" t="s">
        <v>67</v>
      </c>
      <c r="BT1128">
        <v>1</v>
      </c>
    </row>
    <row r="1129" spans="1:72" hidden="1" x14ac:dyDescent="0.2">
      <c r="A1129" t="s">
        <v>5076</v>
      </c>
      <c r="B1129" t="s">
        <v>1703</v>
      </c>
      <c r="C1129" t="s">
        <v>60</v>
      </c>
      <c r="D1129" t="s">
        <v>60</v>
      </c>
      <c r="E1129" t="s">
        <v>5077</v>
      </c>
      <c r="F1129" t="s">
        <v>5078</v>
      </c>
      <c r="G1129" t="s">
        <v>4057</v>
      </c>
      <c r="H1129" t="s">
        <v>5079</v>
      </c>
      <c r="I1129" t="s">
        <v>5080</v>
      </c>
      <c r="J1129" t="s">
        <v>60</v>
      </c>
      <c r="K1129" t="s">
        <v>60</v>
      </c>
      <c r="L1129" t="s">
        <v>5081</v>
      </c>
      <c r="M1129" t="s">
        <v>1958</v>
      </c>
      <c r="N1129" t="s">
        <v>717</v>
      </c>
      <c r="O1129" t="s">
        <v>5854</v>
      </c>
      <c r="P1129">
        <v>0</v>
      </c>
      <c r="Q1129">
        <v>6</v>
      </c>
      <c r="R1129">
        <v>9</v>
      </c>
      <c r="S1129">
        <v>0</v>
      </c>
      <c r="T1129">
        <v>0</v>
      </c>
      <c r="U1129">
        <v>0</v>
      </c>
      <c r="V1129">
        <v>0</v>
      </c>
      <c r="W1129">
        <v>0</v>
      </c>
      <c r="X1129" t="s">
        <v>94</v>
      </c>
      <c r="Y1129" t="s">
        <v>60</v>
      </c>
      <c r="Z1129">
        <v>0</v>
      </c>
      <c r="AA1129">
        <v>0</v>
      </c>
      <c r="AB1129" t="s">
        <v>3920</v>
      </c>
      <c r="AC1129" t="s">
        <v>60</v>
      </c>
      <c r="AD1129">
        <v>0</v>
      </c>
      <c r="AE1129">
        <v>0</v>
      </c>
      <c r="AF1129">
        <v>0</v>
      </c>
      <c r="AG1129">
        <v>0</v>
      </c>
      <c r="AH1129">
        <v>1</v>
      </c>
      <c r="AI1129">
        <v>0</v>
      </c>
      <c r="AJ1129">
        <v>1</v>
      </c>
      <c r="AK1129">
        <v>0</v>
      </c>
      <c r="AL1129">
        <v>1</v>
      </c>
      <c r="AM1129">
        <v>0</v>
      </c>
      <c r="AN1129">
        <v>0</v>
      </c>
      <c r="AO1129">
        <v>0</v>
      </c>
      <c r="AP1129">
        <v>0</v>
      </c>
      <c r="AQ1129">
        <v>0</v>
      </c>
      <c r="AR1129">
        <v>0</v>
      </c>
      <c r="AS1129">
        <v>0</v>
      </c>
      <c r="AT1129">
        <v>0</v>
      </c>
      <c r="AU1129">
        <v>0</v>
      </c>
      <c r="AV1129">
        <v>0</v>
      </c>
      <c r="AW1129">
        <v>0</v>
      </c>
      <c r="BC1129">
        <v>0</v>
      </c>
      <c r="BD1129">
        <v>0</v>
      </c>
      <c r="BE1129" t="s">
        <v>60</v>
      </c>
      <c r="BF1129">
        <v>12</v>
      </c>
      <c r="BG1129">
        <v>0</v>
      </c>
      <c r="BH1129">
        <v>0</v>
      </c>
      <c r="BI1129">
        <v>0</v>
      </c>
      <c r="BJ1129" t="s">
        <v>5082</v>
      </c>
      <c r="BK1129" t="s">
        <v>60</v>
      </c>
      <c r="BL1129">
        <v>90</v>
      </c>
      <c r="BO1129" t="s">
        <v>5083</v>
      </c>
      <c r="BP1129" t="s">
        <v>3954</v>
      </c>
      <c r="BQ1129" t="s">
        <v>268</v>
      </c>
      <c r="BR1129" t="s">
        <v>5084</v>
      </c>
      <c r="BS1129" t="s">
        <v>67</v>
      </c>
      <c r="BT1129">
        <v>1</v>
      </c>
    </row>
    <row r="1130" spans="1:72" hidden="1" x14ac:dyDescent="0.2">
      <c r="A1130" t="s">
        <v>5068</v>
      </c>
      <c r="B1130" t="s">
        <v>1703</v>
      </c>
      <c r="C1130" t="s">
        <v>60</v>
      </c>
      <c r="D1130" t="s">
        <v>60</v>
      </c>
      <c r="E1130" t="s">
        <v>1784</v>
      </c>
      <c r="F1130" t="s">
        <v>5770</v>
      </c>
      <c r="G1130" t="s">
        <v>4057</v>
      </c>
      <c r="H1130" t="s">
        <v>5069</v>
      </c>
      <c r="I1130" t="s">
        <v>1786</v>
      </c>
      <c r="J1130" t="s">
        <v>60</v>
      </c>
      <c r="K1130" t="s">
        <v>60</v>
      </c>
      <c r="L1130" t="s">
        <v>1787</v>
      </c>
      <c r="M1130" t="s">
        <v>126</v>
      </c>
      <c r="N1130" t="s">
        <v>717</v>
      </c>
      <c r="O1130" t="s">
        <v>5855</v>
      </c>
      <c r="P1130">
        <v>0</v>
      </c>
      <c r="Q1130">
        <v>56</v>
      </c>
      <c r="R1130">
        <v>0</v>
      </c>
      <c r="S1130">
        <v>0</v>
      </c>
      <c r="T1130">
        <v>0</v>
      </c>
      <c r="U1130">
        <v>0</v>
      </c>
      <c r="V1130">
        <v>0</v>
      </c>
      <c r="W1130">
        <v>0</v>
      </c>
      <c r="X1130" t="s">
        <v>94</v>
      </c>
      <c r="Y1130" t="s">
        <v>60</v>
      </c>
      <c r="Z1130">
        <v>0</v>
      </c>
      <c r="AA1130">
        <v>0</v>
      </c>
      <c r="AB1130" t="s">
        <v>46</v>
      </c>
      <c r="AC1130" t="s">
        <v>5070</v>
      </c>
      <c r="AD1130">
        <v>0</v>
      </c>
      <c r="AE1130">
        <v>0</v>
      </c>
      <c r="AF1130">
        <v>0</v>
      </c>
      <c r="AG1130">
        <v>0</v>
      </c>
      <c r="AH1130">
        <v>0</v>
      </c>
      <c r="AI1130">
        <v>0.1</v>
      </c>
      <c r="AJ1130">
        <v>0.2</v>
      </c>
      <c r="AK1130">
        <v>0</v>
      </c>
      <c r="AL1130">
        <v>0.2</v>
      </c>
      <c r="AM1130">
        <v>0.1</v>
      </c>
      <c r="AN1130">
        <v>0</v>
      </c>
      <c r="AO1130">
        <v>0</v>
      </c>
      <c r="AP1130">
        <v>0</v>
      </c>
      <c r="AQ1130">
        <v>0.1</v>
      </c>
      <c r="AR1130">
        <v>0</v>
      </c>
      <c r="AS1130">
        <v>0</v>
      </c>
      <c r="AT1130">
        <v>0</v>
      </c>
      <c r="AU1130">
        <v>0</v>
      </c>
      <c r="AV1130">
        <v>0</v>
      </c>
      <c r="AW1130">
        <v>0</v>
      </c>
      <c r="BC1130">
        <v>0</v>
      </c>
      <c r="BD1130">
        <v>0</v>
      </c>
      <c r="BE1130" t="s">
        <v>60</v>
      </c>
      <c r="BF1130">
        <v>126</v>
      </c>
      <c r="BG1130">
        <v>5</v>
      </c>
      <c r="BH1130">
        <v>0</v>
      </c>
      <c r="BI1130">
        <v>0</v>
      </c>
      <c r="BJ1130" t="s">
        <v>717</v>
      </c>
      <c r="BK1130" t="s">
        <v>5071</v>
      </c>
      <c r="BL1130">
        <v>95</v>
      </c>
      <c r="BO1130" t="s">
        <v>5072</v>
      </c>
      <c r="BP1130" t="s">
        <v>5073</v>
      </c>
      <c r="BQ1130" t="s">
        <v>5074</v>
      </c>
      <c r="BR1130" t="s">
        <v>5075</v>
      </c>
      <c r="BS1130" t="s">
        <v>67</v>
      </c>
      <c r="BT1130">
        <v>1</v>
      </c>
    </row>
    <row r="1131" spans="1:72" hidden="1" x14ac:dyDescent="0.2">
      <c r="A1131" t="s">
        <v>5101</v>
      </c>
      <c r="B1131" t="s">
        <v>1683</v>
      </c>
      <c r="C1131" t="s">
        <v>60</v>
      </c>
      <c r="D1131" t="s">
        <v>60</v>
      </c>
      <c r="E1131" t="s">
        <v>5102</v>
      </c>
      <c r="F1131" t="s">
        <v>779</v>
      </c>
      <c r="G1131" t="s">
        <v>4057</v>
      </c>
      <c r="H1131" t="s">
        <v>5103</v>
      </c>
      <c r="I1131" t="s">
        <v>5104</v>
      </c>
      <c r="J1131" t="s">
        <v>60</v>
      </c>
      <c r="K1131" t="s">
        <v>60</v>
      </c>
      <c r="L1131" t="s">
        <v>104</v>
      </c>
      <c r="M1131" t="s">
        <v>189</v>
      </c>
      <c r="N1131" t="s">
        <v>717</v>
      </c>
      <c r="O1131" t="s">
        <v>4740</v>
      </c>
      <c r="P1131">
        <v>650</v>
      </c>
      <c r="Q1131">
        <v>388</v>
      </c>
      <c r="R1131">
        <v>350</v>
      </c>
      <c r="S1131">
        <v>0</v>
      </c>
      <c r="T1131">
        <v>0</v>
      </c>
      <c r="U1131">
        <v>0</v>
      </c>
      <c r="V1131">
        <v>0</v>
      </c>
      <c r="W1131">
        <v>40</v>
      </c>
      <c r="X1131" t="s">
        <v>67</v>
      </c>
      <c r="Y1131" t="s">
        <v>60</v>
      </c>
      <c r="Z1131">
        <v>0</v>
      </c>
      <c r="AA1131">
        <v>50</v>
      </c>
      <c r="AB1131" t="s">
        <v>3920</v>
      </c>
      <c r="AC1131" t="s">
        <v>60</v>
      </c>
      <c r="AD1131">
        <v>0</v>
      </c>
      <c r="AE1131">
        <v>0</v>
      </c>
      <c r="AF1131">
        <v>0</v>
      </c>
      <c r="AG1131">
        <v>0</v>
      </c>
      <c r="AH1131">
        <v>0.5</v>
      </c>
      <c r="AI1131">
        <v>1</v>
      </c>
      <c r="AJ1131">
        <v>0</v>
      </c>
      <c r="AK1131">
        <v>0</v>
      </c>
      <c r="AL1131">
        <v>0</v>
      </c>
      <c r="AM1131">
        <v>0</v>
      </c>
      <c r="AN1131">
        <v>0</v>
      </c>
      <c r="AO1131">
        <v>0</v>
      </c>
      <c r="AP1131">
        <v>1</v>
      </c>
      <c r="AQ1131">
        <v>0</v>
      </c>
      <c r="AR1131">
        <v>0</v>
      </c>
      <c r="AS1131">
        <v>0</v>
      </c>
      <c r="AT1131">
        <v>0</v>
      </c>
      <c r="AU1131">
        <v>0</v>
      </c>
      <c r="AV1131">
        <v>0</v>
      </c>
      <c r="AW1131">
        <v>0</v>
      </c>
      <c r="BC1131">
        <v>0</v>
      </c>
      <c r="BD1131">
        <v>0</v>
      </c>
      <c r="BE1131" t="s">
        <v>60</v>
      </c>
      <c r="BF1131">
        <v>507</v>
      </c>
      <c r="BG1131">
        <v>128</v>
      </c>
      <c r="BH1131">
        <v>57</v>
      </c>
      <c r="BI1131">
        <v>0</v>
      </c>
      <c r="BJ1131" t="s">
        <v>5105</v>
      </c>
      <c r="BK1131" t="s">
        <v>60</v>
      </c>
      <c r="BL1131">
        <v>80</v>
      </c>
      <c r="BM1131" t="s">
        <v>7070</v>
      </c>
      <c r="BO1131" t="s">
        <v>60</v>
      </c>
      <c r="BP1131" t="s">
        <v>5106</v>
      </c>
      <c r="BQ1131" t="s">
        <v>5107</v>
      </c>
      <c r="BR1131" t="s">
        <v>5108</v>
      </c>
      <c r="BS1131" t="s">
        <v>67</v>
      </c>
      <c r="BT1131">
        <v>1</v>
      </c>
    </row>
    <row r="1132" spans="1:72" hidden="1" x14ac:dyDescent="0.2">
      <c r="A1132" t="s">
        <v>5109</v>
      </c>
      <c r="B1132" t="s">
        <v>1683</v>
      </c>
      <c r="C1132" t="s">
        <v>60</v>
      </c>
      <c r="D1132" t="s">
        <v>60</v>
      </c>
      <c r="E1132" t="s">
        <v>5110</v>
      </c>
      <c r="F1132" t="s">
        <v>2037</v>
      </c>
      <c r="G1132" t="s">
        <v>4057</v>
      </c>
      <c r="H1132" t="s">
        <v>5111</v>
      </c>
      <c r="I1132" t="s">
        <v>2039</v>
      </c>
      <c r="J1132" t="s">
        <v>60</v>
      </c>
      <c r="K1132" t="s">
        <v>60</v>
      </c>
      <c r="L1132" t="s">
        <v>211</v>
      </c>
      <c r="M1132" t="s">
        <v>860</v>
      </c>
      <c r="N1132" t="s">
        <v>717</v>
      </c>
      <c r="O1132" t="s">
        <v>5849</v>
      </c>
      <c r="P1132">
        <v>0</v>
      </c>
      <c r="Q1132">
        <v>187</v>
      </c>
      <c r="R1132">
        <v>0</v>
      </c>
      <c r="S1132">
        <v>0</v>
      </c>
      <c r="T1132">
        <v>0</v>
      </c>
      <c r="U1132">
        <v>0</v>
      </c>
      <c r="V1132">
        <v>0</v>
      </c>
      <c r="W1132">
        <v>37.5</v>
      </c>
      <c r="X1132" t="s">
        <v>67</v>
      </c>
      <c r="Y1132" t="s">
        <v>60</v>
      </c>
      <c r="Z1132">
        <v>0</v>
      </c>
      <c r="AA1132">
        <v>0</v>
      </c>
      <c r="AB1132" t="s">
        <v>3920</v>
      </c>
      <c r="AC1132" t="s">
        <v>60</v>
      </c>
      <c r="AD1132">
        <v>0.2</v>
      </c>
      <c r="AE1132">
        <v>0.2</v>
      </c>
      <c r="AF1132">
        <v>0</v>
      </c>
      <c r="AG1132">
        <v>0</v>
      </c>
      <c r="AH1132">
        <v>2</v>
      </c>
      <c r="AI1132">
        <v>1</v>
      </c>
      <c r="AJ1132">
        <v>0.5</v>
      </c>
      <c r="AK1132">
        <v>0</v>
      </c>
      <c r="AL1132">
        <v>0</v>
      </c>
      <c r="AM1132">
        <v>2</v>
      </c>
      <c r="AN1132">
        <v>0</v>
      </c>
      <c r="AO1132">
        <v>0</v>
      </c>
      <c r="AP1132">
        <v>0</v>
      </c>
      <c r="AQ1132">
        <v>0.2</v>
      </c>
      <c r="AR1132">
        <v>0.2</v>
      </c>
      <c r="AS1132">
        <v>0</v>
      </c>
      <c r="AT1132">
        <v>0</v>
      </c>
      <c r="AU1132">
        <v>0</v>
      </c>
      <c r="AV1132">
        <v>0</v>
      </c>
      <c r="AW1132">
        <v>0</v>
      </c>
      <c r="BC1132">
        <v>0</v>
      </c>
      <c r="BD1132">
        <v>0.2</v>
      </c>
      <c r="BE1132" t="s">
        <v>5112</v>
      </c>
      <c r="BF1132">
        <v>897</v>
      </c>
      <c r="BG1132">
        <v>664</v>
      </c>
      <c r="BH1132">
        <v>0</v>
      </c>
      <c r="BI1132">
        <v>0</v>
      </c>
      <c r="BJ1132" t="s">
        <v>174</v>
      </c>
      <c r="BK1132" t="s">
        <v>60</v>
      </c>
      <c r="BL1132">
        <v>100</v>
      </c>
      <c r="BN1132" t="s">
        <v>7070</v>
      </c>
      <c r="BO1132" t="s">
        <v>60</v>
      </c>
      <c r="BP1132" t="s">
        <v>5113</v>
      </c>
      <c r="BQ1132" t="s">
        <v>5114</v>
      </c>
      <c r="BR1132" t="s">
        <v>5115</v>
      </c>
      <c r="BS1132" t="s">
        <v>67</v>
      </c>
      <c r="BT1132">
        <v>1</v>
      </c>
    </row>
    <row r="1133" spans="1:72" hidden="1" x14ac:dyDescent="0.2">
      <c r="A1133" t="s">
        <v>5089</v>
      </c>
      <c r="B1133" t="s">
        <v>1683</v>
      </c>
      <c r="C1133" t="s">
        <v>60</v>
      </c>
      <c r="D1133" t="s">
        <v>60</v>
      </c>
      <c r="E1133" t="s">
        <v>5090</v>
      </c>
      <c r="F1133" t="s">
        <v>5091</v>
      </c>
      <c r="G1133" t="s">
        <v>4057</v>
      </c>
      <c r="H1133" t="s">
        <v>5092</v>
      </c>
      <c r="I1133" t="s">
        <v>5093</v>
      </c>
      <c r="J1133" t="s">
        <v>5094</v>
      </c>
      <c r="K1133" t="s">
        <v>5095</v>
      </c>
      <c r="L1133" t="s">
        <v>5096</v>
      </c>
      <c r="M1133" t="s">
        <v>126</v>
      </c>
      <c r="N1133" t="s">
        <v>717</v>
      </c>
      <c r="O1133" t="s">
        <v>5848</v>
      </c>
      <c r="P1133">
        <v>0</v>
      </c>
      <c r="Q1133">
        <v>1391</v>
      </c>
      <c r="R1133">
        <v>463</v>
      </c>
      <c r="S1133">
        <v>0</v>
      </c>
      <c r="T1133">
        <v>0</v>
      </c>
      <c r="U1133">
        <v>180</v>
      </c>
      <c r="V1133">
        <v>0</v>
      </c>
      <c r="W1133">
        <v>35</v>
      </c>
      <c r="X1133" t="s">
        <v>94</v>
      </c>
      <c r="Y1133" t="s">
        <v>60</v>
      </c>
      <c r="Z1133">
        <v>65</v>
      </c>
      <c r="AA1133">
        <v>20</v>
      </c>
      <c r="AB1133" t="s">
        <v>4001</v>
      </c>
      <c r="AC1133" t="s">
        <v>60</v>
      </c>
      <c r="AD1133">
        <v>0</v>
      </c>
      <c r="AE1133">
        <v>0</v>
      </c>
      <c r="AF1133">
        <v>0</v>
      </c>
      <c r="AG1133">
        <v>0</v>
      </c>
      <c r="AH1133">
        <v>0</v>
      </c>
      <c r="AI1133">
        <v>11.4</v>
      </c>
      <c r="AJ1133">
        <v>0</v>
      </c>
      <c r="AK1133">
        <v>0</v>
      </c>
      <c r="AL1133">
        <v>0</v>
      </c>
      <c r="AM1133">
        <v>0</v>
      </c>
      <c r="AN1133">
        <v>0</v>
      </c>
      <c r="AO1133">
        <v>0</v>
      </c>
      <c r="AP1133">
        <v>0</v>
      </c>
      <c r="AQ1133">
        <v>0</v>
      </c>
      <c r="AR1133">
        <v>0</v>
      </c>
      <c r="AS1133">
        <v>0</v>
      </c>
      <c r="AT1133">
        <v>0</v>
      </c>
      <c r="AU1133">
        <v>0</v>
      </c>
      <c r="AV1133">
        <v>0</v>
      </c>
      <c r="AW1133">
        <v>0</v>
      </c>
      <c r="BC1133">
        <v>0</v>
      </c>
      <c r="BD1133">
        <v>13.4</v>
      </c>
      <c r="BE1133" t="s">
        <v>5097</v>
      </c>
      <c r="BF1133">
        <v>12046</v>
      </c>
      <c r="BG1133">
        <v>6663</v>
      </c>
      <c r="BH1133">
        <v>0</v>
      </c>
      <c r="BI1133">
        <v>0</v>
      </c>
      <c r="BJ1133" t="s">
        <v>2801</v>
      </c>
      <c r="BK1133" t="s">
        <v>60</v>
      </c>
      <c r="BL1133">
        <v>100</v>
      </c>
      <c r="BO1133" t="s">
        <v>60</v>
      </c>
      <c r="BP1133" t="s">
        <v>5098</v>
      </c>
      <c r="BQ1133" t="s">
        <v>5099</v>
      </c>
      <c r="BR1133" t="s">
        <v>5100</v>
      </c>
      <c r="BS1133" t="s">
        <v>67</v>
      </c>
      <c r="BT1133">
        <v>1</v>
      </c>
    </row>
    <row r="1134" spans="1:72" hidden="1" x14ac:dyDescent="0.2">
      <c r="A1134" t="s">
        <v>5085</v>
      </c>
      <c r="B1134" t="s">
        <v>1683</v>
      </c>
      <c r="C1134" t="s">
        <v>60</v>
      </c>
      <c r="D1134" t="s">
        <v>60</v>
      </c>
      <c r="E1134" t="s">
        <v>5086</v>
      </c>
      <c r="F1134" t="s">
        <v>4036</v>
      </c>
      <c r="G1134" t="s">
        <v>4057</v>
      </c>
      <c r="H1134" t="s">
        <v>4037</v>
      </c>
      <c r="I1134" t="s">
        <v>4038</v>
      </c>
      <c r="J1134" t="s">
        <v>60</v>
      </c>
      <c r="K1134" t="s">
        <v>60</v>
      </c>
      <c r="L1134" t="s">
        <v>254</v>
      </c>
      <c r="M1134" t="s">
        <v>126</v>
      </c>
      <c r="N1134" t="s">
        <v>717</v>
      </c>
      <c r="O1134" t="s">
        <v>5848</v>
      </c>
      <c r="P1134">
        <v>0</v>
      </c>
      <c r="Q1134">
        <v>0</v>
      </c>
      <c r="R1134">
        <v>340</v>
      </c>
      <c r="S1134">
        <v>0</v>
      </c>
      <c r="T1134">
        <v>0</v>
      </c>
      <c r="U1134">
        <v>0</v>
      </c>
      <c r="V1134">
        <v>0</v>
      </c>
      <c r="W1134">
        <v>0</v>
      </c>
      <c r="X1134" t="s">
        <v>67</v>
      </c>
      <c r="Y1134" t="s">
        <v>68</v>
      </c>
      <c r="Z1134">
        <v>0</v>
      </c>
      <c r="AA1134">
        <v>0</v>
      </c>
      <c r="AB1134" t="s">
        <v>4001</v>
      </c>
      <c r="AC1134" t="s">
        <v>60</v>
      </c>
      <c r="AD1134">
        <v>0</v>
      </c>
      <c r="AE1134">
        <v>0</v>
      </c>
      <c r="AF1134">
        <v>0</v>
      </c>
      <c r="AG1134">
        <v>0</v>
      </c>
      <c r="AH1134">
        <v>0</v>
      </c>
      <c r="AI1134">
        <v>0</v>
      </c>
      <c r="AJ1134">
        <v>0</v>
      </c>
      <c r="AK1134">
        <v>0</v>
      </c>
      <c r="AL1134">
        <v>0</v>
      </c>
      <c r="AM1134">
        <v>0</v>
      </c>
      <c r="AN1134">
        <v>0</v>
      </c>
      <c r="AO1134">
        <v>0</v>
      </c>
      <c r="AP1134">
        <v>0</v>
      </c>
      <c r="AQ1134">
        <v>0</v>
      </c>
      <c r="AR1134">
        <v>0</v>
      </c>
      <c r="AS1134">
        <v>0</v>
      </c>
      <c r="AT1134">
        <v>0</v>
      </c>
      <c r="AU1134">
        <v>0</v>
      </c>
      <c r="AV1134">
        <v>0</v>
      </c>
      <c r="AW1134">
        <v>0</v>
      </c>
      <c r="BC1134">
        <v>0</v>
      </c>
      <c r="BD1134">
        <v>1</v>
      </c>
      <c r="BE1134" t="s">
        <v>4039</v>
      </c>
      <c r="BF1134">
        <v>1362</v>
      </c>
      <c r="BG1134">
        <v>0</v>
      </c>
      <c r="BH1134">
        <v>1362</v>
      </c>
      <c r="BI1134">
        <v>0</v>
      </c>
      <c r="BJ1134" t="s">
        <v>3127</v>
      </c>
      <c r="BK1134" t="s">
        <v>5087</v>
      </c>
      <c r="BL1134">
        <v>0</v>
      </c>
      <c r="BM1134" t="s">
        <v>7070</v>
      </c>
      <c r="BN1134" t="s">
        <v>7070</v>
      </c>
      <c r="BO1134" t="s">
        <v>60</v>
      </c>
      <c r="BP1134" t="s">
        <v>4041</v>
      </c>
      <c r="BQ1134" t="s">
        <v>4041</v>
      </c>
      <c r="BR1134" t="s">
        <v>5088</v>
      </c>
      <c r="BS1134" t="s">
        <v>67</v>
      </c>
      <c r="BT1134">
        <v>1</v>
      </c>
    </row>
    <row r="1135" spans="1:72" hidden="1" x14ac:dyDescent="0.2">
      <c r="A1135" t="s">
        <v>5170</v>
      </c>
      <c r="B1135" t="s">
        <v>1703</v>
      </c>
      <c r="C1135" t="s">
        <v>60</v>
      </c>
      <c r="D1135" t="s">
        <v>60</v>
      </c>
      <c r="E1135" t="s">
        <v>1704</v>
      </c>
      <c r="F1135" t="s">
        <v>5171</v>
      </c>
      <c r="G1135" t="s">
        <v>4057</v>
      </c>
      <c r="H1135" t="s">
        <v>5172</v>
      </c>
      <c r="I1135" t="s">
        <v>1709</v>
      </c>
      <c r="J1135" t="s">
        <v>5173</v>
      </c>
      <c r="K1135" t="s">
        <v>5174</v>
      </c>
      <c r="L1135" t="s">
        <v>5175</v>
      </c>
      <c r="M1135" t="s">
        <v>126</v>
      </c>
      <c r="N1135" t="s">
        <v>717</v>
      </c>
      <c r="O1135" t="s">
        <v>5847</v>
      </c>
      <c r="P1135">
        <v>1051</v>
      </c>
      <c r="Q1135">
        <v>717</v>
      </c>
      <c r="R1135">
        <v>2452</v>
      </c>
      <c r="S1135">
        <v>0</v>
      </c>
      <c r="T1135">
        <v>0</v>
      </c>
      <c r="U1135">
        <v>0</v>
      </c>
      <c r="V1135">
        <v>0</v>
      </c>
      <c r="W1135">
        <v>44</v>
      </c>
      <c r="X1135" t="s">
        <v>67</v>
      </c>
      <c r="Y1135" t="s">
        <v>60</v>
      </c>
      <c r="Z1135">
        <v>203</v>
      </c>
      <c r="AA1135">
        <v>232</v>
      </c>
      <c r="AB1135" t="s">
        <v>46</v>
      </c>
      <c r="AC1135" t="s">
        <v>5176</v>
      </c>
      <c r="AD1135">
        <v>0</v>
      </c>
      <c r="AE1135">
        <v>0</v>
      </c>
      <c r="AF1135">
        <v>2</v>
      </c>
      <c r="AG1135">
        <v>0</v>
      </c>
      <c r="AH1135">
        <v>0</v>
      </c>
      <c r="AI1135">
        <v>0</v>
      </c>
      <c r="AJ1135">
        <v>2</v>
      </c>
      <c r="AK1135">
        <v>2</v>
      </c>
      <c r="AL1135">
        <v>0</v>
      </c>
      <c r="AM1135">
        <v>1</v>
      </c>
      <c r="AN1135">
        <v>0</v>
      </c>
      <c r="AO1135">
        <v>0</v>
      </c>
      <c r="AP1135">
        <v>2</v>
      </c>
      <c r="AQ1135">
        <v>9</v>
      </c>
      <c r="AR1135">
        <v>0</v>
      </c>
      <c r="AS1135">
        <v>0</v>
      </c>
      <c r="AT1135">
        <v>0</v>
      </c>
      <c r="AU1135">
        <v>0</v>
      </c>
      <c r="AV1135">
        <v>0</v>
      </c>
      <c r="AW1135">
        <v>0</v>
      </c>
      <c r="BC1135">
        <v>0</v>
      </c>
      <c r="BD1135">
        <v>0</v>
      </c>
      <c r="BE1135" t="s">
        <v>5177</v>
      </c>
      <c r="BF1135">
        <v>1402</v>
      </c>
      <c r="BG1135">
        <v>338</v>
      </c>
      <c r="BH1135">
        <v>14</v>
      </c>
      <c r="BI1135">
        <v>0</v>
      </c>
      <c r="BJ1135" t="s">
        <v>46</v>
      </c>
      <c r="BK1135" t="s">
        <v>5178</v>
      </c>
      <c r="BL1135">
        <v>85</v>
      </c>
      <c r="BO1135" t="s">
        <v>60</v>
      </c>
      <c r="BP1135" t="s">
        <v>5179</v>
      </c>
      <c r="BQ1135" t="s">
        <v>5180</v>
      </c>
      <c r="BR1135" t="s">
        <v>5181</v>
      </c>
      <c r="BS1135" t="s">
        <v>67</v>
      </c>
      <c r="BT1135">
        <v>1</v>
      </c>
    </row>
    <row r="1136" spans="1:72" hidden="1" x14ac:dyDescent="0.2">
      <c r="A1136" t="s">
        <v>5116</v>
      </c>
      <c r="B1136" t="s">
        <v>1703</v>
      </c>
      <c r="C1136" t="s">
        <v>60</v>
      </c>
      <c r="D1136" t="s">
        <v>60</v>
      </c>
      <c r="E1136" t="s">
        <v>5117</v>
      </c>
      <c r="F1136" t="s">
        <v>5118</v>
      </c>
      <c r="G1136" t="s">
        <v>4057</v>
      </c>
      <c r="H1136" t="s">
        <v>5119</v>
      </c>
      <c r="I1136" t="s">
        <v>5120</v>
      </c>
      <c r="J1136" t="s">
        <v>5121</v>
      </c>
      <c r="K1136" t="s">
        <v>5122</v>
      </c>
      <c r="L1136" t="s">
        <v>533</v>
      </c>
      <c r="M1136" t="s">
        <v>1958</v>
      </c>
      <c r="N1136" t="s">
        <v>717</v>
      </c>
      <c r="O1136" t="s">
        <v>5854</v>
      </c>
      <c r="P1136">
        <v>32</v>
      </c>
      <c r="Q1136">
        <v>32</v>
      </c>
      <c r="R1136">
        <v>32</v>
      </c>
      <c r="S1136">
        <v>0</v>
      </c>
      <c r="T1136">
        <v>0</v>
      </c>
      <c r="U1136">
        <v>0</v>
      </c>
      <c r="V1136">
        <v>0</v>
      </c>
      <c r="W1136">
        <v>0</v>
      </c>
      <c r="X1136" t="s">
        <v>67</v>
      </c>
      <c r="Y1136" t="s">
        <v>60</v>
      </c>
      <c r="Z1136">
        <v>0</v>
      </c>
      <c r="AA1136">
        <v>0</v>
      </c>
      <c r="AB1136" t="s">
        <v>3920</v>
      </c>
      <c r="AC1136" t="s">
        <v>60</v>
      </c>
      <c r="AD1136">
        <v>0</v>
      </c>
      <c r="AE1136">
        <v>0</v>
      </c>
      <c r="AF1136">
        <v>0</v>
      </c>
      <c r="AG1136">
        <v>0</v>
      </c>
      <c r="AH1136">
        <v>1</v>
      </c>
      <c r="AI1136">
        <v>0</v>
      </c>
      <c r="AJ1136">
        <v>1</v>
      </c>
      <c r="AK1136">
        <v>0</v>
      </c>
      <c r="AL1136">
        <v>0</v>
      </c>
      <c r="AM1136">
        <v>0</v>
      </c>
      <c r="AN1136">
        <v>0</v>
      </c>
      <c r="AO1136">
        <v>0</v>
      </c>
      <c r="AP1136">
        <v>0</v>
      </c>
      <c r="AQ1136">
        <v>0</v>
      </c>
      <c r="AR1136">
        <v>0</v>
      </c>
      <c r="AS1136">
        <v>0</v>
      </c>
      <c r="AT1136">
        <v>0</v>
      </c>
      <c r="AU1136">
        <v>0</v>
      </c>
      <c r="AV1136">
        <v>0</v>
      </c>
      <c r="AW1136">
        <v>0</v>
      </c>
      <c r="BC1136">
        <v>0</v>
      </c>
      <c r="BD1136">
        <v>0.5</v>
      </c>
      <c r="BE1136" t="s">
        <v>5123</v>
      </c>
      <c r="BF1136">
        <v>32</v>
      </c>
      <c r="BG1136">
        <v>0</v>
      </c>
      <c r="BH1136">
        <v>0</v>
      </c>
      <c r="BI1136">
        <v>0</v>
      </c>
      <c r="BJ1136" t="s">
        <v>717</v>
      </c>
      <c r="BK1136" t="s">
        <v>5124</v>
      </c>
      <c r="BL1136">
        <v>80</v>
      </c>
      <c r="BN1136" t="s">
        <v>7070</v>
      </c>
      <c r="BO1136" t="s">
        <v>5125</v>
      </c>
      <c r="BP1136" t="s">
        <v>3954</v>
      </c>
      <c r="BQ1136" t="s">
        <v>268</v>
      </c>
      <c r="BR1136" t="s">
        <v>5126</v>
      </c>
      <c r="BS1136" t="s">
        <v>67</v>
      </c>
      <c r="BT1136">
        <v>1</v>
      </c>
    </row>
    <row r="1137" spans="1:72" hidden="1" x14ac:dyDescent="0.2">
      <c r="A1137" t="s">
        <v>5127</v>
      </c>
      <c r="B1137" t="s">
        <v>1703</v>
      </c>
      <c r="C1137" t="s">
        <v>60</v>
      </c>
      <c r="D1137" t="s">
        <v>60</v>
      </c>
      <c r="E1137" t="s">
        <v>5128</v>
      </c>
      <c r="F1137" t="s">
        <v>5762</v>
      </c>
      <c r="G1137" t="s">
        <v>4057</v>
      </c>
      <c r="H1137" t="s">
        <v>5129</v>
      </c>
      <c r="I1137" t="s">
        <v>5130</v>
      </c>
      <c r="J1137" t="s">
        <v>60</v>
      </c>
      <c r="K1137" t="s">
        <v>60</v>
      </c>
      <c r="L1137" t="s">
        <v>533</v>
      </c>
      <c r="M1137" t="s">
        <v>1958</v>
      </c>
      <c r="N1137" t="s">
        <v>717</v>
      </c>
      <c r="O1137" t="s">
        <v>5854</v>
      </c>
      <c r="P1137">
        <v>0</v>
      </c>
      <c r="Q1137">
        <v>0</v>
      </c>
      <c r="R1137">
        <v>0</v>
      </c>
      <c r="S1137">
        <v>0</v>
      </c>
      <c r="T1137">
        <v>0</v>
      </c>
      <c r="U1137">
        <v>0</v>
      </c>
      <c r="V1137">
        <v>0</v>
      </c>
      <c r="W1137">
        <v>0</v>
      </c>
      <c r="X1137" t="s">
        <v>94</v>
      </c>
      <c r="Y1137" t="s">
        <v>60</v>
      </c>
      <c r="Z1137">
        <v>0</v>
      </c>
      <c r="AA1137">
        <v>0</v>
      </c>
      <c r="AB1137" t="s">
        <v>3920</v>
      </c>
      <c r="AC1137" t="s">
        <v>60</v>
      </c>
      <c r="AD1137">
        <v>0</v>
      </c>
      <c r="AE1137">
        <v>0</v>
      </c>
      <c r="AF1137">
        <v>0</v>
      </c>
      <c r="AG1137">
        <v>0</v>
      </c>
      <c r="AH1137">
        <v>0</v>
      </c>
      <c r="AI1137">
        <v>0</v>
      </c>
      <c r="AJ1137">
        <v>0</v>
      </c>
      <c r="AK1137">
        <v>0</v>
      </c>
      <c r="AL1137">
        <v>0</v>
      </c>
      <c r="AM1137">
        <v>0</v>
      </c>
      <c r="AN1137">
        <v>0</v>
      </c>
      <c r="AO1137">
        <v>0</v>
      </c>
      <c r="AP1137">
        <v>0</v>
      </c>
      <c r="AQ1137">
        <v>0</v>
      </c>
      <c r="AR1137">
        <v>0</v>
      </c>
      <c r="AS1137">
        <v>0</v>
      </c>
      <c r="AT1137">
        <v>0</v>
      </c>
      <c r="AU1137">
        <v>0</v>
      </c>
      <c r="AV1137">
        <v>0</v>
      </c>
      <c r="AW1137">
        <v>0</v>
      </c>
      <c r="BC1137">
        <v>0</v>
      </c>
      <c r="BD1137">
        <v>0</v>
      </c>
      <c r="BE1137" t="s">
        <v>60</v>
      </c>
      <c r="BF1137">
        <v>0</v>
      </c>
      <c r="BG1137">
        <v>0</v>
      </c>
      <c r="BH1137">
        <v>0</v>
      </c>
      <c r="BI1137">
        <v>0</v>
      </c>
      <c r="BJ1137" t="s">
        <v>60</v>
      </c>
      <c r="BK1137" t="s">
        <v>60</v>
      </c>
      <c r="BL1137">
        <v>0</v>
      </c>
      <c r="BO1137" t="s">
        <v>5131</v>
      </c>
      <c r="BP1137" t="s">
        <v>3954</v>
      </c>
      <c r="BQ1137" t="s">
        <v>268</v>
      </c>
      <c r="BR1137" t="s">
        <v>5132</v>
      </c>
      <c r="BS1137" t="s">
        <v>67</v>
      </c>
      <c r="BT1137">
        <v>1</v>
      </c>
    </row>
    <row r="1138" spans="1:72" hidden="1" x14ac:dyDescent="0.2">
      <c r="A1138" t="s">
        <v>5133</v>
      </c>
      <c r="B1138" t="s">
        <v>1703</v>
      </c>
      <c r="C1138" t="s">
        <v>60</v>
      </c>
      <c r="D1138" t="s">
        <v>60</v>
      </c>
      <c r="E1138" t="s">
        <v>5134</v>
      </c>
      <c r="F1138" t="s">
        <v>5135</v>
      </c>
      <c r="G1138" t="s">
        <v>4057</v>
      </c>
      <c r="H1138" t="s">
        <v>5136</v>
      </c>
      <c r="I1138" t="s">
        <v>5137</v>
      </c>
      <c r="J1138" t="s">
        <v>60</v>
      </c>
      <c r="K1138" t="s">
        <v>60</v>
      </c>
      <c r="L1138" t="s">
        <v>5081</v>
      </c>
      <c r="M1138" t="s">
        <v>1958</v>
      </c>
      <c r="N1138" t="s">
        <v>717</v>
      </c>
      <c r="O1138" t="s">
        <v>5854</v>
      </c>
      <c r="P1138">
        <v>146</v>
      </c>
      <c r="Q1138">
        <v>60</v>
      </c>
      <c r="R1138">
        <v>60</v>
      </c>
      <c r="S1138">
        <v>0</v>
      </c>
      <c r="T1138">
        <v>0</v>
      </c>
      <c r="U1138">
        <v>0</v>
      </c>
      <c r="V1138">
        <v>0</v>
      </c>
      <c r="W1138">
        <v>0.5</v>
      </c>
      <c r="X1138" t="s">
        <v>67</v>
      </c>
      <c r="Y1138" t="s">
        <v>60</v>
      </c>
      <c r="Z1138">
        <v>0</v>
      </c>
      <c r="AA1138">
        <v>0</v>
      </c>
      <c r="AB1138" t="s">
        <v>3920</v>
      </c>
      <c r="AC1138" t="s">
        <v>60</v>
      </c>
      <c r="AD1138">
        <v>0</v>
      </c>
      <c r="AE1138">
        <v>0</v>
      </c>
      <c r="AF1138">
        <v>0</v>
      </c>
      <c r="AG1138">
        <v>0</v>
      </c>
      <c r="AH1138">
        <v>0</v>
      </c>
      <c r="AI1138">
        <v>0.05</v>
      </c>
      <c r="AJ1138">
        <v>0.05</v>
      </c>
      <c r="AK1138">
        <v>0</v>
      </c>
      <c r="AL1138">
        <v>0</v>
      </c>
      <c r="AM1138">
        <v>0.05</v>
      </c>
      <c r="AN1138">
        <v>0.1</v>
      </c>
      <c r="AO1138">
        <v>0</v>
      </c>
      <c r="AP1138">
        <v>0.02</v>
      </c>
      <c r="AQ1138">
        <v>0.05</v>
      </c>
      <c r="AR1138">
        <v>0.05</v>
      </c>
      <c r="AS1138">
        <v>0</v>
      </c>
      <c r="AT1138">
        <v>0</v>
      </c>
      <c r="AU1138">
        <v>0</v>
      </c>
      <c r="AV1138">
        <v>0</v>
      </c>
      <c r="AW1138">
        <v>0</v>
      </c>
      <c r="BC1138">
        <v>0.37</v>
      </c>
      <c r="BD1138">
        <v>0.5</v>
      </c>
      <c r="BE1138" t="s">
        <v>5138</v>
      </c>
      <c r="BF1138">
        <v>138</v>
      </c>
      <c r="BG1138">
        <v>73</v>
      </c>
      <c r="BH1138">
        <v>0</v>
      </c>
      <c r="BI1138">
        <v>0</v>
      </c>
      <c r="BJ1138" t="s">
        <v>4959</v>
      </c>
      <c r="BK1138" t="s">
        <v>5139</v>
      </c>
      <c r="BL1138">
        <v>98</v>
      </c>
      <c r="BO1138" t="s">
        <v>5140</v>
      </c>
      <c r="BP1138" t="s">
        <v>3954</v>
      </c>
      <c r="BQ1138" t="s">
        <v>268</v>
      </c>
      <c r="BR1138" t="s">
        <v>5141</v>
      </c>
      <c r="BS1138" t="s">
        <v>67</v>
      </c>
      <c r="BT1138">
        <v>1</v>
      </c>
    </row>
    <row r="1139" spans="1:72" hidden="1" x14ac:dyDescent="0.2">
      <c r="A1139" t="s">
        <v>5149</v>
      </c>
      <c r="B1139" t="s">
        <v>1703</v>
      </c>
      <c r="C1139" t="s">
        <v>60</v>
      </c>
      <c r="D1139" t="s">
        <v>60</v>
      </c>
      <c r="E1139" t="s">
        <v>1762</v>
      </c>
      <c r="F1139" t="s">
        <v>5762</v>
      </c>
      <c r="G1139" t="s">
        <v>4057</v>
      </c>
      <c r="H1139" t="s">
        <v>5150</v>
      </c>
      <c r="I1139" t="s">
        <v>5151</v>
      </c>
      <c r="J1139" t="s">
        <v>60</v>
      </c>
      <c r="K1139" t="s">
        <v>60</v>
      </c>
      <c r="L1139" t="s">
        <v>1175</v>
      </c>
      <c r="M1139" t="s">
        <v>126</v>
      </c>
      <c r="N1139" t="s">
        <v>717</v>
      </c>
      <c r="O1139" t="s">
        <v>5848</v>
      </c>
      <c r="P1139">
        <v>40</v>
      </c>
      <c r="Q1139">
        <v>26</v>
      </c>
      <c r="R1139">
        <v>26</v>
      </c>
      <c r="S1139">
        <v>0</v>
      </c>
      <c r="T1139">
        <v>0</v>
      </c>
      <c r="U1139">
        <v>0</v>
      </c>
      <c r="V1139">
        <v>0</v>
      </c>
      <c r="W1139">
        <v>3</v>
      </c>
      <c r="X1139" t="s">
        <v>94</v>
      </c>
      <c r="Y1139" t="s">
        <v>60</v>
      </c>
      <c r="Z1139">
        <v>4</v>
      </c>
      <c r="AA1139">
        <v>64</v>
      </c>
      <c r="AB1139" t="s">
        <v>46</v>
      </c>
      <c r="AC1139" t="s">
        <v>60</v>
      </c>
      <c r="AD1139">
        <v>0</v>
      </c>
      <c r="AE1139">
        <v>0</v>
      </c>
      <c r="AF1139">
        <v>0.05</v>
      </c>
      <c r="AG1139">
        <v>0</v>
      </c>
      <c r="AH1139">
        <v>0</v>
      </c>
      <c r="AI1139">
        <v>0.05</v>
      </c>
      <c r="AJ1139">
        <v>0</v>
      </c>
      <c r="AK1139">
        <v>0</v>
      </c>
      <c r="AL1139">
        <v>0.05</v>
      </c>
      <c r="AM1139">
        <v>0</v>
      </c>
      <c r="AN1139">
        <v>0</v>
      </c>
      <c r="AO1139">
        <v>0</v>
      </c>
      <c r="AP1139">
        <v>0</v>
      </c>
      <c r="AQ1139">
        <v>0</v>
      </c>
      <c r="AR1139">
        <v>0</v>
      </c>
      <c r="AS1139">
        <v>0</v>
      </c>
      <c r="AT1139">
        <v>0.05</v>
      </c>
      <c r="AU1139">
        <v>0</v>
      </c>
      <c r="AV1139">
        <v>0</v>
      </c>
      <c r="AW1139">
        <v>0</v>
      </c>
      <c r="BC1139">
        <v>0</v>
      </c>
      <c r="BD1139">
        <v>0</v>
      </c>
      <c r="BE1139" t="s">
        <v>5152</v>
      </c>
      <c r="BF1139">
        <v>29</v>
      </c>
      <c r="BG1139">
        <v>0</v>
      </c>
      <c r="BH1139">
        <v>0</v>
      </c>
      <c r="BI1139">
        <v>0</v>
      </c>
      <c r="BJ1139" t="s">
        <v>717</v>
      </c>
      <c r="BK1139" t="s">
        <v>5153</v>
      </c>
      <c r="BL1139">
        <v>100</v>
      </c>
      <c r="BO1139" t="s">
        <v>60</v>
      </c>
      <c r="BP1139" t="s">
        <v>5154</v>
      </c>
      <c r="BQ1139" t="s">
        <v>5155</v>
      </c>
      <c r="BR1139" t="s">
        <v>5156</v>
      </c>
      <c r="BS1139" t="s">
        <v>67</v>
      </c>
      <c r="BT1139">
        <v>1</v>
      </c>
    </row>
    <row r="1140" spans="1:72" hidden="1" x14ac:dyDescent="0.2">
      <c r="A1140" t="s">
        <v>5142</v>
      </c>
      <c r="B1140" t="s">
        <v>1703</v>
      </c>
      <c r="C1140" t="s">
        <v>60</v>
      </c>
      <c r="D1140" t="s">
        <v>60</v>
      </c>
      <c r="E1140" t="s">
        <v>5143</v>
      </c>
      <c r="F1140" t="s">
        <v>4045</v>
      </c>
      <c r="G1140" t="s">
        <v>4057</v>
      </c>
      <c r="H1140" t="s">
        <v>5144</v>
      </c>
      <c r="I1140" t="s">
        <v>5145</v>
      </c>
      <c r="J1140" t="s">
        <v>60</v>
      </c>
      <c r="K1140" t="s">
        <v>60</v>
      </c>
      <c r="L1140" t="s">
        <v>5146</v>
      </c>
      <c r="M1140" t="s">
        <v>189</v>
      </c>
      <c r="N1140" t="s">
        <v>717</v>
      </c>
      <c r="O1140" t="s">
        <v>4740</v>
      </c>
      <c r="P1140">
        <v>96</v>
      </c>
      <c r="Q1140">
        <v>65</v>
      </c>
      <c r="R1140">
        <v>70</v>
      </c>
      <c r="S1140">
        <v>0</v>
      </c>
      <c r="T1140">
        <v>0</v>
      </c>
      <c r="U1140">
        <v>0</v>
      </c>
      <c r="V1140">
        <v>0</v>
      </c>
      <c r="W1140">
        <v>22.5</v>
      </c>
      <c r="X1140" t="s">
        <v>67</v>
      </c>
      <c r="Y1140" t="s">
        <v>60</v>
      </c>
      <c r="Z1140">
        <v>10</v>
      </c>
      <c r="AA1140">
        <v>30</v>
      </c>
      <c r="AB1140" t="s">
        <v>3920</v>
      </c>
      <c r="AC1140" t="s">
        <v>60</v>
      </c>
      <c r="AD1140">
        <v>0</v>
      </c>
      <c r="AE1140">
        <v>0</v>
      </c>
      <c r="AF1140">
        <v>10</v>
      </c>
      <c r="AG1140">
        <v>0</v>
      </c>
      <c r="AH1140">
        <v>0</v>
      </c>
      <c r="AI1140">
        <v>22.5</v>
      </c>
      <c r="AJ1140">
        <v>0</v>
      </c>
      <c r="AK1140">
        <v>0</v>
      </c>
      <c r="AL1140">
        <v>0</v>
      </c>
      <c r="AM1140">
        <v>7.5</v>
      </c>
      <c r="AN1140">
        <v>0</v>
      </c>
      <c r="AO1140">
        <v>0</v>
      </c>
      <c r="AP1140">
        <v>0</v>
      </c>
      <c r="AQ1140">
        <v>0</v>
      </c>
      <c r="AR1140">
        <v>7.5</v>
      </c>
      <c r="AS1140">
        <v>0</v>
      </c>
      <c r="AT1140">
        <v>0</v>
      </c>
      <c r="AU1140">
        <v>0</v>
      </c>
      <c r="AV1140">
        <v>0</v>
      </c>
      <c r="AW1140">
        <v>0</v>
      </c>
      <c r="BC1140">
        <v>0</v>
      </c>
      <c r="BD1140">
        <v>7.5</v>
      </c>
      <c r="BE1140" t="s">
        <v>5147</v>
      </c>
      <c r="BF1140">
        <v>203</v>
      </c>
      <c r="BG1140">
        <v>0</v>
      </c>
      <c r="BH1140">
        <v>0</v>
      </c>
      <c r="BI1140">
        <v>0</v>
      </c>
      <c r="BJ1140" t="s">
        <v>3717</v>
      </c>
      <c r="BK1140" t="s">
        <v>60</v>
      </c>
      <c r="BL1140">
        <v>98</v>
      </c>
      <c r="BN1140" t="s">
        <v>7070</v>
      </c>
      <c r="BO1140" t="s">
        <v>60</v>
      </c>
      <c r="BP1140" t="s">
        <v>4445</v>
      </c>
      <c r="BQ1140" t="s">
        <v>4446</v>
      </c>
      <c r="BR1140" t="s">
        <v>5148</v>
      </c>
      <c r="BS1140" t="s">
        <v>67</v>
      </c>
      <c r="BT1140">
        <v>1</v>
      </c>
    </row>
    <row r="1141" spans="1:72" hidden="1" x14ac:dyDescent="0.2">
      <c r="A1141" t="s">
        <v>5157</v>
      </c>
      <c r="B1141" t="s">
        <v>1703</v>
      </c>
      <c r="C1141" t="s">
        <v>60</v>
      </c>
      <c r="D1141" t="s">
        <v>60</v>
      </c>
      <c r="E1141" t="s">
        <v>5158</v>
      </c>
      <c r="F1141" t="s">
        <v>5159</v>
      </c>
      <c r="G1141" t="s">
        <v>4057</v>
      </c>
      <c r="H1141" t="s">
        <v>5160</v>
      </c>
      <c r="I1141" t="s">
        <v>5161</v>
      </c>
      <c r="J1141" t="s">
        <v>60</v>
      </c>
      <c r="K1141" t="s">
        <v>60</v>
      </c>
      <c r="L1141" t="s">
        <v>5162</v>
      </c>
      <c r="M1141" t="s">
        <v>1958</v>
      </c>
      <c r="N1141" t="s">
        <v>717</v>
      </c>
      <c r="O1141" t="s">
        <v>5854</v>
      </c>
      <c r="P1141">
        <v>0</v>
      </c>
      <c r="Q1141">
        <v>0</v>
      </c>
      <c r="R1141">
        <v>0</v>
      </c>
      <c r="S1141">
        <v>0</v>
      </c>
      <c r="T1141">
        <v>0</v>
      </c>
      <c r="U1141">
        <v>0</v>
      </c>
      <c r="V1141">
        <v>0</v>
      </c>
      <c r="W1141">
        <v>0</v>
      </c>
      <c r="X1141" t="s">
        <v>94</v>
      </c>
      <c r="Y1141" t="s">
        <v>60</v>
      </c>
      <c r="Z1141">
        <v>0</v>
      </c>
      <c r="AA1141">
        <v>0</v>
      </c>
      <c r="AB1141" t="s">
        <v>3920</v>
      </c>
      <c r="AC1141" t="s">
        <v>60</v>
      </c>
      <c r="AD1141">
        <v>0</v>
      </c>
      <c r="AE1141">
        <v>0</v>
      </c>
      <c r="AF1141">
        <v>0</v>
      </c>
      <c r="AG1141">
        <v>0</v>
      </c>
      <c r="AH1141">
        <v>0</v>
      </c>
      <c r="AI1141">
        <v>0</v>
      </c>
      <c r="AJ1141">
        <v>0</v>
      </c>
      <c r="AK1141">
        <v>0</v>
      </c>
      <c r="AL1141">
        <v>0</v>
      </c>
      <c r="AM1141">
        <v>0</v>
      </c>
      <c r="AN1141">
        <v>0</v>
      </c>
      <c r="AO1141">
        <v>0</v>
      </c>
      <c r="AP1141">
        <v>0</v>
      </c>
      <c r="AQ1141">
        <v>0</v>
      </c>
      <c r="AR1141">
        <v>0</v>
      </c>
      <c r="AS1141">
        <v>0</v>
      </c>
      <c r="AT1141">
        <v>0</v>
      </c>
      <c r="AU1141">
        <v>0</v>
      </c>
      <c r="AV1141">
        <v>0</v>
      </c>
      <c r="AW1141">
        <v>0</v>
      </c>
      <c r="BC1141">
        <v>0</v>
      </c>
      <c r="BD1141">
        <v>0</v>
      </c>
      <c r="BE1141" t="s">
        <v>60</v>
      </c>
      <c r="BF1141">
        <v>0</v>
      </c>
      <c r="BG1141">
        <v>0</v>
      </c>
      <c r="BH1141">
        <v>0</v>
      </c>
      <c r="BI1141">
        <v>0</v>
      </c>
      <c r="BJ1141" t="s">
        <v>60</v>
      </c>
      <c r="BK1141" t="s">
        <v>60</v>
      </c>
      <c r="BL1141">
        <v>0</v>
      </c>
      <c r="BO1141" t="s">
        <v>5163</v>
      </c>
      <c r="BP1141" t="s">
        <v>3954</v>
      </c>
      <c r="BQ1141" t="s">
        <v>268</v>
      </c>
      <c r="BR1141" t="s">
        <v>5164</v>
      </c>
      <c r="BS1141" t="s">
        <v>67</v>
      </c>
      <c r="BT1141">
        <v>1</v>
      </c>
    </row>
    <row r="1142" spans="1:72" hidden="1" x14ac:dyDescent="0.2">
      <c r="A1142" t="s">
        <v>5165</v>
      </c>
      <c r="B1142" t="s">
        <v>1703</v>
      </c>
      <c r="C1142" t="s">
        <v>60</v>
      </c>
      <c r="D1142" t="s">
        <v>60</v>
      </c>
      <c r="E1142" t="s">
        <v>5166</v>
      </c>
      <c r="F1142" t="s">
        <v>2376</v>
      </c>
      <c r="G1142" t="s">
        <v>4057</v>
      </c>
      <c r="H1142" t="s">
        <v>2377</v>
      </c>
      <c r="I1142" t="s">
        <v>5167</v>
      </c>
      <c r="J1142" t="s">
        <v>60</v>
      </c>
      <c r="K1142" t="s">
        <v>60</v>
      </c>
      <c r="L1142" t="s">
        <v>2379</v>
      </c>
      <c r="M1142" t="s">
        <v>126</v>
      </c>
      <c r="N1142" t="s">
        <v>717</v>
      </c>
      <c r="O1142" t="s">
        <v>5848</v>
      </c>
      <c r="P1142">
        <v>30</v>
      </c>
      <c r="Q1142">
        <v>11</v>
      </c>
      <c r="R1142">
        <v>34</v>
      </c>
      <c r="S1142">
        <v>0</v>
      </c>
      <c r="T1142">
        <v>0</v>
      </c>
      <c r="U1142">
        <v>0</v>
      </c>
      <c r="V1142">
        <v>0</v>
      </c>
      <c r="W1142">
        <v>2</v>
      </c>
      <c r="X1142" t="s">
        <v>94</v>
      </c>
      <c r="Y1142" t="s">
        <v>60</v>
      </c>
      <c r="Z1142">
        <v>0</v>
      </c>
      <c r="AA1142">
        <v>88</v>
      </c>
      <c r="AB1142" t="s">
        <v>3920</v>
      </c>
      <c r="AC1142" t="s">
        <v>60</v>
      </c>
      <c r="AD1142">
        <v>0</v>
      </c>
      <c r="AE1142">
        <v>0</v>
      </c>
      <c r="AF1142">
        <v>0</v>
      </c>
      <c r="AG1142">
        <v>0</v>
      </c>
      <c r="AH1142">
        <v>0.03</v>
      </c>
      <c r="AI1142">
        <v>0.03</v>
      </c>
      <c r="AJ1142">
        <v>0</v>
      </c>
      <c r="AK1142">
        <v>0</v>
      </c>
      <c r="AL1142">
        <v>0</v>
      </c>
      <c r="AM1142">
        <v>0</v>
      </c>
      <c r="AN1142">
        <v>0</v>
      </c>
      <c r="AO1142">
        <v>0</v>
      </c>
      <c r="AP1142">
        <v>0</v>
      </c>
      <c r="AQ1142">
        <v>0.03</v>
      </c>
      <c r="AR1142">
        <v>0</v>
      </c>
      <c r="AS1142">
        <v>0</v>
      </c>
      <c r="AT1142">
        <v>0</v>
      </c>
      <c r="AU1142">
        <v>0</v>
      </c>
      <c r="AV1142">
        <v>0</v>
      </c>
      <c r="AW1142">
        <v>0</v>
      </c>
      <c r="BC1142">
        <v>0</v>
      </c>
      <c r="BD1142">
        <v>0.03</v>
      </c>
      <c r="BE1142" t="s">
        <v>5168</v>
      </c>
      <c r="BF1142">
        <v>17</v>
      </c>
      <c r="BG1142">
        <v>0</v>
      </c>
      <c r="BH1142">
        <v>0</v>
      </c>
      <c r="BI1142">
        <v>0</v>
      </c>
      <c r="BJ1142" t="s">
        <v>60</v>
      </c>
      <c r="BK1142" t="s">
        <v>60</v>
      </c>
      <c r="BL1142">
        <v>0</v>
      </c>
      <c r="BN1142" t="s">
        <v>7070</v>
      </c>
      <c r="BO1142" t="s">
        <v>60</v>
      </c>
      <c r="BP1142" t="s">
        <v>2381</v>
      </c>
      <c r="BQ1142" t="s">
        <v>2375</v>
      </c>
      <c r="BR1142" t="s">
        <v>5169</v>
      </c>
      <c r="BS1142" t="s">
        <v>67</v>
      </c>
      <c r="BT1142">
        <v>1</v>
      </c>
    </row>
    <row r="1143" spans="1:72" hidden="1" x14ac:dyDescent="0.2">
      <c r="A1143" t="s">
        <v>5191</v>
      </c>
      <c r="B1143" t="s">
        <v>1703</v>
      </c>
      <c r="C1143" t="s">
        <v>60</v>
      </c>
      <c r="D1143" t="s">
        <v>60</v>
      </c>
      <c r="E1143" t="s">
        <v>5927</v>
      </c>
      <c r="F1143" t="s">
        <v>4955</v>
      </c>
      <c r="G1143" t="s">
        <v>4057</v>
      </c>
      <c r="H1143" t="s">
        <v>5192</v>
      </c>
      <c r="I1143" t="s">
        <v>4957</v>
      </c>
      <c r="J1143" t="s">
        <v>60</v>
      </c>
      <c r="K1143" t="s">
        <v>60</v>
      </c>
      <c r="L1143" t="s">
        <v>5193</v>
      </c>
      <c r="M1143" t="s">
        <v>126</v>
      </c>
      <c r="N1143" t="s">
        <v>717</v>
      </c>
      <c r="O1143" t="s">
        <v>5848</v>
      </c>
      <c r="P1143">
        <v>26</v>
      </c>
      <c r="Q1143">
        <v>31</v>
      </c>
      <c r="R1143">
        <v>31</v>
      </c>
      <c r="S1143">
        <v>0</v>
      </c>
      <c r="T1143">
        <v>0</v>
      </c>
      <c r="U1143">
        <v>0</v>
      </c>
      <c r="V1143">
        <v>0</v>
      </c>
      <c r="W1143">
        <v>5</v>
      </c>
      <c r="X1143" t="s">
        <v>94</v>
      </c>
      <c r="Y1143" t="s">
        <v>60</v>
      </c>
      <c r="Z1143">
        <v>3</v>
      </c>
      <c r="AA1143">
        <v>180</v>
      </c>
      <c r="AB1143" t="s">
        <v>4001</v>
      </c>
      <c r="AC1143" t="s">
        <v>60</v>
      </c>
      <c r="AD1143">
        <v>0</v>
      </c>
      <c r="AE1143">
        <v>0</v>
      </c>
      <c r="AF1143">
        <v>0</v>
      </c>
      <c r="AG1143">
        <v>0</v>
      </c>
      <c r="AH1143">
        <v>0</v>
      </c>
      <c r="AI1143">
        <v>1.4</v>
      </c>
      <c r="AJ1143">
        <v>0</v>
      </c>
      <c r="AK1143">
        <v>0</v>
      </c>
      <c r="AL1143">
        <v>0</v>
      </c>
      <c r="AM1143">
        <v>0</v>
      </c>
      <c r="AN1143">
        <v>0</v>
      </c>
      <c r="AO1143">
        <v>0</v>
      </c>
      <c r="AP1143">
        <v>0</v>
      </c>
      <c r="AQ1143">
        <v>2.8</v>
      </c>
      <c r="AR1143">
        <v>0.25</v>
      </c>
      <c r="AS1143">
        <v>0</v>
      </c>
      <c r="AT1143">
        <v>0</v>
      </c>
      <c r="AU1143">
        <v>0</v>
      </c>
      <c r="AV1143">
        <v>0</v>
      </c>
      <c r="AW1143">
        <v>0</v>
      </c>
      <c r="BC1143">
        <v>0</v>
      </c>
      <c r="BD1143">
        <v>1.4</v>
      </c>
      <c r="BE1143" t="s">
        <v>4958</v>
      </c>
      <c r="BF1143">
        <v>137</v>
      </c>
      <c r="BG1143">
        <v>101</v>
      </c>
      <c r="BH1143">
        <v>0</v>
      </c>
      <c r="BI1143">
        <v>0</v>
      </c>
      <c r="BJ1143" t="s">
        <v>5194</v>
      </c>
      <c r="BK1143" t="s">
        <v>60</v>
      </c>
      <c r="BL1143">
        <v>100</v>
      </c>
      <c r="BO1143" t="s">
        <v>60</v>
      </c>
      <c r="BP1143" t="s">
        <v>4960</v>
      </c>
      <c r="BQ1143" t="s">
        <v>4961</v>
      </c>
      <c r="BR1143" t="s">
        <v>5195</v>
      </c>
      <c r="BS1143" t="s">
        <v>67</v>
      </c>
      <c r="BT1143">
        <v>1</v>
      </c>
    </row>
    <row r="1144" spans="1:72" hidden="1" x14ac:dyDescent="0.2">
      <c r="A1144" t="s">
        <v>5196</v>
      </c>
      <c r="B1144" t="s">
        <v>1703</v>
      </c>
      <c r="C1144" t="s">
        <v>60</v>
      </c>
      <c r="D1144" t="s">
        <v>60</v>
      </c>
      <c r="E1144" t="s">
        <v>5197</v>
      </c>
      <c r="F1144" t="s">
        <v>5748</v>
      </c>
      <c r="G1144" t="s">
        <v>4057</v>
      </c>
      <c r="H1144" t="s">
        <v>5198</v>
      </c>
      <c r="I1144" t="s">
        <v>990</v>
      </c>
      <c r="J1144" t="s">
        <v>60</v>
      </c>
      <c r="K1144" t="s">
        <v>60</v>
      </c>
      <c r="L1144" t="s">
        <v>2230</v>
      </c>
      <c r="M1144" t="s">
        <v>126</v>
      </c>
      <c r="N1144" t="s">
        <v>717</v>
      </c>
      <c r="O1144" t="s">
        <v>5847</v>
      </c>
      <c r="P1144">
        <v>0</v>
      </c>
      <c r="Q1144">
        <v>106</v>
      </c>
      <c r="R1144">
        <v>0</v>
      </c>
      <c r="S1144">
        <v>0</v>
      </c>
      <c r="T1144">
        <v>0</v>
      </c>
      <c r="U1144">
        <v>0</v>
      </c>
      <c r="V1144">
        <v>0</v>
      </c>
      <c r="W1144">
        <v>0</v>
      </c>
      <c r="X1144" t="s">
        <v>94</v>
      </c>
      <c r="Y1144" t="s">
        <v>60</v>
      </c>
      <c r="Z1144">
        <v>0</v>
      </c>
      <c r="AA1144">
        <v>0</v>
      </c>
      <c r="AB1144" t="s">
        <v>4001</v>
      </c>
      <c r="AC1144" t="s">
        <v>60</v>
      </c>
      <c r="AD1144">
        <v>0</v>
      </c>
      <c r="AE1144">
        <v>0</v>
      </c>
      <c r="AF1144">
        <v>0</v>
      </c>
      <c r="AG1144">
        <v>0</v>
      </c>
      <c r="AH1144">
        <v>0</v>
      </c>
      <c r="AI1144">
        <v>0</v>
      </c>
      <c r="AJ1144">
        <v>0.5</v>
      </c>
      <c r="AK1144">
        <v>0</v>
      </c>
      <c r="AL1144">
        <v>0</v>
      </c>
      <c r="AM1144">
        <v>0.2</v>
      </c>
      <c r="AN1144">
        <v>0</v>
      </c>
      <c r="AO1144">
        <v>0</v>
      </c>
      <c r="AP1144">
        <v>0</v>
      </c>
      <c r="AQ1144">
        <v>0.2</v>
      </c>
      <c r="AR1144">
        <v>0.5</v>
      </c>
      <c r="AS1144">
        <v>0</v>
      </c>
      <c r="AT1144">
        <v>0</v>
      </c>
      <c r="AU1144">
        <v>0</v>
      </c>
      <c r="AV1144">
        <v>0</v>
      </c>
      <c r="AW1144">
        <v>0</v>
      </c>
      <c r="BC1144">
        <v>0</v>
      </c>
      <c r="BD1144">
        <v>0</v>
      </c>
      <c r="BE1144" t="s">
        <v>60</v>
      </c>
      <c r="BF1144">
        <v>235</v>
      </c>
      <c r="BG1144">
        <v>111</v>
      </c>
      <c r="BH1144">
        <v>4</v>
      </c>
      <c r="BI1144">
        <v>0</v>
      </c>
      <c r="BJ1144" t="s">
        <v>717</v>
      </c>
      <c r="BK1144" t="s">
        <v>60</v>
      </c>
      <c r="BL1144">
        <v>2</v>
      </c>
      <c r="BO1144" t="s">
        <v>60</v>
      </c>
      <c r="BP1144" t="s">
        <v>344</v>
      </c>
      <c r="BQ1144" t="s">
        <v>345</v>
      </c>
      <c r="BR1144" t="s">
        <v>5199</v>
      </c>
      <c r="BS1144" t="s">
        <v>67</v>
      </c>
      <c r="BT1144">
        <v>1</v>
      </c>
    </row>
    <row r="1145" spans="1:72" hidden="1" x14ac:dyDescent="0.2">
      <c r="A1145" t="s">
        <v>5182</v>
      </c>
      <c r="B1145" t="s">
        <v>1703</v>
      </c>
      <c r="C1145" t="s">
        <v>60</v>
      </c>
      <c r="D1145" t="s">
        <v>60</v>
      </c>
      <c r="E1145" t="s">
        <v>1791</v>
      </c>
      <c r="F1145" t="s">
        <v>1792</v>
      </c>
      <c r="G1145" t="s">
        <v>4057</v>
      </c>
      <c r="H1145" t="s">
        <v>5183</v>
      </c>
      <c r="I1145" t="s">
        <v>2954</v>
      </c>
      <c r="J1145" t="s">
        <v>60</v>
      </c>
      <c r="K1145" t="s">
        <v>60</v>
      </c>
      <c r="L1145" t="s">
        <v>164</v>
      </c>
      <c r="M1145" t="s">
        <v>126</v>
      </c>
      <c r="N1145" t="s">
        <v>717</v>
      </c>
      <c r="O1145" t="s">
        <v>5855</v>
      </c>
      <c r="P1145">
        <v>44</v>
      </c>
      <c r="Q1145">
        <v>40</v>
      </c>
      <c r="R1145">
        <v>40</v>
      </c>
      <c r="S1145">
        <v>0</v>
      </c>
      <c r="T1145">
        <v>0</v>
      </c>
      <c r="U1145">
        <v>0</v>
      </c>
      <c r="V1145">
        <v>0</v>
      </c>
      <c r="W1145">
        <v>35</v>
      </c>
      <c r="X1145" t="s">
        <v>94</v>
      </c>
      <c r="Y1145" t="s">
        <v>60</v>
      </c>
      <c r="Z1145">
        <v>8</v>
      </c>
      <c r="AA1145">
        <v>60</v>
      </c>
      <c r="AB1145" t="s">
        <v>4001</v>
      </c>
      <c r="AC1145" t="s">
        <v>60</v>
      </c>
      <c r="AD1145">
        <v>0</v>
      </c>
      <c r="AE1145">
        <v>0</v>
      </c>
      <c r="AF1145">
        <v>0</v>
      </c>
      <c r="AG1145">
        <v>0</v>
      </c>
      <c r="AH1145">
        <v>0</v>
      </c>
      <c r="AI1145">
        <v>0.09</v>
      </c>
      <c r="AJ1145">
        <v>0</v>
      </c>
      <c r="AK1145">
        <v>0</v>
      </c>
      <c r="AL1145">
        <v>0</v>
      </c>
      <c r="AM1145">
        <v>0.05</v>
      </c>
      <c r="AN1145">
        <v>0</v>
      </c>
      <c r="AO1145">
        <v>0</v>
      </c>
      <c r="AP1145">
        <v>0.09</v>
      </c>
      <c r="AQ1145">
        <v>0.05</v>
      </c>
      <c r="AR1145">
        <v>0.05</v>
      </c>
      <c r="AS1145">
        <v>0</v>
      </c>
      <c r="AT1145">
        <v>0</v>
      </c>
      <c r="AU1145">
        <v>0</v>
      </c>
      <c r="AV1145">
        <v>0</v>
      </c>
      <c r="AW1145">
        <v>0</v>
      </c>
      <c r="BC1145">
        <v>0</v>
      </c>
      <c r="BD1145">
        <v>0</v>
      </c>
      <c r="BE1145" t="s">
        <v>5184</v>
      </c>
      <c r="BF1145">
        <v>132</v>
      </c>
      <c r="BG1145">
        <v>12</v>
      </c>
      <c r="BH1145">
        <v>0</v>
      </c>
      <c r="BI1145">
        <v>0</v>
      </c>
      <c r="BJ1145" t="s">
        <v>717</v>
      </c>
      <c r="BK1145" t="s">
        <v>5185</v>
      </c>
      <c r="BL1145">
        <v>25</v>
      </c>
      <c r="BO1145" t="s">
        <v>60</v>
      </c>
      <c r="BP1145" t="s">
        <v>5186</v>
      </c>
      <c r="BQ1145" t="s">
        <v>5187</v>
      </c>
      <c r="BR1145" t="s">
        <v>5188</v>
      </c>
      <c r="BS1145" t="s">
        <v>67</v>
      </c>
      <c r="BT1145">
        <v>1</v>
      </c>
    </row>
    <row r="1146" spans="1:72" hidden="1" x14ac:dyDescent="0.2">
      <c r="A1146" t="s">
        <v>5189</v>
      </c>
      <c r="B1146" t="s">
        <v>1703</v>
      </c>
      <c r="C1146" t="s">
        <v>60</v>
      </c>
      <c r="D1146" t="s">
        <v>60</v>
      </c>
      <c r="E1146" t="s">
        <v>3959</v>
      </c>
      <c r="F1146" t="s">
        <v>3960</v>
      </c>
      <c r="G1146" t="s">
        <v>4057</v>
      </c>
      <c r="H1146" t="s">
        <v>3961</v>
      </c>
      <c r="I1146" t="s">
        <v>3962</v>
      </c>
      <c r="J1146" t="s">
        <v>60</v>
      </c>
      <c r="K1146" t="s">
        <v>60</v>
      </c>
      <c r="L1146" t="s">
        <v>254</v>
      </c>
      <c r="M1146" t="s">
        <v>126</v>
      </c>
      <c r="N1146" t="s">
        <v>717</v>
      </c>
      <c r="O1146" t="s">
        <v>5848</v>
      </c>
      <c r="P1146">
        <v>41</v>
      </c>
      <c r="Q1146">
        <v>37</v>
      </c>
      <c r="R1146">
        <v>41</v>
      </c>
      <c r="S1146">
        <v>0</v>
      </c>
      <c r="T1146">
        <v>0</v>
      </c>
      <c r="U1146">
        <v>0</v>
      </c>
      <c r="V1146">
        <v>0</v>
      </c>
      <c r="W1146">
        <v>2</v>
      </c>
      <c r="X1146" t="s">
        <v>94</v>
      </c>
      <c r="Y1146" t="s">
        <v>60</v>
      </c>
      <c r="Z1146">
        <v>5</v>
      </c>
      <c r="AA1146">
        <v>146</v>
      </c>
      <c r="AB1146" t="s">
        <v>3920</v>
      </c>
      <c r="AC1146" t="s">
        <v>60</v>
      </c>
      <c r="AD1146">
        <v>0</v>
      </c>
      <c r="AE1146">
        <v>0</v>
      </c>
      <c r="AF1146">
        <v>0</v>
      </c>
      <c r="AG1146">
        <v>0</v>
      </c>
      <c r="AH1146">
        <v>0.1</v>
      </c>
      <c r="AI1146">
        <v>0</v>
      </c>
      <c r="AJ1146">
        <v>0.1</v>
      </c>
      <c r="AK1146">
        <v>0</v>
      </c>
      <c r="AL1146">
        <v>0.1</v>
      </c>
      <c r="AM1146">
        <v>0.1</v>
      </c>
      <c r="AN1146">
        <v>0</v>
      </c>
      <c r="AO1146">
        <v>0</v>
      </c>
      <c r="AP1146">
        <v>0</v>
      </c>
      <c r="AQ1146">
        <v>0.18</v>
      </c>
      <c r="AR1146">
        <v>0.3</v>
      </c>
      <c r="AS1146">
        <v>0</v>
      </c>
      <c r="AT1146">
        <v>0</v>
      </c>
      <c r="AU1146">
        <v>0</v>
      </c>
      <c r="AV1146">
        <v>0</v>
      </c>
      <c r="AW1146">
        <v>0</v>
      </c>
      <c r="BC1146">
        <v>0</v>
      </c>
      <c r="BD1146">
        <v>0</v>
      </c>
      <c r="BE1146" t="s">
        <v>60</v>
      </c>
      <c r="BF1146">
        <v>41</v>
      </c>
      <c r="BG1146">
        <v>0</v>
      </c>
      <c r="BH1146">
        <v>0</v>
      </c>
      <c r="BI1146">
        <v>0</v>
      </c>
      <c r="BJ1146" t="s">
        <v>3127</v>
      </c>
      <c r="BK1146" t="s">
        <v>60</v>
      </c>
      <c r="BL1146">
        <v>95</v>
      </c>
      <c r="BM1146" t="s">
        <v>7070</v>
      </c>
      <c r="BO1146" t="s">
        <v>60</v>
      </c>
      <c r="BP1146" t="s">
        <v>3963</v>
      </c>
      <c r="BQ1146" t="s">
        <v>3964</v>
      </c>
      <c r="BR1146" t="s">
        <v>5190</v>
      </c>
      <c r="BS1146" t="s">
        <v>67</v>
      </c>
      <c r="BT1146">
        <v>1</v>
      </c>
    </row>
    <row r="1147" spans="1:72" hidden="1" x14ac:dyDescent="0.2">
      <c r="A1147" t="s">
        <v>5691</v>
      </c>
      <c r="B1147" t="s">
        <v>1825</v>
      </c>
      <c r="C1147" t="s">
        <v>60</v>
      </c>
      <c r="D1147" t="s">
        <v>60</v>
      </c>
      <c r="E1147" t="s">
        <v>133</v>
      </c>
      <c r="F1147" t="s">
        <v>3914</v>
      </c>
      <c r="G1147" t="s">
        <v>4057</v>
      </c>
      <c r="H1147" t="s">
        <v>134</v>
      </c>
      <c r="I1147" t="s">
        <v>135</v>
      </c>
      <c r="J1147" t="s">
        <v>60</v>
      </c>
      <c r="K1147" t="s">
        <v>60</v>
      </c>
      <c r="L1147" t="s">
        <v>188</v>
      </c>
      <c r="M1147" t="s">
        <v>93</v>
      </c>
      <c r="N1147" t="s">
        <v>5865</v>
      </c>
      <c r="O1147" t="s">
        <v>5850</v>
      </c>
      <c r="P1147">
        <v>0</v>
      </c>
      <c r="Q1147">
        <v>0</v>
      </c>
      <c r="R1147">
        <v>8032</v>
      </c>
      <c r="S1147">
        <v>0</v>
      </c>
      <c r="T1147">
        <v>0</v>
      </c>
      <c r="U1147">
        <v>0</v>
      </c>
      <c r="V1147">
        <v>0</v>
      </c>
      <c r="W1147">
        <v>37.5</v>
      </c>
      <c r="X1147" t="s">
        <v>67</v>
      </c>
      <c r="Y1147" t="s">
        <v>60</v>
      </c>
      <c r="Z1147">
        <v>0</v>
      </c>
      <c r="AA1147">
        <v>0</v>
      </c>
      <c r="AB1147" t="s">
        <v>3920</v>
      </c>
      <c r="AC1147" t="s">
        <v>60</v>
      </c>
      <c r="AD1147">
        <v>0</v>
      </c>
      <c r="AE1147">
        <v>0</v>
      </c>
      <c r="AF1147">
        <v>0</v>
      </c>
      <c r="AG1147">
        <v>0</v>
      </c>
      <c r="AH1147">
        <v>0</v>
      </c>
      <c r="AI1147">
        <v>0</v>
      </c>
      <c r="AJ1147">
        <v>0</v>
      </c>
      <c r="AK1147">
        <v>0</v>
      </c>
      <c r="AL1147">
        <v>0</v>
      </c>
      <c r="AM1147">
        <v>0</v>
      </c>
      <c r="AN1147">
        <v>0</v>
      </c>
      <c r="AO1147">
        <v>0</v>
      </c>
      <c r="AP1147">
        <v>0</v>
      </c>
      <c r="AQ1147">
        <v>0</v>
      </c>
      <c r="AR1147">
        <v>0</v>
      </c>
      <c r="AS1147">
        <v>0</v>
      </c>
      <c r="AT1147">
        <v>0</v>
      </c>
      <c r="AU1147">
        <v>0</v>
      </c>
      <c r="AV1147">
        <v>0</v>
      </c>
      <c r="AW1147">
        <v>0</v>
      </c>
      <c r="BC1147">
        <v>0</v>
      </c>
      <c r="BD1147">
        <v>1</v>
      </c>
      <c r="BE1147" t="s">
        <v>1843</v>
      </c>
      <c r="BF1147">
        <v>305</v>
      </c>
      <c r="BG1147">
        <v>0</v>
      </c>
      <c r="BH1147">
        <v>0</v>
      </c>
      <c r="BI1147">
        <v>0</v>
      </c>
      <c r="BJ1147" t="s">
        <v>60</v>
      </c>
      <c r="BK1147" t="s">
        <v>60</v>
      </c>
      <c r="BL1147">
        <v>100</v>
      </c>
      <c r="BO1147" t="s">
        <v>60</v>
      </c>
      <c r="BP1147" t="s">
        <v>1520</v>
      </c>
      <c r="BQ1147" t="s">
        <v>1521</v>
      </c>
      <c r="BR1147" t="s">
        <v>5692</v>
      </c>
      <c r="BS1147" t="s">
        <v>67</v>
      </c>
      <c r="BT1147">
        <v>1</v>
      </c>
    </row>
    <row r="1148" spans="1:72" hidden="1" x14ac:dyDescent="0.2">
      <c r="A1148" t="s">
        <v>5200</v>
      </c>
      <c r="B1148" t="s">
        <v>1825</v>
      </c>
      <c r="C1148" t="s">
        <v>60</v>
      </c>
      <c r="D1148" t="s">
        <v>60</v>
      </c>
      <c r="E1148" t="s">
        <v>5201</v>
      </c>
      <c r="F1148" t="s">
        <v>1839</v>
      </c>
      <c r="G1148" t="s">
        <v>4057</v>
      </c>
      <c r="H1148" t="s">
        <v>4665</v>
      </c>
      <c r="I1148" t="s">
        <v>1317</v>
      </c>
      <c r="J1148" t="s">
        <v>60</v>
      </c>
      <c r="K1148" t="s">
        <v>60</v>
      </c>
      <c r="L1148" t="s">
        <v>2873</v>
      </c>
      <c r="M1148" t="s">
        <v>860</v>
      </c>
      <c r="N1148" t="s">
        <v>5865</v>
      </c>
      <c r="O1148" t="s">
        <v>5849</v>
      </c>
      <c r="P1148">
        <v>0</v>
      </c>
      <c r="Q1148">
        <v>0</v>
      </c>
      <c r="R1148">
        <v>0</v>
      </c>
      <c r="S1148">
        <v>0</v>
      </c>
      <c r="T1148">
        <v>0</v>
      </c>
      <c r="U1148">
        <v>0</v>
      </c>
      <c r="V1148">
        <v>0</v>
      </c>
      <c r="W1148">
        <v>0</v>
      </c>
      <c r="X1148" t="s">
        <v>94</v>
      </c>
      <c r="Y1148" t="s">
        <v>60</v>
      </c>
      <c r="Z1148">
        <v>0</v>
      </c>
      <c r="AA1148">
        <v>0</v>
      </c>
      <c r="AB1148" t="s">
        <v>60</v>
      </c>
      <c r="AC1148" t="s">
        <v>60</v>
      </c>
      <c r="AD1148">
        <v>0</v>
      </c>
      <c r="AE1148">
        <v>0</v>
      </c>
      <c r="AF1148">
        <v>0</v>
      </c>
      <c r="AG1148">
        <v>0</v>
      </c>
      <c r="AH1148">
        <v>0</v>
      </c>
      <c r="AI1148">
        <v>0</v>
      </c>
      <c r="AJ1148">
        <v>0</v>
      </c>
      <c r="AK1148">
        <v>0</v>
      </c>
      <c r="AL1148">
        <v>0</v>
      </c>
      <c r="AM1148">
        <v>0</v>
      </c>
      <c r="AN1148">
        <v>0</v>
      </c>
      <c r="AO1148">
        <v>0</v>
      </c>
      <c r="AP1148">
        <v>0</v>
      </c>
      <c r="AQ1148">
        <v>0</v>
      </c>
      <c r="AR1148">
        <v>0</v>
      </c>
      <c r="AS1148">
        <v>0</v>
      </c>
      <c r="AT1148">
        <v>0</v>
      </c>
      <c r="AU1148">
        <v>0</v>
      </c>
      <c r="AV1148">
        <v>0</v>
      </c>
      <c r="AW1148">
        <v>0</v>
      </c>
      <c r="BC1148">
        <v>0</v>
      </c>
      <c r="BD1148">
        <v>1.21</v>
      </c>
      <c r="BE1148" t="s">
        <v>5202</v>
      </c>
      <c r="BF1148">
        <v>1111</v>
      </c>
      <c r="BG1148">
        <v>390</v>
      </c>
      <c r="BH1148">
        <v>0</v>
      </c>
      <c r="BI1148">
        <v>0</v>
      </c>
      <c r="BJ1148" t="s">
        <v>2236</v>
      </c>
      <c r="BK1148" t="s">
        <v>5203</v>
      </c>
      <c r="BL1148">
        <v>0</v>
      </c>
      <c r="BO1148" t="s">
        <v>60</v>
      </c>
      <c r="BP1148" t="s">
        <v>1186</v>
      </c>
      <c r="BQ1148" t="s">
        <v>1187</v>
      </c>
      <c r="BR1148" t="s">
        <v>5204</v>
      </c>
      <c r="BS1148" t="s">
        <v>67</v>
      </c>
      <c r="BT1148">
        <v>1</v>
      </c>
    </row>
    <row r="1149" spans="1:72" hidden="1" x14ac:dyDescent="0.2">
      <c r="A1149" t="s">
        <v>5688</v>
      </c>
      <c r="B1149" t="s">
        <v>1825</v>
      </c>
      <c r="C1149" t="s">
        <v>60</v>
      </c>
      <c r="D1149" t="s">
        <v>60</v>
      </c>
      <c r="E1149" t="s">
        <v>5689</v>
      </c>
      <c r="F1149" t="s">
        <v>4493</v>
      </c>
      <c r="G1149" t="s">
        <v>4057</v>
      </c>
      <c r="H1149" t="s">
        <v>5526</v>
      </c>
      <c r="I1149" t="s">
        <v>4495</v>
      </c>
      <c r="J1149" t="s">
        <v>60</v>
      </c>
      <c r="K1149" t="s">
        <v>60</v>
      </c>
      <c r="L1149" t="s">
        <v>188</v>
      </c>
      <c r="M1149" t="s">
        <v>93</v>
      </c>
      <c r="N1149" t="s">
        <v>5865</v>
      </c>
      <c r="O1149" t="s">
        <v>5850</v>
      </c>
      <c r="P1149">
        <v>0</v>
      </c>
      <c r="Q1149">
        <v>0</v>
      </c>
      <c r="R1149">
        <v>1459</v>
      </c>
      <c r="S1149">
        <v>0</v>
      </c>
      <c r="T1149">
        <v>0</v>
      </c>
      <c r="U1149">
        <v>0</v>
      </c>
      <c r="V1149">
        <v>0</v>
      </c>
      <c r="W1149">
        <v>37.5</v>
      </c>
      <c r="X1149" t="s">
        <v>67</v>
      </c>
      <c r="Y1149" t="s">
        <v>60</v>
      </c>
      <c r="Z1149">
        <v>0</v>
      </c>
      <c r="AA1149">
        <v>0</v>
      </c>
      <c r="AB1149" t="s">
        <v>3920</v>
      </c>
      <c r="AC1149" t="s">
        <v>60</v>
      </c>
      <c r="AD1149">
        <v>0</v>
      </c>
      <c r="AE1149">
        <v>0</v>
      </c>
      <c r="AF1149">
        <v>0</v>
      </c>
      <c r="AG1149">
        <v>0</v>
      </c>
      <c r="AH1149">
        <v>0</v>
      </c>
      <c r="AI1149">
        <v>0</v>
      </c>
      <c r="AJ1149">
        <v>0</v>
      </c>
      <c r="AK1149">
        <v>0</v>
      </c>
      <c r="AL1149">
        <v>0</v>
      </c>
      <c r="AM1149">
        <v>0</v>
      </c>
      <c r="AN1149">
        <v>0</v>
      </c>
      <c r="AO1149">
        <v>0</v>
      </c>
      <c r="AP1149">
        <v>0</v>
      </c>
      <c r="AQ1149">
        <v>0</v>
      </c>
      <c r="AR1149">
        <v>0</v>
      </c>
      <c r="AS1149">
        <v>0</v>
      </c>
      <c r="AT1149">
        <v>0</v>
      </c>
      <c r="AU1149">
        <v>0</v>
      </c>
      <c r="AV1149">
        <v>0</v>
      </c>
      <c r="AW1149">
        <v>0</v>
      </c>
      <c r="BC1149">
        <v>0</v>
      </c>
      <c r="BD1149">
        <v>1</v>
      </c>
      <c r="BE1149" t="s">
        <v>1843</v>
      </c>
      <c r="BF1149">
        <v>112</v>
      </c>
      <c r="BG1149">
        <v>0</v>
      </c>
      <c r="BH1149">
        <v>0</v>
      </c>
      <c r="BI1149">
        <v>0</v>
      </c>
      <c r="BJ1149" t="s">
        <v>60</v>
      </c>
      <c r="BK1149" t="s">
        <v>60</v>
      </c>
      <c r="BL1149">
        <v>100</v>
      </c>
      <c r="BO1149" t="s">
        <v>60</v>
      </c>
      <c r="BP1149" t="s">
        <v>1520</v>
      </c>
      <c r="BQ1149" t="s">
        <v>1521</v>
      </c>
      <c r="BR1149" t="s">
        <v>5690</v>
      </c>
      <c r="BS1149" t="s">
        <v>67</v>
      </c>
      <c r="BT1149">
        <v>1</v>
      </c>
    </row>
    <row r="1150" spans="1:72" hidden="1" x14ac:dyDescent="0.2">
      <c r="A1150" t="s">
        <v>5696</v>
      </c>
      <c r="B1150" t="s">
        <v>1825</v>
      </c>
      <c r="C1150" t="s">
        <v>60</v>
      </c>
      <c r="D1150" t="s">
        <v>60</v>
      </c>
      <c r="E1150" t="s">
        <v>5689</v>
      </c>
      <c r="F1150" t="s">
        <v>5697</v>
      </c>
      <c r="G1150" t="s">
        <v>4057</v>
      </c>
      <c r="H1150" t="s">
        <v>5698</v>
      </c>
      <c r="I1150" t="s">
        <v>5699</v>
      </c>
      <c r="J1150" t="s">
        <v>60</v>
      </c>
      <c r="K1150" t="s">
        <v>60</v>
      </c>
      <c r="L1150" t="s">
        <v>188</v>
      </c>
      <c r="M1150" t="s">
        <v>93</v>
      </c>
      <c r="N1150" t="s">
        <v>5865</v>
      </c>
      <c r="O1150" t="s">
        <v>5850</v>
      </c>
      <c r="P1150">
        <v>0</v>
      </c>
      <c r="Q1150">
        <v>0</v>
      </c>
      <c r="R1150">
        <v>2352</v>
      </c>
      <c r="S1150">
        <v>0</v>
      </c>
      <c r="T1150">
        <v>0</v>
      </c>
      <c r="U1150">
        <v>0</v>
      </c>
      <c r="V1150">
        <v>0</v>
      </c>
      <c r="W1150">
        <v>37.5</v>
      </c>
      <c r="X1150" t="s">
        <v>67</v>
      </c>
      <c r="Y1150" t="s">
        <v>60</v>
      </c>
      <c r="Z1150">
        <v>0</v>
      </c>
      <c r="AA1150">
        <v>0</v>
      </c>
      <c r="AB1150" t="s">
        <v>3920</v>
      </c>
      <c r="AC1150" t="s">
        <v>60</v>
      </c>
      <c r="AD1150">
        <v>0</v>
      </c>
      <c r="AE1150">
        <v>0</v>
      </c>
      <c r="AF1150">
        <v>0</v>
      </c>
      <c r="AG1150">
        <v>0</v>
      </c>
      <c r="AH1150">
        <v>0</v>
      </c>
      <c r="AI1150">
        <v>0</v>
      </c>
      <c r="AJ1150">
        <v>0</v>
      </c>
      <c r="AK1150">
        <v>0</v>
      </c>
      <c r="AL1150">
        <v>0</v>
      </c>
      <c r="AM1150">
        <v>0</v>
      </c>
      <c r="AN1150">
        <v>0</v>
      </c>
      <c r="AO1150">
        <v>0</v>
      </c>
      <c r="AP1150">
        <v>0</v>
      </c>
      <c r="AQ1150">
        <v>0</v>
      </c>
      <c r="AR1150">
        <v>0</v>
      </c>
      <c r="AS1150">
        <v>0</v>
      </c>
      <c r="AT1150">
        <v>0</v>
      </c>
      <c r="AU1150">
        <v>0</v>
      </c>
      <c r="AV1150">
        <v>0</v>
      </c>
      <c r="AW1150">
        <v>0</v>
      </c>
      <c r="BC1150">
        <v>0</v>
      </c>
      <c r="BD1150">
        <v>1</v>
      </c>
      <c r="BE1150" t="s">
        <v>1843</v>
      </c>
      <c r="BF1150">
        <v>192</v>
      </c>
      <c r="BG1150">
        <v>0</v>
      </c>
      <c r="BH1150">
        <v>0</v>
      </c>
      <c r="BI1150">
        <v>0</v>
      </c>
      <c r="BJ1150" t="s">
        <v>60</v>
      </c>
      <c r="BK1150" t="s">
        <v>60</v>
      </c>
      <c r="BL1150">
        <v>100</v>
      </c>
      <c r="BO1150" t="s">
        <v>60</v>
      </c>
      <c r="BP1150" t="s">
        <v>1520</v>
      </c>
      <c r="BQ1150" t="s">
        <v>1521</v>
      </c>
      <c r="BR1150" t="s">
        <v>5700</v>
      </c>
      <c r="BS1150" t="s">
        <v>67</v>
      </c>
      <c r="BT1150">
        <v>1</v>
      </c>
    </row>
    <row r="1151" spans="1:72" hidden="1" x14ac:dyDescent="0.2">
      <c r="A1151" t="s">
        <v>5693</v>
      </c>
      <c r="B1151" t="s">
        <v>1825</v>
      </c>
      <c r="C1151" t="s">
        <v>60</v>
      </c>
      <c r="D1151" t="s">
        <v>60</v>
      </c>
      <c r="E1151" t="s">
        <v>5689</v>
      </c>
      <c r="F1151" t="s">
        <v>415</v>
      </c>
      <c r="G1151" t="s">
        <v>4057</v>
      </c>
      <c r="H1151" t="s">
        <v>2610</v>
      </c>
      <c r="I1151" t="s">
        <v>416</v>
      </c>
      <c r="J1151" t="s">
        <v>60</v>
      </c>
      <c r="K1151" t="s">
        <v>60</v>
      </c>
      <c r="L1151" t="s">
        <v>188</v>
      </c>
      <c r="M1151" t="s">
        <v>93</v>
      </c>
      <c r="N1151" t="s">
        <v>5865</v>
      </c>
      <c r="O1151" t="s">
        <v>5847</v>
      </c>
      <c r="P1151">
        <v>0</v>
      </c>
      <c r="Q1151">
        <v>0</v>
      </c>
      <c r="R1151">
        <v>4456</v>
      </c>
      <c r="S1151">
        <v>0</v>
      </c>
      <c r="T1151">
        <v>0</v>
      </c>
      <c r="U1151">
        <v>0</v>
      </c>
      <c r="V1151">
        <v>0</v>
      </c>
      <c r="W1151">
        <v>37.5</v>
      </c>
      <c r="X1151" t="s">
        <v>67</v>
      </c>
      <c r="Y1151" t="s">
        <v>60</v>
      </c>
      <c r="Z1151">
        <v>0</v>
      </c>
      <c r="AA1151">
        <v>0</v>
      </c>
      <c r="AB1151" t="s">
        <v>3920</v>
      </c>
      <c r="AC1151" t="s">
        <v>60</v>
      </c>
      <c r="AD1151">
        <v>0</v>
      </c>
      <c r="AE1151">
        <v>0</v>
      </c>
      <c r="AF1151">
        <v>0</v>
      </c>
      <c r="AG1151">
        <v>0</v>
      </c>
      <c r="AH1151">
        <v>0</v>
      </c>
      <c r="AI1151">
        <v>0</v>
      </c>
      <c r="AJ1151">
        <v>0</v>
      </c>
      <c r="AK1151">
        <v>0</v>
      </c>
      <c r="AL1151">
        <v>0</v>
      </c>
      <c r="AM1151">
        <v>0</v>
      </c>
      <c r="AN1151">
        <v>0</v>
      </c>
      <c r="AO1151">
        <v>0</v>
      </c>
      <c r="AP1151">
        <v>0</v>
      </c>
      <c r="AQ1151">
        <v>0</v>
      </c>
      <c r="AR1151">
        <v>0</v>
      </c>
      <c r="AS1151">
        <v>0</v>
      </c>
      <c r="AT1151">
        <v>0</v>
      </c>
      <c r="AU1151">
        <v>0</v>
      </c>
      <c r="AV1151">
        <v>0</v>
      </c>
      <c r="AW1151">
        <v>0</v>
      </c>
      <c r="BC1151">
        <v>0</v>
      </c>
      <c r="BD1151">
        <v>1</v>
      </c>
      <c r="BE1151" t="s">
        <v>1843</v>
      </c>
      <c r="BF1151">
        <v>178</v>
      </c>
      <c r="BG1151">
        <v>0</v>
      </c>
      <c r="BH1151">
        <v>0</v>
      </c>
      <c r="BI1151">
        <v>0</v>
      </c>
      <c r="BJ1151" t="s">
        <v>60</v>
      </c>
      <c r="BK1151" t="s">
        <v>60</v>
      </c>
      <c r="BL1151">
        <v>100</v>
      </c>
      <c r="BO1151" t="s">
        <v>60</v>
      </c>
      <c r="BP1151" t="s">
        <v>1520</v>
      </c>
      <c r="BQ1151" t="s">
        <v>1521</v>
      </c>
      <c r="BR1151" t="s">
        <v>5695</v>
      </c>
      <c r="BS1151" t="s">
        <v>67</v>
      </c>
      <c r="BT1151">
        <v>1</v>
      </c>
    </row>
    <row r="1152" spans="1:72" hidden="1" x14ac:dyDescent="0.2">
      <c r="A1152" t="s">
        <v>5208</v>
      </c>
      <c r="B1152" t="s">
        <v>1825</v>
      </c>
      <c r="C1152" t="s">
        <v>60</v>
      </c>
      <c r="D1152" t="s">
        <v>60</v>
      </c>
      <c r="E1152" t="s">
        <v>5209</v>
      </c>
      <c r="F1152" t="s">
        <v>262</v>
      </c>
      <c r="G1152" t="s">
        <v>4057</v>
      </c>
      <c r="H1152" t="s">
        <v>5012</v>
      </c>
      <c r="I1152" t="s">
        <v>5210</v>
      </c>
      <c r="J1152" t="s">
        <v>4111</v>
      </c>
      <c r="K1152" t="s">
        <v>4112</v>
      </c>
      <c r="L1152" t="s">
        <v>533</v>
      </c>
      <c r="M1152" t="s">
        <v>1958</v>
      </c>
      <c r="N1152" t="s">
        <v>5865</v>
      </c>
      <c r="O1152" t="s">
        <v>5854</v>
      </c>
      <c r="P1152">
        <v>0</v>
      </c>
      <c r="Q1152">
        <v>469</v>
      </c>
      <c r="R1152">
        <v>703</v>
      </c>
      <c r="S1152">
        <v>0</v>
      </c>
      <c r="T1152">
        <v>0</v>
      </c>
      <c r="U1152">
        <v>0</v>
      </c>
      <c r="V1152">
        <v>0</v>
      </c>
      <c r="W1152">
        <v>37.5</v>
      </c>
      <c r="X1152" t="s">
        <v>67</v>
      </c>
      <c r="Y1152" t="s">
        <v>60</v>
      </c>
      <c r="Z1152">
        <v>1</v>
      </c>
      <c r="AA1152">
        <v>4</v>
      </c>
      <c r="AB1152" t="s">
        <v>3920</v>
      </c>
      <c r="AC1152" t="s">
        <v>60</v>
      </c>
      <c r="AD1152">
        <v>0</v>
      </c>
      <c r="AE1152">
        <v>0</v>
      </c>
      <c r="AF1152">
        <v>0</v>
      </c>
      <c r="AG1152">
        <v>0</v>
      </c>
      <c r="AH1152">
        <v>0</v>
      </c>
      <c r="AI1152">
        <v>3</v>
      </c>
      <c r="AJ1152">
        <v>0</v>
      </c>
      <c r="AK1152">
        <v>0</v>
      </c>
      <c r="AL1152">
        <v>3</v>
      </c>
      <c r="AM1152">
        <v>0</v>
      </c>
      <c r="AN1152">
        <v>0</v>
      </c>
      <c r="AO1152">
        <v>0</v>
      </c>
      <c r="AP1152">
        <v>0</v>
      </c>
      <c r="AQ1152">
        <v>0</v>
      </c>
      <c r="AR1152">
        <v>0</v>
      </c>
      <c r="AS1152">
        <v>0</v>
      </c>
      <c r="AT1152">
        <v>0</v>
      </c>
      <c r="AU1152">
        <v>0</v>
      </c>
      <c r="AV1152">
        <v>0</v>
      </c>
      <c r="AW1152">
        <v>0</v>
      </c>
      <c r="BC1152">
        <v>1</v>
      </c>
      <c r="BD1152">
        <v>7</v>
      </c>
      <c r="BE1152" t="s">
        <v>5211</v>
      </c>
      <c r="BF1152">
        <v>3876</v>
      </c>
      <c r="BG1152">
        <v>1543</v>
      </c>
      <c r="BH1152">
        <v>0</v>
      </c>
      <c r="BI1152">
        <v>0</v>
      </c>
      <c r="BJ1152" t="s">
        <v>5212</v>
      </c>
      <c r="BK1152" t="s">
        <v>5213</v>
      </c>
      <c r="BL1152">
        <v>98</v>
      </c>
      <c r="BM1152" t="s">
        <v>7070</v>
      </c>
      <c r="BN1152" t="s">
        <v>7070</v>
      </c>
      <c r="BO1152" t="s">
        <v>5214</v>
      </c>
      <c r="BP1152" t="s">
        <v>4116</v>
      </c>
      <c r="BQ1152" t="s">
        <v>4117</v>
      </c>
      <c r="BR1152" t="s">
        <v>5215</v>
      </c>
      <c r="BS1152" t="s">
        <v>67</v>
      </c>
      <c r="BT1152">
        <v>1</v>
      </c>
    </row>
    <row r="1153" spans="1:72" hidden="1" x14ac:dyDescent="0.2">
      <c r="A1153" t="s">
        <v>5216</v>
      </c>
      <c r="B1153" t="s">
        <v>1825</v>
      </c>
      <c r="C1153" t="s">
        <v>60</v>
      </c>
      <c r="D1153" t="s">
        <v>60</v>
      </c>
      <c r="E1153" t="s">
        <v>1843</v>
      </c>
      <c r="F1153" t="s">
        <v>5766</v>
      </c>
      <c r="G1153" t="s">
        <v>4057</v>
      </c>
      <c r="H1153" t="s">
        <v>495</v>
      </c>
      <c r="I1153" t="s">
        <v>496</v>
      </c>
      <c r="J1153" t="s">
        <v>60</v>
      </c>
      <c r="K1153" t="s">
        <v>60</v>
      </c>
      <c r="L1153" t="s">
        <v>60</v>
      </c>
      <c r="M1153" t="s">
        <v>93</v>
      </c>
      <c r="N1153" t="s">
        <v>5865</v>
      </c>
      <c r="O1153" t="s">
        <v>5850</v>
      </c>
      <c r="P1153">
        <v>0</v>
      </c>
      <c r="Q1153">
        <v>0</v>
      </c>
      <c r="R1153">
        <v>0</v>
      </c>
      <c r="S1153">
        <v>0</v>
      </c>
      <c r="T1153">
        <v>0</v>
      </c>
      <c r="U1153">
        <v>0</v>
      </c>
      <c r="V1153">
        <v>0</v>
      </c>
      <c r="W1153">
        <v>40</v>
      </c>
      <c r="X1153" t="s">
        <v>94</v>
      </c>
      <c r="Y1153" t="s">
        <v>60</v>
      </c>
      <c r="Z1153">
        <v>0</v>
      </c>
      <c r="AA1153">
        <v>0</v>
      </c>
      <c r="AB1153" t="s">
        <v>3920</v>
      </c>
      <c r="AC1153" t="s">
        <v>60</v>
      </c>
      <c r="AD1153">
        <v>0</v>
      </c>
      <c r="AE1153">
        <v>0</v>
      </c>
      <c r="AF1153">
        <v>0</v>
      </c>
      <c r="AG1153">
        <v>0</v>
      </c>
      <c r="AH1153">
        <v>0</v>
      </c>
      <c r="AI1153">
        <v>0</v>
      </c>
      <c r="AJ1153">
        <v>0</v>
      </c>
      <c r="AK1153">
        <v>0</v>
      </c>
      <c r="AL1153">
        <v>0</v>
      </c>
      <c r="AM1153">
        <v>0</v>
      </c>
      <c r="AN1153">
        <v>0</v>
      </c>
      <c r="AO1153">
        <v>0</v>
      </c>
      <c r="AP1153">
        <v>0</v>
      </c>
      <c r="AQ1153">
        <v>0</v>
      </c>
      <c r="AR1153">
        <v>0</v>
      </c>
      <c r="AS1153">
        <v>0</v>
      </c>
      <c r="AT1153">
        <v>0</v>
      </c>
      <c r="AU1153">
        <v>0</v>
      </c>
      <c r="AV1153">
        <v>0</v>
      </c>
      <c r="AW1153">
        <v>0</v>
      </c>
      <c r="BC1153">
        <v>0</v>
      </c>
      <c r="BD1153">
        <v>1</v>
      </c>
      <c r="BE1153" t="s">
        <v>5217</v>
      </c>
      <c r="BF1153">
        <v>331</v>
      </c>
      <c r="BG1153">
        <v>0</v>
      </c>
      <c r="BH1153">
        <v>111</v>
      </c>
      <c r="BI1153">
        <v>0</v>
      </c>
      <c r="BJ1153" t="s">
        <v>60</v>
      </c>
      <c r="BK1153" t="s">
        <v>5218</v>
      </c>
      <c r="BL1153">
        <v>0</v>
      </c>
      <c r="BO1153" t="s">
        <v>60</v>
      </c>
      <c r="BP1153" t="s">
        <v>3129</v>
      </c>
      <c r="BQ1153" t="s">
        <v>3130</v>
      </c>
      <c r="BR1153" t="s">
        <v>5219</v>
      </c>
      <c r="BS1153" t="s">
        <v>67</v>
      </c>
      <c r="BT1153">
        <v>1</v>
      </c>
    </row>
    <row r="1154" spans="1:72" hidden="1" x14ac:dyDescent="0.2">
      <c r="A1154" t="s">
        <v>5701</v>
      </c>
      <c r="B1154" t="s">
        <v>1825</v>
      </c>
      <c r="C1154" t="s">
        <v>60</v>
      </c>
      <c r="D1154" t="s">
        <v>60</v>
      </c>
      <c r="E1154" t="s">
        <v>5689</v>
      </c>
      <c r="F1154" t="s">
        <v>3728</v>
      </c>
      <c r="G1154" t="s">
        <v>4057</v>
      </c>
      <c r="H1154" t="s">
        <v>5702</v>
      </c>
      <c r="I1154" t="s">
        <v>647</v>
      </c>
      <c r="J1154" t="s">
        <v>60</v>
      </c>
      <c r="K1154" t="s">
        <v>60</v>
      </c>
      <c r="L1154" t="s">
        <v>188</v>
      </c>
      <c r="M1154" t="s">
        <v>93</v>
      </c>
      <c r="N1154" t="s">
        <v>5865</v>
      </c>
      <c r="O1154" t="s">
        <v>5850</v>
      </c>
      <c r="P1154">
        <v>0</v>
      </c>
      <c r="Q1154">
        <v>0</v>
      </c>
      <c r="R1154">
        <v>939</v>
      </c>
      <c r="S1154">
        <v>0</v>
      </c>
      <c r="T1154">
        <v>0</v>
      </c>
      <c r="U1154">
        <v>0</v>
      </c>
      <c r="V1154">
        <v>0</v>
      </c>
      <c r="W1154">
        <v>37.5</v>
      </c>
      <c r="X1154" t="s">
        <v>67</v>
      </c>
      <c r="Y1154" t="s">
        <v>60</v>
      </c>
      <c r="Z1154">
        <v>0</v>
      </c>
      <c r="AA1154">
        <v>0</v>
      </c>
      <c r="AB1154" t="s">
        <v>3920</v>
      </c>
      <c r="AC1154" t="s">
        <v>60</v>
      </c>
      <c r="AD1154">
        <v>0</v>
      </c>
      <c r="AE1154">
        <v>0</v>
      </c>
      <c r="AF1154">
        <v>0</v>
      </c>
      <c r="AG1154">
        <v>0</v>
      </c>
      <c r="AH1154">
        <v>0</v>
      </c>
      <c r="AI1154">
        <v>0</v>
      </c>
      <c r="AJ1154">
        <v>0</v>
      </c>
      <c r="AK1154">
        <v>0</v>
      </c>
      <c r="AL1154">
        <v>0</v>
      </c>
      <c r="AM1154">
        <v>0</v>
      </c>
      <c r="AN1154">
        <v>0</v>
      </c>
      <c r="AO1154">
        <v>0</v>
      </c>
      <c r="AP1154">
        <v>0</v>
      </c>
      <c r="AQ1154">
        <v>0</v>
      </c>
      <c r="AR1154">
        <v>0</v>
      </c>
      <c r="AS1154">
        <v>0</v>
      </c>
      <c r="AT1154">
        <v>0</v>
      </c>
      <c r="AU1154">
        <v>0</v>
      </c>
      <c r="AV1154">
        <v>0</v>
      </c>
      <c r="AW1154">
        <v>0</v>
      </c>
      <c r="BC1154">
        <v>0</v>
      </c>
      <c r="BD1154">
        <v>1</v>
      </c>
      <c r="BE1154" t="s">
        <v>1843</v>
      </c>
      <c r="BF1154">
        <v>86</v>
      </c>
      <c r="BG1154">
        <v>0</v>
      </c>
      <c r="BH1154">
        <v>0</v>
      </c>
      <c r="BI1154">
        <v>0</v>
      </c>
      <c r="BJ1154" t="s">
        <v>60</v>
      </c>
      <c r="BK1154" t="s">
        <v>60</v>
      </c>
      <c r="BL1154">
        <v>100</v>
      </c>
      <c r="BO1154" t="s">
        <v>60</v>
      </c>
      <c r="BP1154" t="s">
        <v>1520</v>
      </c>
      <c r="BQ1154" t="s">
        <v>1521</v>
      </c>
      <c r="BR1154" t="s">
        <v>5703</v>
      </c>
      <c r="BS1154" t="s">
        <v>67</v>
      </c>
      <c r="BT1154">
        <v>1</v>
      </c>
    </row>
    <row r="1155" spans="1:72" hidden="1" x14ac:dyDescent="0.2">
      <c r="A1155" t="s">
        <v>5704</v>
      </c>
      <c r="B1155" t="s">
        <v>1825</v>
      </c>
      <c r="C1155" t="s">
        <v>60</v>
      </c>
      <c r="D1155" t="s">
        <v>60</v>
      </c>
      <c r="E1155" t="s">
        <v>5689</v>
      </c>
      <c r="F1155" t="s">
        <v>5705</v>
      </c>
      <c r="G1155" t="s">
        <v>4057</v>
      </c>
      <c r="H1155" t="s">
        <v>5706</v>
      </c>
      <c r="I1155" t="s">
        <v>5707</v>
      </c>
      <c r="J1155" t="s">
        <v>60</v>
      </c>
      <c r="K1155" t="s">
        <v>60</v>
      </c>
      <c r="L1155" t="s">
        <v>188</v>
      </c>
      <c r="M1155" t="s">
        <v>93</v>
      </c>
      <c r="N1155" t="s">
        <v>5865</v>
      </c>
      <c r="O1155" t="s">
        <v>5850</v>
      </c>
      <c r="P1155">
        <v>0</v>
      </c>
      <c r="Q1155">
        <v>0</v>
      </c>
      <c r="R1155">
        <v>2760</v>
      </c>
      <c r="S1155">
        <v>0</v>
      </c>
      <c r="T1155">
        <v>0</v>
      </c>
      <c r="U1155">
        <v>0</v>
      </c>
      <c r="V1155">
        <v>0</v>
      </c>
      <c r="W1155">
        <v>37.5</v>
      </c>
      <c r="X1155" t="s">
        <v>67</v>
      </c>
      <c r="Y1155" t="s">
        <v>60</v>
      </c>
      <c r="Z1155">
        <v>0</v>
      </c>
      <c r="AA1155">
        <v>0</v>
      </c>
      <c r="AB1155" t="s">
        <v>3920</v>
      </c>
      <c r="AC1155" t="s">
        <v>60</v>
      </c>
      <c r="AD1155">
        <v>0</v>
      </c>
      <c r="AE1155">
        <v>0</v>
      </c>
      <c r="AF1155">
        <v>0</v>
      </c>
      <c r="AG1155">
        <v>0</v>
      </c>
      <c r="AH1155">
        <v>0</v>
      </c>
      <c r="AI1155">
        <v>0</v>
      </c>
      <c r="AJ1155">
        <v>0</v>
      </c>
      <c r="AK1155">
        <v>0</v>
      </c>
      <c r="AL1155">
        <v>0</v>
      </c>
      <c r="AM1155">
        <v>0</v>
      </c>
      <c r="AN1155">
        <v>0</v>
      </c>
      <c r="AO1155">
        <v>0</v>
      </c>
      <c r="AP1155">
        <v>0</v>
      </c>
      <c r="AQ1155">
        <v>0</v>
      </c>
      <c r="AR1155">
        <v>0</v>
      </c>
      <c r="AS1155">
        <v>0</v>
      </c>
      <c r="AT1155">
        <v>0</v>
      </c>
      <c r="AU1155">
        <v>0</v>
      </c>
      <c r="AV1155">
        <v>0</v>
      </c>
      <c r="AW1155">
        <v>0</v>
      </c>
      <c r="BC1155">
        <v>0</v>
      </c>
      <c r="BD1155">
        <v>2</v>
      </c>
      <c r="BE1155" t="s">
        <v>1843</v>
      </c>
      <c r="BF1155">
        <v>210</v>
      </c>
      <c r="BG1155">
        <v>0</v>
      </c>
      <c r="BH1155">
        <v>0</v>
      </c>
      <c r="BI1155">
        <v>0</v>
      </c>
      <c r="BJ1155" t="s">
        <v>60</v>
      </c>
      <c r="BK1155" t="s">
        <v>60</v>
      </c>
      <c r="BL1155">
        <v>100</v>
      </c>
      <c r="BO1155" t="s">
        <v>60</v>
      </c>
      <c r="BP1155" t="s">
        <v>1520</v>
      </c>
      <c r="BQ1155" t="s">
        <v>1521</v>
      </c>
      <c r="BR1155" t="s">
        <v>5708</v>
      </c>
      <c r="BS1155" t="s">
        <v>67</v>
      </c>
      <c r="BT1155">
        <v>1</v>
      </c>
    </row>
    <row r="1156" spans="1:72" hidden="1" x14ac:dyDescent="0.2">
      <c r="A1156" t="s">
        <v>5709</v>
      </c>
      <c r="B1156" t="s">
        <v>1825</v>
      </c>
      <c r="C1156" t="s">
        <v>60</v>
      </c>
      <c r="D1156" t="s">
        <v>60</v>
      </c>
      <c r="E1156" t="s">
        <v>5689</v>
      </c>
      <c r="F1156" t="s">
        <v>561</v>
      </c>
      <c r="G1156" t="s">
        <v>4057</v>
      </c>
      <c r="H1156" t="s">
        <v>629</v>
      </c>
      <c r="I1156" t="s">
        <v>563</v>
      </c>
      <c r="J1156" t="s">
        <v>60</v>
      </c>
      <c r="K1156" t="s">
        <v>60</v>
      </c>
      <c r="L1156" t="s">
        <v>188</v>
      </c>
      <c r="M1156" t="s">
        <v>93</v>
      </c>
      <c r="N1156" t="s">
        <v>5865</v>
      </c>
      <c r="O1156" t="s">
        <v>5850</v>
      </c>
      <c r="P1156">
        <v>0</v>
      </c>
      <c r="Q1156">
        <v>0</v>
      </c>
      <c r="R1156">
        <v>2524</v>
      </c>
      <c r="S1156">
        <v>0</v>
      </c>
      <c r="T1156">
        <v>0</v>
      </c>
      <c r="U1156">
        <v>0</v>
      </c>
      <c r="V1156">
        <v>0</v>
      </c>
      <c r="W1156">
        <v>37.5</v>
      </c>
      <c r="X1156" t="s">
        <v>67</v>
      </c>
      <c r="Y1156" t="s">
        <v>60</v>
      </c>
      <c r="Z1156">
        <v>0</v>
      </c>
      <c r="AA1156">
        <v>0</v>
      </c>
      <c r="AB1156" t="s">
        <v>3920</v>
      </c>
      <c r="AC1156" t="s">
        <v>60</v>
      </c>
      <c r="AD1156">
        <v>0</v>
      </c>
      <c r="AE1156">
        <v>0</v>
      </c>
      <c r="AF1156">
        <v>0</v>
      </c>
      <c r="AG1156">
        <v>0</v>
      </c>
      <c r="AH1156">
        <v>0</v>
      </c>
      <c r="AI1156">
        <v>0</v>
      </c>
      <c r="AJ1156">
        <v>0</v>
      </c>
      <c r="AK1156">
        <v>0</v>
      </c>
      <c r="AL1156">
        <v>0</v>
      </c>
      <c r="AM1156">
        <v>0</v>
      </c>
      <c r="AN1156">
        <v>0</v>
      </c>
      <c r="AO1156">
        <v>0</v>
      </c>
      <c r="AP1156">
        <v>0</v>
      </c>
      <c r="AQ1156">
        <v>0</v>
      </c>
      <c r="AR1156">
        <v>0</v>
      </c>
      <c r="AS1156">
        <v>0</v>
      </c>
      <c r="AT1156">
        <v>0</v>
      </c>
      <c r="AU1156">
        <v>0</v>
      </c>
      <c r="AV1156">
        <v>0</v>
      </c>
      <c r="AW1156">
        <v>0</v>
      </c>
      <c r="BC1156">
        <v>0</v>
      </c>
      <c r="BD1156">
        <v>1</v>
      </c>
      <c r="BE1156" t="s">
        <v>1843</v>
      </c>
      <c r="BF1156">
        <v>169</v>
      </c>
      <c r="BG1156">
        <v>0</v>
      </c>
      <c r="BH1156">
        <v>0</v>
      </c>
      <c r="BI1156">
        <v>0</v>
      </c>
      <c r="BJ1156" t="s">
        <v>60</v>
      </c>
      <c r="BK1156" t="s">
        <v>60</v>
      </c>
      <c r="BL1156">
        <v>100</v>
      </c>
      <c r="BO1156" t="s">
        <v>60</v>
      </c>
      <c r="BP1156" t="s">
        <v>1520</v>
      </c>
      <c r="BQ1156" t="s">
        <v>1521</v>
      </c>
      <c r="BR1156" t="s">
        <v>5710</v>
      </c>
      <c r="BS1156" t="s">
        <v>67</v>
      </c>
      <c r="BT1156">
        <v>1</v>
      </c>
    </row>
    <row r="1157" spans="1:72" hidden="1" x14ac:dyDescent="0.2">
      <c r="A1157" t="s">
        <v>5711</v>
      </c>
      <c r="B1157" t="s">
        <v>1825</v>
      </c>
      <c r="C1157" t="s">
        <v>60</v>
      </c>
      <c r="D1157" t="s">
        <v>60</v>
      </c>
      <c r="E1157" t="s">
        <v>5689</v>
      </c>
      <c r="F1157" t="s">
        <v>445</v>
      </c>
      <c r="G1157" t="s">
        <v>4057</v>
      </c>
      <c r="H1157" t="s">
        <v>5712</v>
      </c>
      <c r="I1157" t="s">
        <v>447</v>
      </c>
      <c r="J1157" t="s">
        <v>60</v>
      </c>
      <c r="K1157" t="s">
        <v>60</v>
      </c>
      <c r="L1157" t="s">
        <v>188</v>
      </c>
      <c r="M1157" t="s">
        <v>93</v>
      </c>
      <c r="N1157" t="s">
        <v>5865</v>
      </c>
      <c r="O1157" t="s">
        <v>5850</v>
      </c>
      <c r="P1157">
        <v>0</v>
      </c>
      <c r="Q1157">
        <v>0</v>
      </c>
      <c r="R1157">
        <v>2237</v>
      </c>
      <c r="S1157">
        <v>0</v>
      </c>
      <c r="T1157">
        <v>0</v>
      </c>
      <c r="U1157">
        <v>0</v>
      </c>
      <c r="V1157">
        <v>0</v>
      </c>
      <c r="W1157">
        <v>37.5</v>
      </c>
      <c r="X1157" t="s">
        <v>67</v>
      </c>
      <c r="Y1157" t="s">
        <v>60</v>
      </c>
      <c r="Z1157">
        <v>0</v>
      </c>
      <c r="AA1157">
        <v>0</v>
      </c>
      <c r="AB1157" t="s">
        <v>3920</v>
      </c>
      <c r="AC1157" t="s">
        <v>60</v>
      </c>
      <c r="AD1157">
        <v>0</v>
      </c>
      <c r="AE1157">
        <v>0</v>
      </c>
      <c r="AF1157">
        <v>0</v>
      </c>
      <c r="AG1157">
        <v>0</v>
      </c>
      <c r="AH1157">
        <v>0</v>
      </c>
      <c r="AI1157">
        <v>0</v>
      </c>
      <c r="AJ1157">
        <v>0</v>
      </c>
      <c r="AK1157">
        <v>0</v>
      </c>
      <c r="AL1157">
        <v>0</v>
      </c>
      <c r="AM1157">
        <v>0</v>
      </c>
      <c r="AN1157">
        <v>0</v>
      </c>
      <c r="AO1157">
        <v>0</v>
      </c>
      <c r="AP1157">
        <v>0</v>
      </c>
      <c r="AQ1157">
        <v>0</v>
      </c>
      <c r="AR1157">
        <v>0</v>
      </c>
      <c r="AS1157">
        <v>0</v>
      </c>
      <c r="AT1157">
        <v>0</v>
      </c>
      <c r="AU1157">
        <v>0</v>
      </c>
      <c r="AV1157">
        <v>0</v>
      </c>
      <c r="AW1157">
        <v>0</v>
      </c>
      <c r="BC1157">
        <v>0</v>
      </c>
      <c r="BD1157">
        <v>1</v>
      </c>
      <c r="BE1157" t="s">
        <v>1843</v>
      </c>
      <c r="BF1157">
        <v>85</v>
      </c>
      <c r="BG1157">
        <v>0</v>
      </c>
      <c r="BH1157">
        <v>0</v>
      </c>
      <c r="BI1157">
        <v>0</v>
      </c>
      <c r="BJ1157" t="s">
        <v>60</v>
      </c>
      <c r="BK1157" t="s">
        <v>60</v>
      </c>
      <c r="BL1157">
        <v>100</v>
      </c>
      <c r="BO1157" t="s">
        <v>60</v>
      </c>
      <c r="BP1157" t="s">
        <v>1520</v>
      </c>
      <c r="BQ1157" t="s">
        <v>1521</v>
      </c>
      <c r="BR1157" t="s">
        <v>5713</v>
      </c>
      <c r="BS1157" t="s">
        <v>67</v>
      </c>
      <c r="BT1157">
        <v>1</v>
      </c>
    </row>
    <row r="1158" spans="1:72" hidden="1" x14ac:dyDescent="0.2">
      <c r="A1158" t="s">
        <v>5205</v>
      </c>
      <c r="B1158" t="s">
        <v>1825</v>
      </c>
      <c r="C1158" t="s">
        <v>60</v>
      </c>
      <c r="D1158" t="s">
        <v>60</v>
      </c>
      <c r="E1158" t="s">
        <v>1825</v>
      </c>
      <c r="F1158" t="s">
        <v>4740</v>
      </c>
      <c r="G1158" t="s">
        <v>4057</v>
      </c>
      <c r="H1158" t="s">
        <v>4741</v>
      </c>
      <c r="I1158" t="s">
        <v>867</v>
      </c>
      <c r="J1158" t="s">
        <v>60</v>
      </c>
      <c r="K1158" t="s">
        <v>60</v>
      </c>
      <c r="L1158" t="s">
        <v>66</v>
      </c>
      <c r="M1158" t="s">
        <v>189</v>
      </c>
      <c r="N1158" t="s">
        <v>5865</v>
      </c>
      <c r="O1158" t="s">
        <v>4740</v>
      </c>
      <c r="P1158">
        <v>794</v>
      </c>
      <c r="Q1158">
        <v>4870</v>
      </c>
      <c r="R1158">
        <v>0</v>
      </c>
      <c r="S1158">
        <v>0</v>
      </c>
      <c r="T1158">
        <v>0</v>
      </c>
      <c r="U1158">
        <v>0</v>
      </c>
      <c r="V1158">
        <v>0</v>
      </c>
      <c r="W1158">
        <v>37.5</v>
      </c>
      <c r="X1158" t="s">
        <v>67</v>
      </c>
      <c r="Y1158" t="s">
        <v>60</v>
      </c>
      <c r="Z1158">
        <v>0</v>
      </c>
      <c r="AA1158">
        <v>0</v>
      </c>
      <c r="AB1158" t="s">
        <v>3920</v>
      </c>
      <c r="AC1158" t="s">
        <v>60</v>
      </c>
      <c r="AD1158">
        <v>0</v>
      </c>
      <c r="AE1158">
        <v>0</v>
      </c>
      <c r="AF1158">
        <v>0</v>
      </c>
      <c r="AG1158">
        <v>0</v>
      </c>
      <c r="AH1158">
        <v>0</v>
      </c>
      <c r="AI1158">
        <v>2</v>
      </c>
      <c r="AJ1158">
        <v>0</v>
      </c>
      <c r="AK1158">
        <v>0</v>
      </c>
      <c r="AL1158">
        <v>0</v>
      </c>
      <c r="AM1158">
        <v>0</v>
      </c>
      <c r="AN1158">
        <v>0</v>
      </c>
      <c r="AO1158">
        <v>0</v>
      </c>
      <c r="AP1158">
        <v>1</v>
      </c>
      <c r="AQ1158">
        <v>0</v>
      </c>
      <c r="AR1158">
        <v>0</v>
      </c>
      <c r="AS1158">
        <v>0</v>
      </c>
      <c r="AT1158">
        <v>0</v>
      </c>
      <c r="AU1158">
        <v>0</v>
      </c>
      <c r="AV1158">
        <v>0</v>
      </c>
      <c r="AW1158">
        <v>0</v>
      </c>
      <c r="BC1158">
        <v>0</v>
      </c>
      <c r="BD1158">
        <v>0</v>
      </c>
      <c r="BE1158" t="s">
        <v>60</v>
      </c>
      <c r="BF1158">
        <v>0</v>
      </c>
      <c r="BG1158">
        <v>0</v>
      </c>
      <c r="BH1158">
        <v>0</v>
      </c>
      <c r="BI1158">
        <v>0</v>
      </c>
      <c r="BJ1158" t="s">
        <v>4100</v>
      </c>
      <c r="BK1158" t="s">
        <v>60</v>
      </c>
      <c r="BL1158">
        <v>100</v>
      </c>
      <c r="BO1158" t="s">
        <v>5206</v>
      </c>
      <c r="BP1158" t="s">
        <v>4743</v>
      </c>
      <c r="BQ1158" t="s">
        <v>4744</v>
      </c>
      <c r="BR1158" t="s">
        <v>5207</v>
      </c>
      <c r="BS1158" t="s">
        <v>67</v>
      </c>
      <c r="BT1158">
        <v>1</v>
      </c>
    </row>
    <row r="1159" spans="1:72" hidden="1" x14ac:dyDescent="0.2">
      <c r="A1159" t="s">
        <v>5714</v>
      </c>
      <c r="B1159" t="s">
        <v>1825</v>
      </c>
      <c r="C1159" t="s">
        <v>60</v>
      </c>
      <c r="D1159" t="s">
        <v>60</v>
      </c>
      <c r="E1159" t="s">
        <v>5689</v>
      </c>
      <c r="F1159" t="s">
        <v>5715</v>
      </c>
      <c r="G1159" t="s">
        <v>4057</v>
      </c>
      <c r="H1159" t="s">
        <v>5716</v>
      </c>
      <c r="I1159" t="s">
        <v>5717</v>
      </c>
      <c r="J1159" t="s">
        <v>60</v>
      </c>
      <c r="K1159" t="s">
        <v>60</v>
      </c>
      <c r="L1159" t="s">
        <v>188</v>
      </c>
      <c r="M1159" t="s">
        <v>93</v>
      </c>
      <c r="N1159" t="s">
        <v>5865</v>
      </c>
      <c r="O1159" t="s">
        <v>5850</v>
      </c>
      <c r="P1159">
        <v>0</v>
      </c>
      <c r="Q1159">
        <v>0</v>
      </c>
      <c r="R1159">
        <v>2606</v>
      </c>
      <c r="S1159">
        <v>0</v>
      </c>
      <c r="T1159">
        <v>0</v>
      </c>
      <c r="U1159">
        <v>0</v>
      </c>
      <c r="V1159">
        <v>0</v>
      </c>
      <c r="W1159">
        <v>37.5</v>
      </c>
      <c r="X1159" t="s">
        <v>67</v>
      </c>
      <c r="Y1159" t="s">
        <v>60</v>
      </c>
      <c r="Z1159">
        <v>0</v>
      </c>
      <c r="AA1159">
        <v>0</v>
      </c>
      <c r="AB1159" t="s">
        <v>3920</v>
      </c>
      <c r="AC1159" t="s">
        <v>60</v>
      </c>
      <c r="AD1159">
        <v>0</v>
      </c>
      <c r="AE1159">
        <v>0</v>
      </c>
      <c r="AF1159">
        <v>0</v>
      </c>
      <c r="AG1159">
        <v>0</v>
      </c>
      <c r="AH1159">
        <v>0</v>
      </c>
      <c r="AI1159">
        <v>0</v>
      </c>
      <c r="AJ1159">
        <v>0</v>
      </c>
      <c r="AK1159">
        <v>0</v>
      </c>
      <c r="AL1159">
        <v>0</v>
      </c>
      <c r="AM1159">
        <v>0</v>
      </c>
      <c r="AN1159">
        <v>0</v>
      </c>
      <c r="AO1159">
        <v>0</v>
      </c>
      <c r="AP1159">
        <v>0</v>
      </c>
      <c r="AQ1159">
        <v>0</v>
      </c>
      <c r="AR1159">
        <v>0</v>
      </c>
      <c r="AS1159">
        <v>0</v>
      </c>
      <c r="AT1159">
        <v>0</v>
      </c>
      <c r="AU1159">
        <v>0</v>
      </c>
      <c r="AV1159">
        <v>0</v>
      </c>
      <c r="AW1159">
        <v>0</v>
      </c>
      <c r="BC1159">
        <v>0</v>
      </c>
      <c r="BD1159">
        <v>1</v>
      </c>
      <c r="BE1159" t="s">
        <v>1843</v>
      </c>
      <c r="BF1159">
        <v>206</v>
      </c>
      <c r="BG1159">
        <v>0</v>
      </c>
      <c r="BH1159">
        <v>0</v>
      </c>
      <c r="BI1159">
        <v>0</v>
      </c>
      <c r="BJ1159" t="s">
        <v>60</v>
      </c>
      <c r="BK1159" t="s">
        <v>60</v>
      </c>
      <c r="BL1159">
        <v>100</v>
      </c>
      <c r="BO1159" t="s">
        <v>60</v>
      </c>
      <c r="BP1159" t="s">
        <v>1520</v>
      </c>
      <c r="BQ1159" t="s">
        <v>1521</v>
      </c>
      <c r="BR1159" t="s">
        <v>5718</v>
      </c>
      <c r="BS1159" t="s">
        <v>67</v>
      </c>
      <c r="BT1159">
        <v>1</v>
      </c>
    </row>
    <row r="1160" spans="1:72" hidden="1" x14ac:dyDescent="0.2">
      <c r="A1160" t="s">
        <v>5220</v>
      </c>
      <c r="B1160" t="s">
        <v>5797</v>
      </c>
      <c r="C1160" t="s">
        <v>60</v>
      </c>
      <c r="D1160" t="s">
        <v>60</v>
      </c>
      <c r="E1160" t="s">
        <v>4709</v>
      </c>
      <c r="F1160" t="s">
        <v>262</v>
      </c>
      <c r="G1160" t="s">
        <v>4057</v>
      </c>
      <c r="H1160" t="s">
        <v>4305</v>
      </c>
      <c r="I1160" t="s">
        <v>4710</v>
      </c>
      <c r="J1160" t="s">
        <v>60</v>
      </c>
      <c r="K1160" t="s">
        <v>60</v>
      </c>
      <c r="L1160" t="s">
        <v>533</v>
      </c>
      <c r="M1160" t="s">
        <v>1958</v>
      </c>
      <c r="N1160" t="s">
        <v>5852</v>
      </c>
      <c r="O1160" t="s">
        <v>5854</v>
      </c>
      <c r="P1160">
        <v>0</v>
      </c>
      <c r="Q1160">
        <v>62</v>
      </c>
      <c r="R1160">
        <v>0</v>
      </c>
      <c r="S1160">
        <v>0</v>
      </c>
      <c r="T1160">
        <v>0</v>
      </c>
      <c r="U1160">
        <v>0</v>
      </c>
      <c r="V1160">
        <v>0</v>
      </c>
      <c r="W1160">
        <v>37.5</v>
      </c>
      <c r="X1160" t="s">
        <v>67</v>
      </c>
      <c r="Y1160" t="s">
        <v>60</v>
      </c>
      <c r="Z1160">
        <v>0</v>
      </c>
      <c r="AA1160">
        <v>0</v>
      </c>
      <c r="AB1160" t="s">
        <v>3920</v>
      </c>
      <c r="AC1160" t="s">
        <v>60</v>
      </c>
      <c r="AD1160">
        <v>0</v>
      </c>
      <c r="AE1160">
        <v>0</v>
      </c>
      <c r="AF1160">
        <v>0</v>
      </c>
      <c r="AG1160">
        <v>0</v>
      </c>
      <c r="AH1160">
        <v>0</v>
      </c>
      <c r="AI1160">
        <v>0</v>
      </c>
      <c r="AJ1160">
        <v>0</v>
      </c>
      <c r="AK1160">
        <v>0</v>
      </c>
      <c r="AL1160">
        <v>0.02</v>
      </c>
      <c r="AM1160">
        <v>0</v>
      </c>
      <c r="AN1160">
        <v>0</v>
      </c>
      <c r="AO1160">
        <v>0</v>
      </c>
      <c r="AP1160">
        <v>0.01</v>
      </c>
      <c r="AQ1160">
        <v>0</v>
      </c>
      <c r="AR1160">
        <v>0</v>
      </c>
      <c r="AS1160">
        <v>0</v>
      </c>
      <c r="AT1160">
        <v>0</v>
      </c>
      <c r="AU1160">
        <v>0</v>
      </c>
      <c r="AV1160">
        <v>0</v>
      </c>
      <c r="AW1160">
        <v>0</v>
      </c>
      <c r="BC1160">
        <v>0</v>
      </c>
      <c r="BD1160">
        <v>0</v>
      </c>
      <c r="BE1160" t="s">
        <v>60</v>
      </c>
      <c r="BF1160">
        <v>178</v>
      </c>
      <c r="BG1160">
        <v>0</v>
      </c>
      <c r="BH1160">
        <v>0</v>
      </c>
      <c r="BI1160">
        <v>0</v>
      </c>
      <c r="BJ1160" t="s">
        <v>717</v>
      </c>
      <c r="BK1160" t="s">
        <v>5221</v>
      </c>
      <c r="BL1160">
        <v>90</v>
      </c>
      <c r="BM1160" t="s">
        <v>7070</v>
      </c>
      <c r="BN1160" t="s">
        <v>7070</v>
      </c>
      <c r="BO1160" t="s">
        <v>60</v>
      </c>
      <c r="BP1160" t="s">
        <v>4116</v>
      </c>
      <c r="BQ1160" t="s">
        <v>4117</v>
      </c>
      <c r="BR1160" t="s">
        <v>5222</v>
      </c>
      <c r="BS1160" t="s">
        <v>67</v>
      </c>
      <c r="BT1160">
        <v>1</v>
      </c>
    </row>
    <row r="1161" spans="1:72" hidden="1" x14ac:dyDescent="0.2">
      <c r="A1161" t="s">
        <v>5230</v>
      </c>
      <c r="B1161" t="s">
        <v>1077</v>
      </c>
      <c r="C1161" t="s">
        <v>60</v>
      </c>
      <c r="D1161" t="s">
        <v>60</v>
      </c>
      <c r="E1161" t="s">
        <v>4627</v>
      </c>
      <c r="F1161" t="s">
        <v>422</v>
      </c>
      <c r="G1161" t="s">
        <v>4057</v>
      </c>
      <c r="H1161" t="s">
        <v>423</v>
      </c>
      <c r="I1161" t="s">
        <v>424</v>
      </c>
      <c r="J1161" t="s">
        <v>60</v>
      </c>
      <c r="K1161" t="s">
        <v>60</v>
      </c>
      <c r="L1161" t="s">
        <v>60</v>
      </c>
      <c r="M1161" t="s">
        <v>93</v>
      </c>
      <c r="N1161" t="s">
        <v>1513</v>
      </c>
      <c r="O1161" t="s">
        <v>5847</v>
      </c>
      <c r="P1161">
        <v>213</v>
      </c>
      <c r="Q1161">
        <v>76</v>
      </c>
      <c r="R1161">
        <v>0</v>
      </c>
      <c r="S1161">
        <v>0</v>
      </c>
      <c r="T1161">
        <v>0</v>
      </c>
      <c r="U1161">
        <v>0</v>
      </c>
      <c r="V1161">
        <v>0</v>
      </c>
      <c r="W1161">
        <v>4</v>
      </c>
      <c r="X1161" t="s">
        <v>67</v>
      </c>
      <c r="Y1161" t="s">
        <v>60</v>
      </c>
      <c r="Z1161">
        <v>0</v>
      </c>
      <c r="AA1161">
        <v>0</v>
      </c>
      <c r="AB1161" t="s">
        <v>3920</v>
      </c>
      <c r="AC1161" t="s">
        <v>60</v>
      </c>
      <c r="AD1161">
        <v>0</v>
      </c>
      <c r="AE1161">
        <v>0.1</v>
      </c>
      <c r="AF1161">
        <v>0</v>
      </c>
      <c r="AG1161">
        <v>0</v>
      </c>
      <c r="AH1161">
        <v>0</v>
      </c>
      <c r="AI1161">
        <v>0</v>
      </c>
      <c r="AJ1161">
        <v>0</v>
      </c>
      <c r="AK1161">
        <v>0</v>
      </c>
      <c r="AL1161">
        <v>0</v>
      </c>
      <c r="AM1161">
        <v>0</v>
      </c>
      <c r="AN1161">
        <v>0</v>
      </c>
      <c r="AO1161">
        <v>0</v>
      </c>
      <c r="AP1161">
        <v>0</v>
      </c>
      <c r="AQ1161">
        <v>0</v>
      </c>
      <c r="AR1161">
        <v>0</v>
      </c>
      <c r="AS1161">
        <v>0</v>
      </c>
      <c r="AT1161">
        <v>0</v>
      </c>
      <c r="AU1161">
        <v>0</v>
      </c>
      <c r="AV1161">
        <v>0</v>
      </c>
      <c r="AW1161">
        <v>0</v>
      </c>
      <c r="BC1161">
        <v>0</v>
      </c>
      <c r="BD1161">
        <v>0</v>
      </c>
      <c r="BE1161" t="s">
        <v>60</v>
      </c>
      <c r="BF1161">
        <v>133</v>
      </c>
      <c r="BG1161">
        <v>29</v>
      </c>
      <c r="BH1161">
        <v>38</v>
      </c>
      <c r="BI1161">
        <v>0</v>
      </c>
      <c r="BJ1161" t="s">
        <v>60</v>
      </c>
      <c r="BK1161" t="s">
        <v>60</v>
      </c>
      <c r="BL1161">
        <v>0</v>
      </c>
      <c r="BO1161" t="s">
        <v>60</v>
      </c>
      <c r="BP1161" t="s">
        <v>418</v>
      </c>
      <c r="BQ1161" t="s">
        <v>419</v>
      </c>
      <c r="BR1161" t="s">
        <v>5231</v>
      </c>
      <c r="BS1161" t="s">
        <v>67</v>
      </c>
      <c r="BT1161">
        <v>1</v>
      </c>
    </row>
    <row r="1162" spans="1:72" hidden="1" x14ac:dyDescent="0.2">
      <c r="A1162" t="s">
        <v>5232</v>
      </c>
      <c r="B1162" t="s">
        <v>1077</v>
      </c>
      <c r="C1162" t="s">
        <v>60</v>
      </c>
      <c r="D1162" t="s">
        <v>60</v>
      </c>
      <c r="E1162" t="s">
        <v>4627</v>
      </c>
      <c r="F1162" t="s">
        <v>428</v>
      </c>
      <c r="G1162" t="s">
        <v>4057</v>
      </c>
      <c r="H1162" t="s">
        <v>423</v>
      </c>
      <c r="I1162" t="s">
        <v>424</v>
      </c>
      <c r="J1162" t="s">
        <v>60</v>
      </c>
      <c r="K1162" t="s">
        <v>60</v>
      </c>
      <c r="L1162" t="s">
        <v>60</v>
      </c>
      <c r="M1162" t="s">
        <v>93</v>
      </c>
      <c r="N1162" t="s">
        <v>1513</v>
      </c>
      <c r="O1162" t="s">
        <v>5847</v>
      </c>
      <c r="P1162">
        <v>186</v>
      </c>
      <c r="Q1162">
        <v>87</v>
      </c>
      <c r="R1162">
        <v>0</v>
      </c>
      <c r="S1162">
        <v>0</v>
      </c>
      <c r="T1162">
        <v>0</v>
      </c>
      <c r="U1162">
        <v>0</v>
      </c>
      <c r="V1162">
        <v>0</v>
      </c>
      <c r="W1162">
        <v>24</v>
      </c>
      <c r="X1162" t="s">
        <v>67</v>
      </c>
      <c r="Y1162" t="s">
        <v>60</v>
      </c>
      <c r="Z1162">
        <v>0</v>
      </c>
      <c r="AA1162">
        <v>0</v>
      </c>
      <c r="AB1162" t="s">
        <v>3920</v>
      </c>
      <c r="AC1162" t="s">
        <v>60</v>
      </c>
      <c r="AD1162">
        <v>0</v>
      </c>
      <c r="AE1162">
        <v>0.5</v>
      </c>
      <c r="AF1162">
        <v>0</v>
      </c>
      <c r="AG1162">
        <v>0</v>
      </c>
      <c r="AH1162">
        <v>0</v>
      </c>
      <c r="AI1162">
        <v>0</v>
      </c>
      <c r="AJ1162">
        <v>0</v>
      </c>
      <c r="AK1162">
        <v>0</v>
      </c>
      <c r="AL1162">
        <v>0</v>
      </c>
      <c r="AM1162">
        <v>0</v>
      </c>
      <c r="AN1162">
        <v>0</v>
      </c>
      <c r="AO1162">
        <v>0</v>
      </c>
      <c r="AP1162">
        <v>0</v>
      </c>
      <c r="AQ1162">
        <v>0</v>
      </c>
      <c r="AR1162">
        <v>0</v>
      </c>
      <c r="AS1162">
        <v>0</v>
      </c>
      <c r="AT1162">
        <v>0</v>
      </c>
      <c r="AU1162">
        <v>0</v>
      </c>
      <c r="AV1162">
        <v>0</v>
      </c>
      <c r="AW1162">
        <v>0</v>
      </c>
      <c r="BC1162">
        <v>0</v>
      </c>
      <c r="BD1162">
        <v>0</v>
      </c>
      <c r="BE1162" t="s">
        <v>60</v>
      </c>
      <c r="BF1162">
        <v>116</v>
      </c>
      <c r="BG1162">
        <v>3</v>
      </c>
      <c r="BH1162">
        <v>7</v>
      </c>
      <c r="BI1162">
        <v>0</v>
      </c>
      <c r="BJ1162" t="s">
        <v>60</v>
      </c>
      <c r="BK1162" t="s">
        <v>60</v>
      </c>
      <c r="BL1162">
        <v>0</v>
      </c>
      <c r="BO1162" t="s">
        <v>60</v>
      </c>
      <c r="BP1162" t="s">
        <v>418</v>
      </c>
      <c r="BQ1162" t="s">
        <v>419</v>
      </c>
      <c r="BR1162" t="s">
        <v>5233</v>
      </c>
      <c r="BS1162" t="s">
        <v>67</v>
      </c>
      <c r="BT1162">
        <v>1</v>
      </c>
    </row>
    <row r="1163" spans="1:72" hidden="1" x14ac:dyDescent="0.2">
      <c r="A1163" t="s">
        <v>5223</v>
      </c>
      <c r="B1163" t="s">
        <v>1825</v>
      </c>
      <c r="C1163" t="s">
        <v>60</v>
      </c>
      <c r="D1163" t="s">
        <v>60</v>
      </c>
      <c r="E1163" t="s">
        <v>5224</v>
      </c>
      <c r="F1163" t="s">
        <v>1079</v>
      </c>
      <c r="G1163" t="s">
        <v>4057</v>
      </c>
      <c r="H1163" t="s">
        <v>4548</v>
      </c>
      <c r="I1163" t="s">
        <v>4549</v>
      </c>
      <c r="J1163" t="s">
        <v>5225</v>
      </c>
      <c r="K1163" t="s">
        <v>5226</v>
      </c>
      <c r="L1163" t="s">
        <v>1082</v>
      </c>
      <c r="M1163" t="s">
        <v>1958</v>
      </c>
      <c r="N1163" t="s">
        <v>5865</v>
      </c>
      <c r="O1163" t="s">
        <v>5854</v>
      </c>
      <c r="P1163">
        <v>0</v>
      </c>
      <c r="Q1163">
        <v>0</v>
      </c>
      <c r="R1163">
        <v>0</v>
      </c>
      <c r="S1163">
        <v>0</v>
      </c>
      <c r="T1163">
        <v>0</v>
      </c>
      <c r="U1163">
        <v>0</v>
      </c>
      <c r="V1163">
        <v>0</v>
      </c>
      <c r="W1163">
        <v>0</v>
      </c>
      <c r="X1163" t="s">
        <v>67</v>
      </c>
      <c r="Y1163" t="s">
        <v>60</v>
      </c>
      <c r="Z1163">
        <v>0</v>
      </c>
      <c r="AA1163">
        <v>0</v>
      </c>
      <c r="AB1163" t="s">
        <v>3920</v>
      </c>
      <c r="AC1163" t="s">
        <v>60</v>
      </c>
      <c r="AD1163">
        <v>0</v>
      </c>
      <c r="AE1163">
        <v>0</v>
      </c>
      <c r="AF1163">
        <v>0</v>
      </c>
      <c r="AG1163">
        <v>0</v>
      </c>
      <c r="AH1163">
        <v>0</v>
      </c>
      <c r="AI1163">
        <v>0</v>
      </c>
      <c r="AJ1163">
        <v>0</v>
      </c>
      <c r="AK1163">
        <v>0</v>
      </c>
      <c r="AL1163">
        <v>0</v>
      </c>
      <c r="AM1163">
        <v>0</v>
      </c>
      <c r="AN1163">
        <v>0</v>
      </c>
      <c r="AO1163">
        <v>0</v>
      </c>
      <c r="AP1163">
        <v>0</v>
      </c>
      <c r="AQ1163">
        <v>0</v>
      </c>
      <c r="AR1163">
        <v>0</v>
      </c>
      <c r="AS1163">
        <v>0</v>
      </c>
      <c r="AT1163">
        <v>0</v>
      </c>
      <c r="AU1163">
        <v>0</v>
      </c>
      <c r="AV1163">
        <v>0</v>
      </c>
      <c r="AW1163">
        <v>0</v>
      </c>
      <c r="BC1163">
        <v>0</v>
      </c>
      <c r="BD1163">
        <v>11.5</v>
      </c>
      <c r="BE1163" t="s">
        <v>5227</v>
      </c>
      <c r="BF1163">
        <v>0</v>
      </c>
      <c r="BG1163">
        <v>0</v>
      </c>
      <c r="BH1163">
        <v>0</v>
      </c>
      <c r="BI1163">
        <v>0</v>
      </c>
      <c r="BJ1163" t="s">
        <v>46</v>
      </c>
      <c r="BK1163" t="s">
        <v>60</v>
      </c>
      <c r="BL1163">
        <v>98</v>
      </c>
      <c r="BM1163" t="s">
        <v>7070</v>
      </c>
      <c r="BN1163" t="s">
        <v>7070</v>
      </c>
      <c r="BO1163" t="s">
        <v>5228</v>
      </c>
      <c r="BP1163" t="s">
        <v>4555</v>
      </c>
      <c r="BQ1163" t="s">
        <v>4556</v>
      </c>
      <c r="BR1163" t="s">
        <v>5229</v>
      </c>
      <c r="BS1163" t="s">
        <v>67</v>
      </c>
      <c r="BT1163">
        <v>1</v>
      </c>
    </row>
    <row r="1164" spans="1:72" hidden="1" x14ac:dyDescent="0.2">
      <c r="A1164" t="s">
        <v>5234</v>
      </c>
      <c r="B1164" t="s">
        <v>1879</v>
      </c>
      <c r="C1164" t="s">
        <v>60</v>
      </c>
      <c r="D1164" t="s">
        <v>60</v>
      </c>
      <c r="E1164" t="s">
        <v>5235</v>
      </c>
      <c r="F1164" t="s">
        <v>5236</v>
      </c>
      <c r="G1164" t="s">
        <v>4057</v>
      </c>
      <c r="H1164" t="s">
        <v>5237</v>
      </c>
      <c r="I1164" t="s">
        <v>5238</v>
      </c>
      <c r="J1164" t="s">
        <v>60</v>
      </c>
      <c r="K1164" t="s">
        <v>60</v>
      </c>
      <c r="L1164" t="s">
        <v>533</v>
      </c>
      <c r="M1164" t="s">
        <v>1958</v>
      </c>
      <c r="N1164" t="s">
        <v>5852</v>
      </c>
      <c r="O1164" t="s">
        <v>5854</v>
      </c>
      <c r="P1164">
        <v>0</v>
      </c>
      <c r="Q1164">
        <v>0</v>
      </c>
      <c r="R1164">
        <v>0</v>
      </c>
      <c r="S1164">
        <v>0</v>
      </c>
      <c r="T1164">
        <v>0</v>
      </c>
      <c r="U1164">
        <v>0</v>
      </c>
      <c r="V1164">
        <v>0</v>
      </c>
      <c r="W1164">
        <v>0</v>
      </c>
      <c r="X1164" t="s">
        <v>94</v>
      </c>
      <c r="Y1164" t="s">
        <v>60</v>
      </c>
      <c r="Z1164">
        <v>0</v>
      </c>
      <c r="AA1164">
        <v>0</v>
      </c>
      <c r="AB1164" t="s">
        <v>3920</v>
      </c>
      <c r="AC1164" t="s">
        <v>60</v>
      </c>
      <c r="AD1164">
        <v>0</v>
      </c>
      <c r="AE1164">
        <v>0</v>
      </c>
      <c r="AF1164">
        <v>0</v>
      </c>
      <c r="AG1164">
        <v>0</v>
      </c>
      <c r="AH1164">
        <v>0</v>
      </c>
      <c r="AI1164">
        <v>0</v>
      </c>
      <c r="AJ1164">
        <v>0</v>
      </c>
      <c r="AK1164">
        <v>0</v>
      </c>
      <c r="AL1164">
        <v>0</v>
      </c>
      <c r="AM1164">
        <v>0</v>
      </c>
      <c r="AN1164">
        <v>0</v>
      </c>
      <c r="AO1164">
        <v>0</v>
      </c>
      <c r="AP1164">
        <v>0</v>
      </c>
      <c r="AQ1164">
        <v>0</v>
      </c>
      <c r="AR1164">
        <v>0</v>
      </c>
      <c r="AS1164">
        <v>0</v>
      </c>
      <c r="AT1164">
        <v>0</v>
      </c>
      <c r="AU1164">
        <v>0</v>
      </c>
      <c r="AV1164">
        <v>0</v>
      </c>
      <c r="AW1164">
        <v>0</v>
      </c>
      <c r="BC1164">
        <v>0</v>
      </c>
      <c r="BD1164">
        <v>0</v>
      </c>
      <c r="BE1164" t="s">
        <v>60</v>
      </c>
      <c r="BF1164">
        <v>0</v>
      </c>
      <c r="BG1164">
        <v>0</v>
      </c>
      <c r="BH1164">
        <v>0</v>
      </c>
      <c r="BI1164">
        <v>0</v>
      </c>
      <c r="BJ1164" t="s">
        <v>717</v>
      </c>
      <c r="BK1164" t="s">
        <v>60</v>
      </c>
      <c r="BL1164">
        <v>98</v>
      </c>
      <c r="BM1164" t="s">
        <v>7070</v>
      </c>
      <c r="BN1164" t="s">
        <v>7070</v>
      </c>
      <c r="BO1164" t="s">
        <v>5239</v>
      </c>
      <c r="BP1164" t="s">
        <v>3954</v>
      </c>
      <c r="BQ1164" t="s">
        <v>268</v>
      </c>
      <c r="BR1164" t="s">
        <v>5240</v>
      </c>
      <c r="BS1164" t="s">
        <v>67</v>
      </c>
      <c r="BT1164">
        <v>1</v>
      </c>
    </row>
    <row r="1165" spans="1:72" hidden="1" x14ac:dyDescent="0.2">
      <c r="A1165" t="s">
        <v>5241</v>
      </c>
      <c r="B1165" t="s">
        <v>1879</v>
      </c>
      <c r="C1165" t="s">
        <v>60</v>
      </c>
      <c r="D1165" t="s">
        <v>60</v>
      </c>
      <c r="E1165" t="s">
        <v>444</v>
      </c>
      <c r="F1165" t="s">
        <v>5766</v>
      </c>
      <c r="G1165" t="s">
        <v>4057</v>
      </c>
      <c r="H1165" t="s">
        <v>495</v>
      </c>
      <c r="I1165" t="s">
        <v>496</v>
      </c>
      <c r="J1165" t="s">
        <v>60</v>
      </c>
      <c r="K1165" t="s">
        <v>60</v>
      </c>
      <c r="L1165" t="s">
        <v>60</v>
      </c>
      <c r="M1165" t="s">
        <v>93</v>
      </c>
      <c r="N1165" t="s">
        <v>5852</v>
      </c>
      <c r="O1165" t="s">
        <v>5850</v>
      </c>
      <c r="P1165">
        <v>1470</v>
      </c>
      <c r="Q1165">
        <v>738</v>
      </c>
      <c r="R1165">
        <v>738</v>
      </c>
      <c r="S1165">
        <v>0</v>
      </c>
      <c r="T1165">
        <v>0</v>
      </c>
      <c r="U1165">
        <v>0</v>
      </c>
      <c r="V1165">
        <v>0</v>
      </c>
      <c r="W1165">
        <v>37.5</v>
      </c>
      <c r="X1165" t="s">
        <v>67</v>
      </c>
      <c r="Y1165" t="s">
        <v>60</v>
      </c>
      <c r="Z1165">
        <v>154</v>
      </c>
      <c r="AA1165">
        <v>143</v>
      </c>
      <c r="AB1165" t="s">
        <v>3920</v>
      </c>
      <c r="AC1165" t="s">
        <v>60</v>
      </c>
      <c r="AD1165">
        <v>0.34</v>
      </c>
      <c r="AE1165">
        <v>0.05</v>
      </c>
      <c r="AF1165">
        <v>0.5</v>
      </c>
      <c r="AG1165">
        <v>0</v>
      </c>
      <c r="AH1165">
        <v>0</v>
      </c>
      <c r="AI1165">
        <v>0</v>
      </c>
      <c r="AJ1165">
        <v>0</v>
      </c>
      <c r="AK1165">
        <v>0</v>
      </c>
      <c r="AL1165">
        <v>0.2</v>
      </c>
      <c r="AM1165">
        <v>0</v>
      </c>
      <c r="AN1165">
        <v>0</v>
      </c>
      <c r="AO1165">
        <v>0</v>
      </c>
      <c r="AP1165">
        <v>0</v>
      </c>
      <c r="AQ1165">
        <v>0</v>
      </c>
      <c r="AR1165">
        <v>1</v>
      </c>
      <c r="AS1165">
        <v>0</v>
      </c>
      <c r="AT1165">
        <v>0.2</v>
      </c>
      <c r="AU1165">
        <v>0</v>
      </c>
      <c r="AV1165">
        <v>0</v>
      </c>
      <c r="AW1165">
        <v>0</v>
      </c>
      <c r="BC1165">
        <v>0</v>
      </c>
      <c r="BD1165">
        <v>0</v>
      </c>
      <c r="BE1165" t="s">
        <v>60</v>
      </c>
      <c r="BF1165">
        <v>1454</v>
      </c>
      <c r="BG1165">
        <v>333</v>
      </c>
      <c r="BH1165">
        <v>108</v>
      </c>
      <c r="BI1165">
        <v>0</v>
      </c>
      <c r="BJ1165" t="s">
        <v>60</v>
      </c>
      <c r="BK1165" t="s">
        <v>5242</v>
      </c>
      <c r="BL1165">
        <v>95</v>
      </c>
      <c r="BO1165" t="s">
        <v>5243</v>
      </c>
      <c r="BP1165" t="s">
        <v>3129</v>
      </c>
      <c r="BQ1165" t="s">
        <v>3130</v>
      </c>
      <c r="BR1165" t="s">
        <v>5244</v>
      </c>
      <c r="BS1165" t="s">
        <v>67</v>
      </c>
      <c r="BT1165">
        <v>1</v>
      </c>
    </row>
    <row r="1166" spans="1:72" hidden="1" x14ac:dyDescent="0.2">
      <c r="A1166" t="s">
        <v>5719</v>
      </c>
      <c r="B1166" t="s">
        <v>1879</v>
      </c>
      <c r="C1166" t="s">
        <v>60</v>
      </c>
      <c r="D1166" t="s">
        <v>60</v>
      </c>
      <c r="E1166" t="s">
        <v>5421</v>
      </c>
      <c r="F1166" t="s">
        <v>5741</v>
      </c>
      <c r="G1166" t="s">
        <v>4057</v>
      </c>
      <c r="H1166" t="s">
        <v>572</v>
      </c>
      <c r="I1166" t="s">
        <v>197</v>
      </c>
      <c r="J1166" t="s">
        <v>60</v>
      </c>
      <c r="K1166" t="s">
        <v>60</v>
      </c>
      <c r="L1166" t="s">
        <v>93</v>
      </c>
      <c r="M1166" t="s">
        <v>93</v>
      </c>
      <c r="N1166" t="s">
        <v>5852</v>
      </c>
      <c r="O1166" t="s">
        <v>5850</v>
      </c>
      <c r="P1166">
        <v>0</v>
      </c>
      <c r="Q1166">
        <v>1364</v>
      </c>
      <c r="R1166">
        <v>0</v>
      </c>
      <c r="S1166">
        <v>0</v>
      </c>
      <c r="T1166">
        <v>0</v>
      </c>
      <c r="U1166">
        <v>0</v>
      </c>
      <c r="V1166">
        <v>0</v>
      </c>
      <c r="W1166">
        <v>40</v>
      </c>
      <c r="X1166" t="s">
        <v>67</v>
      </c>
      <c r="Y1166" t="s">
        <v>60</v>
      </c>
      <c r="Z1166">
        <v>0</v>
      </c>
      <c r="AA1166">
        <v>0</v>
      </c>
      <c r="AB1166" t="s">
        <v>3920</v>
      </c>
      <c r="AC1166" t="s">
        <v>60</v>
      </c>
      <c r="AD1166">
        <v>0.2</v>
      </c>
      <c r="AE1166">
        <v>1.6</v>
      </c>
      <c r="AF1166">
        <v>0.64</v>
      </c>
      <c r="AG1166">
        <v>0</v>
      </c>
      <c r="AH1166">
        <v>0</v>
      </c>
      <c r="AI1166">
        <v>2.8</v>
      </c>
      <c r="AJ1166">
        <v>0</v>
      </c>
      <c r="AK1166">
        <v>0</v>
      </c>
      <c r="AL1166">
        <v>1.03</v>
      </c>
      <c r="AM1166">
        <v>0</v>
      </c>
      <c r="AN1166">
        <v>0</v>
      </c>
      <c r="AO1166">
        <v>0</v>
      </c>
      <c r="AP1166">
        <v>0</v>
      </c>
      <c r="AQ1166">
        <v>0</v>
      </c>
      <c r="AR1166">
        <v>2.4300000000000002</v>
      </c>
      <c r="AS1166">
        <v>0</v>
      </c>
      <c r="AT1166">
        <v>0</v>
      </c>
      <c r="AU1166">
        <v>0</v>
      </c>
      <c r="AV1166">
        <v>0.46</v>
      </c>
      <c r="AW1166">
        <v>0</v>
      </c>
      <c r="BC1166">
        <v>9.0399999999999991</v>
      </c>
      <c r="BD1166">
        <v>0.75</v>
      </c>
      <c r="BE1166" t="s">
        <v>60</v>
      </c>
      <c r="BF1166">
        <v>3813</v>
      </c>
      <c r="BG1166">
        <v>693</v>
      </c>
      <c r="BH1166">
        <v>1251</v>
      </c>
      <c r="BI1166">
        <v>0</v>
      </c>
      <c r="BJ1166" t="s">
        <v>60</v>
      </c>
      <c r="BK1166" t="s">
        <v>60</v>
      </c>
      <c r="BL1166">
        <v>100</v>
      </c>
      <c r="BO1166" t="s">
        <v>5422</v>
      </c>
      <c r="BP1166" t="s">
        <v>5295</v>
      </c>
      <c r="BQ1166" t="s">
        <v>5296</v>
      </c>
      <c r="BR1166" t="s">
        <v>5720</v>
      </c>
      <c r="BS1166" t="s">
        <v>67</v>
      </c>
      <c r="BT1166">
        <v>1</v>
      </c>
    </row>
    <row r="1167" spans="1:72" hidden="1" x14ac:dyDescent="0.2">
      <c r="A1167" t="s">
        <v>5245</v>
      </c>
      <c r="B1167" t="s">
        <v>1879</v>
      </c>
      <c r="C1167" t="s">
        <v>60</v>
      </c>
      <c r="D1167" t="s">
        <v>60</v>
      </c>
      <c r="E1167" t="s">
        <v>3970</v>
      </c>
      <c r="F1167" t="s">
        <v>504</v>
      </c>
      <c r="G1167" t="s">
        <v>4057</v>
      </c>
      <c r="H1167" t="s">
        <v>4431</v>
      </c>
      <c r="I1167" t="s">
        <v>2282</v>
      </c>
      <c r="J1167" t="s">
        <v>60</v>
      </c>
      <c r="K1167" t="s">
        <v>60</v>
      </c>
      <c r="L1167" t="s">
        <v>507</v>
      </c>
      <c r="M1167" t="s">
        <v>126</v>
      </c>
      <c r="N1167" t="s">
        <v>5852</v>
      </c>
      <c r="O1167" t="s">
        <v>5855</v>
      </c>
      <c r="P1167">
        <v>450</v>
      </c>
      <c r="Q1167">
        <v>291</v>
      </c>
      <c r="R1167">
        <v>300</v>
      </c>
      <c r="S1167">
        <v>0</v>
      </c>
      <c r="T1167">
        <v>0</v>
      </c>
      <c r="U1167">
        <v>0</v>
      </c>
      <c r="V1167">
        <v>0</v>
      </c>
      <c r="W1167">
        <v>22.5</v>
      </c>
      <c r="X1167" t="s">
        <v>67</v>
      </c>
      <c r="Y1167" t="s">
        <v>60</v>
      </c>
      <c r="Z1167">
        <v>16</v>
      </c>
      <c r="AA1167">
        <v>0</v>
      </c>
      <c r="AB1167" t="s">
        <v>3920</v>
      </c>
      <c r="AC1167" t="s">
        <v>60</v>
      </c>
      <c r="AD1167">
        <v>0.3</v>
      </c>
      <c r="AE1167">
        <v>0.3</v>
      </c>
      <c r="AF1167">
        <v>0</v>
      </c>
      <c r="AG1167">
        <v>0</v>
      </c>
      <c r="AH1167">
        <v>0</v>
      </c>
      <c r="AI1167">
        <v>0.8</v>
      </c>
      <c r="AJ1167">
        <v>0</v>
      </c>
      <c r="AK1167">
        <v>0</v>
      </c>
      <c r="AL1167">
        <v>0</v>
      </c>
      <c r="AM1167">
        <v>0</v>
      </c>
      <c r="AN1167">
        <v>0</v>
      </c>
      <c r="AO1167">
        <v>0</v>
      </c>
      <c r="AP1167">
        <v>0</v>
      </c>
      <c r="AQ1167">
        <v>0</v>
      </c>
      <c r="AR1167">
        <v>0</v>
      </c>
      <c r="AS1167">
        <v>0</v>
      </c>
      <c r="AT1167">
        <v>0</v>
      </c>
      <c r="AU1167">
        <v>0</v>
      </c>
      <c r="AV1167">
        <v>0</v>
      </c>
      <c r="AW1167">
        <v>0</v>
      </c>
      <c r="BC1167">
        <v>0</v>
      </c>
      <c r="BD1167">
        <v>0</v>
      </c>
      <c r="BE1167" t="s">
        <v>60</v>
      </c>
      <c r="BF1167">
        <v>490</v>
      </c>
      <c r="BG1167">
        <v>134</v>
      </c>
      <c r="BH1167">
        <v>0</v>
      </c>
      <c r="BI1167">
        <v>0</v>
      </c>
      <c r="BJ1167" t="s">
        <v>717</v>
      </c>
      <c r="BK1167" t="s">
        <v>1370</v>
      </c>
      <c r="BL1167">
        <v>0</v>
      </c>
      <c r="BM1167" t="s">
        <v>7070</v>
      </c>
      <c r="BN1167" t="s">
        <v>7070</v>
      </c>
      <c r="BO1167" t="s">
        <v>5246</v>
      </c>
      <c r="BP1167" t="s">
        <v>510</v>
      </c>
      <c r="BQ1167" t="s">
        <v>511</v>
      </c>
      <c r="BR1167" t="s">
        <v>5247</v>
      </c>
      <c r="BS1167" t="s">
        <v>67</v>
      </c>
      <c r="BT1167">
        <v>1</v>
      </c>
    </row>
    <row r="1168" spans="1:72" hidden="1" x14ac:dyDescent="0.2">
      <c r="A1168" t="s">
        <v>5248</v>
      </c>
      <c r="B1168" t="s">
        <v>5802</v>
      </c>
      <c r="C1168" t="s">
        <v>60</v>
      </c>
      <c r="D1168" t="s">
        <v>60</v>
      </c>
      <c r="E1168" t="s">
        <v>1917</v>
      </c>
      <c r="F1168" t="s">
        <v>504</v>
      </c>
      <c r="G1168" t="s">
        <v>4057</v>
      </c>
      <c r="H1168" t="s">
        <v>4431</v>
      </c>
      <c r="I1168" t="s">
        <v>506</v>
      </c>
      <c r="J1168" t="s">
        <v>60</v>
      </c>
      <c r="K1168" t="s">
        <v>60</v>
      </c>
      <c r="L1168" t="s">
        <v>507</v>
      </c>
      <c r="M1168" t="s">
        <v>126</v>
      </c>
      <c r="N1168" t="s">
        <v>5856</v>
      </c>
      <c r="O1168" t="s">
        <v>5855</v>
      </c>
      <c r="P1168">
        <v>0</v>
      </c>
      <c r="Q1168">
        <v>36</v>
      </c>
      <c r="R1168">
        <v>0</v>
      </c>
      <c r="S1168">
        <v>30</v>
      </c>
      <c r="T1168">
        <v>86.4</v>
      </c>
      <c r="U1168">
        <v>0</v>
      </c>
      <c r="V1168">
        <v>294.14999999999998</v>
      </c>
      <c r="W1168">
        <v>0</v>
      </c>
      <c r="X1168" t="s">
        <v>94</v>
      </c>
      <c r="Y1168" t="s">
        <v>60</v>
      </c>
      <c r="Z1168">
        <v>0</v>
      </c>
      <c r="AA1168">
        <v>20.5</v>
      </c>
      <c r="AB1168" t="s">
        <v>3920</v>
      </c>
      <c r="AC1168" t="s">
        <v>60</v>
      </c>
      <c r="AD1168">
        <v>0</v>
      </c>
      <c r="AE1168">
        <v>1</v>
      </c>
      <c r="AF1168">
        <v>0</v>
      </c>
      <c r="AG1168">
        <v>0</v>
      </c>
      <c r="AH1168">
        <v>0</v>
      </c>
      <c r="AI1168">
        <v>10.83</v>
      </c>
      <c r="AJ1168">
        <v>15.19</v>
      </c>
      <c r="AK1168">
        <v>3.29</v>
      </c>
      <c r="AL1168">
        <v>0.6</v>
      </c>
      <c r="AM1168">
        <v>0</v>
      </c>
      <c r="AN1168">
        <v>0</v>
      </c>
      <c r="AO1168">
        <v>0.4</v>
      </c>
      <c r="AP1168">
        <v>1</v>
      </c>
      <c r="AQ1168">
        <v>0</v>
      </c>
      <c r="AR1168">
        <v>1.5</v>
      </c>
      <c r="AS1168">
        <v>0.5</v>
      </c>
      <c r="AT1168">
        <v>0.5</v>
      </c>
      <c r="AU1168">
        <v>1</v>
      </c>
      <c r="AV1168">
        <v>0.2</v>
      </c>
      <c r="AW1168">
        <v>0</v>
      </c>
      <c r="BC1168">
        <v>0</v>
      </c>
      <c r="BD1168">
        <v>1.4</v>
      </c>
      <c r="BE1168" t="s">
        <v>5249</v>
      </c>
      <c r="BF1168">
        <v>0</v>
      </c>
      <c r="BG1168">
        <v>0</v>
      </c>
      <c r="BH1168">
        <v>0</v>
      </c>
      <c r="BI1168">
        <v>0</v>
      </c>
      <c r="BJ1168" t="s">
        <v>46</v>
      </c>
      <c r="BK1168" t="s">
        <v>1919</v>
      </c>
      <c r="BL1168">
        <v>94.4</v>
      </c>
      <c r="BO1168" t="s">
        <v>5250</v>
      </c>
      <c r="BP1168" t="s">
        <v>510</v>
      </c>
      <c r="BQ1168" t="s">
        <v>511</v>
      </c>
      <c r="BR1168" t="s">
        <v>5251</v>
      </c>
      <c r="BS1168" t="s">
        <v>67</v>
      </c>
      <c r="BT1168">
        <v>1</v>
      </c>
    </row>
    <row r="1169" spans="1:72" hidden="1" x14ac:dyDescent="0.2">
      <c r="A1169" t="s">
        <v>5950</v>
      </c>
      <c r="B1169" t="s">
        <v>5802</v>
      </c>
      <c r="C1169" t="s">
        <v>60</v>
      </c>
      <c r="D1169" t="s">
        <v>60</v>
      </c>
      <c r="E1169" t="s">
        <v>5721</v>
      </c>
      <c r="F1169" t="s">
        <v>524</v>
      </c>
      <c r="G1169" t="s">
        <v>4057</v>
      </c>
      <c r="H1169" t="s">
        <v>1003</v>
      </c>
      <c r="I1169" t="s">
        <v>525</v>
      </c>
      <c r="J1169" t="s">
        <v>60</v>
      </c>
      <c r="K1169" t="s">
        <v>60</v>
      </c>
      <c r="L1169" t="s">
        <v>254</v>
      </c>
      <c r="M1169" t="s">
        <v>126</v>
      </c>
      <c r="N1169" t="s">
        <v>5856</v>
      </c>
      <c r="O1169" t="s">
        <v>5848</v>
      </c>
      <c r="P1169">
        <v>0</v>
      </c>
      <c r="Q1169">
        <v>126</v>
      </c>
      <c r="R1169">
        <v>4523</v>
      </c>
      <c r="S1169">
        <v>45</v>
      </c>
      <c r="T1169">
        <v>87.6</v>
      </c>
      <c r="U1169">
        <v>60</v>
      </c>
      <c r="V1169">
        <v>72</v>
      </c>
      <c r="W1169">
        <v>168</v>
      </c>
      <c r="X1169" t="s">
        <v>67</v>
      </c>
      <c r="Y1169" t="s">
        <v>68</v>
      </c>
      <c r="Z1169">
        <v>10</v>
      </c>
      <c r="AA1169">
        <v>16</v>
      </c>
      <c r="AB1169" t="s">
        <v>3920</v>
      </c>
      <c r="AC1169" t="s">
        <v>60</v>
      </c>
      <c r="AD1169">
        <v>0</v>
      </c>
      <c r="AE1169">
        <v>0</v>
      </c>
      <c r="AF1169">
        <v>0</v>
      </c>
      <c r="AG1169">
        <v>0</v>
      </c>
      <c r="AH1169">
        <v>0</v>
      </c>
      <c r="AI1169">
        <v>0</v>
      </c>
      <c r="AJ1169">
        <v>13.3</v>
      </c>
      <c r="AK1169">
        <v>14.05</v>
      </c>
      <c r="AL1169">
        <v>3</v>
      </c>
      <c r="AM1169">
        <v>1</v>
      </c>
      <c r="AN1169">
        <v>0.3</v>
      </c>
      <c r="AO1169">
        <v>0.5</v>
      </c>
      <c r="AP1169">
        <v>2.2000000000000002</v>
      </c>
      <c r="AQ1169">
        <v>0</v>
      </c>
      <c r="AR1169">
        <v>1</v>
      </c>
      <c r="AS1169">
        <v>0</v>
      </c>
      <c r="AT1169">
        <v>0.5</v>
      </c>
      <c r="AU1169">
        <v>1</v>
      </c>
      <c r="AV1169">
        <v>0</v>
      </c>
      <c r="AW1169">
        <v>0</v>
      </c>
      <c r="BC1169">
        <v>0</v>
      </c>
      <c r="BD1169">
        <v>0</v>
      </c>
      <c r="BE1169" t="s">
        <v>5722</v>
      </c>
      <c r="BF1169">
        <v>8686</v>
      </c>
      <c r="BG1169">
        <v>0</v>
      </c>
      <c r="BH1169">
        <v>0</v>
      </c>
      <c r="BI1169">
        <v>0</v>
      </c>
      <c r="BJ1169" t="s">
        <v>60</v>
      </c>
      <c r="BK1169" t="s">
        <v>60</v>
      </c>
      <c r="BL1169">
        <v>100</v>
      </c>
      <c r="BM1169" t="s">
        <v>7070</v>
      </c>
      <c r="BN1169" t="s">
        <v>7070</v>
      </c>
      <c r="BO1169" t="s">
        <v>60</v>
      </c>
      <c r="BP1169" t="s">
        <v>5295</v>
      </c>
      <c r="BQ1169" t="s">
        <v>5296</v>
      </c>
      <c r="BR1169" t="s">
        <v>5951</v>
      </c>
      <c r="BS1169" t="s">
        <v>67</v>
      </c>
      <c r="BT1169">
        <v>1</v>
      </c>
    </row>
    <row r="1170" spans="1:72" hidden="1" x14ac:dyDescent="0.2">
      <c r="A1170" t="s">
        <v>5259</v>
      </c>
      <c r="B1170" t="s">
        <v>5802</v>
      </c>
      <c r="C1170" t="s">
        <v>60</v>
      </c>
      <c r="D1170" t="s">
        <v>60</v>
      </c>
      <c r="E1170" t="s">
        <v>2755</v>
      </c>
      <c r="F1170" t="s">
        <v>62</v>
      </c>
      <c r="G1170" t="s">
        <v>4057</v>
      </c>
      <c r="H1170" t="s">
        <v>5260</v>
      </c>
      <c r="I1170" t="s">
        <v>65</v>
      </c>
      <c r="J1170" t="s">
        <v>60</v>
      </c>
      <c r="K1170" t="s">
        <v>60</v>
      </c>
      <c r="L1170" t="s">
        <v>2751</v>
      </c>
      <c r="M1170" t="s">
        <v>189</v>
      </c>
      <c r="N1170" t="s">
        <v>5856</v>
      </c>
      <c r="O1170" t="s">
        <v>4740</v>
      </c>
      <c r="P1170">
        <v>0</v>
      </c>
      <c r="Q1170">
        <v>61</v>
      </c>
      <c r="R1170">
        <v>0</v>
      </c>
      <c r="S1170">
        <v>28</v>
      </c>
      <c r="T1170">
        <v>99</v>
      </c>
      <c r="U1170">
        <v>59</v>
      </c>
      <c r="V1170">
        <v>512.6</v>
      </c>
      <c r="W1170">
        <v>0</v>
      </c>
      <c r="X1170" t="s">
        <v>67</v>
      </c>
      <c r="Y1170" t="s">
        <v>68</v>
      </c>
      <c r="Z1170">
        <v>2</v>
      </c>
      <c r="AA1170">
        <v>51.9</v>
      </c>
      <c r="AB1170" t="s">
        <v>3920</v>
      </c>
      <c r="AC1170" t="s">
        <v>60</v>
      </c>
      <c r="AD1170">
        <v>0</v>
      </c>
      <c r="AE1170">
        <v>1</v>
      </c>
      <c r="AF1170">
        <v>0</v>
      </c>
      <c r="AG1170">
        <v>0</v>
      </c>
      <c r="AH1170">
        <v>0</v>
      </c>
      <c r="AI1170">
        <v>11.2</v>
      </c>
      <c r="AJ1170">
        <v>11.4</v>
      </c>
      <c r="AK1170">
        <v>11.1</v>
      </c>
      <c r="AL1170">
        <v>2</v>
      </c>
      <c r="AM1170">
        <v>0.5</v>
      </c>
      <c r="AN1170">
        <v>0</v>
      </c>
      <c r="AO1170">
        <v>0.2</v>
      </c>
      <c r="AP1170">
        <v>1</v>
      </c>
      <c r="AQ1170">
        <v>0</v>
      </c>
      <c r="AR1170">
        <v>0</v>
      </c>
      <c r="AS1170">
        <v>0</v>
      </c>
      <c r="AT1170">
        <v>0</v>
      </c>
      <c r="AU1170">
        <v>1</v>
      </c>
      <c r="AV1170">
        <v>0</v>
      </c>
      <c r="AW1170">
        <v>0</v>
      </c>
      <c r="BC1170">
        <v>0</v>
      </c>
      <c r="BD1170">
        <v>0</v>
      </c>
      <c r="BE1170" t="s">
        <v>5261</v>
      </c>
      <c r="BF1170">
        <v>0</v>
      </c>
      <c r="BG1170">
        <v>0</v>
      </c>
      <c r="BH1170">
        <v>0</v>
      </c>
      <c r="BI1170">
        <v>0</v>
      </c>
      <c r="BJ1170" t="s">
        <v>4158</v>
      </c>
      <c r="BK1170" t="s">
        <v>5262</v>
      </c>
      <c r="BL1170">
        <v>0</v>
      </c>
      <c r="BM1170" t="s">
        <v>7070</v>
      </c>
      <c r="BN1170" t="s">
        <v>7070</v>
      </c>
      <c r="BO1170" t="s">
        <v>60</v>
      </c>
      <c r="BP1170" t="s">
        <v>5263</v>
      </c>
      <c r="BQ1170" t="s">
        <v>5264</v>
      </c>
      <c r="BR1170" t="s">
        <v>5265</v>
      </c>
      <c r="BS1170" t="s">
        <v>67</v>
      </c>
      <c r="BT1170">
        <v>1</v>
      </c>
    </row>
    <row r="1171" spans="1:72" hidden="1" x14ac:dyDescent="0.2">
      <c r="A1171" t="s">
        <v>5255</v>
      </c>
      <c r="B1171" t="s">
        <v>5802</v>
      </c>
      <c r="C1171" t="s">
        <v>60</v>
      </c>
      <c r="D1171" t="s">
        <v>60</v>
      </c>
      <c r="E1171" t="s">
        <v>1936</v>
      </c>
      <c r="F1171" t="s">
        <v>561</v>
      </c>
      <c r="G1171" t="s">
        <v>4057</v>
      </c>
      <c r="H1171" t="s">
        <v>4715</v>
      </c>
      <c r="I1171" t="s">
        <v>563</v>
      </c>
      <c r="J1171" t="s">
        <v>60</v>
      </c>
      <c r="K1171" t="s">
        <v>60</v>
      </c>
      <c r="L1171" t="s">
        <v>93</v>
      </c>
      <c r="M1171" t="s">
        <v>93</v>
      </c>
      <c r="N1171" t="s">
        <v>5856</v>
      </c>
      <c r="O1171" t="s">
        <v>5850</v>
      </c>
      <c r="P1171">
        <v>0</v>
      </c>
      <c r="Q1171">
        <v>80</v>
      </c>
      <c r="R1171">
        <v>0</v>
      </c>
      <c r="S1171">
        <v>17</v>
      </c>
      <c r="T1171">
        <v>98</v>
      </c>
      <c r="U1171">
        <v>65</v>
      </c>
      <c r="V1171">
        <v>77.2</v>
      </c>
      <c r="W1171">
        <v>0</v>
      </c>
      <c r="X1171" t="s">
        <v>67</v>
      </c>
      <c r="Y1171" t="s">
        <v>68</v>
      </c>
      <c r="Z1171">
        <v>0</v>
      </c>
      <c r="AA1171">
        <v>5.0999999999999996</v>
      </c>
      <c r="AB1171" t="s">
        <v>3920</v>
      </c>
      <c r="AC1171" t="s">
        <v>60</v>
      </c>
      <c r="AD1171">
        <v>0</v>
      </c>
      <c r="AE1171">
        <v>0.6</v>
      </c>
      <c r="AF1171">
        <v>0.6</v>
      </c>
      <c r="AG1171">
        <v>0</v>
      </c>
      <c r="AH1171">
        <v>0</v>
      </c>
      <c r="AI1171">
        <v>6.9</v>
      </c>
      <c r="AJ1171">
        <v>11.2</v>
      </c>
      <c r="AK1171">
        <v>4.2</v>
      </c>
      <c r="AL1171">
        <v>1.5</v>
      </c>
      <c r="AM1171">
        <v>0.4</v>
      </c>
      <c r="AN1171">
        <v>0.2</v>
      </c>
      <c r="AO1171">
        <v>0.5</v>
      </c>
      <c r="AP1171">
        <v>1</v>
      </c>
      <c r="AQ1171">
        <v>0</v>
      </c>
      <c r="AR1171">
        <v>1</v>
      </c>
      <c r="AS1171">
        <v>0.5</v>
      </c>
      <c r="AT1171">
        <v>0.5</v>
      </c>
      <c r="AU1171">
        <v>2</v>
      </c>
      <c r="AV1171">
        <v>0.2</v>
      </c>
      <c r="AW1171">
        <v>0</v>
      </c>
      <c r="BC1171">
        <v>0</v>
      </c>
      <c r="BD1171">
        <v>2.1</v>
      </c>
      <c r="BE1171" t="s">
        <v>5256</v>
      </c>
      <c r="BF1171">
        <v>0</v>
      </c>
      <c r="BG1171">
        <v>0</v>
      </c>
      <c r="BH1171">
        <v>0</v>
      </c>
      <c r="BI1171">
        <v>0</v>
      </c>
      <c r="BJ1171" t="s">
        <v>46</v>
      </c>
      <c r="BK1171" t="s">
        <v>2404</v>
      </c>
      <c r="BL1171">
        <v>98</v>
      </c>
      <c r="BO1171" t="s">
        <v>5257</v>
      </c>
      <c r="BP1171" t="s">
        <v>4647</v>
      </c>
      <c r="BQ1171" t="s">
        <v>4648</v>
      </c>
      <c r="BR1171" t="s">
        <v>5258</v>
      </c>
      <c r="BS1171" t="s">
        <v>67</v>
      </c>
      <c r="BT1171">
        <v>1</v>
      </c>
    </row>
    <row r="1172" spans="1:72" hidden="1" x14ac:dyDescent="0.2">
      <c r="A1172" t="s">
        <v>5252</v>
      </c>
      <c r="B1172" t="s">
        <v>5802</v>
      </c>
      <c r="C1172" t="s">
        <v>60</v>
      </c>
      <c r="D1172" t="s">
        <v>60</v>
      </c>
      <c r="E1172" t="s">
        <v>3972</v>
      </c>
      <c r="F1172" t="s">
        <v>1158</v>
      </c>
      <c r="G1172" t="s">
        <v>4057</v>
      </c>
      <c r="H1172" t="s">
        <v>3924</v>
      </c>
      <c r="I1172" t="s">
        <v>1882</v>
      </c>
      <c r="J1172" t="s">
        <v>60</v>
      </c>
      <c r="K1172" t="s">
        <v>60</v>
      </c>
      <c r="L1172" t="s">
        <v>5253</v>
      </c>
      <c r="M1172" t="s">
        <v>126</v>
      </c>
      <c r="N1172" t="s">
        <v>5856</v>
      </c>
      <c r="O1172" t="s">
        <v>5847</v>
      </c>
      <c r="P1172">
        <v>0</v>
      </c>
      <c r="Q1172">
        <v>98</v>
      </c>
      <c r="R1172">
        <v>0</v>
      </c>
      <c r="S1172">
        <v>20</v>
      </c>
      <c r="T1172">
        <v>90.7</v>
      </c>
      <c r="U1172">
        <v>59</v>
      </c>
      <c r="V1172">
        <v>78.3</v>
      </c>
      <c r="W1172">
        <v>0</v>
      </c>
      <c r="X1172" t="s">
        <v>94</v>
      </c>
      <c r="Y1172" t="s">
        <v>60</v>
      </c>
      <c r="Z1172">
        <v>4</v>
      </c>
      <c r="AA1172">
        <v>14</v>
      </c>
      <c r="AB1172" t="s">
        <v>3920</v>
      </c>
      <c r="AC1172" t="s">
        <v>60</v>
      </c>
      <c r="AD1172">
        <v>0</v>
      </c>
      <c r="AE1172">
        <v>0</v>
      </c>
      <c r="AF1172">
        <v>0</v>
      </c>
      <c r="AG1172">
        <v>0</v>
      </c>
      <c r="AH1172">
        <v>0</v>
      </c>
      <c r="AI1172">
        <v>7.6</v>
      </c>
      <c r="AJ1172">
        <v>14.4</v>
      </c>
      <c r="AK1172">
        <v>7.4</v>
      </c>
      <c r="AL1172">
        <v>1</v>
      </c>
      <c r="AM1172">
        <v>0.35</v>
      </c>
      <c r="AN1172">
        <v>0.2</v>
      </c>
      <c r="AO1172">
        <v>0.2</v>
      </c>
      <c r="AP1172">
        <v>0.75</v>
      </c>
      <c r="AQ1172">
        <v>0.2</v>
      </c>
      <c r="AR1172">
        <v>1</v>
      </c>
      <c r="AS1172">
        <v>0.6</v>
      </c>
      <c r="AT1172">
        <v>0</v>
      </c>
      <c r="AU1172">
        <v>1</v>
      </c>
      <c r="AV1172">
        <v>0</v>
      </c>
      <c r="AW1172">
        <v>0</v>
      </c>
      <c r="BC1172">
        <v>0</v>
      </c>
      <c r="BD1172">
        <v>0</v>
      </c>
      <c r="BE1172" t="s">
        <v>4051</v>
      </c>
      <c r="BF1172">
        <v>0</v>
      </c>
      <c r="BG1172">
        <v>0</v>
      </c>
      <c r="BH1172">
        <v>0</v>
      </c>
      <c r="BI1172">
        <v>0</v>
      </c>
      <c r="BJ1172" t="s">
        <v>83</v>
      </c>
      <c r="BK1172" t="s">
        <v>3975</v>
      </c>
      <c r="BL1172">
        <v>100</v>
      </c>
      <c r="BM1172" t="s">
        <v>7070</v>
      </c>
      <c r="BN1172" t="s">
        <v>7070</v>
      </c>
      <c r="BO1172" t="s">
        <v>60</v>
      </c>
      <c r="BP1172" t="s">
        <v>3929</v>
      </c>
      <c r="BQ1172" t="s">
        <v>3930</v>
      </c>
      <c r="BR1172" t="s">
        <v>5254</v>
      </c>
      <c r="BS1172" t="s">
        <v>67</v>
      </c>
      <c r="BT1172">
        <v>1</v>
      </c>
    </row>
    <row r="1173" spans="1:72" hidden="1" x14ac:dyDescent="0.2">
      <c r="A1173" t="s">
        <v>5723</v>
      </c>
      <c r="B1173" t="s">
        <v>5802</v>
      </c>
      <c r="C1173" t="s">
        <v>60</v>
      </c>
      <c r="D1173" t="s">
        <v>60</v>
      </c>
      <c r="E1173" t="s">
        <v>5724</v>
      </c>
      <c r="F1173" t="s">
        <v>539</v>
      </c>
      <c r="G1173" t="s">
        <v>4057</v>
      </c>
      <c r="H1173" t="s">
        <v>4330</v>
      </c>
      <c r="I1173" t="s">
        <v>4331</v>
      </c>
      <c r="J1173" t="s">
        <v>60</v>
      </c>
      <c r="K1173" t="s">
        <v>60</v>
      </c>
      <c r="L1173" t="s">
        <v>60</v>
      </c>
      <c r="M1173" t="s">
        <v>860</v>
      </c>
      <c r="N1173" t="s">
        <v>5856</v>
      </c>
      <c r="O1173" t="s">
        <v>5851</v>
      </c>
      <c r="P1173">
        <v>0</v>
      </c>
      <c r="Q1173">
        <v>0</v>
      </c>
      <c r="R1173">
        <v>0</v>
      </c>
      <c r="S1173">
        <v>18</v>
      </c>
      <c r="T1173">
        <v>80</v>
      </c>
      <c r="U1173">
        <v>0</v>
      </c>
      <c r="V1173">
        <v>0</v>
      </c>
      <c r="W1173">
        <v>168</v>
      </c>
      <c r="X1173" t="s">
        <v>67</v>
      </c>
      <c r="Y1173" t="s">
        <v>68</v>
      </c>
      <c r="Z1173">
        <v>0</v>
      </c>
      <c r="AA1173">
        <v>0</v>
      </c>
      <c r="AB1173" t="s">
        <v>3920</v>
      </c>
      <c r="AC1173" t="s">
        <v>60</v>
      </c>
      <c r="AD1173">
        <v>0</v>
      </c>
      <c r="AE1173">
        <v>0.1</v>
      </c>
      <c r="AF1173">
        <v>0</v>
      </c>
      <c r="AG1173">
        <v>0</v>
      </c>
      <c r="AH1173">
        <v>0</v>
      </c>
      <c r="AI1173">
        <v>4</v>
      </c>
      <c r="AJ1173">
        <v>8</v>
      </c>
      <c r="AK1173">
        <v>4</v>
      </c>
      <c r="AL1173">
        <v>2</v>
      </c>
      <c r="AM1173">
        <v>0.5</v>
      </c>
      <c r="AN1173">
        <v>0.1</v>
      </c>
      <c r="AO1173">
        <v>0.1</v>
      </c>
      <c r="AP1173">
        <v>2</v>
      </c>
      <c r="AQ1173">
        <v>0</v>
      </c>
      <c r="AR1173">
        <v>0</v>
      </c>
      <c r="AS1173">
        <v>0</v>
      </c>
      <c r="AT1173">
        <v>0</v>
      </c>
      <c r="AU1173">
        <v>2</v>
      </c>
      <c r="AV1173">
        <v>0.1</v>
      </c>
      <c r="AW1173">
        <v>0</v>
      </c>
      <c r="BC1173">
        <v>0</v>
      </c>
      <c r="BD1173">
        <v>0.5</v>
      </c>
      <c r="BE1173" t="s">
        <v>5725</v>
      </c>
      <c r="BF1173">
        <v>23</v>
      </c>
      <c r="BG1173">
        <v>0</v>
      </c>
      <c r="BH1173">
        <v>0</v>
      </c>
      <c r="BI1173">
        <v>0</v>
      </c>
      <c r="BJ1173" t="s">
        <v>60</v>
      </c>
      <c r="BK1173" t="s">
        <v>60</v>
      </c>
      <c r="BL1173">
        <v>0</v>
      </c>
      <c r="BO1173" t="s">
        <v>60</v>
      </c>
      <c r="BP1173" t="s">
        <v>4083</v>
      </c>
      <c r="BQ1173" t="s">
        <v>4084</v>
      </c>
      <c r="BR1173" t="s">
        <v>5726</v>
      </c>
      <c r="BS1173" t="s">
        <v>67</v>
      </c>
      <c r="BT1173">
        <v>1</v>
      </c>
    </row>
    <row r="1174" spans="1:72" hidden="1" x14ac:dyDescent="0.2">
      <c r="A1174" t="s">
        <v>5266</v>
      </c>
      <c r="B1174" t="s">
        <v>5802</v>
      </c>
      <c r="C1174" t="s">
        <v>60</v>
      </c>
      <c r="D1174" t="s">
        <v>60</v>
      </c>
      <c r="E1174" t="s">
        <v>1946</v>
      </c>
      <c r="F1174" t="s">
        <v>1158</v>
      </c>
      <c r="G1174" t="s">
        <v>4057</v>
      </c>
      <c r="H1174" t="s">
        <v>3924</v>
      </c>
      <c r="I1174" t="s">
        <v>1882</v>
      </c>
      <c r="J1174" t="s">
        <v>60</v>
      </c>
      <c r="K1174" t="s">
        <v>60</v>
      </c>
      <c r="L1174" t="s">
        <v>3973</v>
      </c>
      <c r="M1174" t="s">
        <v>126</v>
      </c>
      <c r="N1174" t="s">
        <v>5856</v>
      </c>
      <c r="O1174" t="s">
        <v>5847</v>
      </c>
      <c r="P1174">
        <v>0</v>
      </c>
      <c r="Q1174">
        <v>98</v>
      </c>
      <c r="R1174">
        <v>0</v>
      </c>
      <c r="S1174">
        <v>25</v>
      </c>
      <c r="T1174">
        <v>99</v>
      </c>
      <c r="U1174">
        <v>0</v>
      </c>
      <c r="V1174">
        <v>143</v>
      </c>
      <c r="W1174">
        <v>0</v>
      </c>
      <c r="X1174" t="s">
        <v>94</v>
      </c>
      <c r="Y1174" t="s">
        <v>60</v>
      </c>
      <c r="Z1174">
        <v>15</v>
      </c>
      <c r="AA1174">
        <v>22</v>
      </c>
      <c r="AB1174" t="s">
        <v>3920</v>
      </c>
      <c r="AC1174" t="s">
        <v>60</v>
      </c>
      <c r="AD1174">
        <v>0</v>
      </c>
      <c r="AE1174">
        <v>1.2</v>
      </c>
      <c r="AF1174">
        <v>0</v>
      </c>
      <c r="AG1174">
        <v>0</v>
      </c>
      <c r="AH1174">
        <v>0</v>
      </c>
      <c r="AI1174">
        <v>11.5</v>
      </c>
      <c r="AJ1174">
        <v>17.600000000000001</v>
      </c>
      <c r="AK1174">
        <v>0</v>
      </c>
      <c r="AL1174">
        <v>1</v>
      </c>
      <c r="AM1174">
        <v>0.35</v>
      </c>
      <c r="AN1174">
        <v>0.2</v>
      </c>
      <c r="AO1174">
        <v>0.2</v>
      </c>
      <c r="AP1174">
        <v>0.75</v>
      </c>
      <c r="AQ1174">
        <v>0.2</v>
      </c>
      <c r="AR1174">
        <v>1</v>
      </c>
      <c r="AS1174">
        <v>0.6</v>
      </c>
      <c r="AT1174">
        <v>0</v>
      </c>
      <c r="AU1174">
        <v>1</v>
      </c>
      <c r="AV1174">
        <v>0</v>
      </c>
      <c r="AW1174">
        <v>0</v>
      </c>
      <c r="BC1174">
        <v>0</v>
      </c>
      <c r="BD1174">
        <v>1</v>
      </c>
      <c r="BE1174" t="s">
        <v>5267</v>
      </c>
      <c r="BF1174">
        <v>0</v>
      </c>
      <c r="BG1174">
        <v>0</v>
      </c>
      <c r="BH1174">
        <v>0</v>
      </c>
      <c r="BI1174">
        <v>0</v>
      </c>
      <c r="BJ1174" t="s">
        <v>5268</v>
      </c>
      <c r="BK1174" t="s">
        <v>60</v>
      </c>
      <c r="BL1174">
        <v>100</v>
      </c>
      <c r="BM1174" t="s">
        <v>7070</v>
      </c>
      <c r="BN1174" t="s">
        <v>7070</v>
      </c>
      <c r="BO1174" t="s">
        <v>60</v>
      </c>
      <c r="BP1174" t="s">
        <v>3929</v>
      </c>
      <c r="BQ1174" t="s">
        <v>3930</v>
      </c>
      <c r="BR1174" t="s">
        <v>5269</v>
      </c>
      <c r="BS1174" t="s">
        <v>67</v>
      </c>
      <c r="BT1174">
        <v>1</v>
      </c>
    </row>
    <row r="1175" spans="1:72" hidden="1" x14ac:dyDescent="0.2">
      <c r="A1175" t="s">
        <v>5270</v>
      </c>
      <c r="B1175" t="s">
        <v>5271</v>
      </c>
      <c r="C1175" t="s">
        <v>60</v>
      </c>
      <c r="D1175" t="s">
        <v>60</v>
      </c>
      <c r="E1175" t="s">
        <v>5272</v>
      </c>
      <c r="F1175" t="s">
        <v>758</v>
      </c>
      <c r="G1175" t="s">
        <v>4057</v>
      </c>
      <c r="H1175" t="s">
        <v>5273</v>
      </c>
      <c r="I1175" t="s">
        <v>5274</v>
      </c>
      <c r="J1175" t="s">
        <v>60</v>
      </c>
      <c r="K1175" t="s">
        <v>60</v>
      </c>
      <c r="L1175" t="s">
        <v>188</v>
      </c>
      <c r="M1175" t="s">
        <v>189</v>
      </c>
      <c r="N1175" t="s">
        <v>5856</v>
      </c>
      <c r="O1175" t="s">
        <v>5853</v>
      </c>
      <c r="P1175">
        <v>0</v>
      </c>
      <c r="Q1175">
        <v>0</v>
      </c>
      <c r="R1175">
        <v>0</v>
      </c>
      <c r="S1175">
        <v>12</v>
      </c>
      <c r="T1175">
        <v>0</v>
      </c>
      <c r="U1175">
        <v>0</v>
      </c>
      <c r="V1175">
        <v>0</v>
      </c>
      <c r="W1175">
        <v>0</v>
      </c>
      <c r="X1175" t="s">
        <v>94</v>
      </c>
      <c r="Y1175" t="s">
        <v>68</v>
      </c>
      <c r="Z1175">
        <v>2</v>
      </c>
      <c r="AA1175">
        <v>0</v>
      </c>
      <c r="AB1175" t="s">
        <v>3920</v>
      </c>
      <c r="AC1175" t="s">
        <v>60</v>
      </c>
      <c r="AD1175">
        <v>0</v>
      </c>
      <c r="AE1175">
        <v>0</v>
      </c>
      <c r="AF1175">
        <v>0</v>
      </c>
      <c r="AG1175">
        <v>0</v>
      </c>
      <c r="AH1175">
        <v>0</v>
      </c>
      <c r="AI1175">
        <v>0</v>
      </c>
      <c r="AJ1175">
        <v>0</v>
      </c>
      <c r="AK1175">
        <v>0</v>
      </c>
      <c r="AL1175">
        <v>0</v>
      </c>
      <c r="AM1175">
        <v>0</v>
      </c>
      <c r="AN1175">
        <v>0</v>
      </c>
      <c r="AO1175">
        <v>0</v>
      </c>
      <c r="AP1175">
        <v>0</v>
      </c>
      <c r="AQ1175">
        <v>0</v>
      </c>
      <c r="AR1175">
        <v>0</v>
      </c>
      <c r="AS1175">
        <v>0</v>
      </c>
      <c r="AT1175">
        <v>0</v>
      </c>
      <c r="AU1175">
        <v>0</v>
      </c>
      <c r="AV1175">
        <v>0</v>
      </c>
      <c r="AW1175">
        <v>0</v>
      </c>
      <c r="BC1175">
        <v>0</v>
      </c>
      <c r="BD1175">
        <v>0</v>
      </c>
      <c r="BE1175" t="s">
        <v>60</v>
      </c>
      <c r="BF1175">
        <v>0</v>
      </c>
      <c r="BG1175">
        <v>0</v>
      </c>
      <c r="BH1175">
        <v>0</v>
      </c>
      <c r="BI1175">
        <v>0</v>
      </c>
      <c r="BJ1175" t="s">
        <v>46</v>
      </c>
      <c r="BK1175" t="s">
        <v>5275</v>
      </c>
      <c r="BL1175">
        <v>95</v>
      </c>
      <c r="BO1175" t="s">
        <v>5276</v>
      </c>
      <c r="BP1175" t="s">
        <v>2538</v>
      </c>
      <c r="BQ1175" t="s">
        <v>2539</v>
      </c>
      <c r="BR1175" t="s">
        <v>5277</v>
      </c>
      <c r="BS1175" t="s">
        <v>67</v>
      </c>
      <c r="BT1175">
        <v>1</v>
      </c>
    </row>
    <row r="1176" spans="1:72" x14ac:dyDescent="0.2">
      <c r="A1176" t="s">
        <v>5952</v>
      </c>
      <c r="B1176" t="s">
        <v>59</v>
      </c>
      <c r="E1176" t="s">
        <v>5953</v>
      </c>
      <c r="F1176" t="s">
        <v>5781</v>
      </c>
      <c r="G1176" t="s">
        <v>5791</v>
      </c>
      <c r="H1176" t="s">
        <v>5954</v>
      </c>
      <c r="I1176" t="s">
        <v>5955</v>
      </c>
      <c r="M1176" t="s">
        <v>93</v>
      </c>
      <c r="N1176" t="s">
        <v>1513</v>
      </c>
      <c r="O1176" t="s">
        <v>5850</v>
      </c>
      <c r="P1176">
        <v>0</v>
      </c>
      <c r="Q1176">
        <v>39</v>
      </c>
      <c r="R1176">
        <v>0</v>
      </c>
      <c r="S1176">
        <v>0</v>
      </c>
      <c r="T1176">
        <v>0</v>
      </c>
      <c r="U1176">
        <v>0</v>
      </c>
      <c r="V1176">
        <v>0</v>
      </c>
      <c r="W1176">
        <v>0</v>
      </c>
      <c r="X1176" t="b">
        <v>0</v>
      </c>
      <c r="Z1176">
        <v>0</v>
      </c>
      <c r="AA1176">
        <v>0</v>
      </c>
      <c r="AB1176" t="s">
        <v>46</v>
      </c>
      <c r="AD1176">
        <v>0</v>
      </c>
      <c r="AE1176">
        <v>0</v>
      </c>
      <c r="AF1176">
        <v>0</v>
      </c>
      <c r="AG1176">
        <v>0</v>
      </c>
      <c r="AH1176">
        <v>0</v>
      </c>
      <c r="AI1176">
        <v>0</v>
      </c>
      <c r="AJ1176">
        <v>0</v>
      </c>
      <c r="AK1176">
        <v>0</v>
      </c>
      <c r="AL1176">
        <v>0</v>
      </c>
      <c r="AM1176">
        <v>0</v>
      </c>
      <c r="AN1176">
        <v>0</v>
      </c>
      <c r="AO1176">
        <v>0</v>
      </c>
      <c r="AP1176">
        <v>0</v>
      </c>
      <c r="AQ1176">
        <v>0</v>
      </c>
      <c r="AR1176">
        <v>0</v>
      </c>
      <c r="AS1176">
        <v>0</v>
      </c>
      <c r="AT1176">
        <v>0</v>
      </c>
      <c r="AU1176">
        <v>0</v>
      </c>
      <c r="AV1176">
        <v>0</v>
      </c>
      <c r="AW1176">
        <v>0</v>
      </c>
      <c r="BC1176">
        <v>0</v>
      </c>
      <c r="BD1176">
        <v>0</v>
      </c>
      <c r="BF1176">
        <v>0</v>
      </c>
      <c r="BG1176">
        <v>0</v>
      </c>
      <c r="BH1176">
        <v>0</v>
      </c>
      <c r="BI1176">
        <v>0</v>
      </c>
      <c r="BL1176">
        <v>0</v>
      </c>
      <c r="BP1176" t="s">
        <v>5956</v>
      </c>
      <c r="BQ1176" t="s">
        <v>5957</v>
      </c>
      <c r="BR1176">
        <v>45582.396527777775</v>
      </c>
      <c r="BS1176" t="b">
        <v>1</v>
      </c>
      <c r="BT1176">
        <v>1</v>
      </c>
    </row>
    <row r="1177" spans="1:72" x14ac:dyDescent="0.2">
      <c r="A1177" t="s">
        <v>5958</v>
      </c>
      <c r="B1177" t="s">
        <v>76</v>
      </c>
      <c r="E1177" t="s">
        <v>2897</v>
      </c>
      <c r="F1177" t="s">
        <v>2866</v>
      </c>
      <c r="G1177" t="s">
        <v>5791</v>
      </c>
      <c r="H1177" t="s">
        <v>5959</v>
      </c>
      <c r="I1177" t="s">
        <v>2856</v>
      </c>
      <c r="M1177" t="s">
        <v>93</v>
      </c>
      <c r="N1177" t="s">
        <v>1513</v>
      </c>
      <c r="O1177" t="s">
        <v>5850</v>
      </c>
      <c r="P1177">
        <v>0</v>
      </c>
      <c r="Q1177">
        <v>0</v>
      </c>
      <c r="R1177">
        <v>0</v>
      </c>
      <c r="S1177">
        <v>0</v>
      </c>
      <c r="T1177">
        <v>110</v>
      </c>
      <c r="U1177">
        <v>0</v>
      </c>
      <c r="V1177">
        <v>21</v>
      </c>
      <c r="W1177">
        <v>0</v>
      </c>
      <c r="X1177" t="b">
        <v>1</v>
      </c>
      <c r="Y1177" t="s">
        <v>68</v>
      </c>
      <c r="Z1177">
        <v>0</v>
      </c>
      <c r="AA1177">
        <v>0</v>
      </c>
      <c r="AB1177" t="s">
        <v>3920</v>
      </c>
      <c r="AD1177">
        <v>0</v>
      </c>
      <c r="AE1177">
        <v>0</v>
      </c>
      <c r="AF1177">
        <v>0</v>
      </c>
      <c r="AG1177">
        <v>0</v>
      </c>
      <c r="AH1177">
        <v>0</v>
      </c>
      <c r="AI1177">
        <v>0</v>
      </c>
      <c r="AJ1177">
        <v>0</v>
      </c>
      <c r="AK1177">
        <v>0</v>
      </c>
      <c r="AL1177">
        <v>1</v>
      </c>
      <c r="AM1177">
        <v>1</v>
      </c>
      <c r="AN1177">
        <v>0.5</v>
      </c>
      <c r="AO1177">
        <v>1</v>
      </c>
      <c r="AP1177">
        <v>1</v>
      </c>
      <c r="AQ1177">
        <v>0</v>
      </c>
      <c r="AR1177">
        <v>1.5</v>
      </c>
      <c r="AS1177">
        <v>1.2</v>
      </c>
      <c r="AT1177">
        <v>0</v>
      </c>
      <c r="AU1177">
        <v>0.5</v>
      </c>
      <c r="AV1177">
        <v>0.5</v>
      </c>
      <c r="AW1177">
        <v>0</v>
      </c>
      <c r="BC1177">
        <v>0</v>
      </c>
      <c r="BD1177">
        <v>0</v>
      </c>
      <c r="BE1177" t="s">
        <v>5960</v>
      </c>
      <c r="BF1177">
        <v>0</v>
      </c>
      <c r="BG1177">
        <v>0</v>
      </c>
      <c r="BH1177">
        <v>0</v>
      </c>
      <c r="BI1177">
        <v>0</v>
      </c>
      <c r="BJ1177" t="s">
        <v>83</v>
      </c>
      <c r="BL1177">
        <v>95</v>
      </c>
      <c r="BP1177" t="s">
        <v>5961</v>
      </c>
      <c r="BQ1177" t="s">
        <v>5962</v>
      </c>
      <c r="BR1177">
        <v>45558.150694444441</v>
      </c>
      <c r="BS1177" t="b">
        <v>1</v>
      </c>
      <c r="BT1177">
        <v>1</v>
      </c>
    </row>
    <row r="1178" spans="1:72" x14ac:dyDescent="0.2">
      <c r="A1178" t="s">
        <v>5963</v>
      </c>
      <c r="B1178" t="s">
        <v>76</v>
      </c>
      <c r="E1178" t="s">
        <v>4056</v>
      </c>
      <c r="F1178" t="s">
        <v>3238</v>
      </c>
      <c r="G1178" t="s">
        <v>5791</v>
      </c>
      <c r="H1178" t="s">
        <v>3245</v>
      </c>
      <c r="I1178" t="s">
        <v>3248</v>
      </c>
      <c r="M1178" t="s">
        <v>93</v>
      </c>
      <c r="N1178" t="s">
        <v>1513</v>
      </c>
      <c r="O1178" t="s">
        <v>5850</v>
      </c>
      <c r="P1178">
        <v>0</v>
      </c>
      <c r="Q1178">
        <v>477</v>
      </c>
      <c r="R1178">
        <v>0</v>
      </c>
      <c r="S1178">
        <v>28</v>
      </c>
      <c r="T1178">
        <v>97.3</v>
      </c>
      <c r="U1178">
        <v>0</v>
      </c>
      <c r="V1178">
        <v>19.7</v>
      </c>
      <c r="W1178">
        <v>0</v>
      </c>
      <c r="X1178" t="b">
        <v>0</v>
      </c>
      <c r="Z1178">
        <v>0</v>
      </c>
      <c r="AA1178">
        <v>0</v>
      </c>
      <c r="AB1178" t="s">
        <v>46</v>
      </c>
      <c r="AD1178">
        <v>0</v>
      </c>
      <c r="AE1178">
        <v>0</v>
      </c>
      <c r="AF1178">
        <v>0</v>
      </c>
      <c r="AG1178">
        <v>0</v>
      </c>
      <c r="AH1178">
        <v>0</v>
      </c>
      <c r="AI1178">
        <v>0</v>
      </c>
      <c r="AJ1178">
        <v>0</v>
      </c>
      <c r="AK1178">
        <v>0</v>
      </c>
      <c r="AL1178">
        <v>0</v>
      </c>
      <c r="AM1178">
        <v>0</v>
      </c>
      <c r="AN1178">
        <v>0</v>
      </c>
      <c r="AO1178">
        <v>0</v>
      </c>
      <c r="AP1178">
        <v>0</v>
      </c>
      <c r="AQ1178">
        <v>0</v>
      </c>
      <c r="AR1178">
        <v>0</v>
      </c>
      <c r="AS1178">
        <v>0</v>
      </c>
      <c r="AT1178">
        <v>0</v>
      </c>
      <c r="AU1178">
        <v>0</v>
      </c>
      <c r="AV1178">
        <v>0</v>
      </c>
      <c r="AW1178">
        <v>0</v>
      </c>
      <c r="BC1178">
        <v>0</v>
      </c>
      <c r="BD1178">
        <v>0</v>
      </c>
      <c r="BF1178">
        <v>0</v>
      </c>
      <c r="BG1178">
        <v>0</v>
      </c>
      <c r="BH1178">
        <v>0</v>
      </c>
      <c r="BI1178">
        <v>0</v>
      </c>
      <c r="BL1178">
        <v>100</v>
      </c>
      <c r="BP1178" t="s">
        <v>5964</v>
      </c>
      <c r="BQ1178" t="s">
        <v>5965</v>
      </c>
      <c r="BR1178">
        <v>45527.517361111109</v>
      </c>
      <c r="BS1178" t="b">
        <v>1</v>
      </c>
      <c r="BT1178">
        <v>1</v>
      </c>
    </row>
    <row r="1179" spans="1:72" x14ac:dyDescent="0.2">
      <c r="A1179" t="s">
        <v>5966</v>
      </c>
      <c r="B1179" t="s">
        <v>76</v>
      </c>
      <c r="E1179" t="s">
        <v>4056</v>
      </c>
      <c r="F1179" t="s">
        <v>1545</v>
      </c>
      <c r="G1179" t="s">
        <v>5791</v>
      </c>
      <c r="H1179" t="s">
        <v>5967</v>
      </c>
      <c r="I1179" t="s">
        <v>5968</v>
      </c>
      <c r="L1179" t="s">
        <v>2358</v>
      </c>
      <c r="M1179" t="s">
        <v>189</v>
      </c>
      <c r="N1179" t="s">
        <v>1513</v>
      </c>
      <c r="O1179" t="s">
        <v>5853</v>
      </c>
      <c r="P1179">
        <v>0</v>
      </c>
      <c r="Q1179">
        <v>0</v>
      </c>
      <c r="R1179">
        <v>0</v>
      </c>
      <c r="S1179">
        <v>0</v>
      </c>
      <c r="T1179">
        <v>0</v>
      </c>
      <c r="U1179">
        <v>0</v>
      </c>
      <c r="V1179">
        <v>0</v>
      </c>
      <c r="W1179">
        <v>0</v>
      </c>
      <c r="X1179" t="b">
        <v>1</v>
      </c>
      <c r="Y1179" t="s">
        <v>68</v>
      </c>
      <c r="Z1179">
        <v>0</v>
      </c>
      <c r="AA1179">
        <v>0</v>
      </c>
      <c r="AB1179" t="s">
        <v>3920</v>
      </c>
      <c r="AD1179">
        <v>0</v>
      </c>
      <c r="AE1179">
        <v>0</v>
      </c>
      <c r="AF1179">
        <v>1</v>
      </c>
      <c r="AG1179">
        <v>0</v>
      </c>
      <c r="AH1179">
        <v>0.7</v>
      </c>
      <c r="AI1179">
        <v>0</v>
      </c>
      <c r="AJ1179">
        <v>0</v>
      </c>
      <c r="AK1179">
        <v>0</v>
      </c>
      <c r="AL1179">
        <v>1</v>
      </c>
      <c r="AM1179">
        <v>1</v>
      </c>
      <c r="AN1179">
        <v>0.5</v>
      </c>
      <c r="AO1179">
        <v>1</v>
      </c>
      <c r="AP1179">
        <v>1</v>
      </c>
      <c r="AQ1179">
        <v>0</v>
      </c>
      <c r="AR1179">
        <v>0</v>
      </c>
      <c r="AS1179">
        <v>0.5</v>
      </c>
      <c r="AT1179">
        <v>0.5</v>
      </c>
      <c r="AU1179">
        <v>0.5</v>
      </c>
      <c r="AV1179">
        <v>0</v>
      </c>
      <c r="AW1179">
        <v>0</v>
      </c>
      <c r="BC1179">
        <v>0</v>
      </c>
      <c r="BD1179">
        <v>0</v>
      </c>
      <c r="BF1179">
        <v>0</v>
      </c>
      <c r="BG1179">
        <v>0</v>
      </c>
      <c r="BH1179">
        <v>0</v>
      </c>
      <c r="BI1179">
        <v>0</v>
      </c>
      <c r="BJ1179" t="s">
        <v>127</v>
      </c>
      <c r="BL1179">
        <v>100</v>
      </c>
      <c r="BN1179" t="s">
        <v>7070</v>
      </c>
      <c r="BP1179" t="s">
        <v>5969</v>
      </c>
      <c r="BQ1179" t="s">
        <v>5970</v>
      </c>
      <c r="BR1179">
        <v>45510.425694444442</v>
      </c>
      <c r="BS1179" t="b">
        <v>1</v>
      </c>
      <c r="BT1179">
        <v>1</v>
      </c>
    </row>
    <row r="1180" spans="1:72" x14ac:dyDescent="0.2">
      <c r="A1180" t="s">
        <v>5971</v>
      </c>
      <c r="B1180" t="s">
        <v>76</v>
      </c>
      <c r="E1180" t="s">
        <v>4056</v>
      </c>
      <c r="F1180" t="s">
        <v>369</v>
      </c>
      <c r="G1180" t="s">
        <v>5791</v>
      </c>
      <c r="H1180" t="s">
        <v>370</v>
      </c>
      <c r="I1180" t="s">
        <v>371</v>
      </c>
      <c r="M1180" t="s">
        <v>93</v>
      </c>
      <c r="N1180" t="s">
        <v>1513</v>
      </c>
      <c r="O1180" t="s">
        <v>5850</v>
      </c>
      <c r="P1180">
        <v>0</v>
      </c>
      <c r="Q1180">
        <v>185</v>
      </c>
      <c r="R1180">
        <v>0</v>
      </c>
      <c r="S1180">
        <v>12</v>
      </c>
      <c r="T1180">
        <v>47.4</v>
      </c>
      <c r="U1180">
        <v>0</v>
      </c>
      <c r="V1180">
        <v>10.9</v>
      </c>
      <c r="W1180">
        <v>0</v>
      </c>
      <c r="X1180" t="b">
        <v>0</v>
      </c>
      <c r="Z1180">
        <v>0</v>
      </c>
      <c r="AA1180">
        <v>0</v>
      </c>
      <c r="AB1180" t="s">
        <v>46</v>
      </c>
      <c r="AD1180">
        <v>0.5</v>
      </c>
      <c r="AE1180">
        <v>0</v>
      </c>
      <c r="AF1180">
        <v>0.5</v>
      </c>
      <c r="AG1180">
        <v>0</v>
      </c>
      <c r="AH1180">
        <v>0.5</v>
      </c>
      <c r="AI1180">
        <v>0</v>
      </c>
      <c r="AJ1180">
        <v>0</v>
      </c>
      <c r="AK1180">
        <v>0</v>
      </c>
      <c r="AL1180">
        <v>0.5</v>
      </c>
      <c r="AM1180">
        <v>1</v>
      </c>
      <c r="AN1180">
        <v>0</v>
      </c>
      <c r="AO1180">
        <v>0</v>
      </c>
      <c r="AP1180">
        <v>0</v>
      </c>
      <c r="AQ1180">
        <v>0</v>
      </c>
      <c r="AR1180">
        <v>0</v>
      </c>
      <c r="AS1180">
        <v>0</v>
      </c>
      <c r="AT1180">
        <v>0</v>
      </c>
      <c r="AU1180">
        <v>0</v>
      </c>
      <c r="AV1180">
        <v>0</v>
      </c>
      <c r="AW1180">
        <v>0</v>
      </c>
      <c r="BC1180">
        <v>0</v>
      </c>
      <c r="BD1180">
        <v>0</v>
      </c>
      <c r="BF1180">
        <v>0</v>
      </c>
      <c r="BG1180">
        <v>0</v>
      </c>
      <c r="BH1180">
        <v>0</v>
      </c>
      <c r="BI1180">
        <v>0</v>
      </c>
      <c r="BL1180">
        <v>100</v>
      </c>
      <c r="BP1180" t="s">
        <v>5916</v>
      </c>
      <c r="BQ1180" t="s">
        <v>5917</v>
      </c>
      <c r="BR1180">
        <v>45561.144444444442</v>
      </c>
      <c r="BS1180" t="b">
        <v>1</v>
      </c>
      <c r="BT1180">
        <v>1</v>
      </c>
    </row>
    <row r="1181" spans="1:72" x14ac:dyDescent="0.2">
      <c r="A1181" t="s">
        <v>5972</v>
      </c>
      <c r="B1181" t="s">
        <v>76</v>
      </c>
      <c r="E1181" t="s">
        <v>5973</v>
      </c>
      <c r="F1181" t="s">
        <v>3400</v>
      </c>
      <c r="G1181" t="s">
        <v>5791</v>
      </c>
      <c r="H1181" t="s">
        <v>3401</v>
      </c>
      <c r="I1181" t="s">
        <v>3402</v>
      </c>
      <c r="L1181" t="s">
        <v>104</v>
      </c>
      <c r="M1181" t="s">
        <v>189</v>
      </c>
      <c r="N1181" t="s">
        <v>1513</v>
      </c>
      <c r="O1181" t="s">
        <v>4740</v>
      </c>
      <c r="P1181">
        <v>0</v>
      </c>
      <c r="Q1181">
        <v>0</v>
      </c>
      <c r="R1181">
        <v>0</v>
      </c>
      <c r="S1181">
        <v>34</v>
      </c>
      <c r="T1181">
        <v>101</v>
      </c>
      <c r="U1181">
        <v>0</v>
      </c>
      <c r="V1181">
        <v>13</v>
      </c>
      <c r="W1181">
        <v>0</v>
      </c>
      <c r="X1181" t="b">
        <v>0</v>
      </c>
      <c r="Y1181" t="s">
        <v>68</v>
      </c>
      <c r="Z1181">
        <v>0</v>
      </c>
      <c r="AA1181">
        <v>0</v>
      </c>
      <c r="AB1181" t="s">
        <v>46</v>
      </c>
      <c r="AD1181">
        <v>0.5</v>
      </c>
      <c r="AE1181">
        <v>0</v>
      </c>
      <c r="AF1181">
        <v>0</v>
      </c>
      <c r="AG1181">
        <v>0</v>
      </c>
      <c r="AH1181">
        <v>0.25</v>
      </c>
      <c r="AI1181">
        <v>13</v>
      </c>
      <c r="AJ1181">
        <v>15</v>
      </c>
      <c r="AK1181">
        <v>12</v>
      </c>
      <c r="AL1181">
        <v>0.8</v>
      </c>
      <c r="AM1181">
        <v>1</v>
      </c>
      <c r="AN1181">
        <v>0.6</v>
      </c>
      <c r="AO1181">
        <v>1</v>
      </c>
      <c r="AP1181">
        <v>1</v>
      </c>
      <c r="AQ1181">
        <v>0</v>
      </c>
      <c r="AR1181">
        <v>2</v>
      </c>
      <c r="AS1181">
        <v>0</v>
      </c>
      <c r="AT1181">
        <v>1</v>
      </c>
      <c r="AU1181">
        <v>2</v>
      </c>
      <c r="AV1181">
        <v>0.5</v>
      </c>
      <c r="AW1181">
        <v>0</v>
      </c>
      <c r="BC1181">
        <v>0</v>
      </c>
      <c r="BD1181">
        <v>0</v>
      </c>
      <c r="BF1181">
        <v>0</v>
      </c>
      <c r="BG1181">
        <v>0</v>
      </c>
      <c r="BH1181">
        <v>0</v>
      </c>
      <c r="BI1181">
        <v>0</v>
      </c>
      <c r="BJ1181" t="s">
        <v>127</v>
      </c>
      <c r="BL1181">
        <v>100</v>
      </c>
      <c r="BM1181" t="s">
        <v>7070</v>
      </c>
      <c r="BN1181" t="s">
        <v>7070</v>
      </c>
      <c r="BP1181" t="s">
        <v>3406</v>
      </c>
      <c r="BQ1181" t="s">
        <v>3407</v>
      </c>
      <c r="BR1181">
        <v>45565.399305555555</v>
      </c>
      <c r="BS1181" t="b">
        <v>1</v>
      </c>
      <c r="BT1181">
        <v>1</v>
      </c>
    </row>
    <row r="1182" spans="1:72" x14ac:dyDescent="0.2">
      <c r="A1182" t="s">
        <v>5974</v>
      </c>
      <c r="B1182" t="s">
        <v>76</v>
      </c>
      <c r="E1182" t="s">
        <v>5975</v>
      </c>
      <c r="F1182" t="s">
        <v>588</v>
      </c>
      <c r="G1182" t="s">
        <v>5791</v>
      </c>
      <c r="H1182" t="s">
        <v>5976</v>
      </c>
      <c r="I1182" t="s">
        <v>1463</v>
      </c>
      <c r="M1182" t="s">
        <v>592</v>
      </c>
      <c r="N1182" t="s">
        <v>1513</v>
      </c>
      <c r="O1182" t="s">
        <v>5857</v>
      </c>
      <c r="P1182">
        <v>0</v>
      </c>
      <c r="Q1182">
        <v>303</v>
      </c>
      <c r="R1182">
        <v>0</v>
      </c>
      <c r="S1182">
        <v>52</v>
      </c>
      <c r="T1182">
        <v>86</v>
      </c>
      <c r="U1182">
        <v>0</v>
      </c>
      <c r="V1182">
        <v>16</v>
      </c>
      <c r="W1182">
        <v>0</v>
      </c>
      <c r="X1182" t="b">
        <v>1</v>
      </c>
      <c r="Y1182" t="s">
        <v>68</v>
      </c>
      <c r="Z1182">
        <v>0</v>
      </c>
      <c r="AA1182">
        <v>0</v>
      </c>
      <c r="AB1182" t="s">
        <v>3920</v>
      </c>
      <c r="AD1182">
        <v>1</v>
      </c>
      <c r="AE1182">
        <v>0</v>
      </c>
      <c r="AF1182">
        <v>0</v>
      </c>
      <c r="AG1182">
        <v>0</v>
      </c>
      <c r="AH1182">
        <v>0</v>
      </c>
      <c r="AI1182">
        <v>14.5</v>
      </c>
      <c r="AJ1182">
        <v>19.5</v>
      </c>
      <c r="AK1182">
        <v>7</v>
      </c>
      <c r="AL1182">
        <v>2</v>
      </c>
      <c r="AM1182">
        <v>0</v>
      </c>
      <c r="AN1182">
        <v>1</v>
      </c>
      <c r="AO1182">
        <v>0</v>
      </c>
      <c r="AP1182">
        <v>2</v>
      </c>
      <c r="AQ1182">
        <v>0</v>
      </c>
      <c r="AR1182">
        <v>0</v>
      </c>
      <c r="AS1182">
        <v>0</v>
      </c>
      <c r="AT1182">
        <v>0</v>
      </c>
      <c r="AU1182">
        <v>1</v>
      </c>
      <c r="AV1182">
        <v>0.5</v>
      </c>
      <c r="AW1182">
        <v>0</v>
      </c>
      <c r="BC1182">
        <v>0</v>
      </c>
      <c r="BD1182">
        <v>4</v>
      </c>
      <c r="BE1182" t="s">
        <v>5977</v>
      </c>
      <c r="BF1182">
        <v>0</v>
      </c>
      <c r="BG1182">
        <v>0</v>
      </c>
      <c r="BH1182">
        <v>0</v>
      </c>
      <c r="BI1182">
        <v>0</v>
      </c>
      <c r="BL1182">
        <v>100</v>
      </c>
      <c r="BM1182" t="s">
        <v>7070</v>
      </c>
      <c r="BO1182" s="77" t="s">
        <v>7229</v>
      </c>
      <c r="BP1182" t="s">
        <v>5295</v>
      </c>
      <c r="BQ1182" t="s">
        <v>5296</v>
      </c>
      <c r="BR1182">
        <v>45707.145138888889</v>
      </c>
      <c r="BS1182" t="b">
        <v>1</v>
      </c>
      <c r="BT1182">
        <v>1</v>
      </c>
    </row>
    <row r="1183" spans="1:72" x14ac:dyDescent="0.2">
      <c r="A1183" t="s">
        <v>5979</v>
      </c>
      <c r="B1183" t="s">
        <v>76</v>
      </c>
      <c r="E1183" t="s">
        <v>5980</v>
      </c>
      <c r="F1183" t="s">
        <v>1528</v>
      </c>
      <c r="G1183" t="s">
        <v>5791</v>
      </c>
      <c r="H1183" t="s">
        <v>5981</v>
      </c>
      <c r="I1183" t="s">
        <v>1530</v>
      </c>
      <c r="M1183" t="s">
        <v>189</v>
      </c>
      <c r="N1183" t="s">
        <v>1513</v>
      </c>
      <c r="O1183" t="s">
        <v>5853</v>
      </c>
      <c r="P1183">
        <v>0</v>
      </c>
      <c r="Q1183">
        <v>0</v>
      </c>
      <c r="R1183">
        <v>0</v>
      </c>
      <c r="S1183">
        <v>0</v>
      </c>
      <c r="T1183">
        <v>0</v>
      </c>
      <c r="U1183">
        <v>0</v>
      </c>
      <c r="V1183">
        <v>0</v>
      </c>
      <c r="W1183">
        <v>0</v>
      </c>
      <c r="X1183" t="b">
        <v>0</v>
      </c>
      <c r="Z1183">
        <v>0</v>
      </c>
      <c r="AA1183">
        <v>0</v>
      </c>
      <c r="AB1183" t="s">
        <v>3920</v>
      </c>
      <c r="AD1183">
        <v>0</v>
      </c>
      <c r="AE1183">
        <v>0</v>
      </c>
      <c r="AF1183">
        <v>0</v>
      </c>
      <c r="AG1183">
        <v>0</v>
      </c>
      <c r="AH1183">
        <v>0</v>
      </c>
      <c r="AI1183">
        <v>0</v>
      </c>
      <c r="AJ1183">
        <v>0</v>
      </c>
      <c r="AK1183">
        <v>0</v>
      </c>
      <c r="AL1183">
        <v>0</v>
      </c>
      <c r="AM1183">
        <v>0</v>
      </c>
      <c r="AN1183">
        <v>0</v>
      </c>
      <c r="AO1183">
        <v>0</v>
      </c>
      <c r="AP1183">
        <v>0</v>
      </c>
      <c r="AQ1183">
        <v>0</v>
      </c>
      <c r="AR1183">
        <v>0</v>
      </c>
      <c r="AS1183">
        <v>0</v>
      </c>
      <c r="AT1183">
        <v>0</v>
      </c>
      <c r="AU1183">
        <v>0</v>
      </c>
      <c r="AV1183">
        <v>0</v>
      </c>
      <c r="AW1183">
        <v>0</v>
      </c>
      <c r="BC1183">
        <v>0</v>
      </c>
      <c r="BD1183">
        <v>0</v>
      </c>
      <c r="BF1183">
        <v>3451</v>
      </c>
      <c r="BG1183">
        <v>0</v>
      </c>
      <c r="BH1183">
        <v>0</v>
      </c>
      <c r="BI1183">
        <v>0</v>
      </c>
      <c r="BL1183">
        <v>96</v>
      </c>
      <c r="BP1183" t="s">
        <v>5982</v>
      </c>
      <c r="BQ1183" t="s">
        <v>5983</v>
      </c>
      <c r="BR1183">
        <v>45565.393750000003</v>
      </c>
      <c r="BS1183" t="b">
        <v>1</v>
      </c>
      <c r="BT1183">
        <v>1</v>
      </c>
    </row>
    <row r="1184" spans="1:72" x14ac:dyDescent="0.2">
      <c r="A1184" t="s">
        <v>5984</v>
      </c>
      <c r="B1184" t="s">
        <v>76</v>
      </c>
      <c r="E1184" t="s">
        <v>5985</v>
      </c>
      <c r="F1184" t="s">
        <v>5785</v>
      </c>
      <c r="G1184" t="s">
        <v>5791</v>
      </c>
      <c r="H1184" t="s">
        <v>5986</v>
      </c>
      <c r="I1184" t="s">
        <v>5987</v>
      </c>
      <c r="M1184" t="s">
        <v>189</v>
      </c>
      <c r="N1184" t="s">
        <v>1513</v>
      </c>
      <c r="O1184" t="s">
        <v>5853</v>
      </c>
      <c r="P1184">
        <v>0</v>
      </c>
      <c r="Q1184">
        <v>427</v>
      </c>
      <c r="R1184">
        <v>0</v>
      </c>
      <c r="S1184">
        <v>25</v>
      </c>
      <c r="T1184">
        <v>100</v>
      </c>
      <c r="U1184">
        <v>10</v>
      </c>
      <c r="V1184">
        <v>26</v>
      </c>
      <c r="W1184">
        <v>0</v>
      </c>
      <c r="X1184" t="b">
        <v>1</v>
      </c>
      <c r="Y1184" t="s">
        <v>68</v>
      </c>
      <c r="Z1184">
        <v>0</v>
      </c>
      <c r="AA1184">
        <v>0</v>
      </c>
      <c r="AB1184" t="s">
        <v>3920</v>
      </c>
      <c r="AD1184">
        <v>0</v>
      </c>
      <c r="AE1184">
        <v>0</v>
      </c>
      <c r="AF1184">
        <v>0</v>
      </c>
      <c r="AG1184">
        <v>0</v>
      </c>
      <c r="AH1184">
        <v>0</v>
      </c>
      <c r="AI1184">
        <v>0</v>
      </c>
      <c r="AJ1184">
        <v>0</v>
      </c>
      <c r="AK1184">
        <v>0</v>
      </c>
      <c r="AL1184">
        <v>0</v>
      </c>
      <c r="AM1184">
        <v>0</v>
      </c>
      <c r="AN1184">
        <v>0</v>
      </c>
      <c r="AO1184">
        <v>0</v>
      </c>
      <c r="AP1184">
        <v>0</v>
      </c>
      <c r="AQ1184">
        <v>0</v>
      </c>
      <c r="AR1184">
        <v>0</v>
      </c>
      <c r="AS1184">
        <v>0</v>
      </c>
      <c r="AT1184">
        <v>0</v>
      </c>
      <c r="AU1184">
        <v>0</v>
      </c>
      <c r="AV1184">
        <v>0</v>
      </c>
      <c r="AW1184">
        <v>0</v>
      </c>
      <c r="BC1184">
        <v>0</v>
      </c>
      <c r="BD1184">
        <v>0</v>
      </c>
      <c r="BF1184">
        <v>0</v>
      </c>
      <c r="BG1184">
        <v>0</v>
      </c>
      <c r="BH1184">
        <v>248</v>
      </c>
      <c r="BI1184">
        <v>0</v>
      </c>
      <c r="BJ1184" t="s">
        <v>4470</v>
      </c>
      <c r="BL1184">
        <v>100</v>
      </c>
      <c r="BM1184" t="s">
        <v>7070</v>
      </c>
      <c r="BN1184" t="s">
        <v>7070</v>
      </c>
      <c r="BP1184" t="s">
        <v>5988</v>
      </c>
      <c r="BQ1184" t="s">
        <v>5989</v>
      </c>
      <c r="BR1184">
        <v>45440.491666666669</v>
      </c>
      <c r="BS1184" t="b">
        <v>1</v>
      </c>
      <c r="BT1184">
        <v>1</v>
      </c>
    </row>
    <row r="1185" spans="1:72" x14ac:dyDescent="0.2">
      <c r="A1185" t="s">
        <v>5990</v>
      </c>
      <c r="B1185" t="s">
        <v>76</v>
      </c>
      <c r="E1185" t="s">
        <v>5985</v>
      </c>
      <c r="F1185" t="s">
        <v>90</v>
      </c>
      <c r="G1185" t="s">
        <v>5791</v>
      </c>
      <c r="H1185" t="s">
        <v>5991</v>
      </c>
      <c r="I1185" t="s">
        <v>92</v>
      </c>
      <c r="M1185" t="s">
        <v>93</v>
      </c>
      <c r="N1185" t="s">
        <v>1513</v>
      </c>
      <c r="O1185" t="s">
        <v>5850</v>
      </c>
      <c r="P1185">
        <v>0</v>
      </c>
      <c r="Q1185">
        <v>1151</v>
      </c>
      <c r="R1185">
        <v>0</v>
      </c>
      <c r="S1185">
        <v>32</v>
      </c>
      <c r="T1185">
        <v>95</v>
      </c>
      <c r="U1185">
        <v>7.1</v>
      </c>
      <c r="V1185">
        <v>9.6</v>
      </c>
      <c r="W1185">
        <v>0</v>
      </c>
      <c r="X1185" t="b">
        <v>0</v>
      </c>
      <c r="Z1185">
        <v>0</v>
      </c>
      <c r="AA1185">
        <v>0</v>
      </c>
      <c r="AB1185" t="s">
        <v>3920</v>
      </c>
      <c r="AD1185">
        <v>1</v>
      </c>
      <c r="AE1185">
        <v>0</v>
      </c>
      <c r="AF1185">
        <v>0</v>
      </c>
      <c r="AG1185">
        <v>0</v>
      </c>
      <c r="AH1185">
        <v>0</v>
      </c>
      <c r="AI1185">
        <v>22.4</v>
      </c>
      <c r="AJ1185">
        <v>7</v>
      </c>
      <c r="AK1185">
        <v>0</v>
      </c>
      <c r="AL1185">
        <v>1</v>
      </c>
      <c r="AM1185">
        <v>0.5</v>
      </c>
      <c r="AN1185">
        <v>0.5</v>
      </c>
      <c r="AO1185">
        <v>1</v>
      </c>
      <c r="AP1185">
        <v>1</v>
      </c>
      <c r="AQ1185">
        <v>0</v>
      </c>
      <c r="AR1185">
        <v>0.5</v>
      </c>
      <c r="AS1185">
        <v>0.8</v>
      </c>
      <c r="AT1185">
        <v>0</v>
      </c>
      <c r="AU1185">
        <v>0</v>
      </c>
      <c r="AV1185">
        <v>0.1</v>
      </c>
      <c r="AW1185">
        <v>0</v>
      </c>
      <c r="BC1185">
        <v>0</v>
      </c>
      <c r="BD1185">
        <v>0</v>
      </c>
      <c r="BF1185">
        <v>0</v>
      </c>
      <c r="BG1185">
        <v>0</v>
      </c>
      <c r="BH1185">
        <v>0</v>
      </c>
      <c r="BI1185">
        <v>0</v>
      </c>
      <c r="BJ1185" t="s">
        <v>127</v>
      </c>
      <c r="BL1185">
        <v>100</v>
      </c>
      <c r="BP1185" t="s">
        <v>5992</v>
      </c>
      <c r="BQ1185" t="s">
        <v>5993</v>
      </c>
      <c r="BR1185">
        <v>45582.443055555559</v>
      </c>
      <c r="BS1185" t="b">
        <v>1</v>
      </c>
      <c r="BT1185">
        <v>1</v>
      </c>
    </row>
    <row r="1186" spans="1:72" x14ac:dyDescent="0.2">
      <c r="A1186" t="s">
        <v>5994</v>
      </c>
      <c r="B1186" t="s">
        <v>76</v>
      </c>
      <c r="E1186" t="s">
        <v>5995</v>
      </c>
      <c r="F1186" t="s">
        <v>142</v>
      </c>
      <c r="G1186" t="s">
        <v>5791</v>
      </c>
      <c r="H1186" t="s">
        <v>5996</v>
      </c>
      <c r="I1186" t="s">
        <v>144</v>
      </c>
      <c r="M1186" t="s">
        <v>126</v>
      </c>
      <c r="N1186" t="s">
        <v>1513</v>
      </c>
      <c r="O1186" t="s">
        <v>5848</v>
      </c>
      <c r="P1186">
        <v>0</v>
      </c>
      <c r="Q1186">
        <v>582</v>
      </c>
      <c r="R1186">
        <v>0</v>
      </c>
      <c r="S1186">
        <v>24</v>
      </c>
      <c r="T1186">
        <v>98.66</v>
      </c>
      <c r="U1186">
        <v>0</v>
      </c>
      <c r="V1186">
        <v>14.59</v>
      </c>
      <c r="W1186">
        <v>168</v>
      </c>
      <c r="X1186" t="b">
        <v>0</v>
      </c>
      <c r="Y1186" t="s">
        <v>68</v>
      </c>
      <c r="Z1186">
        <v>0</v>
      </c>
      <c r="AA1186">
        <v>0</v>
      </c>
      <c r="AB1186" t="s">
        <v>3920</v>
      </c>
      <c r="AD1186">
        <v>2.4</v>
      </c>
      <c r="AE1186">
        <v>0</v>
      </c>
      <c r="AF1186">
        <v>0</v>
      </c>
      <c r="AG1186">
        <v>0</v>
      </c>
      <c r="AH1186">
        <v>0</v>
      </c>
      <c r="AI1186">
        <v>14.7</v>
      </c>
      <c r="AJ1186">
        <v>6.3</v>
      </c>
      <c r="AK1186">
        <v>4.2</v>
      </c>
      <c r="AL1186">
        <v>1.5</v>
      </c>
      <c r="AM1186">
        <v>0</v>
      </c>
      <c r="AN1186">
        <v>0</v>
      </c>
      <c r="AO1186">
        <v>1</v>
      </c>
      <c r="AP1186">
        <v>1.5</v>
      </c>
      <c r="AQ1186">
        <v>0</v>
      </c>
      <c r="AR1186">
        <v>0</v>
      </c>
      <c r="AS1186">
        <v>0</v>
      </c>
      <c r="AT1186">
        <v>0</v>
      </c>
      <c r="AU1186">
        <v>0</v>
      </c>
      <c r="AV1186">
        <v>0</v>
      </c>
      <c r="AW1186">
        <v>0</v>
      </c>
      <c r="BC1186">
        <v>0</v>
      </c>
      <c r="BD1186">
        <v>0</v>
      </c>
      <c r="BE1186" t="s">
        <v>5997</v>
      </c>
      <c r="BF1186">
        <v>0</v>
      </c>
      <c r="BG1186">
        <v>0</v>
      </c>
      <c r="BH1186">
        <v>0</v>
      </c>
      <c r="BI1186">
        <v>0</v>
      </c>
      <c r="BL1186">
        <v>100</v>
      </c>
      <c r="BO1186" t="s">
        <v>5998</v>
      </c>
      <c r="BP1186" t="s">
        <v>5999</v>
      </c>
      <c r="BQ1186" t="s">
        <v>6000</v>
      </c>
      <c r="BR1186">
        <v>45551.114583333336</v>
      </c>
      <c r="BS1186" t="b">
        <v>1</v>
      </c>
      <c r="BT1186">
        <v>1</v>
      </c>
    </row>
    <row r="1187" spans="1:72" x14ac:dyDescent="0.2">
      <c r="A1187" t="s">
        <v>6001</v>
      </c>
      <c r="B1187" t="s">
        <v>76</v>
      </c>
      <c r="E1187" t="s">
        <v>4056</v>
      </c>
      <c r="F1187" t="s">
        <v>3914</v>
      </c>
      <c r="G1187" t="s">
        <v>5791</v>
      </c>
      <c r="H1187" t="s">
        <v>4067</v>
      </c>
      <c r="I1187" t="s">
        <v>135</v>
      </c>
      <c r="M1187" t="s">
        <v>93</v>
      </c>
      <c r="N1187" t="s">
        <v>1513</v>
      </c>
      <c r="O1187" t="s">
        <v>5850</v>
      </c>
      <c r="P1187">
        <v>0</v>
      </c>
      <c r="Q1187">
        <v>199</v>
      </c>
      <c r="R1187">
        <v>0</v>
      </c>
      <c r="S1187">
        <v>10</v>
      </c>
      <c r="T1187">
        <v>81.599999999999994</v>
      </c>
      <c r="U1187">
        <v>0</v>
      </c>
      <c r="V1187">
        <v>14.8</v>
      </c>
      <c r="W1187">
        <v>0</v>
      </c>
      <c r="X1187" t="b">
        <v>0</v>
      </c>
      <c r="Z1187">
        <v>0</v>
      </c>
      <c r="AA1187">
        <v>0</v>
      </c>
      <c r="AB1187" t="s">
        <v>46</v>
      </c>
      <c r="AD1187">
        <v>0</v>
      </c>
      <c r="AE1187">
        <v>0</v>
      </c>
      <c r="AF1187">
        <v>0</v>
      </c>
      <c r="AG1187">
        <v>0</v>
      </c>
      <c r="AH1187">
        <v>0</v>
      </c>
      <c r="AI1187">
        <v>0</v>
      </c>
      <c r="AJ1187">
        <v>0</v>
      </c>
      <c r="AK1187">
        <v>0</v>
      </c>
      <c r="AL1187">
        <v>0</v>
      </c>
      <c r="AM1187">
        <v>0</v>
      </c>
      <c r="AN1187">
        <v>0</v>
      </c>
      <c r="AO1187">
        <v>0</v>
      </c>
      <c r="AP1187">
        <v>0</v>
      </c>
      <c r="AQ1187">
        <v>0</v>
      </c>
      <c r="AR1187">
        <v>0</v>
      </c>
      <c r="AS1187">
        <v>0</v>
      </c>
      <c r="AT1187">
        <v>0</v>
      </c>
      <c r="AU1187">
        <v>0</v>
      </c>
      <c r="AV1187">
        <v>0</v>
      </c>
      <c r="AW1187">
        <v>0</v>
      </c>
      <c r="BC1187">
        <v>0</v>
      </c>
      <c r="BD1187">
        <v>0</v>
      </c>
      <c r="BF1187">
        <v>0</v>
      </c>
      <c r="BG1187">
        <v>0</v>
      </c>
      <c r="BH1187">
        <v>0</v>
      </c>
      <c r="BI1187">
        <v>0</v>
      </c>
      <c r="BL1187">
        <v>100</v>
      </c>
      <c r="BP1187" t="s">
        <v>5964</v>
      </c>
      <c r="BQ1187" t="s">
        <v>5965</v>
      </c>
      <c r="BR1187">
        <v>45527.451388888891</v>
      </c>
      <c r="BS1187" t="b">
        <v>1</v>
      </c>
      <c r="BT1187">
        <v>1</v>
      </c>
    </row>
    <row r="1188" spans="1:72" x14ac:dyDescent="0.2">
      <c r="A1188" t="s">
        <v>6002</v>
      </c>
      <c r="B1188" t="s">
        <v>76</v>
      </c>
      <c r="E1188" t="s">
        <v>6003</v>
      </c>
      <c r="F1188" t="s">
        <v>4187</v>
      </c>
      <c r="G1188" t="s">
        <v>5791</v>
      </c>
      <c r="H1188" t="s">
        <v>6004</v>
      </c>
      <c r="I1188" t="s">
        <v>4189</v>
      </c>
      <c r="L1188" t="s">
        <v>188</v>
      </c>
      <c r="M1188" t="s">
        <v>189</v>
      </c>
      <c r="N1188" t="s">
        <v>1513</v>
      </c>
      <c r="O1188" t="s">
        <v>5853</v>
      </c>
      <c r="P1188">
        <v>0</v>
      </c>
      <c r="Q1188">
        <v>0</v>
      </c>
      <c r="R1188">
        <v>0</v>
      </c>
      <c r="S1188">
        <v>12</v>
      </c>
      <c r="T1188">
        <v>100</v>
      </c>
      <c r="U1188">
        <v>0</v>
      </c>
      <c r="V1188">
        <v>0</v>
      </c>
      <c r="W1188">
        <v>0</v>
      </c>
      <c r="X1188" t="b">
        <v>0</v>
      </c>
      <c r="Z1188">
        <v>0</v>
      </c>
      <c r="AA1188">
        <v>0</v>
      </c>
      <c r="AB1188" t="s">
        <v>3920</v>
      </c>
      <c r="AD1188">
        <v>0</v>
      </c>
      <c r="AE1188">
        <v>0.3</v>
      </c>
      <c r="AF1188">
        <v>0</v>
      </c>
      <c r="AG1188">
        <v>0</v>
      </c>
      <c r="AH1188">
        <v>0</v>
      </c>
      <c r="AI1188">
        <v>6.5</v>
      </c>
      <c r="AJ1188">
        <v>7.3</v>
      </c>
      <c r="AK1188">
        <v>9.1999999999999993</v>
      </c>
      <c r="AL1188">
        <v>0.17</v>
      </c>
      <c r="AM1188">
        <v>0</v>
      </c>
      <c r="AN1188">
        <v>0</v>
      </c>
      <c r="AO1188">
        <v>0.33</v>
      </c>
      <c r="AP1188">
        <v>0</v>
      </c>
      <c r="AQ1188">
        <v>1</v>
      </c>
      <c r="AR1188">
        <v>0</v>
      </c>
      <c r="AS1188">
        <v>0.33</v>
      </c>
      <c r="AT1188">
        <v>0.33</v>
      </c>
      <c r="AU1188">
        <v>0</v>
      </c>
      <c r="AV1188">
        <v>0</v>
      </c>
      <c r="AW1188">
        <v>0</v>
      </c>
      <c r="BC1188">
        <v>0</v>
      </c>
      <c r="BD1188">
        <v>0.5</v>
      </c>
      <c r="BE1188" t="s">
        <v>6005</v>
      </c>
      <c r="BF1188">
        <v>0</v>
      </c>
      <c r="BG1188">
        <v>0</v>
      </c>
      <c r="BH1188">
        <v>0</v>
      </c>
      <c r="BI1188">
        <v>0</v>
      </c>
      <c r="BJ1188" t="s">
        <v>83</v>
      </c>
      <c r="BK1188" t="s">
        <v>6006</v>
      </c>
      <c r="BL1188">
        <v>100</v>
      </c>
      <c r="BP1188" t="s">
        <v>6007</v>
      </c>
      <c r="BQ1188" t="s">
        <v>6008</v>
      </c>
      <c r="BR1188">
        <v>45398.336111111108</v>
      </c>
      <c r="BS1188" t="b">
        <v>1</v>
      </c>
      <c r="BT1188">
        <v>1</v>
      </c>
    </row>
    <row r="1189" spans="1:72" x14ac:dyDescent="0.2">
      <c r="A1189" t="s">
        <v>6009</v>
      </c>
      <c r="B1189" t="s">
        <v>4110</v>
      </c>
      <c r="E1189" t="s">
        <v>6010</v>
      </c>
      <c r="F1189" t="s">
        <v>422</v>
      </c>
      <c r="G1189" t="s">
        <v>5791</v>
      </c>
      <c r="H1189" t="s">
        <v>6011</v>
      </c>
      <c r="I1189" t="s">
        <v>4107</v>
      </c>
      <c r="J1189" t="s">
        <v>6012</v>
      </c>
      <c r="K1189" t="s">
        <v>6013</v>
      </c>
      <c r="M1189" t="s">
        <v>93</v>
      </c>
      <c r="N1189" t="s">
        <v>5856</v>
      </c>
      <c r="O1189" t="s">
        <v>5847</v>
      </c>
      <c r="P1189">
        <v>0</v>
      </c>
      <c r="Q1189">
        <v>446</v>
      </c>
      <c r="R1189">
        <v>682</v>
      </c>
      <c r="S1189">
        <v>0</v>
      </c>
      <c r="T1189">
        <v>0</v>
      </c>
      <c r="U1189">
        <v>0</v>
      </c>
      <c r="V1189">
        <v>0</v>
      </c>
      <c r="W1189">
        <v>40</v>
      </c>
      <c r="X1189" t="b">
        <v>1</v>
      </c>
      <c r="Z1189">
        <v>0</v>
      </c>
      <c r="AA1189">
        <v>0</v>
      </c>
      <c r="AB1189" t="s">
        <v>3920</v>
      </c>
      <c r="AD1189">
        <v>0</v>
      </c>
      <c r="AE1189">
        <v>0</v>
      </c>
      <c r="AF1189">
        <v>0</v>
      </c>
      <c r="AG1189">
        <v>0</v>
      </c>
      <c r="AH1189">
        <v>0</v>
      </c>
      <c r="AI1189">
        <v>3</v>
      </c>
      <c r="AJ1189">
        <v>0</v>
      </c>
      <c r="AK1189">
        <v>3</v>
      </c>
      <c r="AL1189">
        <v>0</v>
      </c>
      <c r="AM1189">
        <v>0</v>
      </c>
      <c r="AN1189">
        <v>0</v>
      </c>
      <c r="AO1189">
        <v>0</v>
      </c>
      <c r="AP1189">
        <v>0</v>
      </c>
      <c r="AQ1189">
        <v>0</v>
      </c>
      <c r="AR1189">
        <v>0</v>
      </c>
      <c r="AS1189">
        <v>0</v>
      </c>
      <c r="AT1189">
        <v>0</v>
      </c>
      <c r="AU1189">
        <v>0</v>
      </c>
      <c r="AV1189">
        <v>0</v>
      </c>
      <c r="AW1189">
        <v>0</v>
      </c>
      <c r="BC1189">
        <v>0</v>
      </c>
      <c r="BD1189">
        <v>0</v>
      </c>
      <c r="BF1189">
        <v>780</v>
      </c>
      <c r="BG1189">
        <v>446</v>
      </c>
      <c r="BH1189">
        <v>0</v>
      </c>
      <c r="BI1189">
        <v>0</v>
      </c>
      <c r="BL1189">
        <v>0</v>
      </c>
      <c r="BP1189" t="s">
        <v>1091</v>
      </c>
      <c r="BQ1189" t="s">
        <v>1092</v>
      </c>
      <c r="BR1189">
        <v>45565.497916666667</v>
      </c>
      <c r="BS1189" t="b">
        <v>1</v>
      </c>
      <c r="BT1189">
        <v>1</v>
      </c>
    </row>
    <row r="1190" spans="1:72" x14ac:dyDescent="0.2">
      <c r="A1190" t="s">
        <v>6014</v>
      </c>
      <c r="B1190" t="s">
        <v>4110</v>
      </c>
      <c r="E1190" t="s">
        <v>4095</v>
      </c>
      <c r="F1190" t="s">
        <v>4096</v>
      </c>
      <c r="G1190" t="s">
        <v>5791</v>
      </c>
      <c r="H1190" t="s">
        <v>4097</v>
      </c>
      <c r="I1190" t="s">
        <v>4098</v>
      </c>
      <c r="L1190" t="s">
        <v>104</v>
      </c>
      <c r="M1190" t="s">
        <v>189</v>
      </c>
      <c r="N1190" t="s">
        <v>5856</v>
      </c>
      <c r="O1190" t="s">
        <v>4740</v>
      </c>
      <c r="P1190">
        <v>0</v>
      </c>
      <c r="Q1190">
        <v>17</v>
      </c>
      <c r="R1190">
        <v>0</v>
      </c>
      <c r="S1190">
        <v>16</v>
      </c>
      <c r="T1190">
        <v>98</v>
      </c>
      <c r="U1190">
        <v>60</v>
      </c>
      <c r="V1190">
        <v>289</v>
      </c>
      <c r="W1190">
        <v>0</v>
      </c>
      <c r="X1190" t="b">
        <v>1</v>
      </c>
      <c r="Y1190" t="s">
        <v>68</v>
      </c>
      <c r="Z1190">
        <v>4</v>
      </c>
      <c r="AA1190">
        <v>120</v>
      </c>
      <c r="AB1190" t="s">
        <v>3920</v>
      </c>
      <c r="AD1190">
        <v>0</v>
      </c>
      <c r="AE1190">
        <v>0</v>
      </c>
      <c r="AF1190">
        <v>0</v>
      </c>
      <c r="AG1190">
        <v>0</v>
      </c>
      <c r="AH1190">
        <v>0</v>
      </c>
      <c r="AI1190">
        <v>1.4</v>
      </c>
      <c r="AJ1190">
        <v>4.49</v>
      </c>
      <c r="AK1190">
        <v>14.44</v>
      </c>
      <c r="AL1190">
        <v>0.2</v>
      </c>
      <c r="AM1190">
        <v>0</v>
      </c>
      <c r="AN1190">
        <v>0.75</v>
      </c>
      <c r="AO1190">
        <v>0</v>
      </c>
      <c r="AP1190">
        <v>0</v>
      </c>
      <c r="AQ1190">
        <v>0.3</v>
      </c>
      <c r="AR1190">
        <v>0</v>
      </c>
      <c r="AS1190">
        <v>0</v>
      </c>
      <c r="AT1190">
        <v>0</v>
      </c>
      <c r="AU1190">
        <v>1.4</v>
      </c>
      <c r="AV1190">
        <v>0</v>
      </c>
      <c r="AW1190">
        <v>0</v>
      </c>
      <c r="BC1190">
        <v>0</v>
      </c>
      <c r="BD1190">
        <v>0.6</v>
      </c>
      <c r="BE1190" t="s">
        <v>6015</v>
      </c>
      <c r="BF1190">
        <v>0</v>
      </c>
      <c r="BG1190">
        <v>0</v>
      </c>
      <c r="BH1190">
        <v>0</v>
      </c>
      <c r="BI1190">
        <v>0</v>
      </c>
      <c r="BJ1190" t="s">
        <v>4100</v>
      </c>
      <c r="BL1190">
        <v>100</v>
      </c>
      <c r="BM1190" t="s">
        <v>7070</v>
      </c>
      <c r="BP1190" t="s">
        <v>4102</v>
      </c>
      <c r="BQ1190" t="s">
        <v>4103</v>
      </c>
      <c r="BR1190">
        <v>45565.402083333334</v>
      </c>
      <c r="BS1190" t="b">
        <v>1</v>
      </c>
      <c r="BT1190">
        <v>1</v>
      </c>
    </row>
    <row r="1191" spans="1:72" x14ac:dyDescent="0.2">
      <c r="A1191" t="s">
        <v>6016</v>
      </c>
      <c r="B1191" t="s">
        <v>160</v>
      </c>
      <c r="E1191" t="s">
        <v>444</v>
      </c>
      <c r="F1191" t="s">
        <v>5766</v>
      </c>
      <c r="G1191" t="s">
        <v>5791</v>
      </c>
      <c r="H1191" t="s">
        <v>495</v>
      </c>
      <c r="I1191" t="s">
        <v>496</v>
      </c>
      <c r="L1191" t="s">
        <v>93</v>
      </c>
      <c r="M1191" t="s">
        <v>93</v>
      </c>
      <c r="N1191" t="s">
        <v>717</v>
      </c>
      <c r="O1191" t="s">
        <v>5850</v>
      </c>
      <c r="P1191">
        <v>1850</v>
      </c>
      <c r="Q1191">
        <v>554</v>
      </c>
      <c r="R1191">
        <v>498</v>
      </c>
      <c r="S1191">
        <v>0</v>
      </c>
      <c r="T1191">
        <v>0</v>
      </c>
      <c r="U1191">
        <v>0</v>
      </c>
      <c r="V1191">
        <v>0</v>
      </c>
      <c r="W1191">
        <v>37.5</v>
      </c>
      <c r="X1191" t="b">
        <v>1</v>
      </c>
      <c r="Z1191">
        <v>0</v>
      </c>
      <c r="AA1191">
        <v>100</v>
      </c>
      <c r="AB1191" t="s">
        <v>3920</v>
      </c>
      <c r="AD1191">
        <v>0</v>
      </c>
      <c r="AE1191">
        <v>0</v>
      </c>
      <c r="AF1191">
        <v>2.02</v>
      </c>
      <c r="AG1191">
        <v>0</v>
      </c>
      <c r="AH1191">
        <v>0</v>
      </c>
      <c r="AI1191">
        <v>0</v>
      </c>
      <c r="AJ1191">
        <v>0</v>
      </c>
      <c r="AK1191">
        <v>0</v>
      </c>
      <c r="AL1191">
        <v>0</v>
      </c>
      <c r="AM1191">
        <v>0</v>
      </c>
      <c r="AN1191">
        <v>0</v>
      </c>
      <c r="AO1191">
        <v>0</v>
      </c>
      <c r="AP1191">
        <v>0</v>
      </c>
      <c r="AQ1191">
        <v>0</v>
      </c>
      <c r="AR1191">
        <v>0</v>
      </c>
      <c r="AS1191">
        <v>0</v>
      </c>
      <c r="AT1191">
        <v>0</v>
      </c>
      <c r="AU1191">
        <v>0</v>
      </c>
      <c r="AV1191">
        <v>0</v>
      </c>
      <c r="AW1191">
        <v>0</v>
      </c>
      <c r="BC1191">
        <v>0</v>
      </c>
      <c r="BD1191">
        <v>0</v>
      </c>
      <c r="BF1191">
        <v>1780</v>
      </c>
      <c r="BG1191">
        <v>164</v>
      </c>
      <c r="BH1191">
        <v>75</v>
      </c>
      <c r="BI1191">
        <v>0</v>
      </c>
      <c r="BK1191" t="s">
        <v>6017</v>
      </c>
      <c r="BL1191">
        <v>95</v>
      </c>
      <c r="BO1191" t="s">
        <v>6018</v>
      </c>
      <c r="BP1191" t="s">
        <v>5916</v>
      </c>
      <c r="BQ1191" t="s">
        <v>5917</v>
      </c>
      <c r="BR1191">
        <v>45561.15347222222</v>
      </c>
      <c r="BS1191" t="b">
        <v>1</v>
      </c>
      <c r="BT1191">
        <v>1</v>
      </c>
    </row>
    <row r="1192" spans="1:72" x14ac:dyDescent="0.2">
      <c r="A1192" t="s">
        <v>6019</v>
      </c>
      <c r="B1192" t="s">
        <v>181</v>
      </c>
      <c r="E1192" t="s">
        <v>5873</v>
      </c>
      <c r="F1192" t="s">
        <v>5749</v>
      </c>
      <c r="G1192" t="s">
        <v>5791</v>
      </c>
      <c r="H1192" t="s">
        <v>6020</v>
      </c>
      <c r="I1192" t="s">
        <v>5875</v>
      </c>
      <c r="L1192" t="s">
        <v>2379</v>
      </c>
      <c r="M1192" t="s">
        <v>126</v>
      </c>
      <c r="N1192" t="s">
        <v>5852</v>
      </c>
      <c r="O1192" t="s">
        <v>5848</v>
      </c>
      <c r="P1192">
        <v>0</v>
      </c>
      <c r="Q1192">
        <v>1103</v>
      </c>
      <c r="R1192">
        <v>0</v>
      </c>
      <c r="S1192">
        <v>0</v>
      </c>
      <c r="T1192">
        <v>0</v>
      </c>
      <c r="U1192">
        <v>0</v>
      </c>
      <c r="V1192">
        <v>0</v>
      </c>
      <c r="W1192">
        <v>84</v>
      </c>
      <c r="X1192" t="b">
        <v>1</v>
      </c>
      <c r="Y1192" t="s">
        <v>68</v>
      </c>
      <c r="Z1192">
        <v>0</v>
      </c>
      <c r="AA1192">
        <v>3</v>
      </c>
      <c r="AB1192" t="s">
        <v>46</v>
      </c>
      <c r="AC1192">
        <v>2184</v>
      </c>
      <c r="AD1192">
        <v>0</v>
      </c>
      <c r="AE1192">
        <v>0</v>
      </c>
      <c r="AF1192">
        <v>0</v>
      </c>
      <c r="AG1192">
        <v>0</v>
      </c>
      <c r="AH1192">
        <v>0</v>
      </c>
      <c r="AI1192">
        <v>0</v>
      </c>
      <c r="AJ1192">
        <v>0</v>
      </c>
      <c r="AK1192">
        <v>0</v>
      </c>
      <c r="AL1192">
        <v>0</v>
      </c>
      <c r="AM1192">
        <v>0</v>
      </c>
      <c r="AN1192">
        <v>0</v>
      </c>
      <c r="AO1192">
        <v>0</v>
      </c>
      <c r="AP1192">
        <v>0</v>
      </c>
      <c r="AQ1192">
        <v>0</v>
      </c>
      <c r="AR1192">
        <v>3</v>
      </c>
      <c r="AS1192">
        <v>0</v>
      </c>
      <c r="AT1192">
        <v>0</v>
      </c>
      <c r="AU1192">
        <v>0</v>
      </c>
      <c r="AV1192">
        <v>0</v>
      </c>
      <c r="AW1192">
        <v>6</v>
      </c>
      <c r="BC1192">
        <v>0</v>
      </c>
      <c r="BD1192">
        <v>0</v>
      </c>
      <c r="BF1192">
        <v>12292</v>
      </c>
      <c r="BG1192">
        <v>3132</v>
      </c>
      <c r="BH1192">
        <v>0</v>
      </c>
      <c r="BI1192">
        <v>0</v>
      </c>
      <c r="BJ1192" t="s">
        <v>6021</v>
      </c>
      <c r="BL1192">
        <v>93</v>
      </c>
      <c r="BM1192" t="s">
        <v>7070</v>
      </c>
      <c r="BN1192" t="s">
        <v>7070</v>
      </c>
      <c r="BP1192" t="s">
        <v>5877</v>
      </c>
      <c r="BQ1192" t="s">
        <v>5878</v>
      </c>
      <c r="BR1192">
        <v>45547.480555555558</v>
      </c>
      <c r="BS1192" t="b">
        <v>1</v>
      </c>
      <c r="BT1192">
        <v>1</v>
      </c>
    </row>
    <row r="1193" spans="1:72" x14ac:dyDescent="0.2">
      <c r="A1193" t="s">
        <v>6022</v>
      </c>
      <c r="B1193" t="s">
        <v>5795</v>
      </c>
      <c r="E1193" t="s">
        <v>6023</v>
      </c>
      <c r="F1193" t="s">
        <v>5769</v>
      </c>
      <c r="G1193" t="s">
        <v>5791</v>
      </c>
      <c r="H1193" t="s">
        <v>6024</v>
      </c>
      <c r="I1193" t="s">
        <v>6025</v>
      </c>
      <c r="L1193" t="s">
        <v>254</v>
      </c>
      <c r="M1193" t="s">
        <v>126</v>
      </c>
      <c r="N1193" t="s">
        <v>5852</v>
      </c>
      <c r="O1193" t="s">
        <v>5848</v>
      </c>
      <c r="P1193">
        <v>0</v>
      </c>
      <c r="Q1193">
        <v>215</v>
      </c>
      <c r="R1193">
        <v>0</v>
      </c>
      <c r="S1193">
        <v>0</v>
      </c>
      <c r="T1193">
        <v>0</v>
      </c>
      <c r="U1193">
        <v>0</v>
      </c>
      <c r="V1193">
        <v>0</v>
      </c>
      <c r="W1193">
        <v>0</v>
      </c>
      <c r="X1193" t="b">
        <v>0</v>
      </c>
      <c r="Z1193">
        <v>0</v>
      </c>
      <c r="AA1193">
        <v>0</v>
      </c>
      <c r="AB1193" t="s">
        <v>4001</v>
      </c>
      <c r="AD1193">
        <v>0</v>
      </c>
      <c r="AE1193">
        <v>0</v>
      </c>
      <c r="AF1193">
        <v>0</v>
      </c>
      <c r="AG1193">
        <v>0</v>
      </c>
      <c r="AH1193">
        <v>1</v>
      </c>
      <c r="AI1193">
        <v>1</v>
      </c>
      <c r="AJ1193">
        <v>0</v>
      </c>
      <c r="AK1193">
        <v>0</v>
      </c>
      <c r="AL1193">
        <v>0</v>
      </c>
      <c r="AM1193">
        <v>0</v>
      </c>
      <c r="AN1193">
        <v>0</v>
      </c>
      <c r="AO1193">
        <v>1</v>
      </c>
      <c r="AP1193">
        <v>1</v>
      </c>
      <c r="AQ1193">
        <v>0</v>
      </c>
      <c r="AR1193">
        <v>0</v>
      </c>
      <c r="AS1193">
        <v>0</v>
      </c>
      <c r="AT1193">
        <v>0</v>
      </c>
      <c r="AU1193">
        <v>1</v>
      </c>
      <c r="AV1193">
        <v>0</v>
      </c>
      <c r="AW1193">
        <v>0</v>
      </c>
      <c r="BC1193">
        <v>0</v>
      </c>
      <c r="BD1193">
        <v>0</v>
      </c>
      <c r="BF1193">
        <v>863</v>
      </c>
      <c r="BG1193">
        <v>0</v>
      </c>
      <c r="BH1193">
        <v>0</v>
      </c>
      <c r="BI1193">
        <v>0</v>
      </c>
      <c r="BJ1193" t="s">
        <v>6026</v>
      </c>
      <c r="BK1193" t="s">
        <v>6027</v>
      </c>
      <c r="BL1193">
        <v>100</v>
      </c>
      <c r="BN1193" t="s">
        <v>7070</v>
      </c>
      <c r="BP1193" t="s">
        <v>6028</v>
      </c>
      <c r="BQ1193" t="s">
        <v>6029</v>
      </c>
      <c r="BR1193">
        <v>45560.085416666669</v>
      </c>
      <c r="BS1193" t="b">
        <v>1</v>
      </c>
      <c r="BT1193">
        <v>1</v>
      </c>
    </row>
    <row r="1194" spans="1:72" x14ac:dyDescent="0.2">
      <c r="A1194" t="s">
        <v>6030</v>
      </c>
      <c r="B1194" t="s">
        <v>5795</v>
      </c>
      <c r="E1194" t="s">
        <v>6031</v>
      </c>
      <c r="F1194" t="s">
        <v>4036</v>
      </c>
      <c r="G1194" t="s">
        <v>5791</v>
      </c>
      <c r="H1194" t="s">
        <v>6032</v>
      </c>
      <c r="I1194" t="s">
        <v>6033</v>
      </c>
      <c r="L1194" t="s">
        <v>254</v>
      </c>
      <c r="M1194" t="s">
        <v>126</v>
      </c>
      <c r="N1194" t="s">
        <v>5852</v>
      </c>
      <c r="O1194" t="s">
        <v>5848</v>
      </c>
      <c r="P1194">
        <v>0</v>
      </c>
      <c r="Q1194">
        <v>0</v>
      </c>
      <c r="R1194">
        <v>0</v>
      </c>
      <c r="S1194">
        <v>0</v>
      </c>
      <c r="T1194">
        <v>0</v>
      </c>
      <c r="U1194">
        <v>0</v>
      </c>
      <c r="V1194">
        <v>0</v>
      </c>
      <c r="W1194">
        <v>0</v>
      </c>
      <c r="X1194" t="b">
        <v>0</v>
      </c>
      <c r="Z1194">
        <v>0</v>
      </c>
      <c r="AA1194">
        <v>0</v>
      </c>
      <c r="AB1194" t="s">
        <v>4001</v>
      </c>
      <c r="AD1194">
        <v>0</v>
      </c>
      <c r="AE1194">
        <v>0</v>
      </c>
      <c r="AF1194">
        <v>0</v>
      </c>
      <c r="AG1194">
        <v>0</v>
      </c>
      <c r="AH1194">
        <v>0</v>
      </c>
      <c r="AI1194">
        <v>1</v>
      </c>
      <c r="AJ1194">
        <v>0</v>
      </c>
      <c r="AK1194">
        <v>0</v>
      </c>
      <c r="AL1194">
        <v>0</v>
      </c>
      <c r="AM1194">
        <v>0</v>
      </c>
      <c r="AN1194">
        <v>0</v>
      </c>
      <c r="AO1194">
        <v>0</v>
      </c>
      <c r="AP1194">
        <v>0</v>
      </c>
      <c r="AQ1194">
        <v>0</v>
      </c>
      <c r="AR1194">
        <v>0</v>
      </c>
      <c r="AS1194">
        <v>0</v>
      </c>
      <c r="AT1194">
        <v>0</v>
      </c>
      <c r="AU1194">
        <v>0</v>
      </c>
      <c r="AV1194">
        <v>0</v>
      </c>
      <c r="AW1194">
        <v>0</v>
      </c>
      <c r="BC1194">
        <v>0</v>
      </c>
      <c r="BD1194">
        <v>0</v>
      </c>
      <c r="BF1194">
        <v>120</v>
      </c>
      <c r="BG1194">
        <v>0</v>
      </c>
      <c r="BH1194">
        <v>84</v>
      </c>
      <c r="BI1194">
        <v>0</v>
      </c>
      <c r="BL1194">
        <v>0</v>
      </c>
      <c r="BP1194" t="s">
        <v>6034</v>
      </c>
      <c r="BQ1194" t="s">
        <v>6035</v>
      </c>
      <c r="BR1194">
        <v>45558.520833333336</v>
      </c>
      <c r="BS1194" t="b">
        <v>1</v>
      </c>
      <c r="BT1194">
        <v>1</v>
      </c>
    </row>
    <row r="1195" spans="1:72" x14ac:dyDescent="0.2">
      <c r="A1195" t="s">
        <v>6036</v>
      </c>
      <c r="B1195" t="s">
        <v>5795</v>
      </c>
      <c r="E1195" t="s">
        <v>6037</v>
      </c>
      <c r="F1195" t="s">
        <v>142</v>
      </c>
      <c r="G1195" t="s">
        <v>5791</v>
      </c>
      <c r="H1195" t="s">
        <v>2939</v>
      </c>
      <c r="I1195" t="s">
        <v>144</v>
      </c>
      <c r="L1195" t="s">
        <v>3512</v>
      </c>
      <c r="M1195" t="s">
        <v>126</v>
      </c>
      <c r="N1195" t="s">
        <v>5852</v>
      </c>
      <c r="O1195" t="s">
        <v>5848</v>
      </c>
      <c r="P1195">
        <v>160</v>
      </c>
      <c r="Q1195">
        <v>138</v>
      </c>
      <c r="R1195">
        <v>41</v>
      </c>
      <c r="S1195">
        <v>0</v>
      </c>
      <c r="T1195">
        <v>0</v>
      </c>
      <c r="U1195">
        <v>0</v>
      </c>
      <c r="V1195">
        <v>0</v>
      </c>
      <c r="W1195">
        <v>37.5</v>
      </c>
      <c r="X1195" t="b">
        <v>1</v>
      </c>
      <c r="Z1195">
        <v>5</v>
      </c>
      <c r="AA1195">
        <v>35</v>
      </c>
      <c r="AB1195" t="s">
        <v>3920</v>
      </c>
      <c r="AD1195">
        <v>0.21</v>
      </c>
      <c r="AE1195">
        <v>0</v>
      </c>
      <c r="AF1195">
        <v>0</v>
      </c>
      <c r="AG1195">
        <v>0</v>
      </c>
      <c r="AH1195">
        <v>0</v>
      </c>
      <c r="AI1195">
        <v>0</v>
      </c>
      <c r="AJ1195">
        <v>0</v>
      </c>
      <c r="AK1195">
        <v>0</v>
      </c>
      <c r="AL1195">
        <v>0</v>
      </c>
      <c r="AM1195">
        <v>0</v>
      </c>
      <c r="AN1195">
        <v>0</v>
      </c>
      <c r="AO1195">
        <v>1</v>
      </c>
      <c r="AP1195">
        <v>0</v>
      </c>
      <c r="AQ1195">
        <v>0</v>
      </c>
      <c r="AR1195">
        <v>0</v>
      </c>
      <c r="AS1195">
        <v>0</v>
      </c>
      <c r="AT1195">
        <v>0</v>
      </c>
      <c r="AU1195">
        <v>0</v>
      </c>
      <c r="AV1195">
        <v>0</v>
      </c>
      <c r="AW1195">
        <v>0</v>
      </c>
      <c r="BC1195">
        <v>0</v>
      </c>
      <c r="BD1195">
        <v>0</v>
      </c>
      <c r="BE1195" t="s">
        <v>4151</v>
      </c>
      <c r="BF1195">
        <v>396</v>
      </c>
      <c r="BG1195">
        <v>121</v>
      </c>
      <c r="BH1195">
        <v>0</v>
      </c>
      <c r="BI1195">
        <v>0</v>
      </c>
      <c r="BJ1195" t="s">
        <v>4152</v>
      </c>
      <c r="BK1195" t="s">
        <v>6038</v>
      </c>
      <c r="BL1195">
        <v>100</v>
      </c>
      <c r="BM1195" t="s">
        <v>7070</v>
      </c>
      <c r="BN1195" t="s">
        <v>7070</v>
      </c>
      <c r="BO1195" t="s">
        <v>6039</v>
      </c>
      <c r="BP1195" t="s">
        <v>2216</v>
      </c>
      <c r="BQ1195" t="s">
        <v>2217</v>
      </c>
      <c r="BR1195">
        <v>45548.486805555556</v>
      </c>
      <c r="BS1195" t="b">
        <v>1</v>
      </c>
      <c r="BT1195">
        <v>1</v>
      </c>
    </row>
    <row r="1196" spans="1:72" x14ac:dyDescent="0.2">
      <c r="A1196" t="s">
        <v>6040</v>
      </c>
      <c r="B1196" t="s">
        <v>5795</v>
      </c>
      <c r="E1196" t="s">
        <v>6041</v>
      </c>
      <c r="F1196" t="s">
        <v>2852</v>
      </c>
      <c r="G1196" t="s">
        <v>5791</v>
      </c>
      <c r="H1196">
        <v>350</v>
      </c>
      <c r="I1196" t="s">
        <v>2854</v>
      </c>
      <c r="L1196" t="s">
        <v>2873</v>
      </c>
      <c r="M1196" t="s">
        <v>189</v>
      </c>
      <c r="N1196" t="s">
        <v>5852</v>
      </c>
      <c r="O1196" t="s">
        <v>5853</v>
      </c>
      <c r="P1196">
        <v>300</v>
      </c>
      <c r="Q1196">
        <v>177</v>
      </c>
      <c r="R1196">
        <v>0</v>
      </c>
      <c r="S1196">
        <v>0</v>
      </c>
      <c r="T1196">
        <v>0</v>
      </c>
      <c r="U1196">
        <v>0</v>
      </c>
      <c r="V1196">
        <v>0</v>
      </c>
      <c r="W1196">
        <v>7.5</v>
      </c>
      <c r="X1196" t="b">
        <v>0</v>
      </c>
      <c r="Z1196">
        <v>67</v>
      </c>
      <c r="AA1196">
        <v>0</v>
      </c>
      <c r="AB1196" t="s">
        <v>3920</v>
      </c>
      <c r="AD1196">
        <v>0</v>
      </c>
      <c r="AE1196">
        <v>0</v>
      </c>
      <c r="AF1196">
        <v>0</v>
      </c>
      <c r="AG1196">
        <v>0</v>
      </c>
      <c r="AH1196">
        <v>0</v>
      </c>
      <c r="AI1196">
        <v>0</v>
      </c>
      <c r="AJ1196">
        <v>0</v>
      </c>
      <c r="AK1196">
        <v>0</v>
      </c>
      <c r="AL1196">
        <v>0</v>
      </c>
      <c r="AM1196">
        <v>0</v>
      </c>
      <c r="AN1196">
        <v>0</v>
      </c>
      <c r="AO1196">
        <v>0</v>
      </c>
      <c r="AP1196">
        <v>0</v>
      </c>
      <c r="AQ1196">
        <v>0</v>
      </c>
      <c r="AR1196">
        <v>0</v>
      </c>
      <c r="AS1196">
        <v>0</v>
      </c>
      <c r="AT1196">
        <v>0</v>
      </c>
      <c r="AU1196">
        <v>0</v>
      </c>
      <c r="AV1196">
        <v>0</v>
      </c>
      <c r="AW1196">
        <v>0</v>
      </c>
      <c r="BC1196">
        <v>0</v>
      </c>
      <c r="BD1196">
        <v>0</v>
      </c>
      <c r="BE1196" t="s">
        <v>6042</v>
      </c>
      <c r="BF1196">
        <v>354</v>
      </c>
      <c r="BG1196">
        <v>0</v>
      </c>
      <c r="BH1196">
        <v>0</v>
      </c>
      <c r="BI1196">
        <v>0</v>
      </c>
      <c r="BJ1196" t="s">
        <v>1194</v>
      </c>
      <c r="BK1196" t="s">
        <v>6043</v>
      </c>
      <c r="BL1196">
        <v>95</v>
      </c>
      <c r="BP1196" t="s">
        <v>5961</v>
      </c>
      <c r="BQ1196" t="s">
        <v>5962</v>
      </c>
      <c r="BR1196">
        <v>45558.089583333334</v>
      </c>
      <c r="BS1196" t="b">
        <v>1</v>
      </c>
      <c r="BT1196">
        <v>1</v>
      </c>
    </row>
    <row r="1197" spans="1:72" x14ac:dyDescent="0.2">
      <c r="A1197" t="s">
        <v>6044</v>
      </c>
      <c r="B1197" t="s">
        <v>5795</v>
      </c>
      <c r="E1197" t="s">
        <v>6045</v>
      </c>
      <c r="F1197" t="s">
        <v>2881</v>
      </c>
      <c r="G1197" t="s">
        <v>5791</v>
      </c>
      <c r="H1197" t="s">
        <v>6046</v>
      </c>
      <c r="I1197" t="s">
        <v>2883</v>
      </c>
      <c r="L1197" t="s">
        <v>6047</v>
      </c>
      <c r="M1197" t="s">
        <v>189</v>
      </c>
      <c r="N1197" t="s">
        <v>5852</v>
      </c>
      <c r="O1197" t="s">
        <v>5853</v>
      </c>
      <c r="P1197">
        <v>300</v>
      </c>
      <c r="Q1197">
        <v>193</v>
      </c>
      <c r="R1197">
        <v>0</v>
      </c>
      <c r="S1197">
        <v>0</v>
      </c>
      <c r="T1197">
        <v>0</v>
      </c>
      <c r="U1197">
        <v>0</v>
      </c>
      <c r="V1197">
        <v>0</v>
      </c>
      <c r="W1197">
        <v>0</v>
      </c>
      <c r="X1197" t="b">
        <v>1</v>
      </c>
      <c r="Z1197">
        <v>71</v>
      </c>
      <c r="AA1197">
        <v>350</v>
      </c>
      <c r="AB1197" t="s">
        <v>3920</v>
      </c>
      <c r="AD1197">
        <v>0</v>
      </c>
      <c r="AE1197">
        <v>0</v>
      </c>
      <c r="AF1197">
        <v>0</v>
      </c>
      <c r="AG1197">
        <v>0</v>
      </c>
      <c r="AH1197">
        <v>0</v>
      </c>
      <c r="AI1197">
        <v>0</v>
      </c>
      <c r="AJ1197">
        <v>0</v>
      </c>
      <c r="AK1197">
        <v>0</v>
      </c>
      <c r="AL1197">
        <v>0</v>
      </c>
      <c r="AM1197">
        <v>0</v>
      </c>
      <c r="AN1197">
        <v>0</v>
      </c>
      <c r="AO1197">
        <v>0</v>
      </c>
      <c r="AP1197">
        <v>0</v>
      </c>
      <c r="AQ1197">
        <v>0</v>
      </c>
      <c r="AR1197">
        <v>0</v>
      </c>
      <c r="AS1197">
        <v>0</v>
      </c>
      <c r="AT1197">
        <v>0</v>
      </c>
      <c r="AU1197">
        <v>0</v>
      </c>
      <c r="AV1197">
        <v>0</v>
      </c>
      <c r="AW1197">
        <v>0</v>
      </c>
      <c r="BC1197">
        <v>0</v>
      </c>
      <c r="BD1197">
        <v>0</v>
      </c>
      <c r="BE1197" t="s">
        <v>6048</v>
      </c>
      <c r="BF1197">
        <v>386</v>
      </c>
      <c r="BG1197">
        <v>0</v>
      </c>
      <c r="BH1197">
        <v>0</v>
      </c>
      <c r="BI1197">
        <v>0</v>
      </c>
      <c r="BJ1197" t="s">
        <v>1194</v>
      </c>
      <c r="BL1197">
        <v>95</v>
      </c>
      <c r="BP1197" t="s">
        <v>5961</v>
      </c>
      <c r="BQ1197" t="s">
        <v>5962</v>
      </c>
      <c r="BR1197">
        <v>45558.115972222222</v>
      </c>
      <c r="BS1197" t="b">
        <v>1</v>
      </c>
      <c r="BT1197">
        <v>1</v>
      </c>
    </row>
    <row r="1198" spans="1:72" x14ac:dyDescent="0.2">
      <c r="A1198" t="s">
        <v>6049</v>
      </c>
      <c r="B1198" t="s">
        <v>5795</v>
      </c>
      <c r="E1198" t="s">
        <v>6050</v>
      </c>
      <c r="F1198" t="s">
        <v>90</v>
      </c>
      <c r="G1198" t="s">
        <v>5791</v>
      </c>
      <c r="H1198" t="s">
        <v>6051</v>
      </c>
      <c r="I1198" t="s">
        <v>92</v>
      </c>
      <c r="M1198" t="s">
        <v>93</v>
      </c>
      <c r="N1198" t="s">
        <v>5852</v>
      </c>
      <c r="O1198" t="s">
        <v>5850</v>
      </c>
      <c r="P1198">
        <v>0</v>
      </c>
      <c r="Q1198">
        <v>168</v>
      </c>
      <c r="R1198">
        <v>0</v>
      </c>
      <c r="S1198">
        <v>0</v>
      </c>
      <c r="T1198">
        <v>0</v>
      </c>
      <c r="U1198">
        <v>0</v>
      </c>
      <c r="V1198">
        <v>0</v>
      </c>
      <c r="W1198">
        <v>12</v>
      </c>
      <c r="X1198" t="b">
        <v>1</v>
      </c>
      <c r="Z1198">
        <v>0</v>
      </c>
      <c r="AA1198">
        <v>0</v>
      </c>
      <c r="AB1198" t="s">
        <v>3920</v>
      </c>
      <c r="AD1198">
        <v>0.2</v>
      </c>
      <c r="AE1198">
        <v>0</v>
      </c>
      <c r="AF1198">
        <v>0</v>
      </c>
      <c r="AG1198">
        <v>0</v>
      </c>
      <c r="AH1198">
        <v>0</v>
      </c>
      <c r="AI1198">
        <v>0.2</v>
      </c>
      <c r="AJ1198">
        <v>0</v>
      </c>
      <c r="AK1198">
        <v>0</v>
      </c>
      <c r="AL1198">
        <v>0</v>
      </c>
      <c r="AM1198">
        <v>0</v>
      </c>
      <c r="AN1198">
        <v>0</v>
      </c>
      <c r="AO1198">
        <v>0.4</v>
      </c>
      <c r="AP1198">
        <v>0</v>
      </c>
      <c r="AQ1198">
        <v>0</v>
      </c>
      <c r="AR1198">
        <v>0</v>
      </c>
      <c r="AS1198">
        <v>0.4</v>
      </c>
      <c r="AT1198">
        <v>0</v>
      </c>
      <c r="AU1198">
        <v>0</v>
      </c>
      <c r="AV1198">
        <v>0</v>
      </c>
      <c r="AW1198">
        <v>0</v>
      </c>
      <c r="BC1198">
        <v>0</v>
      </c>
      <c r="BD1198">
        <v>0</v>
      </c>
      <c r="BF1198">
        <v>711</v>
      </c>
      <c r="BG1198">
        <v>0</v>
      </c>
      <c r="BH1198">
        <v>0</v>
      </c>
      <c r="BI1198">
        <v>0</v>
      </c>
      <c r="BJ1198" t="s">
        <v>1194</v>
      </c>
      <c r="BK1198" t="s">
        <v>6052</v>
      </c>
      <c r="BL1198">
        <v>100</v>
      </c>
      <c r="BN1198" t="s">
        <v>7070</v>
      </c>
      <c r="BO1198" t="s">
        <v>6053</v>
      </c>
      <c r="BP1198" t="s">
        <v>6054</v>
      </c>
      <c r="BQ1198" t="s">
        <v>6055</v>
      </c>
      <c r="BR1198">
        <v>45566.26666666667</v>
      </c>
      <c r="BS1198" t="b">
        <v>1</v>
      </c>
      <c r="BT1198">
        <v>1</v>
      </c>
    </row>
    <row r="1199" spans="1:72" x14ac:dyDescent="0.2">
      <c r="A1199" t="s">
        <v>6056</v>
      </c>
      <c r="B1199" t="s">
        <v>5795</v>
      </c>
      <c r="E1199" t="s">
        <v>514</v>
      </c>
      <c r="F1199" t="s">
        <v>4166</v>
      </c>
      <c r="G1199" t="s">
        <v>5791</v>
      </c>
      <c r="H1199" t="s">
        <v>6057</v>
      </c>
      <c r="I1199" t="s">
        <v>4168</v>
      </c>
      <c r="L1199" t="s">
        <v>93</v>
      </c>
      <c r="M1199" t="s">
        <v>189</v>
      </c>
      <c r="N1199" t="s">
        <v>5852</v>
      </c>
      <c r="O1199" t="s">
        <v>5853</v>
      </c>
      <c r="P1199">
        <v>0</v>
      </c>
      <c r="Q1199">
        <v>102</v>
      </c>
      <c r="R1199">
        <v>0</v>
      </c>
      <c r="S1199">
        <v>0</v>
      </c>
      <c r="T1199">
        <v>0</v>
      </c>
      <c r="U1199">
        <v>0</v>
      </c>
      <c r="V1199">
        <v>0</v>
      </c>
      <c r="W1199">
        <v>2.5</v>
      </c>
      <c r="X1199" t="b">
        <v>1</v>
      </c>
      <c r="Z1199">
        <v>100</v>
      </c>
      <c r="AA1199">
        <v>352</v>
      </c>
      <c r="AB1199" t="s">
        <v>3920</v>
      </c>
      <c r="AD1199">
        <v>0.05</v>
      </c>
      <c r="AE1199">
        <v>0</v>
      </c>
      <c r="AF1199">
        <v>0</v>
      </c>
      <c r="AG1199">
        <v>0</v>
      </c>
      <c r="AH1199">
        <v>0</v>
      </c>
      <c r="AI1199">
        <v>0</v>
      </c>
      <c r="AJ1199">
        <v>0</v>
      </c>
      <c r="AK1199">
        <v>0</v>
      </c>
      <c r="AL1199">
        <v>0</v>
      </c>
      <c r="AM1199">
        <v>0</v>
      </c>
      <c r="AN1199">
        <v>0</v>
      </c>
      <c r="AO1199">
        <v>7.0000000000000007E-2</v>
      </c>
      <c r="AP1199">
        <v>7.0000000000000007E-2</v>
      </c>
      <c r="AQ1199">
        <v>0</v>
      </c>
      <c r="AR1199">
        <v>0.12</v>
      </c>
      <c r="AS1199">
        <v>0.2</v>
      </c>
      <c r="AT1199">
        <v>0</v>
      </c>
      <c r="AU1199">
        <v>7.0000000000000007E-2</v>
      </c>
      <c r="AV1199">
        <v>0</v>
      </c>
      <c r="AW1199">
        <v>0</v>
      </c>
      <c r="BC1199">
        <v>0</v>
      </c>
      <c r="BD1199">
        <v>0</v>
      </c>
      <c r="BF1199">
        <v>354</v>
      </c>
      <c r="BG1199">
        <v>0</v>
      </c>
      <c r="BH1199">
        <v>0</v>
      </c>
      <c r="BI1199">
        <v>0</v>
      </c>
      <c r="BL1199">
        <v>100</v>
      </c>
      <c r="BP1199" t="s">
        <v>5295</v>
      </c>
      <c r="BQ1199" t="s">
        <v>5296</v>
      </c>
      <c r="BR1199">
        <v>45618.146527777775</v>
      </c>
      <c r="BS1199" t="b">
        <v>1</v>
      </c>
      <c r="BT1199">
        <v>1</v>
      </c>
    </row>
    <row r="1200" spans="1:72" x14ac:dyDescent="0.2">
      <c r="A1200" t="s">
        <v>6058</v>
      </c>
      <c r="B1200" t="s">
        <v>5795</v>
      </c>
      <c r="E1200" t="s">
        <v>5294</v>
      </c>
      <c r="F1200" t="s">
        <v>5741</v>
      </c>
      <c r="G1200" t="s">
        <v>5791</v>
      </c>
      <c r="H1200" t="s">
        <v>572</v>
      </c>
      <c r="I1200" t="s">
        <v>197</v>
      </c>
      <c r="L1200" t="s">
        <v>93</v>
      </c>
      <c r="M1200" t="s">
        <v>93</v>
      </c>
      <c r="N1200" t="s">
        <v>5852</v>
      </c>
      <c r="O1200" t="s">
        <v>5850</v>
      </c>
      <c r="P1200">
        <v>0</v>
      </c>
      <c r="Q1200">
        <v>436</v>
      </c>
      <c r="R1200">
        <v>0</v>
      </c>
      <c r="S1200">
        <v>0</v>
      </c>
      <c r="T1200">
        <v>0</v>
      </c>
      <c r="U1200">
        <v>0</v>
      </c>
      <c r="V1200">
        <v>0</v>
      </c>
      <c r="W1200">
        <v>0</v>
      </c>
      <c r="X1200" t="b">
        <v>1</v>
      </c>
      <c r="Z1200">
        <v>0</v>
      </c>
      <c r="AA1200">
        <v>0</v>
      </c>
      <c r="AB1200" t="s">
        <v>3920</v>
      </c>
      <c r="AD1200">
        <v>0</v>
      </c>
      <c r="AE1200">
        <v>0</v>
      </c>
      <c r="AF1200">
        <v>0</v>
      </c>
      <c r="AG1200">
        <v>0</v>
      </c>
      <c r="AH1200">
        <v>0</v>
      </c>
      <c r="AI1200">
        <v>0</v>
      </c>
      <c r="AJ1200">
        <v>0</v>
      </c>
      <c r="AK1200">
        <v>0</v>
      </c>
      <c r="AL1200">
        <v>0</v>
      </c>
      <c r="AM1200">
        <v>0</v>
      </c>
      <c r="AN1200">
        <v>0</v>
      </c>
      <c r="AO1200">
        <v>0</v>
      </c>
      <c r="AP1200">
        <v>0</v>
      </c>
      <c r="AQ1200">
        <v>0</v>
      </c>
      <c r="AR1200">
        <v>0</v>
      </c>
      <c r="AS1200">
        <v>0</v>
      </c>
      <c r="AT1200">
        <v>0</v>
      </c>
      <c r="AU1200">
        <v>0</v>
      </c>
      <c r="AV1200">
        <v>0</v>
      </c>
      <c r="AW1200">
        <v>0</v>
      </c>
      <c r="BC1200">
        <v>0</v>
      </c>
      <c r="BD1200">
        <v>0</v>
      </c>
      <c r="BF1200">
        <v>2053</v>
      </c>
      <c r="BG1200">
        <v>0</v>
      </c>
      <c r="BH1200">
        <v>0</v>
      </c>
      <c r="BI1200">
        <v>0</v>
      </c>
      <c r="BL1200">
        <v>100</v>
      </c>
      <c r="BP1200" t="s">
        <v>5295</v>
      </c>
      <c r="BQ1200" t="s">
        <v>5296</v>
      </c>
      <c r="BR1200">
        <v>45618.484722222223</v>
      </c>
      <c r="BS1200" t="b">
        <v>1</v>
      </c>
      <c r="BT1200">
        <v>1</v>
      </c>
    </row>
    <row r="1201" spans="1:72" x14ac:dyDescent="0.2">
      <c r="A1201" t="s">
        <v>6059</v>
      </c>
      <c r="B1201" t="s">
        <v>206</v>
      </c>
      <c r="E1201" t="s">
        <v>6060</v>
      </c>
      <c r="F1201" t="s">
        <v>5705</v>
      </c>
      <c r="G1201" t="s">
        <v>5791</v>
      </c>
      <c r="H1201" t="s">
        <v>6061</v>
      </c>
      <c r="I1201" t="s">
        <v>6062</v>
      </c>
      <c r="M1201" t="s">
        <v>93</v>
      </c>
      <c r="N1201" t="s">
        <v>1513</v>
      </c>
      <c r="O1201" t="s">
        <v>5850</v>
      </c>
      <c r="P1201">
        <v>0</v>
      </c>
      <c r="Q1201">
        <v>195</v>
      </c>
      <c r="R1201">
        <v>0</v>
      </c>
      <c r="S1201">
        <v>48</v>
      </c>
      <c r="T1201">
        <v>100</v>
      </c>
      <c r="U1201">
        <v>0</v>
      </c>
      <c r="V1201">
        <v>53.1</v>
      </c>
      <c r="W1201">
        <v>0</v>
      </c>
      <c r="X1201" t="b">
        <v>1</v>
      </c>
      <c r="Y1201" t="s">
        <v>68</v>
      </c>
      <c r="Z1201">
        <v>0</v>
      </c>
      <c r="AA1201">
        <v>0</v>
      </c>
      <c r="AB1201" t="s">
        <v>3920</v>
      </c>
      <c r="AD1201">
        <v>0</v>
      </c>
      <c r="AE1201">
        <v>7</v>
      </c>
      <c r="AF1201">
        <v>0</v>
      </c>
      <c r="AG1201">
        <v>0</v>
      </c>
      <c r="AH1201">
        <v>0</v>
      </c>
      <c r="AI1201">
        <v>25</v>
      </c>
      <c r="AJ1201">
        <v>12</v>
      </c>
      <c r="AK1201">
        <v>31</v>
      </c>
      <c r="AL1201">
        <v>3</v>
      </c>
      <c r="AM1201">
        <v>1</v>
      </c>
      <c r="AN1201">
        <v>1</v>
      </c>
      <c r="AO1201">
        <v>0</v>
      </c>
      <c r="AP1201">
        <v>2</v>
      </c>
      <c r="AQ1201">
        <v>2</v>
      </c>
      <c r="AR1201">
        <v>4</v>
      </c>
      <c r="AS1201">
        <v>0</v>
      </c>
      <c r="AT1201">
        <v>0</v>
      </c>
      <c r="AU1201">
        <v>3</v>
      </c>
      <c r="AV1201">
        <v>0</v>
      </c>
      <c r="AW1201">
        <v>0</v>
      </c>
      <c r="BC1201">
        <v>13</v>
      </c>
      <c r="BD1201">
        <v>0</v>
      </c>
      <c r="BF1201">
        <v>195</v>
      </c>
      <c r="BG1201">
        <v>0</v>
      </c>
      <c r="BH1201">
        <v>0</v>
      </c>
      <c r="BI1201">
        <v>0</v>
      </c>
      <c r="BJ1201" t="s">
        <v>127</v>
      </c>
      <c r="BK1201" t="s">
        <v>6063</v>
      </c>
      <c r="BL1201">
        <v>95</v>
      </c>
      <c r="BM1201" t="s">
        <v>7070</v>
      </c>
      <c r="BN1201" t="s">
        <v>7070</v>
      </c>
      <c r="BP1201" t="s">
        <v>6064</v>
      </c>
      <c r="BQ1201" t="s">
        <v>6065</v>
      </c>
      <c r="BR1201">
        <v>45506.394444444442</v>
      </c>
      <c r="BS1201" t="b">
        <v>1</v>
      </c>
      <c r="BT1201">
        <v>1</v>
      </c>
    </row>
    <row r="1202" spans="1:72" x14ac:dyDescent="0.2">
      <c r="A1202" t="s">
        <v>6066</v>
      </c>
      <c r="B1202" t="s">
        <v>5796</v>
      </c>
      <c r="E1202" t="s">
        <v>6067</v>
      </c>
      <c r="F1202" t="s">
        <v>279</v>
      </c>
      <c r="G1202" t="s">
        <v>5791</v>
      </c>
      <c r="H1202" t="s">
        <v>4258</v>
      </c>
      <c r="I1202" t="s">
        <v>3607</v>
      </c>
      <c r="L1202" t="s">
        <v>81</v>
      </c>
      <c r="M1202" t="s">
        <v>860</v>
      </c>
      <c r="N1202" t="s">
        <v>127</v>
      </c>
      <c r="O1202" t="s">
        <v>5849</v>
      </c>
      <c r="P1202">
        <v>0</v>
      </c>
      <c r="Q1202">
        <v>0</v>
      </c>
      <c r="R1202">
        <v>0</v>
      </c>
      <c r="S1202">
        <v>0</v>
      </c>
      <c r="T1202">
        <v>0</v>
      </c>
      <c r="U1202">
        <v>0</v>
      </c>
      <c r="V1202">
        <v>0</v>
      </c>
      <c r="W1202">
        <v>40</v>
      </c>
      <c r="X1202" t="b">
        <v>1</v>
      </c>
      <c r="Y1202" t="s">
        <v>68</v>
      </c>
      <c r="Z1202">
        <v>0</v>
      </c>
      <c r="AA1202">
        <v>0</v>
      </c>
      <c r="AB1202" t="s">
        <v>3920</v>
      </c>
      <c r="AD1202">
        <v>0</v>
      </c>
      <c r="AE1202">
        <v>0</v>
      </c>
      <c r="AF1202">
        <v>0</v>
      </c>
      <c r="AG1202">
        <v>0</v>
      </c>
      <c r="AH1202">
        <v>0</v>
      </c>
      <c r="AI1202">
        <v>2</v>
      </c>
      <c r="AJ1202">
        <v>0</v>
      </c>
      <c r="AK1202">
        <v>0</v>
      </c>
      <c r="AL1202">
        <v>0</v>
      </c>
      <c r="AM1202">
        <v>0</v>
      </c>
      <c r="AN1202">
        <v>0</v>
      </c>
      <c r="AO1202">
        <v>0</v>
      </c>
      <c r="AP1202">
        <v>0</v>
      </c>
      <c r="AQ1202">
        <v>0</v>
      </c>
      <c r="AR1202">
        <v>0</v>
      </c>
      <c r="AS1202">
        <v>0</v>
      </c>
      <c r="AT1202">
        <v>0</v>
      </c>
      <c r="AU1202">
        <v>0</v>
      </c>
      <c r="AV1202">
        <v>0</v>
      </c>
      <c r="AW1202">
        <v>0</v>
      </c>
      <c r="BC1202">
        <v>0</v>
      </c>
      <c r="BD1202">
        <v>0</v>
      </c>
      <c r="BF1202">
        <v>1267</v>
      </c>
      <c r="BG1202">
        <v>0</v>
      </c>
      <c r="BH1202">
        <v>0</v>
      </c>
      <c r="BI1202">
        <v>0</v>
      </c>
      <c r="BJ1202" t="s">
        <v>127</v>
      </c>
      <c r="BL1202">
        <v>100</v>
      </c>
      <c r="BM1202" t="s">
        <v>7070</v>
      </c>
      <c r="BN1202" t="s">
        <v>7070</v>
      </c>
      <c r="BO1202" t="s">
        <v>6068</v>
      </c>
      <c r="BP1202" t="s">
        <v>275</v>
      </c>
      <c r="BQ1202" t="s">
        <v>276</v>
      </c>
      <c r="BR1202">
        <v>45818.261111111111</v>
      </c>
      <c r="BS1202" t="b">
        <v>1</v>
      </c>
      <c r="BT1202">
        <v>1</v>
      </c>
    </row>
    <row r="1203" spans="1:72" x14ac:dyDescent="0.2">
      <c r="A1203" t="s">
        <v>6069</v>
      </c>
      <c r="B1203" t="s">
        <v>5796</v>
      </c>
      <c r="E1203" t="s">
        <v>324</v>
      </c>
      <c r="F1203" t="s">
        <v>3400</v>
      </c>
      <c r="G1203" t="s">
        <v>5791</v>
      </c>
      <c r="H1203" t="s">
        <v>6070</v>
      </c>
      <c r="I1203" t="s">
        <v>3402</v>
      </c>
      <c r="L1203" t="s">
        <v>104</v>
      </c>
      <c r="M1203" t="s">
        <v>189</v>
      </c>
      <c r="N1203" t="s">
        <v>127</v>
      </c>
      <c r="O1203" t="s">
        <v>4740</v>
      </c>
      <c r="P1203">
        <v>0</v>
      </c>
      <c r="Q1203">
        <v>1013</v>
      </c>
      <c r="R1203">
        <v>0</v>
      </c>
      <c r="S1203">
        <v>0</v>
      </c>
      <c r="T1203">
        <v>0</v>
      </c>
      <c r="U1203">
        <v>0</v>
      </c>
      <c r="V1203">
        <v>0</v>
      </c>
      <c r="W1203">
        <v>0</v>
      </c>
      <c r="X1203" t="b">
        <v>0</v>
      </c>
      <c r="Y1203" t="s">
        <v>68</v>
      </c>
      <c r="Z1203">
        <v>0</v>
      </c>
      <c r="AA1203">
        <v>0</v>
      </c>
      <c r="AB1203" t="s">
        <v>3920</v>
      </c>
      <c r="AD1203">
        <v>0</v>
      </c>
      <c r="AE1203">
        <v>0</v>
      </c>
      <c r="AF1203">
        <v>0</v>
      </c>
      <c r="AG1203">
        <v>0</v>
      </c>
      <c r="AH1203">
        <v>0</v>
      </c>
      <c r="AI1203">
        <v>2.21</v>
      </c>
      <c r="AJ1203">
        <v>0</v>
      </c>
      <c r="AK1203">
        <v>0</v>
      </c>
      <c r="AL1203">
        <v>0</v>
      </c>
      <c r="AM1203">
        <v>0</v>
      </c>
      <c r="AN1203">
        <v>0</v>
      </c>
      <c r="AO1203">
        <v>0</v>
      </c>
      <c r="AP1203">
        <v>0</v>
      </c>
      <c r="AQ1203">
        <v>0</v>
      </c>
      <c r="AR1203">
        <v>0</v>
      </c>
      <c r="AS1203">
        <v>0</v>
      </c>
      <c r="AT1203">
        <v>0</v>
      </c>
      <c r="AU1203">
        <v>0</v>
      </c>
      <c r="AV1203">
        <v>0</v>
      </c>
      <c r="AW1203">
        <v>0</v>
      </c>
      <c r="BC1203">
        <v>0</v>
      </c>
      <c r="BD1203">
        <v>0</v>
      </c>
      <c r="BF1203">
        <v>1221</v>
      </c>
      <c r="BG1203">
        <v>82</v>
      </c>
      <c r="BH1203">
        <v>0</v>
      </c>
      <c r="BI1203">
        <v>0</v>
      </c>
      <c r="BJ1203" t="s">
        <v>127</v>
      </c>
      <c r="BL1203">
        <v>95</v>
      </c>
      <c r="BN1203" t="s">
        <v>7070</v>
      </c>
      <c r="BP1203" t="s">
        <v>275</v>
      </c>
      <c r="BQ1203" t="s">
        <v>276</v>
      </c>
      <c r="BR1203">
        <v>45820.438194444447</v>
      </c>
      <c r="BS1203" t="b">
        <v>1</v>
      </c>
      <c r="BT1203">
        <v>1</v>
      </c>
    </row>
    <row r="1204" spans="1:72" x14ac:dyDescent="0.2">
      <c r="A1204" t="s">
        <v>6073</v>
      </c>
      <c r="B1204" t="s">
        <v>5796</v>
      </c>
      <c r="E1204" t="s">
        <v>324</v>
      </c>
      <c r="F1204" t="s">
        <v>4261</v>
      </c>
      <c r="G1204" t="s">
        <v>5791</v>
      </c>
      <c r="H1204" t="s">
        <v>5905</v>
      </c>
      <c r="I1204" t="s">
        <v>6074</v>
      </c>
      <c r="M1204" t="s">
        <v>860</v>
      </c>
      <c r="N1204" t="s">
        <v>127</v>
      </c>
      <c r="O1204" t="s">
        <v>5851</v>
      </c>
      <c r="P1204">
        <v>0</v>
      </c>
      <c r="Q1204">
        <v>0</v>
      </c>
      <c r="R1204">
        <v>0</v>
      </c>
      <c r="S1204">
        <v>0</v>
      </c>
      <c r="T1204">
        <v>0</v>
      </c>
      <c r="U1204">
        <v>0</v>
      </c>
      <c r="V1204">
        <v>0</v>
      </c>
      <c r="W1204">
        <v>0</v>
      </c>
      <c r="X1204" t="b">
        <v>0</v>
      </c>
      <c r="Z1204">
        <v>0</v>
      </c>
      <c r="AA1204">
        <v>0</v>
      </c>
      <c r="AB1204" t="s">
        <v>3920</v>
      </c>
      <c r="AD1204">
        <v>0</v>
      </c>
      <c r="AE1204">
        <v>0</v>
      </c>
      <c r="AF1204">
        <v>0</v>
      </c>
      <c r="AG1204">
        <v>0</v>
      </c>
      <c r="AH1204">
        <v>0</v>
      </c>
      <c r="AI1204">
        <v>1</v>
      </c>
      <c r="AJ1204">
        <v>0</v>
      </c>
      <c r="AK1204">
        <v>0</v>
      </c>
      <c r="AL1204">
        <v>0</v>
      </c>
      <c r="AM1204">
        <v>0</v>
      </c>
      <c r="AN1204">
        <v>0</v>
      </c>
      <c r="AO1204">
        <v>0</v>
      </c>
      <c r="AP1204">
        <v>0</v>
      </c>
      <c r="AQ1204">
        <v>0</v>
      </c>
      <c r="AR1204">
        <v>0</v>
      </c>
      <c r="AS1204">
        <v>0</v>
      </c>
      <c r="AT1204">
        <v>0</v>
      </c>
      <c r="AU1204">
        <v>0</v>
      </c>
      <c r="AV1204">
        <v>0</v>
      </c>
      <c r="AW1204">
        <v>0</v>
      </c>
      <c r="BC1204">
        <v>0</v>
      </c>
      <c r="BD1204">
        <v>0</v>
      </c>
      <c r="BF1204">
        <v>1000</v>
      </c>
      <c r="BG1204">
        <v>0</v>
      </c>
      <c r="BH1204">
        <v>0</v>
      </c>
      <c r="BI1204">
        <v>0</v>
      </c>
      <c r="BJ1204" t="s">
        <v>127</v>
      </c>
      <c r="BL1204">
        <v>0</v>
      </c>
      <c r="BO1204" t="s">
        <v>6075</v>
      </c>
      <c r="BP1204" t="s">
        <v>275</v>
      </c>
      <c r="BQ1204" t="s">
        <v>276</v>
      </c>
      <c r="BR1204">
        <v>45820.388194444444</v>
      </c>
      <c r="BS1204" t="b">
        <v>1</v>
      </c>
      <c r="BT1204">
        <v>1</v>
      </c>
    </row>
    <row r="1205" spans="1:72" x14ac:dyDescent="0.2">
      <c r="A1205" t="s">
        <v>6076</v>
      </c>
      <c r="B1205" t="s">
        <v>5796</v>
      </c>
      <c r="E1205" t="s">
        <v>6077</v>
      </c>
      <c r="F1205" t="s">
        <v>287</v>
      </c>
      <c r="G1205" t="s">
        <v>5791</v>
      </c>
      <c r="H1205" t="s">
        <v>6078</v>
      </c>
      <c r="I1205" t="s">
        <v>289</v>
      </c>
      <c r="L1205" t="s">
        <v>290</v>
      </c>
      <c r="M1205" t="s">
        <v>126</v>
      </c>
      <c r="N1205" t="s">
        <v>127</v>
      </c>
      <c r="O1205" t="s">
        <v>5848</v>
      </c>
      <c r="P1205">
        <v>0</v>
      </c>
      <c r="Q1205">
        <v>247</v>
      </c>
      <c r="R1205">
        <v>0</v>
      </c>
      <c r="S1205">
        <v>0</v>
      </c>
      <c r="T1205">
        <v>0</v>
      </c>
      <c r="U1205">
        <v>0</v>
      </c>
      <c r="V1205">
        <v>0</v>
      </c>
      <c r="W1205">
        <v>40</v>
      </c>
      <c r="X1205" t="b">
        <v>1</v>
      </c>
      <c r="Z1205">
        <v>0</v>
      </c>
      <c r="AA1205">
        <v>0</v>
      </c>
      <c r="AB1205" t="s">
        <v>3920</v>
      </c>
      <c r="AD1205">
        <v>0</v>
      </c>
      <c r="AE1205">
        <v>0</v>
      </c>
      <c r="AF1205">
        <v>0</v>
      </c>
      <c r="AG1205">
        <v>0</v>
      </c>
      <c r="AH1205">
        <v>0</v>
      </c>
      <c r="AI1205">
        <v>0.8</v>
      </c>
      <c r="AJ1205">
        <v>0</v>
      </c>
      <c r="AK1205">
        <v>0</v>
      </c>
      <c r="AL1205">
        <v>0</v>
      </c>
      <c r="AM1205">
        <v>0</v>
      </c>
      <c r="AN1205">
        <v>0</v>
      </c>
      <c r="AO1205">
        <v>0</v>
      </c>
      <c r="AP1205">
        <v>0</v>
      </c>
      <c r="AQ1205">
        <v>0</v>
      </c>
      <c r="AR1205">
        <v>0</v>
      </c>
      <c r="AS1205">
        <v>0</v>
      </c>
      <c r="AT1205">
        <v>0</v>
      </c>
      <c r="AU1205">
        <v>0</v>
      </c>
      <c r="AV1205">
        <v>0</v>
      </c>
      <c r="AW1205">
        <v>0</v>
      </c>
      <c r="BC1205">
        <v>0</v>
      </c>
      <c r="BD1205">
        <v>0</v>
      </c>
      <c r="BF1205">
        <v>247</v>
      </c>
      <c r="BG1205">
        <v>43</v>
      </c>
      <c r="BH1205">
        <v>0</v>
      </c>
      <c r="BI1205">
        <v>0</v>
      </c>
      <c r="BJ1205" t="s">
        <v>127</v>
      </c>
      <c r="BL1205">
        <v>100</v>
      </c>
      <c r="BM1205" t="s">
        <v>7070</v>
      </c>
      <c r="BN1205" t="s">
        <v>7070</v>
      </c>
      <c r="BO1205" t="s">
        <v>6079</v>
      </c>
      <c r="BP1205" t="s">
        <v>6080</v>
      </c>
      <c r="BQ1205" t="s">
        <v>6081</v>
      </c>
      <c r="BR1205">
        <v>45552.480555555558</v>
      </c>
      <c r="BS1205" t="b">
        <v>1</v>
      </c>
      <c r="BT1205">
        <v>1</v>
      </c>
    </row>
    <row r="1206" spans="1:72" x14ac:dyDescent="0.2">
      <c r="A1206" t="s">
        <v>6082</v>
      </c>
      <c r="B1206" t="s">
        <v>5796</v>
      </c>
      <c r="E1206" t="s">
        <v>324</v>
      </c>
      <c r="F1206" t="s">
        <v>5750</v>
      </c>
      <c r="G1206" t="s">
        <v>5791</v>
      </c>
      <c r="H1206" t="s">
        <v>6083</v>
      </c>
      <c r="I1206" t="s">
        <v>6084</v>
      </c>
      <c r="M1206" t="s">
        <v>189</v>
      </c>
      <c r="N1206" t="s">
        <v>127</v>
      </c>
      <c r="O1206" t="s">
        <v>4740</v>
      </c>
      <c r="P1206">
        <v>0</v>
      </c>
      <c r="Q1206">
        <v>0</v>
      </c>
      <c r="R1206">
        <v>0</v>
      </c>
      <c r="S1206">
        <v>0</v>
      </c>
      <c r="T1206">
        <v>0</v>
      </c>
      <c r="U1206">
        <v>0</v>
      </c>
      <c r="V1206">
        <v>0</v>
      </c>
      <c r="W1206">
        <v>0</v>
      </c>
      <c r="X1206" t="b">
        <v>0</v>
      </c>
      <c r="Z1206">
        <v>0</v>
      </c>
      <c r="AA1206">
        <v>0</v>
      </c>
      <c r="AB1206" t="s">
        <v>3920</v>
      </c>
      <c r="AD1206">
        <v>0</v>
      </c>
      <c r="AE1206">
        <v>0</v>
      </c>
      <c r="AF1206">
        <v>0</v>
      </c>
      <c r="AG1206">
        <v>0</v>
      </c>
      <c r="AH1206">
        <v>0</v>
      </c>
      <c r="AI1206">
        <v>0.5</v>
      </c>
      <c r="AJ1206">
        <v>0</v>
      </c>
      <c r="AK1206">
        <v>0</v>
      </c>
      <c r="AL1206">
        <v>0</v>
      </c>
      <c r="AM1206">
        <v>0</v>
      </c>
      <c r="AN1206">
        <v>0</v>
      </c>
      <c r="AO1206">
        <v>0</v>
      </c>
      <c r="AP1206">
        <v>0</v>
      </c>
      <c r="AQ1206">
        <v>0</v>
      </c>
      <c r="AR1206">
        <v>0</v>
      </c>
      <c r="AS1206">
        <v>0</v>
      </c>
      <c r="AT1206">
        <v>0</v>
      </c>
      <c r="AU1206">
        <v>0</v>
      </c>
      <c r="AV1206">
        <v>0</v>
      </c>
      <c r="AW1206">
        <v>0</v>
      </c>
      <c r="BC1206">
        <v>0</v>
      </c>
      <c r="BD1206">
        <v>0</v>
      </c>
      <c r="BF1206">
        <v>0</v>
      </c>
      <c r="BG1206">
        <v>0</v>
      </c>
      <c r="BH1206">
        <v>0</v>
      </c>
      <c r="BI1206">
        <v>0</v>
      </c>
      <c r="BJ1206" t="s">
        <v>127</v>
      </c>
      <c r="BL1206">
        <v>0</v>
      </c>
      <c r="BO1206" t="s">
        <v>6085</v>
      </c>
      <c r="BP1206" t="s">
        <v>275</v>
      </c>
      <c r="BQ1206" t="s">
        <v>276</v>
      </c>
      <c r="BR1206">
        <v>45820.370833333334</v>
      </c>
      <c r="BS1206" t="b">
        <v>1</v>
      </c>
      <c r="BT1206">
        <v>1</v>
      </c>
    </row>
    <row r="1207" spans="1:72" x14ac:dyDescent="0.2">
      <c r="A1207" t="s">
        <v>6086</v>
      </c>
      <c r="B1207" t="s">
        <v>5796</v>
      </c>
      <c r="E1207" t="s">
        <v>286</v>
      </c>
      <c r="F1207" t="s">
        <v>4166</v>
      </c>
      <c r="G1207" t="s">
        <v>5791</v>
      </c>
      <c r="H1207" t="s">
        <v>6057</v>
      </c>
      <c r="I1207" t="s">
        <v>4168</v>
      </c>
      <c r="L1207" t="s">
        <v>93</v>
      </c>
      <c r="M1207" t="s">
        <v>189</v>
      </c>
      <c r="N1207" t="s">
        <v>127</v>
      </c>
      <c r="O1207" t="s">
        <v>5853</v>
      </c>
      <c r="P1207">
        <v>0</v>
      </c>
      <c r="Q1207">
        <v>0</v>
      </c>
      <c r="R1207">
        <v>0</v>
      </c>
      <c r="S1207">
        <v>0</v>
      </c>
      <c r="T1207">
        <v>0</v>
      </c>
      <c r="U1207">
        <v>0</v>
      </c>
      <c r="V1207">
        <v>0</v>
      </c>
      <c r="W1207">
        <v>78.75</v>
      </c>
      <c r="X1207" t="b">
        <v>1</v>
      </c>
      <c r="Y1207" t="s">
        <v>68</v>
      </c>
      <c r="Z1207">
        <v>0</v>
      </c>
      <c r="AA1207">
        <v>0</v>
      </c>
      <c r="AB1207" t="s">
        <v>3920</v>
      </c>
      <c r="AD1207">
        <v>0</v>
      </c>
      <c r="AE1207">
        <v>0</v>
      </c>
      <c r="AF1207">
        <v>0</v>
      </c>
      <c r="AG1207">
        <v>0</v>
      </c>
      <c r="AH1207">
        <v>0</v>
      </c>
      <c r="AI1207">
        <v>0</v>
      </c>
      <c r="AJ1207">
        <v>0</v>
      </c>
      <c r="AK1207">
        <v>0</v>
      </c>
      <c r="AL1207">
        <v>0</v>
      </c>
      <c r="AM1207">
        <v>0</v>
      </c>
      <c r="AN1207">
        <v>0</v>
      </c>
      <c r="AO1207">
        <v>0</v>
      </c>
      <c r="AP1207">
        <v>0</v>
      </c>
      <c r="AQ1207">
        <v>0</v>
      </c>
      <c r="AR1207">
        <v>0</v>
      </c>
      <c r="AS1207">
        <v>0</v>
      </c>
      <c r="AT1207">
        <v>0</v>
      </c>
      <c r="AU1207">
        <v>0</v>
      </c>
      <c r="AV1207">
        <v>0</v>
      </c>
      <c r="AW1207">
        <v>0</v>
      </c>
      <c r="BC1207">
        <v>2.1</v>
      </c>
      <c r="BD1207">
        <v>0</v>
      </c>
      <c r="BF1207">
        <v>673</v>
      </c>
      <c r="BG1207">
        <v>0</v>
      </c>
      <c r="BH1207">
        <v>0</v>
      </c>
      <c r="BI1207">
        <v>0</v>
      </c>
      <c r="BL1207">
        <v>100</v>
      </c>
      <c r="BP1207" t="s">
        <v>5295</v>
      </c>
      <c r="BQ1207" t="s">
        <v>5296</v>
      </c>
      <c r="BR1207">
        <v>45618.143750000003</v>
      </c>
      <c r="BS1207" t="b">
        <v>1</v>
      </c>
      <c r="BT1207">
        <v>1</v>
      </c>
    </row>
    <row r="1208" spans="1:72" x14ac:dyDescent="0.2">
      <c r="A1208" t="s">
        <v>6087</v>
      </c>
      <c r="B1208" t="s">
        <v>5796</v>
      </c>
      <c r="E1208" t="s">
        <v>6088</v>
      </c>
      <c r="F1208" t="s">
        <v>1528</v>
      </c>
      <c r="G1208" t="s">
        <v>5791</v>
      </c>
      <c r="H1208" t="s">
        <v>6089</v>
      </c>
      <c r="I1208" t="s">
        <v>1530</v>
      </c>
      <c r="M1208" t="s">
        <v>189</v>
      </c>
      <c r="N1208" t="s">
        <v>127</v>
      </c>
      <c r="O1208" t="s">
        <v>5853</v>
      </c>
      <c r="P1208">
        <v>0</v>
      </c>
      <c r="Q1208">
        <v>0</v>
      </c>
      <c r="R1208">
        <v>0</v>
      </c>
      <c r="S1208">
        <v>0</v>
      </c>
      <c r="T1208">
        <v>0</v>
      </c>
      <c r="U1208">
        <v>0</v>
      </c>
      <c r="V1208">
        <v>0</v>
      </c>
      <c r="W1208">
        <v>70</v>
      </c>
      <c r="X1208" t="b">
        <v>1</v>
      </c>
      <c r="Y1208" t="s">
        <v>68</v>
      </c>
      <c r="Z1208">
        <v>0</v>
      </c>
      <c r="AA1208">
        <v>0</v>
      </c>
      <c r="AB1208" t="s">
        <v>3920</v>
      </c>
      <c r="AD1208">
        <v>0</v>
      </c>
      <c r="AE1208">
        <v>0</v>
      </c>
      <c r="AF1208">
        <v>0</v>
      </c>
      <c r="AG1208">
        <v>0</v>
      </c>
      <c r="AH1208">
        <v>2</v>
      </c>
      <c r="AI1208">
        <v>0</v>
      </c>
      <c r="AJ1208">
        <v>0</v>
      </c>
      <c r="AK1208">
        <v>0</v>
      </c>
      <c r="AL1208">
        <v>0</v>
      </c>
      <c r="AM1208">
        <v>0</v>
      </c>
      <c r="AN1208">
        <v>0</v>
      </c>
      <c r="AO1208">
        <v>0</v>
      </c>
      <c r="AP1208">
        <v>0</v>
      </c>
      <c r="AQ1208">
        <v>0</v>
      </c>
      <c r="AR1208">
        <v>0</v>
      </c>
      <c r="AS1208">
        <v>0</v>
      </c>
      <c r="AT1208">
        <v>0</v>
      </c>
      <c r="AU1208">
        <v>0</v>
      </c>
      <c r="AV1208">
        <v>0</v>
      </c>
      <c r="AW1208">
        <v>0</v>
      </c>
      <c r="BC1208">
        <v>0</v>
      </c>
      <c r="BD1208">
        <v>0</v>
      </c>
      <c r="BF1208">
        <v>1175</v>
      </c>
      <c r="BG1208">
        <v>0</v>
      </c>
      <c r="BH1208">
        <v>0</v>
      </c>
      <c r="BI1208">
        <v>0</v>
      </c>
      <c r="BL1208">
        <v>95</v>
      </c>
      <c r="BO1208" t="s">
        <v>6090</v>
      </c>
      <c r="BP1208" t="s">
        <v>5982</v>
      </c>
      <c r="BQ1208" t="s">
        <v>5983</v>
      </c>
      <c r="BR1208">
        <v>45567.527777777781</v>
      </c>
      <c r="BS1208" t="b">
        <v>1</v>
      </c>
      <c r="BT1208">
        <v>1</v>
      </c>
    </row>
    <row r="1209" spans="1:72" x14ac:dyDescent="0.2">
      <c r="A1209" t="s">
        <v>6091</v>
      </c>
      <c r="B1209" t="s">
        <v>5796</v>
      </c>
      <c r="E1209" t="s">
        <v>324</v>
      </c>
      <c r="F1209" t="s">
        <v>325</v>
      </c>
      <c r="G1209" t="s">
        <v>5791</v>
      </c>
      <c r="H1209" t="s">
        <v>6092</v>
      </c>
      <c r="I1209" t="s">
        <v>327</v>
      </c>
      <c r="M1209" t="s">
        <v>126</v>
      </c>
      <c r="N1209" t="s">
        <v>127</v>
      </c>
      <c r="O1209" t="s">
        <v>5848</v>
      </c>
      <c r="P1209">
        <v>0</v>
      </c>
      <c r="Q1209">
        <v>0</v>
      </c>
      <c r="R1209">
        <v>0</v>
      </c>
      <c r="S1209">
        <v>0</v>
      </c>
      <c r="T1209">
        <v>0</v>
      </c>
      <c r="U1209">
        <v>0</v>
      </c>
      <c r="V1209">
        <v>0</v>
      </c>
      <c r="W1209">
        <v>0</v>
      </c>
      <c r="X1209" t="b">
        <v>0</v>
      </c>
      <c r="Z1209">
        <v>0</v>
      </c>
      <c r="AA1209">
        <v>0</v>
      </c>
      <c r="AB1209" t="s">
        <v>3920</v>
      </c>
      <c r="AD1209">
        <v>0</v>
      </c>
      <c r="AE1209">
        <v>0</v>
      </c>
      <c r="AF1209">
        <v>0</v>
      </c>
      <c r="AG1209">
        <v>0</v>
      </c>
      <c r="AH1209">
        <v>0</v>
      </c>
      <c r="AI1209">
        <v>2</v>
      </c>
      <c r="AJ1209">
        <v>0</v>
      </c>
      <c r="AK1209">
        <v>0</v>
      </c>
      <c r="AL1209">
        <v>0</v>
      </c>
      <c r="AM1209">
        <v>0</v>
      </c>
      <c r="AN1209">
        <v>0</v>
      </c>
      <c r="AO1209">
        <v>0</v>
      </c>
      <c r="AP1209">
        <v>0</v>
      </c>
      <c r="AQ1209">
        <v>0</v>
      </c>
      <c r="AR1209">
        <v>0</v>
      </c>
      <c r="AS1209">
        <v>0</v>
      </c>
      <c r="AT1209">
        <v>0</v>
      </c>
      <c r="AU1209">
        <v>0</v>
      </c>
      <c r="AV1209">
        <v>0</v>
      </c>
      <c r="AW1209">
        <v>0</v>
      </c>
      <c r="BC1209">
        <v>0</v>
      </c>
      <c r="BD1209">
        <v>0.2</v>
      </c>
      <c r="BE1209" t="s">
        <v>6093</v>
      </c>
      <c r="BF1209">
        <v>1000</v>
      </c>
      <c r="BG1209">
        <v>0</v>
      </c>
      <c r="BH1209">
        <v>0</v>
      </c>
      <c r="BI1209">
        <v>0</v>
      </c>
      <c r="BJ1209" t="s">
        <v>127</v>
      </c>
      <c r="BL1209">
        <v>0</v>
      </c>
      <c r="BO1209" t="s">
        <v>6094</v>
      </c>
      <c r="BP1209" t="s">
        <v>275</v>
      </c>
      <c r="BQ1209" t="s">
        <v>276</v>
      </c>
      <c r="BR1209">
        <v>45820.390972222223</v>
      </c>
      <c r="BS1209" t="b">
        <v>1</v>
      </c>
      <c r="BT1209">
        <v>1</v>
      </c>
    </row>
    <row r="1210" spans="1:72" x14ac:dyDescent="0.2">
      <c r="A1210" t="s">
        <v>6095</v>
      </c>
      <c r="B1210" t="s">
        <v>5796</v>
      </c>
      <c r="E1210" t="s">
        <v>324</v>
      </c>
      <c r="F1210" t="s">
        <v>354</v>
      </c>
      <c r="G1210" t="s">
        <v>5791</v>
      </c>
      <c r="H1210" t="s">
        <v>4236</v>
      </c>
      <c r="I1210" t="s">
        <v>969</v>
      </c>
      <c r="J1210" t="s">
        <v>6096</v>
      </c>
      <c r="K1210" t="s">
        <v>342</v>
      </c>
      <c r="M1210" t="s">
        <v>126</v>
      </c>
      <c r="N1210" t="s">
        <v>127</v>
      </c>
      <c r="O1210" t="s">
        <v>5847</v>
      </c>
      <c r="P1210">
        <v>0</v>
      </c>
      <c r="Q1210">
        <v>0</v>
      </c>
      <c r="R1210">
        <v>0</v>
      </c>
      <c r="S1210">
        <v>0</v>
      </c>
      <c r="T1210">
        <v>0</v>
      </c>
      <c r="U1210">
        <v>0</v>
      </c>
      <c r="V1210">
        <v>0</v>
      </c>
      <c r="W1210">
        <v>0</v>
      </c>
      <c r="X1210" t="b">
        <v>1</v>
      </c>
      <c r="Z1210">
        <v>0</v>
      </c>
      <c r="AA1210">
        <v>0</v>
      </c>
      <c r="AB1210" t="s">
        <v>3920</v>
      </c>
      <c r="AD1210">
        <v>0</v>
      </c>
      <c r="AE1210">
        <v>0</v>
      </c>
      <c r="AF1210">
        <v>0</v>
      </c>
      <c r="AG1210">
        <v>0</v>
      </c>
      <c r="AH1210">
        <v>0</v>
      </c>
      <c r="AI1210">
        <v>2</v>
      </c>
      <c r="AJ1210">
        <v>0</v>
      </c>
      <c r="AK1210">
        <v>0</v>
      </c>
      <c r="AL1210">
        <v>0</v>
      </c>
      <c r="AM1210">
        <v>0</v>
      </c>
      <c r="AN1210">
        <v>0</v>
      </c>
      <c r="AO1210">
        <v>0</v>
      </c>
      <c r="AP1210">
        <v>0</v>
      </c>
      <c r="AQ1210">
        <v>0</v>
      </c>
      <c r="AR1210">
        <v>0</v>
      </c>
      <c r="AS1210">
        <v>0</v>
      </c>
      <c r="AT1210">
        <v>0</v>
      </c>
      <c r="AU1210">
        <v>0</v>
      </c>
      <c r="AV1210">
        <v>0</v>
      </c>
      <c r="AW1210">
        <v>0</v>
      </c>
      <c r="BC1210">
        <v>0</v>
      </c>
      <c r="BD1210">
        <v>2</v>
      </c>
      <c r="BE1210" t="s">
        <v>6097</v>
      </c>
      <c r="BF1210">
        <v>1400</v>
      </c>
      <c r="BG1210">
        <v>0</v>
      </c>
      <c r="BH1210">
        <v>0</v>
      </c>
      <c r="BI1210">
        <v>0</v>
      </c>
      <c r="BJ1210" t="s">
        <v>127</v>
      </c>
      <c r="BL1210">
        <v>0</v>
      </c>
      <c r="BO1210" t="s">
        <v>6098</v>
      </c>
      <c r="BP1210" t="s">
        <v>275</v>
      </c>
      <c r="BQ1210" t="s">
        <v>276</v>
      </c>
      <c r="BR1210">
        <v>45820.395138888889</v>
      </c>
      <c r="BS1210" t="b">
        <v>1</v>
      </c>
      <c r="BT1210">
        <v>1</v>
      </c>
    </row>
    <row r="1211" spans="1:72" x14ac:dyDescent="0.2">
      <c r="A1211" t="s">
        <v>6099</v>
      </c>
      <c r="B1211" t="s">
        <v>5796</v>
      </c>
      <c r="E1211" t="s">
        <v>6100</v>
      </c>
      <c r="F1211" t="s">
        <v>758</v>
      </c>
      <c r="G1211" t="s">
        <v>5791</v>
      </c>
      <c r="H1211" t="s">
        <v>4880</v>
      </c>
      <c r="I1211" t="s">
        <v>1136</v>
      </c>
      <c r="L1211" t="s">
        <v>188</v>
      </c>
      <c r="M1211" t="s">
        <v>189</v>
      </c>
      <c r="N1211" t="s">
        <v>127</v>
      </c>
      <c r="O1211" t="s">
        <v>5853</v>
      </c>
      <c r="P1211">
        <v>0</v>
      </c>
      <c r="Q1211">
        <v>1413</v>
      </c>
      <c r="R1211">
        <v>0</v>
      </c>
      <c r="S1211">
        <v>0</v>
      </c>
      <c r="T1211">
        <v>0</v>
      </c>
      <c r="U1211">
        <v>0</v>
      </c>
      <c r="V1211">
        <v>0</v>
      </c>
      <c r="W1211">
        <v>84</v>
      </c>
      <c r="X1211" t="b">
        <v>1</v>
      </c>
      <c r="Y1211" t="s">
        <v>68</v>
      </c>
      <c r="Z1211">
        <v>0</v>
      </c>
      <c r="AA1211">
        <v>0</v>
      </c>
      <c r="AB1211" t="s">
        <v>3920</v>
      </c>
      <c r="AD1211">
        <v>0</v>
      </c>
      <c r="AE1211">
        <v>0</v>
      </c>
      <c r="AF1211">
        <v>0</v>
      </c>
      <c r="AG1211">
        <v>0</v>
      </c>
      <c r="AH1211">
        <v>0</v>
      </c>
      <c r="AI1211">
        <v>2.25</v>
      </c>
      <c r="AJ1211">
        <v>0</v>
      </c>
      <c r="AK1211">
        <v>0</v>
      </c>
      <c r="AL1211">
        <v>0</v>
      </c>
      <c r="AM1211">
        <v>0</v>
      </c>
      <c r="AN1211">
        <v>0</v>
      </c>
      <c r="AO1211">
        <v>0</v>
      </c>
      <c r="AP1211">
        <v>0</v>
      </c>
      <c r="AQ1211">
        <v>0</v>
      </c>
      <c r="AR1211">
        <v>0</v>
      </c>
      <c r="AS1211">
        <v>0</v>
      </c>
      <c r="AT1211">
        <v>0</v>
      </c>
      <c r="AU1211">
        <v>0</v>
      </c>
      <c r="AV1211">
        <v>0</v>
      </c>
      <c r="AW1211">
        <v>0</v>
      </c>
      <c r="BC1211">
        <v>0</v>
      </c>
      <c r="BD1211">
        <v>0</v>
      </c>
      <c r="BF1211">
        <v>1413</v>
      </c>
      <c r="BG1211">
        <v>488</v>
      </c>
      <c r="BH1211">
        <v>0</v>
      </c>
      <c r="BI1211">
        <v>0</v>
      </c>
      <c r="BJ1211" t="s">
        <v>127</v>
      </c>
      <c r="BL1211">
        <v>100</v>
      </c>
      <c r="BO1211" t="s">
        <v>6101</v>
      </c>
      <c r="BP1211" t="s">
        <v>275</v>
      </c>
      <c r="BQ1211" t="s">
        <v>276</v>
      </c>
      <c r="BR1211">
        <v>45820.40347222222</v>
      </c>
      <c r="BS1211" t="b">
        <v>1</v>
      </c>
      <c r="BT1211">
        <v>1</v>
      </c>
    </row>
    <row r="1212" spans="1:72" x14ac:dyDescent="0.2">
      <c r="A1212" t="s">
        <v>6102</v>
      </c>
      <c r="B1212" t="s">
        <v>5796</v>
      </c>
      <c r="E1212" t="s">
        <v>324</v>
      </c>
      <c r="F1212" t="s">
        <v>588</v>
      </c>
      <c r="G1212" t="s">
        <v>5791</v>
      </c>
      <c r="H1212" t="s">
        <v>6103</v>
      </c>
      <c r="I1212" t="s">
        <v>1463</v>
      </c>
      <c r="M1212" t="s">
        <v>592</v>
      </c>
      <c r="N1212" t="s">
        <v>127</v>
      </c>
      <c r="O1212" t="s">
        <v>5857</v>
      </c>
      <c r="P1212">
        <v>0</v>
      </c>
      <c r="Q1212">
        <v>648</v>
      </c>
      <c r="R1212">
        <v>0</v>
      </c>
      <c r="S1212">
        <v>0</v>
      </c>
      <c r="T1212">
        <v>0</v>
      </c>
      <c r="U1212">
        <v>0</v>
      </c>
      <c r="V1212">
        <v>0</v>
      </c>
      <c r="W1212">
        <v>84</v>
      </c>
      <c r="X1212" t="b">
        <v>1</v>
      </c>
      <c r="Y1212" t="s">
        <v>68</v>
      </c>
      <c r="Z1212">
        <v>0</v>
      </c>
      <c r="AA1212">
        <v>0</v>
      </c>
      <c r="AB1212" t="s">
        <v>3920</v>
      </c>
      <c r="AD1212">
        <v>0</v>
      </c>
      <c r="AE1212">
        <v>0</v>
      </c>
      <c r="AF1212">
        <v>0</v>
      </c>
      <c r="AG1212">
        <v>0</v>
      </c>
      <c r="AH1212">
        <v>0</v>
      </c>
      <c r="AI1212">
        <v>2.2400000000000002</v>
      </c>
      <c r="AJ1212">
        <v>0</v>
      </c>
      <c r="AK1212">
        <v>0</v>
      </c>
      <c r="AL1212">
        <v>0</v>
      </c>
      <c r="AM1212">
        <v>0</v>
      </c>
      <c r="AN1212">
        <v>0</v>
      </c>
      <c r="AO1212">
        <v>0</v>
      </c>
      <c r="AP1212">
        <v>0</v>
      </c>
      <c r="AQ1212">
        <v>0</v>
      </c>
      <c r="AR1212">
        <v>0</v>
      </c>
      <c r="AS1212">
        <v>0</v>
      </c>
      <c r="AT1212">
        <v>0</v>
      </c>
      <c r="AU1212">
        <v>0</v>
      </c>
      <c r="AV1212">
        <v>0</v>
      </c>
      <c r="AW1212">
        <v>0</v>
      </c>
      <c r="BC1212">
        <v>0</v>
      </c>
      <c r="BD1212">
        <v>0</v>
      </c>
      <c r="BF1212">
        <v>0</v>
      </c>
      <c r="BG1212">
        <v>0</v>
      </c>
      <c r="BH1212">
        <v>0</v>
      </c>
      <c r="BI1212">
        <v>0</v>
      </c>
      <c r="BL1212">
        <v>100</v>
      </c>
      <c r="BM1212" t="s">
        <v>7070</v>
      </c>
      <c r="BN1212" t="s">
        <v>7217</v>
      </c>
      <c r="BO1212" t="s">
        <v>6104</v>
      </c>
      <c r="BP1212" t="s">
        <v>7249</v>
      </c>
      <c r="BQ1212" t="s">
        <v>5296</v>
      </c>
      <c r="BR1212">
        <v>45707.148611111108</v>
      </c>
      <c r="BS1212" t="b">
        <v>1</v>
      </c>
      <c r="BT1212">
        <v>1</v>
      </c>
    </row>
    <row r="1213" spans="1:72" x14ac:dyDescent="0.2">
      <c r="A1213" t="s">
        <v>6105</v>
      </c>
      <c r="B1213" t="s">
        <v>5796</v>
      </c>
      <c r="E1213" t="s">
        <v>324</v>
      </c>
      <c r="F1213" t="s">
        <v>5764</v>
      </c>
      <c r="G1213" t="s">
        <v>5791</v>
      </c>
      <c r="H1213" t="s">
        <v>6106</v>
      </c>
      <c r="I1213" t="s">
        <v>6107</v>
      </c>
      <c r="M1213" t="s">
        <v>592</v>
      </c>
      <c r="N1213" t="s">
        <v>127</v>
      </c>
      <c r="O1213" t="s">
        <v>5857</v>
      </c>
      <c r="P1213">
        <v>0</v>
      </c>
      <c r="Q1213">
        <v>0</v>
      </c>
      <c r="R1213">
        <v>0</v>
      </c>
      <c r="S1213">
        <v>0</v>
      </c>
      <c r="T1213">
        <v>0</v>
      </c>
      <c r="U1213">
        <v>0</v>
      </c>
      <c r="V1213">
        <v>0</v>
      </c>
      <c r="W1213">
        <v>0</v>
      </c>
      <c r="X1213" t="b">
        <v>1</v>
      </c>
      <c r="Z1213">
        <v>0</v>
      </c>
      <c r="AA1213">
        <v>0</v>
      </c>
      <c r="AB1213" t="s">
        <v>3920</v>
      </c>
      <c r="AD1213">
        <v>0</v>
      </c>
      <c r="AE1213">
        <v>0</v>
      </c>
      <c r="AF1213">
        <v>0</v>
      </c>
      <c r="AG1213">
        <v>0</v>
      </c>
      <c r="AH1213">
        <v>0</v>
      </c>
      <c r="AI1213">
        <v>1</v>
      </c>
      <c r="AJ1213">
        <v>0</v>
      </c>
      <c r="AK1213">
        <v>0</v>
      </c>
      <c r="AL1213">
        <v>0</v>
      </c>
      <c r="AM1213">
        <v>0</v>
      </c>
      <c r="AN1213">
        <v>0</v>
      </c>
      <c r="AO1213">
        <v>0</v>
      </c>
      <c r="AP1213">
        <v>0</v>
      </c>
      <c r="AQ1213">
        <v>0</v>
      </c>
      <c r="AR1213">
        <v>0</v>
      </c>
      <c r="AS1213">
        <v>0</v>
      </c>
      <c r="AT1213">
        <v>0</v>
      </c>
      <c r="AU1213">
        <v>0</v>
      </c>
      <c r="AV1213">
        <v>0</v>
      </c>
      <c r="AW1213">
        <v>0</v>
      </c>
      <c r="BC1213">
        <v>0</v>
      </c>
      <c r="BD1213">
        <v>0</v>
      </c>
      <c r="BF1213">
        <v>350</v>
      </c>
      <c r="BG1213">
        <v>0</v>
      </c>
      <c r="BH1213">
        <v>0</v>
      </c>
      <c r="BI1213">
        <v>0</v>
      </c>
      <c r="BJ1213" t="s">
        <v>127</v>
      </c>
      <c r="BL1213">
        <v>0</v>
      </c>
      <c r="BO1213" t="s">
        <v>6108</v>
      </c>
      <c r="BP1213" t="s">
        <v>275</v>
      </c>
      <c r="BQ1213" t="s">
        <v>276</v>
      </c>
      <c r="BR1213">
        <v>45820.40625</v>
      </c>
      <c r="BS1213" t="b">
        <v>1</v>
      </c>
      <c r="BT1213">
        <v>1</v>
      </c>
    </row>
    <row r="1214" spans="1:72" x14ac:dyDescent="0.2">
      <c r="A1214" t="s">
        <v>6109</v>
      </c>
      <c r="B1214" t="s">
        <v>5796</v>
      </c>
      <c r="E1214" t="s">
        <v>324</v>
      </c>
      <c r="F1214" t="s">
        <v>5773</v>
      </c>
      <c r="G1214" t="s">
        <v>5791</v>
      </c>
      <c r="H1214" t="s">
        <v>6110</v>
      </c>
      <c r="I1214" t="s">
        <v>6111</v>
      </c>
      <c r="M1214" t="s">
        <v>592</v>
      </c>
      <c r="N1214" t="s">
        <v>127</v>
      </c>
      <c r="O1214" t="s">
        <v>5857</v>
      </c>
      <c r="P1214">
        <v>0</v>
      </c>
      <c r="Q1214">
        <v>0</v>
      </c>
      <c r="R1214">
        <v>0</v>
      </c>
      <c r="S1214">
        <v>0</v>
      </c>
      <c r="T1214">
        <v>0</v>
      </c>
      <c r="U1214">
        <v>0</v>
      </c>
      <c r="V1214">
        <v>0</v>
      </c>
      <c r="W1214">
        <v>35</v>
      </c>
      <c r="X1214" t="b">
        <v>0</v>
      </c>
      <c r="Z1214">
        <v>0</v>
      </c>
      <c r="AA1214">
        <v>0</v>
      </c>
      <c r="AB1214" t="s">
        <v>3920</v>
      </c>
      <c r="AD1214">
        <v>0</v>
      </c>
      <c r="AE1214">
        <v>0</v>
      </c>
      <c r="AF1214">
        <v>0</v>
      </c>
      <c r="AG1214">
        <v>0</v>
      </c>
      <c r="AH1214">
        <v>0</v>
      </c>
      <c r="AI1214">
        <v>1</v>
      </c>
      <c r="AJ1214">
        <v>0</v>
      </c>
      <c r="AK1214">
        <v>0</v>
      </c>
      <c r="AL1214">
        <v>0</v>
      </c>
      <c r="AM1214">
        <v>0</v>
      </c>
      <c r="AN1214">
        <v>0</v>
      </c>
      <c r="AO1214">
        <v>0</v>
      </c>
      <c r="AP1214">
        <v>0</v>
      </c>
      <c r="AQ1214">
        <v>0</v>
      </c>
      <c r="AR1214">
        <v>0</v>
      </c>
      <c r="AS1214">
        <v>0</v>
      </c>
      <c r="AT1214">
        <v>0</v>
      </c>
      <c r="AU1214">
        <v>0</v>
      </c>
      <c r="AV1214">
        <v>0</v>
      </c>
      <c r="AW1214">
        <v>0</v>
      </c>
      <c r="BC1214">
        <v>0</v>
      </c>
      <c r="BD1214">
        <v>0</v>
      </c>
      <c r="BF1214">
        <v>375</v>
      </c>
      <c r="BG1214">
        <v>0</v>
      </c>
      <c r="BH1214">
        <v>0</v>
      </c>
      <c r="BI1214">
        <v>0</v>
      </c>
      <c r="BJ1214" t="s">
        <v>127</v>
      </c>
      <c r="BL1214">
        <v>0</v>
      </c>
      <c r="BN1214" t="s">
        <v>7070</v>
      </c>
      <c r="BO1214" t="s">
        <v>6112</v>
      </c>
      <c r="BP1214" s="75" t="s">
        <v>7247</v>
      </c>
      <c r="BR1214">
        <v>45820.436111111114</v>
      </c>
      <c r="BS1214" t="b">
        <v>1</v>
      </c>
      <c r="BT1214">
        <v>1</v>
      </c>
    </row>
    <row r="1215" spans="1:72" x14ac:dyDescent="0.2">
      <c r="A1215" t="s">
        <v>6115</v>
      </c>
      <c r="B1215" t="s">
        <v>5796</v>
      </c>
      <c r="E1215" t="s">
        <v>324</v>
      </c>
      <c r="F1215" t="s">
        <v>434</v>
      </c>
      <c r="G1215" t="s">
        <v>5791</v>
      </c>
      <c r="H1215" t="s">
        <v>4413</v>
      </c>
      <c r="I1215" t="s">
        <v>436</v>
      </c>
      <c r="L1215" t="s">
        <v>81</v>
      </c>
      <c r="M1215" t="s">
        <v>860</v>
      </c>
      <c r="N1215" t="s">
        <v>127</v>
      </c>
      <c r="O1215" t="s">
        <v>5849</v>
      </c>
      <c r="P1215">
        <v>0</v>
      </c>
      <c r="Q1215">
        <v>0</v>
      </c>
      <c r="R1215">
        <v>0</v>
      </c>
      <c r="S1215">
        <v>0</v>
      </c>
      <c r="T1215">
        <v>0</v>
      </c>
      <c r="U1215">
        <v>0</v>
      </c>
      <c r="V1215">
        <v>0</v>
      </c>
      <c r="W1215">
        <v>37.5</v>
      </c>
      <c r="X1215" t="b">
        <v>1</v>
      </c>
      <c r="Y1215" t="s">
        <v>68</v>
      </c>
      <c r="Z1215">
        <v>0</v>
      </c>
      <c r="AA1215">
        <v>0</v>
      </c>
      <c r="AB1215" t="s">
        <v>3920</v>
      </c>
      <c r="AD1215">
        <v>0</v>
      </c>
      <c r="AE1215">
        <v>0</v>
      </c>
      <c r="AF1215">
        <v>0</v>
      </c>
      <c r="AG1215">
        <v>0</v>
      </c>
      <c r="AH1215">
        <v>1</v>
      </c>
      <c r="AI1215">
        <v>1.5</v>
      </c>
      <c r="AJ1215">
        <v>0</v>
      </c>
      <c r="AK1215">
        <v>0</v>
      </c>
      <c r="AL1215">
        <v>0</v>
      </c>
      <c r="AM1215">
        <v>0</v>
      </c>
      <c r="AN1215">
        <v>0</v>
      </c>
      <c r="AO1215">
        <v>0</v>
      </c>
      <c r="AP1215">
        <v>0</v>
      </c>
      <c r="AQ1215">
        <v>0</v>
      </c>
      <c r="AR1215">
        <v>0</v>
      </c>
      <c r="AS1215">
        <v>0</v>
      </c>
      <c r="AT1215">
        <v>0</v>
      </c>
      <c r="AU1215">
        <v>0</v>
      </c>
      <c r="AV1215">
        <v>0</v>
      </c>
      <c r="AW1215">
        <v>0</v>
      </c>
      <c r="BC1215">
        <v>0</v>
      </c>
      <c r="BD1215">
        <v>1</v>
      </c>
      <c r="BE1215" t="s">
        <v>6116</v>
      </c>
      <c r="BF1215">
        <v>1025</v>
      </c>
      <c r="BG1215">
        <v>0</v>
      </c>
      <c r="BH1215">
        <v>0</v>
      </c>
      <c r="BI1215">
        <v>0</v>
      </c>
      <c r="BJ1215" t="s">
        <v>127</v>
      </c>
      <c r="BL1215">
        <v>100</v>
      </c>
      <c r="BM1215" t="s">
        <v>7070</v>
      </c>
      <c r="BN1215" t="s">
        <v>7070</v>
      </c>
      <c r="BO1215" t="s">
        <v>6117</v>
      </c>
      <c r="BP1215" t="s">
        <v>6113</v>
      </c>
      <c r="BQ1215" t="s">
        <v>6114</v>
      </c>
      <c r="BR1215">
        <v>45820.433333333334</v>
      </c>
      <c r="BS1215" t="b">
        <v>1</v>
      </c>
      <c r="BT1215">
        <v>1</v>
      </c>
    </row>
    <row r="1216" spans="1:72" x14ac:dyDescent="0.2">
      <c r="A1216" t="s">
        <v>6118</v>
      </c>
      <c r="B1216" t="s">
        <v>5796</v>
      </c>
      <c r="E1216" t="s">
        <v>324</v>
      </c>
      <c r="F1216" t="s">
        <v>382</v>
      </c>
      <c r="G1216" t="s">
        <v>5791</v>
      </c>
      <c r="H1216" t="s">
        <v>4221</v>
      </c>
      <c r="I1216" t="s">
        <v>6119</v>
      </c>
      <c r="L1216" t="s">
        <v>2379</v>
      </c>
      <c r="M1216" t="s">
        <v>126</v>
      </c>
      <c r="N1216" t="s">
        <v>127</v>
      </c>
      <c r="O1216" t="s">
        <v>5848</v>
      </c>
      <c r="P1216">
        <v>0</v>
      </c>
      <c r="Q1216">
        <v>392</v>
      </c>
      <c r="R1216">
        <v>0</v>
      </c>
      <c r="S1216">
        <v>0</v>
      </c>
      <c r="T1216">
        <v>0</v>
      </c>
      <c r="U1216">
        <v>0</v>
      </c>
      <c r="V1216">
        <v>0</v>
      </c>
      <c r="W1216">
        <v>40</v>
      </c>
      <c r="X1216" t="b">
        <v>1</v>
      </c>
      <c r="Z1216">
        <v>0</v>
      </c>
      <c r="AA1216">
        <v>1</v>
      </c>
      <c r="AB1216" t="s">
        <v>3920</v>
      </c>
      <c r="AD1216">
        <v>0</v>
      </c>
      <c r="AE1216">
        <v>0</v>
      </c>
      <c r="AF1216">
        <v>0</v>
      </c>
      <c r="AG1216">
        <v>0</v>
      </c>
      <c r="AH1216">
        <v>0</v>
      </c>
      <c r="AI1216">
        <v>1</v>
      </c>
      <c r="AJ1216">
        <v>0</v>
      </c>
      <c r="AK1216">
        <v>0</v>
      </c>
      <c r="AL1216">
        <v>0</v>
      </c>
      <c r="AM1216">
        <v>0</v>
      </c>
      <c r="AN1216">
        <v>0</v>
      </c>
      <c r="AO1216">
        <v>0</v>
      </c>
      <c r="AP1216">
        <v>0</v>
      </c>
      <c r="AQ1216">
        <v>0</v>
      </c>
      <c r="AR1216">
        <v>0</v>
      </c>
      <c r="AS1216">
        <v>0</v>
      </c>
      <c r="AT1216">
        <v>0</v>
      </c>
      <c r="AU1216">
        <v>0</v>
      </c>
      <c r="AV1216">
        <v>0</v>
      </c>
      <c r="AW1216">
        <v>0</v>
      </c>
      <c r="BC1216">
        <v>0</v>
      </c>
      <c r="BD1216">
        <v>0</v>
      </c>
      <c r="BF1216">
        <v>347</v>
      </c>
      <c r="BG1216">
        <v>139</v>
      </c>
      <c r="BH1216">
        <v>0</v>
      </c>
      <c r="BI1216">
        <v>0</v>
      </c>
      <c r="BJ1216" t="s">
        <v>127</v>
      </c>
      <c r="BL1216">
        <v>0</v>
      </c>
      <c r="BM1216" t="s">
        <v>7070</v>
      </c>
      <c r="BN1216" t="s">
        <v>7070</v>
      </c>
      <c r="BO1216" t="s">
        <v>6120</v>
      </c>
      <c r="BP1216" t="s">
        <v>275</v>
      </c>
      <c r="BQ1216" t="s">
        <v>276</v>
      </c>
      <c r="BR1216">
        <v>45820.421527777777</v>
      </c>
      <c r="BS1216" t="b">
        <v>1</v>
      </c>
      <c r="BT1216">
        <v>1</v>
      </c>
    </row>
    <row r="1217" spans="1:72" x14ac:dyDescent="0.2">
      <c r="A1217" t="s">
        <v>6121</v>
      </c>
      <c r="B1217" t="s">
        <v>5796</v>
      </c>
      <c r="E1217" t="s">
        <v>324</v>
      </c>
      <c r="F1217" t="s">
        <v>111</v>
      </c>
      <c r="G1217" t="s">
        <v>5791</v>
      </c>
      <c r="H1217" t="s">
        <v>2672</v>
      </c>
      <c r="I1217" t="s">
        <v>2673</v>
      </c>
      <c r="M1217" t="s">
        <v>126</v>
      </c>
      <c r="N1217" t="s">
        <v>127</v>
      </c>
      <c r="O1217" t="s">
        <v>5847</v>
      </c>
      <c r="P1217">
        <v>0</v>
      </c>
      <c r="Q1217">
        <v>0</v>
      </c>
      <c r="R1217">
        <v>0</v>
      </c>
      <c r="S1217">
        <v>0</v>
      </c>
      <c r="T1217">
        <v>0</v>
      </c>
      <c r="U1217">
        <v>0</v>
      </c>
      <c r="V1217">
        <v>0</v>
      </c>
      <c r="W1217">
        <v>0</v>
      </c>
      <c r="X1217" t="b">
        <v>0</v>
      </c>
      <c r="Z1217">
        <v>0</v>
      </c>
      <c r="AA1217">
        <v>0</v>
      </c>
      <c r="AB1217" t="s">
        <v>3920</v>
      </c>
      <c r="AD1217">
        <v>0</v>
      </c>
      <c r="AE1217">
        <v>0</v>
      </c>
      <c r="AF1217">
        <v>0</v>
      </c>
      <c r="AG1217">
        <v>0</v>
      </c>
      <c r="AH1217">
        <v>0</v>
      </c>
      <c r="AI1217">
        <v>1</v>
      </c>
      <c r="AJ1217">
        <v>0</v>
      </c>
      <c r="AK1217">
        <v>0</v>
      </c>
      <c r="AL1217">
        <v>0</v>
      </c>
      <c r="AM1217">
        <v>0</v>
      </c>
      <c r="AN1217">
        <v>0</v>
      </c>
      <c r="AO1217">
        <v>0</v>
      </c>
      <c r="AP1217">
        <v>0</v>
      </c>
      <c r="AQ1217">
        <v>0</v>
      </c>
      <c r="AR1217">
        <v>0</v>
      </c>
      <c r="AS1217">
        <v>0</v>
      </c>
      <c r="AT1217">
        <v>0</v>
      </c>
      <c r="AU1217">
        <v>0</v>
      </c>
      <c r="AV1217">
        <v>0</v>
      </c>
      <c r="AW1217">
        <v>0</v>
      </c>
      <c r="BC1217">
        <v>0</v>
      </c>
      <c r="BD1217">
        <v>0</v>
      </c>
      <c r="BF1217">
        <v>500</v>
      </c>
      <c r="BG1217">
        <v>0</v>
      </c>
      <c r="BH1217">
        <v>0</v>
      </c>
      <c r="BI1217">
        <v>0</v>
      </c>
      <c r="BJ1217" t="s">
        <v>127</v>
      </c>
      <c r="BL1217">
        <v>0</v>
      </c>
      <c r="BO1217" t="s">
        <v>6122</v>
      </c>
      <c r="BP1217" t="s">
        <v>275</v>
      </c>
      <c r="BQ1217" t="s">
        <v>276</v>
      </c>
      <c r="BR1217">
        <v>45820.423611111109</v>
      </c>
      <c r="BS1217" t="b">
        <v>1</v>
      </c>
      <c r="BT1217">
        <v>1</v>
      </c>
    </row>
    <row r="1218" spans="1:72" x14ac:dyDescent="0.2">
      <c r="A1218" t="s">
        <v>6123</v>
      </c>
      <c r="B1218" t="s">
        <v>5796</v>
      </c>
      <c r="E1218" t="s">
        <v>324</v>
      </c>
      <c r="F1218" t="s">
        <v>123</v>
      </c>
      <c r="G1218" t="s">
        <v>5791</v>
      </c>
      <c r="H1218" t="s">
        <v>6124</v>
      </c>
      <c r="I1218" t="s">
        <v>398</v>
      </c>
      <c r="M1218" t="s">
        <v>126</v>
      </c>
      <c r="N1218" t="s">
        <v>127</v>
      </c>
      <c r="O1218" t="s">
        <v>5848</v>
      </c>
      <c r="P1218">
        <v>0</v>
      </c>
      <c r="Q1218">
        <v>663</v>
      </c>
      <c r="R1218">
        <v>0</v>
      </c>
      <c r="S1218">
        <v>0</v>
      </c>
      <c r="T1218">
        <v>0</v>
      </c>
      <c r="U1218">
        <v>0</v>
      </c>
      <c r="V1218">
        <v>0</v>
      </c>
      <c r="W1218">
        <v>56</v>
      </c>
      <c r="X1218" t="b">
        <v>1</v>
      </c>
      <c r="Y1218" t="s">
        <v>68</v>
      </c>
      <c r="Z1218">
        <v>0</v>
      </c>
      <c r="AA1218">
        <v>0</v>
      </c>
      <c r="AB1218" t="s">
        <v>3920</v>
      </c>
      <c r="AD1218">
        <v>0</v>
      </c>
      <c r="AE1218">
        <v>0</v>
      </c>
      <c r="AF1218">
        <v>0</v>
      </c>
      <c r="AG1218">
        <v>0</v>
      </c>
      <c r="AH1218">
        <v>0</v>
      </c>
      <c r="AI1218">
        <v>1.8</v>
      </c>
      <c r="AJ1218">
        <v>0</v>
      </c>
      <c r="AK1218">
        <v>0</v>
      </c>
      <c r="AL1218">
        <v>0</v>
      </c>
      <c r="AM1218">
        <v>0</v>
      </c>
      <c r="AN1218">
        <v>0</v>
      </c>
      <c r="AO1218">
        <v>0</v>
      </c>
      <c r="AP1218">
        <v>0</v>
      </c>
      <c r="AQ1218">
        <v>0</v>
      </c>
      <c r="AR1218">
        <v>0</v>
      </c>
      <c r="AS1218">
        <v>0</v>
      </c>
      <c r="AT1218">
        <v>0</v>
      </c>
      <c r="AU1218">
        <v>0</v>
      </c>
      <c r="AV1218">
        <v>0</v>
      </c>
      <c r="AW1218">
        <v>0</v>
      </c>
      <c r="BC1218">
        <v>0</v>
      </c>
      <c r="BD1218">
        <v>0</v>
      </c>
      <c r="BF1218">
        <v>672</v>
      </c>
      <c r="BG1218">
        <v>0</v>
      </c>
      <c r="BH1218">
        <v>0</v>
      </c>
      <c r="BI1218">
        <v>0</v>
      </c>
      <c r="BJ1218" t="s">
        <v>127</v>
      </c>
      <c r="BK1218" t="s">
        <v>6125</v>
      </c>
      <c r="BL1218">
        <v>100</v>
      </c>
      <c r="BM1218" t="s">
        <v>7070</v>
      </c>
      <c r="BN1218" t="s">
        <v>7070</v>
      </c>
      <c r="BO1218" t="s">
        <v>6126</v>
      </c>
      <c r="BP1218" t="s">
        <v>275</v>
      </c>
      <c r="BQ1218" t="s">
        <v>276</v>
      </c>
      <c r="BR1218">
        <v>45820.425000000003</v>
      </c>
      <c r="BS1218" t="b">
        <v>1</v>
      </c>
      <c r="BT1218">
        <v>1</v>
      </c>
    </row>
    <row r="1219" spans="1:72" x14ac:dyDescent="0.2">
      <c r="A1219" t="s">
        <v>6127</v>
      </c>
      <c r="B1219" t="s">
        <v>5796</v>
      </c>
      <c r="E1219" t="s">
        <v>324</v>
      </c>
      <c r="F1219" t="s">
        <v>1924</v>
      </c>
      <c r="G1219" t="s">
        <v>5791</v>
      </c>
      <c r="H1219" t="s">
        <v>6128</v>
      </c>
      <c r="I1219" t="s">
        <v>6129</v>
      </c>
      <c r="J1219" t="s">
        <v>6130</v>
      </c>
      <c r="K1219" t="s">
        <v>1786</v>
      </c>
      <c r="M1219" t="s">
        <v>126</v>
      </c>
      <c r="N1219" t="s">
        <v>127</v>
      </c>
      <c r="O1219" t="s">
        <v>5855</v>
      </c>
      <c r="P1219">
        <v>0</v>
      </c>
      <c r="Q1219">
        <v>0</v>
      </c>
      <c r="R1219">
        <v>0</v>
      </c>
      <c r="S1219">
        <v>0</v>
      </c>
      <c r="T1219">
        <v>0</v>
      </c>
      <c r="U1219">
        <v>0</v>
      </c>
      <c r="V1219">
        <v>0</v>
      </c>
      <c r="W1219">
        <v>0</v>
      </c>
      <c r="X1219" t="b">
        <v>0</v>
      </c>
      <c r="Z1219">
        <v>0</v>
      </c>
      <c r="AA1219">
        <v>0</v>
      </c>
      <c r="AB1219" t="s">
        <v>3920</v>
      </c>
      <c r="AD1219">
        <v>0</v>
      </c>
      <c r="AE1219">
        <v>0</v>
      </c>
      <c r="AF1219">
        <v>0</v>
      </c>
      <c r="AG1219">
        <v>0</v>
      </c>
      <c r="AH1219">
        <v>0</v>
      </c>
      <c r="AI1219">
        <v>0</v>
      </c>
      <c r="AJ1219">
        <v>0</v>
      </c>
      <c r="AK1219">
        <v>0</v>
      </c>
      <c r="AL1219">
        <v>0</v>
      </c>
      <c r="AM1219">
        <v>0</v>
      </c>
      <c r="AN1219">
        <v>0</v>
      </c>
      <c r="AO1219">
        <v>0</v>
      </c>
      <c r="AP1219">
        <v>1</v>
      </c>
      <c r="AQ1219">
        <v>0</v>
      </c>
      <c r="AR1219">
        <v>0</v>
      </c>
      <c r="AS1219">
        <v>0</v>
      </c>
      <c r="AT1219">
        <v>0</v>
      </c>
      <c r="AU1219">
        <v>0</v>
      </c>
      <c r="AV1219">
        <v>0</v>
      </c>
      <c r="AW1219">
        <v>0</v>
      </c>
      <c r="BC1219">
        <v>0</v>
      </c>
      <c r="BD1219">
        <v>0</v>
      </c>
      <c r="BF1219">
        <v>350</v>
      </c>
      <c r="BG1219">
        <v>0</v>
      </c>
      <c r="BH1219">
        <v>0</v>
      </c>
      <c r="BI1219">
        <v>0</v>
      </c>
      <c r="BJ1219" t="s">
        <v>127</v>
      </c>
      <c r="BL1219">
        <v>0</v>
      </c>
      <c r="BO1219" t="s">
        <v>6131</v>
      </c>
      <c r="BP1219" t="s">
        <v>275</v>
      </c>
      <c r="BQ1219" t="s">
        <v>276</v>
      </c>
      <c r="BR1219">
        <v>45820.429861111108</v>
      </c>
      <c r="BS1219" t="b">
        <v>1</v>
      </c>
      <c r="BT1219">
        <v>1</v>
      </c>
    </row>
    <row r="1220" spans="1:72" x14ac:dyDescent="0.2">
      <c r="A1220" t="s">
        <v>6132</v>
      </c>
      <c r="B1220" t="s">
        <v>5796</v>
      </c>
      <c r="E1220" t="s">
        <v>404</v>
      </c>
      <c r="F1220" t="s">
        <v>404</v>
      </c>
      <c r="G1220" t="s">
        <v>5791</v>
      </c>
      <c r="H1220" t="s">
        <v>6133</v>
      </c>
      <c r="I1220" t="s">
        <v>406</v>
      </c>
      <c r="L1220" t="s">
        <v>2379</v>
      </c>
      <c r="M1220" t="s">
        <v>126</v>
      </c>
      <c r="N1220" t="s">
        <v>127</v>
      </c>
      <c r="O1220" t="s">
        <v>5848</v>
      </c>
      <c r="P1220">
        <v>0</v>
      </c>
      <c r="Q1220">
        <v>217</v>
      </c>
      <c r="R1220">
        <v>0</v>
      </c>
      <c r="S1220">
        <v>0</v>
      </c>
      <c r="T1220">
        <v>0</v>
      </c>
      <c r="U1220">
        <v>0</v>
      </c>
      <c r="V1220">
        <v>0</v>
      </c>
      <c r="W1220">
        <v>15</v>
      </c>
      <c r="X1220" t="b">
        <v>1</v>
      </c>
      <c r="Z1220">
        <v>0</v>
      </c>
      <c r="AA1220">
        <v>0</v>
      </c>
      <c r="AB1220" t="s">
        <v>3920</v>
      </c>
      <c r="AD1220">
        <v>0</v>
      </c>
      <c r="AE1220">
        <v>0</v>
      </c>
      <c r="AF1220">
        <v>0</v>
      </c>
      <c r="AG1220">
        <v>0</v>
      </c>
      <c r="AH1220">
        <v>0</v>
      </c>
      <c r="AI1220">
        <v>0.5</v>
      </c>
      <c r="AJ1220">
        <v>0</v>
      </c>
      <c r="AK1220">
        <v>0</v>
      </c>
      <c r="AL1220">
        <v>0</v>
      </c>
      <c r="AM1220">
        <v>0</v>
      </c>
      <c r="AN1220">
        <v>0</v>
      </c>
      <c r="AO1220">
        <v>0</v>
      </c>
      <c r="AP1220">
        <v>0</v>
      </c>
      <c r="AQ1220">
        <v>0</v>
      </c>
      <c r="AR1220">
        <v>0</v>
      </c>
      <c r="AS1220">
        <v>0</v>
      </c>
      <c r="AT1220">
        <v>0</v>
      </c>
      <c r="AU1220">
        <v>0</v>
      </c>
      <c r="AV1220">
        <v>0</v>
      </c>
      <c r="AW1220">
        <v>0</v>
      </c>
      <c r="BC1220">
        <v>0</v>
      </c>
      <c r="BD1220">
        <v>0</v>
      </c>
      <c r="BF1220">
        <v>217</v>
      </c>
      <c r="BG1220">
        <v>109</v>
      </c>
      <c r="BH1220">
        <v>0</v>
      </c>
      <c r="BI1220">
        <v>0</v>
      </c>
      <c r="BJ1220" t="s">
        <v>127</v>
      </c>
      <c r="BL1220">
        <v>100</v>
      </c>
      <c r="BN1220" t="s">
        <v>7070</v>
      </c>
      <c r="BP1220" t="s">
        <v>2932</v>
      </c>
      <c r="BQ1220" t="s">
        <v>2933</v>
      </c>
      <c r="BR1220">
        <v>45561.464583333334</v>
      </c>
      <c r="BS1220" t="b">
        <v>1</v>
      </c>
      <c r="BT1220">
        <v>1</v>
      </c>
    </row>
    <row r="1221" spans="1:72" x14ac:dyDescent="0.2">
      <c r="A1221" t="s">
        <v>6134</v>
      </c>
      <c r="B1221" t="s">
        <v>5796</v>
      </c>
      <c r="E1221" t="s">
        <v>324</v>
      </c>
      <c r="F1221" t="s">
        <v>409</v>
      </c>
      <c r="G1221" t="s">
        <v>5791</v>
      </c>
      <c r="H1221" t="s">
        <v>3667</v>
      </c>
      <c r="I1221" t="s">
        <v>6135</v>
      </c>
      <c r="M1221" t="s">
        <v>126</v>
      </c>
      <c r="N1221" t="s">
        <v>127</v>
      </c>
      <c r="O1221" t="s">
        <v>5847</v>
      </c>
      <c r="P1221">
        <v>0</v>
      </c>
      <c r="Q1221">
        <v>0</v>
      </c>
      <c r="R1221">
        <v>0</v>
      </c>
      <c r="S1221">
        <v>0</v>
      </c>
      <c r="T1221">
        <v>0</v>
      </c>
      <c r="U1221">
        <v>0</v>
      </c>
      <c r="V1221">
        <v>0</v>
      </c>
      <c r="W1221">
        <v>0</v>
      </c>
      <c r="X1221" t="b">
        <v>1</v>
      </c>
      <c r="Z1221">
        <v>0</v>
      </c>
      <c r="AA1221">
        <v>0</v>
      </c>
      <c r="AB1221" t="s">
        <v>3920</v>
      </c>
      <c r="AD1221">
        <v>0</v>
      </c>
      <c r="AE1221">
        <v>0</v>
      </c>
      <c r="AF1221">
        <v>0</v>
      </c>
      <c r="AG1221">
        <v>0</v>
      </c>
      <c r="AH1221">
        <v>0</v>
      </c>
      <c r="AI1221">
        <v>1</v>
      </c>
      <c r="AJ1221">
        <v>0</v>
      </c>
      <c r="AK1221">
        <v>0</v>
      </c>
      <c r="AL1221">
        <v>0</v>
      </c>
      <c r="AM1221">
        <v>0</v>
      </c>
      <c r="AN1221">
        <v>0</v>
      </c>
      <c r="AO1221">
        <v>0</v>
      </c>
      <c r="AP1221">
        <v>0</v>
      </c>
      <c r="AQ1221">
        <v>0</v>
      </c>
      <c r="AR1221">
        <v>0</v>
      </c>
      <c r="AS1221">
        <v>0</v>
      </c>
      <c r="AT1221">
        <v>0</v>
      </c>
      <c r="AU1221">
        <v>0</v>
      </c>
      <c r="AV1221">
        <v>0</v>
      </c>
      <c r="AW1221">
        <v>0</v>
      </c>
      <c r="BC1221">
        <v>0</v>
      </c>
      <c r="BD1221">
        <v>0</v>
      </c>
      <c r="BF1221">
        <v>500</v>
      </c>
      <c r="BG1221">
        <v>0</v>
      </c>
      <c r="BH1221">
        <v>0</v>
      </c>
      <c r="BI1221">
        <v>0</v>
      </c>
      <c r="BJ1221" t="s">
        <v>127</v>
      </c>
      <c r="BL1221">
        <v>0</v>
      </c>
      <c r="BO1221" t="s">
        <v>6136</v>
      </c>
      <c r="BP1221" t="s">
        <v>275</v>
      </c>
      <c r="BQ1221" t="s">
        <v>276</v>
      </c>
      <c r="BR1221">
        <v>45820.436111111114</v>
      </c>
      <c r="BS1221" t="b">
        <v>1</v>
      </c>
      <c r="BT1221">
        <v>1</v>
      </c>
    </row>
    <row r="1222" spans="1:72" x14ac:dyDescent="0.2">
      <c r="A1222" t="s">
        <v>6137</v>
      </c>
      <c r="B1222" t="s">
        <v>5796</v>
      </c>
      <c r="E1222" t="s">
        <v>324</v>
      </c>
      <c r="F1222" t="s">
        <v>101</v>
      </c>
      <c r="G1222" t="s">
        <v>5791</v>
      </c>
      <c r="H1222" t="s">
        <v>6138</v>
      </c>
      <c r="I1222" t="s">
        <v>103</v>
      </c>
      <c r="L1222" t="s">
        <v>104</v>
      </c>
      <c r="M1222" t="s">
        <v>189</v>
      </c>
      <c r="N1222" t="s">
        <v>127</v>
      </c>
      <c r="O1222" t="s">
        <v>4740</v>
      </c>
      <c r="P1222">
        <v>0</v>
      </c>
      <c r="Q1222">
        <v>360</v>
      </c>
      <c r="R1222">
        <v>0</v>
      </c>
      <c r="S1222">
        <v>0</v>
      </c>
      <c r="T1222">
        <v>0</v>
      </c>
      <c r="U1222">
        <v>0</v>
      </c>
      <c r="V1222">
        <v>0</v>
      </c>
      <c r="W1222">
        <v>37.5</v>
      </c>
      <c r="X1222" t="b">
        <v>1</v>
      </c>
      <c r="Y1222" t="s">
        <v>68</v>
      </c>
      <c r="Z1222">
        <v>0</v>
      </c>
      <c r="AA1222">
        <v>0</v>
      </c>
      <c r="AB1222" t="s">
        <v>3920</v>
      </c>
      <c r="AD1222">
        <v>0</v>
      </c>
      <c r="AE1222">
        <v>0</v>
      </c>
      <c r="AF1222">
        <v>0</v>
      </c>
      <c r="AG1222">
        <v>0</v>
      </c>
      <c r="AH1222">
        <v>0</v>
      </c>
      <c r="AI1222">
        <v>2.5</v>
      </c>
      <c r="AJ1222">
        <v>0</v>
      </c>
      <c r="AK1222">
        <v>0</v>
      </c>
      <c r="AL1222">
        <v>0</v>
      </c>
      <c r="AM1222">
        <v>0</v>
      </c>
      <c r="AN1222">
        <v>0</v>
      </c>
      <c r="AO1222">
        <v>0</v>
      </c>
      <c r="AP1222">
        <v>0</v>
      </c>
      <c r="AQ1222">
        <v>0</v>
      </c>
      <c r="AR1222">
        <v>0</v>
      </c>
      <c r="AS1222">
        <v>0</v>
      </c>
      <c r="AT1222">
        <v>0</v>
      </c>
      <c r="AU1222">
        <v>0</v>
      </c>
      <c r="AV1222">
        <v>0</v>
      </c>
      <c r="AW1222">
        <v>0</v>
      </c>
      <c r="BC1222">
        <v>1</v>
      </c>
      <c r="BD1222">
        <v>0</v>
      </c>
      <c r="BF1222">
        <v>960</v>
      </c>
      <c r="BG1222">
        <v>0</v>
      </c>
      <c r="BH1222">
        <v>0</v>
      </c>
      <c r="BI1222">
        <v>0</v>
      </c>
      <c r="BJ1222" t="s">
        <v>127</v>
      </c>
      <c r="BL1222">
        <v>95</v>
      </c>
      <c r="BN1222" t="s">
        <v>7070</v>
      </c>
      <c r="BO1222" t="s">
        <v>6139</v>
      </c>
      <c r="BP1222" t="s">
        <v>275</v>
      </c>
      <c r="BQ1222" t="s">
        <v>276</v>
      </c>
      <c r="BR1222">
        <v>45820.420138888891</v>
      </c>
      <c r="BS1222" t="b">
        <v>1</v>
      </c>
      <c r="BT1222">
        <v>1</v>
      </c>
    </row>
    <row r="1223" spans="1:72" x14ac:dyDescent="0.2">
      <c r="A1223" t="s">
        <v>6140</v>
      </c>
      <c r="B1223" t="s">
        <v>5796</v>
      </c>
      <c r="E1223" t="s">
        <v>324</v>
      </c>
      <c r="F1223" t="s">
        <v>5777</v>
      </c>
      <c r="G1223" t="s">
        <v>5791</v>
      </c>
      <c r="H1223" t="s">
        <v>6141</v>
      </c>
      <c r="I1223" t="s">
        <v>747</v>
      </c>
      <c r="M1223" t="s">
        <v>592</v>
      </c>
      <c r="N1223" t="s">
        <v>127</v>
      </c>
      <c r="O1223" t="s">
        <v>5857</v>
      </c>
      <c r="P1223">
        <v>0</v>
      </c>
      <c r="Q1223">
        <v>196</v>
      </c>
      <c r="R1223">
        <v>0</v>
      </c>
      <c r="S1223">
        <v>0</v>
      </c>
      <c r="T1223">
        <v>0</v>
      </c>
      <c r="U1223">
        <v>0</v>
      </c>
      <c r="V1223">
        <v>0</v>
      </c>
      <c r="W1223">
        <v>35</v>
      </c>
      <c r="X1223" t="b">
        <v>0</v>
      </c>
      <c r="Z1223">
        <v>0</v>
      </c>
      <c r="AA1223">
        <v>0</v>
      </c>
      <c r="AB1223" t="s">
        <v>3920</v>
      </c>
      <c r="AD1223">
        <v>0</v>
      </c>
      <c r="AE1223">
        <v>0</v>
      </c>
      <c r="AF1223">
        <v>0</v>
      </c>
      <c r="AG1223">
        <v>0</v>
      </c>
      <c r="AH1223">
        <v>0.33</v>
      </c>
      <c r="AI1223">
        <v>0</v>
      </c>
      <c r="AJ1223">
        <v>0</v>
      </c>
      <c r="AK1223">
        <v>0</v>
      </c>
      <c r="AL1223">
        <v>0.33</v>
      </c>
      <c r="AM1223">
        <v>0</v>
      </c>
      <c r="AN1223">
        <v>0.5</v>
      </c>
      <c r="AO1223">
        <v>0.33</v>
      </c>
      <c r="AP1223">
        <v>0</v>
      </c>
      <c r="AQ1223">
        <v>0</v>
      </c>
      <c r="AR1223">
        <v>0</v>
      </c>
      <c r="AS1223">
        <v>0</v>
      </c>
      <c r="AT1223">
        <v>0</v>
      </c>
      <c r="AU1223">
        <v>0</v>
      </c>
      <c r="AV1223">
        <v>0</v>
      </c>
      <c r="AW1223">
        <v>0</v>
      </c>
      <c r="AX1223">
        <v>0.66</v>
      </c>
      <c r="BA1223">
        <v>0.66</v>
      </c>
      <c r="BC1223">
        <v>0</v>
      </c>
      <c r="BD1223">
        <v>0.33</v>
      </c>
      <c r="BE1223" t="s">
        <v>2277</v>
      </c>
      <c r="BF1223">
        <v>0</v>
      </c>
      <c r="BG1223">
        <v>0</v>
      </c>
      <c r="BH1223">
        <v>0</v>
      </c>
      <c r="BI1223">
        <v>0</v>
      </c>
      <c r="BJ1223" t="s">
        <v>127</v>
      </c>
      <c r="BL1223">
        <v>0</v>
      </c>
      <c r="BM1223" t="s">
        <v>7070</v>
      </c>
      <c r="BO1223" t="s">
        <v>6142</v>
      </c>
      <c r="BP1223" t="s">
        <v>7252</v>
      </c>
      <c r="BQ1223" t="s">
        <v>6114</v>
      </c>
      <c r="BR1223">
        <v>45820.428472222222</v>
      </c>
      <c r="BS1223" t="b">
        <v>1</v>
      </c>
      <c r="BT1223">
        <v>1</v>
      </c>
    </row>
    <row r="1224" spans="1:72" x14ac:dyDescent="0.2">
      <c r="A1224" t="s">
        <v>6143</v>
      </c>
      <c r="B1224" t="s">
        <v>5796</v>
      </c>
      <c r="E1224" t="s">
        <v>324</v>
      </c>
      <c r="F1224" t="s">
        <v>1545</v>
      </c>
      <c r="G1224" t="s">
        <v>5791</v>
      </c>
      <c r="H1224" t="s">
        <v>6144</v>
      </c>
      <c r="I1224" t="s">
        <v>5968</v>
      </c>
      <c r="L1224" t="s">
        <v>2358</v>
      </c>
      <c r="M1224" t="s">
        <v>189</v>
      </c>
      <c r="N1224" t="s">
        <v>127</v>
      </c>
      <c r="O1224" t="s">
        <v>5853</v>
      </c>
      <c r="P1224">
        <v>0</v>
      </c>
      <c r="Q1224">
        <v>1111</v>
      </c>
      <c r="R1224">
        <v>0</v>
      </c>
      <c r="S1224">
        <v>0</v>
      </c>
      <c r="T1224">
        <v>0</v>
      </c>
      <c r="U1224">
        <v>0</v>
      </c>
      <c r="V1224">
        <v>0</v>
      </c>
      <c r="W1224">
        <v>84</v>
      </c>
      <c r="X1224" t="b">
        <v>1</v>
      </c>
      <c r="Y1224" t="s">
        <v>68</v>
      </c>
      <c r="Z1224">
        <v>0</v>
      </c>
      <c r="AA1224">
        <v>0</v>
      </c>
      <c r="AB1224" t="s">
        <v>3920</v>
      </c>
      <c r="AD1224">
        <v>0</v>
      </c>
      <c r="AE1224">
        <v>0</v>
      </c>
      <c r="AF1224">
        <v>0</v>
      </c>
      <c r="AG1224">
        <v>0</v>
      </c>
      <c r="AH1224">
        <v>0</v>
      </c>
      <c r="AI1224">
        <v>4</v>
      </c>
      <c r="AJ1224">
        <v>0</v>
      </c>
      <c r="AK1224">
        <v>0</v>
      </c>
      <c r="AL1224">
        <v>1.5</v>
      </c>
      <c r="AM1224">
        <v>0</v>
      </c>
      <c r="AN1224">
        <v>0</v>
      </c>
      <c r="AO1224">
        <v>1</v>
      </c>
      <c r="AP1224">
        <v>0</v>
      </c>
      <c r="AQ1224">
        <v>0</v>
      </c>
      <c r="AR1224">
        <v>0</v>
      </c>
      <c r="AS1224">
        <v>0</v>
      </c>
      <c r="AT1224">
        <v>0</v>
      </c>
      <c r="AU1224">
        <v>0</v>
      </c>
      <c r="AV1224">
        <v>0</v>
      </c>
      <c r="AW1224">
        <v>0</v>
      </c>
      <c r="BC1224">
        <v>0</v>
      </c>
      <c r="BD1224">
        <v>3</v>
      </c>
      <c r="BE1224" t="s">
        <v>6145</v>
      </c>
      <c r="BF1224">
        <v>0</v>
      </c>
      <c r="BG1224">
        <v>0</v>
      </c>
      <c r="BH1224">
        <v>0</v>
      </c>
      <c r="BI1224">
        <v>0</v>
      </c>
      <c r="BJ1224" t="s">
        <v>127</v>
      </c>
      <c r="BL1224">
        <v>100</v>
      </c>
      <c r="BN1224" t="s">
        <v>7070</v>
      </c>
      <c r="BO1224" t="s">
        <v>6146</v>
      </c>
      <c r="BP1224" t="s">
        <v>6113</v>
      </c>
      <c r="BQ1224" t="s">
        <v>6114</v>
      </c>
      <c r="BR1224">
        <v>45820.438888888886</v>
      </c>
      <c r="BS1224" t="b">
        <v>1</v>
      </c>
      <c r="BT1224">
        <v>1</v>
      </c>
    </row>
    <row r="1225" spans="1:72" x14ac:dyDescent="0.2">
      <c r="A1225" t="s">
        <v>6147</v>
      </c>
      <c r="B1225" t="s">
        <v>5796</v>
      </c>
      <c r="E1225" t="s">
        <v>324</v>
      </c>
      <c r="F1225" t="s">
        <v>3238</v>
      </c>
      <c r="G1225" t="s">
        <v>5791</v>
      </c>
      <c r="H1225" t="s">
        <v>6148</v>
      </c>
      <c r="I1225" t="s">
        <v>3248</v>
      </c>
      <c r="M1225" t="s">
        <v>93</v>
      </c>
      <c r="N1225" t="s">
        <v>127</v>
      </c>
      <c r="O1225" t="s">
        <v>5850</v>
      </c>
      <c r="P1225">
        <v>0</v>
      </c>
      <c r="Q1225">
        <v>0</v>
      </c>
      <c r="R1225">
        <v>0</v>
      </c>
      <c r="S1225">
        <v>0</v>
      </c>
      <c r="T1225">
        <v>0</v>
      </c>
      <c r="U1225">
        <v>0</v>
      </c>
      <c r="V1225">
        <v>0</v>
      </c>
      <c r="W1225">
        <v>0</v>
      </c>
      <c r="X1225" t="b">
        <v>0</v>
      </c>
      <c r="Z1225">
        <v>0</v>
      </c>
      <c r="AA1225">
        <v>0</v>
      </c>
      <c r="AB1225" t="s">
        <v>3920</v>
      </c>
      <c r="AD1225">
        <v>0</v>
      </c>
      <c r="AE1225">
        <v>0</v>
      </c>
      <c r="AF1225">
        <v>0</v>
      </c>
      <c r="AG1225">
        <v>0</v>
      </c>
      <c r="AH1225">
        <v>0</v>
      </c>
      <c r="AI1225">
        <v>2</v>
      </c>
      <c r="AJ1225">
        <v>0</v>
      </c>
      <c r="AK1225">
        <v>0</v>
      </c>
      <c r="AL1225">
        <v>0</v>
      </c>
      <c r="AM1225">
        <v>0</v>
      </c>
      <c r="AN1225">
        <v>0</v>
      </c>
      <c r="AO1225">
        <v>0</v>
      </c>
      <c r="AP1225">
        <v>0</v>
      </c>
      <c r="AQ1225">
        <v>0</v>
      </c>
      <c r="AR1225">
        <v>0</v>
      </c>
      <c r="AS1225">
        <v>0</v>
      </c>
      <c r="AT1225">
        <v>0</v>
      </c>
      <c r="AU1225">
        <v>0</v>
      </c>
      <c r="AV1225">
        <v>0</v>
      </c>
      <c r="AW1225">
        <v>0</v>
      </c>
      <c r="BC1225">
        <v>0</v>
      </c>
      <c r="BD1225">
        <v>0</v>
      </c>
      <c r="BF1225">
        <v>1180</v>
      </c>
      <c r="BG1225">
        <v>0</v>
      </c>
      <c r="BH1225">
        <v>0</v>
      </c>
      <c r="BI1225">
        <v>0</v>
      </c>
      <c r="BJ1225" t="s">
        <v>127</v>
      </c>
      <c r="BL1225">
        <v>0</v>
      </c>
      <c r="BO1225" t="s">
        <v>6149</v>
      </c>
      <c r="BP1225" t="s">
        <v>275</v>
      </c>
      <c r="BQ1225" t="s">
        <v>276</v>
      </c>
      <c r="BR1225">
        <v>45820.40902777778</v>
      </c>
      <c r="BS1225" t="b">
        <v>1</v>
      </c>
      <c r="BT1225">
        <v>1</v>
      </c>
    </row>
    <row r="1226" spans="1:72" x14ac:dyDescent="0.2">
      <c r="A1226" t="s">
        <v>6150</v>
      </c>
      <c r="B1226" t="s">
        <v>5796</v>
      </c>
      <c r="E1226" t="s">
        <v>286</v>
      </c>
      <c r="F1226" t="s">
        <v>445</v>
      </c>
      <c r="G1226" t="s">
        <v>5791</v>
      </c>
      <c r="H1226" t="s">
        <v>6151</v>
      </c>
      <c r="I1226" t="s">
        <v>447</v>
      </c>
      <c r="L1226" t="s">
        <v>2388</v>
      </c>
      <c r="M1226" t="s">
        <v>93</v>
      </c>
      <c r="N1226" t="s">
        <v>127</v>
      </c>
      <c r="O1226" t="s">
        <v>5850</v>
      </c>
      <c r="P1226">
        <v>0</v>
      </c>
      <c r="Q1226">
        <v>632</v>
      </c>
      <c r="R1226">
        <v>506</v>
      </c>
      <c r="S1226">
        <v>0</v>
      </c>
      <c r="T1226">
        <v>0</v>
      </c>
      <c r="U1226">
        <v>0</v>
      </c>
      <c r="V1226">
        <v>0</v>
      </c>
      <c r="W1226">
        <v>52.5</v>
      </c>
      <c r="X1226" t="b">
        <v>1</v>
      </c>
      <c r="Y1226" t="s">
        <v>68</v>
      </c>
      <c r="Z1226">
        <v>0</v>
      </c>
      <c r="AA1226">
        <v>0</v>
      </c>
      <c r="AB1226" t="s">
        <v>3920</v>
      </c>
      <c r="AD1226">
        <v>0</v>
      </c>
      <c r="AE1226">
        <v>0</v>
      </c>
      <c r="AF1226">
        <v>0</v>
      </c>
      <c r="AG1226">
        <v>0</v>
      </c>
      <c r="AH1226">
        <v>0</v>
      </c>
      <c r="AI1226">
        <v>1.4</v>
      </c>
      <c r="AJ1226">
        <v>0</v>
      </c>
      <c r="AK1226">
        <v>0</v>
      </c>
      <c r="AL1226">
        <v>0</v>
      </c>
      <c r="AM1226">
        <v>0</v>
      </c>
      <c r="AN1226">
        <v>0</v>
      </c>
      <c r="AO1226">
        <v>0</v>
      </c>
      <c r="AP1226">
        <v>0</v>
      </c>
      <c r="AQ1226">
        <v>0</v>
      </c>
      <c r="AR1226">
        <v>0</v>
      </c>
      <c r="AS1226">
        <v>0</v>
      </c>
      <c r="AT1226">
        <v>0</v>
      </c>
      <c r="AU1226">
        <v>0</v>
      </c>
      <c r="AV1226">
        <v>0</v>
      </c>
      <c r="AW1226">
        <v>0</v>
      </c>
      <c r="BC1226">
        <v>0</v>
      </c>
      <c r="BD1226">
        <v>0</v>
      </c>
      <c r="BF1226">
        <v>772</v>
      </c>
      <c r="BG1226">
        <v>140</v>
      </c>
      <c r="BH1226">
        <v>0</v>
      </c>
      <c r="BI1226">
        <v>0</v>
      </c>
      <c r="BJ1226" t="s">
        <v>83</v>
      </c>
      <c r="BK1226" t="s">
        <v>6152</v>
      </c>
      <c r="BL1226">
        <v>100</v>
      </c>
      <c r="BO1226" t="s">
        <v>6153</v>
      </c>
      <c r="BP1226" t="s">
        <v>6113</v>
      </c>
      <c r="BQ1226" t="s">
        <v>6114</v>
      </c>
      <c r="BR1226">
        <v>45820.430555555555</v>
      </c>
      <c r="BS1226" t="b">
        <v>1</v>
      </c>
      <c r="BT1226">
        <v>1</v>
      </c>
    </row>
    <row r="1227" spans="1:72" x14ac:dyDescent="0.2">
      <c r="A1227" t="s">
        <v>6154</v>
      </c>
      <c r="B1227" t="s">
        <v>5796</v>
      </c>
      <c r="E1227" t="s">
        <v>324</v>
      </c>
      <c r="F1227" t="s">
        <v>2866</v>
      </c>
      <c r="G1227" t="s">
        <v>5791</v>
      </c>
      <c r="H1227" t="s">
        <v>5959</v>
      </c>
      <c r="I1227" t="s">
        <v>2856</v>
      </c>
      <c r="M1227" t="s">
        <v>189</v>
      </c>
      <c r="N1227" t="s">
        <v>127</v>
      </c>
      <c r="O1227" t="s">
        <v>5853</v>
      </c>
      <c r="P1227">
        <v>0</v>
      </c>
      <c r="Q1227">
        <v>0</v>
      </c>
      <c r="R1227">
        <v>0</v>
      </c>
      <c r="S1227">
        <v>0</v>
      </c>
      <c r="T1227">
        <v>0</v>
      </c>
      <c r="U1227">
        <v>0</v>
      </c>
      <c r="V1227">
        <v>0</v>
      </c>
      <c r="W1227">
        <v>0</v>
      </c>
      <c r="X1227" t="b">
        <v>1</v>
      </c>
      <c r="Z1227">
        <v>0</v>
      </c>
      <c r="AA1227">
        <v>0</v>
      </c>
      <c r="AB1227" t="s">
        <v>3920</v>
      </c>
      <c r="AD1227">
        <v>0</v>
      </c>
      <c r="AE1227">
        <v>0</v>
      </c>
      <c r="AF1227">
        <v>0</v>
      </c>
      <c r="AG1227">
        <v>0</v>
      </c>
      <c r="AH1227">
        <v>1</v>
      </c>
      <c r="AI1227">
        <v>0</v>
      </c>
      <c r="AJ1227">
        <v>0</v>
      </c>
      <c r="AK1227">
        <v>0</v>
      </c>
      <c r="AL1227">
        <v>0</v>
      </c>
      <c r="AM1227">
        <v>0</v>
      </c>
      <c r="AN1227">
        <v>0</v>
      </c>
      <c r="AO1227">
        <v>0</v>
      </c>
      <c r="AP1227">
        <v>0</v>
      </c>
      <c r="AQ1227">
        <v>0</v>
      </c>
      <c r="AR1227">
        <v>0</v>
      </c>
      <c r="AS1227">
        <v>0</v>
      </c>
      <c r="AT1227">
        <v>0</v>
      </c>
      <c r="AU1227">
        <v>0</v>
      </c>
      <c r="AV1227">
        <v>0</v>
      </c>
      <c r="AW1227">
        <v>0</v>
      </c>
      <c r="BC1227">
        <v>0</v>
      </c>
      <c r="BD1227">
        <v>0</v>
      </c>
      <c r="BF1227">
        <v>462</v>
      </c>
      <c r="BG1227">
        <v>145</v>
      </c>
      <c r="BH1227">
        <v>0</v>
      </c>
      <c r="BI1227">
        <v>0</v>
      </c>
      <c r="BJ1227" t="s">
        <v>127</v>
      </c>
      <c r="BL1227">
        <v>0</v>
      </c>
      <c r="BO1227" t="s">
        <v>6155</v>
      </c>
      <c r="BP1227" t="s">
        <v>6113</v>
      </c>
      <c r="BQ1227" t="s">
        <v>6114</v>
      </c>
      <c r="BR1227">
        <v>45820.416666666664</v>
      </c>
      <c r="BS1227" t="b">
        <v>1</v>
      </c>
      <c r="BT1227">
        <v>1</v>
      </c>
    </row>
    <row r="1228" spans="1:72" x14ac:dyDescent="0.2">
      <c r="A1228" t="s">
        <v>6156</v>
      </c>
      <c r="B1228" t="s">
        <v>5796</v>
      </c>
      <c r="E1228" t="s">
        <v>324</v>
      </c>
      <c r="F1228" t="s">
        <v>5781</v>
      </c>
      <c r="G1228" t="s">
        <v>5791</v>
      </c>
      <c r="H1228" t="s">
        <v>6157</v>
      </c>
      <c r="I1228" t="s">
        <v>5955</v>
      </c>
      <c r="M1228" t="s">
        <v>93</v>
      </c>
      <c r="N1228" t="s">
        <v>127</v>
      </c>
      <c r="O1228" t="s">
        <v>5850</v>
      </c>
      <c r="P1228">
        <v>0</v>
      </c>
      <c r="Q1228">
        <v>0</v>
      </c>
      <c r="R1228">
        <v>0</v>
      </c>
      <c r="S1228">
        <v>0</v>
      </c>
      <c r="T1228">
        <v>0</v>
      </c>
      <c r="U1228">
        <v>0</v>
      </c>
      <c r="V1228">
        <v>0</v>
      </c>
      <c r="W1228">
        <v>0</v>
      </c>
      <c r="X1228" t="b">
        <v>0</v>
      </c>
      <c r="Z1228">
        <v>0</v>
      </c>
      <c r="AA1228">
        <v>0</v>
      </c>
      <c r="AB1228" t="s">
        <v>3920</v>
      </c>
      <c r="AD1228">
        <v>0</v>
      </c>
      <c r="AE1228">
        <v>0</v>
      </c>
      <c r="AF1228">
        <v>0</v>
      </c>
      <c r="AG1228">
        <v>0</v>
      </c>
      <c r="AH1228">
        <v>0</v>
      </c>
      <c r="AI1228">
        <v>2</v>
      </c>
      <c r="AJ1228">
        <v>0</v>
      </c>
      <c r="AK1228">
        <v>0</v>
      </c>
      <c r="AL1228">
        <v>0</v>
      </c>
      <c r="AM1228">
        <v>0</v>
      </c>
      <c r="AN1228">
        <v>0</v>
      </c>
      <c r="AO1228">
        <v>0</v>
      </c>
      <c r="AP1228">
        <v>0</v>
      </c>
      <c r="AQ1228">
        <v>0</v>
      </c>
      <c r="AR1228">
        <v>0</v>
      </c>
      <c r="AS1228">
        <v>0</v>
      </c>
      <c r="AT1228">
        <v>0</v>
      </c>
      <c r="AU1228">
        <v>0</v>
      </c>
      <c r="AV1228">
        <v>0</v>
      </c>
      <c r="AW1228">
        <v>0</v>
      </c>
      <c r="BC1228">
        <v>0</v>
      </c>
      <c r="BD1228">
        <v>1</v>
      </c>
      <c r="BE1228" t="s">
        <v>6158</v>
      </c>
      <c r="BF1228">
        <v>800</v>
      </c>
      <c r="BG1228">
        <v>0</v>
      </c>
      <c r="BH1228">
        <v>0</v>
      </c>
      <c r="BI1228">
        <v>0</v>
      </c>
      <c r="BJ1228" t="s">
        <v>127</v>
      </c>
      <c r="BL1228">
        <v>0</v>
      </c>
      <c r="BO1228" t="s">
        <v>6159</v>
      </c>
      <c r="BP1228" t="s">
        <v>6113</v>
      </c>
      <c r="BQ1228" t="s">
        <v>6114</v>
      </c>
      <c r="BR1228">
        <v>45820.408333333333</v>
      </c>
      <c r="BS1228" t="b">
        <v>1</v>
      </c>
      <c r="BT1228">
        <v>1</v>
      </c>
    </row>
    <row r="1229" spans="1:72" x14ac:dyDescent="0.2">
      <c r="A1229" t="s">
        <v>6160</v>
      </c>
      <c r="B1229" t="s">
        <v>5796</v>
      </c>
      <c r="E1229" t="s">
        <v>324</v>
      </c>
      <c r="F1229" t="s">
        <v>5783</v>
      </c>
      <c r="G1229" t="s">
        <v>5791</v>
      </c>
      <c r="H1229" t="s">
        <v>6161</v>
      </c>
      <c r="I1229" t="s">
        <v>6162</v>
      </c>
      <c r="M1229" t="s">
        <v>592</v>
      </c>
      <c r="N1229" t="s">
        <v>127</v>
      </c>
      <c r="O1229" t="s">
        <v>5857</v>
      </c>
      <c r="P1229">
        <v>0</v>
      </c>
      <c r="Q1229">
        <v>95</v>
      </c>
      <c r="R1229">
        <v>0</v>
      </c>
      <c r="S1229">
        <v>0</v>
      </c>
      <c r="T1229">
        <v>0</v>
      </c>
      <c r="U1229">
        <v>0</v>
      </c>
      <c r="V1229">
        <v>0</v>
      </c>
      <c r="W1229">
        <v>37.5</v>
      </c>
      <c r="X1229" t="b">
        <v>1</v>
      </c>
      <c r="Z1229">
        <v>0</v>
      </c>
      <c r="AA1229">
        <v>0</v>
      </c>
      <c r="AB1229" t="s">
        <v>3920</v>
      </c>
      <c r="AD1229">
        <v>0</v>
      </c>
      <c r="AE1229">
        <v>0</v>
      </c>
      <c r="AF1229">
        <v>0</v>
      </c>
      <c r="AG1229">
        <v>0</v>
      </c>
      <c r="AH1229">
        <v>0</v>
      </c>
      <c r="AI1229">
        <v>1</v>
      </c>
      <c r="AJ1229">
        <v>0</v>
      </c>
      <c r="AK1229">
        <v>0</v>
      </c>
      <c r="AL1229">
        <v>0</v>
      </c>
      <c r="AM1229">
        <v>0</v>
      </c>
      <c r="AN1229">
        <v>0</v>
      </c>
      <c r="AO1229">
        <v>0</v>
      </c>
      <c r="AP1229">
        <v>0</v>
      </c>
      <c r="AQ1229">
        <v>0</v>
      </c>
      <c r="AR1229">
        <v>0</v>
      </c>
      <c r="AS1229">
        <v>0</v>
      </c>
      <c r="AT1229">
        <v>0</v>
      </c>
      <c r="AU1229">
        <v>0</v>
      </c>
      <c r="AV1229">
        <v>0</v>
      </c>
      <c r="AW1229">
        <v>0</v>
      </c>
      <c r="BC1229">
        <v>0</v>
      </c>
      <c r="BD1229">
        <v>0</v>
      </c>
      <c r="BF1229">
        <v>112</v>
      </c>
      <c r="BG1229">
        <v>0</v>
      </c>
      <c r="BH1229">
        <v>0</v>
      </c>
      <c r="BI1229">
        <v>0</v>
      </c>
      <c r="BJ1229" t="s">
        <v>127</v>
      </c>
      <c r="BL1229">
        <v>0</v>
      </c>
      <c r="BO1229" t="s">
        <v>7211</v>
      </c>
      <c r="BP1229" t="s">
        <v>7215</v>
      </c>
      <c r="BQ1229" t="s">
        <v>6114</v>
      </c>
      <c r="BR1229">
        <v>45820.401388888888</v>
      </c>
      <c r="BS1229" t="b">
        <v>1</v>
      </c>
      <c r="BT1229">
        <v>1</v>
      </c>
    </row>
    <row r="1230" spans="1:72" x14ac:dyDescent="0.2">
      <c r="A1230" t="s">
        <v>6163</v>
      </c>
      <c r="B1230" t="s">
        <v>5796</v>
      </c>
      <c r="E1230" t="s">
        <v>324</v>
      </c>
      <c r="F1230" t="s">
        <v>5760</v>
      </c>
      <c r="G1230" t="s">
        <v>5791</v>
      </c>
      <c r="H1230" t="s">
        <v>6164</v>
      </c>
      <c r="I1230" t="s">
        <v>6165</v>
      </c>
      <c r="M1230" t="s">
        <v>860</v>
      </c>
      <c r="N1230" t="s">
        <v>127</v>
      </c>
      <c r="O1230" t="s">
        <v>5851</v>
      </c>
      <c r="P1230">
        <v>0</v>
      </c>
      <c r="Q1230">
        <v>0</v>
      </c>
      <c r="R1230">
        <v>0</v>
      </c>
      <c r="S1230">
        <v>0</v>
      </c>
      <c r="T1230">
        <v>0</v>
      </c>
      <c r="U1230">
        <v>0</v>
      </c>
      <c r="V1230">
        <v>0</v>
      </c>
      <c r="W1230">
        <v>0</v>
      </c>
      <c r="X1230" t="b">
        <v>1</v>
      </c>
      <c r="Z1230">
        <v>0</v>
      </c>
      <c r="AA1230">
        <v>0</v>
      </c>
      <c r="AB1230" t="s">
        <v>3920</v>
      </c>
      <c r="AD1230">
        <v>0</v>
      </c>
      <c r="AE1230">
        <v>0</v>
      </c>
      <c r="AF1230">
        <v>0</v>
      </c>
      <c r="AG1230">
        <v>0</v>
      </c>
      <c r="AH1230">
        <v>0</v>
      </c>
      <c r="AI1230">
        <v>1</v>
      </c>
      <c r="AJ1230">
        <v>0</v>
      </c>
      <c r="AK1230">
        <v>0</v>
      </c>
      <c r="AL1230">
        <v>0</v>
      </c>
      <c r="AM1230">
        <v>0</v>
      </c>
      <c r="AN1230">
        <v>0</v>
      </c>
      <c r="AO1230">
        <v>0</v>
      </c>
      <c r="AP1230">
        <v>0</v>
      </c>
      <c r="AQ1230">
        <v>0</v>
      </c>
      <c r="AR1230">
        <v>0</v>
      </c>
      <c r="AS1230">
        <v>0</v>
      </c>
      <c r="AT1230">
        <v>0</v>
      </c>
      <c r="AU1230">
        <v>0</v>
      </c>
      <c r="AV1230">
        <v>0</v>
      </c>
      <c r="AW1230">
        <v>0</v>
      </c>
      <c r="BC1230">
        <v>0</v>
      </c>
      <c r="BD1230">
        <v>0</v>
      </c>
      <c r="BF1230">
        <v>450</v>
      </c>
      <c r="BG1230">
        <v>0</v>
      </c>
      <c r="BH1230">
        <v>0</v>
      </c>
      <c r="BI1230">
        <v>0</v>
      </c>
      <c r="BJ1230" t="s">
        <v>127</v>
      </c>
      <c r="BL1230">
        <v>0</v>
      </c>
      <c r="BO1230" t="s">
        <v>6166</v>
      </c>
      <c r="BP1230" t="s">
        <v>275</v>
      </c>
      <c r="BQ1230" t="s">
        <v>276</v>
      </c>
      <c r="BR1230">
        <v>45820.400694444441</v>
      </c>
      <c r="BS1230" t="b">
        <v>1</v>
      </c>
      <c r="BT1230">
        <v>1</v>
      </c>
    </row>
    <row r="1231" spans="1:72" x14ac:dyDescent="0.2">
      <c r="A1231" t="s">
        <v>6167</v>
      </c>
      <c r="B1231" t="s">
        <v>5796</v>
      </c>
      <c r="E1231" t="s">
        <v>6168</v>
      </c>
      <c r="F1231" t="s">
        <v>2852</v>
      </c>
      <c r="G1231" t="s">
        <v>5791</v>
      </c>
      <c r="H1231" t="s">
        <v>6169</v>
      </c>
      <c r="I1231" t="s">
        <v>2863</v>
      </c>
      <c r="M1231" t="s">
        <v>189</v>
      </c>
      <c r="N1231" t="s">
        <v>127</v>
      </c>
      <c r="O1231" t="s">
        <v>5853</v>
      </c>
      <c r="P1231">
        <v>0</v>
      </c>
      <c r="Q1231">
        <v>0</v>
      </c>
      <c r="R1231">
        <v>0</v>
      </c>
      <c r="S1231">
        <v>0</v>
      </c>
      <c r="T1231">
        <v>0</v>
      </c>
      <c r="U1231">
        <v>0</v>
      </c>
      <c r="V1231">
        <v>0</v>
      </c>
      <c r="W1231">
        <v>0</v>
      </c>
      <c r="X1231" t="b">
        <v>0</v>
      </c>
      <c r="Z1231">
        <v>0</v>
      </c>
      <c r="AA1231">
        <v>0</v>
      </c>
      <c r="AB1231" t="s">
        <v>3920</v>
      </c>
      <c r="AD1231">
        <v>0</v>
      </c>
      <c r="AE1231">
        <v>0</v>
      </c>
      <c r="AF1231">
        <v>0</v>
      </c>
      <c r="AG1231">
        <v>0</v>
      </c>
      <c r="AH1231">
        <v>1</v>
      </c>
      <c r="AI1231">
        <v>0</v>
      </c>
      <c r="AJ1231">
        <v>0</v>
      </c>
      <c r="AK1231">
        <v>0</v>
      </c>
      <c r="AL1231">
        <v>0</v>
      </c>
      <c r="AM1231">
        <v>0</v>
      </c>
      <c r="AN1231">
        <v>0</v>
      </c>
      <c r="AO1231">
        <v>0</v>
      </c>
      <c r="AP1231">
        <v>0</v>
      </c>
      <c r="AQ1231">
        <v>0</v>
      </c>
      <c r="AR1231">
        <v>0</v>
      </c>
      <c r="AS1231">
        <v>0</v>
      </c>
      <c r="AT1231">
        <v>0</v>
      </c>
      <c r="AU1231">
        <v>0</v>
      </c>
      <c r="AV1231">
        <v>0</v>
      </c>
      <c r="AW1231">
        <v>0</v>
      </c>
      <c r="BC1231">
        <v>0</v>
      </c>
      <c r="BD1231">
        <v>0</v>
      </c>
      <c r="BF1231">
        <v>583</v>
      </c>
      <c r="BG1231">
        <v>257</v>
      </c>
      <c r="BH1231">
        <v>0</v>
      </c>
      <c r="BI1231">
        <v>0</v>
      </c>
      <c r="BJ1231" t="s">
        <v>127</v>
      </c>
      <c r="BL1231">
        <v>0</v>
      </c>
      <c r="BP1231" t="s">
        <v>5961</v>
      </c>
      <c r="BQ1231" t="s">
        <v>5962</v>
      </c>
      <c r="BR1231">
        <v>45558.12222222222</v>
      </c>
      <c r="BS1231" t="b">
        <v>1</v>
      </c>
      <c r="BT1231">
        <v>1</v>
      </c>
    </row>
    <row r="1232" spans="1:72" x14ac:dyDescent="0.2">
      <c r="A1232" t="s">
        <v>6170</v>
      </c>
      <c r="B1232" t="s">
        <v>5796</v>
      </c>
      <c r="E1232" t="s">
        <v>332</v>
      </c>
      <c r="F1232" t="s">
        <v>90</v>
      </c>
      <c r="G1232" t="s">
        <v>5791</v>
      </c>
      <c r="H1232" t="s">
        <v>5991</v>
      </c>
      <c r="I1232" t="s">
        <v>92</v>
      </c>
      <c r="M1232" t="s">
        <v>93</v>
      </c>
      <c r="N1232" t="s">
        <v>127</v>
      </c>
      <c r="O1232" t="s">
        <v>5850</v>
      </c>
      <c r="P1232">
        <v>0</v>
      </c>
      <c r="Q1232">
        <v>0</v>
      </c>
      <c r="R1232">
        <v>0</v>
      </c>
      <c r="S1232">
        <v>0</v>
      </c>
      <c r="T1232">
        <v>0</v>
      </c>
      <c r="U1232">
        <v>0</v>
      </c>
      <c r="V1232">
        <v>0</v>
      </c>
      <c r="W1232">
        <v>84</v>
      </c>
      <c r="X1232" t="b">
        <v>1</v>
      </c>
      <c r="Y1232" t="s">
        <v>68</v>
      </c>
      <c r="Z1232">
        <v>0</v>
      </c>
      <c r="AA1232">
        <v>0</v>
      </c>
      <c r="AB1232" t="s">
        <v>3920</v>
      </c>
      <c r="AD1232">
        <v>0</v>
      </c>
      <c r="AE1232">
        <v>0</v>
      </c>
      <c r="AF1232">
        <v>0</v>
      </c>
      <c r="AG1232">
        <v>0</v>
      </c>
      <c r="AH1232">
        <v>0</v>
      </c>
      <c r="AI1232">
        <v>2.5</v>
      </c>
      <c r="AJ1232">
        <v>0</v>
      </c>
      <c r="AK1232">
        <v>0</v>
      </c>
      <c r="AL1232">
        <v>0</v>
      </c>
      <c r="AM1232">
        <v>0</v>
      </c>
      <c r="AN1232">
        <v>0</v>
      </c>
      <c r="AO1232">
        <v>0</v>
      </c>
      <c r="AP1232">
        <v>0</v>
      </c>
      <c r="AQ1232">
        <v>0</v>
      </c>
      <c r="AR1232">
        <v>0</v>
      </c>
      <c r="AS1232">
        <v>0</v>
      </c>
      <c r="AT1232">
        <v>0</v>
      </c>
      <c r="AU1232">
        <v>0</v>
      </c>
      <c r="AV1232">
        <v>0</v>
      </c>
      <c r="AW1232">
        <v>0</v>
      </c>
      <c r="BC1232">
        <v>0</v>
      </c>
      <c r="BD1232">
        <v>0</v>
      </c>
      <c r="BF1232">
        <v>1411</v>
      </c>
      <c r="BG1232">
        <v>0</v>
      </c>
      <c r="BH1232">
        <v>0</v>
      </c>
      <c r="BI1232">
        <v>0</v>
      </c>
      <c r="BJ1232" t="s">
        <v>127</v>
      </c>
      <c r="BL1232">
        <v>100</v>
      </c>
      <c r="BP1232" t="s">
        <v>5992</v>
      </c>
      <c r="BQ1232" t="s">
        <v>5993</v>
      </c>
      <c r="BR1232">
        <v>45582.445833333331</v>
      </c>
      <c r="BS1232" t="b">
        <v>1</v>
      </c>
      <c r="BT1232">
        <v>1</v>
      </c>
    </row>
    <row r="1233" spans="1:72" x14ac:dyDescent="0.2">
      <c r="A1233" t="s">
        <v>6171</v>
      </c>
      <c r="B1233" t="s">
        <v>5796</v>
      </c>
      <c r="E1233" t="s">
        <v>324</v>
      </c>
      <c r="F1233" t="s">
        <v>151</v>
      </c>
      <c r="G1233" t="s">
        <v>5791</v>
      </c>
      <c r="H1233" t="s">
        <v>6172</v>
      </c>
      <c r="I1233" t="s">
        <v>153</v>
      </c>
      <c r="M1233" t="s">
        <v>93</v>
      </c>
      <c r="N1233" t="s">
        <v>127</v>
      </c>
      <c r="O1233" t="s">
        <v>5850</v>
      </c>
      <c r="P1233">
        <v>0</v>
      </c>
      <c r="Q1233">
        <v>0</v>
      </c>
      <c r="R1233">
        <v>0</v>
      </c>
      <c r="S1233">
        <v>0</v>
      </c>
      <c r="T1233">
        <v>0</v>
      </c>
      <c r="U1233">
        <v>0</v>
      </c>
      <c r="V1233">
        <v>0</v>
      </c>
      <c r="W1233">
        <v>0</v>
      </c>
      <c r="X1233" t="b">
        <v>0</v>
      </c>
      <c r="Z1233">
        <v>0</v>
      </c>
      <c r="AA1233">
        <v>0</v>
      </c>
      <c r="AB1233" t="s">
        <v>3920</v>
      </c>
      <c r="AD1233">
        <v>0</v>
      </c>
      <c r="AE1233">
        <v>0</v>
      </c>
      <c r="AF1233">
        <v>0</v>
      </c>
      <c r="AG1233">
        <v>0</v>
      </c>
      <c r="AH1233">
        <v>0</v>
      </c>
      <c r="AI1233">
        <v>2</v>
      </c>
      <c r="AJ1233">
        <v>0</v>
      </c>
      <c r="AK1233">
        <v>0</v>
      </c>
      <c r="AL1233">
        <v>0</v>
      </c>
      <c r="AM1233">
        <v>0</v>
      </c>
      <c r="AN1233">
        <v>0</v>
      </c>
      <c r="AO1233">
        <v>0</v>
      </c>
      <c r="AP1233">
        <v>0</v>
      </c>
      <c r="AQ1233">
        <v>0</v>
      </c>
      <c r="AR1233">
        <v>0</v>
      </c>
      <c r="AS1233">
        <v>0</v>
      </c>
      <c r="AT1233">
        <v>0</v>
      </c>
      <c r="AU1233">
        <v>0</v>
      </c>
      <c r="AV1233">
        <v>0</v>
      </c>
      <c r="AW1233">
        <v>0</v>
      </c>
      <c r="BC1233">
        <v>0</v>
      </c>
      <c r="BD1233">
        <v>1</v>
      </c>
      <c r="BE1233" t="s">
        <v>6173</v>
      </c>
      <c r="BF1233">
        <v>800</v>
      </c>
      <c r="BG1233">
        <v>0</v>
      </c>
      <c r="BH1233">
        <v>0</v>
      </c>
      <c r="BI1233">
        <v>0</v>
      </c>
      <c r="BJ1233" t="s">
        <v>127</v>
      </c>
      <c r="BL1233">
        <v>0</v>
      </c>
      <c r="BO1233" t="s">
        <v>6174</v>
      </c>
      <c r="BP1233" t="s">
        <v>6113</v>
      </c>
      <c r="BQ1233" t="s">
        <v>6114</v>
      </c>
      <c r="BR1233">
        <v>45820.410416666666</v>
      </c>
      <c r="BS1233" t="b">
        <v>1</v>
      </c>
      <c r="BT1233">
        <v>1</v>
      </c>
    </row>
    <row r="1234" spans="1:72" x14ac:dyDescent="0.2">
      <c r="A1234" t="s">
        <v>6175</v>
      </c>
      <c r="B1234" t="s">
        <v>5796</v>
      </c>
      <c r="E1234" t="s">
        <v>6176</v>
      </c>
      <c r="F1234" t="s">
        <v>4187</v>
      </c>
      <c r="G1234" t="s">
        <v>5791</v>
      </c>
      <c r="H1234" t="s">
        <v>4188</v>
      </c>
      <c r="I1234" t="s">
        <v>4189</v>
      </c>
      <c r="L1234" t="s">
        <v>6177</v>
      </c>
      <c r="M1234" t="s">
        <v>189</v>
      </c>
      <c r="N1234" t="s">
        <v>127</v>
      </c>
      <c r="O1234" t="s">
        <v>5853</v>
      </c>
      <c r="P1234">
        <v>0</v>
      </c>
      <c r="Q1234">
        <v>1632</v>
      </c>
      <c r="R1234">
        <v>1632</v>
      </c>
      <c r="S1234">
        <v>0</v>
      </c>
      <c r="T1234">
        <v>0</v>
      </c>
      <c r="U1234">
        <v>0</v>
      </c>
      <c r="V1234">
        <v>0</v>
      </c>
      <c r="W1234">
        <v>75</v>
      </c>
      <c r="X1234" t="b">
        <v>1</v>
      </c>
      <c r="Y1234" t="s">
        <v>68</v>
      </c>
      <c r="Z1234">
        <v>0</v>
      </c>
      <c r="AA1234">
        <v>0</v>
      </c>
      <c r="AB1234" t="s">
        <v>3920</v>
      </c>
      <c r="AD1234">
        <v>0</v>
      </c>
      <c r="AE1234">
        <v>0</v>
      </c>
      <c r="AF1234">
        <v>0</v>
      </c>
      <c r="AG1234">
        <v>0</v>
      </c>
      <c r="AH1234">
        <v>0</v>
      </c>
      <c r="AI1234">
        <v>2.25</v>
      </c>
      <c r="AJ1234">
        <v>0</v>
      </c>
      <c r="AK1234">
        <v>0</v>
      </c>
      <c r="AL1234">
        <v>0</v>
      </c>
      <c r="AM1234">
        <v>0</v>
      </c>
      <c r="AN1234">
        <v>0</v>
      </c>
      <c r="AO1234">
        <v>0</v>
      </c>
      <c r="AP1234">
        <v>0</v>
      </c>
      <c r="AQ1234">
        <v>0</v>
      </c>
      <c r="AR1234">
        <v>0</v>
      </c>
      <c r="AS1234">
        <v>0</v>
      </c>
      <c r="AT1234">
        <v>0</v>
      </c>
      <c r="AU1234">
        <v>0</v>
      </c>
      <c r="AV1234">
        <v>0</v>
      </c>
      <c r="AW1234">
        <v>0</v>
      </c>
      <c r="BC1234">
        <v>0</v>
      </c>
      <c r="BD1234">
        <v>0</v>
      </c>
      <c r="BF1234">
        <v>1632</v>
      </c>
      <c r="BG1234">
        <v>856</v>
      </c>
      <c r="BH1234">
        <v>0</v>
      </c>
      <c r="BI1234">
        <v>0</v>
      </c>
      <c r="BJ1234" t="s">
        <v>127</v>
      </c>
      <c r="BK1234" t="s">
        <v>6178</v>
      </c>
      <c r="BL1234">
        <v>100</v>
      </c>
      <c r="BN1234" t="s">
        <v>7070</v>
      </c>
      <c r="BO1234" t="s">
        <v>6179</v>
      </c>
      <c r="BP1234" t="s">
        <v>275</v>
      </c>
      <c r="BQ1234" t="s">
        <v>276</v>
      </c>
      <c r="BR1234">
        <v>45818.267361111109</v>
      </c>
      <c r="BS1234" t="b">
        <v>1</v>
      </c>
      <c r="BT1234">
        <v>1</v>
      </c>
    </row>
    <row r="1235" spans="1:72" x14ac:dyDescent="0.2">
      <c r="A1235" t="s">
        <v>6180</v>
      </c>
      <c r="B1235" t="s">
        <v>5796</v>
      </c>
      <c r="E1235" t="s">
        <v>5523</v>
      </c>
      <c r="F1235" t="s">
        <v>360</v>
      </c>
      <c r="G1235" t="s">
        <v>5791</v>
      </c>
      <c r="H1235" t="s">
        <v>4179</v>
      </c>
      <c r="I1235" t="s">
        <v>362</v>
      </c>
      <c r="M1235" t="s">
        <v>860</v>
      </c>
      <c r="N1235" t="s">
        <v>127</v>
      </c>
      <c r="O1235" t="s">
        <v>5849</v>
      </c>
      <c r="P1235">
        <v>0</v>
      </c>
      <c r="Q1235">
        <v>0</v>
      </c>
      <c r="R1235">
        <v>0</v>
      </c>
      <c r="S1235">
        <v>0</v>
      </c>
      <c r="T1235">
        <v>0</v>
      </c>
      <c r="U1235">
        <v>0</v>
      </c>
      <c r="V1235">
        <v>0</v>
      </c>
      <c r="W1235">
        <v>37.5</v>
      </c>
      <c r="X1235" t="b">
        <v>1</v>
      </c>
      <c r="Z1235">
        <v>0</v>
      </c>
      <c r="AA1235">
        <v>0</v>
      </c>
      <c r="AB1235" t="s">
        <v>3920</v>
      </c>
      <c r="AD1235">
        <v>0</v>
      </c>
      <c r="AE1235">
        <v>0</v>
      </c>
      <c r="AF1235">
        <v>0</v>
      </c>
      <c r="AG1235">
        <v>0</v>
      </c>
      <c r="AH1235">
        <v>0</v>
      </c>
      <c r="AI1235">
        <v>1</v>
      </c>
      <c r="AJ1235">
        <v>0</v>
      </c>
      <c r="AK1235">
        <v>0</v>
      </c>
      <c r="AL1235">
        <v>0</v>
      </c>
      <c r="AM1235">
        <v>0</v>
      </c>
      <c r="AN1235">
        <v>0</v>
      </c>
      <c r="AO1235">
        <v>0</v>
      </c>
      <c r="AP1235">
        <v>0</v>
      </c>
      <c r="AQ1235">
        <v>0</v>
      </c>
      <c r="AR1235">
        <v>0</v>
      </c>
      <c r="AS1235">
        <v>0</v>
      </c>
      <c r="AT1235">
        <v>0</v>
      </c>
      <c r="AU1235">
        <v>0</v>
      </c>
      <c r="AV1235">
        <v>0</v>
      </c>
      <c r="AW1235">
        <v>0</v>
      </c>
      <c r="BC1235">
        <v>0</v>
      </c>
      <c r="BD1235">
        <v>0</v>
      </c>
      <c r="BF1235">
        <v>524</v>
      </c>
      <c r="BG1235">
        <v>0</v>
      </c>
      <c r="BH1235">
        <v>0</v>
      </c>
      <c r="BI1235">
        <v>0</v>
      </c>
      <c r="BJ1235" t="s">
        <v>83</v>
      </c>
      <c r="BK1235" t="s">
        <v>1622</v>
      </c>
      <c r="BL1235">
        <v>100</v>
      </c>
      <c r="BM1235" t="s">
        <v>7070</v>
      </c>
      <c r="BN1235" t="s">
        <v>7070</v>
      </c>
      <c r="BO1235" t="s">
        <v>6181</v>
      </c>
      <c r="BP1235" t="s">
        <v>275</v>
      </c>
      <c r="BQ1235" t="s">
        <v>276</v>
      </c>
      <c r="BR1235">
        <v>45820.402083333334</v>
      </c>
      <c r="BS1235" t="b">
        <v>1</v>
      </c>
      <c r="BT1235">
        <v>1</v>
      </c>
    </row>
    <row r="1236" spans="1:72" x14ac:dyDescent="0.2">
      <c r="A1236" t="s">
        <v>6182</v>
      </c>
      <c r="B1236" t="s">
        <v>5796</v>
      </c>
      <c r="E1236" t="s">
        <v>5524</v>
      </c>
      <c r="F1236" t="s">
        <v>2847</v>
      </c>
      <c r="G1236" t="s">
        <v>5791</v>
      </c>
      <c r="H1236" t="s">
        <v>4184</v>
      </c>
      <c r="I1236" t="s">
        <v>364</v>
      </c>
      <c r="L1236" t="s">
        <v>302</v>
      </c>
      <c r="M1236" t="s">
        <v>860</v>
      </c>
      <c r="N1236" t="s">
        <v>127</v>
      </c>
      <c r="O1236" t="s">
        <v>5849</v>
      </c>
      <c r="P1236">
        <v>0</v>
      </c>
      <c r="Q1236">
        <v>0</v>
      </c>
      <c r="R1236">
        <v>0</v>
      </c>
      <c r="S1236">
        <v>0</v>
      </c>
      <c r="T1236">
        <v>0</v>
      </c>
      <c r="U1236">
        <v>0</v>
      </c>
      <c r="V1236">
        <v>0</v>
      </c>
      <c r="W1236">
        <v>37.5</v>
      </c>
      <c r="X1236" t="b">
        <v>1</v>
      </c>
      <c r="Z1236">
        <v>0</v>
      </c>
      <c r="AA1236">
        <v>0</v>
      </c>
      <c r="AB1236" t="s">
        <v>3920</v>
      </c>
      <c r="AD1236">
        <v>0</v>
      </c>
      <c r="AE1236">
        <v>0</v>
      </c>
      <c r="AF1236">
        <v>0</v>
      </c>
      <c r="AG1236">
        <v>0</v>
      </c>
      <c r="AH1236">
        <v>0</v>
      </c>
      <c r="AI1236">
        <v>1</v>
      </c>
      <c r="AJ1236">
        <v>0</v>
      </c>
      <c r="AK1236">
        <v>0</v>
      </c>
      <c r="AL1236">
        <v>0</v>
      </c>
      <c r="AM1236">
        <v>0</v>
      </c>
      <c r="AN1236">
        <v>0</v>
      </c>
      <c r="AO1236">
        <v>0</v>
      </c>
      <c r="AP1236">
        <v>0</v>
      </c>
      <c r="AQ1236">
        <v>0</v>
      </c>
      <c r="AR1236">
        <v>0</v>
      </c>
      <c r="AS1236">
        <v>0</v>
      </c>
      <c r="AT1236">
        <v>0</v>
      </c>
      <c r="AU1236">
        <v>0</v>
      </c>
      <c r="AV1236">
        <v>0</v>
      </c>
      <c r="AW1236">
        <v>0</v>
      </c>
      <c r="BC1236">
        <v>0</v>
      </c>
      <c r="BD1236">
        <v>0</v>
      </c>
      <c r="BF1236">
        <v>721</v>
      </c>
      <c r="BG1236">
        <v>0</v>
      </c>
      <c r="BH1236">
        <v>0</v>
      </c>
      <c r="BI1236">
        <v>0</v>
      </c>
      <c r="BJ1236" t="s">
        <v>83</v>
      </c>
      <c r="BK1236" t="s">
        <v>1622</v>
      </c>
      <c r="BL1236">
        <v>100</v>
      </c>
      <c r="BM1236" t="s">
        <v>7070</v>
      </c>
      <c r="BN1236" t="s">
        <v>7070</v>
      </c>
      <c r="BO1236" t="s">
        <v>6183</v>
      </c>
      <c r="BP1236" t="s">
        <v>275</v>
      </c>
      <c r="BQ1236" t="s">
        <v>276</v>
      </c>
      <c r="BR1236">
        <v>45820.42083333333</v>
      </c>
      <c r="BS1236" t="b">
        <v>1</v>
      </c>
      <c r="BT1236">
        <v>1</v>
      </c>
    </row>
    <row r="1237" spans="1:72" x14ac:dyDescent="0.2">
      <c r="A1237" t="s">
        <v>6184</v>
      </c>
      <c r="B1237" t="s">
        <v>5796</v>
      </c>
      <c r="E1237" t="s">
        <v>324</v>
      </c>
      <c r="F1237" t="s">
        <v>5743</v>
      </c>
      <c r="G1237" t="s">
        <v>5791</v>
      </c>
      <c r="H1237" t="s">
        <v>6185</v>
      </c>
      <c r="I1237" t="s">
        <v>6186</v>
      </c>
      <c r="M1237" t="s">
        <v>860</v>
      </c>
      <c r="N1237" t="s">
        <v>127</v>
      </c>
      <c r="O1237" t="s">
        <v>5851</v>
      </c>
      <c r="P1237">
        <v>0</v>
      </c>
      <c r="Q1237">
        <v>0</v>
      </c>
      <c r="R1237">
        <v>0</v>
      </c>
      <c r="S1237">
        <v>0</v>
      </c>
      <c r="T1237">
        <v>0</v>
      </c>
      <c r="U1237">
        <v>0</v>
      </c>
      <c r="V1237">
        <v>0</v>
      </c>
      <c r="W1237">
        <v>0</v>
      </c>
      <c r="X1237" t="b">
        <v>0</v>
      </c>
      <c r="Z1237">
        <v>0</v>
      </c>
      <c r="AA1237">
        <v>0</v>
      </c>
      <c r="AB1237" t="s">
        <v>3920</v>
      </c>
      <c r="AD1237">
        <v>0</v>
      </c>
      <c r="AE1237">
        <v>0</v>
      </c>
      <c r="AF1237">
        <v>0</v>
      </c>
      <c r="AG1237">
        <v>0</v>
      </c>
      <c r="AH1237">
        <v>0</v>
      </c>
      <c r="AI1237">
        <v>2</v>
      </c>
      <c r="AJ1237">
        <v>0</v>
      </c>
      <c r="AK1237">
        <v>0</v>
      </c>
      <c r="AL1237">
        <v>0</v>
      </c>
      <c r="AM1237">
        <v>0</v>
      </c>
      <c r="AN1237">
        <v>0</v>
      </c>
      <c r="AO1237">
        <v>1</v>
      </c>
      <c r="AP1237">
        <v>1</v>
      </c>
      <c r="AQ1237">
        <v>0</v>
      </c>
      <c r="AR1237">
        <v>0</v>
      </c>
      <c r="AS1237">
        <v>0</v>
      </c>
      <c r="AT1237">
        <v>0</v>
      </c>
      <c r="AU1237">
        <v>0</v>
      </c>
      <c r="AV1237">
        <v>0</v>
      </c>
      <c r="AW1237">
        <v>0</v>
      </c>
      <c r="BC1237">
        <v>0</v>
      </c>
      <c r="BD1237">
        <v>1</v>
      </c>
      <c r="BE1237" t="s">
        <v>6187</v>
      </c>
      <c r="BF1237">
        <v>1040</v>
      </c>
      <c r="BG1237">
        <v>0</v>
      </c>
      <c r="BH1237">
        <v>0</v>
      </c>
      <c r="BI1237">
        <v>0</v>
      </c>
      <c r="BJ1237" t="s">
        <v>127</v>
      </c>
      <c r="BL1237">
        <v>0</v>
      </c>
      <c r="BO1237" t="s">
        <v>6188</v>
      </c>
      <c r="BP1237" t="s">
        <v>275</v>
      </c>
      <c r="BQ1237" t="s">
        <v>276</v>
      </c>
      <c r="BR1237">
        <v>45818.259722222225</v>
      </c>
      <c r="BS1237" t="b">
        <v>1</v>
      </c>
      <c r="BT1237">
        <v>1</v>
      </c>
    </row>
    <row r="1238" spans="1:72" x14ac:dyDescent="0.2">
      <c r="A1238" t="s">
        <v>6189</v>
      </c>
      <c r="B1238" t="s">
        <v>5796</v>
      </c>
      <c r="E1238" t="s">
        <v>332</v>
      </c>
      <c r="F1238" t="s">
        <v>369</v>
      </c>
      <c r="G1238" t="s">
        <v>5791</v>
      </c>
      <c r="H1238" t="s">
        <v>3125</v>
      </c>
      <c r="I1238" t="s">
        <v>371</v>
      </c>
      <c r="L1238" t="s">
        <v>93</v>
      </c>
      <c r="M1238" t="s">
        <v>93</v>
      </c>
      <c r="N1238" t="s">
        <v>127</v>
      </c>
      <c r="O1238" t="s">
        <v>5850</v>
      </c>
      <c r="P1238">
        <v>0</v>
      </c>
      <c r="Q1238">
        <v>0</v>
      </c>
      <c r="R1238">
        <v>0</v>
      </c>
      <c r="S1238">
        <v>0</v>
      </c>
      <c r="T1238">
        <v>0</v>
      </c>
      <c r="U1238">
        <v>0</v>
      </c>
      <c r="V1238">
        <v>0</v>
      </c>
      <c r="W1238">
        <v>160</v>
      </c>
      <c r="X1238" t="b">
        <v>1</v>
      </c>
      <c r="Y1238" t="s">
        <v>68</v>
      </c>
      <c r="Z1238">
        <v>0</v>
      </c>
      <c r="AA1238">
        <v>0</v>
      </c>
      <c r="AB1238" t="s">
        <v>3920</v>
      </c>
      <c r="AD1238">
        <v>0</v>
      </c>
      <c r="AE1238">
        <v>0</v>
      </c>
      <c r="AF1238">
        <v>0</v>
      </c>
      <c r="AG1238">
        <v>0</v>
      </c>
      <c r="AH1238">
        <v>0</v>
      </c>
      <c r="AI1238">
        <v>4.0999999999999996</v>
      </c>
      <c r="AJ1238">
        <v>0</v>
      </c>
      <c r="AK1238">
        <v>0</v>
      </c>
      <c r="AL1238">
        <v>0</v>
      </c>
      <c r="AM1238">
        <v>0</v>
      </c>
      <c r="AN1238">
        <v>0</v>
      </c>
      <c r="AO1238">
        <v>0</v>
      </c>
      <c r="AP1238">
        <v>0</v>
      </c>
      <c r="AQ1238">
        <v>0</v>
      </c>
      <c r="AR1238">
        <v>0</v>
      </c>
      <c r="AS1238">
        <v>0</v>
      </c>
      <c r="AT1238">
        <v>0</v>
      </c>
      <c r="AU1238">
        <v>0</v>
      </c>
      <c r="AV1238">
        <v>0</v>
      </c>
      <c r="AW1238">
        <v>0</v>
      </c>
      <c r="BC1238">
        <v>0</v>
      </c>
      <c r="BD1238">
        <v>0</v>
      </c>
      <c r="BF1238">
        <v>2110</v>
      </c>
      <c r="BG1238">
        <v>344</v>
      </c>
      <c r="BH1238">
        <v>0</v>
      </c>
      <c r="BI1238">
        <v>0</v>
      </c>
      <c r="BJ1238" t="s">
        <v>127</v>
      </c>
      <c r="BK1238" t="s">
        <v>6190</v>
      </c>
      <c r="BL1238">
        <v>98</v>
      </c>
      <c r="BO1238" t="s">
        <v>6191</v>
      </c>
      <c r="BP1238" t="s">
        <v>275</v>
      </c>
      <c r="BQ1238" t="s">
        <v>276</v>
      </c>
      <c r="BR1238">
        <v>45820.413194444445</v>
      </c>
      <c r="BS1238" t="b">
        <v>1</v>
      </c>
      <c r="BT1238">
        <v>1</v>
      </c>
    </row>
    <row r="1239" spans="1:72" x14ac:dyDescent="0.2">
      <c r="A1239" t="s">
        <v>6192</v>
      </c>
      <c r="B1239" t="s">
        <v>5796</v>
      </c>
      <c r="E1239" t="s">
        <v>324</v>
      </c>
      <c r="F1239" t="s">
        <v>375</v>
      </c>
      <c r="G1239" t="s">
        <v>5791</v>
      </c>
      <c r="H1239" t="s">
        <v>3660</v>
      </c>
      <c r="I1239" t="s">
        <v>2463</v>
      </c>
      <c r="M1239" t="s">
        <v>126</v>
      </c>
      <c r="N1239" t="s">
        <v>127</v>
      </c>
      <c r="O1239" t="s">
        <v>5847</v>
      </c>
      <c r="P1239">
        <v>0</v>
      </c>
      <c r="Q1239">
        <v>0</v>
      </c>
      <c r="R1239">
        <v>0</v>
      </c>
      <c r="S1239">
        <v>0</v>
      </c>
      <c r="T1239">
        <v>0</v>
      </c>
      <c r="U1239">
        <v>0</v>
      </c>
      <c r="V1239">
        <v>0</v>
      </c>
      <c r="W1239">
        <v>0</v>
      </c>
      <c r="X1239" t="b">
        <v>0</v>
      </c>
      <c r="Z1239">
        <v>0</v>
      </c>
      <c r="AA1239">
        <v>0</v>
      </c>
      <c r="AB1239" t="s">
        <v>3920</v>
      </c>
      <c r="AD1239">
        <v>0</v>
      </c>
      <c r="AE1239">
        <v>0</v>
      </c>
      <c r="AF1239">
        <v>0</v>
      </c>
      <c r="AG1239">
        <v>0</v>
      </c>
      <c r="AH1239">
        <v>0</v>
      </c>
      <c r="AI1239">
        <v>1</v>
      </c>
      <c r="AJ1239">
        <v>0</v>
      </c>
      <c r="AK1239">
        <v>0</v>
      </c>
      <c r="AL1239">
        <v>0</v>
      </c>
      <c r="AM1239">
        <v>0</v>
      </c>
      <c r="AN1239">
        <v>0</v>
      </c>
      <c r="AO1239">
        <v>0</v>
      </c>
      <c r="AP1239">
        <v>0</v>
      </c>
      <c r="AQ1239">
        <v>0</v>
      </c>
      <c r="AR1239">
        <v>0</v>
      </c>
      <c r="AS1239">
        <v>0</v>
      </c>
      <c r="AT1239">
        <v>0</v>
      </c>
      <c r="AU1239">
        <v>0</v>
      </c>
      <c r="AV1239">
        <v>0</v>
      </c>
      <c r="AW1239">
        <v>0</v>
      </c>
      <c r="BC1239">
        <v>0</v>
      </c>
      <c r="BD1239">
        <v>0</v>
      </c>
      <c r="BF1239">
        <v>300</v>
      </c>
      <c r="BG1239">
        <v>0</v>
      </c>
      <c r="BH1239">
        <v>0</v>
      </c>
      <c r="BI1239">
        <v>0</v>
      </c>
      <c r="BJ1239" t="s">
        <v>127</v>
      </c>
      <c r="BL1239">
        <v>0</v>
      </c>
      <c r="BO1239" t="s">
        <v>6193</v>
      </c>
      <c r="BP1239" t="s">
        <v>275</v>
      </c>
      <c r="BQ1239" t="s">
        <v>276</v>
      </c>
      <c r="BR1239">
        <v>45820.417361111111</v>
      </c>
      <c r="BS1239" t="b">
        <v>1</v>
      </c>
      <c r="BT1239">
        <v>1</v>
      </c>
    </row>
    <row r="1240" spans="1:72" x14ac:dyDescent="0.2">
      <c r="A1240" t="s">
        <v>6194</v>
      </c>
      <c r="B1240" t="s">
        <v>5796</v>
      </c>
      <c r="E1240" t="s">
        <v>324</v>
      </c>
      <c r="F1240" t="s">
        <v>5780</v>
      </c>
      <c r="G1240" t="s">
        <v>5791</v>
      </c>
      <c r="H1240" t="s">
        <v>4504</v>
      </c>
      <c r="I1240" t="s">
        <v>4505</v>
      </c>
      <c r="M1240" t="s">
        <v>93</v>
      </c>
      <c r="N1240" t="s">
        <v>127</v>
      </c>
      <c r="O1240" t="s">
        <v>5850</v>
      </c>
      <c r="P1240">
        <v>0</v>
      </c>
      <c r="Q1240">
        <v>0</v>
      </c>
      <c r="R1240">
        <v>0</v>
      </c>
      <c r="S1240">
        <v>0</v>
      </c>
      <c r="T1240">
        <v>0</v>
      </c>
      <c r="U1240">
        <v>0</v>
      </c>
      <c r="V1240">
        <v>0</v>
      </c>
      <c r="W1240">
        <v>0</v>
      </c>
      <c r="X1240" t="b">
        <v>0</v>
      </c>
      <c r="Z1240">
        <v>0</v>
      </c>
      <c r="AA1240">
        <v>0</v>
      </c>
      <c r="AB1240" t="s">
        <v>3920</v>
      </c>
      <c r="AD1240">
        <v>0</v>
      </c>
      <c r="AE1240">
        <v>0</v>
      </c>
      <c r="AF1240">
        <v>0</v>
      </c>
      <c r="AG1240">
        <v>0</v>
      </c>
      <c r="AH1240">
        <v>0</v>
      </c>
      <c r="AI1240">
        <v>5</v>
      </c>
      <c r="AJ1240">
        <v>0</v>
      </c>
      <c r="AK1240">
        <v>0</v>
      </c>
      <c r="AL1240">
        <v>2</v>
      </c>
      <c r="AM1240">
        <v>0</v>
      </c>
      <c r="AN1240">
        <v>0</v>
      </c>
      <c r="AO1240">
        <v>0</v>
      </c>
      <c r="AP1240">
        <v>1.5</v>
      </c>
      <c r="AQ1240">
        <v>0</v>
      </c>
      <c r="AR1240">
        <v>0</v>
      </c>
      <c r="AS1240">
        <v>0</v>
      </c>
      <c r="AT1240">
        <v>0</v>
      </c>
      <c r="AU1240">
        <v>0</v>
      </c>
      <c r="AV1240">
        <v>0</v>
      </c>
      <c r="AW1240">
        <v>0</v>
      </c>
      <c r="BC1240">
        <v>0</v>
      </c>
      <c r="BD1240">
        <v>1</v>
      </c>
      <c r="BE1240" t="s">
        <v>6195</v>
      </c>
      <c r="BF1240">
        <v>875</v>
      </c>
      <c r="BG1240">
        <v>0</v>
      </c>
      <c r="BH1240">
        <v>0</v>
      </c>
      <c r="BI1240">
        <v>0</v>
      </c>
      <c r="BJ1240" t="s">
        <v>127</v>
      </c>
      <c r="BL1240">
        <v>0</v>
      </c>
      <c r="BO1240" t="s">
        <v>6196</v>
      </c>
      <c r="BP1240" t="s">
        <v>6113</v>
      </c>
      <c r="BQ1240" t="s">
        <v>6114</v>
      </c>
      <c r="BR1240">
        <v>45820.414583333331</v>
      </c>
      <c r="BS1240" t="b">
        <v>1</v>
      </c>
      <c r="BT1240">
        <v>1</v>
      </c>
    </row>
    <row r="1241" spans="1:72" x14ac:dyDescent="0.2">
      <c r="A1241" t="s">
        <v>6197</v>
      </c>
      <c r="B1241" t="s">
        <v>5796</v>
      </c>
      <c r="E1241" t="s">
        <v>324</v>
      </c>
      <c r="F1241" t="s">
        <v>262</v>
      </c>
      <c r="G1241" t="s">
        <v>5791</v>
      </c>
      <c r="H1241" t="s">
        <v>6198</v>
      </c>
      <c r="I1241" t="s">
        <v>264</v>
      </c>
      <c r="L1241" t="s">
        <v>533</v>
      </c>
      <c r="M1241" t="s">
        <v>1958</v>
      </c>
      <c r="N1241" t="s">
        <v>127</v>
      </c>
      <c r="O1241" t="s">
        <v>5854</v>
      </c>
      <c r="P1241">
        <v>0</v>
      </c>
      <c r="Q1241">
        <v>0</v>
      </c>
      <c r="R1241">
        <v>0</v>
      </c>
      <c r="S1241">
        <v>0</v>
      </c>
      <c r="T1241">
        <v>0</v>
      </c>
      <c r="U1241">
        <v>0</v>
      </c>
      <c r="V1241">
        <v>0</v>
      </c>
      <c r="W1241">
        <v>0</v>
      </c>
      <c r="X1241" t="b">
        <v>0</v>
      </c>
      <c r="Z1241">
        <v>0</v>
      </c>
      <c r="AA1241">
        <v>0</v>
      </c>
      <c r="AB1241" t="s">
        <v>3920</v>
      </c>
      <c r="AD1241">
        <v>0</v>
      </c>
      <c r="AE1241">
        <v>0</v>
      </c>
      <c r="AF1241">
        <v>0</v>
      </c>
      <c r="AG1241">
        <v>0</v>
      </c>
      <c r="AH1241">
        <v>0</v>
      </c>
      <c r="AI1241">
        <v>1</v>
      </c>
      <c r="AJ1241">
        <v>0</v>
      </c>
      <c r="AK1241">
        <v>0</v>
      </c>
      <c r="AL1241">
        <v>0</v>
      </c>
      <c r="AM1241">
        <v>0</v>
      </c>
      <c r="AN1241">
        <v>0</v>
      </c>
      <c r="AO1241">
        <v>0</v>
      </c>
      <c r="AP1241">
        <v>0</v>
      </c>
      <c r="AQ1241">
        <v>0</v>
      </c>
      <c r="AR1241">
        <v>0</v>
      </c>
      <c r="AS1241">
        <v>0</v>
      </c>
      <c r="AT1241">
        <v>0</v>
      </c>
      <c r="AU1241">
        <v>0</v>
      </c>
      <c r="AV1241">
        <v>0</v>
      </c>
      <c r="AW1241">
        <v>0</v>
      </c>
      <c r="BC1241">
        <v>1</v>
      </c>
      <c r="BD1241">
        <v>0</v>
      </c>
      <c r="BF1241">
        <v>0</v>
      </c>
      <c r="BG1241">
        <v>0</v>
      </c>
      <c r="BH1241">
        <v>0</v>
      </c>
      <c r="BI1241">
        <v>0</v>
      </c>
      <c r="BJ1241" t="s">
        <v>127</v>
      </c>
      <c r="BK1241" t="s">
        <v>6199</v>
      </c>
      <c r="BL1241">
        <v>100</v>
      </c>
      <c r="BM1241" t="s">
        <v>7070</v>
      </c>
      <c r="BN1241" t="s">
        <v>7070</v>
      </c>
      <c r="BO1241" t="s">
        <v>6200</v>
      </c>
      <c r="BP1241" t="s">
        <v>3954</v>
      </c>
      <c r="BQ1241" t="s">
        <v>268</v>
      </c>
      <c r="BR1241">
        <v>45567.51458333333</v>
      </c>
      <c r="BS1241" t="b">
        <v>1</v>
      </c>
      <c r="BT1241">
        <v>1</v>
      </c>
    </row>
    <row r="1242" spans="1:72" x14ac:dyDescent="0.2">
      <c r="A1242" t="s">
        <v>6201</v>
      </c>
      <c r="B1242" t="s">
        <v>5796</v>
      </c>
      <c r="E1242" t="s">
        <v>324</v>
      </c>
      <c r="F1242" t="s">
        <v>428</v>
      </c>
      <c r="G1242" t="s">
        <v>5791</v>
      </c>
      <c r="H1242" t="s">
        <v>6202</v>
      </c>
      <c r="I1242" t="s">
        <v>430</v>
      </c>
      <c r="M1242" t="s">
        <v>93</v>
      </c>
      <c r="N1242" t="s">
        <v>127</v>
      </c>
      <c r="O1242" t="s">
        <v>5847</v>
      </c>
      <c r="P1242">
        <v>0</v>
      </c>
      <c r="Q1242">
        <v>0</v>
      </c>
      <c r="R1242">
        <v>0</v>
      </c>
      <c r="S1242">
        <v>0</v>
      </c>
      <c r="T1242">
        <v>0</v>
      </c>
      <c r="U1242">
        <v>0</v>
      </c>
      <c r="V1242">
        <v>0</v>
      </c>
      <c r="W1242">
        <v>0</v>
      </c>
      <c r="X1242" t="b">
        <v>0</v>
      </c>
      <c r="Z1242">
        <v>0</v>
      </c>
      <c r="AA1242">
        <v>0</v>
      </c>
      <c r="AB1242" t="s">
        <v>3920</v>
      </c>
      <c r="AD1242">
        <v>0</v>
      </c>
      <c r="AE1242">
        <v>0</v>
      </c>
      <c r="AF1242">
        <v>0</v>
      </c>
      <c r="AG1242">
        <v>0</v>
      </c>
      <c r="AH1242">
        <v>1</v>
      </c>
      <c r="AI1242">
        <v>0</v>
      </c>
      <c r="AJ1242">
        <v>0</v>
      </c>
      <c r="AK1242">
        <v>0</v>
      </c>
      <c r="AL1242">
        <v>1</v>
      </c>
      <c r="AM1242">
        <v>0</v>
      </c>
      <c r="AN1242">
        <v>0</v>
      </c>
      <c r="AO1242">
        <v>0</v>
      </c>
      <c r="AP1242">
        <v>0</v>
      </c>
      <c r="AQ1242">
        <v>0</v>
      </c>
      <c r="AR1242">
        <v>0</v>
      </c>
      <c r="AS1242">
        <v>0</v>
      </c>
      <c r="AT1242">
        <v>0</v>
      </c>
      <c r="AU1242">
        <v>0</v>
      </c>
      <c r="AV1242">
        <v>0</v>
      </c>
      <c r="AW1242">
        <v>0</v>
      </c>
      <c r="BC1242">
        <v>0</v>
      </c>
      <c r="BD1242">
        <v>0</v>
      </c>
      <c r="BF1242">
        <v>750</v>
      </c>
      <c r="BG1242">
        <v>0</v>
      </c>
      <c r="BH1242">
        <v>0</v>
      </c>
      <c r="BI1242">
        <v>0</v>
      </c>
      <c r="BJ1242" t="s">
        <v>127</v>
      </c>
      <c r="BL1242">
        <v>0</v>
      </c>
      <c r="BO1242" t="s">
        <v>6203</v>
      </c>
      <c r="BP1242" t="s">
        <v>6113</v>
      </c>
      <c r="BQ1242" t="s">
        <v>6114</v>
      </c>
      <c r="BR1242">
        <v>45820.446527777778</v>
      </c>
      <c r="BS1242" t="b">
        <v>1</v>
      </c>
      <c r="BT1242">
        <v>1</v>
      </c>
    </row>
    <row r="1243" spans="1:72" x14ac:dyDescent="0.2">
      <c r="A1243" t="s">
        <v>6204</v>
      </c>
      <c r="B1243" t="s">
        <v>5796</v>
      </c>
      <c r="E1243" t="s">
        <v>324</v>
      </c>
      <c r="F1243" t="s">
        <v>422</v>
      </c>
      <c r="G1243" t="s">
        <v>5791</v>
      </c>
      <c r="H1243" t="s">
        <v>6205</v>
      </c>
      <c r="I1243" t="s">
        <v>424</v>
      </c>
      <c r="M1243" t="s">
        <v>93</v>
      </c>
      <c r="N1243" t="s">
        <v>127</v>
      </c>
      <c r="O1243" t="s">
        <v>5847</v>
      </c>
      <c r="P1243">
        <v>0</v>
      </c>
      <c r="Q1243">
        <v>0</v>
      </c>
      <c r="R1243">
        <v>0</v>
      </c>
      <c r="S1243">
        <v>0</v>
      </c>
      <c r="T1243">
        <v>0</v>
      </c>
      <c r="U1243">
        <v>0</v>
      </c>
      <c r="V1243">
        <v>0</v>
      </c>
      <c r="W1243">
        <v>0</v>
      </c>
      <c r="X1243" t="b">
        <v>0</v>
      </c>
      <c r="Z1243">
        <v>0</v>
      </c>
      <c r="AA1243">
        <v>0</v>
      </c>
      <c r="AB1243" t="s">
        <v>3920</v>
      </c>
      <c r="AD1243">
        <v>0</v>
      </c>
      <c r="AE1243">
        <v>0</v>
      </c>
      <c r="AF1243">
        <v>0</v>
      </c>
      <c r="AG1243">
        <v>0</v>
      </c>
      <c r="AH1243">
        <v>1</v>
      </c>
      <c r="AI1243">
        <v>1</v>
      </c>
      <c r="AJ1243">
        <v>0</v>
      </c>
      <c r="AK1243">
        <v>0</v>
      </c>
      <c r="AL1243">
        <v>2</v>
      </c>
      <c r="AM1243">
        <v>0</v>
      </c>
      <c r="AN1243">
        <v>0</v>
      </c>
      <c r="AO1243">
        <v>2</v>
      </c>
      <c r="AP1243">
        <v>1</v>
      </c>
      <c r="AQ1243">
        <v>0</v>
      </c>
      <c r="AR1243">
        <v>0</v>
      </c>
      <c r="AS1243">
        <v>0</v>
      </c>
      <c r="AT1243">
        <v>0</v>
      </c>
      <c r="AU1243">
        <v>0</v>
      </c>
      <c r="AV1243">
        <v>0</v>
      </c>
      <c r="AW1243">
        <v>0</v>
      </c>
      <c r="BC1243">
        <v>0</v>
      </c>
      <c r="BD1243">
        <v>0</v>
      </c>
      <c r="BF1243">
        <v>779</v>
      </c>
      <c r="BG1243">
        <v>0</v>
      </c>
      <c r="BH1243">
        <v>0</v>
      </c>
      <c r="BI1243">
        <v>0</v>
      </c>
      <c r="BJ1243" t="s">
        <v>127</v>
      </c>
      <c r="BL1243">
        <v>0</v>
      </c>
      <c r="BO1243" t="s">
        <v>6206</v>
      </c>
      <c r="BP1243" t="s">
        <v>6113</v>
      </c>
      <c r="BQ1243" t="s">
        <v>6114</v>
      </c>
      <c r="BR1243">
        <v>45820.443055555559</v>
      </c>
      <c r="BS1243" t="b">
        <v>1</v>
      </c>
      <c r="BT1243">
        <v>1</v>
      </c>
    </row>
    <row r="1244" spans="1:72" x14ac:dyDescent="0.2">
      <c r="A1244" t="s">
        <v>6207</v>
      </c>
      <c r="B1244" t="s">
        <v>5796</v>
      </c>
      <c r="E1244" t="s">
        <v>324</v>
      </c>
      <c r="F1244" t="s">
        <v>5785</v>
      </c>
      <c r="G1244" t="s">
        <v>5791</v>
      </c>
      <c r="H1244" t="s">
        <v>6208</v>
      </c>
      <c r="I1244" t="s">
        <v>6209</v>
      </c>
      <c r="M1244" t="s">
        <v>189</v>
      </c>
      <c r="N1244" t="s">
        <v>127</v>
      </c>
      <c r="O1244" t="s">
        <v>5853</v>
      </c>
      <c r="P1244">
        <v>0</v>
      </c>
      <c r="Q1244">
        <v>0</v>
      </c>
      <c r="R1244">
        <v>0</v>
      </c>
      <c r="S1244">
        <v>0</v>
      </c>
      <c r="T1244">
        <v>0</v>
      </c>
      <c r="U1244">
        <v>0</v>
      </c>
      <c r="V1244">
        <v>0</v>
      </c>
      <c r="W1244">
        <v>0</v>
      </c>
      <c r="X1244" t="b">
        <v>0</v>
      </c>
      <c r="Z1244">
        <v>0</v>
      </c>
      <c r="AA1244">
        <v>0</v>
      </c>
      <c r="AB1244" t="s">
        <v>3920</v>
      </c>
      <c r="AD1244">
        <v>0</v>
      </c>
      <c r="AE1244">
        <v>0</v>
      </c>
      <c r="AF1244">
        <v>0</v>
      </c>
      <c r="AG1244">
        <v>0</v>
      </c>
      <c r="AH1244">
        <v>0</v>
      </c>
      <c r="AI1244">
        <v>6</v>
      </c>
      <c r="AJ1244">
        <v>0</v>
      </c>
      <c r="AK1244">
        <v>0</v>
      </c>
      <c r="AL1244">
        <v>1</v>
      </c>
      <c r="AM1244">
        <v>0</v>
      </c>
      <c r="AN1244">
        <v>0</v>
      </c>
      <c r="AO1244">
        <v>1</v>
      </c>
      <c r="AP1244">
        <v>1</v>
      </c>
      <c r="AQ1244">
        <v>0</v>
      </c>
      <c r="AR1244">
        <v>0</v>
      </c>
      <c r="AS1244">
        <v>0</v>
      </c>
      <c r="AT1244">
        <v>0</v>
      </c>
      <c r="AU1244">
        <v>0</v>
      </c>
      <c r="AV1244">
        <v>0</v>
      </c>
      <c r="AW1244">
        <v>0</v>
      </c>
      <c r="BC1244">
        <v>0</v>
      </c>
      <c r="BD1244">
        <v>1</v>
      </c>
      <c r="BE1244" t="s">
        <v>6210</v>
      </c>
      <c r="BF1244">
        <v>2400</v>
      </c>
      <c r="BG1244">
        <v>0</v>
      </c>
      <c r="BH1244">
        <v>0</v>
      </c>
      <c r="BI1244">
        <v>0</v>
      </c>
      <c r="BJ1244" t="s">
        <v>127</v>
      </c>
      <c r="BL1244">
        <v>0</v>
      </c>
      <c r="BO1244" t="s">
        <v>6211</v>
      </c>
      <c r="BP1244" t="s">
        <v>275</v>
      </c>
      <c r="BQ1244" t="s">
        <v>276</v>
      </c>
      <c r="BR1244">
        <v>45820.457638888889</v>
      </c>
      <c r="BS1244" t="b">
        <v>1</v>
      </c>
      <c r="BT1244">
        <v>1</v>
      </c>
    </row>
    <row r="1245" spans="1:72" x14ac:dyDescent="0.2">
      <c r="A1245" t="s">
        <v>6212</v>
      </c>
      <c r="B1245" t="s">
        <v>5796</v>
      </c>
      <c r="E1245" t="s">
        <v>324</v>
      </c>
      <c r="F1245" t="s">
        <v>5787</v>
      </c>
      <c r="G1245" t="s">
        <v>5791</v>
      </c>
      <c r="H1245" t="s">
        <v>6213</v>
      </c>
      <c r="I1245" t="s">
        <v>6214</v>
      </c>
      <c r="M1245" t="s">
        <v>860</v>
      </c>
      <c r="N1245" t="s">
        <v>127</v>
      </c>
      <c r="O1245" t="s">
        <v>5851</v>
      </c>
      <c r="P1245">
        <v>0</v>
      </c>
      <c r="Q1245">
        <v>0</v>
      </c>
      <c r="R1245">
        <v>0</v>
      </c>
      <c r="S1245">
        <v>0</v>
      </c>
      <c r="T1245">
        <v>0</v>
      </c>
      <c r="U1245">
        <v>0</v>
      </c>
      <c r="V1245">
        <v>0</v>
      </c>
      <c r="W1245">
        <v>0</v>
      </c>
      <c r="X1245" t="b">
        <v>0</v>
      </c>
      <c r="Z1245">
        <v>0</v>
      </c>
      <c r="AA1245">
        <v>0</v>
      </c>
      <c r="AB1245" t="s">
        <v>3920</v>
      </c>
      <c r="AD1245">
        <v>0</v>
      </c>
      <c r="AE1245">
        <v>0</v>
      </c>
      <c r="AF1245">
        <v>0</v>
      </c>
      <c r="AG1245">
        <v>0</v>
      </c>
      <c r="AH1245">
        <v>0</v>
      </c>
      <c r="AI1245">
        <v>2</v>
      </c>
      <c r="AJ1245">
        <v>0</v>
      </c>
      <c r="AK1245">
        <v>0</v>
      </c>
      <c r="AL1245">
        <v>0</v>
      </c>
      <c r="AM1245">
        <v>0</v>
      </c>
      <c r="AN1245">
        <v>0</v>
      </c>
      <c r="AO1245">
        <v>0</v>
      </c>
      <c r="AP1245">
        <v>1</v>
      </c>
      <c r="AQ1245">
        <v>0</v>
      </c>
      <c r="AR1245">
        <v>0</v>
      </c>
      <c r="AS1245">
        <v>0</v>
      </c>
      <c r="AT1245">
        <v>0</v>
      </c>
      <c r="AU1245">
        <v>0</v>
      </c>
      <c r="AV1245">
        <v>0</v>
      </c>
      <c r="AW1245">
        <v>0</v>
      </c>
      <c r="BC1245">
        <v>0</v>
      </c>
      <c r="BD1245">
        <v>0</v>
      </c>
      <c r="BF1245">
        <v>1400</v>
      </c>
      <c r="BG1245">
        <v>0</v>
      </c>
      <c r="BH1245">
        <v>0</v>
      </c>
      <c r="BI1245">
        <v>0</v>
      </c>
      <c r="BJ1245" t="s">
        <v>127</v>
      </c>
      <c r="BL1245">
        <v>0</v>
      </c>
      <c r="BO1245" t="s">
        <v>6215</v>
      </c>
      <c r="BP1245" t="s">
        <v>6113</v>
      </c>
      <c r="BQ1245" t="s">
        <v>6114</v>
      </c>
      <c r="BR1245">
        <v>45820.395833333336</v>
      </c>
      <c r="BS1245" t="b">
        <v>1</v>
      </c>
      <c r="BT1245">
        <v>1</v>
      </c>
    </row>
    <row r="1246" spans="1:72" x14ac:dyDescent="0.2">
      <c r="A1246" t="s">
        <v>6216</v>
      </c>
      <c r="B1246" t="s">
        <v>5796</v>
      </c>
      <c r="E1246" t="s">
        <v>324</v>
      </c>
      <c r="F1246" t="s">
        <v>5788</v>
      </c>
      <c r="G1246" t="s">
        <v>5791</v>
      </c>
      <c r="H1246" t="s">
        <v>6217</v>
      </c>
      <c r="I1246" t="s">
        <v>6218</v>
      </c>
      <c r="M1246" t="s">
        <v>860</v>
      </c>
      <c r="N1246" t="s">
        <v>127</v>
      </c>
      <c r="O1246" t="s">
        <v>5851</v>
      </c>
      <c r="P1246">
        <v>0</v>
      </c>
      <c r="Q1246">
        <v>0</v>
      </c>
      <c r="R1246">
        <v>0</v>
      </c>
      <c r="S1246">
        <v>0</v>
      </c>
      <c r="T1246">
        <v>0</v>
      </c>
      <c r="U1246">
        <v>0</v>
      </c>
      <c r="V1246">
        <v>0</v>
      </c>
      <c r="W1246">
        <v>0</v>
      </c>
      <c r="X1246" t="b">
        <v>0</v>
      </c>
      <c r="Z1246">
        <v>0</v>
      </c>
      <c r="AA1246">
        <v>0</v>
      </c>
      <c r="AB1246" t="s">
        <v>3920</v>
      </c>
      <c r="AD1246">
        <v>0</v>
      </c>
      <c r="AE1246">
        <v>0</v>
      </c>
      <c r="AF1246">
        <v>0</v>
      </c>
      <c r="AG1246">
        <v>0</v>
      </c>
      <c r="AH1246">
        <v>0</v>
      </c>
      <c r="AI1246">
        <v>1</v>
      </c>
      <c r="AJ1246">
        <v>0</v>
      </c>
      <c r="AK1246">
        <v>0</v>
      </c>
      <c r="AL1246">
        <v>0</v>
      </c>
      <c r="AM1246">
        <v>0</v>
      </c>
      <c r="AN1246">
        <v>0</v>
      </c>
      <c r="AO1246">
        <v>0</v>
      </c>
      <c r="AP1246">
        <v>0</v>
      </c>
      <c r="AQ1246">
        <v>0</v>
      </c>
      <c r="AR1246">
        <v>0</v>
      </c>
      <c r="AS1246">
        <v>0</v>
      </c>
      <c r="AT1246">
        <v>0</v>
      </c>
      <c r="AU1246">
        <v>0</v>
      </c>
      <c r="AV1246">
        <v>0</v>
      </c>
      <c r="AW1246">
        <v>0</v>
      </c>
      <c r="BC1246">
        <v>0</v>
      </c>
      <c r="BD1246">
        <v>2</v>
      </c>
      <c r="BE1246" t="s">
        <v>6219</v>
      </c>
      <c r="BF1246">
        <v>599</v>
      </c>
      <c r="BG1246">
        <v>0</v>
      </c>
      <c r="BH1246">
        <v>0</v>
      </c>
      <c r="BI1246">
        <v>0</v>
      </c>
      <c r="BJ1246" t="s">
        <v>127</v>
      </c>
      <c r="BL1246">
        <v>0</v>
      </c>
      <c r="BO1246" t="s">
        <v>6220</v>
      </c>
      <c r="BP1246" t="s">
        <v>6113</v>
      </c>
      <c r="BQ1246" t="s">
        <v>6114</v>
      </c>
      <c r="BR1246">
        <v>45820.386805555558</v>
      </c>
      <c r="BS1246" t="b">
        <v>1</v>
      </c>
      <c r="BT1246">
        <v>1</v>
      </c>
    </row>
    <row r="1247" spans="1:72" x14ac:dyDescent="0.2">
      <c r="A1247" t="s">
        <v>6221</v>
      </c>
      <c r="B1247" t="s">
        <v>5796</v>
      </c>
      <c r="E1247" t="s">
        <v>324</v>
      </c>
      <c r="F1247" t="s">
        <v>5765</v>
      </c>
      <c r="G1247" t="s">
        <v>5791</v>
      </c>
      <c r="H1247" t="s">
        <v>6222</v>
      </c>
      <c r="I1247" t="s">
        <v>6223</v>
      </c>
      <c r="L1247" t="s">
        <v>602</v>
      </c>
      <c r="M1247" t="s">
        <v>860</v>
      </c>
      <c r="N1247" t="s">
        <v>127</v>
      </c>
      <c r="O1247" t="s">
        <v>5849</v>
      </c>
      <c r="P1247">
        <v>0</v>
      </c>
      <c r="Q1247">
        <v>0</v>
      </c>
      <c r="R1247">
        <v>0</v>
      </c>
      <c r="S1247">
        <v>0</v>
      </c>
      <c r="T1247">
        <v>0</v>
      </c>
      <c r="U1247">
        <v>0</v>
      </c>
      <c r="V1247">
        <v>0</v>
      </c>
      <c r="W1247">
        <v>0</v>
      </c>
      <c r="X1247" t="b">
        <v>0</v>
      </c>
      <c r="Z1247">
        <v>0</v>
      </c>
      <c r="AA1247">
        <v>0</v>
      </c>
      <c r="AB1247" t="s">
        <v>3920</v>
      </c>
      <c r="AD1247">
        <v>0</v>
      </c>
      <c r="AE1247">
        <v>0</v>
      </c>
      <c r="AF1247">
        <v>0</v>
      </c>
      <c r="AG1247">
        <v>0</v>
      </c>
      <c r="AH1247">
        <v>1</v>
      </c>
      <c r="AI1247">
        <v>0</v>
      </c>
      <c r="AJ1247">
        <v>0</v>
      </c>
      <c r="AK1247">
        <v>0</v>
      </c>
      <c r="AL1247">
        <v>0</v>
      </c>
      <c r="AM1247">
        <v>0</v>
      </c>
      <c r="AN1247">
        <v>0</v>
      </c>
      <c r="AO1247">
        <v>0</v>
      </c>
      <c r="AP1247">
        <v>0</v>
      </c>
      <c r="AQ1247">
        <v>0</v>
      </c>
      <c r="AR1247">
        <v>0</v>
      </c>
      <c r="AS1247">
        <v>0</v>
      </c>
      <c r="AT1247">
        <v>0</v>
      </c>
      <c r="AU1247">
        <v>0</v>
      </c>
      <c r="AV1247">
        <v>0</v>
      </c>
      <c r="AW1247">
        <v>0</v>
      </c>
      <c r="BC1247">
        <v>0</v>
      </c>
      <c r="BD1247">
        <v>1</v>
      </c>
      <c r="BE1247" t="s">
        <v>6224</v>
      </c>
      <c r="BF1247">
        <v>750</v>
      </c>
      <c r="BG1247">
        <v>0</v>
      </c>
      <c r="BH1247">
        <v>0</v>
      </c>
      <c r="BI1247">
        <v>0</v>
      </c>
      <c r="BJ1247" t="s">
        <v>127</v>
      </c>
      <c r="BL1247">
        <v>100</v>
      </c>
      <c r="BO1247" t="s">
        <v>6225</v>
      </c>
      <c r="BP1247" t="s">
        <v>275</v>
      </c>
      <c r="BQ1247" t="s">
        <v>276</v>
      </c>
      <c r="BR1247">
        <v>45820.411805555559</v>
      </c>
      <c r="BS1247" t="b">
        <v>1</v>
      </c>
      <c r="BT1247">
        <v>1</v>
      </c>
    </row>
    <row r="1248" spans="1:72" x14ac:dyDescent="0.2">
      <c r="A1248" t="s">
        <v>6226</v>
      </c>
      <c r="B1248" t="s">
        <v>5796</v>
      </c>
      <c r="E1248" t="s">
        <v>324</v>
      </c>
      <c r="F1248" t="s">
        <v>78</v>
      </c>
      <c r="G1248" t="s">
        <v>5791</v>
      </c>
      <c r="H1248" t="s">
        <v>4204</v>
      </c>
      <c r="I1248" t="s">
        <v>4205</v>
      </c>
      <c r="L1248" t="s">
        <v>81</v>
      </c>
      <c r="M1248" t="s">
        <v>860</v>
      </c>
      <c r="N1248" t="s">
        <v>127</v>
      </c>
      <c r="O1248" t="s">
        <v>5849</v>
      </c>
      <c r="P1248">
        <v>0</v>
      </c>
      <c r="Q1248">
        <v>0</v>
      </c>
      <c r="R1248">
        <v>0</v>
      </c>
      <c r="S1248">
        <v>0</v>
      </c>
      <c r="T1248">
        <v>0</v>
      </c>
      <c r="U1248">
        <v>0</v>
      </c>
      <c r="V1248">
        <v>0</v>
      </c>
      <c r="W1248">
        <v>40</v>
      </c>
      <c r="X1248" t="b">
        <v>1</v>
      </c>
      <c r="Y1248" t="s">
        <v>68</v>
      </c>
      <c r="Z1248">
        <v>0</v>
      </c>
      <c r="AA1248">
        <v>0</v>
      </c>
      <c r="AB1248" t="s">
        <v>3920</v>
      </c>
      <c r="AD1248">
        <v>0</v>
      </c>
      <c r="AE1248">
        <v>0</v>
      </c>
      <c r="AF1248">
        <v>0</v>
      </c>
      <c r="AG1248">
        <v>0</v>
      </c>
      <c r="AH1248">
        <v>1</v>
      </c>
      <c r="AI1248">
        <v>1</v>
      </c>
      <c r="AJ1248">
        <v>0</v>
      </c>
      <c r="AK1248">
        <v>0</v>
      </c>
      <c r="AL1248">
        <v>1</v>
      </c>
      <c r="AM1248">
        <v>0</v>
      </c>
      <c r="AN1248">
        <v>0</v>
      </c>
      <c r="AO1248">
        <v>1</v>
      </c>
      <c r="AP1248">
        <v>1</v>
      </c>
      <c r="AQ1248">
        <v>0</v>
      </c>
      <c r="AR1248">
        <v>0</v>
      </c>
      <c r="AS1248">
        <v>0</v>
      </c>
      <c r="AT1248">
        <v>0</v>
      </c>
      <c r="AU1248">
        <v>0</v>
      </c>
      <c r="AV1248">
        <v>0</v>
      </c>
      <c r="AW1248">
        <v>0</v>
      </c>
      <c r="BC1248">
        <v>0</v>
      </c>
      <c r="BD1248">
        <v>4</v>
      </c>
      <c r="BE1248" t="s">
        <v>6227</v>
      </c>
      <c r="BF1248">
        <v>1124</v>
      </c>
      <c r="BG1248">
        <v>0</v>
      </c>
      <c r="BH1248">
        <v>0</v>
      </c>
      <c r="BI1248">
        <v>0</v>
      </c>
      <c r="BJ1248" t="s">
        <v>127</v>
      </c>
      <c r="BL1248">
        <v>100</v>
      </c>
      <c r="BM1248" t="s">
        <v>7070</v>
      </c>
      <c r="BN1248" t="s">
        <v>7070</v>
      </c>
      <c r="BO1248" t="s">
        <v>6228</v>
      </c>
      <c r="BP1248" t="s">
        <v>6113</v>
      </c>
      <c r="BQ1248" t="s">
        <v>6114</v>
      </c>
      <c r="BR1248">
        <v>45820.381944444445</v>
      </c>
      <c r="BS1248" t="b">
        <v>1</v>
      </c>
      <c r="BT1248">
        <v>1</v>
      </c>
    </row>
    <row r="1249" spans="1:72" x14ac:dyDescent="0.2">
      <c r="A1249" t="s">
        <v>6229</v>
      </c>
      <c r="B1249" t="s">
        <v>5796</v>
      </c>
      <c r="E1249" t="s">
        <v>324</v>
      </c>
      <c r="F1249" t="s">
        <v>299</v>
      </c>
      <c r="G1249" t="s">
        <v>5791</v>
      </c>
      <c r="H1249" t="s">
        <v>4209</v>
      </c>
      <c r="I1249" t="s">
        <v>4210</v>
      </c>
      <c r="L1249" t="s">
        <v>302</v>
      </c>
      <c r="M1249" t="s">
        <v>860</v>
      </c>
      <c r="N1249" t="s">
        <v>127</v>
      </c>
      <c r="O1249" t="s">
        <v>5849</v>
      </c>
      <c r="P1249">
        <v>0</v>
      </c>
      <c r="Q1249">
        <v>0</v>
      </c>
      <c r="R1249">
        <v>0</v>
      </c>
      <c r="S1249">
        <v>0</v>
      </c>
      <c r="T1249">
        <v>0</v>
      </c>
      <c r="U1249">
        <v>0</v>
      </c>
      <c r="V1249">
        <v>0</v>
      </c>
      <c r="W1249">
        <v>37.5</v>
      </c>
      <c r="X1249" t="b">
        <v>1</v>
      </c>
      <c r="Z1249">
        <v>0</v>
      </c>
      <c r="AA1249">
        <v>0</v>
      </c>
      <c r="AB1249" t="s">
        <v>3920</v>
      </c>
      <c r="AD1249">
        <v>0</v>
      </c>
      <c r="AE1249">
        <v>0</v>
      </c>
      <c r="AF1249">
        <v>0</v>
      </c>
      <c r="AG1249">
        <v>0</v>
      </c>
      <c r="AH1249">
        <v>0</v>
      </c>
      <c r="AI1249">
        <v>2</v>
      </c>
      <c r="AJ1249">
        <v>0</v>
      </c>
      <c r="AK1249">
        <v>0</v>
      </c>
      <c r="AL1249">
        <v>0</v>
      </c>
      <c r="AM1249">
        <v>0</v>
      </c>
      <c r="AN1249">
        <v>0</v>
      </c>
      <c r="AO1249">
        <v>0</v>
      </c>
      <c r="AP1249">
        <v>0</v>
      </c>
      <c r="AQ1249">
        <v>0</v>
      </c>
      <c r="AR1249">
        <v>0</v>
      </c>
      <c r="AS1249">
        <v>0</v>
      </c>
      <c r="AT1249">
        <v>0</v>
      </c>
      <c r="AU1249">
        <v>0</v>
      </c>
      <c r="AV1249">
        <v>0</v>
      </c>
      <c r="AW1249">
        <v>0</v>
      </c>
      <c r="BC1249">
        <v>0</v>
      </c>
      <c r="BD1249">
        <v>0</v>
      </c>
      <c r="BF1249">
        <v>556</v>
      </c>
      <c r="BG1249">
        <v>0</v>
      </c>
      <c r="BH1249">
        <v>0</v>
      </c>
      <c r="BI1249">
        <v>0</v>
      </c>
      <c r="BJ1249" t="s">
        <v>83</v>
      </c>
      <c r="BK1249" t="s">
        <v>1622</v>
      </c>
      <c r="BL1249">
        <v>100</v>
      </c>
      <c r="BM1249" t="s">
        <v>7070</v>
      </c>
      <c r="BN1249" t="s">
        <v>7070</v>
      </c>
      <c r="BO1249" t="s">
        <v>6230</v>
      </c>
      <c r="BP1249" t="s">
        <v>4180</v>
      </c>
      <c r="BQ1249" t="s">
        <v>4181</v>
      </c>
      <c r="BR1249">
        <v>45562.40625</v>
      </c>
      <c r="BS1249" t="b">
        <v>1</v>
      </c>
      <c r="BT1249">
        <v>1</v>
      </c>
    </row>
    <row r="1250" spans="1:72" x14ac:dyDescent="0.2">
      <c r="A1250" t="s">
        <v>6231</v>
      </c>
      <c r="B1250" t="s">
        <v>5796</v>
      </c>
      <c r="E1250" t="s">
        <v>6232</v>
      </c>
      <c r="F1250" t="s">
        <v>308</v>
      </c>
      <c r="G1250" t="s">
        <v>5791</v>
      </c>
      <c r="H1250" t="s">
        <v>4214</v>
      </c>
      <c r="I1250" t="s">
        <v>4215</v>
      </c>
      <c r="L1250" t="s">
        <v>302</v>
      </c>
      <c r="M1250" t="s">
        <v>860</v>
      </c>
      <c r="N1250" t="s">
        <v>127</v>
      </c>
      <c r="O1250" t="s">
        <v>5849</v>
      </c>
      <c r="P1250">
        <v>0</v>
      </c>
      <c r="Q1250">
        <v>0</v>
      </c>
      <c r="R1250">
        <v>0</v>
      </c>
      <c r="S1250">
        <v>0</v>
      </c>
      <c r="T1250">
        <v>0</v>
      </c>
      <c r="U1250">
        <v>0</v>
      </c>
      <c r="V1250">
        <v>0</v>
      </c>
      <c r="W1250">
        <v>37.5</v>
      </c>
      <c r="X1250" t="b">
        <v>1</v>
      </c>
      <c r="Y1250" t="s">
        <v>68</v>
      </c>
      <c r="Z1250">
        <v>0</v>
      </c>
      <c r="AA1250">
        <v>0</v>
      </c>
      <c r="AB1250" t="s">
        <v>3920</v>
      </c>
      <c r="AD1250">
        <v>0</v>
      </c>
      <c r="AE1250">
        <v>0</v>
      </c>
      <c r="AF1250">
        <v>0</v>
      </c>
      <c r="AG1250">
        <v>0</v>
      </c>
      <c r="AH1250">
        <v>0</v>
      </c>
      <c r="AI1250">
        <v>2</v>
      </c>
      <c r="AJ1250">
        <v>0</v>
      </c>
      <c r="AK1250">
        <v>0</v>
      </c>
      <c r="AL1250">
        <v>0</v>
      </c>
      <c r="AM1250">
        <v>0</v>
      </c>
      <c r="AN1250">
        <v>0</v>
      </c>
      <c r="AO1250">
        <v>0</v>
      </c>
      <c r="AP1250">
        <v>0</v>
      </c>
      <c r="AQ1250">
        <v>0</v>
      </c>
      <c r="AR1250">
        <v>0</v>
      </c>
      <c r="AS1250">
        <v>0</v>
      </c>
      <c r="AT1250">
        <v>0</v>
      </c>
      <c r="AU1250">
        <v>0</v>
      </c>
      <c r="AV1250">
        <v>0</v>
      </c>
      <c r="AW1250">
        <v>0</v>
      </c>
      <c r="BC1250">
        <v>0</v>
      </c>
      <c r="BD1250">
        <v>1</v>
      </c>
      <c r="BE1250" t="s">
        <v>6233</v>
      </c>
      <c r="BF1250">
        <v>780</v>
      </c>
      <c r="BG1250">
        <v>0</v>
      </c>
      <c r="BH1250">
        <v>0</v>
      </c>
      <c r="BI1250">
        <v>0</v>
      </c>
      <c r="BJ1250" t="s">
        <v>127</v>
      </c>
      <c r="BL1250">
        <v>100</v>
      </c>
      <c r="BM1250" t="s">
        <v>7070</v>
      </c>
      <c r="BN1250" t="s">
        <v>7070</v>
      </c>
      <c r="BO1250" t="s">
        <v>6234</v>
      </c>
      <c r="BP1250" t="s">
        <v>275</v>
      </c>
      <c r="BQ1250" t="s">
        <v>276</v>
      </c>
      <c r="BR1250">
        <v>45820.375</v>
      </c>
      <c r="BS1250" t="b">
        <v>1</v>
      </c>
      <c r="BT1250">
        <v>1</v>
      </c>
    </row>
    <row r="1251" spans="1:72" x14ac:dyDescent="0.2">
      <c r="A1251" t="s">
        <v>6235</v>
      </c>
      <c r="B1251" t="s">
        <v>5796</v>
      </c>
      <c r="E1251" t="s">
        <v>332</v>
      </c>
      <c r="F1251" t="s">
        <v>5730</v>
      </c>
      <c r="G1251" t="s">
        <v>5791</v>
      </c>
      <c r="H1251" t="s">
        <v>143</v>
      </c>
      <c r="I1251" t="s">
        <v>144</v>
      </c>
      <c r="J1251" t="s">
        <v>457</v>
      </c>
      <c r="K1251" t="s">
        <v>458</v>
      </c>
      <c r="M1251" t="s">
        <v>126</v>
      </c>
      <c r="N1251" t="s">
        <v>127</v>
      </c>
      <c r="O1251" t="s">
        <v>5848</v>
      </c>
      <c r="P1251">
        <v>0</v>
      </c>
      <c r="Q1251">
        <v>1171</v>
      </c>
      <c r="R1251">
        <v>0</v>
      </c>
      <c r="S1251">
        <v>0</v>
      </c>
      <c r="T1251">
        <v>0</v>
      </c>
      <c r="U1251">
        <v>0</v>
      </c>
      <c r="V1251">
        <v>0</v>
      </c>
      <c r="W1251">
        <v>4967.25</v>
      </c>
      <c r="X1251" t="b">
        <v>1</v>
      </c>
      <c r="Y1251" t="s">
        <v>68</v>
      </c>
      <c r="Z1251">
        <v>0</v>
      </c>
      <c r="AA1251">
        <v>0</v>
      </c>
      <c r="AB1251" t="s">
        <v>3920</v>
      </c>
      <c r="AD1251">
        <v>0</v>
      </c>
      <c r="AE1251">
        <v>0</v>
      </c>
      <c r="AF1251">
        <v>0</v>
      </c>
      <c r="AG1251">
        <v>0</v>
      </c>
      <c r="AH1251">
        <v>0</v>
      </c>
      <c r="AI1251">
        <v>3.8</v>
      </c>
      <c r="AJ1251">
        <v>0</v>
      </c>
      <c r="AK1251">
        <v>0</v>
      </c>
      <c r="AL1251">
        <v>0</v>
      </c>
      <c r="AM1251">
        <v>0</v>
      </c>
      <c r="AN1251">
        <v>0</v>
      </c>
      <c r="AO1251">
        <v>0</v>
      </c>
      <c r="AP1251">
        <v>0</v>
      </c>
      <c r="AQ1251">
        <v>0</v>
      </c>
      <c r="AR1251">
        <v>1</v>
      </c>
      <c r="AS1251">
        <v>0</v>
      </c>
      <c r="AT1251">
        <v>0</v>
      </c>
      <c r="AU1251">
        <v>0</v>
      </c>
      <c r="AV1251">
        <v>0</v>
      </c>
      <c r="AW1251">
        <v>0</v>
      </c>
      <c r="BC1251">
        <v>1.8</v>
      </c>
      <c r="BD1251">
        <v>0</v>
      </c>
      <c r="BE1251" t="s">
        <v>6236</v>
      </c>
      <c r="BF1251">
        <v>1171</v>
      </c>
      <c r="BG1251">
        <v>506</v>
      </c>
      <c r="BH1251">
        <v>0</v>
      </c>
      <c r="BI1251">
        <v>0</v>
      </c>
      <c r="BJ1251" t="s">
        <v>127</v>
      </c>
      <c r="BL1251">
        <v>100</v>
      </c>
      <c r="BM1251" t="s">
        <v>7070</v>
      </c>
      <c r="BN1251" t="s">
        <v>7070</v>
      </c>
      <c r="BO1251" t="s">
        <v>6237</v>
      </c>
      <c r="BP1251" t="s">
        <v>6238</v>
      </c>
      <c r="BQ1251" t="s">
        <v>6239</v>
      </c>
      <c r="BR1251">
        <v>45562.131944444445</v>
      </c>
      <c r="BS1251" t="b">
        <v>1</v>
      </c>
      <c r="BT1251">
        <v>1</v>
      </c>
    </row>
    <row r="1252" spans="1:72" x14ac:dyDescent="0.2">
      <c r="A1252" t="s">
        <v>6244</v>
      </c>
      <c r="B1252" t="s">
        <v>473</v>
      </c>
      <c r="E1252" t="s">
        <v>4304</v>
      </c>
      <c r="F1252" t="s">
        <v>262</v>
      </c>
      <c r="G1252" t="s">
        <v>5791</v>
      </c>
      <c r="H1252" t="s">
        <v>4305</v>
      </c>
      <c r="I1252" t="s">
        <v>264</v>
      </c>
      <c r="M1252" t="s">
        <v>1958</v>
      </c>
      <c r="N1252" t="s">
        <v>5852</v>
      </c>
      <c r="O1252" t="s">
        <v>5854</v>
      </c>
      <c r="P1252">
        <v>0</v>
      </c>
      <c r="Q1252">
        <v>346</v>
      </c>
      <c r="R1252">
        <v>207</v>
      </c>
      <c r="S1252">
        <v>0</v>
      </c>
      <c r="T1252">
        <v>0</v>
      </c>
      <c r="U1252">
        <v>0</v>
      </c>
      <c r="V1252">
        <v>0</v>
      </c>
      <c r="W1252">
        <v>0</v>
      </c>
      <c r="X1252" t="b">
        <v>0</v>
      </c>
      <c r="Z1252">
        <v>0</v>
      </c>
      <c r="AA1252">
        <v>0</v>
      </c>
      <c r="AB1252" t="s">
        <v>3920</v>
      </c>
      <c r="AD1252">
        <v>0</v>
      </c>
      <c r="AE1252">
        <v>0</v>
      </c>
      <c r="AF1252">
        <v>0</v>
      </c>
      <c r="AG1252">
        <v>0</v>
      </c>
      <c r="AH1252">
        <v>0</v>
      </c>
      <c r="AI1252">
        <v>0</v>
      </c>
      <c r="AJ1252">
        <v>0</v>
      </c>
      <c r="AK1252">
        <v>0</v>
      </c>
      <c r="AL1252">
        <v>0.7</v>
      </c>
      <c r="AM1252">
        <v>0</v>
      </c>
      <c r="AN1252">
        <v>0.2</v>
      </c>
      <c r="AO1252">
        <v>0</v>
      </c>
      <c r="AP1252">
        <v>0</v>
      </c>
      <c r="AQ1252">
        <v>0</v>
      </c>
      <c r="AR1252">
        <v>0</v>
      </c>
      <c r="AS1252">
        <v>0</v>
      </c>
      <c r="AT1252">
        <v>0</v>
      </c>
      <c r="AU1252">
        <v>1</v>
      </c>
      <c r="AV1252">
        <v>0</v>
      </c>
      <c r="AW1252">
        <v>0</v>
      </c>
      <c r="BC1252">
        <v>0</v>
      </c>
      <c r="BD1252">
        <v>0</v>
      </c>
      <c r="BF1252">
        <v>2552</v>
      </c>
      <c r="BG1252">
        <v>582</v>
      </c>
      <c r="BH1252">
        <v>0</v>
      </c>
      <c r="BI1252">
        <v>0</v>
      </c>
      <c r="BJ1252" t="s">
        <v>46</v>
      </c>
      <c r="BK1252" t="s">
        <v>4306</v>
      </c>
      <c r="BL1252">
        <v>95</v>
      </c>
      <c r="BO1252" t="s">
        <v>6245</v>
      </c>
      <c r="BP1252" t="s">
        <v>6246</v>
      </c>
      <c r="BQ1252" t="s">
        <v>6247</v>
      </c>
      <c r="BR1252">
        <v>45583.455555555556</v>
      </c>
      <c r="BS1252" t="b">
        <v>1</v>
      </c>
      <c r="BT1252">
        <v>1</v>
      </c>
    </row>
    <row r="1253" spans="1:72" x14ac:dyDescent="0.2">
      <c r="A1253" t="s">
        <v>6248</v>
      </c>
      <c r="B1253" t="s">
        <v>473</v>
      </c>
      <c r="E1253" t="s">
        <v>6249</v>
      </c>
      <c r="F1253" t="s">
        <v>5745</v>
      </c>
      <c r="G1253" t="s">
        <v>5791</v>
      </c>
      <c r="H1253" t="s">
        <v>6250</v>
      </c>
      <c r="I1253" t="s">
        <v>484</v>
      </c>
      <c r="L1253" t="s">
        <v>254</v>
      </c>
      <c r="M1253" t="s">
        <v>126</v>
      </c>
      <c r="N1253" t="s">
        <v>5852</v>
      </c>
      <c r="O1253" t="s">
        <v>5848</v>
      </c>
      <c r="P1253">
        <v>6399</v>
      </c>
      <c r="Q1253">
        <v>363</v>
      </c>
      <c r="R1253">
        <v>0</v>
      </c>
      <c r="S1253">
        <v>0</v>
      </c>
      <c r="T1253">
        <v>0</v>
      </c>
      <c r="U1253">
        <v>0</v>
      </c>
      <c r="V1253">
        <v>68</v>
      </c>
      <c r="W1253">
        <v>37.5</v>
      </c>
      <c r="X1253" t="b">
        <v>1</v>
      </c>
      <c r="Z1253">
        <v>83</v>
      </c>
      <c r="AA1253">
        <v>80</v>
      </c>
      <c r="AB1253" t="s">
        <v>3920</v>
      </c>
      <c r="AD1253">
        <v>0</v>
      </c>
      <c r="AE1253">
        <v>0</v>
      </c>
      <c r="AF1253">
        <v>2</v>
      </c>
      <c r="AG1253">
        <v>0</v>
      </c>
      <c r="AH1253">
        <v>0</v>
      </c>
      <c r="AI1253">
        <v>2</v>
      </c>
      <c r="AJ1253">
        <v>0.7</v>
      </c>
      <c r="AK1253">
        <v>0.8</v>
      </c>
      <c r="AL1253">
        <v>1.5</v>
      </c>
      <c r="AM1253">
        <v>0.4</v>
      </c>
      <c r="AN1253">
        <v>0</v>
      </c>
      <c r="AO1253">
        <v>2.2999999999999998</v>
      </c>
      <c r="AP1253">
        <v>1.3</v>
      </c>
      <c r="AQ1253">
        <v>0</v>
      </c>
      <c r="AR1253">
        <v>1.4</v>
      </c>
      <c r="AS1253">
        <v>1</v>
      </c>
      <c r="AT1253">
        <v>0</v>
      </c>
      <c r="AU1253">
        <v>0.4</v>
      </c>
      <c r="AV1253">
        <v>0</v>
      </c>
      <c r="AW1253">
        <v>0</v>
      </c>
      <c r="BC1253">
        <v>0.6</v>
      </c>
      <c r="BD1253">
        <v>0</v>
      </c>
      <c r="BE1253" t="s">
        <v>6251</v>
      </c>
      <c r="BF1253">
        <v>5638</v>
      </c>
      <c r="BG1253">
        <v>172</v>
      </c>
      <c r="BH1253">
        <v>15</v>
      </c>
      <c r="BI1253">
        <v>0</v>
      </c>
      <c r="BJ1253" t="s">
        <v>4158</v>
      </c>
      <c r="BK1253" t="s">
        <v>6252</v>
      </c>
      <c r="BL1253">
        <v>99</v>
      </c>
      <c r="BM1253" t="s">
        <v>7070</v>
      </c>
      <c r="BN1253" t="s">
        <v>7070</v>
      </c>
      <c r="BO1253" t="s">
        <v>6253</v>
      </c>
      <c r="BP1253" t="s">
        <v>4341</v>
      </c>
      <c r="BQ1253" t="s">
        <v>4342</v>
      </c>
      <c r="BR1253">
        <v>45562.402777777781</v>
      </c>
      <c r="BS1253" t="b">
        <v>1</v>
      </c>
      <c r="BT1253">
        <v>1</v>
      </c>
    </row>
    <row r="1254" spans="1:72" x14ac:dyDescent="0.2">
      <c r="A1254" t="s">
        <v>6254</v>
      </c>
      <c r="B1254" t="s">
        <v>473</v>
      </c>
      <c r="E1254" t="s">
        <v>802</v>
      </c>
      <c r="F1254" t="s">
        <v>142</v>
      </c>
      <c r="G1254" t="s">
        <v>5791</v>
      </c>
      <c r="H1254" t="s">
        <v>2939</v>
      </c>
      <c r="I1254" t="s">
        <v>144</v>
      </c>
      <c r="L1254" t="s">
        <v>3512</v>
      </c>
      <c r="M1254" t="s">
        <v>126</v>
      </c>
      <c r="N1254" t="s">
        <v>5852</v>
      </c>
      <c r="O1254" t="s">
        <v>5848</v>
      </c>
      <c r="P1254">
        <v>4896</v>
      </c>
      <c r="Q1254">
        <v>1568</v>
      </c>
      <c r="R1254">
        <v>1568</v>
      </c>
      <c r="S1254">
        <v>0</v>
      </c>
      <c r="T1254">
        <v>0</v>
      </c>
      <c r="U1254">
        <v>0</v>
      </c>
      <c r="V1254">
        <v>0</v>
      </c>
      <c r="W1254">
        <v>40</v>
      </c>
      <c r="X1254" t="b">
        <v>1</v>
      </c>
      <c r="Z1254">
        <v>60</v>
      </c>
      <c r="AA1254">
        <v>42</v>
      </c>
      <c r="AB1254" t="s">
        <v>3920</v>
      </c>
      <c r="AD1254">
        <v>1</v>
      </c>
      <c r="AE1254">
        <v>0.05</v>
      </c>
      <c r="AF1254">
        <v>0</v>
      </c>
      <c r="AG1254">
        <v>0</v>
      </c>
      <c r="AH1254">
        <v>0</v>
      </c>
      <c r="AI1254">
        <v>2</v>
      </c>
      <c r="AJ1254">
        <v>0</v>
      </c>
      <c r="AK1254">
        <v>0</v>
      </c>
      <c r="AL1254">
        <v>0.7</v>
      </c>
      <c r="AM1254">
        <v>0.1</v>
      </c>
      <c r="AN1254">
        <v>0.1</v>
      </c>
      <c r="AO1254">
        <v>0.5</v>
      </c>
      <c r="AP1254">
        <v>1.5</v>
      </c>
      <c r="AQ1254">
        <v>0</v>
      </c>
      <c r="AR1254">
        <v>3</v>
      </c>
      <c r="AS1254">
        <v>0</v>
      </c>
      <c r="AT1254">
        <v>0</v>
      </c>
      <c r="AU1254">
        <v>0</v>
      </c>
      <c r="AV1254">
        <v>0.1</v>
      </c>
      <c r="AW1254">
        <v>0</v>
      </c>
      <c r="BC1254">
        <v>0</v>
      </c>
      <c r="BD1254">
        <v>0</v>
      </c>
      <c r="BE1254" t="s">
        <v>6255</v>
      </c>
      <c r="BF1254">
        <v>4082</v>
      </c>
      <c r="BG1254">
        <v>1595</v>
      </c>
      <c r="BH1254">
        <v>49</v>
      </c>
      <c r="BI1254">
        <v>0</v>
      </c>
      <c r="BJ1254" t="s">
        <v>4152</v>
      </c>
      <c r="BK1254" t="s">
        <v>6256</v>
      </c>
      <c r="BL1254">
        <v>100</v>
      </c>
      <c r="BM1254" t="s">
        <v>7070</v>
      </c>
      <c r="BN1254" t="s">
        <v>7070</v>
      </c>
      <c r="BO1254" t="s">
        <v>6257</v>
      </c>
      <c r="BP1254" t="s">
        <v>2216</v>
      </c>
      <c r="BQ1254" t="s">
        <v>2217</v>
      </c>
      <c r="BR1254">
        <v>45548.47152777778</v>
      </c>
      <c r="BS1254" t="b">
        <v>1</v>
      </c>
      <c r="BT1254">
        <v>1</v>
      </c>
    </row>
    <row r="1255" spans="1:72" x14ac:dyDescent="0.2">
      <c r="A1255" t="s">
        <v>6258</v>
      </c>
      <c r="B1255" t="s">
        <v>473</v>
      </c>
      <c r="E1255" t="s">
        <v>6259</v>
      </c>
      <c r="F1255" t="s">
        <v>2852</v>
      </c>
      <c r="G1255" t="s">
        <v>5791</v>
      </c>
      <c r="H1255" t="s">
        <v>6260</v>
      </c>
      <c r="I1255" t="s">
        <v>2854</v>
      </c>
      <c r="L1255" t="s">
        <v>2873</v>
      </c>
      <c r="M1255" t="s">
        <v>189</v>
      </c>
      <c r="N1255" t="s">
        <v>5852</v>
      </c>
      <c r="O1255" t="s">
        <v>5853</v>
      </c>
      <c r="P1255">
        <v>2480</v>
      </c>
      <c r="Q1255">
        <v>67</v>
      </c>
      <c r="R1255">
        <v>39</v>
      </c>
      <c r="S1255">
        <v>0</v>
      </c>
      <c r="T1255">
        <v>0</v>
      </c>
      <c r="U1255">
        <v>0</v>
      </c>
      <c r="V1255">
        <v>0</v>
      </c>
      <c r="W1255">
        <v>37.5</v>
      </c>
      <c r="X1255" t="b">
        <v>1</v>
      </c>
      <c r="Z1255">
        <v>24</v>
      </c>
      <c r="AA1255">
        <v>110</v>
      </c>
      <c r="AB1255" t="s">
        <v>3920</v>
      </c>
      <c r="AD1255">
        <v>0</v>
      </c>
      <c r="AE1255">
        <v>0</v>
      </c>
      <c r="AF1255">
        <v>0</v>
      </c>
      <c r="AG1255">
        <v>0</v>
      </c>
      <c r="AH1255">
        <v>0</v>
      </c>
      <c r="AI1255">
        <v>0.5</v>
      </c>
      <c r="AJ1255">
        <v>0</v>
      </c>
      <c r="AK1255">
        <v>0</v>
      </c>
      <c r="AL1255">
        <v>0</v>
      </c>
      <c r="AM1255">
        <v>0</v>
      </c>
      <c r="AN1255">
        <v>0</v>
      </c>
      <c r="AO1255">
        <v>0.5</v>
      </c>
      <c r="AP1255">
        <v>0.5</v>
      </c>
      <c r="AQ1255">
        <v>0</v>
      </c>
      <c r="AR1255">
        <v>0</v>
      </c>
      <c r="AS1255">
        <v>0.5</v>
      </c>
      <c r="AT1255">
        <v>0.5</v>
      </c>
      <c r="AU1255">
        <v>0.5</v>
      </c>
      <c r="AV1255">
        <v>0.5</v>
      </c>
      <c r="AW1255">
        <v>0</v>
      </c>
      <c r="BC1255">
        <v>0</v>
      </c>
      <c r="BD1255">
        <v>0</v>
      </c>
      <c r="BE1255" t="s">
        <v>6261</v>
      </c>
      <c r="BF1255">
        <v>2438</v>
      </c>
      <c r="BG1255">
        <v>0</v>
      </c>
      <c r="BH1255">
        <v>1</v>
      </c>
      <c r="BI1255">
        <v>0</v>
      </c>
      <c r="BJ1255" t="s">
        <v>1194</v>
      </c>
      <c r="BL1255">
        <v>62</v>
      </c>
      <c r="BP1255" t="s">
        <v>5961</v>
      </c>
      <c r="BQ1255" t="s">
        <v>5962</v>
      </c>
      <c r="BR1255">
        <v>45558.513194444444</v>
      </c>
      <c r="BS1255" t="b">
        <v>1</v>
      </c>
      <c r="BT1255">
        <v>1</v>
      </c>
    </row>
    <row r="1256" spans="1:72" x14ac:dyDescent="0.2">
      <c r="A1256" t="s">
        <v>6262</v>
      </c>
      <c r="B1256" t="s">
        <v>473</v>
      </c>
      <c r="E1256" t="s">
        <v>481</v>
      </c>
      <c r="F1256" t="s">
        <v>561</v>
      </c>
      <c r="G1256" t="s">
        <v>5791</v>
      </c>
      <c r="H1256" t="s">
        <v>562</v>
      </c>
      <c r="I1256" t="s">
        <v>563</v>
      </c>
      <c r="M1256" t="s">
        <v>93</v>
      </c>
      <c r="N1256" t="s">
        <v>5852</v>
      </c>
      <c r="O1256" t="s">
        <v>5850</v>
      </c>
      <c r="P1256">
        <v>520</v>
      </c>
      <c r="Q1256">
        <v>680</v>
      </c>
      <c r="R1256">
        <v>400</v>
      </c>
      <c r="S1256">
        <v>0</v>
      </c>
      <c r="T1256">
        <v>0</v>
      </c>
      <c r="U1256">
        <v>50</v>
      </c>
      <c r="V1256">
        <v>0</v>
      </c>
      <c r="W1256">
        <v>0</v>
      </c>
      <c r="X1256" t="b">
        <v>1</v>
      </c>
      <c r="Z1256">
        <v>0</v>
      </c>
      <c r="AA1256">
        <v>44.7</v>
      </c>
      <c r="AB1256" t="s">
        <v>4001</v>
      </c>
      <c r="AD1256">
        <v>0.01</v>
      </c>
      <c r="AE1256">
        <v>0</v>
      </c>
      <c r="AF1256">
        <v>0</v>
      </c>
      <c r="AG1256">
        <v>0</v>
      </c>
      <c r="AH1256">
        <v>0</v>
      </c>
      <c r="AI1256">
        <v>0.6</v>
      </c>
      <c r="AJ1256">
        <v>0</v>
      </c>
      <c r="AK1256">
        <v>0</v>
      </c>
      <c r="AL1256">
        <v>0.6</v>
      </c>
      <c r="AM1256">
        <v>0</v>
      </c>
      <c r="AN1256">
        <v>0</v>
      </c>
      <c r="AO1256">
        <v>2</v>
      </c>
      <c r="AP1256">
        <v>1</v>
      </c>
      <c r="AQ1256">
        <v>0</v>
      </c>
      <c r="AR1256">
        <v>1</v>
      </c>
      <c r="AS1256">
        <v>1</v>
      </c>
      <c r="AT1256">
        <v>0</v>
      </c>
      <c r="AU1256">
        <v>0</v>
      </c>
      <c r="AV1256">
        <v>0.6</v>
      </c>
      <c r="AW1256">
        <v>0</v>
      </c>
      <c r="BC1256">
        <v>0</v>
      </c>
      <c r="BD1256">
        <v>0</v>
      </c>
      <c r="BF1256">
        <v>6625</v>
      </c>
      <c r="BG1256">
        <v>267</v>
      </c>
      <c r="BH1256">
        <v>4</v>
      </c>
      <c r="BI1256">
        <v>0</v>
      </c>
      <c r="BJ1256" t="s">
        <v>677</v>
      </c>
      <c r="BK1256" t="s">
        <v>1358</v>
      </c>
      <c r="BL1256">
        <v>98</v>
      </c>
      <c r="BM1256" t="s">
        <v>7070</v>
      </c>
      <c r="BO1256" t="s">
        <v>4311</v>
      </c>
      <c r="BP1256" t="s">
        <v>566</v>
      </c>
      <c r="BQ1256" t="s">
        <v>567</v>
      </c>
      <c r="BR1256">
        <v>45560.147222222222</v>
      </c>
      <c r="BS1256" t="b">
        <v>1</v>
      </c>
      <c r="BT1256">
        <v>1</v>
      </c>
    </row>
    <row r="1257" spans="1:72" x14ac:dyDescent="0.2">
      <c r="A1257" t="s">
        <v>6263</v>
      </c>
      <c r="B1257" t="s">
        <v>473</v>
      </c>
      <c r="E1257" t="s">
        <v>6264</v>
      </c>
      <c r="F1257" t="s">
        <v>445</v>
      </c>
      <c r="G1257" t="s">
        <v>5791</v>
      </c>
      <c r="H1257" t="s">
        <v>6265</v>
      </c>
      <c r="I1257" t="s">
        <v>447</v>
      </c>
      <c r="L1257" t="s">
        <v>93</v>
      </c>
      <c r="M1257" t="s">
        <v>93</v>
      </c>
      <c r="N1257" t="s">
        <v>5852</v>
      </c>
      <c r="O1257" t="s">
        <v>5850</v>
      </c>
      <c r="P1257">
        <v>3920</v>
      </c>
      <c r="Q1257">
        <v>168</v>
      </c>
      <c r="R1257">
        <v>134</v>
      </c>
      <c r="S1257">
        <v>0</v>
      </c>
      <c r="T1257">
        <v>0</v>
      </c>
      <c r="U1257">
        <v>0</v>
      </c>
      <c r="V1257">
        <v>0</v>
      </c>
      <c r="W1257">
        <v>37.5</v>
      </c>
      <c r="X1257" t="b">
        <v>1</v>
      </c>
      <c r="Z1257">
        <v>5</v>
      </c>
      <c r="AA1257">
        <v>49</v>
      </c>
      <c r="AB1257" t="s">
        <v>3920</v>
      </c>
      <c r="AD1257">
        <v>0</v>
      </c>
      <c r="AE1257">
        <v>0</v>
      </c>
      <c r="AF1257">
        <v>0</v>
      </c>
      <c r="AG1257">
        <v>0</v>
      </c>
      <c r="AH1257">
        <v>0</v>
      </c>
      <c r="AI1257">
        <v>2</v>
      </c>
      <c r="AJ1257">
        <v>0</v>
      </c>
      <c r="AK1257">
        <v>0</v>
      </c>
      <c r="AL1257">
        <v>1</v>
      </c>
      <c r="AM1257">
        <v>0</v>
      </c>
      <c r="AN1257">
        <v>0</v>
      </c>
      <c r="AO1257">
        <v>1</v>
      </c>
      <c r="AP1257">
        <v>1.3</v>
      </c>
      <c r="AQ1257">
        <v>0</v>
      </c>
      <c r="AR1257">
        <v>0.5</v>
      </c>
      <c r="AS1257">
        <v>0.25</v>
      </c>
      <c r="AT1257">
        <v>0.25</v>
      </c>
      <c r="AU1257">
        <v>1</v>
      </c>
      <c r="AV1257">
        <v>0.5</v>
      </c>
      <c r="AW1257">
        <v>0</v>
      </c>
      <c r="BC1257">
        <v>0</v>
      </c>
      <c r="BD1257">
        <v>0</v>
      </c>
      <c r="BF1257">
        <v>2295</v>
      </c>
      <c r="BG1257">
        <v>148</v>
      </c>
      <c r="BH1257">
        <v>17</v>
      </c>
      <c r="BI1257">
        <v>0</v>
      </c>
      <c r="BJ1257" t="s">
        <v>46</v>
      </c>
      <c r="BK1257" t="s">
        <v>6266</v>
      </c>
      <c r="BL1257">
        <v>100</v>
      </c>
      <c r="BM1257" t="s">
        <v>7070</v>
      </c>
      <c r="BP1257" t="s">
        <v>6267</v>
      </c>
      <c r="BQ1257" t="s">
        <v>6268</v>
      </c>
      <c r="BR1257">
        <v>45561.503472222219</v>
      </c>
      <c r="BS1257" t="b">
        <v>1</v>
      </c>
      <c r="BT1257">
        <v>1</v>
      </c>
    </row>
    <row r="1258" spans="1:72" x14ac:dyDescent="0.2">
      <c r="A1258" t="s">
        <v>6269</v>
      </c>
      <c r="B1258" t="s">
        <v>473</v>
      </c>
      <c r="E1258" t="s">
        <v>5306</v>
      </c>
      <c r="F1258" t="s">
        <v>5741</v>
      </c>
      <c r="G1258" t="s">
        <v>5791</v>
      </c>
      <c r="H1258" t="s">
        <v>572</v>
      </c>
      <c r="I1258" t="s">
        <v>197</v>
      </c>
      <c r="L1258" t="s">
        <v>93</v>
      </c>
      <c r="M1258" t="s">
        <v>93</v>
      </c>
      <c r="N1258" t="s">
        <v>5852</v>
      </c>
      <c r="O1258" t="s">
        <v>5850</v>
      </c>
      <c r="P1258">
        <v>0</v>
      </c>
      <c r="Q1258">
        <v>201</v>
      </c>
      <c r="R1258">
        <v>0</v>
      </c>
      <c r="S1258">
        <v>0</v>
      </c>
      <c r="T1258">
        <v>0</v>
      </c>
      <c r="U1258">
        <v>0</v>
      </c>
      <c r="V1258">
        <v>0</v>
      </c>
      <c r="W1258">
        <v>0</v>
      </c>
      <c r="X1258" t="b">
        <v>1</v>
      </c>
      <c r="Z1258">
        <v>0</v>
      </c>
      <c r="AA1258">
        <v>89</v>
      </c>
      <c r="AB1258" t="s">
        <v>3920</v>
      </c>
      <c r="AD1258">
        <v>1.06</v>
      </c>
      <c r="AE1258">
        <v>0</v>
      </c>
      <c r="AF1258">
        <v>0</v>
      </c>
      <c r="AG1258">
        <v>0</v>
      </c>
      <c r="AH1258">
        <v>0.76</v>
      </c>
      <c r="AI1258">
        <v>0.03</v>
      </c>
      <c r="AJ1258">
        <v>0</v>
      </c>
      <c r="AK1258">
        <v>0</v>
      </c>
      <c r="AL1258">
        <v>0.64</v>
      </c>
      <c r="AM1258">
        <v>0.36</v>
      </c>
      <c r="AN1258">
        <v>0.43</v>
      </c>
      <c r="AO1258">
        <v>0.14000000000000001</v>
      </c>
      <c r="AP1258">
        <v>0.4</v>
      </c>
      <c r="AQ1258">
        <v>0</v>
      </c>
      <c r="AR1258">
        <v>1.92</v>
      </c>
      <c r="AS1258">
        <v>0.01</v>
      </c>
      <c r="AT1258">
        <v>0</v>
      </c>
      <c r="AU1258">
        <v>0</v>
      </c>
      <c r="AV1258">
        <v>0</v>
      </c>
      <c r="AW1258">
        <v>0</v>
      </c>
      <c r="BC1258">
        <v>0</v>
      </c>
      <c r="BD1258">
        <v>0</v>
      </c>
      <c r="BF1258">
        <v>3150</v>
      </c>
      <c r="BG1258">
        <v>0</v>
      </c>
      <c r="BH1258">
        <v>0</v>
      </c>
      <c r="BI1258">
        <v>0</v>
      </c>
      <c r="BL1258">
        <v>100</v>
      </c>
      <c r="BO1258" t="s">
        <v>5434</v>
      </c>
      <c r="BP1258" t="s">
        <v>5295</v>
      </c>
      <c r="BQ1258" t="s">
        <v>5296</v>
      </c>
      <c r="BR1258">
        <v>45618.467361111114</v>
      </c>
      <c r="BS1258" t="b">
        <v>1</v>
      </c>
      <c r="BT1258">
        <v>1</v>
      </c>
    </row>
    <row r="1259" spans="1:72" x14ac:dyDescent="0.2">
      <c r="A1259" t="s">
        <v>6270</v>
      </c>
      <c r="B1259" t="s">
        <v>473</v>
      </c>
      <c r="E1259" t="s">
        <v>5549</v>
      </c>
      <c r="F1259" t="s">
        <v>5766</v>
      </c>
      <c r="G1259" t="s">
        <v>5791</v>
      </c>
      <c r="H1259" t="s">
        <v>495</v>
      </c>
      <c r="I1259" t="s">
        <v>496</v>
      </c>
      <c r="L1259" t="s">
        <v>93</v>
      </c>
      <c r="M1259" t="s">
        <v>93</v>
      </c>
      <c r="N1259" t="s">
        <v>5852</v>
      </c>
      <c r="O1259" t="s">
        <v>5850</v>
      </c>
      <c r="P1259">
        <v>2060</v>
      </c>
      <c r="Q1259">
        <v>130</v>
      </c>
      <c r="R1259">
        <v>128</v>
      </c>
      <c r="S1259">
        <v>0</v>
      </c>
      <c r="T1259">
        <v>0</v>
      </c>
      <c r="U1259">
        <v>0</v>
      </c>
      <c r="V1259">
        <v>17</v>
      </c>
      <c r="W1259">
        <v>12</v>
      </c>
      <c r="X1259" t="b">
        <v>1</v>
      </c>
      <c r="Z1259">
        <v>20</v>
      </c>
      <c r="AA1259">
        <v>90</v>
      </c>
      <c r="AB1259" t="s">
        <v>3920</v>
      </c>
      <c r="AD1259">
        <v>0</v>
      </c>
      <c r="AE1259">
        <v>0</v>
      </c>
      <c r="AF1259">
        <v>0.2</v>
      </c>
      <c r="AG1259">
        <v>0</v>
      </c>
      <c r="AH1259">
        <v>0</v>
      </c>
      <c r="AI1259">
        <v>0.6</v>
      </c>
      <c r="AJ1259">
        <v>0</v>
      </c>
      <c r="AK1259">
        <v>0.5</v>
      </c>
      <c r="AL1259">
        <v>0.6</v>
      </c>
      <c r="AM1259">
        <v>0.5</v>
      </c>
      <c r="AN1259">
        <v>0.4</v>
      </c>
      <c r="AO1259">
        <v>0.5</v>
      </c>
      <c r="AP1259">
        <v>0.5</v>
      </c>
      <c r="AQ1259">
        <v>0</v>
      </c>
      <c r="AR1259">
        <v>0.5</v>
      </c>
      <c r="AS1259">
        <v>0.25</v>
      </c>
      <c r="AT1259">
        <v>0.25</v>
      </c>
      <c r="AU1259">
        <v>0.5</v>
      </c>
      <c r="AV1259">
        <v>0</v>
      </c>
      <c r="AW1259">
        <v>0</v>
      </c>
      <c r="BC1259">
        <v>0</v>
      </c>
      <c r="BD1259">
        <v>0</v>
      </c>
      <c r="BF1259">
        <v>1433</v>
      </c>
      <c r="BG1259">
        <v>1</v>
      </c>
      <c r="BH1259">
        <v>0</v>
      </c>
      <c r="BI1259">
        <v>0</v>
      </c>
      <c r="BK1259" t="s">
        <v>6271</v>
      </c>
      <c r="BL1259">
        <v>100</v>
      </c>
      <c r="BO1259" t="s">
        <v>6272</v>
      </c>
      <c r="BP1259" t="s">
        <v>5916</v>
      </c>
      <c r="BQ1259" t="s">
        <v>5917</v>
      </c>
      <c r="BR1259">
        <v>45561.145833333336</v>
      </c>
      <c r="BS1259" t="b">
        <v>1</v>
      </c>
      <c r="BT1259">
        <v>1</v>
      </c>
    </row>
    <row r="1260" spans="1:72" x14ac:dyDescent="0.2">
      <c r="A1260" t="s">
        <v>6273</v>
      </c>
      <c r="B1260" t="s">
        <v>473</v>
      </c>
      <c r="E1260" t="s">
        <v>4314</v>
      </c>
      <c r="F1260" t="s">
        <v>123</v>
      </c>
      <c r="G1260" t="s">
        <v>5791</v>
      </c>
      <c r="H1260" t="s">
        <v>4229</v>
      </c>
      <c r="I1260" t="s">
        <v>398</v>
      </c>
      <c r="M1260" t="s">
        <v>126</v>
      </c>
      <c r="N1260" t="s">
        <v>5852</v>
      </c>
      <c r="O1260" t="s">
        <v>5848</v>
      </c>
      <c r="P1260">
        <v>0</v>
      </c>
      <c r="Q1260">
        <v>0</v>
      </c>
      <c r="R1260">
        <v>0</v>
      </c>
      <c r="S1260">
        <v>0</v>
      </c>
      <c r="T1260">
        <v>0</v>
      </c>
      <c r="U1260">
        <v>0</v>
      </c>
      <c r="V1260">
        <v>0</v>
      </c>
      <c r="W1260">
        <v>37.5</v>
      </c>
      <c r="X1260" t="b">
        <v>1</v>
      </c>
      <c r="Z1260">
        <v>82</v>
      </c>
      <c r="AA1260">
        <v>147</v>
      </c>
      <c r="AB1260" t="s">
        <v>3920</v>
      </c>
      <c r="AD1260">
        <v>0.2</v>
      </c>
      <c r="AE1260">
        <v>0</v>
      </c>
      <c r="AF1260">
        <v>0</v>
      </c>
      <c r="AG1260">
        <v>0</v>
      </c>
      <c r="AH1260">
        <v>0</v>
      </c>
      <c r="AI1260">
        <v>2.4</v>
      </c>
      <c r="AJ1260">
        <v>0</v>
      </c>
      <c r="AK1260">
        <v>0</v>
      </c>
      <c r="AL1260">
        <v>1</v>
      </c>
      <c r="AM1260">
        <v>0</v>
      </c>
      <c r="AN1260">
        <v>0</v>
      </c>
      <c r="AO1260">
        <v>1</v>
      </c>
      <c r="AP1260">
        <v>1</v>
      </c>
      <c r="AQ1260">
        <v>0.6</v>
      </c>
      <c r="AR1260">
        <v>1</v>
      </c>
      <c r="AS1260">
        <v>0</v>
      </c>
      <c r="AT1260">
        <v>0</v>
      </c>
      <c r="AU1260">
        <v>0</v>
      </c>
      <c r="AV1260">
        <v>0</v>
      </c>
      <c r="AW1260">
        <v>0</v>
      </c>
      <c r="BC1260">
        <v>0</v>
      </c>
      <c r="BD1260">
        <v>0</v>
      </c>
      <c r="BF1260">
        <v>2386</v>
      </c>
      <c r="BG1260">
        <v>0</v>
      </c>
      <c r="BH1260">
        <v>0</v>
      </c>
      <c r="BI1260">
        <v>0</v>
      </c>
      <c r="BJ1260" t="s">
        <v>1194</v>
      </c>
      <c r="BK1260" t="s">
        <v>6274</v>
      </c>
      <c r="BL1260">
        <v>100</v>
      </c>
      <c r="BM1260" t="s">
        <v>7070</v>
      </c>
      <c r="BN1260" t="s">
        <v>7070</v>
      </c>
      <c r="BP1260" t="s">
        <v>4230</v>
      </c>
      <c r="BQ1260" t="s">
        <v>4231</v>
      </c>
      <c r="BR1260">
        <v>45565.129166666666</v>
      </c>
      <c r="BS1260" t="b">
        <v>1</v>
      </c>
      <c r="BT1260">
        <v>1</v>
      </c>
    </row>
    <row r="1261" spans="1:72" x14ac:dyDescent="0.2">
      <c r="A1261" t="s">
        <v>6275</v>
      </c>
      <c r="B1261" t="s">
        <v>473</v>
      </c>
      <c r="E1261" t="s">
        <v>6276</v>
      </c>
      <c r="F1261" t="s">
        <v>382</v>
      </c>
      <c r="G1261" t="s">
        <v>5791</v>
      </c>
      <c r="H1261" t="s">
        <v>4221</v>
      </c>
      <c r="I1261" t="s">
        <v>6277</v>
      </c>
      <c r="J1261" t="s">
        <v>6278</v>
      </c>
      <c r="K1261" t="s">
        <v>4319</v>
      </c>
      <c r="L1261" t="s">
        <v>2379</v>
      </c>
      <c r="M1261" t="s">
        <v>126</v>
      </c>
      <c r="N1261" t="s">
        <v>5852</v>
      </c>
      <c r="O1261" t="s">
        <v>5848</v>
      </c>
      <c r="P1261">
        <v>2700</v>
      </c>
      <c r="Q1261">
        <v>188</v>
      </c>
      <c r="R1261">
        <v>0</v>
      </c>
      <c r="S1261">
        <v>0</v>
      </c>
      <c r="T1261">
        <v>0</v>
      </c>
      <c r="U1261">
        <v>0</v>
      </c>
      <c r="V1261">
        <v>0</v>
      </c>
      <c r="W1261">
        <v>40</v>
      </c>
      <c r="X1261" t="b">
        <v>1</v>
      </c>
      <c r="Z1261">
        <v>110</v>
      </c>
      <c r="AA1261">
        <v>365</v>
      </c>
      <c r="AB1261" t="s">
        <v>3920</v>
      </c>
      <c r="AD1261">
        <v>0</v>
      </c>
      <c r="AE1261">
        <v>0</v>
      </c>
      <c r="AF1261">
        <v>0.4</v>
      </c>
      <c r="AG1261">
        <v>0</v>
      </c>
      <c r="AH1261">
        <v>0</v>
      </c>
      <c r="AI1261">
        <v>1</v>
      </c>
      <c r="AJ1261">
        <v>0</v>
      </c>
      <c r="AK1261">
        <v>0</v>
      </c>
      <c r="AL1261">
        <v>0.5</v>
      </c>
      <c r="AM1261">
        <v>0</v>
      </c>
      <c r="AN1261">
        <v>0</v>
      </c>
      <c r="AO1261">
        <v>1</v>
      </c>
      <c r="AP1261">
        <v>1</v>
      </c>
      <c r="AQ1261">
        <v>0</v>
      </c>
      <c r="AR1261">
        <v>0.5</v>
      </c>
      <c r="AS1261">
        <v>0</v>
      </c>
      <c r="AT1261">
        <v>0</v>
      </c>
      <c r="AU1261">
        <v>0</v>
      </c>
      <c r="AV1261">
        <v>0</v>
      </c>
      <c r="AW1261">
        <v>0</v>
      </c>
      <c r="BC1261">
        <v>0</v>
      </c>
      <c r="BD1261">
        <v>0</v>
      </c>
      <c r="BF1261">
        <v>2302</v>
      </c>
      <c r="BG1261">
        <v>0</v>
      </c>
      <c r="BH1261">
        <v>0</v>
      </c>
      <c r="BI1261">
        <v>0</v>
      </c>
      <c r="BJ1261" t="s">
        <v>1194</v>
      </c>
      <c r="BK1261" t="s">
        <v>6279</v>
      </c>
      <c r="BL1261">
        <v>0</v>
      </c>
      <c r="BM1261" t="s">
        <v>7070</v>
      </c>
      <c r="BN1261" t="s">
        <v>7070</v>
      </c>
      <c r="BP1261" t="s">
        <v>4223</v>
      </c>
      <c r="BQ1261" t="s">
        <v>4224</v>
      </c>
      <c r="BR1261">
        <v>45561.477777777778</v>
      </c>
      <c r="BS1261" t="b">
        <v>1</v>
      </c>
      <c r="BT1261">
        <v>1</v>
      </c>
    </row>
    <row r="1262" spans="1:72" x14ac:dyDescent="0.2">
      <c r="A1262" t="s">
        <v>6280</v>
      </c>
      <c r="B1262" t="s">
        <v>473</v>
      </c>
      <c r="E1262" t="s">
        <v>6281</v>
      </c>
      <c r="F1262" t="s">
        <v>504</v>
      </c>
      <c r="G1262" t="s">
        <v>5791</v>
      </c>
      <c r="H1262" t="s">
        <v>6282</v>
      </c>
      <c r="I1262" t="s">
        <v>2282</v>
      </c>
      <c r="L1262" t="s">
        <v>507</v>
      </c>
      <c r="M1262" t="s">
        <v>126</v>
      </c>
      <c r="N1262" t="s">
        <v>5852</v>
      </c>
      <c r="O1262" t="s">
        <v>5855</v>
      </c>
      <c r="P1262">
        <v>0</v>
      </c>
      <c r="Q1262">
        <v>202</v>
      </c>
      <c r="R1262">
        <v>0</v>
      </c>
      <c r="S1262">
        <v>0</v>
      </c>
      <c r="T1262">
        <v>0</v>
      </c>
      <c r="U1262">
        <v>0</v>
      </c>
      <c r="V1262">
        <v>73</v>
      </c>
      <c r="W1262">
        <v>37.5</v>
      </c>
      <c r="X1262" t="b">
        <v>1</v>
      </c>
      <c r="Z1262">
        <v>0</v>
      </c>
      <c r="AA1262">
        <v>127</v>
      </c>
      <c r="AB1262" t="s">
        <v>3920</v>
      </c>
      <c r="AD1262">
        <v>0.5</v>
      </c>
      <c r="AE1262">
        <v>0</v>
      </c>
      <c r="AF1262">
        <v>0</v>
      </c>
      <c r="AG1262">
        <v>0</v>
      </c>
      <c r="AH1262">
        <v>0</v>
      </c>
      <c r="AI1262">
        <v>1</v>
      </c>
      <c r="AJ1262">
        <v>0</v>
      </c>
      <c r="AK1262">
        <v>0</v>
      </c>
      <c r="AL1262">
        <v>0.8</v>
      </c>
      <c r="AM1262">
        <v>0</v>
      </c>
      <c r="AN1262">
        <v>0</v>
      </c>
      <c r="AO1262">
        <v>2</v>
      </c>
      <c r="AP1262">
        <v>1</v>
      </c>
      <c r="AQ1262">
        <v>0</v>
      </c>
      <c r="AR1262">
        <v>0</v>
      </c>
      <c r="AS1262">
        <v>1.5</v>
      </c>
      <c r="AT1262">
        <v>0</v>
      </c>
      <c r="AU1262">
        <v>0</v>
      </c>
      <c r="AV1262">
        <v>0.2</v>
      </c>
      <c r="AW1262">
        <v>0</v>
      </c>
      <c r="BC1262">
        <v>0</v>
      </c>
      <c r="BD1262">
        <v>0</v>
      </c>
      <c r="BF1262">
        <v>3380</v>
      </c>
      <c r="BG1262">
        <v>43</v>
      </c>
      <c r="BH1262">
        <v>0</v>
      </c>
      <c r="BI1262">
        <v>0</v>
      </c>
      <c r="BJ1262" t="s">
        <v>46</v>
      </c>
      <c r="BK1262" t="s">
        <v>2724</v>
      </c>
      <c r="BL1262">
        <v>0</v>
      </c>
      <c r="BO1262" t="s">
        <v>6283</v>
      </c>
      <c r="BP1262" t="s">
        <v>510</v>
      </c>
      <c r="BQ1262" t="s">
        <v>511</v>
      </c>
      <c r="BR1262">
        <v>45561.371527777781</v>
      </c>
      <c r="BS1262" t="b">
        <v>1</v>
      </c>
      <c r="BT1262">
        <v>1</v>
      </c>
    </row>
    <row r="1263" spans="1:72" x14ac:dyDescent="0.2">
      <c r="A1263" t="s">
        <v>6284</v>
      </c>
      <c r="B1263" t="s">
        <v>473</v>
      </c>
      <c r="E1263" t="s">
        <v>481</v>
      </c>
      <c r="F1263" t="s">
        <v>3915</v>
      </c>
      <c r="G1263" t="s">
        <v>5791</v>
      </c>
      <c r="H1263" t="s">
        <v>6285</v>
      </c>
      <c r="I1263" t="s">
        <v>244</v>
      </c>
      <c r="M1263" t="s">
        <v>93</v>
      </c>
      <c r="N1263" t="s">
        <v>5852</v>
      </c>
      <c r="O1263" t="s">
        <v>5850</v>
      </c>
      <c r="P1263">
        <v>0</v>
      </c>
      <c r="Q1263">
        <v>388</v>
      </c>
      <c r="R1263">
        <v>0</v>
      </c>
      <c r="S1263">
        <v>24</v>
      </c>
      <c r="T1263">
        <v>0</v>
      </c>
      <c r="U1263">
        <v>0</v>
      </c>
      <c r="V1263">
        <v>0</v>
      </c>
      <c r="W1263">
        <v>0</v>
      </c>
      <c r="X1263" t="b">
        <v>0</v>
      </c>
      <c r="Z1263">
        <v>0</v>
      </c>
      <c r="AA1263">
        <v>56</v>
      </c>
      <c r="AB1263" t="s">
        <v>4001</v>
      </c>
      <c r="AD1263">
        <v>0</v>
      </c>
      <c r="AE1263">
        <v>0</v>
      </c>
      <c r="AF1263">
        <v>0</v>
      </c>
      <c r="AG1263">
        <v>0</v>
      </c>
      <c r="AH1263">
        <v>0</v>
      </c>
      <c r="AI1263">
        <v>0</v>
      </c>
      <c r="AJ1263">
        <v>0</v>
      </c>
      <c r="AK1263">
        <v>0</v>
      </c>
      <c r="AL1263">
        <v>0</v>
      </c>
      <c r="AM1263">
        <v>0</v>
      </c>
      <c r="AN1263">
        <v>0</v>
      </c>
      <c r="AO1263">
        <v>0</v>
      </c>
      <c r="AP1263">
        <v>0</v>
      </c>
      <c r="AQ1263">
        <v>0</v>
      </c>
      <c r="AR1263">
        <v>0</v>
      </c>
      <c r="AS1263">
        <v>0</v>
      </c>
      <c r="AT1263">
        <v>0</v>
      </c>
      <c r="AU1263">
        <v>0</v>
      </c>
      <c r="AV1263">
        <v>0</v>
      </c>
      <c r="AW1263">
        <v>0</v>
      </c>
      <c r="BC1263">
        <v>0</v>
      </c>
      <c r="BD1263">
        <v>5.0999999999999996</v>
      </c>
      <c r="BF1263">
        <v>4024</v>
      </c>
      <c r="BG1263">
        <v>365</v>
      </c>
      <c r="BH1263">
        <v>8</v>
      </c>
      <c r="BI1263">
        <v>0</v>
      </c>
      <c r="BL1263">
        <v>100</v>
      </c>
      <c r="BP1263" t="s">
        <v>5964</v>
      </c>
      <c r="BQ1263" t="s">
        <v>5965</v>
      </c>
      <c r="BR1263">
        <v>45527.470138888886</v>
      </c>
      <c r="BS1263" t="b">
        <v>1</v>
      </c>
      <c r="BT1263">
        <v>1</v>
      </c>
    </row>
    <row r="1264" spans="1:72" x14ac:dyDescent="0.2">
      <c r="A1264" t="s">
        <v>6286</v>
      </c>
      <c r="B1264" t="s">
        <v>473</v>
      </c>
      <c r="E1264" t="s">
        <v>6287</v>
      </c>
      <c r="F1264" t="s">
        <v>287</v>
      </c>
      <c r="G1264" t="s">
        <v>5791</v>
      </c>
      <c r="H1264" t="s">
        <v>6078</v>
      </c>
      <c r="I1264" t="s">
        <v>2817</v>
      </c>
      <c r="L1264" t="s">
        <v>290</v>
      </c>
      <c r="M1264" t="s">
        <v>126</v>
      </c>
      <c r="N1264" t="s">
        <v>5852</v>
      </c>
      <c r="O1264" t="s">
        <v>5848</v>
      </c>
      <c r="P1264">
        <v>1152</v>
      </c>
      <c r="Q1264">
        <v>143</v>
      </c>
      <c r="R1264">
        <v>0</v>
      </c>
      <c r="S1264">
        <v>0</v>
      </c>
      <c r="T1264">
        <v>0</v>
      </c>
      <c r="U1264">
        <v>0</v>
      </c>
      <c r="V1264">
        <v>0</v>
      </c>
      <c r="W1264">
        <v>23</v>
      </c>
      <c r="X1264" t="b">
        <v>1</v>
      </c>
      <c r="Z1264">
        <v>0</v>
      </c>
      <c r="AA1264">
        <v>45</v>
      </c>
      <c r="AB1264" t="s">
        <v>3920</v>
      </c>
      <c r="AD1264">
        <v>0</v>
      </c>
      <c r="AE1264">
        <v>0</v>
      </c>
      <c r="AF1264">
        <v>0</v>
      </c>
      <c r="AG1264">
        <v>0</v>
      </c>
      <c r="AH1264">
        <v>0</v>
      </c>
      <c r="AI1264">
        <v>0.6</v>
      </c>
      <c r="AJ1264">
        <v>0</v>
      </c>
      <c r="AK1264">
        <v>0.1</v>
      </c>
      <c r="AL1264">
        <v>0</v>
      </c>
      <c r="AM1264">
        <v>0</v>
      </c>
      <c r="AN1264">
        <v>0</v>
      </c>
      <c r="AO1264">
        <v>0.35</v>
      </c>
      <c r="AP1264">
        <v>0.35</v>
      </c>
      <c r="AQ1264">
        <v>0</v>
      </c>
      <c r="AR1264">
        <v>0.5</v>
      </c>
      <c r="AS1264">
        <v>0</v>
      </c>
      <c r="AT1264">
        <v>0</v>
      </c>
      <c r="AU1264">
        <v>0</v>
      </c>
      <c r="AV1264">
        <v>0</v>
      </c>
      <c r="AW1264">
        <v>0</v>
      </c>
      <c r="BC1264">
        <v>0</v>
      </c>
      <c r="BD1264">
        <v>0</v>
      </c>
      <c r="BF1264">
        <v>1149</v>
      </c>
      <c r="BG1264">
        <v>220</v>
      </c>
      <c r="BH1264">
        <v>0</v>
      </c>
      <c r="BI1264">
        <v>0.5</v>
      </c>
      <c r="BJ1264" t="s">
        <v>6288</v>
      </c>
      <c r="BL1264">
        <v>100</v>
      </c>
      <c r="BM1264" t="s">
        <v>7070</v>
      </c>
      <c r="BN1264" t="s">
        <v>7070</v>
      </c>
      <c r="BO1264" t="s">
        <v>6289</v>
      </c>
      <c r="BP1264" t="s">
        <v>6080</v>
      </c>
      <c r="BQ1264" t="s">
        <v>6081</v>
      </c>
      <c r="BR1264">
        <v>45552.480555555558</v>
      </c>
      <c r="BS1264" t="b">
        <v>1</v>
      </c>
      <c r="BT1264">
        <v>1</v>
      </c>
    </row>
    <row r="1265" spans="1:72" x14ac:dyDescent="0.2">
      <c r="A1265" t="s">
        <v>6290</v>
      </c>
      <c r="B1265" t="s">
        <v>570</v>
      </c>
      <c r="E1265" t="s">
        <v>6291</v>
      </c>
      <c r="F1265" t="s">
        <v>4166</v>
      </c>
      <c r="G1265" t="s">
        <v>5791</v>
      </c>
      <c r="H1265" t="s">
        <v>4167</v>
      </c>
      <c r="I1265" t="s">
        <v>4168</v>
      </c>
      <c r="L1265" t="s">
        <v>93</v>
      </c>
      <c r="M1265" t="s">
        <v>189</v>
      </c>
      <c r="N1265" t="s">
        <v>5856</v>
      </c>
      <c r="O1265" t="s">
        <v>5853</v>
      </c>
      <c r="P1265">
        <v>0</v>
      </c>
      <c r="Q1265">
        <v>39</v>
      </c>
      <c r="R1265">
        <v>0</v>
      </c>
      <c r="S1265">
        <v>10</v>
      </c>
      <c r="T1265">
        <v>100</v>
      </c>
      <c r="U1265">
        <v>28</v>
      </c>
      <c r="V1265">
        <v>28.08</v>
      </c>
      <c r="W1265">
        <v>0</v>
      </c>
      <c r="X1265" t="b">
        <v>1</v>
      </c>
      <c r="Y1265" t="s">
        <v>68</v>
      </c>
      <c r="Z1265">
        <v>0</v>
      </c>
      <c r="AA1265">
        <v>0</v>
      </c>
      <c r="AB1265" t="s">
        <v>3920</v>
      </c>
      <c r="AD1265">
        <v>0</v>
      </c>
      <c r="AE1265">
        <v>0</v>
      </c>
      <c r="AF1265">
        <v>0</v>
      </c>
      <c r="AG1265">
        <v>0</v>
      </c>
      <c r="AH1265">
        <v>0</v>
      </c>
      <c r="AI1265">
        <v>5</v>
      </c>
      <c r="AJ1265">
        <v>5</v>
      </c>
      <c r="AK1265">
        <v>0</v>
      </c>
      <c r="AL1265">
        <v>0.25</v>
      </c>
      <c r="AM1265">
        <v>0.1</v>
      </c>
      <c r="AN1265">
        <v>0.1</v>
      </c>
      <c r="AO1265">
        <v>0.8</v>
      </c>
      <c r="AP1265">
        <v>0.8</v>
      </c>
      <c r="AQ1265">
        <v>0</v>
      </c>
      <c r="AR1265">
        <v>0.2</v>
      </c>
      <c r="AS1265">
        <v>0.4</v>
      </c>
      <c r="AT1265">
        <v>0.4</v>
      </c>
      <c r="AU1265">
        <v>0.2</v>
      </c>
      <c r="AV1265">
        <v>0.2</v>
      </c>
      <c r="AW1265">
        <v>0</v>
      </c>
      <c r="BC1265">
        <v>0</v>
      </c>
      <c r="BD1265">
        <v>0</v>
      </c>
      <c r="BF1265">
        <v>0</v>
      </c>
      <c r="BG1265">
        <v>0</v>
      </c>
      <c r="BH1265">
        <v>0</v>
      </c>
      <c r="BI1265">
        <v>0</v>
      </c>
      <c r="BL1265">
        <v>100</v>
      </c>
      <c r="BP1265" t="s">
        <v>5295</v>
      </c>
      <c r="BQ1265" t="s">
        <v>5296</v>
      </c>
      <c r="BR1265">
        <v>45618.15</v>
      </c>
      <c r="BS1265" t="b">
        <v>1</v>
      </c>
      <c r="BT1265">
        <v>1</v>
      </c>
    </row>
    <row r="1266" spans="1:72" x14ac:dyDescent="0.2">
      <c r="A1266" t="s">
        <v>6292</v>
      </c>
      <c r="B1266" t="s">
        <v>570</v>
      </c>
      <c r="E1266" t="s">
        <v>4176</v>
      </c>
      <c r="F1266" t="s">
        <v>3915</v>
      </c>
      <c r="G1266" t="s">
        <v>5791</v>
      </c>
      <c r="H1266" t="s">
        <v>6285</v>
      </c>
      <c r="I1266" t="s">
        <v>244</v>
      </c>
      <c r="M1266" t="s">
        <v>93</v>
      </c>
      <c r="N1266" t="s">
        <v>5856</v>
      </c>
      <c r="O1266" t="s">
        <v>5850</v>
      </c>
      <c r="P1266">
        <v>0</v>
      </c>
      <c r="Q1266">
        <v>931</v>
      </c>
      <c r="R1266">
        <v>0</v>
      </c>
      <c r="S1266">
        <v>66.599999999999994</v>
      </c>
      <c r="T1266">
        <v>100</v>
      </c>
      <c r="U1266">
        <v>0</v>
      </c>
      <c r="V1266">
        <v>25</v>
      </c>
      <c r="W1266">
        <v>0</v>
      </c>
      <c r="X1266" t="b">
        <v>0</v>
      </c>
      <c r="Z1266">
        <v>0</v>
      </c>
      <c r="AA1266">
        <v>6.5</v>
      </c>
      <c r="AB1266" t="s">
        <v>46</v>
      </c>
      <c r="AD1266">
        <v>0</v>
      </c>
      <c r="AE1266">
        <v>0</v>
      </c>
      <c r="AF1266">
        <v>0</v>
      </c>
      <c r="AG1266">
        <v>0</v>
      </c>
      <c r="AH1266">
        <v>0</v>
      </c>
      <c r="AI1266">
        <v>0</v>
      </c>
      <c r="AJ1266">
        <v>0</v>
      </c>
      <c r="AK1266">
        <v>0</v>
      </c>
      <c r="AL1266">
        <v>0</v>
      </c>
      <c r="AM1266">
        <v>0</v>
      </c>
      <c r="AN1266">
        <v>0</v>
      </c>
      <c r="AO1266">
        <v>0</v>
      </c>
      <c r="AP1266">
        <v>0</v>
      </c>
      <c r="AQ1266">
        <v>0</v>
      </c>
      <c r="AR1266">
        <v>0</v>
      </c>
      <c r="AS1266">
        <v>0</v>
      </c>
      <c r="AT1266">
        <v>0</v>
      </c>
      <c r="AU1266">
        <v>0</v>
      </c>
      <c r="AV1266">
        <v>0</v>
      </c>
      <c r="AW1266">
        <v>0</v>
      </c>
      <c r="BC1266">
        <v>0</v>
      </c>
      <c r="BD1266">
        <v>0</v>
      </c>
      <c r="BF1266">
        <v>0</v>
      </c>
      <c r="BG1266">
        <v>0</v>
      </c>
      <c r="BH1266">
        <v>0</v>
      </c>
      <c r="BI1266">
        <v>0</v>
      </c>
      <c r="BL1266">
        <v>100</v>
      </c>
      <c r="BP1266" t="s">
        <v>5964</v>
      </c>
      <c r="BQ1266" t="s">
        <v>5965</v>
      </c>
      <c r="BR1266">
        <v>45527.475694444445</v>
      </c>
      <c r="BS1266" t="b">
        <v>1</v>
      </c>
      <c r="BT1266">
        <v>1</v>
      </c>
    </row>
    <row r="1267" spans="1:72" x14ac:dyDescent="0.2">
      <c r="A1267" t="s">
        <v>6293</v>
      </c>
      <c r="B1267" t="s">
        <v>570</v>
      </c>
      <c r="E1267" t="s">
        <v>6294</v>
      </c>
      <c r="F1267" t="s">
        <v>3728</v>
      </c>
      <c r="G1267" t="s">
        <v>5791</v>
      </c>
      <c r="H1267" t="s">
        <v>6295</v>
      </c>
      <c r="I1267" t="s">
        <v>647</v>
      </c>
      <c r="M1267" t="s">
        <v>1958</v>
      </c>
      <c r="N1267" t="s">
        <v>5856</v>
      </c>
      <c r="O1267" t="s">
        <v>5854</v>
      </c>
      <c r="P1267">
        <v>0</v>
      </c>
      <c r="Q1267">
        <v>140</v>
      </c>
      <c r="R1267">
        <v>0</v>
      </c>
      <c r="S1267">
        <v>26</v>
      </c>
      <c r="T1267">
        <v>121</v>
      </c>
      <c r="U1267">
        <v>0</v>
      </c>
      <c r="V1267">
        <v>83.1</v>
      </c>
      <c r="W1267">
        <v>0</v>
      </c>
      <c r="X1267" t="b">
        <v>0</v>
      </c>
      <c r="Z1267">
        <v>0</v>
      </c>
      <c r="AA1267">
        <v>2</v>
      </c>
      <c r="AB1267" t="s">
        <v>46</v>
      </c>
      <c r="AD1267">
        <v>0</v>
      </c>
      <c r="AE1267">
        <v>0</v>
      </c>
      <c r="AF1267">
        <v>0</v>
      </c>
      <c r="AG1267">
        <v>0</v>
      </c>
      <c r="AH1267">
        <v>0</v>
      </c>
      <c r="AI1267">
        <v>0</v>
      </c>
      <c r="AJ1267">
        <v>0</v>
      </c>
      <c r="AK1267">
        <v>0</v>
      </c>
      <c r="AL1267">
        <v>0</v>
      </c>
      <c r="AM1267">
        <v>0</v>
      </c>
      <c r="AN1267">
        <v>0</v>
      </c>
      <c r="AO1267">
        <v>0</v>
      </c>
      <c r="AP1267">
        <v>0</v>
      </c>
      <c r="AQ1267">
        <v>0</v>
      </c>
      <c r="AR1267">
        <v>0</v>
      </c>
      <c r="AS1267">
        <v>0</v>
      </c>
      <c r="AT1267">
        <v>0</v>
      </c>
      <c r="AU1267">
        <v>0</v>
      </c>
      <c r="AV1267">
        <v>0</v>
      </c>
      <c r="AW1267">
        <v>0</v>
      </c>
      <c r="BC1267">
        <v>0</v>
      </c>
      <c r="BD1267">
        <v>0</v>
      </c>
      <c r="BF1267">
        <v>0</v>
      </c>
      <c r="BG1267">
        <v>0</v>
      </c>
      <c r="BH1267">
        <v>0</v>
      </c>
      <c r="BI1267">
        <v>0</v>
      </c>
      <c r="BL1267">
        <v>100</v>
      </c>
      <c r="BP1267" t="s">
        <v>5964</v>
      </c>
      <c r="BQ1267" t="s">
        <v>5965</v>
      </c>
      <c r="BR1267">
        <v>45527.395138888889</v>
      </c>
      <c r="BS1267" t="b">
        <v>1</v>
      </c>
      <c r="BT1267">
        <v>1</v>
      </c>
    </row>
    <row r="1268" spans="1:72" x14ac:dyDescent="0.2">
      <c r="A1268" t="s">
        <v>6296</v>
      </c>
      <c r="B1268" t="s">
        <v>570</v>
      </c>
      <c r="E1268" t="s">
        <v>4366</v>
      </c>
      <c r="F1268" t="s">
        <v>382</v>
      </c>
      <c r="G1268" t="s">
        <v>5791</v>
      </c>
      <c r="H1268" t="s">
        <v>4221</v>
      </c>
      <c r="I1268" t="s">
        <v>6119</v>
      </c>
      <c r="L1268" t="s">
        <v>2379</v>
      </c>
      <c r="M1268" t="s">
        <v>126</v>
      </c>
      <c r="N1268" t="s">
        <v>5856</v>
      </c>
      <c r="O1268" t="s">
        <v>5848</v>
      </c>
      <c r="P1268">
        <v>0</v>
      </c>
      <c r="Q1268">
        <v>84</v>
      </c>
      <c r="R1268">
        <v>0</v>
      </c>
      <c r="S1268">
        <v>5</v>
      </c>
      <c r="T1268">
        <v>78</v>
      </c>
      <c r="U1268">
        <v>0</v>
      </c>
      <c r="V1268">
        <v>31.2</v>
      </c>
      <c r="W1268">
        <v>0</v>
      </c>
      <c r="X1268" t="b">
        <v>1</v>
      </c>
      <c r="Y1268" t="s">
        <v>68</v>
      </c>
      <c r="Z1268">
        <v>0</v>
      </c>
      <c r="AA1268">
        <v>1</v>
      </c>
      <c r="AB1268" t="s">
        <v>3920</v>
      </c>
      <c r="AD1268">
        <v>0</v>
      </c>
      <c r="AE1268">
        <v>0</v>
      </c>
      <c r="AF1268">
        <v>0.2</v>
      </c>
      <c r="AG1268">
        <v>0</v>
      </c>
      <c r="AH1268">
        <v>0</v>
      </c>
      <c r="AI1268">
        <v>0</v>
      </c>
      <c r="AJ1268">
        <v>0</v>
      </c>
      <c r="AK1268">
        <v>0</v>
      </c>
      <c r="AL1268">
        <v>0</v>
      </c>
      <c r="AM1268">
        <v>0</v>
      </c>
      <c r="AN1268">
        <v>0</v>
      </c>
      <c r="AO1268">
        <v>0</v>
      </c>
      <c r="AP1268">
        <v>0</v>
      </c>
      <c r="AQ1268">
        <v>0</v>
      </c>
      <c r="AR1268">
        <v>0</v>
      </c>
      <c r="AS1268">
        <v>0</v>
      </c>
      <c r="AT1268">
        <v>0</v>
      </c>
      <c r="AU1268">
        <v>0</v>
      </c>
      <c r="AV1268">
        <v>0</v>
      </c>
      <c r="AW1268">
        <v>0</v>
      </c>
      <c r="BC1268">
        <v>0</v>
      </c>
      <c r="BD1268">
        <v>0</v>
      </c>
      <c r="BF1268">
        <v>0</v>
      </c>
      <c r="BG1268">
        <v>0</v>
      </c>
      <c r="BH1268">
        <v>0</v>
      </c>
      <c r="BI1268">
        <v>0</v>
      </c>
      <c r="BJ1268" t="s">
        <v>46</v>
      </c>
      <c r="BK1268" t="s">
        <v>5941</v>
      </c>
      <c r="BL1268">
        <v>0</v>
      </c>
      <c r="BM1268" t="s">
        <v>7070</v>
      </c>
      <c r="BN1268" t="s">
        <v>7070</v>
      </c>
      <c r="BP1268" t="s">
        <v>4223</v>
      </c>
      <c r="BQ1268" t="s">
        <v>4224</v>
      </c>
      <c r="BR1268">
        <v>45561.477083333331</v>
      </c>
      <c r="BS1268" t="b">
        <v>1</v>
      </c>
      <c r="BT1268">
        <v>1</v>
      </c>
    </row>
    <row r="1269" spans="1:72" x14ac:dyDescent="0.2">
      <c r="A1269" t="s">
        <v>6297</v>
      </c>
      <c r="B1269" t="s">
        <v>570</v>
      </c>
      <c r="E1269" t="s">
        <v>609</v>
      </c>
      <c r="F1269" t="s">
        <v>504</v>
      </c>
      <c r="G1269" t="s">
        <v>5791</v>
      </c>
      <c r="H1269" t="s">
        <v>6282</v>
      </c>
      <c r="I1269" t="s">
        <v>2282</v>
      </c>
      <c r="L1269" t="s">
        <v>507</v>
      </c>
      <c r="M1269" t="s">
        <v>126</v>
      </c>
      <c r="N1269" t="s">
        <v>5856</v>
      </c>
      <c r="O1269" t="s">
        <v>5855</v>
      </c>
      <c r="P1269">
        <v>0</v>
      </c>
      <c r="Q1269">
        <v>233</v>
      </c>
      <c r="R1269">
        <v>0</v>
      </c>
      <c r="S1269">
        <v>30</v>
      </c>
      <c r="T1269">
        <v>99.2</v>
      </c>
      <c r="U1269">
        <v>30</v>
      </c>
      <c r="V1269">
        <v>47.9</v>
      </c>
      <c r="W1269">
        <v>0</v>
      </c>
      <c r="X1269" t="b">
        <v>1</v>
      </c>
      <c r="Y1269" t="s">
        <v>68</v>
      </c>
      <c r="Z1269">
        <v>0</v>
      </c>
      <c r="AA1269">
        <v>9.1</v>
      </c>
      <c r="AB1269" t="s">
        <v>3920</v>
      </c>
      <c r="AD1269">
        <v>0</v>
      </c>
      <c r="AE1269">
        <v>0</v>
      </c>
      <c r="AF1269">
        <v>0</v>
      </c>
      <c r="AG1269">
        <v>0</v>
      </c>
      <c r="AH1269">
        <v>0</v>
      </c>
      <c r="AI1269">
        <v>10.96</v>
      </c>
      <c r="AJ1269">
        <v>12.86</v>
      </c>
      <c r="AK1269">
        <v>2.4500000000000002</v>
      </c>
      <c r="AL1269">
        <v>1.4</v>
      </c>
      <c r="AM1269">
        <v>0</v>
      </c>
      <c r="AN1269">
        <v>0</v>
      </c>
      <c r="AO1269">
        <v>2.7</v>
      </c>
      <c r="AP1269">
        <v>2.1</v>
      </c>
      <c r="AQ1269">
        <v>0</v>
      </c>
      <c r="AR1269">
        <v>2</v>
      </c>
      <c r="AS1269">
        <v>1.5</v>
      </c>
      <c r="AT1269">
        <v>1.5</v>
      </c>
      <c r="AU1269">
        <v>0</v>
      </c>
      <c r="AV1269">
        <v>0.6</v>
      </c>
      <c r="AW1269">
        <v>0</v>
      </c>
      <c r="BC1269">
        <v>0</v>
      </c>
      <c r="BD1269">
        <v>1.7</v>
      </c>
      <c r="BE1269" t="s">
        <v>6298</v>
      </c>
      <c r="BF1269">
        <v>0</v>
      </c>
      <c r="BG1269">
        <v>0</v>
      </c>
      <c r="BH1269">
        <v>0</v>
      </c>
      <c r="BI1269">
        <v>0</v>
      </c>
      <c r="BK1269" t="s">
        <v>4362</v>
      </c>
      <c r="BL1269">
        <v>99.14</v>
      </c>
      <c r="BO1269" t="s">
        <v>6299</v>
      </c>
      <c r="BP1269" t="s">
        <v>510</v>
      </c>
      <c r="BQ1269" t="s">
        <v>511</v>
      </c>
      <c r="BR1269">
        <v>45562.157638888886</v>
      </c>
      <c r="BS1269" t="b">
        <v>1</v>
      </c>
      <c r="BT1269">
        <v>1</v>
      </c>
    </row>
    <row r="1270" spans="1:72" x14ac:dyDescent="0.2">
      <c r="A1270" t="s">
        <v>6300</v>
      </c>
      <c r="B1270" t="s">
        <v>570</v>
      </c>
      <c r="E1270" t="s">
        <v>5311</v>
      </c>
      <c r="F1270" t="s">
        <v>5741</v>
      </c>
      <c r="G1270" t="s">
        <v>5791</v>
      </c>
      <c r="H1270" t="s">
        <v>572</v>
      </c>
      <c r="I1270" t="s">
        <v>197</v>
      </c>
      <c r="L1270" t="s">
        <v>93</v>
      </c>
      <c r="M1270" t="s">
        <v>93</v>
      </c>
      <c r="N1270" t="s">
        <v>5856</v>
      </c>
      <c r="O1270" t="s">
        <v>5850</v>
      </c>
      <c r="P1270">
        <v>0</v>
      </c>
      <c r="Q1270">
        <v>437</v>
      </c>
      <c r="R1270">
        <v>0</v>
      </c>
      <c r="S1270">
        <v>32</v>
      </c>
      <c r="T1270">
        <v>0.96</v>
      </c>
      <c r="U1270">
        <v>60</v>
      </c>
      <c r="V1270">
        <v>25.1</v>
      </c>
      <c r="W1270">
        <v>0</v>
      </c>
      <c r="X1270" t="b">
        <v>1</v>
      </c>
      <c r="Z1270">
        <v>0</v>
      </c>
      <c r="AA1270">
        <v>4</v>
      </c>
      <c r="AB1270" t="s">
        <v>3920</v>
      </c>
      <c r="AD1270">
        <v>0</v>
      </c>
      <c r="AE1270">
        <v>0</v>
      </c>
      <c r="AF1270">
        <v>0</v>
      </c>
      <c r="AG1270">
        <v>0</v>
      </c>
      <c r="AH1270">
        <v>0</v>
      </c>
      <c r="AI1270">
        <v>6.72</v>
      </c>
      <c r="AJ1270">
        <v>9.93</v>
      </c>
      <c r="AK1270">
        <v>0.19</v>
      </c>
      <c r="AL1270">
        <v>0</v>
      </c>
      <c r="AM1270">
        <v>0</v>
      </c>
      <c r="AN1270">
        <v>0</v>
      </c>
      <c r="AO1270">
        <v>0</v>
      </c>
      <c r="AP1270">
        <v>0</v>
      </c>
      <c r="AQ1270">
        <v>0</v>
      </c>
      <c r="AR1270">
        <v>0.91</v>
      </c>
      <c r="AS1270">
        <v>0</v>
      </c>
      <c r="AT1270">
        <v>0</v>
      </c>
      <c r="AU1270">
        <v>0</v>
      </c>
      <c r="AV1270">
        <v>0</v>
      </c>
      <c r="AW1270">
        <v>0</v>
      </c>
      <c r="BC1270">
        <v>0</v>
      </c>
      <c r="BD1270">
        <v>0.26</v>
      </c>
      <c r="BF1270">
        <v>0</v>
      </c>
      <c r="BG1270">
        <v>0</v>
      </c>
      <c r="BH1270">
        <v>0</v>
      </c>
      <c r="BI1270">
        <v>0</v>
      </c>
      <c r="BL1270">
        <v>100</v>
      </c>
      <c r="BP1270" t="s">
        <v>5295</v>
      </c>
      <c r="BQ1270" t="s">
        <v>5296</v>
      </c>
      <c r="BR1270">
        <v>45618.495833333334</v>
      </c>
      <c r="BS1270" t="b">
        <v>1</v>
      </c>
      <c r="BT1270">
        <v>1</v>
      </c>
    </row>
    <row r="1271" spans="1:72" x14ac:dyDescent="0.2">
      <c r="A1271" t="s">
        <v>6301</v>
      </c>
      <c r="B1271" t="s">
        <v>570</v>
      </c>
      <c r="E1271" t="s">
        <v>5913</v>
      </c>
      <c r="F1271" t="s">
        <v>561</v>
      </c>
      <c r="G1271" t="s">
        <v>5791</v>
      </c>
      <c r="H1271" t="s">
        <v>562</v>
      </c>
      <c r="I1271" t="s">
        <v>563</v>
      </c>
      <c r="M1271" t="s">
        <v>93</v>
      </c>
      <c r="N1271" t="s">
        <v>5856</v>
      </c>
      <c r="O1271" t="s">
        <v>5850</v>
      </c>
      <c r="P1271">
        <v>0</v>
      </c>
      <c r="Q1271">
        <v>413</v>
      </c>
      <c r="R1271">
        <v>350</v>
      </c>
      <c r="S1271">
        <v>25</v>
      </c>
      <c r="T1271">
        <v>102</v>
      </c>
      <c r="U1271">
        <v>25</v>
      </c>
      <c r="V1271">
        <v>22.7</v>
      </c>
      <c r="W1271">
        <v>0</v>
      </c>
      <c r="X1271" t="b">
        <v>1</v>
      </c>
      <c r="Y1271" t="s">
        <v>68</v>
      </c>
      <c r="Z1271">
        <v>0</v>
      </c>
      <c r="AA1271">
        <v>1.8</v>
      </c>
      <c r="AB1271" t="s">
        <v>46</v>
      </c>
      <c r="AD1271">
        <v>0.6</v>
      </c>
      <c r="AE1271">
        <v>0</v>
      </c>
      <c r="AF1271">
        <v>0</v>
      </c>
      <c r="AG1271">
        <v>0</v>
      </c>
      <c r="AH1271">
        <v>0</v>
      </c>
      <c r="AI1271">
        <v>12.4</v>
      </c>
      <c r="AJ1271">
        <v>12.5</v>
      </c>
      <c r="AK1271">
        <v>4.2</v>
      </c>
      <c r="AL1271">
        <v>1.5</v>
      </c>
      <c r="AM1271">
        <v>0.4</v>
      </c>
      <c r="AN1271">
        <v>0.5</v>
      </c>
      <c r="AO1271">
        <v>4</v>
      </c>
      <c r="AP1271">
        <v>3</v>
      </c>
      <c r="AQ1271">
        <v>1</v>
      </c>
      <c r="AR1271">
        <v>1</v>
      </c>
      <c r="AS1271">
        <v>2.5</v>
      </c>
      <c r="AT1271">
        <v>1</v>
      </c>
      <c r="AU1271">
        <v>0</v>
      </c>
      <c r="AV1271">
        <v>0.5</v>
      </c>
      <c r="AW1271">
        <v>0</v>
      </c>
      <c r="BC1271">
        <v>0</v>
      </c>
      <c r="BD1271">
        <v>2.1</v>
      </c>
      <c r="BE1271" t="s">
        <v>6302</v>
      </c>
      <c r="BF1271">
        <v>0</v>
      </c>
      <c r="BG1271">
        <v>0</v>
      </c>
      <c r="BH1271">
        <v>0</v>
      </c>
      <c r="BI1271">
        <v>0</v>
      </c>
      <c r="BJ1271" t="s">
        <v>46</v>
      </c>
      <c r="BK1271" t="s">
        <v>1513</v>
      </c>
      <c r="BL1271">
        <v>98</v>
      </c>
      <c r="BM1271" t="s">
        <v>7070</v>
      </c>
      <c r="BP1271" t="s">
        <v>566</v>
      </c>
      <c r="BQ1271" t="s">
        <v>567</v>
      </c>
      <c r="BR1271">
        <v>45560.15</v>
      </c>
      <c r="BS1271" t="b">
        <v>1</v>
      </c>
      <c r="BT1271">
        <v>1</v>
      </c>
    </row>
    <row r="1272" spans="1:72" x14ac:dyDescent="0.2">
      <c r="A1272" t="s">
        <v>6303</v>
      </c>
      <c r="B1272" t="s">
        <v>570</v>
      </c>
      <c r="E1272" t="s">
        <v>6304</v>
      </c>
      <c r="F1272" t="s">
        <v>312</v>
      </c>
      <c r="G1272" t="s">
        <v>5791</v>
      </c>
      <c r="H1272" t="s">
        <v>6305</v>
      </c>
      <c r="I1272" t="s">
        <v>6306</v>
      </c>
      <c r="L1272" t="s">
        <v>815</v>
      </c>
      <c r="M1272" t="s">
        <v>860</v>
      </c>
      <c r="N1272" t="s">
        <v>5856</v>
      </c>
      <c r="O1272" t="s">
        <v>5849</v>
      </c>
      <c r="P1272">
        <v>0</v>
      </c>
      <c r="Q1272">
        <v>150</v>
      </c>
      <c r="R1272">
        <v>1200</v>
      </c>
      <c r="S1272">
        <v>18</v>
      </c>
      <c r="T1272">
        <v>12</v>
      </c>
      <c r="U1272">
        <v>21</v>
      </c>
      <c r="V1272">
        <v>18.3</v>
      </c>
      <c r="W1272">
        <v>0</v>
      </c>
      <c r="X1272" t="b">
        <v>0</v>
      </c>
      <c r="Z1272">
        <v>15</v>
      </c>
      <c r="AA1272">
        <v>4</v>
      </c>
      <c r="AB1272" t="s">
        <v>3920</v>
      </c>
      <c r="AD1272">
        <v>0.5</v>
      </c>
      <c r="AE1272">
        <v>0</v>
      </c>
      <c r="AF1272">
        <v>0</v>
      </c>
      <c r="AG1272">
        <v>0</v>
      </c>
      <c r="AH1272">
        <v>0</v>
      </c>
      <c r="AI1272">
        <v>12</v>
      </c>
      <c r="AJ1272">
        <v>10</v>
      </c>
      <c r="AK1272">
        <v>0</v>
      </c>
      <c r="AL1272">
        <v>1</v>
      </c>
      <c r="AM1272">
        <v>1</v>
      </c>
      <c r="AN1272">
        <v>0.5</v>
      </c>
      <c r="AO1272">
        <v>2</v>
      </c>
      <c r="AP1272">
        <v>2</v>
      </c>
      <c r="AQ1272">
        <v>0</v>
      </c>
      <c r="AR1272">
        <v>1</v>
      </c>
      <c r="AS1272">
        <v>1</v>
      </c>
      <c r="AT1272">
        <v>1</v>
      </c>
      <c r="AU1272">
        <v>0.6</v>
      </c>
      <c r="AV1272">
        <v>0.2</v>
      </c>
      <c r="AW1272">
        <v>0</v>
      </c>
      <c r="BC1272">
        <v>0</v>
      </c>
      <c r="BD1272">
        <v>0</v>
      </c>
      <c r="BF1272">
        <v>600</v>
      </c>
      <c r="BG1272">
        <v>0</v>
      </c>
      <c r="BH1272">
        <v>0</v>
      </c>
      <c r="BI1272">
        <v>0</v>
      </c>
      <c r="BJ1272" t="s">
        <v>46</v>
      </c>
      <c r="BK1272" t="s">
        <v>6307</v>
      </c>
      <c r="BL1272">
        <v>100</v>
      </c>
      <c r="BP1272" t="s">
        <v>6308</v>
      </c>
      <c r="BQ1272" t="s">
        <v>6309</v>
      </c>
      <c r="BR1272">
        <v>45546.101388888892</v>
      </c>
      <c r="BS1272" t="b">
        <v>1</v>
      </c>
      <c r="BT1272">
        <v>1</v>
      </c>
    </row>
    <row r="1273" spans="1:72" x14ac:dyDescent="0.2">
      <c r="A1273" t="s">
        <v>6310</v>
      </c>
      <c r="B1273" t="s">
        <v>570</v>
      </c>
      <c r="E1273" t="s">
        <v>4176</v>
      </c>
      <c r="F1273" t="s">
        <v>5778</v>
      </c>
      <c r="G1273" t="s">
        <v>5791</v>
      </c>
      <c r="H1273" t="s">
        <v>6311</v>
      </c>
      <c r="I1273" t="s">
        <v>6312</v>
      </c>
      <c r="M1273" t="s">
        <v>93</v>
      </c>
      <c r="N1273" t="s">
        <v>5856</v>
      </c>
      <c r="O1273" t="s">
        <v>5850</v>
      </c>
      <c r="P1273">
        <v>0</v>
      </c>
      <c r="Q1273">
        <v>45</v>
      </c>
      <c r="R1273">
        <v>0</v>
      </c>
      <c r="S1273">
        <v>0</v>
      </c>
      <c r="T1273">
        <v>0</v>
      </c>
      <c r="U1273">
        <v>0</v>
      </c>
      <c r="V1273">
        <v>22.2</v>
      </c>
      <c r="W1273">
        <v>0</v>
      </c>
      <c r="X1273" t="b">
        <v>0</v>
      </c>
      <c r="Z1273">
        <v>0</v>
      </c>
      <c r="AA1273">
        <v>4.8</v>
      </c>
      <c r="AB1273" t="s">
        <v>46</v>
      </c>
      <c r="AD1273">
        <v>0</v>
      </c>
      <c r="AE1273">
        <v>0</v>
      </c>
      <c r="AF1273">
        <v>0</v>
      </c>
      <c r="AG1273">
        <v>0</v>
      </c>
      <c r="AH1273">
        <v>0</v>
      </c>
      <c r="AI1273">
        <v>0</v>
      </c>
      <c r="AJ1273">
        <v>0</v>
      </c>
      <c r="AK1273">
        <v>0</v>
      </c>
      <c r="AL1273">
        <v>0</v>
      </c>
      <c r="AM1273">
        <v>0</v>
      </c>
      <c r="AN1273">
        <v>0</v>
      </c>
      <c r="AO1273">
        <v>0</v>
      </c>
      <c r="AP1273">
        <v>0</v>
      </c>
      <c r="AQ1273">
        <v>0</v>
      </c>
      <c r="AR1273">
        <v>0</v>
      </c>
      <c r="AS1273">
        <v>0</v>
      </c>
      <c r="AT1273">
        <v>0</v>
      </c>
      <c r="AU1273">
        <v>0</v>
      </c>
      <c r="AV1273">
        <v>0</v>
      </c>
      <c r="AW1273">
        <v>0</v>
      </c>
      <c r="BC1273">
        <v>0</v>
      </c>
      <c r="BD1273">
        <v>0</v>
      </c>
      <c r="BF1273">
        <v>0</v>
      </c>
      <c r="BG1273">
        <v>0</v>
      </c>
      <c r="BH1273">
        <v>0</v>
      </c>
      <c r="BI1273">
        <v>0</v>
      </c>
      <c r="BL1273">
        <v>100</v>
      </c>
      <c r="BP1273" t="s">
        <v>5964</v>
      </c>
      <c r="BQ1273" t="s">
        <v>5965</v>
      </c>
      <c r="BR1273">
        <v>45527.486805555556</v>
      </c>
      <c r="BS1273" t="b">
        <v>1</v>
      </c>
      <c r="BT1273">
        <v>1</v>
      </c>
    </row>
    <row r="1274" spans="1:72" x14ac:dyDescent="0.2">
      <c r="A1274" t="s">
        <v>6313</v>
      </c>
      <c r="B1274" t="s">
        <v>170</v>
      </c>
      <c r="E1274" t="s">
        <v>6314</v>
      </c>
      <c r="F1274" t="s">
        <v>7281</v>
      </c>
      <c r="G1274" t="s">
        <v>5791</v>
      </c>
      <c r="H1274" t="s">
        <v>6315</v>
      </c>
      <c r="I1274" t="s">
        <v>814</v>
      </c>
      <c r="J1274" t="s">
        <v>6316</v>
      </c>
      <c r="K1274" t="s">
        <v>805</v>
      </c>
      <c r="L1274" t="s">
        <v>815</v>
      </c>
      <c r="M1274" t="s">
        <v>860</v>
      </c>
      <c r="N1274" t="s">
        <v>5852</v>
      </c>
      <c r="O1274" t="s">
        <v>5849</v>
      </c>
      <c r="P1274">
        <v>724</v>
      </c>
      <c r="Q1274">
        <v>441</v>
      </c>
      <c r="R1274">
        <v>600</v>
      </c>
      <c r="S1274">
        <v>0</v>
      </c>
      <c r="T1274">
        <v>0</v>
      </c>
      <c r="U1274">
        <v>0</v>
      </c>
      <c r="V1274">
        <v>0</v>
      </c>
      <c r="W1274">
        <v>45</v>
      </c>
      <c r="X1274" t="b">
        <v>1</v>
      </c>
      <c r="Z1274">
        <v>199</v>
      </c>
      <c r="AA1274">
        <v>65</v>
      </c>
      <c r="AB1274" t="s">
        <v>3920</v>
      </c>
      <c r="AD1274">
        <v>1.4</v>
      </c>
      <c r="AE1274">
        <v>0</v>
      </c>
      <c r="AF1274">
        <v>0</v>
      </c>
      <c r="AG1274">
        <v>0</v>
      </c>
      <c r="AH1274">
        <v>0</v>
      </c>
      <c r="AI1274">
        <v>0</v>
      </c>
      <c r="AJ1274">
        <v>1.8</v>
      </c>
      <c r="AK1274">
        <v>0</v>
      </c>
      <c r="AL1274">
        <v>0</v>
      </c>
      <c r="AM1274">
        <v>0</v>
      </c>
      <c r="AN1274">
        <v>0</v>
      </c>
      <c r="AO1274">
        <v>0</v>
      </c>
      <c r="AP1274">
        <v>0</v>
      </c>
      <c r="AQ1274">
        <v>0</v>
      </c>
      <c r="AR1274">
        <v>0.8</v>
      </c>
      <c r="AS1274">
        <v>0</v>
      </c>
      <c r="AT1274">
        <v>0</v>
      </c>
      <c r="AU1274">
        <v>0</v>
      </c>
      <c r="AV1274">
        <v>0</v>
      </c>
      <c r="AW1274">
        <v>0</v>
      </c>
      <c r="BC1274">
        <v>0</v>
      </c>
      <c r="BD1274">
        <v>0</v>
      </c>
      <c r="BF1274">
        <v>510</v>
      </c>
      <c r="BG1274">
        <v>23</v>
      </c>
      <c r="BH1274">
        <v>167</v>
      </c>
      <c r="BI1274">
        <v>0</v>
      </c>
      <c r="BJ1274" t="s">
        <v>717</v>
      </c>
      <c r="BL1274">
        <v>96.8</v>
      </c>
      <c r="BP1274" t="s">
        <v>6317</v>
      </c>
      <c r="BQ1274" t="s">
        <v>6318</v>
      </c>
      <c r="BR1274">
        <v>45582.50277777778</v>
      </c>
      <c r="BS1274" t="b">
        <v>1</v>
      </c>
      <c r="BT1274">
        <v>1</v>
      </c>
    </row>
    <row r="1275" spans="1:72" x14ac:dyDescent="0.2">
      <c r="A1275" t="s">
        <v>6319</v>
      </c>
      <c r="B1275" t="s">
        <v>170</v>
      </c>
      <c r="E1275" t="s">
        <v>4389</v>
      </c>
      <c r="F1275" t="s">
        <v>5780</v>
      </c>
      <c r="G1275" t="s">
        <v>5791</v>
      </c>
      <c r="H1275" t="s">
        <v>4504</v>
      </c>
      <c r="I1275" t="s">
        <v>4505</v>
      </c>
      <c r="M1275" t="s">
        <v>93</v>
      </c>
      <c r="N1275" t="s">
        <v>5852</v>
      </c>
      <c r="O1275" t="s">
        <v>5850</v>
      </c>
      <c r="P1275">
        <v>0</v>
      </c>
      <c r="Q1275">
        <v>769</v>
      </c>
      <c r="R1275">
        <v>0</v>
      </c>
      <c r="S1275">
        <v>0</v>
      </c>
      <c r="T1275">
        <v>0</v>
      </c>
      <c r="U1275">
        <v>0</v>
      </c>
      <c r="V1275">
        <v>0</v>
      </c>
      <c r="W1275">
        <v>0</v>
      </c>
      <c r="X1275" t="b">
        <v>0</v>
      </c>
      <c r="Z1275">
        <v>0</v>
      </c>
      <c r="AA1275">
        <v>75</v>
      </c>
      <c r="AB1275" t="s">
        <v>4001</v>
      </c>
      <c r="AD1275">
        <v>3</v>
      </c>
      <c r="AE1275">
        <v>0</v>
      </c>
      <c r="AF1275">
        <v>0</v>
      </c>
      <c r="AG1275">
        <v>0</v>
      </c>
      <c r="AH1275">
        <v>0</v>
      </c>
      <c r="AI1275">
        <v>0</v>
      </c>
      <c r="AJ1275">
        <v>0</v>
      </c>
      <c r="AK1275">
        <v>0</v>
      </c>
      <c r="AL1275">
        <v>0</v>
      </c>
      <c r="AM1275">
        <v>0</v>
      </c>
      <c r="AN1275">
        <v>0</v>
      </c>
      <c r="AO1275">
        <v>0</v>
      </c>
      <c r="AP1275">
        <v>0</v>
      </c>
      <c r="AQ1275">
        <v>0</v>
      </c>
      <c r="AR1275">
        <v>0</v>
      </c>
      <c r="AS1275">
        <v>0</v>
      </c>
      <c r="AT1275">
        <v>0</v>
      </c>
      <c r="AU1275">
        <v>0</v>
      </c>
      <c r="AV1275">
        <v>0</v>
      </c>
      <c r="AW1275">
        <v>0</v>
      </c>
      <c r="BC1275">
        <v>0</v>
      </c>
      <c r="BD1275">
        <v>4</v>
      </c>
      <c r="BF1275">
        <v>3857</v>
      </c>
      <c r="BG1275">
        <v>479</v>
      </c>
      <c r="BH1275">
        <v>79</v>
      </c>
      <c r="BI1275">
        <v>0</v>
      </c>
      <c r="BL1275">
        <v>100</v>
      </c>
      <c r="BP1275" t="s">
        <v>5964</v>
      </c>
      <c r="BQ1275" t="s">
        <v>5965</v>
      </c>
      <c r="BR1275">
        <v>45527.455555555556</v>
      </c>
      <c r="BS1275" t="b">
        <v>1</v>
      </c>
      <c r="BT1275">
        <v>1</v>
      </c>
    </row>
    <row r="1276" spans="1:72" x14ac:dyDescent="0.2">
      <c r="A1276" t="s">
        <v>6320</v>
      </c>
      <c r="B1276" t="s">
        <v>170</v>
      </c>
      <c r="E1276" t="s">
        <v>6321</v>
      </c>
      <c r="F1276" t="s">
        <v>5744</v>
      </c>
      <c r="G1276" t="s">
        <v>5791</v>
      </c>
      <c r="H1276" t="s">
        <v>6322</v>
      </c>
      <c r="I1276" t="s">
        <v>6323</v>
      </c>
      <c r="M1276" t="s">
        <v>126</v>
      </c>
      <c r="N1276" t="s">
        <v>5852</v>
      </c>
      <c r="O1276" t="s">
        <v>5847</v>
      </c>
      <c r="P1276">
        <v>0</v>
      </c>
      <c r="Q1276">
        <v>0</v>
      </c>
      <c r="R1276">
        <v>0</v>
      </c>
      <c r="S1276">
        <v>0</v>
      </c>
      <c r="T1276">
        <v>0</v>
      </c>
      <c r="U1276">
        <v>0</v>
      </c>
      <c r="V1276">
        <v>0</v>
      </c>
      <c r="W1276">
        <v>0</v>
      </c>
      <c r="X1276" t="b">
        <v>0</v>
      </c>
      <c r="Z1276">
        <v>0</v>
      </c>
      <c r="AA1276">
        <v>0</v>
      </c>
      <c r="AB1276" t="s">
        <v>3920</v>
      </c>
      <c r="AD1276">
        <v>0</v>
      </c>
      <c r="AE1276">
        <v>0</v>
      </c>
      <c r="AF1276">
        <v>0</v>
      </c>
      <c r="AG1276">
        <v>0</v>
      </c>
      <c r="AH1276">
        <v>1</v>
      </c>
      <c r="AI1276">
        <v>0</v>
      </c>
      <c r="AJ1276">
        <v>0.5</v>
      </c>
      <c r="AK1276">
        <v>0</v>
      </c>
      <c r="AL1276">
        <v>0</v>
      </c>
      <c r="AM1276">
        <v>0</v>
      </c>
      <c r="AN1276">
        <v>0</v>
      </c>
      <c r="AO1276">
        <v>0</v>
      </c>
      <c r="AP1276">
        <v>0</v>
      </c>
      <c r="AQ1276">
        <v>0</v>
      </c>
      <c r="AR1276">
        <v>0</v>
      </c>
      <c r="AS1276">
        <v>0</v>
      </c>
      <c r="AT1276">
        <v>0</v>
      </c>
      <c r="AU1276">
        <v>0</v>
      </c>
      <c r="AV1276">
        <v>0</v>
      </c>
      <c r="AW1276">
        <v>0</v>
      </c>
      <c r="BC1276">
        <v>0.4</v>
      </c>
      <c r="BD1276">
        <v>0.5</v>
      </c>
      <c r="BE1276" t="s">
        <v>6324</v>
      </c>
      <c r="BF1276">
        <v>500</v>
      </c>
      <c r="BG1276">
        <v>125</v>
      </c>
      <c r="BH1276">
        <v>25</v>
      </c>
      <c r="BI1276">
        <v>0</v>
      </c>
      <c r="BJ1276" t="s">
        <v>2614</v>
      </c>
      <c r="BL1276">
        <v>90</v>
      </c>
      <c r="BP1276" t="s">
        <v>6325</v>
      </c>
      <c r="BQ1276" t="s">
        <v>6326</v>
      </c>
      <c r="BR1276">
        <v>45561.162499999999</v>
      </c>
      <c r="BS1276" t="b">
        <v>1</v>
      </c>
      <c r="BT1276">
        <v>1</v>
      </c>
    </row>
    <row r="1277" spans="1:72" x14ac:dyDescent="0.2">
      <c r="A1277" t="s">
        <v>6327</v>
      </c>
      <c r="B1277" t="s">
        <v>170</v>
      </c>
      <c r="E1277" t="s">
        <v>4463</v>
      </c>
      <c r="F1277" t="s">
        <v>4464</v>
      </c>
      <c r="G1277" t="s">
        <v>5791</v>
      </c>
      <c r="H1277" t="s">
        <v>6328</v>
      </c>
      <c r="I1277" t="s">
        <v>4466</v>
      </c>
      <c r="L1277" t="s">
        <v>93</v>
      </c>
      <c r="M1277" t="s">
        <v>189</v>
      </c>
      <c r="N1277" t="s">
        <v>5852</v>
      </c>
      <c r="O1277" t="s">
        <v>5853</v>
      </c>
      <c r="P1277">
        <v>0</v>
      </c>
      <c r="Q1277">
        <v>300</v>
      </c>
      <c r="R1277">
        <v>0</v>
      </c>
      <c r="S1277">
        <v>0</v>
      </c>
      <c r="T1277">
        <v>0</v>
      </c>
      <c r="U1277">
        <v>0</v>
      </c>
      <c r="V1277">
        <v>0</v>
      </c>
      <c r="W1277">
        <v>37.5</v>
      </c>
      <c r="X1277" t="b">
        <v>1</v>
      </c>
      <c r="Z1277">
        <v>97</v>
      </c>
      <c r="AA1277">
        <v>352</v>
      </c>
      <c r="AB1277" t="s">
        <v>3920</v>
      </c>
      <c r="AD1277">
        <v>0.3</v>
      </c>
      <c r="AE1277">
        <v>0</v>
      </c>
      <c r="AF1277">
        <v>0</v>
      </c>
      <c r="AG1277">
        <v>0</v>
      </c>
      <c r="AH1277">
        <v>1</v>
      </c>
      <c r="AI1277">
        <v>0</v>
      </c>
      <c r="AJ1277">
        <v>0</v>
      </c>
      <c r="AK1277">
        <v>0</v>
      </c>
      <c r="AL1277">
        <v>0</v>
      </c>
      <c r="AM1277">
        <v>0</v>
      </c>
      <c r="AN1277">
        <v>0</v>
      </c>
      <c r="AO1277">
        <v>0</v>
      </c>
      <c r="AP1277">
        <v>0</v>
      </c>
      <c r="AQ1277">
        <v>0</v>
      </c>
      <c r="AR1277">
        <v>0.2</v>
      </c>
      <c r="AS1277">
        <v>0</v>
      </c>
      <c r="AT1277">
        <v>0</v>
      </c>
      <c r="AU1277">
        <v>0</v>
      </c>
      <c r="AV1277">
        <v>0</v>
      </c>
      <c r="AW1277">
        <v>0</v>
      </c>
      <c r="BC1277">
        <v>0</v>
      </c>
      <c r="BD1277">
        <v>0</v>
      </c>
      <c r="BF1277">
        <v>1129</v>
      </c>
      <c r="BG1277">
        <v>492</v>
      </c>
      <c r="BH1277">
        <v>0</v>
      </c>
      <c r="BI1277">
        <v>0</v>
      </c>
      <c r="BL1277">
        <v>100</v>
      </c>
      <c r="BP1277" t="s">
        <v>5295</v>
      </c>
      <c r="BQ1277" t="s">
        <v>5296</v>
      </c>
      <c r="BR1277">
        <v>45618.180555555555</v>
      </c>
      <c r="BS1277" t="b">
        <v>1</v>
      </c>
      <c r="BT1277">
        <v>1</v>
      </c>
    </row>
    <row r="1278" spans="1:72" x14ac:dyDescent="0.2">
      <c r="A1278" t="s">
        <v>6329</v>
      </c>
      <c r="B1278" t="s">
        <v>170</v>
      </c>
      <c r="E1278" t="s">
        <v>4459</v>
      </c>
      <c r="F1278" t="s">
        <v>219</v>
      </c>
      <c r="G1278" t="s">
        <v>5791</v>
      </c>
      <c r="H1278" t="s">
        <v>6330</v>
      </c>
      <c r="I1278" t="s">
        <v>4689</v>
      </c>
      <c r="L1278" t="s">
        <v>815</v>
      </c>
      <c r="M1278" t="s">
        <v>860</v>
      </c>
      <c r="N1278" t="s">
        <v>5852</v>
      </c>
      <c r="O1278" t="s">
        <v>5849</v>
      </c>
      <c r="P1278">
        <v>2800</v>
      </c>
      <c r="Q1278">
        <v>1128</v>
      </c>
      <c r="R1278">
        <v>2256</v>
      </c>
      <c r="S1278">
        <v>0</v>
      </c>
      <c r="T1278">
        <v>0</v>
      </c>
      <c r="U1278">
        <v>0</v>
      </c>
      <c r="V1278">
        <v>0</v>
      </c>
      <c r="W1278">
        <v>0</v>
      </c>
      <c r="X1278" t="b">
        <v>1</v>
      </c>
      <c r="Z1278">
        <v>0</v>
      </c>
      <c r="AA1278">
        <v>6</v>
      </c>
      <c r="AB1278" t="s">
        <v>3920</v>
      </c>
      <c r="AD1278">
        <v>4</v>
      </c>
      <c r="AE1278">
        <v>0</v>
      </c>
      <c r="AF1278">
        <v>0</v>
      </c>
      <c r="AG1278">
        <v>0</v>
      </c>
      <c r="AH1278">
        <v>0</v>
      </c>
      <c r="AI1278">
        <v>2</v>
      </c>
      <c r="AJ1278">
        <v>2</v>
      </c>
      <c r="AK1278">
        <v>0</v>
      </c>
      <c r="AL1278">
        <v>0</v>
      </c>
      <c r="AM1278">
        <v>0</v>
      </c>
      <c r="AN1278">
        <v>0</v>
      </c>
      <c r="AO1278">
        <v>0</v>
      </c>
      <c r="AP1278">
        <v>0</v>
      </c>
      <c r="AQ1278">
        <v>0</v>
      </c>
      <c r="AR1278">
        <v>1</v>
      </c>
      <c r="AS1278">
        <v>0</v>
      </c>
      <c r="AT1278">
        <v>3</v>
      </c>
      <c r="AU1278">
        <v>0</v>
      </c>
      <c r="AV1278">
        <v>0</v>
      </c>
      <c r="AW1278">
        <v>0</v>
      </c>
      <c r="BC1278">
        <v>0</v>
      </c>
      <c r="BD1278">
        <v>1</v>
      </c>
      <c r="BE1278" t="s">
        <v>6331</v>
      </c>
      <c r="BF1278">
        <v>1128</v>
      </c>
      <c r="BG1278">
        <v>100</v>
      </c>
      <c r="BH1278">
        <v>60</v>
      </c>
      <c r="BI1278">
        <v>0</v>
      </c>
      <c r="BL1278">
        <v>98</v>
      </c>
      <c r="BP1278" t="s">
        <v>6308</v>
      </c>
      <c r="BQ1278" t="s">
        <v>6309</v>
      </c>
      <c r="BR1278">
        <v>45546.107638888891</v>
      </c>
      <c r="BS1278" t="b">
        <v>1</v>
      </c>
      <c r="BT1278">
        <v>1</v>
      </c>
    </row>
    <row r="1279" spans="1:72" x14ac:dyDescent="0.2">
      <c r="A1279" t="s">
        <v>6332</v>
      </c>
      <c r="B1279" t="s">
        <v>170</v>
      </c>
      <c r="E1279" t="s">
        <v>6333</v>
      </c>
      <c r="F1279" t="s">
        <v>5785</v>
      </c>
      <c r="G1279" t="s">
        <v>5791</v>
      </c>
      <c r="H1279" t="s">
        <v>6334</v>
      </c>
      <c r="I1279" t="s">
        <v>5626</v>
      </c>
      <c r="L1279" t="s">
        <v>6335</v>
      </c>
      <c r="M1279" t="s">
        <v>189</v>
      </c>
      <c r="N1279" t="s">
        <v>5852</v>
      </c>
      <c r="O1279" t="s">
        <v>5853</v>
      </c>
      <c r="P1279">
        <v>0</v>
      </c>
      <c r="Q1279">
        <v>2363</v>
      </c>
      <c r="R1279">
        <v>0</v>
      </c>
      <c r="S1279">
        <v>0</v>
      </c>
      <c r="T1279">
        <v>0</v>
      </c>
      <c r="U1279">
        <v>0</v>
      </c>
      <c r="V1279">
        <v>0</v>
      </c>
      <c r="W1279">
        <v>7.5</v>
      </c>
      <c r="X1279" t="b">
        <v>1</v>
      </c>
      <c r="Z1279">
        <v>1142</v>
      </c>
      <c r="AA1279">
        <v>203</v>
      </c>
      <c r="AB1279" t="s">
        <v>3920</v>
      </c>
      <c r="AD1279">
        <v>4</v>
      </c>
      <c r="AE1279">
        <v>0</v>
      </c>
      <c r="AF1279">
        <v>0</v>
      </c>
      <c r="AG1279">
        <v>0</v>
      </c>
      <c r="AH1279">
        <v>2</v>
      </c>
      <c r="AI1279">
        <v>0</v>
      </c>
      <c r="AJ1279">
        <v>0</v>
      </c>
      <c r="AK1279">
        <v>0</v>
      </c>
      <c r="AL1279">
        <v>0</v>
      </c>
      <c r="AM1279">
        <v>0</v>
      </c>
      <c r="AN1279">
        <v>0</v>
      </c>
      <c r="AO1279">
        <v>0</v>
      </c>
      <c r="AP1279">
        <v>0</v>
      </c>
      <c r="AQ1279">
        <v>0</v>
      </c>
      <c r="AR1279">
        <v>0</v>
      </c>
      <c r="AS1279">
        <v>0</v>
      </c>
      <c r="AT1279">
        <v>0</v>
      </c>
      <c r="AU1279">
        <v>0</v>
      </c>
      <c r="AV1279">
        <v>0</v>
      </c>
      <c r="AW1279">
        <v>0</v>
      </c>
      <c r="BC1279">
        <v>0</v>
      </c>
      <c r="BD1279">
        <v>0</v>
      </c>
      <c r="BF1279">
        <v>12.3</v>
      </c>
      <c r="BG1279">
        <v>6170</v>
      </c>
      <c r="BH1279">
        <v>248</v>
      </c>
      <c r="BI1279">
        <v>0</v>
      </c>
      <c r="BJ1279" t="s">
        <v>717</v>
      </c>
      <c r="BL1279">
        <v>100</v>
      </c>
      <c r="BP1279" t="s">
        <v>5988</v>
      </c>
      <c r="BQ1279" t="s">
        <v>5989</v>
      </c>
      <c r="BR1279">
        <v>45440.413888888892</v>
      </c>
      <c r="BS1279" t="b">
        <v>1</v>
      </c>
      <c r="BT1279">
        <v>1</v>
      </c>
    </row>
    <row r="1280" spans="1:72" x14ac:dyDescent="0.2">
      <c r="A1280" t="s">
        <v>6336</v>
      </c>
      <c r="B1280" t="s">
        <v>170</v>
      </c>
      <c r="E1280" t="s">
        <v>4449</v>
      </c>
      <c r="F1280" t="s">
        <v>4450</v>
      </c>
      <c r="G1280" t="s">
        <v>5791</v>
      </c>
      <c r="H1280" t="s">
        <v>6337</v>
      </c>
      <c r="I1280" t="s">
        <v>4452</v>
      </c>
      <c r="L1280" t="s">
        <v>93</v>
      </c>
      <c r="M1280" t="s">
        <v>189</v>
      </c>
      <c r="N1280" t="s">
        <v>5852</v>
      </c>
      <c r="O1280" t="s">
        <v>5853</v>
      </c>
      <c r="P1280">
        <v>290</v>
      </c>
      <c r="Q1280">
        <v>169</v>
      </c>
      <c r="R1280">
        <v>0</v>
      </c>
      <c r="S1280">
        <v>0</v>
      </c>
      <c r="T1280">
        <v>0</v>
      </c>
      <c r="U1280">
        <v>0</v>
      </c>
      <c r="V1280">
        <v>0</v>
      </c>
      <c r="W1280">
        <v>12</v>
      </c>
      <c r="X1280" t="b">
        <v>1</v>
      </c>
      <c r="Z1280">
        <v>256</v>
      </c>
      <c r="AA1280">
        <v>126</v>
      </c>
      <c r="AB1280" t="s">
        <v>3920</v>
      </c>
      <c r="AD1280">
        <v>0.2</v>
      </c>
      <c r="AE1280">
        <v>0</v>
      </c>
      <c r="AF1280">
        <v>0</v>
      </c>
      <c r="AG1280">
        <v>0</v>
      </c>
      <c r="AH1280">
        <v>0.6</v>
      </c>
      <c r="AI1280">
        <v>0</v>
      </c>
      <c r="AJ1280">
        <v>0</v>
      </c>
      <c r="AK1280">
        <v>0</v>
      </c>
      <c r="AL1280">
        <v>0</v>
      </c>
      <c r="AM1280">
        <v>0</v>
      </c>
      <c r="AN1280">
        <v>0</v>
      </c>
      <c r="AO1280">
        <v>0</v>
      </c>
      <c r="AP1280">
        <v>0</v>
      </c>
      <c r="AQ1280">
        <v>0</v>
      </c>
      <c r="AR1280">
        <v>0.2</v>
      </c>
      <c r="AS1280">
        <v>0</v>
      </c>
      <c r="AT1280">
        <v>0</v>
      </c>
      <c r="AU1280">
        <v>0</v>
      </c>
      <c r="AV1280">
        <v>0</v>
      </c>
      <c r="AW1280">
        <v>0</v>
      </c>
      <c r="BC1280">
        <v>0</v>
      </c>
      <c r="BD1280">
        <v>0</v>
      </c>
      <c r="BF1280">
        <v>262</v>
      </c>
      <c r="BG1280">
        <v>3</v>
      </c>
      <c r="BH1280">
        <v>0</v>
      </c>
      <c r="BI1280">
        <v>0</v>
      </c>
      <c r="BL1280">
        <v>100</v>
      </c>
      <c r="BP1280" t="s">
        <v>5295</v>
      </c>
      <c r="BQ1280" t="s">
        <v>5296</v>
      </c>
      <c r="BR1280">
        <v>45618.166666666664</v>
      </c>
      <c r="BS1280" t="b">
        <v>1</v>
      </c>
      <c r="BT1280">
        <v>1</v>
      </c>
    </row>
    <row r="1281" spans="1:72" x14ac:dyDescent="0.2">
      <c r="A1281" t="s">
        <v>6338</v>
      </c>
      <c r="B1281" t="s">
        <v>170</v>
      </c>
      <c r="E1281" t="s">
        <v>4401</v>
      </c>
      <c r="F1281" t="s">
        <v>262</v>
      </c>
      <c r="G1281" t="s">
        <v>5791</v>
      </c>
      <c r="H1281" t="s">
        <v>4305</v>
      </c>
      <c r="I1281" t="s">
        <v>264</v>
      </c>
      <c r="M1281" t="s">
        <v>1958</v>
      </c>
      <c r="N1281" t="s">
        <v>5852</v>
      </c>
      <c r="O1281" t="s">
        <v>5854</v>
      </c>
      <c r="P1281">
        <v>0</v>
      </c>
      <c r="Q1281">
        <v>1295</v>
      </c>
      <c r="R1281">
        <v>1165</v>
      </c>
      <c r="S1281">
        <v>0</v>
      </c>
      <c r="T1281">
        <v>0</v>
      </c>
      <c r="U1281">
        <v>0</v>
      </c>
      <c r="V1281">
        <v>0</v>
      </c>
      <c r="W1281">
        <v>0</v>
      </c>
      <c r="X1281" t="b">
        <v>0</v>
      </c>
      <c r="Z1281">
        <v>154</v>
      </c>
      <c r="AA1281">
        <v>116</v>
      </c>
      <c r="AB1281" t="s">
        <v>3920</v>
      </c>
      <c r="AD1281">
        <v>1</v>
      </c>
      <c r="AE1281">
        <v>0</v>
      </c>
      <c r="AF1281">
        <v>0</v>
      </c>
      <c r="AG1281">
        <v>0</v>
      </c>
      <c r="AH1281">
        <v>1</v>
      </c>
      <c r="AI1281">
        <v>1.6</v>
      </c>
      <c r="AJ1281">
        <v>0</v>
      </c>
      <c r="AK1281">
        <v>0</v>
      </c>
      <c r="AL1281">
        <v>0</v>
      </c>
      <c r="AM1281">
        <v>0</v>
      </c>
      <c r="AN1281">
        <v>0</v>
      </c>
      <c r="AO1281">
        <v>0</v>
      </c>
      <c r="AP1281">
        <v>0</v>
      </c>
      <c r="AQ1281">
        <v>0</v>
      </c>
      <c r="AR1281">
        <v>0</v>
      </c>
      <c r="AS1281">
        <v>0</v>
      </c>
      <c r="AT1281">
        <v>0</v>
      </c>
      <c r="AU1281">
        <v>0</v>
      </c>
      <c r="AV1281">
        <v>0</v>
      </c>
      <c r="AW1281">
        <v>0</v>
      </c>
      <c r="BC1281">
        <v>0</v>
      </c>
      <c r="BD1281">
        <v>0</v>
      </c>
      <c r="BF1281">
        <v>3634</v>
      </c>
      <c r="BG1281">
        <v>766</v>
      </c>
      <c r="BH1281">
        <v>0</v>
      </c>
      <c r="BI1281">
        <v>0</v>
      </c>
      <c r="BJ1281" t="s">
        <v>1194</v>
      </c>
      <c r="BK1281" t="s">
        <v>4402</v>
      </c>
      <c r="BL1281">
        <v>98</v>
      </c>
      <c r="BO1281" t="s">
        <v>4403</v>
      </c>
      <c r="BP1281" t="s">
        <v>6246</v>
      </c>
      <c r="BQ1281" t="s">
        <v>6247</v>
      </c>
      <c r="BR1281">
        <v>45590.052777777775</v>
      </c>
      <c r="BS1281" t="b">
        <v>1</v>
      </c>
      <c r="BT1281">
        <v>1</v>
      </c>
    </row>
    <row r="1282" spans="1:72" x14ac:dyDescent="0.2">
      <c r="A1282" t="s">
        <v>6339</v>
      </c>
      <c r="B1282" t="s">
        <v>170</v>
      </c>
      <c r="E1282" t="s">
        <v>5561</v>
      </c>
      <c r="F1282" t="s">
        <v>422</v>
      </c>
      <c r="G1282" t="s">
        <v>5791</v>
      </c>
      <c r="H1282" t="s">
        <v>1010</v>
      </c>
      <c r="I1282" t="s">
        <v>424</v>
      </c>
      <c r="L1282" t="s">
        <v>93</v>
      </c>
      <c r="M1282" t="s">
        <v>93</v>
      </c>
      <c r="N1282" t="s">
        <v>5852</v>
      </c>
      <c r="O1282" t="s">
        <v>5847</v>
      </c>
      <c r="P1282">
        <v>0</v>
      </c>
      <c r="Q1282">
        <v>1379</v>
      </c>
      <c r="R1282">
        <v>3792</v>
      </c>
      <c r="S1282">
        <v>0</v>
      </c>
      <c r="T1282">
        <v>0</v>
      </c>
      <c r="U1282">
        <v>0</v>
      </c>
      <c r="V1282">
        <v>0</v>
      </c>
      <c r="W1282">
        <v>37.5</v>
      </c>
      <c r="X1282" t="b">
        <v>1</v>
      </c>
      <c r="Z1282">
        <v>86</v>
      </c>
      <c r="AA1282">
        <v>37</v>
      </c>
      <c r="AB1282" t="s">
        <v>3920</v>
      </c>
      <c r="AD1282">
        <v>1</v>
      </c>
      <c r="AE1282">
        <v>0</v>
      </c>
      <c r="AF1282">
        <v>0</v>
      </c>
      <c r="AG1282">
        <v>0</v>
      </c>
      <c r="AH1282">
        <v>2</v>
      </c>
      <c r="AI1282">
        <v>0</v>
      </c>
      <c r="AJ1282">
        <v>1</v>
      </c>
      <c r="AK1282">
        <v>0</v>
      </c>
      <c r="AL1282">
        <v>1</v>
      </c>
      <c r="AM1282">
        <v>1</v>
      </c>
      <c r="AN1282">
        <v>0</v>
      </c>
      <c r="AO1282">
        <v>1</v>
      </c>
      <c r="AP1282">
        <v>1</v>
      </c>
      <c r="AQ1282">
        <v>0</v>
      </c>
      <c r="AR1282">
        <v>1</v>
      </c>
      <c r="AS1282">
        <v>0</v>
      </c>
      <c r="AT1282">
        <v>0</v>
      </c>
      <c r="AU1282">
        <v>0</v>
      </c>
      <c r="AV1282">
        <v>0</v>
      </c>
      <c r="AW1282">
        <v>0</v>
      </c>
      <c r="BC1282">
        <v>0</v>
      </c>
      <c r="BD1282">
        <v>0</v>
      </c>
      <c r="BF1282">
        <v>3792</v>
      </c>
      <c r="BG1282">
        <v>2324</v>
      </c>
      <c r="BH1282">
        <v>101</v>
      </c>
      <c r="BI1282">
        <v>0</v>
      </c>
      <c r="BJ1282" t="s">
        <v>2359</v>
      </c>
      <c r="BL1282">
        <v>98</v>
      </c>
      <c r="BN1282" t="s">
        <v>7070</v>
      </c>
      <c r="BP1282" t="s">
        <v>4425</v>
      </c>
      <c r="BQ1282" t="s">
        <v>4426</v>
      </c>
      <c r="BR1282">
        <v>45545.477083333331</v>
      </c>
      <c r="BS1282" t="b">
        <v>1</v>
      </c>
      <c r="BT1282">
        <v>1</v>
      </c>
    </row>
    <row r="1283" spans="1:72" x14ac:dyDescent="0.2">
      <c r="A1283" t="s">
        <v>6340</v>
      </c>
      <c r="B1283" t="s">
        <v>170</v>
      </c>
      <c r="E1283" t="s">
        <v>5561</v>
      </c>
      <c r="F1283" t="s">
        <v>428</v>
      </c>
      <c r="G1283" t="s">
        <v>5791</v>
      </c>
      <c r="H1283" t="s">
        <v>429</v>
      </c>
      <c r="I1283" t="s">
        <v>4469</v>
      </c>
      <c r="L1283" t="s">
        <v>93</v>
      </c>
      <c r="M1283" t="s">
        <v>93</v>
      </c>
      <c r="N1283" t="s">
        <v>5852</v>
      </c>
      <c r="O1283" t="s">
        <v>5847</v>
      </c>
      <c r="P1283">
        <v>0</v>
      </c>
      <c r="Q1283">
        <v>1234</v>
      </c>
      <c r="R1283">
        <v>5625</v>
      </c>
      <c r="S1283">
        <v>0</v>
      </c>
      <c r="T1283">
        <v>0</v>
      </c>
      <c r="U1283">
        <v>0</v>
      </c>
      <c r="V1283">
        <v>0</v>
      </c>
      <c r="W1283">
        <v>37.5</v>
      </c>
      <c r="X1283" t="b">
        <v>1</v>
      </c>
      <c r="Z1283">
        <v>86</v>
      </c>
      <c r="AA1283">
        <v>25</v>
      </c>
      <c r="AB1283" t="s">
        <v>3920</v>
      </c>
      <c r="AD1283">
        <v>1</v>
      </c>
      <c r="AE1283">
        <v>0</v>
      </c>
      <c r="AF1283">
        <v>0</v>
      </c>
      <c r="AG1283">
        <v>0</v>
      </c>
      <c r="AH1283">
        <v>2</v>
      </c>
      <c r="AI1283">
        <v>0</v>
      </c>
      <c r="AJ1283">
        <v>1</v>
      </c>
      <c r="AK1283">
        <v>0</v>
      </c>
      <c r="AL1283">
        <v>1</v>
      </c>
      <c r="AM1283">
        <v>1</v>
      </c>
      <c r="AN1283">
        <v>0</v>
      </c>
      <c r="AO1283">
        <v>1</v>
      </c>
      <c r="AP1283">
        <v>1</v>
      </c>
      <c r="AQ1283">
        <v>0</v>
      </c>
      <c r="AR1283">
        <v>1</v>
      </c>
      <c r="AS1283">
        <v>0</v>
      </c>
      <c r="AT1283">
        <v>0</v>
      </c>
      <c r="AU1283">
        <v>0</v>
      </c>
      <c r="AV1283">
        <v>0</v>
      </c>
      <c r="AW1283">
        <v>0</v>
      </c>
      <c r="BC1283">
        <v>0</v>
      </c>
      <c r="BD1283">
        <v>0</v>
      </c>
      <c r="BF1283">
        <v>5625</v>
      </c>
      <c r="BG1283">
        <v>4134</v>
      </c>
      <c r="BH1283">
        <v>264</v>
      </c>
      <c r="BI1283">
        <v>0</v>
      </c>
      <c r="BJ1283" t="s">
        <v>2359</v>
      </c>
      <c r="BL1283">
        <v>98</v>
      </c>
      <c r="BN1283" t="s">
        <v>7070</v>
      </c>
      <c r="BP1283" t="s">
        <v>4425</v>
      </c>
      <c r="BQ1283" t="s">
        <v>4426</v>
      </c>
      <c r="BR1283">
        <v>45545.479166666664</v>
      </c>
      <c r="BS1283" t="b">
        <v>1</v>
      </c>
      <c r="BT1283">
        <v>1</v>
      </c>
    </row>
    <row r="1284" spans="1:72" x14ac:dyDescent="0.2">
      <c r="A1284" t="s">
        <v>6341</v>
      </c>
      <c r="B1284" t="s">
        <v>170</v>
      </c>
      <c r="E1284" t="s">
        <v>444</v>
      </c>
      <c r="F1284" t="s">
        <v>5766</v>
      </c>
      <c r="G1284" t="s">
        <v>5791</v>
      </c>
      <c r="H1284" t="s">
        <v>495</v>
      </c>
      <c r="I1284" t="s">
        <v>496</v>
      </c>
      <c r="L1284" t="s">
        <v>93</v>
      </c>
      <c r="M1284" t="s">
        <v>93</v>
      </c>
      <c r="N1284" t="s">
        <v>5852</v>
      </c>
      <c r="O1284" t="s">
        <v>5850</v>
      </c>
      <c r="P1284">
        <v>3641</v>
      </c>
      <c r="Q1284">
        <v>978</v>
      </c>
      <c r="R1284">
        <v>880</v>
      </c>
      <c r="S1284">
        <v>0</v>
      </c>
      <c r="T1284">
        <v>0</v>
      </c>
      <c r="U1284">
        <v>0</v>
      </c>
      <c r="V1284">
        <v>0</v>
      </c>
      <c r="W1284">
        <v>37.5</v>
      </c>
      <c r="X1284" t="b">
        <v>1</v>
      </c>
      <c r="Z1284">
        <v>284</v>
      </c>
      <c r="AA1284">
        <v>120</v>
      </c>
      <c r="AB1284" t="s">
        <v>3920</v>
      </c>
      <c r="AD1284">
        <v>0.83</v>
      </c>
      <c r="AE1284">
        <v>0</v>
      </c>
      <c r="AF1284">
        <v>1.52</v>
      </c>
      <c r="AG1284">
        <v>0</v>
      </c>
      <c r="AH1284">
        <v>0</v>
      </c>
      <c r="AI1284">
        <v>1</v>
      </c>
      <c r="AJ1284">
        <v>0</v>
      </c>
      <c r="AK1284">
        <v>0</v>
      </c>
      <c r="AL1284">
        <v>0.2</v>
      </c>
      <c r="AM1284">
        <v>0.4</v>
      </c>
      <c r="AN1284">
        <v>0</v>
      </c>
      <c r="AO1284">
        <v>0</v>
      </c>
      <c r="AP1284">
        <v>0.5</v>
      </c>
      <c r="AQ1284">
        <v>0</v>
      </c>
      <c r="AR1284">
        <v>2.5</v>
      </c>
      <c r="AS1284">
        <v>0</v>
      </c>
      <c r="AT1284">
        <v>0</v>
      </c>
      <c r="AU1284">
        <v>0</v>
      </c>
      <c r="AV1284">
        <v>0</v>
      </c>
      <c r="AW1284">
        <v>0</v>
      </c>
      <c r="BC1284">
        <v>0</v>
      </c>
      <c r="BD1284">
        <v>0.2</v>
      </c>
      <c r="BE1284" t="s">
        <v>4405</v>
      </c>
      <c r="BF1284">
        <v>1067</v>
      </c>
      <c r="BG1284">
        <v>260</v>
      </c>
      <c r="BH1284">
        <v>178</v>
      </c>
      <c r="BI1284">
        <v>0</v>
      </c>
      <c r="BK1284" t="s">
        <v>6342</v>
      </c>
      <c r="BL1284" t="s">
        <v>6343</v>
      </c>
      <c r="BO1284" t="s">
        <v>6344</v>
      </c>
      <c r="BP1284" t="s">
        <v>5916</v>
      </c>
      <c r="BQ1284" t="s">
        <v>5917</v>
      </c>
      <c r="BR1284">
        <v>45562.184027777781</v>
      </c>
      <c r="BS1284" t="b">
        <v>1</v>
      </c>
      <c r="BT1284">
        <v>1</v>
      </c>
    </row>
    <row r="1285" spans="1:72" x14ac:dyDescent="0.2">
      <c r="A1285" t="s">
        <v>6345</v>
      </c>
      <c r="B1285" t="s">
        <v>170</v>
      </c>
      <c r="E1285" t="s">
        <v>4389</v>
      </c>
      <c r="F1285" t="s">
        <v>151</v>
      </c>
      <c r="G1285" t="s">
        <v>5791</v>
      </c>
      <c r="H1285" t="s">
        <v>3255</v>
      </c>
      <c r="I1285" t="s">
        <v>153</v>
      </c>
      <c r="M1285" t="s">
        <v>93</v>
      </c>
      <c r="N1285" t="s">
        <v>5852</v>
      </c>
      <c r="O1285" t="s">
        <v>5850</v>
      </c>
      <c r="P1285">
        <v>0</v>
      </c>
      <c r="Q1285">
        <v>597</v>
      </c>
      <c r="R1285">
        <v>0</v>
      </c>
      <c r="S1285">
        <v>0</v>
      </c>
      <c r="T1285">
        <v>0</v>
      </c>
      <c r="U1285">
        <v>0</v>
      </c>
      <c r="V1285">
        <v>0</v>
      </c>
      <c r="W1285">
        <v>0</v>
      </c>
      <c r="X1285" t="b">
        <v>0</v>
      </c>
      <c r="Z1285">
        <v>0</v>
      </c>
      <c r="AA1285">
        <v>225</v>
      </c>
      <c r="AB1285" t="s">
        <v>3920</v>
      </c>
      <c r="AD1285">
        <v>0</v>
      </c>
      <c r="AE1285">
        <v>0</v>
      </c>
      <c r="AF1285">
        <v>0</v>
      </c>
      <c r="AG1285">
        <v>0</v>
      </c>
      <c r="AH1285">
        <v>0</v>
      </c>
      <c r="AI1285">
        <v>0</v>
      </c>
      <c r="AJ1285">
        <v>0</v>
      </c>
      <c r="AK1285">
        <v>0</v>
      </c>
      <c r="AL1285">
        <v>0</v>
      </c>
      <c r="AM1285">
        <v>0</v>
      </c>
      <c r="AN1285">
        <v>0</v>
      </c>
      <c r="AO1285">
        <v>0</v>
      </c>
      <c r="AP1285">
        <v>0</v>
      </c>
      <c r="AQ1285">
        <v>0</v>
      </c>
      <c r="AR1285">
        <v>0</v>
      </c>
      <c r="AS1285">
        <v>0</v>
      </c>
      <c r="AT1285">
        <v>0</v>
      </c>
      <c r="AU1285">
        <v>0</v>
      </c>
      <c r="AV1285">
        <v>0</v>
      </c>
      <c r="AW1285">
        <v>0</v>
      </c>
      <c r="BC1285">
        <v>0</v>
      </c>
      <c r="BD1285">
        <v>2.5</v>
      </c>
      <c r="BF1285">
        <v>2502</v>
      </c>
      <c r="BG1285">
        <v>194</v>
      </c>
      <c r="BH1285">
        <v>393</v>
      </c>
      <c r="BI1285">
        <v>0</v>
      </c>
      <c r="BL1285">
        <v>0</v>
      </c>
      <c r="BP1285" t="s">
        <v>5964</v>
      </c>
      <c r="BQ1285" t="s">
        <v>5965</v>
      </c>
      <c r="BR1285">
        <v>45527.407638888886</v>
      </c>
      <c r="BS1285" t="b">
        <v>1</v>
      </c>
      <c r="BT1285">
        <v>1</v>
      </c>
    </row>
    <row r="1286" spans="1:72" x14ac:dyDescent="0.2">
      <c r="A1286" t="s">
        <v>6346</v>
      </c>
      <c r="B1286" t="s">
        <v>170</v>
      </c>
      <c r="E1286" t="s">
        <v>6333</v>
      </c>
      <c r="F1286" t="s">
        <v>5786</v>
      </c>
      <c r="G1286" t="s">
        <v>5791</v>
      </c>
      <c r="H1286" t="s">
        <v>6334</v>
      </c>
      <c r="I1286" t="s">
        <v>5626</v>
      </c>
      <c r="M1286" t="s">
        <v>189</v>
      </c>
      <c r="N1286" t="s">
        <v>5852</v>
      </c>
      <c r="O1286" t="s">
        <v>5853</v>
      </c>
      <c r="P1286">
        <v>0</v>
      </c>
      <c r="Q1286">
        <v>2363</v>
      </c>
      <c r="R1286">
        <v>0</v>
      </c>
      <c r="S1286">
        <v>0</v>
      </c>
      <c r="T1286">
        <v>0</v>
      </c>
      <c r="U1286">
        <v>0</v>
      </c>
      <c r="V1286">
        <v>0</v>
      </c>
      <c r="W1286">
        <v>7.5</v>
      </c>
      <c r="X1286" t="b">
        <v>1</v>
      </c>
      <c r="Z1286">
        <v>1142</v>
      </c>
      <c r="AA1286">
        <v>203</v>
      </c>
      <c r="AB1286" t="s">
        <v>3920</v>
      </c>
      <c r="AD1286">
        <v>4</v>
      </c>
      <c r="AE1286">
        <v>0</v>
      </c>
      <c r="AF1286">
        <v>0</v>
      </c>
      <c r="AG1286">
        <v>0</v>
      </c>
      <c r="AH1286">
        <v>2</v>
      </c>
      <c r="AI1286">
        <v>3</v>
      </c>
      <c r="AJ1286">
        <v>0</v>
      </c>
      <c r="AK1286">
        <v>0</v>
      </c>
      <c r="AL1286">
        <v>1.5</v>
      </c>
      <c r="AM1286">
        <v>1</v>
      </c>
      <c r="AN1286">
        <v>0.6</v>
      </c>
      <c r="AO1286">
        <v>3.5</v>
      </c>
      <c r="AP1286">
        <v>4</v>
      </c>
      <c r="AQ1286">
        <v>0</v>
      </c>
      <c r="AR1286">
        <v>3.44</v>
      </c>
      <c r="AS1286">
        <v>0</v>
      </c>
      <c r="AT1286">
        <v>0</v>
      </c>
      <c r="AU1286">
        <v>0</v>
      </c>
      <c r="AV1286">
        <v>1</v>
      </c>
      <c r="AW1286">
        <v>0</v>
      </c>
      <c r="BC1286">
        <v>23.66</v>
      </c>
      <c r="BD1286">
        <v>2</v>
      </c>
      <c r="BF1286">
        <v>12304</v>
      </c>
      <c r="BG1286">
        <v>6170</v>
      </c>
      <c r="BH1286">
        <v>248</v>
      </c>
      <c r="BI1286">
        <v>0</v>
      </c>
      <c r="BJ1286" t="s">
        <v>6347</v>
      </c>
      <c r="BL1286">
        <v>100</v>
      </c>
      <c r="BM1286" t="s">
        <v>7070</v>
      </c>
      <c r="BN1286" t="s">
        <v>7070</v>
      </c>
      <c r="BO1286" t="s">
        <v>6348</v>
      </c>
      <c r="BP1286" t="s">
        <v>5988</v>
      </c>
      <c r="BQ1286" t="s">
        <v>5989</v>
      </c>
      <c r="BR1286">
        <v>45440.495833333334</v>
      </c>
      <c r="BS1286" t="b">
        <v>1</v>
      </c>
      <c r="BT1286">
        <v>1</v>
      </c>
    </row>
    <row r="1287" spans="1:72" x14ac:dyDescent="0.2">
      <c r="A1287" t="s">
        <v>6349</v>
      </c>
      <c r="B1287" t="s">
        <v>170</v>
      </c>
      <c r="E1287" t="s">
        <v>6350</v>
      </c>
      <c r="F1287" t="s">
        <v>2881</v>
      </c>
      <c r="G1287" t="s">
        <v>5791</v>
      </c>
      <c r="H1287" t="s">
        <v>6351</v>
      </c>
      <c r="I1287" t="s">
        <v>6352</v>
      </c>
      <c r="L1287" t="s">
        <v>6047</v>
      </c>
      <c r="M1287" t="s">
        <v>189</v>
      </c>
      <c r="N1287" t="s">
        <v>5852</v>
      </c>
      <c r="O1287" t="s">
        <v>5853</v>
      </c>
      <c r="P1287">
        <v>1900</v>
      </c>
      <c r="Q1287">
        <v>0</v>
      </c>
      <c r="R1287">
        <v>0</v>
      </c>
      <c r="S1287">
        <v>0</v>
      </c>
      <c r="T1287">
        <v>0</v>
      </c>
      <c r="U1287">
        <v>0</v>
      </c>
      <c r="V1287">
        <v>0</v>
      </c>
      <c r="W1287">
        <v>15</v>
      </c>
      <c r="X1287" t="b">
        <v>0</v>
      </c>
      <c r="Z1287">
        <v>61</v>
      </c>
      <c r="AA1287">
        <v>240</v>
      </c>
      <c r="AB1287" t="s">
        <v>3920</v>
      </c>
      <c r="AD1287">
        <v>0</v>
      </c>
      <c r="AE1287">
        <v>0</v>
      </c>
      <c r="AF1287">
        <v>0</v>
      </c>
      <c r="AG1287">
        <v>0</v>
      </c>
      <c r="AH1287">
        <v>0</v>
      </c>
      <c r="AI1287">
        <v>0</v>
      </c>
      <c r="AJ1287">
        <v>0</v>
      </c>
      <c r="AK1287">
        <v>0</v>
      </c>
      <c r="AL1287">
        <v>0</v>
      </c>
      <c r="AM1287">
        <v>0</v>
      </c>
      <c r="AN1287">
        <v>0</v>
      </c>
      <c r="AO1287">
        <v>0</v>
      </c>
      <c r="AP1287">
        <v>0</v>
      </c>
      <c r="AQ1287">
        <v>0</v>
      </c>
      <c r="AR1287">
        <v>0</v>
      </c>
      <c r="AS1287">
        <v>0</v>
      </c>
      <c r="AT1287">
        <v>0</v>
      </c>
      <c r="AU1287">
        <v>0</v>
      </c>
      <c r="AV1287">
        <v>0</v>
      </c>
      <c r="AW1287">
        <v>0</v>
      </c>
      <c r="BC1287">
        <v>0</v>
      </c>
      <c r="BD1287">
        <v>0</v>
      </c>
      <c r="BE1287" t="s">
        <v>6353</v>
      </c>
      <c r="BF1287">
        <v>1906</v>
      </c>
      <c r="BG1287">
        <v>59</v>
      </c>
      <c r="BH1287">
        <v>41</v>
      </c>
      <c r="BI1287">
        <v>0</v>
      </c>
      <c r="BJ1287" t="s">
        <v>1194</v>
      </c>
      <c r="BL1287">
        <v>95</v>
      </c>
      <c r="BP1287" t="s">
        <v>5961</v>
      </c>
      <c r="BQ1287" t="s">
        <v>5962</v>
      </c>
      <c r="BR1287">
        <v>45558.10833333333</v>
      </c>
      <c r="BS1287" t="b">
        <v>1</v>
      </c>
      <c r="BT1287">
        <v>1</v>
      </c>
    </row>
    <row r="1288" spans="1:72" x14ac:dyDescent="0.2">
      <c r="A1288" t="s">
        <v>6354</v>
      </c>
      <c r="B1288" t="s">
        <v>170</v>
      </c>
      <c r="E1288" t="s">
        <v>6355</v>
      </c>
      <c r="F1288" t="s">
        <v>1105</v>
      </c>
      <c r="G1288" t="s">
        <v>5791</v>
      </c>
      <c r="H1288" t="s">
        <v>6356</v>
      </c>
      <c r="I1288" t="s">
        <v>281</v>
      </c>
      <c r="L1288" t="s">
        <v>211</v>
      </c>
      <c r="M1288" t="s">
        <v>860</v>
      </c>
      <c r="N1288" t="s">
        <v>5852</v>
      </c>
      <c r="O1288" t="s">
        <v>5849</v>
      </c>
      <c r="P1288">
        <v>0</v>
      </c>
      <c r="Q1288">
        <v>708</v>
      </c>
      <c r="R1288">
        <v>19</v>
      </c>
      <c r="S1288">
        <v>0</v>
      </c>
      <c r="T1288">
        <v>0</v>
      </c>
      <c r="U1288">
        <v>0</v>
      </c>
      <c r="V1288">
        <v>453</v>
      </c>
      <c r="W1288">
        <v>0</v>
      </c>
      <c r="X1288" t="b">
        <v>0</v>
      </c>
      <c r="Z1288">
        <v>310</v>
      </c>
      <c r="AA1288">
        <v>96</v>
      </c>
      <c r="AB1288" t="s">
        <v>4001</v>
      </c>
      <c r="AD1288">
        <v>0</v>
      </c>
      <c r="AE1288">
        <v>0</v>
      </c>
      <c r="AF1288">
        <v>0</v>
      </c>
      <c r="AG1288">
        <v>0</v>
      </c>
      <c r="AH1288">
        <v>0</v>
      </c>
      <c r="AI1288">
        <v>0</v>
      </c>
      <c r="AJ1288">
        <v>0</v>
      </c>
      <c r="AK1288">
        <v>0</v>
      </c>
      <c r="AL1288">
        <v>0</v>
      </c>
      <c r="AM1288">
        <v>0</v>
      </c>
      <c r="AN1288">
        <v>0</v>
      </c>
      <c r="AO1288">
        <v>0</v>
      </c>
      <c r="AP1288">
        <v>0</v>
      </c>
      <c r="AQ1288">
        <v>0</v>
      </c>
      <c r="AR1288">
        <v>0</v>
      </c>
      <c r="AS1288">
        <v>0</v>
      </c>
      <c r="AT1288">
        <v>0</v>
      </c>
      <c r="AU1288">
        <v>0</v>
      </c>
      <c r="AV1288">
        <v>0</v>
      </c>
      <c r="AW1288">
        <v>0</v>
      </c>
      <c r="BC1288">
        <v>0</v>
      </c>
      <c r="BD1288">
        <v>0</v>
      </c>
      <c r="BF1288">
        <v>1083</v>
      </c>
      <c r="BG1288">
        <v>895</v>
      </c>
      <c r="BH1288">
        <v>0</v>
      </c>
      <c r="BI1288">
        <v>0</v>
      </c>
      <c r="BJ1288" t="s">
        <v>6357</v>
      </c>
      <c r="BL1288">
        <v>0</v>
      </c>
      <c r="BP1288" t="s">
        <v>6358</v>
      </c>
      <c r="BQ1288" t="s">
        <v>6359</v>
      </c>
      <c r="BR1288">
        <v>45551.083333333336</v>
      </c>
      <c r="BS1288" t="b">
        <v>1</v>
      </c>
      <c r="BT1288">
        <v>1</v>
      </c>
    </row>
    <row r="1289" spans="1:72" x14ac:dyDescent="0.2">
      <c r="A1289" t="s">
        <v>6360</v>
      </c>
      <c r="B1289" t="s">
        <v>170</v>
      </c>
      <c r="E1289" t="s">
        <v>752</v>
      </c>
      <c r="F1289" t="s">
        <v>90</v>
      </c>
      <c r="G1289" t="s">
        <v>5791</v>
      </c>
      <c r="H1289" t="s">
        <v>6051</v>
      </c>
      <c r="I1289" t="s">
        <v>92</v>
      </c>
      <c r="M1289" t="s">
        <v>189</v>
      </c>
      <c r="N1289" t="s">
        <v>5852</v>
      </c>
      <c r="O1289" t="s">
        <v>5853</v>
      </c>
      <c r="P1289">
        <v>0</v>
      </c>
      <c r="Q1289">
        <v>59</v>
      </c>
      <c r="R1289">
        <v>0</v>
      </c>
      <c r="S1289">
        <v>0</v>
      </c>
      <c r="T1289">
        <v>0</v>
      </c>
      <c r="U1289">
        <v>0</v>
      </c>
      <c r="V1289">
        <v>0</v>
      </c>
      <c r="W1289">
        <v>12</v>
      </c>
      <c r="X1289" t="b">
        <v>1</v>
      </c>
      <c r="Z1289">
        <v>0</v>
      </c>
      <c r="AA1289">
        <v>0</v>
      </c>
      <c r="AB1289" t="s">
        <v>3920</v>
      </c>
      <c r="AD1289">
        <v>2</v>
      </c>
      <c r="AE1289">
        <v>0</v>
      </c>
      <c r="AF1289">
        <v>0</v>
      </c>
      <c r="AG1289">
        <v>0</v>
      </c>
      <c r="AH1289">
        <v>0</v>
      </c>
      <c r="AI1289">
        <v>1</v>
      </c>
      <c r="AJ1289">
        <v>0</v>
      </c>
      <c r="AK1289">
        <v>0</v>
      </c>
      <c r="AL1289">
        <v>0.5</v>
      </c>
      <c r="AM1289">
        <v>0</v>
      </c>
      <c r="AN1289">
        <v>0</v>
      </c>
      <c r="AO1289">
        <v>0</v>
      </c>
      <c r="AP1289">
        <v>0</v>
      </c>
      <c r="AQ1289">
        <v>0</v>
      </c>
      <c r="AR1289">
        <v>1.2</v>
      </c>
      <c r="AS1289">
        <v>0</v>
      </c>
      <c r="AT1289">
        <v>0</v>
      </c>
      <c r="AU1289">
        <v>0</v>
      </c>
      <c r="AV1289">
        <v>0</v>
      </c>
      <c r="AW1289">
        <v>0</v>
      </c>
      <c r="BC1289">
        <v>0</v>
      </c>
      <c r="BD1289">
        <v>0</v>
      </c>
      <c r="BF1289">
        <v>3219</v>
      </c>
      <c r="BG1289">
        <v>1047</v>
      </c>
      <c r="BH1289">
        <v>0</v>
      </c>
      <c r="BI1289">
        <v>0</v>
      </c>
      <c r="BJ1289" t="s">
        <v>1194</v>
      </c>
      <c r="BK1289" t="s">
        <v>6361</v>
      </c>
      <c r="BL1289">
        <v>100</v>
      </c>
      <c r="BP1289" t="s">
        <v>5992</v>
      </c>
      <c r="BQ1289" t="s">
        <v>5993</v>
      </c>
      <c r="BR1289">
        <v>45582.479166666664</v>
      </c>
      <c r="BS1289" t="b">
        <v>1</v>
      </c>
      <c r="BT1289">
        <v>1</v>
      </c>
    </row>
    <row r="1290" spans="1:72" x14ac:dyDescent="0.2">
      <c r="A1290" t="s">
        <v>6362</v>
      </c>
      <c r="B1290" t="s">
        <v>170</v>
      </c>
      <c r="E1290" t="s">
        <v>6363</v>
      </c>
      <c r="F1290" t="s">
        <v>2852</v>
      </c>
      <c r="G1290" t="s">
        <v>5791</v>
      </c>
      <c r="H1290" t="s">
        <v>6260</v>
      </c>
      <c r="I1290" t="s">
        <v>2854</v>
      </c>
      <c r="L1290" t="s">
        <v>2873</v>
      </c>
      <c r="M1290" t="s">
        <v>189</v>
      </c>
      <c r="N1290" t="s">
        <v>5852</v>
      </c>
      <c r="O1290" t="s">
        <v>5853</v>
      </c>
      <c r="P1290">
        <v>2429</v>
      </c>
      <c r="Q1290">
        <v>0</v>
      </c>
      <c r="R1290">
        <v>0</v>
      </c>
      <c r="S1290">
        <v>0</v>
      </c>
      <c r="T1290">
        <v>0</v>
      </c>
      <c r="U1290">
        <v>0</v>
      </c>
      <c r="V1290">
        <v>0</v>
      </c>
      <c r="W1290">
        <v>30</v>
      </c>
      <c r="X1290" t="b">
        <v>1</v>
      </c>
      <c r="Z1290">
        <v>66</v>
      </c>
      <c r="AA1290">
        <v>240</v>
      </c>
      <c r="AB1290" t="s">
        <v>3920</v>
      </c>
      <c r="AD1290">
        <v>0</v>
      </c>
      <c r="AE1290">
        <v>0</v>
      </c>
      <c r="AF1290">
        <v>0</v>
      </c>
      <c r="AG1290">
        <v>0</v>
      </c>
      <c r="AH1290">
        <v>0</v>
      </c>
      <c r="AI1290">
        <v>0</v>
      </c>
      <c r="AJ1290">
        <v>0</v>
      </c>
      <c r="AK1290">
        <v>0</v>
      </c>
      <c r="AL1290">
        <v>0</v>
      </c>
      <c r="AM1290">
        <v>0</v>
      </c>
      <c r="AN1290">
        <v>0</v>
      </c>
      <c r="AO1290">
        <v>0</v>
      </c>
      <c r="AP1290">
        <v>0</v>
      </c>
      <c r="AQ1290">
        <v>0</v>
      </c>
      <c r="AR1290">
        <v>0</v>
      </c>
      <c r="AS1290">
        <v>0</v>
      </c>
      <c r="AT1290">
        <v>0</v>
      </c>
      <c r="AU1290">
        <v>0</v>
      </c>
      <c r="AV1290">
        <v>0</v>
      </c>
      <c r="AW1290">
        <v>0</v>
      </c>
      <c r="BC1290">
        <v>0</v>
      </c>
      <c r="BD1290">
        <v>0</v>
      </c>
      <c r="BE1290" t="s">
        <v>6364</v>
      </c>
      <c r="BF1290">
        <v>2474</v>
      </c>
      <c r="BG1290">
        <v>132</v>
      </c>
      <c r="BH1290">
        <v>58</v>
      </c>
      <c r="BI1290">
        <v>0</v>
      </c>
      <c r="BJ1290" t="s">
        <v>1194</v>
      </c>
      <c r="BL1290">
        <v>95</v>
      </c>
      <c r="BP1290" t="s">
        <v>5961</v>
      </c>
      <c r="BQ1290" t="s">
        <v>5962</v>
      </c>
      <c r="BR1290">
        <v>45558.100694444445</v>
      </c>
      <c r="BS1290" t="b">
        <v>1</v>
      </c>
      <c r="BT1290">
        <v>1</v>
      </c>
    </row>
    <row r="1291" spans="1:72" x14ac:dyDescent="0.2">
      <c r="A1291" t="s">
        <v>6365</v>
      </c>
      <c r="B1291" t="s">
        <v>170</v>
      </c>
      <c r="E1291" t="s">
        <v>668</v>
      </c>
      <c r="F1291" t="s">
        <v>5745</v>
      </c>
      <c r="G1291" t="s">
        <v>5791</v>
      </c>
      <c r="H1291" t="s">
        <v>6366</v>
      </c>
      <c r="I1291" t="s">
        <v>484</v>
      </c>
      <c r="L1291" t="s">
        <v>254</v>
      </c>
      <c r="M1291" t="s">
        <v>126</v>
      </c>
      <c r="N1291" t="s">
        <v>5852</v>
      </c>
      <c r="O1291" t="s">
        <v>5848</v>
      </c>
      <c r="P1291">
        <v>4256</v>
      </c>
      <c r="Q1291">
        <v>912</v>
      </c>
      <c r="R1291">
        <v>0</v>
      </c>
      <c r="S1291">
        <v>0</v>
      </c>
      <c r="T1291">
        <v>0</v>
      </c>
      <c r="U1291">
        <v>0</v>
      </c>
      <c r="V1291">
        <v>426</v>
      </c>
      <c r="W1291">
        <v>37.5</v>
      </c>
      <c r="X1291" t="b">
        <v>1</v>
      </c>
      <c r="Z1291">
        <v>632</v>
      </c>
      <c r="AA1291">
        <v>117</v>
      </c>
      <c r="AB1291" t="s">
        <v>3920</v>
      </c>
      <c r="AD1291">
        <v>0</v>
      </c>
      <c r="AE1291">
        <v>0</v>
      </c>
      <c r="AF1291">
        <v>0</v>
      </c>
      <c r="AG1291">
        <v>0</v>
      </c>
      <c r="AH1291">
        <v>0</v>
      </c>
      <c r="AI1291">
        <v>1.8</v>
      </c>
      <c r="AJ1291">
        <v>0</v>
      </c>
      <c r="AK1291">
        <v>0</v>
      </c>
      <c r="AL1291">
        <v>0</v>
      </c>
      <c r="AM1291">
        <v>0</v>
      </c>
      <c r="AN1291">
        <v>0</v>
      </c>
      <c r="AO1291">
        <v>0</v>
      </c>
      <c r="AP1291">
        <v>0</v>
      </c>
      <c r="AQ1291">
        <v>0</v>
      </c>
      <c r="AR1291">
        <v>3</v>
      </c>
      <c r="AS1291">
        <v>0</v>
      </c>
      <c r="AT1291">
        <v>0</v>
      </c>
      <c r="AU1291">
        <v>0</v>
      </c>
      <c r="AV1291">
        <v>0</v>
      </c>
      <c r="AW1291">
        <v>0</v>
      </c>
      <c r="BC1291">
        <v>0</v>
      </c>
      <c r="BD1291">
        <v>5.6</v>
      </c>
      <c r="BE1291" t="s">
        <v>6367</v>
      </c>
      <c r="BF1291">
        <v>3363</v>
      </c>
      <c r="BG1291">
        <v>291</v>
      </c>
      <c r="BH1291">
        <v>59</v>
      </c>
      <c r="BI1291">
        <v>0</v>
      </c>
      <c r="BJ1291" t="s">
        <v>213</v>
      </c>
      <c r="BK1291" t="s">
        <v>6368</v>
      </c>
      <c r="BL1291">
        <v>98</v>
      </c>
      <c r="BM1291" t="s">
        <v>7070</v>
      </c>
      <c r="BN1291" t="s">
        <v>7070</v>
      </c>
      <c r="BO1291" t="s">
        <v>6369</v>
      </c>
      <c r="BP1291" t="s">
        <v>4341</v>
      </c>
      <c r="BQ1291" t="s">
        <v>4342</v>
      </c>
      <c r="BR1291">
        <v>45562.410416666666</v>
      </c>
      <c r="BS1291" t="b">
        <v>1</v>
      </c>
      <c r="BT1291">
        <v>1</v>
      </c>
    </row>
    <row r="1292" spans="1:72" x14ac:dyDescent="0.2">
      <c r="A1292" t="s">
        <v>6370</v>
      </c>
      <c r="B1292" t="s">
        <v>170</v>
      </c>
      <c r="E1292" t="s">
        <v>4389</v>
      </c>
      <c r="F1292" t="s">
        <v>4493</v>
      </c>
      <c r="G1292" t="s">
        <v>5791</v>
      </c>
      <c r="H1292" t="s">
        <v>4494</v>
      </c>
      <c r="I1292" t="s">
        <v>4495</v>
      </c>
      <c r="M1292" t="s">
        <v>93</v>
      </c>
      <c r="N1292" t="s">
        <v>5852</v>
      </c>
      <c r="O1292" t="s">
        <v>5850</v>
      </c>
      <c r="P1292">
        <v>0</v>
      </c>
      <c r="Q1292">
        <v>0</v>
      </c>
      <c r="R1292">
        <v>0</v>
      </c>
      <c r="S1292">
        <v>0</v>
      </c>
      <c r="T1292">
        <v>0</v>
      </c>
      <c r="U1292">
        <v>0</v>
      </c>
      <c r="V1292">
        <v>0</v>
      </c>
      <c r="W1292">
        <v>0</v>
      </c>
      <c r="X1292" t="b">
        <v>0</v>
      </c>
      <c r="Z1292">
        <v>0</v>
      </c>
      <c r="AA1292">
        <v>9</v>
      </c>
      <c r="AB1292" t="s">
        <v>46</v>
      </c>
      <c r="AD1292">
        <v>0</v>
      </c>
      <c r="AE1292">
        <v>0</v>
      </c>
      <c r="AF1292">
        <v>0</v>
      </c>
      <c r="AG1292">
        <v>0</v>
      </c>
      <c r="AH1292">
        <v>0</v>
      </c>
      <c r="AI1292">
        <v>0</v>
      </c>
      <c r="AJ1292">
        <v>0</v>
      </c>
      <c r="AK1292">
        <v>0</v>
      </c>
      <c r="AL1292">
        <v>0</v>
      </c>
      <c r="AM1292">
        <v>0</v>
      </c>
      <c r="AN1292">
        <v>0</v>
      </c>
      <c r="AO1292">
        <v>0</v>
      </c>
      <c r="AP1292">
        <v>0</v>
      </c>
      <c r="AQ1292">
        <v>0</v>
      </c>
      <c r="AR1292">
        <v>0</v>
      </c>
      <c r="AS1292">
        <v>0</v>
      </c>
      <c r="AT1292">
        <v>0</v>
      </c>
      <c r="AU1292">
        <v>0</v>
      </c>
      <c r="AV1292">
        <v>0</v>
      </c>
      <c r="AW1292">
        <v>0</v>
      </c>
      <c r="BC1292">
        <v>0</v>
      </c>
      <c r="BD1292">
        <v>0</v>
      </c>
      <c r="BF1292">
        <v>1369</v>
      </c>
      <c r="BG1292">
        <v>631</v>
      </c>
      <c r="BH1292">
        <v>0</v>
      </c>
      <c r="BI1292">
        <v>0</v>
      </c>
      <c r="BL1292">
        <v>100</v>
      </c>
      <c r="BP1292" t="s">
        <v>5964</v>
      </c>
      <c r="BQ1292" t="s">
        <v>5965</v>
      </c>
      <c r="BR1292">
        <v>45527.53402777778</v>
      </c>
      <c r="BS1292" t="b">
        <v>1</v>
      </c>
      <c r="BT1292">
        <v>1</v>
      </c>
    </row>
    <row r="1293" spans="1:72" x14ac:dyDescent="0.2">
      <c r="A1293" t="s">
        <v>6371</v>
      </c>
      <c r="B1293" t="s">
        <v>170</v>
      </c>
      <c r="E1293" t="s">
        <v>4389</v>
      </c>
      <c r="F1293" t="s">
        <v>3914</v>
      </c>
      <c r="G1293" t="s">
        <v>5791</v>
      </c>
      <c r="H1293" t="s">
        <v>4067</v>
      </c>
      <c r="I1293" t="s">
        <v>135</v>
      </c>
      <c r="M1293" t="s">
        <v>93</v>
      </c>
      <c r="N1293" t="s">
        <v>5852</v>
      </c>
      <c r="O1293" t="s">
        <v>5850</v>
      </c>
      <c r="P1293">
        <v>0</v>
      </c>
      <c r="Q1293">
        <v>199</v>
      </c>
      <c r="R1293">
        <v>0</v>
      </c>
      <c r="S1293">
        <v>0</v>
      </c>
      <c r="T1293">
        <v>0</v>
      </c>
      <c r="U1293">
        <v>0</v>
      </c>
      <c r="V1293">
        <v>0</v>
      </c>
      <c r="W1293">
        <v>0</v>
      </c>
      <c r="X1293" t="b">
        <v>0</v>
      </c>
      <c r="Z1293">
        <v>0</v>
      </c>
      <c r="AA1293">
        <v>25</v>
      </c>
      <c r="AB1293" t="s">
        <v>4001</v>
      </c>
      <c r="AD1293">
        <v>11</v>
      </c>
      <c r="AE1293">
        <v>0</v>
      </c>
      <c r="AF1293">
        <v>0</v>
      </c>
      <c r="AG1293">
        <v>0</v>
      </c>
      <c r="AH1293">
        <v>0</v>
      </c>
      <c r="AI1293">
        <v>0</v>
      </c>
      <c r="AJ1293">
        <v>0</v>
      </c>
      <c r="AK1293">
        <v>0</v>
      </c>
      <c r="AL1293">
        <v>0</v>
      </c>
      <c r="AM1293">
        <v>0</v>
      </c>
      <c r="AN1293">
        <v>0</v>
      </c>
      <c r="AO1293">
        <v>0</v>
      </c>
      <c r="AP1293">
        <v>0</v>
      </c>
      <c r="AQ1293">
        <v>0</v>
      </c>
      <c r="AR1293">
        <v>0</v>
      </c>
      <c r="AS1293">
        <v>0</v>
      </c>
      <c r="AT1293">
        <v>0</v>
      </c>
      <c r="AU1293">
        <v>0</v>
      </c>
      <c r="AV1293">
        <v>0</v>
      </c>
      <c r="AW1293">
        <v>0</v>
      </c>
      <c r="BC1293">
        <v>0</v>
      </c>
      <c r="BD1293">
        <v>3.7</v>
      </c>
      <c r="BF1293">
        <v>1569</v>
      </c>
      <c r="BG1293">
        <v>179</v>
      </c>
      <c r="BH1293">
        <v>181</v>
      </c>
      <c r="BI1293">
        <v>0</v>
      </c>
      <c r="BL1293">
        <v>100</v>
      </c>
      <c r="BP1293" t="s">
        <v>5964</v>
      </c>
      <c r="BQ1293" t="s">
        <v>5965</v>
      </c>
      <c r="BR1293">
        <v>45527.453472222223</v>
      </c>
      <c r="BS1293" t="b">
        <v>1</v>
      </c>
      <c r="BT1293">
        <v>1</v>
      </c>
    </row>
    <row r="1294" spans="1:72" x14ac:dyDescent="0.2">
      <c r="A1294" t="s">
        <v>6372</v>
      </c>
      <c r="B1294" t="s">
        <v>170</v>
      </c>
      <c r="E1294" t="s">
        <v>851</v>
      </c>
      <c r="F1294" t="s">
        <v>561</v>
      </c>
      <c r="G1294" t="s">
        <v>5791</v>
      </c>
      <c r="H1294" t="s">
        <v>562</v>
      </c>
      <c r="I1294" t="s">
        <v>563</v>
      </c>
      <c r="M1294" t="s">
        <v>93</v>
      </c>
      <c r="N1294" t="s">
        <v>5852</v>
      </c>
      <c r="O1294" t="s">
        <v>5850</v>
      </c>
      <c r="P1294">
        <v>720</v>
      </c>
      <c r="Q1294">
        <v>250</v>
      </c>
      <c r="R1294">
        <v>230</v>
      </c>
      <c r="S1294">
        <v>0</v>
      </c>
      <c r="T1294">
        <v>0</v>
      </c>
      <c r="U1294">
        <v>0</v>
      </c>
      <c r="V1294">
        <v>0</v>
      </c>
      <c r="W1294">
        <v>0</v>
      </c>
      <c r="X1294" t="b">
        <v>1</v>
      </c>
      <c r="Z1294">
        <v>0</v>
      </c>
      <c r="AA1294">
        <v>76.3</v>
      </c>
      <c r="AB1294" t="s">
        <v>4001</v>
      </c>
      <c r="AD1294">
        <v>2.5</v>
      </c>
      <c r="AE1294">
        <v>0</v>
      </c>
      <c r="AF1294">
        <v>0</v>
      </c>
      <c r="AG1294">
        <v>0</v>
      </c>
      <c r="AH1294">
        <v>0</v>
      </c>
      <c r="AI1294">
        <v>0.4</v>
      </c>
      <c r="AJ1294">
        <v>0</v>
      </c>
      <c r="AK1294">
        <v>0</v>
      </c>
      <c r="AL1294">
        <v>0.4</v>
      </c>
      <c r="AM1294">
        <v>0</v>
      </c>
      <c r="AN1294">
        <v>0</v>
      </c>
      <c r="AO1294">
        <v>0</v>
      </c>
      <c r="AP1294">
        <v>0</v>
      </c>
      <c r="AQ1294">
        <v>0</v>
      </c>
      <c r="AR1294">
        <v>0</v>
      </c>
      <c r="AS1294">
        <v>0</v>
      </c>
      <c r="AT1294">
        <v>0</v>
      </c>
      <c r="AU1294">
        <v>0</v>
      </c>
      <c r="AV1294">
        <v>0</v>
      </c>
      <c r="AW1294">
        <v>0</v>
      </c>
      <c r="BC1294">
        <v>0</v>
      </c>
      <c r="BD1294">
        <v>0.9</v>
      </c>
      <c r="BF1294">
        <v>962</v>
      </c>
      <c r="BG1294">
        <v>241</v>
      </c>
      <c r="BH1294">
        <v>44</v>
      </c>
      <c r="BI1294">
        <v>0</v>
      </c>
      <c r="BJ1294" t="s">
        <v>677</v>
      </c>
      <c r="BK1294" t="s">
        <v>4416</v>
      </c>
      <c r="BL1294">
        <v>98</v>
      </c>
      <c r="BM1294" t="s">
        <v>7070</v>
      </c>
      <c r="BP1294" t="s">
        <v>566</v>
      </c>
      <c r="BQ1294" t="s">
        <v>567</v>
      </c>
      <c r="BR1294">
        <v>45560.151388888888</v>
      </c>
      <c r="BS1294" t="b">
        <v>1</v>
      </c>
      <c r="BT1294">
        <v>1</v>
      </c>
    </row>
    <row r="1295" spans="1:72" x14ac:dyDescent="0.2">
      <c r="A1295" t="s">
        <v>6373</v>
      </c>
      <c r="B1295" t="s">
        <v>170</v>
      </c>
      <c r="E1295" t="s">
        <v>5439</v>
      </c>
      <c r="F1295" t="s">
        <v>5741</v>
      </c>
      <c r="G1295" t="s">
        <v>5791</v>
      </c>
      <c r="H1295" t="s">
        <v>572</v>
      </c>
      <c r="I1295" t="s">
        <v>197</v>
      </c>
      <c r="L1295" t="s">
        <v>93</v>
      </c>
      <c r="M1295" t="s">
        <v>93</v>
      </c>
      <c r="N1295" t="s">
        <v>5852</v>
      </c>
      <c r="O1295" t="s">
        <v>5850</v>
      </c>
      <c r="P1295">
        <v>0</v>
      </c>
      <c r="Q1295">
        <v>719</v>
      </c>
      <c r="R1295">
        <v>0</v>
      </c>
      <c r="S1295">
        <v>0</v>
      </c>
      <c r="T1295">
        <v>0</v>
      </c>
      <c r="U1295">
        <v>0</v>
      </c>
      <c r="V1295">
        <v>0</v>
      </c>
      <c r="W1295">
        <v>0</v>
      </c>
      <c r="X1295" t="b">
        <v>0</v>
      </c>
      <c r="Z1295">
        <v>0</v>
      </c>
      <c r="AA1295">
        <v>203</v>
      </c>
      <c r="AB1295" t="s">
        <v>3920</v>
      </c>
      <c r="AD1295">
        <v>2.41</v>
      </c>
      <c r="AE1295">
        <v>0</v>
      </c>
      <c r="AF1295">
        <v>0.15</v>
      </c>
      <c r="AG1295">
        <v>0</v>
      </c>
      <c r="AH1295">
        <v>0</v>
      </c>
      <c r="AI1295">
        <v>0</v>
      </c>
      <c r="AJ1295">
        <v>0</v>
      </c>
      <c r="AK1295">
        <v>0</v>
      </c>
      <c r="AL1295">
        <v>0</v>
      </c>
      <c r="AM1295">
        <v>0</v>
      </c>
      <c r="AN1295">
        <v>0</v>
      </c>
      <c r="AO1295">
        <v>0</v>
      </c>
      <c r="AP1295">
        <v>0</v>
      </c>
      <c r="AQ1295">
        <v>0</v>
      </c>
      <c r="AR1295">
        <v>0</v>
      </c>
      <c r="AS1295">
        <v>0</v>
      </c>
      <c r="AT1295">
        <v>0</v>
      </c>
      <c r="AU1295">
        <v>0</v>
      </c>
      <c r="AV1295">
        <v>0</v>
      </c>
      <c r="AW1295">
        <v>0</v>
      </c>
      <c r="BC1295">
        <v>0</v>
      </c>
      <c r="BD1295">
        <v>0</v>
      </c>
      <c r="BF1295">
        <v>1284</v>
      </c>
      <c r="BG1295">
        <v>167</v>
      </c>
      <c r="BH1295">
        <v>216</v>
      </c>
      <c r="BI1295">
        <v>0</v>
      </c>
      <c r="BL1295">
        <v>100</v>
      </c>
      <c r="BO1295" t="s">
        <v>5440</v>
      </c>
      <c r="BP1295" t="s">
        <v>5295</v>
      </c>
      <c r="BQ1295" t="s">
        <v>5296</v>
      </c>
      <c r="BR1295">
        <v>45618.470138888886</v>
      </c>
      <c r="BS1295" t="b">
        <v>1</v>
      </c>
      <c r="BT1295">
        <v>1</v>
      </c>
    </row>
    <row r="1296" spans="1:72" x14ac:dyDescent="0.2">
      <c r="A1296" t="s">
        <v>6374</v>
      </c>
      <c r="B1296" t="s">
        <v>170</v>
      </c>
      <c r="E1296" t="s">
        <v>6375</v>
      </c>
      <c r="F1296" t="s">
        <v>1545</v>
      </c>
      <c r="G1296" t="s">
        <v>5791</v>
      </c>
      <c r="H1296" t="s">
        <v>6376</v>
      </c>
      <c r="I1296" t="s">
        <v>6377</v>
      </c>
      <c r="L1296" t="s">
        <v>2358</v>
      </c>
      <c r="M1296" t="s">
        <v>189</v>
      </c>
      <c r="N1296" t="s">
        <v>5852</v>
      </c>
      <c r="O1296" t="s">
        <v>5853</v>
      </c>
      <c r="P1296">
        <v>0</v>
      </c>
      <c r="Q1296">
        <v>1157</v>
      </c>
      <c r="R1296">
        <v>0</v>
      </c>
      <c r="S1296">
        <v>0</v>
      </c>
      <c r="T1296">
        <v>0</v>
      </c>
      <c r="U1296">
        <v>0</v>
      </c>
      <c r="V1296">
        <v>0</v>
      </c>
      <c r="W1296">
        <v>40</v>
      </c>
      <c r="X1296" t="b">
        <v>1</v>
      </c>
      <c r="Z1296">
        <v>250</v>
      </c>
      <c r="AA1296">
        <v>149</v>
      </c>
      <c r="AB1296" t="s">
        <v>3920</v>
      </c>
      <c r="AD1296">
        <v>1</v>
      </c>
      <c r="AE1296">
        <v>0</v>
      </c>
      <c r="AF1296">
        <v>0</v>
      </c>
      <c r="AG1296">
        <v>0</v>
      </c>
      <c r="AH1296">
        <v>2</v>
      </c>
      <c r="AI1296">
        <v>0</v>
      </c>
      <c r="AJ1296">
        <v>2.5</v>
      </c>
      <c r="AK1296">
        <v>0</v>
      </c>
      <c r="AL1296">
        <v>1.5</v>
      </c>
      <c r="AM1296">
        <v>0</v>
      </c>
      <c r="AN1296">
        <v>0</v>
      </c>
      <c r="AO1296">
        <v>0</v>
      </c>
      <c r="AP1296">
        <v>1</v>
      </c>
      <c r="AQ1296">
        <v>0</v>
      </c>
      <c r="AR1296">
        <v>1.2</v>
      </c>
      <c r="AS1296">
        <v>0</v>
      </c>
      <c r="AT1296">
        <v>0</v>
      </c>
      <c r="AU1296">
        <v>0</v>
      </c>
      <c r="AV1296">
        <v>0</v>
      </c>
      <c r="AW1296">
        <v>0</v>
      </c>
      <c r="BC1296">
        <v>0</v>
      </c>
      <c r="BD1296">
        <v>0</v>
      </c>
      <c r="BF1296">
        <v>1949</v>
      </c>
      <c r="BG1296">
        <v>0</v>
      </c>
      <c r="BH1296">
        <v>290</v>
      </c>
      <c r="BI1296">
        <v>0</v>
      </c>
      <c r="BJ1296" t="s">
        <v>1194</v>
      </c>
      <c r="BK1296" t="s">
        <v>6378</v>
      </c>
      <c r="BL1296">
        <v>95</v>
      </c>
      <c r="BN1296" t="s">
        <v>7070</v>
      </c>
      <c r="BP1296" t="s">
        <v>5969</v>
      </c>
      <c r="BQ1296" t="s">
        <v>5970</v>
      </c>
      <c r="BR1296">
        <v>45565.052083333336</v>
      </c>
      <c r="BS1296" t="b">
        <v>1</v>
      </c>
      <c r="BT1296">
        <v>1</v>
      </c>
    </row>
    <row r="1297" spans="1:72" x14ac:dyDescent="0.2">
      <c r="A1297" t="s">
        <v>6379</v>
      </c>
      <c r="B1297" t="s">
        <v>170</v>
      </c>
      <c r="E1297" t="s">
        <v>851</v>
      </c>
      <c r="F1297" t="s">
        <v>445</v>
      </c>
      <c r="G1297" t="s">
        <v>5791</v>
      </c>
      <c r="H1297" t="s">
        <v>6380</v>
      </c>
      <c r="I1297" t="s">
        <v>447</v>
      </c>
      <c r="L1297" t="s">
        <v>93</v>
      </c>
      <c r="M1297" t="s">
        <v>93</v>
      </c>
      <c r="N1297" t="s">
        <v>5852</v>
      </c>
      <c r="O1297" t="s">
        <v>5850</v>
      </c>
      <c r="P1297">
        <v>1416</v>
      </c>
      <c r="Q1297">
        <v>219</v>
      </c>
      <c r="R1297">
        <v>175</v>
      </c>
      <c r="S1297">
        <v>0</v>
      </c>
      <c r="T1297">
        <v>0</v>
      </c>
      <c r="U1297">
        <v>0</v>
      </c>
      <c r="V1297">
        <v>0</v>
      </c>
      <c r="W1297">
        <v>0</v>
      </c>
      <c r="X1297" t="b">
        <v>1</v>
      </c>
      <c r="Z1297">
        <v>184</v>
      </c>
      <c r="AA1297">
        <v>322</v>
      </c>
      <c r="AB1297" t="s">
        <v>3920</v>
      </c>
      <c r="AD1297">
        <v>2</v>
      </c>
      <c r="AE1297">
        <v>0</v>
      </c>
      <c r="AF1297">
        <v>0</v>
      </c>
      <c r="AG1297">
        <v>0</v>
      </c>
      <c r="AH1297">
        <v>0</v>
      </c>
      <c r="AI1297">
        <v>0</v>
      </c>
      <c r="AJ1297">
        <v>0</v>
      </c>
      <c r="AK1297">
        <v>0</v>
      </c>
      <c r="AL1297">
        <v>0</v>
      </c>
      <c r="AM1297">
        <v>0</v>
      </c>
      <c r="AN1297">
        <v>0</v>
      </c>
      <c r="AO1297">
        <v>0</v>
      </c>
      <c r="AP1297">
        <v>0</v>
      </c>
      <c r="AQ1297">
        <v>0</v>
      </c>
      <c r="AR1297">
        <v>2.8</v>
      </c>
      <c r="AS1297">
        <v>0</v>
      </c>
      <c r="AT1297">
        <v>0</v>
      </c>
      <c r="AU1297">
        <v>0</v>
      </c>
      <c r="AV1297">
        <v>0</v>
      </c>
      <c r="AW1297">
        <v>0</v>
      </c>
      <c r="BC1297">
        <v>0</v>
      </c>
      <c r="BD1297">
        <v>0</v>
      </c>
      <c r="BF1297">
        <v>947</v>
      </c>
      <c r="BG1297">
        <v>271</v>
      </c>
      <c r="BH1297">
        <v>51</v>
      </c>
      <c r="BI1297">
        <v>0</v>
      </c>
      <c r="BK1297" t="s">
        <v>6381</v>
      </c>
      <c r="BL1297">
        <v>98</v>
      </c>
      <c r="BM1297" t="s">
        <v>7070</v>
      </c>
      <c r="BP1297" t="s">
        <v>6267</v>
      </c>
      <c r="BQ1297" t="s">
        <v>6268</v>
      </c>
      <c r="BR1297">
        <v>45561.492361111108</v>
      </c>
      <c r="BS1297" t="b">
        <v>1</v>
      </c>
      <c r="BT1297">
        <v>1</v>
      </c>
    </row>
    <row r="1298" spans="1:72" x14ac:dyDescent="0.2">
      <c r="A1298" t="s">
        <v>6382</v>
      </c>
      <c r="B1298" t="s">
        <v>170</v>
      </c>
      <c r="E1298" t="s">
        <v>4389</v>
      </c>
      <c r="F1298" t="s">
        <v>3238</v>
      </c>
      <c r="G1298" t="s">
        <v>5791</v>
      </c>
      <c r="H1298" t="s">
        <v>3245</v>
      </c>
      <c r="I1298" t="s">
        <v>3248</v>
      </c>
      <c r="M1298" t="s">
        <v>93</v>
      </c>
      <c r="N1298" t="s">
        <v>5852</v>
      </c>
      <c r="O1298" t="s">
        <v>5850</v>
      </c>
      <c r="P1298">
        <v>0</v>
      </c>
      <c r="Q1298">
        <v>249</v>
      </c>
      <c r="R1298">
        <v>0</v>
      </c>
      <c r="S1298">
        <v>0</v>
      </c>
      <c r="T1298">
        <v>0</v>
      </c>
      <c r="U1298">
        <v>0</v>
      </c>
      <c r="V1298">
        <v>0</v>
      </c>
      <c r="W1298">
        <v>0</v>
      </c>
      <c r="X1298" t="b">
        <v>0</v>
      </c>
      <c r="Z1298">
        <v>0</v>
      </c>
      <c r="AA1298">
        <v>120</v>
      </c>
      <c r="AB1298" t="s">
        <v>46</v>
      </c>
      <c r="AD1298">
        <v>0.5</v>
      </c>
      <c r="AE1298">
        <v>0</v>
      </c>
      <c r="AF1298">
        <v>0</v>
      </c>
      <c r="AG1298">
        <v>0</v>
      </c>
      <c r="AH1298">
        <v>0</v>
      </c>
      <c r="AI1298">
        <v>0.5</v>
      </c>
      <c r="AJ1298">
        <v>0</v>
      </c>
      <c r="AK1298">
        <v>0</v>
      </c>
      <c r="AL1298">
        <v>0</v>
      </c>
      <c r="AM1298">
        <v>0</v>
      </c>
      <c r="AN1298">
        <v>0</v>
      </c>
      <c r="AO1298">
        <v>0</v>
      </c>
      <c r="AP1298">
        <v>0</v>
      </c>
      <c r="AQ1298">
        <v>0</v>
      </c>
      <c r="AR1298">
        <v>0</v>
      </c>
      <c r="AS1298">
        <v>0</v>
      </c>
      <c r="AT1298">
        <v>0</v>
      </c>
      <c r="AU1298">
        <v>0</v>
      </c>
      <c r="AV1298">
        <v>0</v>
      </c>
      <c r="AW1298">
        <v>0</v>
      </c>
      <c r="BC1298">
        <v>0</v>
      </c>
      <c r="BD1298">
        <v>0</v>
      </c>
      <c r="BF1298">
        <v>914</v>
      </c>
      <c r="BG1298">
        <v>165</v>
      </c>
      <c r="BH1298">
        <v>42</v>
      </c>
      <c r="BI1298">
        <v>0</v>
      </c>
      <c r="BL1298">
        <v>100</v>
      </c>
      <c r="BP1298" t="s">
        <v>6383</v>
      </c>
      <c r="BQ1298" t="s">
        <v>6384</v>
      </c>
      <c r="BR1298">
        <v>45562.097916666666</v>
      </c>
      <c r="BS1298" t="b">
        <v>1</v>
      </c>
      <c r="BT1298">
        <v>1</v>
      </c>
    </row>
    <row r="1299" spans="1:72" x14ac:dyDescent="0.2">
      <c r="A1299" t="s">
        <v>6385</v>
      </c>
      <c r="B1299" t="s">
        <v>170</v>
      </c>
      <c r="E1299" t="s">
        <v>3272</v>
      </c>
      <c r="F1299" t="s">
        <v>4007</v>
      </c>
      <c r="G1299" t="s">
        <v>5791</v>
      </c>
      <c r="H1299" t="s">
        <v>6386</v>
      </c>
      <c r="I1299" t="s">
        <v>684</v>
      </c>
      <c r="L1299" t="s">
        <v>5052</v>
      </c>
      <c r="M1299" t="s">
        <v>189</v>
      </c>
      <c r="N1299" t="s">
        <v>5852</v>
      </c>
      <c r="O1299" t="s">
        <v>4740</v>
      </c>
      <c r="P1299">
        <v>0</v>
      </c>
      <c r="Q1299">
        <v>700</v>
      </c>
      <c r="R1299">
        <v>0</v>
      </c>
      <c r="S1299">
        <v>0</v>
      </c>
      <c r="T1299">
        <v>0</v>
      </c>
      <c r="U1299">
        <v>0</v>
      </c>
      <c r="V1299">
        <v>0</v>
      </c>
      <c r="W1299">
        <v>35</v>
      </c>
      <c r="X1299" t="b">
        <v>1</v>
      </c>
      <c r="Z1299">
        <v>100</v>
      </c>
      <c r="AA1299">
        <v>240</v>
      </c>
      <c r="AB1299" t="s">
        <v>46</v>
      </c>
      <c r="AC1299" t="s">
        <v>5053</v>
      </c>
      <c r="AD1299">
        <v>0.2</v>
      </c>
      <c r="AE1299">
        <v>0</v>
      </c>
      <c r="AF1299">
        <v>0</v>
      </c>
      <c r="AG1299">
        <v>0</v>
      </c>
      <c r="AH1299">
        <v>0</v>
      </c>
      <c r="AI1299">
        <v>1.6</v>
      </c>
      <c r="AJ1299">
        <v>0</v>
      </c>
      <c r="AK1299">
        <v>0</v>
      </c>
      <c r="AL1299">
        <v>0</v>
      </c>
      <c r="AM1299">
        <v>0</v>
      </c>
      <c r="AN1299">
        <v>0</v>
      </c>
      <c r="AO1299">
        <v>0.1</v>
      </c>
      <c r="AP1299">
        <v>0.8</v>
      </c>
      <c r="AQ1299">
        <v>0</v>
      </c>
      <c r="AR1299">
        <v>0.6</v>
      </c>
      <c r="AS1299">
        <v>0</v>
      </c>
      <c r="AT1299">
        <v>0</v>
      </c>
      <c r="AU1299">
        <v>0</v>
      </c>
      <c r="AV1299">
        <v>0</v>
      </c>
      <c r="AW1299">
        <v>0</v>
      </c>
      <c r="BC1299">
        <v>0</v>
      </c>
      <c r="BD1299">
        <v>0</v>
      </c>
      <c r="BE1299" t="s">
        <v>6387</v>
      </c>
      <c r="BF1299">
        <v>856</v>
      </c>
      <c r="BG1299">
        <v>0</v>
      </c>
      <c r="BH1299">
        <v>44</v>
      </c>
      <c r="BI1299">
        <v>0</v>
      </c>
      <c r="BJ1299" t="s">
        <v>4470</v>
      </c>
      <c r="BL1299">
        <v>26</v>
      </c>
      <c r="BN1299" t="s">
        <v>7070</v>
      </c>
      <c r="BP1299" t="s">
        <v>5056</v>
      </c>
      <c r="BQ1299" t="s">
        <v>5057</v>
      </c>
      <c r="BR1299">
        <v>45532.049305555556</v>
      </c>
      <c r="BS1299" t="b">
        <v>1</v>
      </c>
      <c r="BT1299">
        <v>1</v>
      </c>
    </row>
    <row r="1300" spans="1:72" x14ac:dyDescent="0.2">
      <c r="A1300" t="s">
        <v>6388</v>
      </c>
      <c r="B1300" t="s">
        <v>170</v>
      </c>
      <c r="E1300" t="s">
        <v>6389</v>
      </c>
      <c r="F1300" t="s">
        <v>504</v>
      </c>
      <c r="G1300" t="s">
        <v>5791</v>
      </c>
      <c r="H1300" t="s">
        <v>6282</v>
      </c>
      <c r="I1300" t="s">
        <v>2282</v>
      </c>
      <c r="L1300" t="s">
        <v>507</v>
      </c>
      <c r="M1300" t="s">
        <v>126</v>
      </c>
      <c r="N1300" t="s">
        <v>5852</v>
      </c>
      <c r="O1300" t="s">
        <v>5855</v>
      </c>
      <c r="P1300">
        <v>1800</v>
      </c>
      <c r="Q1300">
        <v>534</v>
      </c>
      <c r="R1300">
        <v>0</v>
      </c>
      <c r="S1300">
        <v>0</v>
      </c>
      <c r="T1300">
        <v>0</v>
      </c>
      <c r="U1300">
        <v>0</v>
      </c>
      <c r="V1300">
        <v>0</v>
      </c>
      <c r="W1300">
        <v>40</v>
      </c>
      <c r="X1300" t="b">
        <v>1</v>
      </c>
      <c r="Z1300">
        <v>231</v>
      </c>
      <c r="AA1300">
        <v>168</v>
      </c>
      <c r="AB1300" t="s">
        <v>3920</v>
      </c>
      <c r="AD1300">
        <v>1.2</v>
      </c>
      <c r="AE1300">
        <v>0</v>
      </c>
      <c r="AF1300">
        <v>0</v>
      </c>
      <c r="AG1300">
        <v>0</v>
      </c>
      <c r="AH1300">
        <v>0</v>
      </c>
      <c r="AI1300">
        <v>0.5</v>
      </c>
      <c r="AJ1300">
        <v>0</v>
      </c>
      <c r="AK1300">
        <v>0</v>
      </c>
      <c r="AL1300">
        <v>0</v>
      </c>
      <c r="AM1300">
        <v>0</v>
      </c>
      <c r="AN1300">
        <v>0</v>
      </c>
      <c r="AO1300">
        <v>0</v>
      </c>
      <c r="AP1300">
        <v>0</v>
      </c>
      <c r="AQ1300">
        <v>0</v>
      </c>
      <c r="AR1300">
        <v>0</v>
      </c>
      <c r="AS1300">
        <v>0</v>
      </c>
      <c r="AT1300">
        <v>0</v>
      </c>
      <c r="AU1300">
        <v>0</v>
      </c>
      <c r="AV1300">
        <v>0</v>
      </c>
      <c r="AW1300">
        <v>0</v>
      </c>
      <c r="BC1300">
        <v>0</v>
      </c>
      <c r="BD1300">
        <v>0</v>
      </c>
      <c r="BF1300">
        <v>1798</v>
      </c>
      <c r="BG1300">
        <v>690</v>
      </c>
      <c r="BH1300">
        <v>17</v>
      </c>
      <c r="BI1300">
        <v>0</v>
      </c>
      <c r="BJ1300" t="s">
        <v>3403</v>
      </c>
      <c r="BL1300">
        <v>0</v>
      </c>
      <c r="BP1300" t="s">
        <v>510</v>
      </c>
      <c r="BQ1300" t="s">
        <v>511</v>
      </c>
      <c r="BR1300">
        <v>45566.432638888888</v>
      </c>
      <c r="BS1300" t="b">
        <v>1</v>
      </c>
      <c r="BT1300">
        <v>1</v>
      </c>
    </row>
    <row r="1301" spans="1:72" x14ac:dyDescent="0.2">
      <c r="A1301" t="s">
        <v>6390</v>
      </c>
      <c r="B1301" t="s">
        <v>170</v>
      </c>
      <c r="E1301" t="s">
        <v>4389</v>
      </c>
      <c r="F1301" t="s">
        <v>3728</v>
      </c>
      <c r="G1301" t="s">
        <v>5791</v>
      </c>
      <c r="H1301" t="s">
        <v>6391</v>
      </c>
      <c r="I1301" t="s">
        <v>647</v>
      </c>
      <c r="M1301" t="s">
        <v>93</v>
      </c>
      <c r="N1301" t="s">
        <v>5852</v>
      </c>
      <c r="O1301" t="s">
        <v>5850</v>
      </c>
      <c r="P1301">
        <v>0</v>
      </c>
      <c r="Q1301">
        <v>184</v>
      </c>
      <c r="R1301">
        <v>0</v>
      </c>
      <c r="S1301">
        <v>0</v>
      </c>
      <c r="T1301">
        <v>0</v>
      </c>
      <c r="U1301">
        <v>0</v>
      </c>
      <c r="V1301">
        <v>0</v>
      </c>
      <c r="W1301">
        <v>0</v>
      </c>
      <c r="X1301" t="b">
        <v>0</v>
      </c>
      <c r="Z1301">
        <v>0</v>
      </c>
      <c r="AA1301">
        <v>101</v>
      </c>
      <c r="AB1301" t="s">
        <v>46</v>
      </c>
      <c r="AD1301">
        <v>0</v>
      </c>
      <c r="AE1301">
        <v>0</v>
      </c>
      <c r="AF1301">
        <v>0</v>
      </c>
      <c r="AG1301">
        <v>0</v>
      </c>
      <c r="AH1301">
        <v>0</v>
      </c>
      <c r="AI1301">
        <v>0</v>
      </c>
      <c r="AJ1301">
        <v>0</v>
      </c>
      <c r="AK1301">
        <v>0</v>
      </c>
      <c r="AL1301">
        <v>0</v>
      </c>
      <c r="AM1301">
        <v>0</v>
      </c>
      <c r="AN1301">
        <v>0</v>
      </c>
      <c r="AO1301">
        <v>0</v>
      </c>
      <c r="AP1301">
        <v>0</v>
      </c>
      <c r="AQ1301">
        <v>0</v>
      </c>
      <c r="AR1301">
        <v>0</v>
      </c>
      <c r="AS1301">
        <v>0</v>
      </c>
      <c r="AT1301">
        <v>0</v>
      </c>
      <c r="AU1301">
        <v>0</v>
      </c>
      <c r="AV1301">
        <v>0</v>
      </c>
      <c r="AW1301">
        <v>0</v>
      </c>
      <c r="BC1301">
        <v>0</v>
      </c>
      <c r="BD1301">
        <v>0</v>
      </c>
      <c r="BF1301">
        <v>750</v>
      </c>
      <c r="BG1301">
        <v>329</v>
      </c>
      <c r="BH1301">
        <v>7</v>
      </c>
      <c r="BI1301">
        <v>0</v>
      </c>
      <c r="BL1301">
        <v>100</v>
      </c>
      <c r="BP1301" t="s">
        <v>5964</v>
      </c>
      <c r="BQ1301" t="s">
        <v>5965</v>
      </c>
      <c r="BR1301">
        <v>45527.39166666667</v>
      </c>
      <c r="BS1301" t="b">
        <v>1</v>
      </c>
      <c r="BT1301">
        <v>1</v>
      </c>
    </row>
    <row r="1302" spans="1:72" x14ac:dyDescent="0.2">
      <c r="A1302" t="s">
        <v>6392</v>
      </c>
      <c r="B1302" t="s">
        <v>170</v>
      </c>
      <c r="E1302" t="s">
        <v>652</v>
      </c>
      <c r="F1302" t="s">
        <v>3918</v>
      </c>
      <c r="G1302" t="s">
        <v>5791</v>
      </c>
      <c r="H1302" t="s">
        <v>6393</v>
      </c>
      <c r="I1302" t="s">
        <v>654</v>
      </c>
      <c r="L1302" t="s">
        <v>104</v>
      </c>
      <c r="M1302" t="s">
        <v>189</v>
      </c>
      <c r="N1302" t="s">
        <v>5852</v>
      </c>
      <c r="O1302" t="s">
        <v>4740</v>
      </c>
      <c r="P1302">
        <v>0</v>
      </c>
      <c r="Q1302">
        <v>435</v>
      </c>
      <c r="R1302">
        <v>435</v>
      </c>
      <c r="S1302">
        <v>0</v>
      </c>
      <c r="T1302">
        <v>0</v>
      </c>
      <c r="U1302">
        <v>0</v>
      </c>
      <c r="V1302">
        <v>0</v>
      </c>
      <c r="W1302">
        <v>37.5</v>
      </c>
      <c r="X1302" t="b">
        <v>1</v>
      </c>
      <c r="Z1302">
        <v>140</v>
      </c>
      <c r="AA1302">
        <v>180</v>
      </c>
      <c r="AB1302" t="s">
        <v>3920</v>
      </c>
      <c r="AD1302">
        <v>0</v>
      </c>
      <c r="AE1302">
        <v>0</v>
      </c>
      <c r="AF1302">
        <v>0</v>
      </c>
      <c r="AG1302">
        <v>0</v>
      </c>
      <c r="AH1302">
        <v>1</v>
      </c>
      <c r="AI1302">
        <v>0.5</v>
      </c>
      <c r="AJ1302">
        <v>0.8</v>
      </c>
      <c r="AK1302">
        <v>0</v>
      </c>
      <c r="AL1302">
        <v>0</v>
      </c>
      <c r="AM1302">
        <v>0.4</v>
      </c>
      <c r="AN1302">
        <v>0</v>
      </c>
      <c r="AO1302">
        <v>0</v>
      </c>
      <c r="AP1302">
        <v>0.3</v>
      </c>
      <c r="AQ1302">
        <v>0.09</v>
      </c>
      <c r="AR1302">
        <v>0.8</v>
      </c>
      <c r="AS1302">
        <v>0</v>
      </c>
      <c r="AT1302">
        <v>0</v>
      </c>
      <c r="AU1302">
        <v>0</v>
      </c>
      <c r="AV1302">
        <v>0</v>
      </c>
      <c r="AW1302">
        <v>0</v>
      </c>
      <c r="BC1302">
        <v>0</v>
      </c>
      <c r="BD1302">
        <v>0</v>
      </c>
      <c r="BF1302">
        <v>2353</v>
      </c>
      <c r="BG1302">
        <v>1359</v>
      </c>
      <c r="BH1302">
        <v>7</v>
      </c>
      <c r="BI1302">
        <v>0</v>
      </c>
      <c r="BJ1302" t="s">
        <v>717</v>
      </c>
      <c r="BK1302" t="s">
        <v>6394</v>
      </c>
      <c r="BL1302">
        <v>100</v>
      </c>
      <c r="BP1302" t="s">
        <v>6395</v>
      </c>
      <c r="BQ1302" t="s">
        <v>6396</v>
      </c>
      <c r="BR1302">
        <v>45561.117361111108</v>
      </c>
      <c r="BS1302" t="b">
        <v>1</v>
      </c>
      <c r="BT1302">
        <v>1</v>
      </c>
    </row>
    <row r="1303" spans="1:72" x14ac:dyDescent="0.2">
      <c r="A1303" t="s">
        <v>6397</v>
      </c>
      <c r="B1303" t="s">
        <v>170</v>
      </c>
      <c r="E1303" t="s">
        <v>6398</v>
      </c>
      <c r="F1303" t="s">
        <v>4045</v>
      </c>
      <c r="G1303" t="s">
        <v>5791</v>
      </c>
      <c r="H1303" t="s">
        <v>6399</v>
      </c>
      <c r="I1303" t="s">
        <v>3223</v>
      </c>
      <c r="L1303" t="s">
        <v>887</v>
      </c>
      <c r="M1303" t="s">
        <v>189</v>
      </c>
      <c r="N1303" t="s">
        <v>5852</v>
      </c>
      <c r="O1303" t="s">
        <v>4740</v>
      </c>
      <c r="P1303">
        <v>0</v>
      </c>
      <c r="Q1303">
        <v>32</v>
      </c>
      <c r="R1303">
        <v>32</v>
      </c>
      <c r="S1303">
        <v>0</v>
      </c>
      <c r="T1303">
        <v>0</v>
      </c>
      <c r="U1303">
        <v>0</v>
      </c>
      <c r="V1303">
        <v>0</v>
      </c>
      <c r="W1303">
        <v>21</v>
      </c>
      <c r="X1303" t="b">
        <v>1</v>
      </c>
      <c r="Z1303">
        <v>0</v>
      </c>
      <c r="AA1303">
        <v>14</v>
      </c>
      <c r="AB1303" t="s">
        <v>3920</v>
      </c>
      <c r="AD1303">
        <v>0</v>
      </c>
      <c r="AE1303">
        <v>0</v>
      </c>
      <c r="AF1303">
        <v>0</v>
      </c>
      <c r="AG1303">
        <v>0</v>
      </c>
      <c r="AH1303">
        <v>0</v>
      </c>
      <c r="AI1303">
        <v>0.8</v>
      </c>
      <c r="AJ1303">
        <v>0</v>
      </c>
      <c r="AK1303">
        <v>0</v>
      </c>
      <c r="AL1303">
        <v>0</v>
      </c>
      <c r="AM1303">
        <v>0.05</v>
      </c>
      <c r="AN1303">
        <v>0</v>
      </c>
      <c r="AO1303">
        <v>0.2</v>
      </c>
      <c r="AP1303">
        <v>0</v>
      </c>
      <c r="AQ1303">
        <v>0</v>
      </c>
      <c r="AR1303">
        <v>0</v>
      </c>
      <c r="AS1303">
        <v>0</v>
      </c>
      <c r="AT1303">
        <v>0</v>
      </c>
      <c r="AU1303">
        <v>0</v>
      </c>
      <c r="AV1303">
        <v>0</v>
      </c>
      <c r="AW1303">
        <v>0</v>
      </c>
      <c r="BC1303">
        <v>0</v>
      </c>
      <c r="BD1303">
        <v>0</v>
      </c>
      <c r="BF1303">
        <v>90</v>
      </c>
      <c r="BG1303">
        <v>45</v>
      </c>
      <c r="BH1303">
        <v>0</v>
      </c>
      <c r="BI1303">
        <v>0</v>
      </c>
      <c r="BJ1303" t="s">
        <v>174</v>
      </c>
      <c r="BL1303">
        <v>98</v>
      </c>
      <c r="BN1303" t="s">
        <v>7070</v>
      </c>
      <c r="BP1303" t="s">
        <v>4445</v>
      </c>
      <c r="BQ1303" t="s">
        <v>4446</v>
      </c>
      <c r="BR1303">
        <v>45551.20208333333</v>
      </c>
      <c r="BS1303" t="b">
        <v>1</v>
      </c>
      <c r="BT1303">
        <v>1</v>
      </c>
    </row>
    <row r="1304" spans="1:72" x14ac:dyDescent="0.2">
      <c r="A1304" t="s">
        <v>6400</v>
      </c>
      <c r="B1304" t="s">
        <v>170</v>
      </c>
      <c r="E1304" t="s">
        <v>4389</v>
      </c>
      <c r="F1304" t="s">
        <v>3915</v>
      </c>
      <c r="G1304" t="s">
        <v>5791</v>
      </c>
      <c r="H1304" t="s">
        <v>6285</v>
      </c>
      <c r="I1304" t="s">
        <v>244</v>
      </c>
      <c r="M1304" t="s">
        <v>93</v>
      </c>
      <c r="N1304" t="s">
        <v>5852</v>
      </c>
      <c r="O1304" t="s">
        <v>5850</v>
      </c>
      <c r="P1304">
        <v>0</v>
      </c>
      <c r="Q1304">
        <v>129</v>
      </c>
      <c r="R1304">
        <v>0</v>
      </c>
      <c r="S1304">
        <v>0</v>
      </c>
      <c r="T1304">
        <v>0</v>
      </c>
      <c r="U1304">
        <v>0</v>
      </c>
      <c r="V1304">
        <v>0</v>
      </c>
      <c r="W1304">
        <v>0</v>
      </c>
      <c r="X1304" t="b">
        <v>0</v>
      </c>
      <c r="Z1304">
        <v>0</v>
      </c>
      <c r="AA1304">
        <v>114</v>
      </c>
      <c r="AB1304" t="s">
        <v>46</v>
      </c>
      <c r="AD1304">
        <v>0.4</v>
      </c>
      <c r="AE1304">
        <v>0</v>
      </c>
      <c r="AF1304">
        <v>0</v>
      </c>
      <c r="AG1304">
        <v>0</v>
      </c>
      <c r="AH1304">
        <v>0</v>
      </c>
      <c r="AI1304">
        <v>0</v>
      </c>
      <c r="AJ1304">
        <v>0</v>
      </c>
      <c r="AK1304">
        <v>0</v>
      </c>
      <c r="AL1304">
        <v>0</v>
      </c>
      <c r="AM1304">
        <v>0</v>
      </c>
      <c r="AN1304">
        <v>0</v>
      </c>
      <c r="AO1304">
        <v>0</v>
      </c>
      <c r="AP1304">
        <v>0</v>
      </c>
      <c r="AQ1304">
        <v>0</v>
      </c>
      <c r="AR1304">
        <v>0</v>
      </c>
      <c r="AS1304">
        <v>0</v>
      </c>
      <c r="AT1304">
        <v>0</v>
      </c>
      <c r="AU1304">
        <v>0</v>
      </c>
      <c r="AV1304">
        <v>0</v>
      </c>
      <c r="AW1304">
        <v>0</v>
      </c>
      <c r="BC1304">
        <v>0</v>
      </c>
      <c r="BD1304">
        <v>1.4</v>
      </c>
      <c r="BF1304">
        <v>466</v>
      </c>
      <c r="BG1304">
        <v>21</v>
      </c>
      <c r="BH1304">
        <v>4</v>
      </c>
      <c r="BI1304">
        <v>0</v>
      </c>
      <c r="BL1304">
        <v>100</v>
      </c>
      <c r="BP1304" t="s">
        <v>5964</v>
      </c>
      <c r="BQ1304" t="s">
        <v>5965</v>
      </c>
      <c r="BR1304">
        <v>45527.473611111112</v>
      </c>
      <c r="BS1304" t="b">
        <v>1</v>
      </c>
      <c r="BT1304">
        <v>1</v>
      </c>
    </row>
    <row r="1305" spans="1:72" x14ac:dyDescent="0.2">
      <c r="A1305" t="s">
        <v>6401</v>
      </c>
      <c r="B1305" t="s">
        <v>170</v>
      </c>
      <c r="E1305" t="s">
        <v>6402</v>
      </c>
      <c r="F1305" t="s">
        <v>5062</v>
      </c>
      <c r="G1305" t="s">
        <v>5791</v>
      </c>
      <c r="H1305" t="s">
        <v>827</v>
      </c>
      <c r="I1305" t="s">
        <v>1365</v>
      </c>
      <c r="L1305" t="s">
        <v>302</v>
      </c>
      <c r="M1305" t="s">
        <v>860</v>
      </c>
      <c r="N1305" t="s">
        <v>5852</v>
      </c>
      <c r="O1305" t="s">
        <v>5851</v>
      </c>
      <c r="P1305">
        <v>1673</v>
      </c>
      <c r="Q1305">
        <v>1061</v>
      </c>
      <c r="R1305">
        <v>0</v>
      </c>
      <c r="S1305">
        <v>0</v>
      </c>
      <c r="T1305">
        <v>0</v>
      </c>
      <c r="U1305">
        <v>0</v>
      </c>
      <c r="V1305">
        <v>0</v>
      </c>
      <c r="W1305">
        <v>26.25</v>
      </c>
      <c r="X1305" t="b">
        <v>1</v>
      </c>
      <c r="Z1305">
        <v>3</v>
      </c>
      <c r="AA1305">
        <v>154</v>
      </c>
      <c r="AB1305" t="s">
        <v>3920</v>
      </c>
      <c r="AD1305">
        <v>0.7</v>
      </c>
      <c r="AE1305">
        <v>0</v>
      </c>
      <c r="AF1305">
        <v>0</v>
      </c>
      <c r="AG1305">
        <v>0</v>
      </c>
      <c r="AH1305">
        <v>0.2</v>
      </c>
      <c r="AI1305">
        <v>1</v>
      </c>
      <c r="AJ1305">
        <v>0</v>
      </c>
      <c r="AK1305">
        <v>0</v>
      </c>
      <c r="AL1305">
        <v>0</v>
      </c>
      <c r="AM1305">
        <v>0</v>
      </c>
      <c r="AN1305">
        <v>0</v>
      </c>
      <c r="AO1305">
        <v>0</v>
      </c>
      <c r="AP1305">
        <v>0</v>
      </c>
      <c r="AQ1305">
        <v>0</v>
      </c>
      <c r="AR1305">
        <v>0</v>
      </c>
      <c r="AS1305">
        <v>0</v>
      </c>
      <c r="AT1305">
        <v>0</v>
      </c>
      <c r="AU1305">
        <v>0</v>
      </c>
      <c r="AV1305">
        <v>0</v>
      </c>
      <c r="AW1305">
        <v>0</v>
      </c>
      <c r="BC1305">
        <v>0</v>
      </c>
      <c r="BD1305">
        <v>0</v>
      </c>
      <c r="BF1305">
        <v>1146</v>
      </c>
      <c r="BG1305">
        <v>0</v>
      </c>
      <c r="BH1305">
        <v>29</v>
      </c>
      <c r="BI1305">
        <v>0</v>
      </c>
      <c r="BJ1305" t="s">
        <v>717</v>
      </c>
      <c r="BK1305" t="s">
        <v>6403</v>
      </c>
      <c r="BL1305">
        <v>95</v>
      </c>
      <c r="BP1305" t="s">
        <v>5065</v>
      </c>
      <c r="BQ1305" t="s">
        <v>5066</v>
      </c>
      <c r="BR1305">
        <v>45553.493055555555</v>
      </c>
      <c r="BS1305" t="b">
        <v>1</v>
      </c>
      <c r="BT1305">
        <v>1</v>
      </c>
    </row>
    <row r="1306" spans="1:72" x14ac:dyDescent="0.2">
      <c r="A1306" t="s">
        <v>6404</v>
      </c>
      <c r="B1306" t="s">
        <v>170</v>
      </c>
      <c r="E1306" t="s">
        <v>6405</v>
      </c>
      <c r="F1306" t="s">
        <v>3400</v>
      </c>
      <c r="G1306" t="s">
        <v>5791</v>
      </c>
      <c r="H1306" t="s">
        <v>3401</v>
      </c>
      <c r="I1306" t="s">
        <v>3402</v>
      </c>
      <c r="M1306" t="s">
        <v>189</v>
      </c>
      <c r="N1306" t="s">
        <v>5852</v>
      </c>
      <c r="O1306" t="s">
        <v>4740</v>
      </c>
      <c r="P1306">
        <v>0</v>
      </c>
      <c r="Q1306">
        <v>0</v>
      </c>
      <c r="R1306">
        <v>0</v>
      </c>
      <c r="S1306">
        <v>0</v>
      </c>
      <c r="T1306">
        <v>0</v>
      </c>
      <c r="U1306">
        <v>0</v>
      </c>
      <c r="V1306">
        <v>0</v>
      </c>
      <c r="W1306">
        <v>0</v>
      </c>
      <c r="X1306" t="b">
        <v>1</v>
      </c>
      <c r="Z1306">
        <v>204</v>
      </c>
      <c r="AA1306">
        <v>0</v>
      </c>
      <c r="AB1306" t="s">
        <v>3920</v>
      </c>
      <c r="AD1306">
        <v>0.75</v>
      </c>
      <c r="AE1306">
        <v>0</v>
      </c>
      <c r="AF1306">
        <v>0</v>
      </c>
      <c r="AG1306">
        <v>0</v>
      </c>
      <c r="AH1306">
        <v>2</v>
      </c>
      <c r="AI1306">
        <v>0</v>
      </c>
      <c r="AJ1306">
        <v>0</v>
      </c>
      <c r="AK1306">
        <v>0</v>
      </c>
      <c r="AL1306">
        <v>0</v>
      </c>
      <c r="AM1306">
        <v>0</v>
      </c>
      <c r="AN1306">
        <v>0</v>
      </c>
      <c r="AO1306">
        <v>0</v>
      </c>
      <c r="AP1306">
        <v>0</v>
      </c>
      <c r="AQ1306">
        <v>0</v>
      </c>
      <c r="AR1306">
        <v>0</v>
      </c>
      <c r="AS1306">
        <v>0</v>
      </c>
      <c r="AT1306">
        <v>0</v>
      </c>
      <c r="AU1306">
        <v>0</v>
      </c>
      <c r="AV1306">
        <v>0</v>
      </c>
      <c r="AW1306">
        <v>0</v>
      </c>
      <c r="BC1306">
        <v>0</v>
      </c>
      <c r="BD1306">
        <v>0</v>
      </c>
      <c r="BF1306">
        <v>1114</v>
      </c>
      <c r="BG1306">
        <v>0</v>
      </c>
      <c r="BH1306">
        <v>0</v>
      </c>
      <c r="BI1306">
        <v>0</v>
      </c>
      <c r="BJ1306" t="s">
        <v>6406</v>
      </c>
      <c r="BK1306" t="s">
        <v>6407</v>
      </c>
      <c r="BL1306">
        <v>95</v>
      </c>
      <c r="BN1306" t="s">
        <v>7070</v>
      </c>
      <c r="BP1306" t="s">
        <v>3406</v>
      </c>
      <c r="BQ1306" t="s">
        <v>3407</v>
      </c>
      <c r="BR1306">
        <v>45565.407638888886</v>
      </c>
      <c r="BS1306" t="b">
        <v>1</v>
      </c>
      <c r="BT1306">
        <v>1</v>
      </c>
    </row>
    <row r="1307" spans="1:72" x14ac:dyDescent="0.2">
      <c r="A1307" t="s">
        <v>6408</v>
      </c>
      <c r="B1307" t="s">
        <v>170</v>
      </c>
      <c r="E1307" t="s">
        <v>6409</v>
      </c>
      <c r="F1307" t="s">
        <v>5705</v>
      </c>
      <c r="G1307" t="s">
        <v>5791</v>
      </c>
      <c r="H1307" t="s">
        <v>6061</v>
      </c>
      <c r="I1307" t="s">
        <v>6062</v>
      </c>
      <c r="L1307" t="s">
        <v>2388</v>
      </c>
      <c r="M1307" t="s">
        <v>93</v>
      </c>
      <c r="N1307" t="s">
        <v>5852</v>
      </c>
      <c r="O1307" t="s">
        <v>5850</v>
      </c>
      <c r="P1307">
        <v>0</v>
      </c>
      <c r="Q1307">
        <v>0</v>
      </c>
      <c r="R1307">
        <v>0</v>
      </c>
      <c r="S1307">
        <v>0</v>
      </c>
      <c r="T1307">
        <v>0</v>
      </c>
      <c r="U1307">
        <v>0</v>
      </c>
      <c r="V1307">
        <v>0</v>
      </c>
      <c r="W1307">
        <v>40</v>
      </c>
      <c r="X1307" t="b">
        <v>0</v>
      </c>
      <c r="Z1307">
        <v>0</v>
      </c>
      <c r="AA1307">
        <v>60</v>
      </c>
      <c r="AB1307" t="s">
        <v>3920</v>
      </c>
      <c r="AD1307">
        <v>0</v>
      </c>
      <c r="AE1307">
        <v>3</v>
      </c>
      <c r="AF1307">
        <v>0</v>
      </c>
      <c r="AG1307">
        <v>0</v>
      </c>
      <c r="AH1307">
        <v>1</v>
      </c>
      <c r="AI1307">
        <v>5</v>
      </c>
      <c r="AJ1307">
        <v>0</v>
      </c>
      <c r="AK1307">
        <v>0</v>
      </c>
      <c r="AL1307">
        <v>3</v>
      </c>
      <c r="AM1307">
        <v>0</v>
      </c>
      <c r="AN1307">
        <v>0</v>
      </c>
      <c r="AO1307">
        <v>0</v>
      </c>
      <c r="AP1307">
        <v>2</v>
      </c>
      <c r="AQ1307">
        <v>0</v>
      </c>
      <c r="AR1307">
        <v>5</v>
      </c>
      <c r="AS1307">
        <v>0</v>
      </c>
      <c r="AT1307">
        <v>0</v>
      </c>
      <c r="AU1307">
        <v>0</v>
      </c>
      <c r="AV1307">
        <v>0</v>
      </c>
      <c r="AW1307">
        <v>0</v>
      </c>
      <c r="BC1307">
        <v>0</v>
      </c>
      <c r="BD1307">
        <v>0</v>
      </c>
      <c r="BF1307">
        <v>12000</v>
      </c>
      <c r="BG1307">
        <v>0</v>
      </c>
      <c r="BH1307">
        <v>0</v>
      </c>
      <c r="BI1307">
        <v>0</v>
      </c>
      <c r="BL1307">
        <v>80</v>
      </c>
      <c r="BP1307" t="s">
        <v>6064</v>
      </c>
      <c r="BQ1307" t="s">
        <v>6065</v>
      </c>
      <c r="BR1307">
        <v>45505.371527777781</v>
      </c>
      <c r="BS1307" t="b">
        <v>1</v>
      </c>
      <c r="BT1307">
        <v>1</v>
      </c>
    </row>
    <row r="1308" spans="1:72" x14ac:dyDescent="0.2">
      <c r="A1308" t="s">
        <v>6410</v>
      </c>
      <c r="B1308" t="s">
        <v>170</v>
      </c>
      <c r="E1308" t="s">
        <v>2144</v>
      </c>
      <c r="F1308" t="s">
        <v>434</v>
      </c>
      <c r="G1308" t="s">
        <v>5791</v>
      </c>
      <c r="H1308" t="s">
        <v>4413</v>
      </c>
      <c r="I1308" t="s">
        <v>436</v>
      </c>
      <c r="L1308" t="s">
        <v>81</v>
      </c>
      <c r="M1308" t="s">
        <v>860</v>
      </c>
      <c r="N1308" t="s">
        <v>5852</v>
      </c>
      <c r="O1308" t="s">
        <v>5849</v>
      </c>
      <c r="P1308">
        <v>0</v>
      </c>
      <c r="Q1308">
        <v>357</v>
      </c>
      <c r="R1308">
        <v>0</v>
      </c>
      <c r="S1308">
        <v>0</v>
      </c>
      <c r="T1308">
        <v>0</v>
      </c>
      <c r="U1308">
        <v>0</v>
      </c>
      <c r="V1308">
        <v>0</v>
      </c>
      <c r="W1308">
        <v>37.5</v>
      </c>
      <c r="X1308" t="b">
        <v>1</v>
      </c>
      <c r="Z1308">
        <v>152</v>
      </c>
      <c r="AA1308">
        <v>50</v>
      </c>
      <c r="AB1308" t="s">
        <v>3920</v>
      </c>
      <c r="AD1308">
        <v>0</v>
      </c>
      <c r="AE1308">
        <v>0</v>
      </c>
      <c r="AF1308">
        <v>0</v>
      </c>
      <c r="AG1308">
        <v>0</v>
      </c>
      <c r="AH1308">
        <v>0</v>
      </c>
      <c r="AI1308">
        <v>0</v>
      </c>
      <c r="AJ1308">
        <v>1.1399999999999999</v>
      </c>
      <c r="AK1308">
        <v>0</v>
      </c>
      <c r="AL1308">
        <v>0</v>
      </c>
      <c r="AM1308">
        <v>0</v>
      </c>
      <c r="AN1308">
        <v>0</v>
      </c>
      <c r="AO1308">
        <v>0</v>
      </c>
      <c r="AP1308">
        <v>0</v>
      </c>
      <c r="AQ1308">
        <v>0</v>
      </c>
      <c r="AR1308">
        <v>0.5</v>
      </c>
      <c r="AS1308">
        <v>0</v>
      </c>
      <c r="AT1308">
        <v>0</v>
      </c>
      <c r="AU1308">
        <v>0</v>
      </c>
      <c r="AV1308">
        <v>0</v>
      </c>
      <c r="AW1308">
        <v>0</v>
      </c>
      <c r="BC1308">
        <v>1.64</v>
      </c>
      <c r="BD1308">
        <v>0</v>
      </c>
      <c r="BF1308">
        <v>396</v>
      </c>
      <c r="BG1308">
        <v>0</v>
      </c>
      <c r="BH1308">
        <v>0</v>
      </c>
      <c r="BI1308">
        <v>0</v>
      </c>
      <c r="BL1308">
        <v>97</v>
      </c>
      <c r="BP1308" t="s">
        <v>4269</v>
      </c>
      <c r="BQ1308" t="s">
        <v>4270</v>
      </c>
      <c r="BR1308">
        <v>45558.052777777775</v>
      </c>
      <c r="BS1308" t="b">
        <v>1</v>
      </c>
      <c r="BT1308">
        <v>1</v>
      </c>
    </row>
    <row r="1309" spans="1:72" x14ac:dyDescent="0.2">
      <c r="A1309" t="s">
        <v>6411</v>
      </c>
      <c r="B1309" t="s">
        <v>170</v>
      </c>
      <c r="E1309" t="s">
        <v>2534</v>
      </c>
      <c r="F1309" t="s">
        <v>758</v>
      </c>
      <c r="G1309" t="s">
        <v>5791</v>
      </c>
      <c r="H1309" t="s">
        <v>4248</v>
      </c>
      <c r="I1309" t="s">
        <v>1136</v>
      </c>
      <c r="L1309" t="s">
        <v>188</v>
      </c>
      <c r="M1309" t="s">
        <v>189</v>
      </c>
      <c r="N1309" t="s">
        <v>5852</v>
      </c>
      <c r="O1309" t="s">
        <v>5853</v>
      </c>
      <c r="P1309">
        <v>3147</v>
      </c>
      <c r="Q1309">
        <v>565</v>
      </c>
      <c r="R1309">
        <v>0</v>
      </c>
      <c r="S1309">
        <v>0</v>
      </c>
      <c r="T1309">
        <v>0</v>
      </c>
      <c r="U1309">
        <v>0</v>
      </c>
      <c r="V1309">
        <v>0</v>
      </c>
      <c r="W1309">
        <v>37.5</v>
      </c>
      <c r="X1309" t="b">
        <v>1</v>
      </c>
      <c r="Z1309">
        <v>630</v>
      </c>
      <c r="AA1309">
        <v>180</v>
      </c>
      <c r="AB1309" t="s">
        <v>3920</v>
      </c>
      <c r="AD1309">
        <v>1.6</v>
      </c>
      <c r="AE1309">
        <v>0</v>
      </c>
      <c r="AF1309">
        <v>0</v>
      </c>
      <c r="AG1309">
        <v>0</v>
      </c>
      <c r="AH1309">
        <v>0</v>
      </c>
      <c r="AI1309">
        <v>0</v>
      </c>
      <c r="AJ1309">
        <v>1</v>
      </c>
      <c r="AK1309">
        <v>0</v>
      </c>
      <c r="AL1309">
        <v>0</v>
      </c>
      <c r="AM1309">
        <v>0</v>
      </c>
      <c r="AN1309">
        <v>0</v>
      </c>
      <c r="AO1309">
        <v>0</v>
      </c>
      <c r="AP1309">
        <v>0</v>
      </c>
      <c r="AQ1309">
        <v>0</v>
      </c>
      <c r="AR1309">
        <v>1.4</v>
      </c>
      <c r="AS1309">
        <v>0</v>
      </c>
      <c r="AT1309">
        <v>0</v>
      </c>
      <c r="AU1309">
        <v>0</v>
      </c>
      <c r="AV1309">
        <v>0</v>
      </c>
      <c r="AW1309">
        <v>0</v>
      </c>
      <c r="BC1309">
        <v>0</v>
      </c>
      <c r="BD1309">
        <v>0</v>
      </c>
      <c r="BF1309">
        <v>1542</v>
      </c>
      <c r="BG1309">
        <v>128</v>
      </c>
      <c r="BH1309">
        <v>147</v>
      </c>
      <c r="BI1309">
        <v>0</v>
      </c>
      <c r="BJ1309" t="s">
        <v>174</v>
      </c>
      <c r="BK1309" t="s">
        <v>6412</v>
      </c>
      <c r="BL1309">
        <v>100</v>
      </c>
      <c r="BP1309" t="s">
        <v>2538</v>
      </c>
      <c r="BQ1309" t="s">
        <v>2539</v>
      </c>
      <c r="BR1309">
        <v>45383.495833333334</v>
      </c>
      <c r="BS1309" t="b">
        <v>1</v>
      </c>
      <c r="BT1309">
        <v>1</v>
      </c>
    </row>
    <row r="1310" spans="1:72" x14ac:dyDescent="0.2">
      <c r="A1310" t="s">
        <v>6413</v>
      </c>
      <c r="B1310" t="s">
        <v>170</v>
      </c>
      <c r="E1310" t="s">
        <v>5561</v>
      </c>
      <c r="F1310" t="s">
        <v>354</v>
      </c>
      <c r="G1310" t="s">
        <v>5791</v>
      </c>
      <c r="H1310" t="s">
        <v>4423</v>
      </c>
      <c r="I1310" t="s">
        <v>356</v>
      </c>
      <c r="L1310" t="s">
        <v>2230</v>
      </c>
      <c r="M1310" t="s">
        <v>126</v>
      </c>
      <c r="N1310" t="s">
        <v>5852</v>
      </c>
      <c r="O1310" t="s">
        <v>5847</v>
      </c>
      <c r="P1310">
        <v>0</v>
      </c>
      <c r="Q1310">
        <v>1186</v>
      </c>
      <c r="R1310">
        <v>3798</v>
      </c>
      <c r="S1310">
        <v>0</v>
      </c>
      <c r="T1310">
        <v>0</v>
      </c>
      <c r="U1310">
        <v>0</v>
      </c>
      <c r="V1310">
        <v>0</v>
      </c>
      <c r="W1310">
        <v>37.5</v>
      </c>
      <c r="X1310" t="b">
        <v>1</v>
      </c>
      <c r="Z1310">
        <v>1119</v>
      </c>
      <c r="AA1310">
        <v>33</v>
      </c>
      <c r="AB1310" t="s">
        <v>3920</v>
      </c>
      <c r="AD1310">
        <v>0.4</v>
      </c>
      <c r="AE1310">
        <v>0</v>
      </c>
      <c r="AF1310">
        <v>0.2</v>
      </c>
      <c r="AG1310">
        <v>0</v>
      </c>
      <c r="AH1310">
        <v>2</v>
      </c>
      <c r="AI1310">
        <v>0</v>
      </c>
      <c r="AJ1310">
        <v>4</v>
      </c>
      <c r="AK1310">
        <v>0</v>
      </c>
      <c r="AL1310">
        <v>1</v>
      </c>
      <c r="AM1310">
        <v>1</v>
      </c>
      <c r="AN1310">
        <v>0</v>
      </c>
      <c r="AO1310">
        <v>1</v>
      </c>
      <c r="AP1310">
        <v>1</v>
      </c>
      <c r="AQ1310">
        <v>0</v>
      </c>
      <c r="AR1310">
        <v>1</v>
      </c>
      <c r="AS1310">
        <v>0</v>
      </c>
      <c r="AT1310">
        <v>0</v>
      </c>
      <c r="AU1310">
        <v>0</v>
      </c>
      <c r="AV1310">
        <v>0</v>
      </c>
      <c r="AW1310">
        <v>0</v>
      </c>
      <c r="BC1310">
        <v>1</v>
      </c>
      <c r="BD1310">
        <v>0</v>
      </c>
      <c r="BF1310">
        <v>3798</v>
      </c>
      <c r="BG1310">
        <v>1664</v>
      </c>
      <c r="BH1310">
        <v>2</v>
      </c>
      <c r="BI1310">
        <v>0</v>
      </c>
      <c r="BJ1310" t="s">
        <v>2359</v>
      </c>
      <c r="BL1310">
        <v>98</v>
      </c>
      <c r="BN1310" t="s">
        <v>7070</v>
      </c>
      <c r="BP1310" t="s">
        <v>4425</v>
      </c>
      <c r="BQ1310" t="s">
        <v>4426</v>
      </c>
      <c r="BR1310">
        <v>45545.470833333333</v>
      </c>
      <c r="BS1310" t="b">
        <v>1</v>
      </c>
      <c r="BT1310">
        <v>1</v>
      </c>
    </row>
    <row r="1311" spans="1:72" x14ac:dyDescent="0.2">
      <c r="A1311" t="s">
        <v>6414</v>
      </c>
      <c r="B1311" t="s">
        <v>170</v>
      </c>
      <c r="E1311" t="s">
        <v>6415</v>
      </c>
      <c r="F1311" t="s">
        <v>1528</v>
      </c>
      <c r="G1311" t="s">
        <v>5791</v>
      </c>
      <c r="H1311" t="s">
        <v>5981</v>
      </c>
      <c r="I1311" t="s">
        <v>1530</v>
      </c>
      <c r="M1311" t="s">
        <v>189</v>
      </c>
      <c r="N1311" t="s">
        <v>5852</v>
      </c>
      <c r="O1311" t="s">
        <v>5853</v>
      </c>
      <c r="P1311">
        <v>0</v>
      </c>
      <c r="Q1311">
        <v>0</v>
      </c>
      <c r="R1311">
        <v>0</v>
      </c>
      <c r="S1311">
        <v>0</v>
      </c>
      <c r="T1311">
        <v>0</v>
      </c>
      <c r="U1311">
        <v>0</v>
      </c>
      <c r="V1311">
        <v>0</v>
      </c>
      <c r="W1311">
        <v>0</v>
      </c>
      <c r="X1311" t="b">
        <v>0</v>
      </c>
      <c r="Z1311">
        <v>0</v>
      </c>
      <c r="AA1311">
        <v>0</v>
      </c>
      <c r="AB1311" t="s">
        <v>3920</v>
      </c>
      <c r="AD1311">
        <v>0</v>
      </c>
      <c r="AE1311">
        <v>0</v>
      </c>
      <c r="AF1311">
        <v>0</v>
      </c>
      <c r="AG1311">
        <v>0</v>
      </c>
      <c r="AH1311">
        <v>0</v>
      </c>
      <c r="AI1311">
        <v>0</v>
      </c>
      <c r="AJ1311">
        <v>0</v>
      </c>
      <c r="AK1311">
        <v>0</v>
      </c>
      <c r="AL1311">
        <v>0</v>
      </c>
      <c r="AM1311">
        <v>0</v>
      </c>
      <c r="AN1311">
        <v>0</v>
      </c>
      <c r="AO1311">
        <v>0</v>
      </c>
      <c r="AP1311">
        <v>0</v>
      </c>
      <c r="AQ1311">
        <v>0</v>
      </c>
      <c r="AR1311">
        <v>0</v>
      </c>
      <c r="AS1311">
        <v>0</v>
      </c>
      <c r="AT1311">
        <v>0</v>
      </c>
      <c r="AU1311">
        <v>0</v>
      </c>
      <c r="AV1311">
        <v>0</v>
      </c>
      <c r="AW1311">
        <v>0</v>
      </c>
      <c r="BC1311">
        <v>0</v>
      </c>
      <c r="BD1311">
        <v>0</v>
      </c>
      <c r="BF1311">
        <v>1550</v>
      </c>
      <c r="BG1311">
        <v>0</v>
      </c>
      <c r="BH1311">
        <v>0</v>
      </c>
      <c r="BI1311">
        <v>0</v>
      </c>
      <c r="BJ1311" t="s">
        <v>1194</v>
      </c>
      <c r="BK1311" t="s">
        <v>6416</v>
      </c>
      <c r="BL1311">
        <v>96</v>
      </c>
      <c r="BP1311" t="s">
        <v>5982</v>
      </c>
      <c r="BQ1311" t="s">
        <v>5983</v>
      </c>
      <c r="BR1311">
        <v>45565.390277777777</v>
      </c>
      <c r="BS1311" t="b">
        <v>1</v>
      </c>
      <c r="BT1311">
        <v>1</v>
      </c>
    </row>
    <row r="1312" spans="1:72" x14ac:dyDescent="0.2">
      <c r="A1312" t="s">
        <v>6417</v>
      </c>
      <c r="B1312" t="s">
        <v>880</v>
      </c>
      <c r="E1312" t="s">
        <v>6418</v>
      </c>
      <c r="F1312" t="s">
        <v>1528</v>
      </c>
      <c r="G1312" t="s">
        <v>5791</v>
      </c>
      <c r="H1312" t="s">
        <v>5981</v>
      </c>
      <c r="I1312" t="s">
        <v>1530</v>
      </c>
      <c r="M1312" t="s">
        <v>189</v>
      </c>
      <c r="N1312" t="s">
        <v>5852</v>
      </c>
      <c r="O1312" t="s">
        <v>5853</v>
      </c>
      <c r="P1312">
        <v>0</v>
      </c>
      <c r="Q1312">
        <v>0</v>
      </c>
      <c r="R1312">
        <v>0</v>
      </c>
      <c r="S1312">
        <v>0</v>
      </c>
      <c r="T1312">
        <v>0</v>
      </c>
      <c r="U1312">
        <v>0</v>
      </c>
      <c r="V1312">
        <v>0</v>
      </c>
      <c r="W1312">
        <v>0</v>
      </c>
      <c r="X1312" t="b">
        <v>0</v>
      </c>
      <c r="Z1312">
        <v>0</v>
      </c>
      <c r="AA1312">
        <v>0</v>
      </c>
      <c r="AB1312" t="s">
        <v>3920</v>
      </c>
      <c r="AD1312">
        <v>0</v>
      </c>
      <c r="AE1312">
        <v>0</v>
      </c>
      <c r="AF1312">
        <v>0</v>
      </c>
      <c r="AG1312">
        <v>0</v>
      </c>
      <c r="AH1312">
        <v>0</v>
      </c>
      <c r="AI1312">
        <v>0</v>
      </c>
      <c r="AJ1312">
        <v>0</v>
      </c>
      <c r="AK1312">
        <v>0</v>
      </c>
      <c r="AL1312">
        <v>0</v>
      </c>
      <c r="AM1312">
        <v>0</v>
      </c>
      <c r="AN1312">
        <v>0</v>
      </c>
      <c r="AO1312">
        <v>0</v>
      </c>
      <c r="AP1312">
        <v>0</v>
      </c>
      <c r="AQ1312">
        <v>0</v>
      </c>
      <c r="AR1312">
        <v>0</v>
      </c>
      <c r="AS1312">
        <v>0</v>
      </c>
      <c r="AT1312">
        <v>0</v>
      </c>
      <c r="AU1312">
        <v>0</v>
      </c>
      <c r="AV1312">
        <v>0</v>
      </c>
      <c r="AW1312">
        <v>0</v>
      </c>
      <c r="BC1312">
        <v>0</v>
      </c>
      <c r="BD1312">
        <v>0</v>
      </c>
      <c r="BF1312">
        <v>7142</v>
      </c>
      <c r="BG1312">
        <v>2125</v>
      </c>
      <c r="BH1312">
        <v>2835</v>
      </c>
      <c r="BI1312">
        <v>0</v>
      </c>
      <c r="BJ1312" t="s">
        <v>6419</v>
      </c>
      <c r="BK1312" t="s">
        <v>6420</v>
      </c>
      <c r="BL1312">
        <v>100</v>
      </c>
      <c r="BP1312" t="s">
        <v>5982</v>
      </c>
      <c r="BQ1312" t="s">
        <v>5983</v>
      </c>
      <c r="BR1312">
        <v>45565.421527777777</v>
      </c>
      <c r="BS1312" t="b">
        <v>1</v>
      </c>
      <c r="BT1312">
        <v>1</v>
      </c>
    </row>
    <row r="1313" spans="1:72" x14ac:dyDescent="0.2">
      <c r="A1313" t="s">
        <v>6421</v>
      </c>
      <c r="B1313" t="s">
        <v>880</v>
      </c>
      <c r="E1313" t="s">
        <v>6422</v>
      </c>
      <c r="F1313" t="s">
        <v>5776</v>
      </c>
      <c r="G1313" t="s">
        <v>5791</v>
      </c>
      <c r="H1313" t="s">
        <v>6423</v>
      </c>
      <c r="I1313" t="s">
        <v>6424</v>
      </c>
      <c r="J1313" t="s">
        <v>6425</v>
      </c>
      <c r="K1313" t="s">
        <v>6426</v>
      </c>
      <c r="L1313" t="s">
        <v>4509</v>
      </c>
      <c r="M1313" t="s">
        <v>860</v>
      </c>
      <c r="N1313" t="s">
        <v>5852</v>
      </c>
      <c r="O1313" t="s">
        <v>5849</v>
      </c>
      <c r="P1313">
        <v>0</v>
      </c>
      <c r="Q1313">
        <v>451</v>
      </c>
      <c r="R1313">
        <v>135</v>
      </c>
      <c r="S1313">
        <v>0</v>
      </c>
      <c r="T1313">
        <v>0</v>
      </c>
      <c r="U1313">
        <v>0</v>
      </c>
      <c r="V1313">
        <v>0</v>
      </c>
      <c r="W1313">
        <v>84</v>
      </c>
      <c r="X1313" t="b">
        <v>1</v>
      </c>
      <c r="Y1313" t="s">
        <v>68</v>
      </c>
      <c r="Z1313">
        <v>0</v>
      </c>
      <c r="AA1313">
        <v>0</v>
      </c>
      <c r="AB1313" t="s">
        <v>3920</v>
      </c>
      <c r="AD1313">
        <v>0.09</v>
      </c>
      <c r="AE1313">
        <v>0.18</v>
      </c>
      <c r="AF1313">
        <v>0</v>
      </c>
      <c r="AG1313">
        <v>0</v>
      </c>
      <c r="AH1313">
        <v>0</v>
      </c>
      <c r="AI1313">
        <v>4</v>
      </c>
      <c r="AJ1313">
        <v>1</v>
      </c>
      <c r="AK1313">
        <v>1</v>
      </c>
      <c r="AL1313">
        <v>1</v>
      </c>
      <c r="AM1313">
        <v>0</v>
      </c>
      <c r="AN1313">
        <v>0</v>
      </c>
      <c r="AO1313">
        <v>0</v>
      </c>
      <c r="AP1313">
        <v>0</v>
      </c>
      <c r="AQ1313">
        <v>0</v>
      </c>
      <c r="AR1313">
        <v>1.5</v>
      </c>
      <c r="AS1313">
        <v>0</v>
      </c>
      <c r="AT1313">
        <v>0</v>
      </c>
      <c r="AU1313">
        <v>0</v>
      </c>
      <c r="AV1313">
        <v>0</v>
      </c>
      <c r="AW1313">
        <v>0</v>
      </c>
      <c r="BC1313">
        <v>0</v>
      </c>
      <c r="BD1313">
        <v>0</v>
      </c>
      <c r="BE1313" t="s">
        <v>6427</v>
      </c>
      <c r="BF1313">
        <v>3426</v>
      </c>
      <c r="BG1313">
        <v>1322</v>
      </c>
      <c r="BH1313">
        <v>0</v>
      </c>
      <c r="BI1313">
        <v>1</v>
      </c>
      <c r="BJ1313" t="s">
        <v>2359</v>
      </c>
      <c r="BL1313">
        <v>99.9</v>
      </c>
      <c r="BP1313" t="s">
        <v>6428</v>
      </c>
      <c r="BQ1313" t="s">
        <v>6429</v>
      </c>
      <c r="BR1313">
        <v>45531.421527777777</v>
      </c>
      <c r="BS1313" t="b">
        <v>1</v>
      </c>
      <c r="BT1313">
        <v>1</v>
      </c>
    </row>
    <row r="1314" spans="1:72" x14ac:dyDescent="0.2">
      <c r="A1314" t="s">
        <v>6430</v>
      </c>
      <c r="B1314" t="s">
        <v>880</v>
      </c>
      <c r="E1314" t="s">
        <v>927</v>
      </c>
      <c r="F1314" t="s">
        <v>758</v>
      </c>
      <c r="G1314" t="s">
        <v>5791</v>
      </c>
      <c r="H1314" t="s">
        <v>4880</v>
      </c>
      <c r="I1314" t="s">
        <v>1136</v>
      </c>
      <c r="L1314" t="s">
        <v>188</v>
      </c>
      <c r="M1314" t="s">
        <v>189</v>
      </c>
      <c r="N1314" t="s">
        <v>5852</v>
      </c>
      <c r="O1314" t="s">
        <v>5853</v>
      </c>
      <c r="P1314">
        <v>1018</v>
      </c>
      <c r="Q1314">
        <v>377</v>
      </c>
      <c r="R1314">
        <v>0</v>
      </c>
      <c r="S1314">
        <v>0</v>
      </c>
      <c r="T1314">
        <v>0</v>
      </c>
      <c r="U1314">
        <v>0</v>
      </c>
      <c r="V1314">
        <v>0</v>
      </c>
      <c r="W1314">
        <v>37.5</v>
      </c>
      <c r="X1314" t="b">
        <v>1</v>
      </c>
      <c r="Z1314">
        <v>30</v>
      </c>
      <c r="AA1314">
        <v>17</v>
      </c>
      <c r="AB1314" t="s">
        <v>3920</v>
      </c>
      <c r="AD1314">
        <v>0.3</v>
      </c>
      <c r="AE1314">
        <v>0</v>
      </c>
      <c r="AF1314">
        <v>0</v>
      </c>
      <c r="AG1314">
        <v>0</v>
      </c>
      <c r="AH1314">
        <v>0</v>
      </c>
      <c r="AI1314">
        <v>0.6</v>
      </c>
      <c r="AJ1314">
        <v>1</v>
      </c>
      <c r="AK1314">
        <v>0</v>
      </c>
      <c r="AL1314">
        <v>0.6</v>
      </c>
      <c r="AM1314">
        <v>0</v>
      </c>
      <c r="AN1314">
        <v>0</v>
      </c>
      <c r="AO1314">
        <v>0</v>
      </c>
      <c r="AP1314">
        <v>1</v>
      </c>
      <c r="AQ1314">
        <v>0</v>
      </c>
      <c r="AR1314">
        <v>0.6</v>
      </c>
      <c r="AS1314">
        <v>0</v>
      </c>
      <c r="AT1314">
        <v>0</v>
      </c>
      <c r="AU1314">
        <v>0</v>
      </c>
      <c r="AV1314">
        <v>0</v>
      </c>
      <c r="AW1314">
        <v>0</v>
      </c>
      <c r="BC1314">
        <v>0</v>
      </c>
      <c r="BD1314">
        <v>0</v>
      </c>
      <c r="BF1314">
        <v>818</v>
      </c>
      <c r="BG1314">
        <v>437</v>
      </c>
      <c r="BH1314">
        <v>0</v>
      </c>
      <c r="BI1314">
        <v>0</v>
      </c>
      <c r="BJ1314" t="s">
        <v>174</v>
      </c>
      <c r="BK1314" t="s">
        <v>6431</v>
      </c>
      <c r="BL1314">
        <v>100</v>
      </c>
      <c r="BP1314" t="s">
        <v>2538</v>
      </c>
      <c r="BQ1314" t="s">
        <v>2539</v>
      </c>
      <c r="BR1314">
        <v>45383.491666666669</v>
      </c>
      <c r="BS1314" t="b">
        <v>1</v>
      </c>
      <c r="BT1314">
        <v>1</v>
      </c>
    </row>
    <row r="1315" spans="1:72" x14ac:dyDescent="0.2">
      <c r="A1315" t="s">
        <v>6432</v>
      </c>
      <c r="B1315" t="s">
        <v>880</v>
      </c>
      <c r="E1315" t="s">
        <v>5561</v>
      </c>
      <c r="F1315" t="s">
        <v>903</v>
      </c>
      <c r="G1315" t="s">
        <v>5791</v>
      </c>
      <c r="H1315" t="s">
        <v>4580</v>
      </c>
      <c r="I1315" t="s">
        <v>2769</v>
      </c>
      <c r="L1315" t="s">
        <v>6433</v>
      </c>
      <c r="M1315" t="s">
        <v>126</v>
      </c>
      <c r="N1315" t="s">
        <v>5852</v>
      </c>
      <c r="O1315" t="s">
        <v>5847</v>
      </c>
      <c r="P1315">
        <v>0</v>
      </c>
      <c r="Q1315">
        <v>30</v>
      </c>
      <c r="R1315">
        <v>699</v>
      </c>
      <c r="S1315">
        <v>0</v>
      </c>
      <c r="T1315">
        <v>0</v>
      </c>
      <c r="U1315">
        <v>0</v>
      </c>
      <c r="V1315">
        <v>0</v>
      </c>
      <c r="W1315">
        <v>37.5</v>
      </c>
      <c r="X1315" t="b">
        <v>1</v>
      </c>
      <c r="Z1315">
        <v>6</v>
      </c>
      <c r="AA1315">
        <v>16</v>
      </c>
      <c r="AB1315" t="s">
        <v>3920</v>
      </c>
      <c r="AD1315">
        <v>0.08</v>
      </c>
      <c r="AE1315">
        <v>0</v>
      </c>
      <c r="AF1315">
        <v>0</v>
      </c>
      <c r="AG1315">
        <v>0</v>
      </c>
      <c r="AH1315">
        <v>1</v>
      </c>
      <c r="AI1315">
        <v>0</v>
      </c>
      <c r="AJ1315">
        <v>2</v>
      </c>
      <c r="AK1315">
        <v>1</v>
      </c>
      <c r="AL1315">
        <v>0</v>
      </c>
      <c r="AM1315">
        <v>0</v>
      </c>
      <c r="AN1315">
        <v>0</v>
      </c>
      <c r="AO1315">
        <v>0</v>
      </c>
      <c r="AP1315">
        <v>1</v>
      </c>
      <c r="AQ1315">
        <v>0</v>
      </c>
      <c r="AR1315">
        <v>1</v>
      </c>
      <c r="AS1315">
        <v>0</v>
      </c>
      <c r="AT1315">
        <v>0</v>
      </c>
      <c r="AU1315">
        <v>0</v>
      </c>
      <c r="AV1315">
        <v>0</v>
      </c>
      <c r="AW1315">
        <v>0</v>
      </c>
      <c r="BC1315">
        <v>0.6</v>
      </c>
      <c r="BD1315">
        <v>0</v>
      </c>
      <c r="BF1315">
        <v>699</v>
      </c>
      <c r="BG1315">
        <v>178</v>
      </c>
      <c r="BH1315">
        <v>3</v>
      </c>
      <c r="BI1315">
        <v>0</v>
      </c>
      <c r="BJ1315" t="s">
        <v>2359</v>
      </c>
      <c r="BL1315">
        <v>98</v>
      </c>
      <c r="BN1315" t="s">
        <v>7070</v>
      </c>
      <c r="BP1315" t="s">
        <v>4425</v>
      </c>
      <c r="BQ1315" t="s">
        <v>4426</v>
      </c>
      <c r="BR1315">
        <v>45545.481944444444</v>
      </c>
      <c r="BS1315" t="b">
        <v>1</v>
      </c>
      <c r="BT1315">
        <v>1</v>
      </c>
    </row>
    <row r="1316" spans="1:72" x14ac:dyDescent="0.2">
      <c r="A1316" t="s">
        <v>6434</v>
      </c>
      <c r="B1316" t="s">
        <v>880</v>
      </c>
      <c r="E1316" t="s">
        <v>5561</v>
      </c>
      <c r="F1316" t="s">
        <v>936</v>
      </c>
      <c r="G1316" t="s">
        <v>5791</v>
      </c>
      <c r="H1316" t="s">
        <v>4585</v>
      </c>
      <c r="I1316" t="s">
        <v>2572</v>
      </c>
      <c r="L1316" t="s">
        <v>4586</v>
      </c>
      <c r="M1316" t="s">
        <v>126</v>
      </c>
      <c r="N1316" t="s">
        <v>5852</v>
      </c>
      <c r="O1316" t="s">
        <v>5847</v>
      </c>
      <c r="P1316">
        <v>0</v>
      </c>
      <c r="Q1316">
        <v>201</v>
      </c>
      <c r="R1316">
        <v>1822</v>
      </c>
      <c r="S1316">
        <v>0</v>
      </c>
      <c r="T1316">
        <v>0</v>
      </c>
      <c r="U1316">
        <v>0</v>
      </c>
      <c r="V1316">
        <v>0</v>
      </c>
      <c r="W1316">
        <v>37.5</v>
      </c>
      <c r="X1316" t="b">
        <v>1</v>
      </c>
      <c r="Z1316">
        <v>8</v>
      </c>
      <c r="AA1316">
        <v>47</v>
      </c>
      <c r="AB1316" t="s">
        <v>3920</v>
      </c>
      <c r="AD1316">
        <v>0</v>
      </c>
      <c r="AE1316">
        <v>0</v>
      </c>
      <c r="AF1316">
        <v>0</v>
      </c>
      <c r="AG1316">
        <v>0</v>
      </c>
      <c r="AH1316">
        <v>1</v>
      </c>
      <c r="AI1316">
        <v>0</v>
      </c>
      <c r="AJ1316">
        <v>1</v>
      </c>
      <c r="AK1316">
        <v>1</v>
      </c>
      <c r="AL1316">
        <v>1</v>
      </c>
      <c r="AM1316">
        <v>0</v>
      </c>
      <c r="AN1316">
        <v>0.4</v>
      </c>
      <c r="AO1316">
        <v>0</v>
      </c>
      <c r="AP1316">
        <v>1</v>
      </c>
      <c r="AQ1316">
        <v>0</v>
      </c>
      <c r="AR1316">
        <v>1</v>
      </c>
      <c r="AS1316">
        <v>0</v>
      </c>
      <c r="AT1316">
        <v>0</v>
      </c>
      <c r="AU1316">
        <v>0</v>
      </c>
      <c r="AV1316">
        <v>0</v>
      </c>
      <c r="AW1316">
        <v>1</v>
      </c>
      <c r="BC1316">
        <v>0</v>
      </c>
      <c r="BD1316">
        <v>0</v>
      </c>
      <c r="BF1316">
        <v>1822</v>
      </c>
      <c r="BG1316">
        <v>1012</v>
      </c>
      <c r="BH1316">
        <v>1</v>
      </c>
      <c r="BI1316">
        <v>0</v>
      </c>
      <c r="BJ1316" t="s">
        <v>2359</v>
      </c>
      <c r="BL1316">
        <v>98</v>
      </c>
      <c r="BN1316" t="s">
        <v>7070</v>
      </c>
      <c r="BP1316" t="s">
        <v>4425</v>
      </c>
      <c r="BQ1316" t="s">
        <v>4426</v>
      </c>
      <c r="BR1316">
        <v>45545.458333333336</v>
      </c>
      <c r="BS1316" t="b">
        <v>1</v>
      </c>
      <c r="BT1316">
        <v>1</v>
      </c>
    </row>
    <row r="1317" spans="1:72" x14ac:dyDescent="0.2">
      <c r="A1317" t="s">
        <v>6435</v>
      </c>
      <c r="B1317" t="s">
        <v>880</v>
      </c>
      <c r="E1317" t="s">
        <v>4518</v>
      </c>
      <c r="F1317" t="s">
        <v>3915</v>
      </c>
      <c r="G1317" t="s">
        <v>5791</v>
      </c>
      <c r="H1317" t="s">
        <v>6285</v>
      </c>
      <c r="I1317" t="s">
        <v>244</v>
      </c>
      <c r="M1317" t="s">
        <v>93</v>
      </c>
      <c r="N1317" t="s">
        <v>5852</v>
      </c>
      <c r="O1317" t="s">
        <v>5850</v>
      </c>
      <c r="P1317">
        <v>0</v>
      </c>
      <c r="Q1317">
        <v>278</v>
      </c>
      <c r="R1317">
        <v>0</v>
      </c>
      <c r="S1317">
        <v>0</v>
      </c>
      <c r="T1317">
        <v>0</v>
      </c>
      <c r="U1317">
        <v>0</v>
      </c>
      <c r="V1317">
        <v>0</v>
      </c>
      <c r="W1317">
        <v>0</v>
      </c>
      <c r="X1317" t="b">
        <v>0</v>
      </c>
      <c r="Z1317">
        <v>0</v>
      </c>
      <c r="AA1317">
        <v>18</v>
      </c>
      <c r="AB1317" t="s">
        <v>4001</v>
      </c>
      <c r="AD1317">
        <v>0</v>
      </c>
      <c r="AE1317">
        <v>0</v>
      </c>
      <c r="AF1317">
        <v>0</v>
      </c>
      <c r="AG1317">
        <v>0</v>
      </c>
      <c r="AH1317">
        <v>0</v>
      </c>
      <c r="AI1317">
        <v>0</v>
      </c>
      <c r="AJ1317">
        <v>0</v>
      </c>
      <c r="AK1317">
        <v>0</v>
      </c>
      <c r="AL1317">
        <v>0</v>
      </c>
      <c r="AM1317">
        <v>0</v>
      </c>
      <c r="AN1317">
        <v>0</v>
      </c>
      <c r="AO1317">
        <v>0</v>
      </c>
      <c r="AP1317">
        <v>0</v>
      </c>
      <c r="AQ1317">
        <v>0</v>
      </c>
      <c r="AR1317">
        <v>0</v>
      </c>
      <c r="AS1317">
        <v>0</v>
      </c>
      <c r="AT1317">
        <v>0</v>
      </c>
      <c r="AU1317">
        <v>0</v>
      </c>
      <c r="AV1317">
        <v>0</v>
      </c>
      <c r="AW1317">
        <v>0</v>
      </c>
      <c r="BC1317">
        <v>0</v>
      </c>
      <c r="BD1317">
        <v>3</v>
      </c>
      <c r="BF1317">
        <v>685</v>
      </c>
      <c r="BG1317">
        <v>246</v>
      </c>
      <c r="BH1317">
        <v>4</v>
      </c>
      <c r="BI1317">
        <v>0</v>
      </c>
      <c r="BL1317">
        <v>100</v>
      </c>
      <c r="BP1317" t="s">
        <v>5964</v>
      </c>
      <c r="BQ1317" t="s">
        <v>5965</v>
      </c>
      <c r="BR1317">
        <v>45527.472222222219</v>
      </c>
      <c r="BS1317" t="b">
        <v>1</v>
      </c>
      <c r="BT1317">
        <v>1</v>
      </c>
    </row>
    <row r="1318" spans="1:72" x14ac:dyDescent="0.2">
      <c r="A1318" t="s">
        <v>6436</v>
      </c>
      <c r="B1318" t="s">
        <v>880</v>
      </c>
      <c r="E1318" t="s">
        <v>928</v>
      </c>
      <c r="F1318" t="s">
        <v>928</v>
      </c>
      <c r="G1318" t="s">
        <v>5791</v>
      </c>
      <c r="H1318" t="s">
        <v>6437</v>
      </c>
      <c r="I1318" t="s">
        <v>930</v>
      </c>
      <c r="L1318" t="s">
        <v>66</v>
      </c>
      <c r="M1318" t="s">
        <v>189</v>
      </c>
      <c r="N1318" t="s">
        <v>5852</v>
      </c>
      <c r="O1318" t="s">
        <v>4740</v>
      </c>
      <c r="P1318">
        <v>0</v>
      </c>
      <c r="Q1318">
        <v>2414</v>
      </c>
      <c r="R1318">
        <v>0</v>
      </c>
      <c r="S1318">
        <v>0</v>
      </c>
      <c r="T1318">
        <v>0</v>
      </c>
      <c r="U1318">
        <v>0</v>
      </c>
      <c r="V1318">
        <v>0</v>
      </c>
      <c r="W1318">
        <v>35</v>
      </c>
      <c r="X1318" t="b">
        <v>1</v>
      </c>
      <c r="Z1318">
        <v>167</v>
      </c>
      <c r="AA1318">
        <v>182</v>
      </c>
      <c r="AB1318" t="s">
        <v>4001</v>
      </c>
      <c r="AD1318">
        <v>0.8</v>
      </c>
      <c r="AE1318">
        <v>0</v>
      </c>
      <c r="AF1318">
        <v>0</v>
      </c>
      <c r="AG1318">
        <v>0</v>
      </c>
      <c r="AH1318">
        <v>0.8</v>
      </c>
      <c r="AI1318">
        <v>1.8</v>
      </c>
      <c r="AJ1318">
        <v>1</v>
      </c>
      <c r="AK1318">
        <v>0</v>
      </c>
      <c r="AL1318">
        <v>0</v>
      </c>
      <c r="AM1318">
        <v>0</v>
      </c>
      <c r="AN1318">
        <v>0</v>
      </c>
      <c r="AO1318">
        <v>0</v>
      </c>
      <c r="AP1318">
        <v>1.5</v>
      </c>
      <c r="AQ1318">
        <v>0</v>
      </c>
      <c r="AR1318">
        <v>1</v>
      </c>
      <c r="AS1318">
        <v>0</v>
      </c>
      <c r="AT1318">
        <v>0</v>
      </c>
      <c r="AU1318">
        <v>0</v>
      </c>
      <c r="AV1318">
        <v>0</v>
      </c>
      <c r="AW1318">
        <v>0</v>
      </c>
      <c r="BC1318">
        <v>0</v>
      </c>
      <c r="BD1318">
        <v>0</v>
      </c>
      <c r="BF1318">
        <v>11226</v>
      </c>
      <c r="BG1318">
        <v>2926</v>
      </c>
      <c r="BH1318">
        <v>0</v>
      </c>
      <c r="BI1318">
        <v>0</v>
      </c>
      <c r="BJ1318" t="s">
        <v>6438</v>
      </c>
      <c r="BK1318" t="s">
        <v>6439</v>
      </c>
      <c r="BL1318">
        <v>96.46</v>
      </c>
      <c r="BM1318" t="s">
        <v>7070</v>
      </c>
      <c r="BN1318" t="s">
        <v>7070</v>
      </c>
      <c r="BO1318" t="s">
        <v>6440</v>
      </c>
      <c r="BP1318" t="s">
        <v>2927</v>
      </c>
      <c r="BQ1318" t="s">
        <v>2928</v>
      </c>
      <c r="BR1318">
        <v>45558.131249999999</v>
      </c>
      <c r="BS1318" t="b">
        <v>1</v>
      </c>
      <c r="BT1318">
        <v>1</v>
      </c>
    </row>
    <row r="1319" spans="1:72" x14ac:dyDescent="0.2">
      <c r="A1319" t="s">
        <v>6441</v>
      </c>
      <c r="B1319" t="s">
        <v>880</v>
      </c>
      <c r="E1319" t="s">
        <v>6442</v>
      </c>
      <c r="F1319" t="s">
        <v>123</v>
      </c>
      <c r="G1319" t="s">
        <v>5791</v>
      </c>
      <c r="H1319" t="s">
        <v>6443</v>
      </c>
      <c r="I1319" t="s">
        <v>253</v>
      </c>
      <c r="L1319" t="s">
        <v>254</v>
      </c>
      <c r="M1319" t="s">
        <v>126</v>
      </c>
      <c r="N1319" t="s">
        <v>5852</v>
      </c>
      <c r="O1319" t="s">
        <v>5848</v>
      </c>
      <c r="P1319">
        <v>0</v>
      </c>
      <c r="Q1319">
        <v>644</v>
      </c>
      <c r="R1319">
        <v>0</v>
      </c>
      <c r="S1319">
        <v>0</v>
      </c>
      <c r="T1319">
        <v>0</v>
      </c>
      <c r="U1319">
        <v>0</v>
      </c>
      <c r="V1319">
        <v>0</v>
      </c>
      <c r="W1319">
        <v>0</v>
      </c>
      <c r="X1319" t="b">
        <v>0</v>
      </c>
      <c r="Z1319">
        <v>0</v>
      </c>
      <c r="AA1319">
        <v>0</v>
      </c>
      <c r="AB1319" t="s">
        <v>3920</v>
      </c>
      <c r="AD1319">
        <v>0</v>
      </c>
      <c r="AE1319">
        <v>0</v>
      </c>
      <c r="AF1319">
        <v>0</v>
      </c>
      <c r="AG1319">
        <v>0</v>
      </c>
      <c r="AH1319">
        <v>0</v>
      </c>
      <c r="AI1319">
        <v>2</v>
      </c>
      <c r="AJ1319">
        <v>0</v>
      </c>
      <c r="AK1319">
        <v>0</v>
      </c>
      <c r="AL1319">
        <v>0</v>
      </c>
      <c r="AM1319">
        <v>0</v>
      </c>
      <c r="AN1319">
        <v>0</v>
      </c>
      <c r="AO1319">
        <v>2</v>
      </c>
      <c r="AP1319">
        <v>1</v>
      </c>
      <c r="AQ1319">
        <v>0</v>
      </c>
      <c r="AR1319">
        <v>1</v>
      </c>
      <c r="AS1319">
        <v>0</v>
      </c>
      <c r="AT1319">
        <v>0</v>
      </c>
      <c r="AU1319">
        <v>0</v>
      </c>
      <c r="AV1319">
        <v>0</v>
      </c>
      <c r="AW1319">
        <v>0</v>
      </c>
      <c r="BC1319">
        <v>0</v>
      </c>
      <c r="BD1319">
        <v>0</v>
      </c>
      <c r="BF1319">
        <v>644</v>
      </c>
      <c r="BG1319">
        <v>40</v>
      </c>
      <c r="BH1319">
        <v>0</v>
      </c>
      <c r="BI1319">
        <v>0</v>
      </c>
      <c r="BJ1319" t="s">
        <v>4470</v>
      </c>
      <c r="BL1319">
        <v>100</v>
      </c>
      <c r="BM1319" t="s">
        <v>7070</v>
      </c>
      <c r="BN1319" t="s">
        <v>7070</v>
      </c>
      <c r="BP1319" t="s">
        <v>2245</v>
      </c>
      <c r="BQ1319" t="s">
        <v>2246</v>
      </c>
      <c r="BR1319">
        <v>45560.165277777778</v>
      </c>
      <c r="BS1319" t="b">
        <v>1</v>
      </c>
      <c r="BT1319">
        <v>1</v>
      </c>
    </row>
    <row r="1320" spans="1:72" x14ac:dyDescent="0.2">
      <c r="A1320" t="s">
        <v>6444</v>
      </c>
      <c r="B1320" t="s">
        <v>880</v>
      </c>
      <c r="E1320" t="s">
        <v>5561</v>
      </c>
      <c r="F1320" t="s">
        <v>111</v>
      </c>
      <c r="G1320" t="s">
        <v>5791</v>
      </c>
      <c r="H1320" t="s">
        <v>4567</v>
      </c>
      <c r="I1320" t="s">
        <v>2673</v>
      </c>
      <c r="L1320" t="s">
        <v>6445</v>
      </c>
      <c r="M1320" t="s">
        <v>126</v>
      </c>
      <c r="N1320" t="s">
        <v>5852</v>
      </c>
      <c r="O1320" t="s">
        <v>5847</v>
      </c>
      <c r="P1320">
        <v>0</v>
      </c>
      <c r="Q1320">
        <v>472</v>
      </c>
      <c r="R1320">
        <v>2303</v>
      </c>
      <c r="S1320">
        <v>0</v>
      </c>
      <c r="T1320">
        <v>0</v>
      </c>
      <c r="U1320">
        <v>0</v>
      </c>
      <c r="V1320">
        <v>0</v>
      </c>
      <c r="W1320">
        <v>37.5</v>
      </c>
      <c r="X1320" t="b">
        <v>1</v>
      </c>
      <c r="Z1320">
        <v>85</v>
      </c>
      <c r="AA1320">
        <v>15</v>
      </c>
      <c r="AB1320" t="s">
        <v>3920</v>
      </c>
      <c r="AD1320">
        <v>1.4</v>
      </c>
      <c r="AE1320">
        <v>0</v>
      </c>
      <c r="AF1320">
        <v>0</v>
      </c>
      <c r="AG1320">
        <v>0</v>
      </c>
      <c r="AH1320">
        <v>2.83</v>
      </c>
      <c r="AI1320">
        <v>1</v>
      </c>
      <c r="AJ1320">
        <v>1</v>
      </c>
      <c r="AK1320">
        <v>2</v>
      </c>
      <c r="AL1320">
        <v>2</v>
      </c>
      <c r="AM1320">
        <v>1</v>
      </c>
      <c r="AN1320">
        <v>0</v>
      </c>
      <c r="AO1320">
        <v>1</v>
      </c>
      <c r="AP1320">
        <v>2</v>
      </c>
      <c r="AQ1320">
        <v>0</v>
      </c>
      <c r="AR1320">
        <v>1</v>
      </c>
      <c r="AS1320">
        <v>0</v>
      </c>
      <c r="AT1320">
        <v>0</v>
      </c>
      <c r="AU1320">
        <v>0</v>
      </c>
      <c r="AV1320">
        <v>0.6</v>
      </c>
      <c r="AW1320">
        <v>0</v>
      </c>
      <c r="BC1320">
        <v>3</v>
      </c>
      <c r="BD1320">
        <v>0</v>
      </c>
      <c r="BF1320">
        <v>2303</v>
      </c>
      <c r="BG1320">
        <v>299</v>
      </c>
      <c r="BH1320">
        <v>0</v>
      </c>
      <c r="BI1320">
        <v>0</v>
      </c>
      <c r="BJ1320" t="s">
        <v>2359</v>
      </c>
      <c r="BL1320">
        <v>98</v>
      </c>
      <c r="BN1320" t="s">
        <v>7070</v>
      </c>
      <c r="BP1320" t="s">
        <v>4425</v>
      </c>
      <c r="BQ1320" t="s">
        <v>4426</v>
      </c>
      <c r="BR1320">
        <v>45545.465277777781</v>
      </c>
      <c r="BS1320" t="b">
        <v>1</v>
      </c>
      <c r="BT1320">
        <v>1</v>
      </c>
    </row>
    <row r="1321" spans="1:72" x14ac:dyDescent="0.2">
      <c r="A1321" t="s">
        <v>6446</v>
      </c>
      <c r="B1321" t="s">
        <v>880</v>
      </c>
      <c r="E1321" t="s">
        <v>927</v>
      </c>
      <c r="F1321" t="s">
        <v>1545</v>
      </c>
      <c r="G1321" t="s">
        <v>5791</v>
      </c>
      <c r="H1321" t="s">
        <v>6376</v>
      </c>
      <c r="I1321" t="s">
        <v>6377</v>
      </c>
      <c r="L1321" t="s">
        <v>2358</v>
      </c>
      <c r="M1321" t="s">
        <v>189</v>
      </c>
      <c r="N1321" t="s">
        <v>5852</v>
      </c>
      <c r="O1321" t="s">
        <v>5853</v>
      </c>
      <c r="P1321">
        <v>576</v>
      </c>
      <c r="Q1321">
        <v>437</v>
      </c>
      <c r="R1321">
        <v>0</v>
      </c>
      <c r="S1321">
        <v>0</v>
      </c>
      <c r="T1321">
        <v>0</v>
      </c>
      <c r="U1321">
        <v>0</v>
      </c>
      <c r="V1321">
        <v>0</v>
      </c>
      <c r="W1321">
        <v>30</v>
      </c>
      <c r="X1321" t="b">
        <v>1</v>
      </c>
      <c r="Z1321">
        <v>50</v>
      </c>
      <c r="AA1321">
        <v>30</v>
      </c>
      <c r="AB1321" t="s">
        <v>3920</v>
      </c>
      <c r="AD1321">
        <v>0</v>
      </c>
      <c r="AE1321">
        <v>0</v>
      </c>
      <c r="AF1321">
        <v>0</v>
      </c>
      <c r="AG1321">
        <v>0</v>
      </c>
      <c r="AH1321">
        <v>0</v>
      </c>
      <c r="AI1321">
        <v>1</v>
      </c>
      <c r="AJ1321">
        <v>0</v>
      </c>
      <c r="AK1321">
        <v>0</v>
      </c>
      <c r="AL1321">
        <v>1.5</v>
      </c>
      <c r="AM1321">
        <v>0</v>
      </c>
      <c r="AN1321">
        <v>0</v>
      </c>
      <c r="AO1321">
        <v>0</v>
      </c>
      <c r="AP1321">
        <v>1</v>
      </c>
      <c r="AQ1321">
        <v>0</v>
      </c>
      <c r="AR1321">
        <v>0.8</v>
      </c>
      <c r="AS1321">
        <v>0</v>
      </c>
      <c r="AT1321">
        <v>0</v>
      </c>
      <c r="AU1321">
        <v>0</v>
      </c>
      <c r="AV1321">
        <v>0</v>
      </c>
      <c r="AW1321">
        <v>0</v>
      </c>
      <c r="BC1321">
        <v>0</v>
      </c>
      <c r="BD1321">
        <v>0</v>
      </c>
      <c r="BF1321">
        <v>437</v>
      </c>
      <c r="BG1321">
        <v>0</v>
      </c>
      <c r="BH1321">
        <v>0</v>
      </c>
      <c r="BI1321">
        <v>0</v>
      </c>
      <c r="BJ1321" t="s">
        <v>1194</v>
      </c>
      <c r="BK1321" t="s">
        <v>6447</v>
      </c>
      <c r="BL1321">
        <v>95</v>
      </c>
      <c r="BN1321" t="s">
        <v>7070</v>
      </c>
      <c r="BP1321" t="s">
        <v>5969</v>
      </c>
      <c r="BQ1321" t="s">
        <v>5970</v>
      </c>
      <c r="BR1321">
        <v>45565.04583333333</v>
      </c>
      <c r="BS1321" t="b">
        <v>1</v>
      </c>
      <c r="BT1321">
        <v>1</v>
      </c>
    </row>
    <row r="1322" spans="1:72" x14ac:dyDescent="0.2">
      <c r="A1322" t="s">
        <v>6448</v>
      </c>
      <c r="B1322" t="s">
        <v>880</v>
      </c>
      <c r="E1322" t="s">
        <v>5319</v>
      </c>
      <c r="F1322" t="s">
        <v>5741</v>
      </c>
      <c r="G1322" t="s">
        <v>5791</v>
      </c>
      <c r="H1322" t="s">
        <v>572</v>
      </c>
      <c r="I1322" t="s">
        <v>197</v>
      </c>
      <c r="L1322" t="s">
        <v>93</v>
      </c>
      <c r="M1322" t="s">
        <v>93</v>
      </c>
      <c r="N1322" t="s">
        <v>5852</v>
      </c>
      <c r="O1322" t="s">
        <v>5850</v>
      </c>
      <c r="P1322">
        <v>0</v>
      </c>
      <c r="Q1322">
        <v>269</v>
      </c>
      <c r="R1322">
        <v>0</v>
      </c>
      <c r="S1322">
        <v>0</v>
      </c>
      <c r="T1322">
        <v>0</v>
      </c>
      <c r="U1322">
        <v>0</v>
      </c>
      <c r="V1322">
        <v>0</v>
      </c>
      <c r="W1322">
        <v>0</v>
      </c>
      <c r="X1322" t="b">
        <v>1</v>
      </c>
      <c r="Z1322">
        <v>0</v>
      </c>
      <c r="AA1322">
        <v>39</v>
      </c>
      <c r="AB1322" t="s">
        <v>3920</v>
      </c>
      <c r="AD1322">
        <v>0.61</v>
      </c>
      <c r="AE1322">
        <v>0</v>
      </c>
      <c r="AF1322">
        <v>0</v>
      </c>
      <c r="AG1322">
        <v>0</v>
      </c>
      <c r="AH1322">
        <v>0.86</v>
      </c>
      <c r="AI1322">
        <v>1.93</v>
      </c>
      <c r="AJ1322">
        <v>0</v>
      </c>
      <c r="AK1322">
        <v>0</v>
      </c>
      <c r="AL1322">
        <v>0.37</v>
      </c>
      <c r="AM1322">
        <v>0</v>
      </c>
      <c r="AN1322">
        <v>0</v>
      </c>
      <c r="AO1322">
        <v>0.65</v>
      </c>
      <c r="AP1322">
        <v>0.71</v>
      </c>
      <c r="AQ1322">
        <v>0</v>
      </c>
      <c r="AR1322">
        <v>1.83</v>
      </c>
      <c r="AS1322">
        <v>0.78</v>
      </c>
      <c r="AT1322">
        <v>0</v>
      </c>
      <c r="AU1322">
        <v>0</v>
      </c>
      <c r="AV1322">
        <v>0</v>
      </c>
      <c r="AW1322">
        <v>0</v>
      </c>
      <c r="BC1322">
        <v>0</v>
      </c>
      <c r="BD1322">
        <v>0.04</v>
      </c>
      <c r="BF1322">
        <v>1486</v>
      </c>
      <c r="BG1322">
        <v>163</v>
      </c>
      <c r="BH1322">
        <v>12</v>
      </c>
      <c r="BI1322">
        <v>0</v>
      </c>
      <c r="BL1322">
        <v>100</v>
      </c>
      <c r="BO1322" t="s">
        <v>5320</v>
      </c>
      <c r="BP1322" t="s">
        <v>5295</v>
      </c>
      <c r="BQ1322" t="s">
        <v>5296</v>
      </c>
      <c r="BR1322">
        <v>45618.472916666666</v>
      </c>
      <c r="BS1322" t="b">
        <v>1</v>
      </c>
      <c r="BT1322">
        <v>1</v>
      </c>
    </row>
    <row r="1323" spans="1:72" x14ac:dyDescent="0.2">
      <c r="A1323" t="s">
        <v>6449</v>
      </c>
      <c r="B1323" t="s">
        <v>880</v>
      </c>
      <c r="E1323" t="s">
        <v>6450</v>
      </c>
      <c r="F1323" t="s">
        <v>2866</v>
      </c>
      <c r="G1323" t="s">
        <v>5791</v>
      </c>
      <c r="H1323" t="s">
        <v>6451</v>
      </c>
      <c r="I1323" t="s">
        <v>2856</v>
      </c>
      <c r="L1323" t="s">
        <v>2873</v>
      </c>
      <c r="M1323" t="s">
        <v>189</v>
      </c>
      <c r="N1323" t="s">
        <v>5852</v>
      </c>
      <c r="O1323" t="s">
        <v>5853</v>
      </c>
      <c r="P1323">
        <v>1700</v>
      </c>
      <c r="Q1323">
        <v>0</v>
      </c>
      <c r="R1323">
        <v>0</v>
      </c>
      <c r="S1323">
        <v>0</v>
      </c>
      <c r="T1323">
        <v>0</v>
      </c>
      <c r="U1323">
        <v>0</v>
      </c>
      <c r="V1323">
        <v>0</v>
      </c>
      <c r="W1323">
        <v>37.5</v>
      </c>
      <c r="X1323" t="b">
        <v>1</v>
      </c>
      <c r="Z1323">
        <v>50</v>
      </c>
      <c r="AA1323">
        <v>160</v>
      </c>
      <c r="AB1323" t="s">
        <v>3920</v>
      </c>
      <c r="AD1323">
        <v>1</v>
      </c>
      <c r="AE1323">
        <v>0</v>
      </c>
      <c r="AF1323">
        <v>0</v>
      </c>
      <c r="AG1323">
        <v>0</v>
      </c>
      <c r="AH1323">
        <v>2.5</v>
      </c>
      <c r="AI1323">
        <v>0</v>
      </c>
      <c r="AJ1323">
        <v>0</v>
      </c>
      <c r="AK1323">
        <v>0</v>
      </c>
      <c r="AL1323">
        <v>1</v>
      </c>
      <c r="AM1323">
        <v>1</v>
      </c>
      <c r="AN1323">
        <v>0</v>
      </c>
      <c r="AO1323">
        <v>0</v>
      </c>
      <c r="AP1323">
        <v>1</v>
      </c>
      <c r="AQ1323">
        <v>0</v>
      </c>
      <c r="AR1323">
        <v>0.5</v>
      </c>
      <c r="AS1323">
        <v>0</v>
      </c>
      <c r="AT1323">
        <v>0</v>
      </c>
      <c r="AU1323">
        <v>0</v>
      </c>
      <c r="AV1323">
        <v>0</v>
      </c>
      <c r="AW1323">
        <v>0</v>
      </c>
      <c r="BC1323">
        <v>0</v>
      </c>
      <c r="BD1323">
        <v>0</v>
      </c>
      <c r="BF1323">
        <v>1792</v>
      </c>
      <c r="BG1323">
        <v>135</v>
      </c>
      <c r="BH1323">
        <v>2</v>
      </c>
      <c r="BI1323">
        <v>0</v>
      </c>
      <c r="BJ1323" t="s">
        <v>6452</v>
      </c>
      <c r="BL1323">
        <v>95</v>
      </c>
      <c r="BP1323" t="s">
        <v>5961</v>
      </c>
      <c r="BQ1323" t="s">
        <v>5962</v>
      </c>
      <c r="BR1323">
        <v>45558.503472222219</v>
      </c>
      <c r="BS1323" t="b">
        <v>1</v>
      </c>
      <c r="BT1323">
        <v>1</v>
      </c>
    </row>
    <row r="1324" spans="1:72" x14ac:dyDescent="0.2">
      <c r="A1324" t="s">
        <v>6453</v>
      </c>
      <c r="B1324" t="s">
        <v>880</v>
      </c>
      <c r="E1324" t="s">
        <v>4603</v>
      </c>
      <c r="F1324" t="s">
        <v>561</v>
      </c>
      <c r="G1324" t="s">
        <v>5791</v>
      </c>
      <c r="H1324" t="s">
        <v>562</v>
      </c>
      <c r="I1324" t="s">
        <v>563</v>
      </c>
      <c r="M1324" t="s">
        <v>93</v>
      </c>
      <c r="N1324" t="s">
        <v>5852</v>
      </c>
      <c r="O1324" t="s">
        <v>5850</v>
      </c>
      <c r="P1324">
        <v>280</v>
      </c>
      <c r="Q1324">
        <v>343</v>
      </c>
      <c r="R1324">
        <v>300</v>
      </c>
      <c r="S1324">
        <v>0</v>
      </c>
      <c r="T1324">
        <v>0</v>
      </c>
      <c r="U1324">
        <v>90</v>
      </c>
      <c r="V1324">
        <v>0</v>
      </c>
      <c r="W1324">
        <v>0</v>
      </c>
      <c r="X1324" t="b">
        <v>1</v>
      </c>
      <c r="Z1324">
        <v>0</v>
      </c>
      <c r="AA1324">
        <v>24.9</v>
      </c>
      <c r="AB1324" t="s">
        <v>3920</v>
      </c>
      <c r="AD1324">
        <v>0.1</v>
      </c>
      <c r="AE1324">
        <v>0.01</v>
      </c>
      <c r="AF1324">
        <v>0</v>
      </c>
      <c r="AG1324">
        <v>0</v>
      </c>
      <c r="AH1324">
        <v>0</v>
      </c>
      <c r="AI1324">
        <v>2</v>
      </c>
      <c r="AJ1324">
        <v>0</v>
      </c>
      <c r="AK1324">
        <v>0</v>
      </c>
      <c r="AL1324">
        <v>1.5</v>
      </c>
      <c r="AM1324">
        <v>0.4</v>
      </c>
      <c r="AN1324">
        <v>0</v>
      </c>
      <c r="AO1324">
        <v>0</v>
      </c>
      <c r="AP1324">
        <v>0</v>
      </c>
      <c r="AQ1324">
        <v>0</v>
      </c>
      <c r="AR1324">
        <v>0.1</v>
      </c>
      <c r="AS1324">
        <v>0</v>
      </c>
      <c r="AT1324">
        <v>0</v>
      </c>
      <c r="AU1324">
        <v>0</v>
      </c>
      <c r="AV1324">
        <v>0</v>
      </c>
      <c r="AW1324">
        <v>0</v>
      </c>
      <c r="BC1324">
        <v>0</v>
      </c>
      <c r="BD1324">
        <v>0.4</v>
      </c>
      <c r="BE1324" t="s">
        <v>4604</v>
      </c>
      <c r="BF1324">
        <v>967</v>
      </c>
      <c r="BG1324">
        <v>498</v>
      </c>
      <c r="BH1324">
        <v>0</v>
      </c>
      <c r="BI1324">
        <v>0</v>
      </c>
      <c r="BJ1324" t="s">
        <v>174</v>
      </c>
      <c r="BK1324" t="s">
        <v>6454</v>
      </c>
      <c r="BL1324">
        <v>95</v>
      </c>
      <c r="BO1324" t="s">
        <v>4605</v>
      </c>
      <c r="BP1324" t="s">
        <v>566</v>
      </c>
      <c r="BQ1324" t="s">
        <v>567</v>
      </c>
      <c r="BR1324">
        <v>45560.143750000003</v>
      </c>
      <c r="BS1324" t="b">
        <v>1</v>
      </c>
      <c r="BT1324">
        <v>1</v>
      </c>
    </row>
    <row r="1325" spans="1:72" x14ac:dyDescent="0.2">
      <c r="A1325" t="s">
        <v>6455</v>
      </c>
      <c r="B1325" t="s">
        <v>880</v>
      </c>
      <c r="E1325" t="s">
        <v>6456</v>
      </c>
      <c r="F1325" t="s">
        <v>445</v>
      </c>
      <c r="G1325" t="s">
        <v>5791</v>
      </c>
      <c r="H1325" t="s">
        <v>6457</v>
      </c>
      <c r="I1325" t="s">
        <v>447</v>
      </c>
      <c r="L1325" t="s">
        <v>93</v>
      </c>
      <c r="M1325" t="s">
        <v>93</v>
      </c>
      <c r="N1325" t="s">
        <v>5852</v>
      </c>
      <c r="O1325" t="s">
        <v>5850</v>
      </c>
      <c r="P1325">
        <v>0</v>
      </c>
      <c r="Q1325">
        <v>145</v>
      </c>
      <c r="R1325">
        <v>116</v>
      </c>
      <c r="S1325">
        <v>0</v>
      </c>
      <c r="T1325">
        <v>0</v>
      </c>
      <c r="U1325">
        <v>0</v>
      </c>
      <c r="V1325">
        <v>0</v>
      </c>
      <c r="W1325">
        <v>37.5</v>
      </c>
      <c r="X1325" t="b">
        <v>1</v>
      </c>
      <c r="Z1325">
        <v>10</v>
      </c>
      <c r="AA1325">
        <v>21</v>
      </c>
      <c r="AB1325" t="s">
        <v>3920</v>
      </c>
      <c r="AD1325">
        <v>0.1</v>
      </c>
      <c r="AE1325">
        <v>0</v>
      </c>
      <c r="AF1325">
        <v>0.1</v>
      </c>
      <c r="AG1325">
        <v>0</v>
      </c>
      <c r="AH1325">
        <v>0</v>
      </c>
      <c r="AI1325">
        <v>1</v>
      </c>
      <c r="AJ1325">
        <v>0</v>
      </c>
      <c r="AK1325">
        <v>0</v>
      </c>
      <c r="AL1325">
        <v>0</v>
      </c>
      <c r="AM1325">
        <v>0</v>
      </c>
      <c r="AN1325">
        <v>0</v>
      </c>
      <c r="AO1325">
        <v>1</v>
      </c>
      <c r="AP1325">
        <v>0</v>
      </c>
      <c r="AQ1325">
        <v>0</v>
      </c>
      <c r="AR1325">
        <v>0.5</v>
      </c>
      <c r="AS1325">
        <v>0</v>
      </c>
      <c r="AT1325">
        <v>0</v>
      </c>
      <c r="AU1325">
        <v>0</v>
      </c>
      <c r="AV1325">
        <v>0</v>
      </c>
      <c r="AW1325">
        <v>0</v>
      </c>
      <c r="BC1325">
        <v>0</v>
      </c>
      <c r="BD1325">
        <v>0</v>
      </c>
      <c r="BF1325">
        <v>730</v>
      </c>
      <c r="BG1325">
        <v>375</v>
      </c>
      <c r="BH1325">
        <v>10</v>
      </c>
      <c r="BI1325">
        <v>0</v>
      </c>
      <c r="BJ1325" t="s">
        <v>46</v>
      </c>
      <c r="BK1325" t="s">
        <v>6458</v>
      </c>
      <c r="BL1325">
        <v>100</v>
      </c>
      <c r="BP1325" t="s">
        <v>6267</v>
      </c>
      <c r="BQ1325" t="s">
        <v>6268</v>
      </c>
      <c r="BR1325">
        <v>45561.5</v>
      </c>
      <c r="BS1325" t="b">
        <v>1</v>
      </c>
      <c r="BT1325">
        <v>1</v>
      </c>
    </row>
    <row r="1326" spans="1:72" x14ac:dyDescent="0.2">
      <c r="A1326" t="s">
        <v>6459</v>
      </c>
      <c r="B1326" t="s">
        <v>5797</v>
      </c>
      <c r="E1326" t="s">
        <v>6460</v>
      </c>
      <c r="F1326" t="s">
        <v>1158</v>
      </c>
      <c r="G1326" t="s">
        <v>5791</v>
      </c>
      <c r="H1326" t="s">
        <v>3924</v>
      </c>
      <c r="I1326" t="s">
        <v>1882</v>
      </c>
      <c r="L1326" t="s">
        <v>2230</v>
      </c>
      <c r="M1326" t="s">
        <v>126</v>
      </c>
      <c r="N1326" t="s">
        <v>5852</v>
      </c>
      <c r="O1326" t="s">
        <v>5847</v>
      </c>
      <c r="P1326">
        <v>604</v>
      </c>
      <c r="Q1326">
        <v>74</v>
      </c>
      <c r="R1326">
        <v>0</v>
      </c>
      <c r="S1326">
        <v>0</v>
      </c>
      <c r="T1326">
        <v>0</v>
      </c>
      <c r="U1326">
        <v>0</v>
      </c>
      <c r="V1326">
        <v>0</v>
      </c>
      <c r="W1326">
        <v>40</v>
      </c>
      <c r="X1326" t="b">
        <v>1</v>
      </c>
      <c r="Z1326">
        <v>11</v>
      </c>
      <c r="AA1326">
        <v>40</v>
      </c>
      <c r="AB1326" t="s">
        <v>3920</v>
      </c>
      <c r="AD1326">
        <v>0</v>
      </c>
      <c r="AE1326">
        <v>0</v>
      </c>
      <c r="AF1326">
        <v>0</v>
      </c>
      <c r="AG1326">
        <v>0</v>
      </c>
      <c r="AH1326">
        <v>1</v>
      </c>
      <c r="AI1326">
        <v>1</v>
      </c>
      <c r="AJ1326">
        <v>2</v>
      </c>
      <c r="AK1326">
        <v>0</v>
      </c>
      <c r="AL1326">
        <v>0</v>
      </c>
      <c r="AM1326">
        <v>0</v>
      </c>
      <c r="AN1326">
        <v>0</v>
      </c>
      <c r="AO1326">
        <v>0</v>
      </c>
      <c r="AP1326">
        <v>0</v>
      </c>
      <c r="AQ1326">
        <v>0</v>
      </c>
      <c r="AR1326">
        <v>0</v>
      </c>
      <c r="AS1326">
        <v>0</v>
      </c>
      <c r="AT1326">
        <v>0</v>
      </c>
      <c r="AU1326">
        <v>0</v>
      </c>
      <c r="AV1326">
        <v>0</v>
      </c>
      <c r="AW1326">
        <v>0</v>
      </c>
      <c r="BC1326">
        <v>0</v>
      </c>
      <c r="BD1326">
        <v>1</v>
      </c>
      <c r="BF1326">
        <v>425</v>
      </c>
      <c r="BG1326">
        <v>4</v>
      </c>
      <c r="BH1326">
        <v>1607</v>
      </c>
      <c r="BI1326">
        <v>0</v>
      </c>
      <c r="BJ1326" t="s">
        <v>2704</v>
      </c>
      <c r="BK1326" t="s">
        <v>6461</v>
      </c>
      <c r="BL1326">
        <v>100</v>
      </c>
      <c r="BN1326" t="s">
        <v>7070</v>
      </c>
      <c r="BP1326" t="s">
        <v>3929</v>
      </c>
      <c r="BQ1326" t="s">
        <v>3930</v>
      </c>
      <c r="BR1326">
        <v>45559.531944444447</v>
      </c>
      <c r="BS1326" t="b">
        <v>1</v>
      </c>
      <c r="BT1326">
        <v>1</v>
      </c>
    </row>
    <row r="1327" spans="1:72" x14ac:dyDescent="0.2">
      <c r="A1327" t="s">
        <v>6462</v>
      </c>
      <c r="B1327" t="s">
        <v>880</v>
      </c>
      <c r="E1327" t="s">
        <v>444</v>
      </c>
      <c r="F1327" t="s">
        <v>5766</v>
      </c>
      <c r="G1327" t="s">
        <v>5791</v>
      </c>
      <c r="H1327" t="s">
        <v>495</v>
      </c>
      <c r="I1327" t="s">
        <v>496</v>
      </c>
      <c r="L1327" t="s">
        <v>93</v>
      </c>
      <c r="M1327" t="s">
        <v>93</v>
      </c>
      <c r="N1327" t="s">
        <v>5852</v>
      </c>
      <c r="O1327" t="s">
        <v>5850</v>
      </c>
      <c r="P1327">
        <v>533</v>
      </c>
      <c r="Q1327">
        <v>322</v>
      </c>
      <c r="R1327">
        <v>289</v>
      </c>
      <c r="S1327">
        <v>0</v>
      </c>
      <c r="T1327">
        <v>0</v>
      </c>
      <c r="U1327">
        <v>0</v>
      </c>
      <c r="V1327">
        <v>0</v>
      </c>
      <c r="W1327">
        <v>37.5</v>
      </c>
      <c r="X1327" t="b">
        <v>1</v>
      </c>
      <c r="Z1327">
        <v>0</v>
      </c>
      <c r="AA1327">
        <v>10</v>
      </c>
      <c r="AB1327" t="s">
        <v>3920</v>
      </c>
      <c r="AD1327">
        <v>0</v>
      </c>
      <c r="AE1327">
        <v>0</v>
      </c>
      <c r="AF1327">
        <v>0.5</v>
      </c>
      <c r="AG1327">
        <v>0</v>
      </c>
      <c r="AH1327">
        <v>1</v>
      </c>
      <c r="AI1327">
        <v>0</v>
      </c>
      <c r="AJ1327">
        <v>0</v>
      </c>
      <c r="AK1327">
        <v>0</v>
      </c>
      <c r="AL1327">
        <v>0</v>
      </c>
      <c r="AM1327">
        <v>0</v>
      </c>
      <c r="AN1327">
        <v>0.1</v>
      </c>
      <c r="AO1327">
        <v>0.5</v>
      </c>
      <c r="AP1327">
        <v>0.8</v>
      </c>
      <c r="AQ1327">
        <v>0</v>
      </c>
      <c r="AR1327">
        <v>0.25</v>
      </c>
      <c r="AS1327">
        <v>0</v>
      </c>
      <c r="AT1327">
        <v>0</v>
      </c>
      <c r="AU1327">
        <v>0</v>
      </c>
      <c r="AV1327">
        <v>0</v>
      </c>
      <c r="AW1327">
        <v>0</v>
      </c>
      <c r="BC1327">
        <v>0</v>
      </c>
      <c r="BD1327">
        <v>1.2</v>
      </c>
      <c r="BE1327" t="s">
        <v>4593</v>
      </c>
      <c r="BF1327">
        <v>745</v>
      </c>
      <c r="BG1327">
        <v>87</v>
      </c>
      <c r="BH1327">
        <v>15</v>
      </c>
      <c r="BI1327">
        <v>0</v>
      </c>
      <c r="BK1327" t="s">
        <v>4594</v>
      </c>
      <c r="BL1327">
        <v>100</v>
      </c>
      <c r="BO1327" t="s">
        <v>4595</v>
      </c>
      <c r="BP1327" t="s">
        <v>5916</v>
      </c>
      <c r="BQ1327" t="s">
        <v>5917</v>
      </c>
      <c r="BR1327">
        <v>45562.188194444447</v>
      </c>
      <c r="BS1327" t="b">
        <v>1</v>
      </c>
      <c r="BT1327">
        <v>1</v>
      </c>
    </row>
    <row r="1328" spans="1:72" x14ac:dyDescent="0.2">
      <c r="A1328" t="s">
        <v>6463</v>
      </c>
      <c r="B1328" t="s">
        <v>880</v>
      </c>
      <c r="E1328" t="s">
        <v>5442</v>
      </c>
      <c r="F1328" t="s">
        <v>5745</v>
      </c>
      <c r="G1328" t="s">
        <v>5791</v>
      </c>
      <c r="H1328" t="s">
        <v>6464</v>
      </c>
      <c r="I1328" t="s">
        <v>484</v>
      </c>
      <c r="L1328" t="s">
        <v>254</v>
      </c>
      <c r="M1328" t="s">
        <v>126</v>
      </c>
      <c r="N1328" t="s">
        <v>5852</v>
      </c>
      <c r="O1328" t="s">
        <v>5848</v>
      </c>
      <c r="P1328">
        <v>0</v>
      </c>
      <c r="Q1328">
        <v>830</v>
      </c>
      <c r="R1328">
        <v>0</v>
      </c>
      <c r="S1328">
        <v>0</v>
      </c>
      <c r="T1328">
        <v>0</v>
      </c>
      <c r="U1328">
        <v>0</v>
      </c>
      <c r="V1328">
        <v>0</v>
      </c>
      <c r="W1328">
        <v>0</v>
      </c>
      <c r="X1328" t="b">
        <v>0</v>
      </c>
      <c r="Z1328">
        <v>0</v>
      </c>
      <c r="AA1328">
        <v>0</v>
      </c>
      <c r="AB1328" t="s">
        <v>3920</v>
      </c>
      <c r="AD1328">
        <v>0</v>
      </c>
      <c r="AE1328">
        <v>0</v>
      </c>
      <c r="AF1328">
        <v>0</v>
      </c>
      <c r="AG1328">
        <v>0</v>
      </c>
      <c r="AH1328">
        <v>0</v>
      </c>
      <c r="AI1328">
        <v>2</v>
      </c>
      <c r="AJ1328">
        <v>0</v>
      </c>
      <c r="AK1328">
        <v>0</v>
      </c>
      <c r="AL1328">
        <v>0</v>
      </c>
      <c r="AM1328">
        <v>0</v>
      </c>
      <c r="AN1328">
        <v>0</v>
      </c>
      <c r="AO1328">
        <v>2</v>
      </c>
      <c r="AP1328">
        <v>2</v>
      </c>
      <c r="AQ1328">
        <v>0</v>
      </c>
      <c r="AR1328">
        <v>1</v>
      </c>
      <c r="AS1328">
        <v>0</v>
      </c>
      <c r="AT1328">
        <v>0</v>
      </c>
      <c r="AU1328">
        <v>0</v>
      </c>
      <c r="AV1328">
        <v>0</v>
      </c>
      <c r="AW1328">
        <v>0</v>
      </c>
      <c r="BC1328">
        <v>0</v>
      </c>
      <c r="BD1328">
        <v>0</v>
      </c>
      <c r="BF1328">
        <v>830</v>
      </c>
      <c r="BG1328">
        <v>25</v>
      </c>
      <c r="BH1328">
        <v>0</v>
      </c>
      <c r="BI1328">
        <v>0</v>
      </c>
      <c r="BJ1328" t="s">
        <v>4470</v>
      </c>
      <c r="BL1328">
        <v>100</v>
      </c>
      <c r="BM1328" t="s">
        <v>7070</v>
      </c>
      <c r="BN1328" t="s">
        <v>7070</v>
      </c>
      <c r="BP1328" t="s">
        <v>2245</v>
      </c>
      <c r="BQ1328" t="s">
        <v>2246</v>
      </c>
      <c r="BR1328">
        <v>45560.165277777778</v>
      </c>
      <c r="BS1328" t="b">
        <v>1</v>
      </c>
      <c r="BT1328">
        <v>1</v>
      </c>
    </row>
    <row r="1329" spans="1:72" x14ac:dyDescent="0.2">
      <c r="A1329" t="s">
        <v>6465</v>
      </c>
      <c r="B1329" t="s">
        <v>880</v>
      </c>
      <c r="E1329" t="s">
        <v>5561</v>
      </c>
      <c r="F1329" t="s">
        <v>1019</v>
      </c>
      <c r="G1329" t="s">
        <v>5791</v>
      </c>
      <c r="H1329" t="s">
        <v>4514</v>
      </c>
      <c r="I1329" t="s">
        <v>1021</v>
      </c>
      <c r="L1329" t="s">
        <v>93</v>
      </c>
      <c r="M1329" t="s">
        <v>93</v>
      </c>
      <c r="N1329" t="s">
        <v>5852</v>
      </c>
      <c r="O1329" t="s">
        <v>5847</v>
      </c>
      <c r="P1329">
        <v>0</v>
      </c>
      <c r="Q1329">
        <v>154</v>
      </c>
      <c r="R1329">
        <v>1048</v>
      </c>
      <c r="S1329">
        <v>0</v>
      </c>
      <c r="T1329">
        <v>0</v>
      </c>
      <c r="U1329">
        <v>0</v>
      </c>
      <c r="V1329">
        <v>0</v>
      </c>
      <c r="W1329">
        <v>35</v>
      </c>
      <c r="X1329" t="b">
        <v>1</v>
      </c>
      <c r="Z1329">
        <v>21</v>
      </c>
      <c r="AA1329">
        <v>37</v>
      </c>
      <c r="AB1329" t="s">
        <v>4001</v>
      </c>
      <c r="AD1329">
        <v>0</v>
      </c>
      <c r="AE1329">
        <v>0.08</v>
      </c>
      <c r="AF1329">
        <v>0.02</v>
      </c>
      <c r="AG1329">
        <v>0</v>
      </c>
      <c r="AH1329">
        <v>1</v>
      </c>
      <c r="AI1329">
        <v>0</v>
      </c>
      <c r="AJ1329">
        <v>1</v>
      </c>
      <c r="AK1329">
        <v>1</v>
      </c>
      <c r="AL1329">
        <v>1</v>
      </c>
      <c r="AM1329">
        <v>1</v>
      </c>
      <c r="AN1329">
        <v>0</v>
      </c>
      <c r="AO1329">
        <v>0</v>
      </c>
      <c r="AP1329">
        <v>1</v>
      </c>
      <c r="AQ1329">
        <v>0</v>
      </c>
      <c r="AR1329">
        <v>1</v>
      </c>
      <c r="AS1329">
        <v>0</v>
      </c>
      <c r="AT1329">
        <v>0</v>
      </c>
      <c r="AU1329">
        <v>0</v>
      </c>
      <c r="AV1329">
        <v>0</v>
      </c>
      <c r="AW1329">
        <v>0</v>
      </c>
      <c r="BC1329">
        <v>3.81</v>
      </c>
      <c r="BD1329">
        <v>0</v>
      </c>
      <c r="BF1329">
        <v>1048</v>
      </c>
      <c r="BG1329">
        <v>475</v>
      </c>
      <c r="BH1329">
        <v>0</v>
      </c>
      <c r="BI1329">
        <v>0</v>
      </c>
      <c r="BJ1329" t="s">
        <v>4470</v>
      </c>
      <c r="BL1329">
        <v>98</v>
      </c>
      <c r="BN1329" t="s">
        <v>7070</v>
      </c>
      <c r="BP1329" t="s">
        <v>4425</v>
      </c>
      <c r="BQ1329" t="s">
        <v>4426</v>
      </c>
      <c r="BR1329">
        <v>45545.450694444444</v>
      </c>
      <c r="BS1329" t="b">
        <v>1</v>
      </c>
      <c r="BT1329">
        <v>1</v>
      </c>
    </row>
    <row r="1330" spans="1:72" x14ac:dyDescent="0.2">
      <c r="A1330" t="s">
        <v>6466</v>
      </c>
      <c r="B1330" t="s">
        <v>880</v>
      </c>
      <c r="E1330" t="s">
        <v>6467</v>
      </c>
      <c r="F1330" t="s">
        <v>5779</v>
      </c>
      <c r="G1330" t="s">
        <v>5791</v>
      </c>
      <c r="H1330" t="s">
        <v>6468</v>
      </c>
      <c r="I1330" t="s">
        <v>6469</v>
      </c>
      <c r="L1330" t="s">
        <v>188</v>
      </c>
      <c r="M1330" t="s">
        <v>189</v>
      </c>
      <c r="N1330" t="s">
        <v>5852</v>
      </c>
      <c r="O1330" t="s">
        <v>5853</v>
      </c>
      <c r="P1330">
        <v>240</v>
      </c>
      <c r="Q1330">
        <v>0</v>
      </c>
      <c r="R1330">
        <v>20</v>
      </c>
      <c r="S1330">
        <v>0</v>
      </c>
      <c r="T1330">
        <v>0</v>
      </c>
      <c r="U1330">
        <v>0</v>
      </c>
      <c r="V1330">
        <v>0</v>
      </c>
      <c r="W1330">
        <v>37.5</v>
      </c>
      <c r="X1330" t="b">
        <v>1</v>
      </c>
      <c r="Z1330">
        <v>13</v>
      </c>
      <c r="AA1330">
        <v>15</v>
      </c>
      <c r="AB1330" t="s">
        <v>3920</v>
      </c>
      <c r="AD1330">
        <v>0</v>
      </c>
      <c r="AE1330">
        <v>0</v>
      </c>
      <c r="AF1330">
        <v>0.7</v>
      </c>
      <c r="AG1330">
        <v>0</v>
      </c>
      <c r="AH1330">
        <v>0</v>
      </c>
      <c r="AI1330">
        <v>0.8</v>
      </c>
      <c r="AJ1330">
        <v>0</v>
      </c>
      <c r="AK1330">
        <v>0</v>
      </c>
      <c r="AL1330">
        <v>0</v>
      </c>
      <c r="AM1330">
        <v>0</v>
      </c>
      <c r="AN1330">
        <v>0</v>
      </c>
      <c r="AO1330">
        <v>0</v>
      </c>
      <c r="AP1330">
        <v>1.6</v>
      </c>
      <c r="AQ1330">
        <v>0</v>
      </c>
      <c r="AR1330">
        <v>0.6</v>
      </c>
      <c r="AS1330">
        <v>0</v>
      </c>
      <c r="AT1330">
        <v>0</v>
      </c>
      <c r="AU1330">
        <v>0</v>
      </c>
      <c r="AV1330">
        <v>0</v>
      </c>
      <c r="AW1330">
        <v>0</v>
      </c>
      <c r="BC1330">
        <v>0</v>
      </c>
      <c r="BD1330">
        <v>0.2</v>
      </c>
      <c r="BE1330" t="s">
        <v>6470</v>
      </c>
      <c r="BF1330">
        <v>240</v>
      </c>
      <c r="BG1330">
        <v>25</v>
      </c>
      <c r="BH1330">
        <v>0</v>
      </c>
      <c r="BI1330">
        <v>0</v>
      </c>
      <c r="BJ1330" t="s">
        <v>6471</v>
      </c>
      <c r="BL1330">
        <v>0</v>
      </c>
      <c r="BP1330" t="s">
        <v>1052</v>
      </c>
      <c r="BQ1330" t="s">
        <v>927</v>
      </c>
      <c r="BR1330">
        <v>45562.122916666667</v>
      </c>
      <c r="BS1330" t="b">
        <v>1</v>
      </c>
      <c r="BT1330">
        <v>1</v>
      </c>
    </row>
    <row r="1331" spans="1:72" x14ac:dyDescent="0.2">
      <c r="A1331" t="s">
        <v>6472</v>
      </c>
      <c r="B1331" t="s">
        <v>880</v>
      </c>
      <c r="E1331" t="s">
        <v>6473</v>
      </c>
      <c r="F1331" t="s">
        <v>5768</v>
      </c>
      <c r="G1331" t="s">
        <v>5791</v>
      </c>
      <c r="H1331" t="s">
        <v>6474</v>
      </c>
      <c r="I1331" t="s">
        <v>6475</v>
      </c>
      <c r="L1331" t="s">
        <v>6476</v>
      </c>
      <c r="M1331" t="s">
        <v>126</v>
      </c>
      <c r="N1331" t="s">
        <v>5852</v>
      </c>
      <c r="O1331" t="s">
        <v>5848</v>
      </c>
      <c r="P1331">
        <v>728</v>
      </c>
      <c r="Q1331">
        <v>0</v>
      </c>
      <c r="R1331">
        <v>0</v>
      </c>
      <c r="S1331">
        <v>0</v>
      </c>
      <c r="T1331">
        <v>0</v>
      </c>
      <c r="U1331">
        <v>0</v>
      </c>
      <c r="V1331">
        <v>0</v>
      </c>
      <c r="W1331">
        <v>0</v>
      </c>
      <c r="X1331" t="b">
        <v>0</v>
      </c>
      <c r="Z1331">
        <v>0</v>
      </c>
      <c r="AA1331">
        <v>0</v>
      </c>
      <c r="AB1331" t="s">
        <v>4001</v>
      </c>
      <c r="AD1331">
        <v>0</v>
      </c>
      <c r="AE1331">
        <v>0</v>
      </c>
      <c r="AF1331">
        <v>0</v>
      </c>
      <c r="AG1331">
        <v>0</v>
      </c>
      <c r="AH1331">
        <v>0</v>
      </c>
      <c r="AI1331">
        <v>0</v>
      </c>
      <c r="AJ1331">
        <v>0</v>
      </c>
      <c r="AK1331">
        <v>0</v>
      </c>
      <c r="AL1331">
        <v>0</v>
      </c>
      <c r="AM1331">
        <v>0</v>
      </c>
      <c r="AN1331">
        <v>0</v>
      </c>
      <c r="AO1331">
        <v>0</v>
      </c>
      <c r="AP1331">
        <v>0</v>
      </c>
      <c r="AQ1331">
        <v>0</v>
      </c>
      <c r="AR1331">
        <v>1</v>
      </c>
      <c r="AS1331">
        <v>0</v>
      </c>
      <c r="AT1331">
        <v>0</v>
      </c>
      <c r="AU1331">
        <v>0</v>
      </c>
      <c r="AV1331">
        <v>0</v>
      </c>
      <c r="AW1331">
        <v>0</v>
      </c>
      <c r="BC1331">
        <v>0</v>
      </c>
      <c r="BD1331">
        <v>5</v>
      </c>
      <c r="BE1331" t="s">
        <v>6477</v>
      </c>
      <c r="BF1331">
        <v>730</v>
      </c>
      <c r="BG1331">
        <v>7</v>
      </c>
      <c r="BH1331">
        <v>7</v>
      </c>
      <c r="BI1331">
        <v>0</v>
      </c>
      <c r="BJ1331" t="s">
        <v>717</v>
      </c>
      <c r="BL1331">
        <v>95</v>
      </c>
      <c r="BM1331" t="s">
        <v>7070</v>
      </c>
      <c r="BN1331" t="s">
        <v>7070</v>
      </c>
      <c r="BO1331" t="s">
        <v>6478</v>
      </c>
      <c r="BP1331" t="s">
        <v>6479</v>
      </c>
      <c r="BQ1331" t="s">
        <v>6480</v>
      </c>
      <c r="BR1331">
        <v>45563.398611111108</v>
      </c>
      <c r="BS1331" t="b">
        <v>1</v>
      </c>
      <c r="BT1331">
        <v>1</v>
      </c>
    </row>
    <row r="1332" spans="1:72" x14ac:dyDescent="0.2">
      <c r="A1332" t="s">
        <v>6481</v>
      </c>
      <c r="B1332" t="s">
        <v>880</v>
      </c>
      <c r="E1332" t="s">
        <v>5561</v>
      </c>
      <c r="F1332" t="s">
        <v>915</v>
      </c>
      <c r="G1332" t="s">
        <v>5791</v>
      </c>
      <c r="H1332" t="s">
        <v>3633</v>
      </c>
      <c r="I1332" t="s">
        <v>4533</v>
      </c>
      <c r="L1332" t="s">
        <v>2230</v>
      </c>
      <c r="M1332" t="s">
        <v>126</v>
      </c>
      <c r="N1332" t="s">
        <v>5852</v>
      </c>
      <c r="O1332" t="s">
        <v>5847</v>
      </c>
      <c r="P1332">
        <v>0</v>
      </c>
      <c r="Q1332">
        <v>489</v>
      </c>
      <c r="R1332">
        <v>1439</v>
      </c>
      <c r="S1332">
        <v>0</v>
      </c>
      <c r="T1332">
        <v>0</v>
      </c>
      <c r="U1332">
        <v>0</v>
      </c>
      <c r="V1332">
        <v>0</v>
      </c>
      <c r="W1332">
        <v>37.5</v>
      </c>
      <c r="X1332" t="b">
        <v>1</v>
      </c>
      <c r="Z1332">
        <v>48</v>
      </c>
      <c r="AA1332">
        <v>365</v>
      </c>
      <c r="AB1332" t="s">
        <v>3920</v>
      </c>
      <c r="AD1332">
        <v>0.08</v>
      </c>
      <c r="AE1332">
        <v>0</v>
      </c>
      <c r="AF1332">
        <v>0</v>
      </c>
      <c r="AG1332">
        <v>0</v>
      </c>
      <c r="AH1332">
        <v>1</v>
      </c>
      <c r="AI1332">
        <v>0</v>
      </c>
      <c r="AJ1332">
        <v>2.6</v>
      </c>
      <c r="AK1332">
        <v>0</v>
      </c>
      <c r="AL1332">
        <v>0.6</v>
      </c>
      <c r="AM1332">
        <v>0.8</v>
      </c>
      <c r="AN1332">
        <v>0.8</v>
      </c>
      <c r="AO1332">
        <v>0</v>
      </c>
      <c r="AP1332">
        <v>0.65</v>
      </c>
      <c r="AQ1332">
        <v>0</v>
      </c>
      <c r="AR1332">
        <v>1</v>
      </c>
      <c r="AS1332">
        <v>0</v>
      </c>
      <c r="AT1332">
        <v>0</v>
      </c>
      <c r="AU1332">
        <v>0</v>
      </c>
      <c r="AV1332">
        <v>0</v>
      </c>
      <c r="AW1332">
        <v>0</v>
      </c>
      <c r="BC1332">
        <v>0</v>
      </c>
      <c r="BD1332">
        <v>0</v>
      </c>
      <c r="BF1332">
        <v>1439</v>
      </c>
      <c r="BG1332">
        <v>1187</v>
      </c>
      <c r="BH1332">
        <v>0</v>
      </c>
      <c r="BI1332">
        <v>0</v>
      </c>
      <c r="BJ1332" t="s">
        <v>4470</v>
      </c>
      <c r="BL1332">
        <v>98</v>
      </c>
      <c r="BN1332" t="s">
        <v>7070</v>
      </c>
      <c r="BP1332" t="s">
        <v>4425</v>
      </c>
      <c r="BQ1332" t="s">
        <v>4426</v>
      </c>
      <c r="BR1332">
        <v>45558.076388888891</v>
      </c>
      <c r="BS1332" t="b">
        <v>1</v>
      </c>
      <c r="BT1332">
        <v>1</v>
      </c>
    </row>
    <row r="1333" spans="1:72" x14ac:dyDescent="0.2">
      <c r="A1333" t="s">
        <v>6482</v>
      </c>
      <c r="B1333" t="s">
        <v>880</v>
      </c>
      <c r="E1333" t="s">
        <v>6483</v>
      </c>
      <c r="F1333" t="s">
        <v>1105</v>
      </c>
      <c r="G1333" t="s">
        <v>5791</v>
      </c>
      <c r="H1333" t="s">
        <v>6356</v>
      </c>
      <c r="I1333" t="s">
        <v>281</v>
      </c>
      <c r="L1333" t="s">
        <v>211</v>
      </c>
      <c r="M1333" t="s">
        <v>860</v>
      </c>
      <c r="N1333" t="s">
        <v>5852</v>
      </c>
      <c r="O1333" t="s">
        <v>5849</v>
      </c>
      <c r="P1333">
        <v>0</v>
      </c>
      <c r="Q1333">
        <v>202</v>
      </c>
      <c r="R1333">
        <v>103</v>
      </c>
      <c r="S1333">
        <v>0</v>
      </c>
      <c r="T1333">
        <v>0</v>
      </c>
      <c r="U1333">
        <v>0</v>
      </c>
      <c r="V1333">
        <v>46</v>
      </c>
      <c r="W1333">
        <v>0</v>
      </c>
      <c r="X1333" t="b">
        <v>0</v>
      </c>
      <c r="Z1333">
        <v>9</v>
      </c>
      <c r="AA1333">
        <v>11</v>
      </c>
      <c r="AB1333" t="s">
        <v>4001</v>
      </c>
      <c r="AD1333">
        <v>0</v>
      </c>
      <c r="AE1333">
        <v>0</v>
      </c>
      <c r="AF1333">
        <v>0</v>
      </c>
      <c r="AG1333">
        <v>0</v>
      </c>
      <c r="AH1333">
        <v>2</v>
      </c>
      <c r="AI1333">
        <v>0</v>
      </c>
      <c r="AJ1333">
        <v>0</v>
      </c>
      <c r="AK1333">
        <v>0</v>
      </c>
      <c r="AL1333">
        <v>0</v>
      </c>
      <c r="AM1333">
        <v>0</v>
      </c>
      <c r="AN1333">
        <v>0</v>
      </c>
      <c r="AO1333">
        <v>0</v>
      </c>
      <c r="AP1333">
        <v>0</v>
      </c>
      <c r="AQ1333">
        <v>0</v>
      </c>
      <c r="AR1333">
        <v>0</v>
      </c>
      <c r="AS1333">
        <v>0</v>
      </c>
      <c r="AT1333">
        <v>0</v>
      </c>
      <c r="AU1333">
        <v>0</v>
      </c>
      <c r="AV1333">
        <v>0</v>
      </c>
      <c r="AW1333">
        <v>0</v>
      </c>
      <c r="BC1333">
        <v>0</v>
      </c>
      <c r="BD1333">
        <v>0</v>
      </c>
      <c r="BF1333">
        <v>774</v>
      </c>
      <c r="BG1333">
        <v>540</v>
      </c>
      <c r="BH1333">
        <v>1</v>
      </c>
      <c r="BI1333">
        <v>0</v>
      </c>
      <c r="BL1333">
        <v>100</v>
      </c>
      <c r="BN1333" t="s">
        <v>7070</v>
      </c>
      <c r="BP1333" t="s">
        <v>6358</v>
      </c>
      <c r="BQ1333" t="s">
        <v>6359</v>
      </c>
      <c r="BR1333">
        <v>45552.529861111114</v>
      </c>
      <c r="BS1333" t="b">
        <v>1</v>
      </c>
      <c r="BT1333">
        <v>1</v>
      </c>
    </row>
    <row r="1334" spans="1:72" x14ac:dyDescent="0.2">
      <c r="A1334" t="s">
        <v>6484</v>
      </c>
      <c r="B1334" t="s">
        <v>880</v>
      </c>
      <c r="E1334" t="s">
        <v>6485</v>
      </c>
      <c r="F1334" t="s">
        <v>989</v>
      </c>
      <c r="G1334" t="s">
        <v>5791</v>
      </c>
      <c r="H1334" t="s">
        <v>6486</v>
      </c>
      <c r="I1334" t="s">
        <v>990</v>
      </c>
      <c r="L1334" t="s">
        <v>378</v>
      </c>
      <c r="M1334" t="s">
        <v>126</v>
      </c>
      <c r="N1334" t="s">
        <v>5852</v>
      </c>
      <c r="O1334" t="s">
        <v>5847</v>
      </c>
      <c r="P1334">
        <v>0</v>
      </c>
      <c r="Q1334">
        <v>510</v>
      </c>
      <c r="R1334">
        <v>2295</v>
      </c>
      <c r="S1334">
        <v>0</v>
      </c>
      <c r="T1334">
        <v>0</v>
      </c>
      <c r="U1334">
        <v>0</v>
      </c>
      <c r="V1334">
        <v>0</v>
      </c>
      <c r="W1334">
        <v>0</v>
      </c>
      <c r="X1334" t="b">
        <v>0</v>
      </c>
      <c r="Z1334">
        <v>16</v>
      </c>
      <c r="AA1334">
        <v>96</v>
      </c>
      <c r="AB1334" t="s">
        <v>4001</v>
      </c>
      <c r="AD1334">
        <v>0</v>
      </c>
      <c r="AE1334">
        <v>0</v>
      </c>
      <c r="AF1334">
        <v>0</v>
      </c>
      <c r="AG1334">
        <v>0</v>
      </c>
      <c r="AH1334">
        <v>0</v>
      </c>
      <c r="AI1334">
        <v>0</v>
      </c>
      <c r="AJ1334">
        <v>0</v>
      </c>
      <c r="AK1334">
        <v>0</v>
      </c>
      <c r="AL1334">
        <v>0</v>
      </c>
      <c r="AM1334">
        <v>0</v>
      </c>
      <c r="AN1334">
        <v>0</v>
      </c>
      <c r="AO1334">
        <v>0</v>
      </c>
      <c r="AP1334">
        <v>0</v>
      </c>
      <c r="AQ1334">
        <v>0</v>
      </c>
      <c r="AR1334">
        <v>0</v>
      </c>
      <c r="AS1334">
        <v>0</v>
      </c>
      <c r="AT1334">
        <v>0</v>
      </c>
      <c r="AU1334">
        <v>0</v>
      </c>
      <c r="AV1334">
        <v>0</v>
      </c>
      <c r="AW1334">
        <v>0</v>
      </c>
      <c r="BC1334">
        <v>0</v>
      </c>
      <c r="BD1334">
        <v>0</v>
      </c>
      <c r="BF1334">
        <v>2295</v>
      </c>
      <c r="BG1334">
        <v>1152</v>
      </c>
      <c r="BH1334">
        <v>16</v>
      </c>
      <c r="BI1334">
        <v>0</v>
      </c>
      <c r="BJ1334" t="s">
        <v>4470</v>
      </c>
      <c r="BL1334">
        <v>98</v>
      </c>
      <c r="BP1334" t="s">
        <v>4425</v>
      </c>
      <c r="BQ1334" t="s">
        <v>4426</v>
      </c>
      <c r="BR1334">
        <v>45558.464583333334</v>
      </c>
      <c r="BS1334" t="b">
        <v>1</v>
      </c>
      <c r="BT1334">
        <v>1</v>
      </c>
    </row>
    <row r="1335" spans="1:72" x14ac:dyDescent="0.2">
      <c r="A1335" t="s">
        <v>6487</v>
      </c>
      <c r="B1335" t="s">
        <v>880</v>
      </c>
      <c r="E1335" t="s">
        <v>5561</v>
      </c>
      <c r="F1335" t="s">
        <v>921</v>
      </c>
      <c r="G1335" t="s">
        <v>5791</v>
      </c>
      <c r="H1335" t="s">
        <v>4541</v>
      </c>
      <c r="I1335" t="s">
        <v>4542</v>
      </c>
      <c r="L1335" t="s">
        <v>412</v>
      </c>
      <c r="M1335" t="s">
        <v>126</v>
      </c>
      <c r="N1335" t="s">
        <v>5852</v>
      </c>
      <c r="O1335" t="s">
        <v>5847</v>
      </c>
      <c r="P1335">
        <v>0</v>
      </c>
      <c r="Q1335">
        <v>472</v>
      </c>
      <c r="R1335">
        <v>2034</v>
      </c>
      <c r="S1335">
        <v>0</v>
      </c>
      <c r="T1335">
        <v>0</v>
      </c>
      <c r="U1335">
        <v>0</v>
      </c>
      <c r="V1335">
        <v>0</v>
      </c>
      <c r="W1335">
        <v>37.5</v>
      </c>
      <c r="X1335" t="b">
        <v>1</v>
      </c>
      <c r="Z1335">
        <v>53</v>
      </c>
      <c r="AA1335">
        <v>38</v>
      </c>
      <c r="AB1335" t="s">
        <v>3920</v>
      </c>
      <c r="AD1335">
        <v>0.08</v>
      </c>
      <c r="AE1335">
        <v>0</v>
      </c>
      <c r="AF1335">
        <v>0</v>
      </c>
      <c r="AG1335">
        <v>0</v>
      </c>
      <c r="AH1335">
        <v>0.8</v>
      </c>
      <c r="AI1335">
        <v>0.8</v>
      </c>
      <c r="AJ1335">
        <v>0.8</v>
      </c>
      <c r="AK1335">
        <v>2</v>
      </c>
      <c r="AL1335">
        <v>1</v>
      </c>
      <c r="AM1335">
        <v>0.4</v>
      </c>
      <c r="AN1335">
        <v>0</v>
      </c>
      <c r="AO1335">
        <v>0</v>
      </c>
      <c r="AP1335">
        <v>0</v>
      </c>
      <c r="AQ1335">
        <v>0</v>
      </c>
      <c r="AR1335">
        <v>1</v>
      </c>
      <c r="AS1335">
        <v>0</v>
      </c>
      <c r="AT1335">
        <v>0</v>
      </c>
      <c r="AU1335">
        <v>0</v>
      </c>
      <c r="AV1335">
        <v>0</v>
      </c>
      <c r="AW1335">
        <v>0</v>
      </c>
      <c r="BC1335">
        <v>0</v>
      </c>
      <c r="BD1335">
        <v>0</v>
      </c>
      <c r="BF1335">
        <v>2034</v>
      </c>
      <c r="BG1335">
        <v>1038</v>
      </c>
      <c r="BH1335">
        <v>0</v>
      </c>
      <c r="BI1335">
        <v>0</v>
      </c>
      <c r="BJ1335" t="s">
        <v>2359</v>
      </c>
      <c r="BL1335">
        <v>98</v>
      </c>
      <c r="BN1335" t="s">
        <v>7070</v>
      </c>
      <c r="BP1335" t="s">
        <v>4425</v>
      </c>
      <c r="BQ1335" t="s">
        <v>4426</v>
      </c>
      <c r="BR1335">
        <v>45545.432638888888</v>
      </c>
      <c r="BS1335" t="b">
        <v>1</v>
      </c>
      <c r="BT1335">
        <v>1</v>
      </c>
    </row>
    <row r="1336" spans="1:72" x14ac:dyDescent="0.2">
      <c r="A1336" t="s">
        <v>6488</v>
      </c>
      <c r="B1336" t="s">
        <v>880</v>
      </c>
      <c r="E1336" t="s">
        <v>5561</v>
      </c>
      <c r="F1336" t="s">
        <v>911</v>
      </c>
      <c r="G1336" t="s">
        <v>5791</v>
      </c>
      <c r="H1336" t="s">
        <v>3372</v>
      </c>
      <c r="I1336" t="s">
        <v>1717</v>
      </c>
      <c r="L1336" t="s">
        <v>93</v>
      </c>
      <c r="M1336" t="s">
        <v>126</v>
      </c>
      <c r="N1336" t="s">
        <v>5852</v>
      </c>
      <c r="O1336" t="s">
        <v>5847</v>
      </c>
      <c r="P1336">
        <v>0</v>
      </c>
      <c r="Q1336">
        <v>504</v>
      </c>
      <c r="R1336">
        <v>908</v>
      </c>
      <c r="S1336">
        <v>0</v>
      </c>
      <c r="T1336">
        <v>0</v>
      </c>
      <c r="U1336">
        <v>0</v>
      </c>
      <c r="V1336">
        <v>0</v>
      </c>
      <c r="W1336">
        <v>35</v>
      </c>
      <c r="X1336" t="b">
        <v>1</v>
      </c>
      <c r="Z1336">
        <v>96</v>
      </c>
      <c r="AA1336">
        <v>38</v>
      </c>
      <c r="AB1336" t="s">
        <v>4001</v>
      </c>
      <c r="AD1336">
        <v>0</v>
      </c>
      <c r="AE1336">
        <v>0</v>
      </c>
      <c r="AF1336">
        <v>0.2</v>
      </c>
      <c r="AG1336">
        <v>0</v>
      </c>
      <c r="AH1336">
        <v>1</v>
      </c>
      <c r="AI1336">
        <v>1</v>
      </c>
      <c r="AJ1336">
        <v>1</v>
      </c>
      <c r="AK1336">
        <v>0</v>
      </c>
      <c r="AL1336">
        <v>1</v>
      </c>
      <c r="AM1336">
        <v>1</v>
      </c>
      <c r="AN1336">
        <v>0</v>
      </c>
      <c r="AO1336">
        <v>0</v>
      </c>
      <c r="AP1336">
        <v>1</v>
      </c>
      <c r="AQ1336">
        <v>0</v>
      </c>
      <c r="AR1336">
        <v>1</v>
      </c>
      <c r="AS1336">
        <v>0</v>
      </c>
      <c r="AT1336">
        <v>0</v>
      </c>
      <c r="AU1336">
        <v>0</v>
      </c>
      <c r="AV1336">
        <v>0</v>
      </c>
      <c r="AW1336">
        <v>0</v>
      </c>
      <c r="BC1336">
        <v>0.5</v>
      </c>
      <c r="BD1336">
        <v>0</v>
      </c>
      <c r="BF1336">
        <v>908</v>
      </c>
      <c r="BG1336">
        <v>508</v>
      </c>
      <c r="BH1336">
        <v>21</v>
      </c>
      <c r="BI1336">
        <v>0</v>
      </c>
      <c r="BJ1336" t="s">
        <v>2359</v>
      </c>
      <c r="BL1336">
        <v>98</v>
      </c>
      <c r="BN1336" t="s">
        <v>7070</v>
      </c>
      <c r="BP1336" t="s">
        <v>4425</v>
      </c>
      <c r="BQ1336" t="s">
        <v>4426</v>
      </c>
      <c r="BR1336">
        <v>45545.455555555556</v>
      </c>
      <c r="BS1336" t="b">
        <v>1</v>
      </c>
      <c r="BT1336">
        <v>1</v>
      </c>
    </row>
    <row r="1337" spans="1:72" x14ac:dyDescent="0.2">
      <c r="A1337" t="s">
        <v>6489</v>
      </c>
      <c r="B1337" t="s">
        <v>880</v>
      </c>
      <c r="E1337" t="s">
        <v>4576</v>
      </c>
      <c r="F1337" t="s">
        <v>90</v>
      </c>
      <c r="G1337" t="s">
        <v>5791</v>
      </c>
      <c r="H1337" t="s">
        <v>6051</v>
      </c>
      <c r="I1337" t="s">
        <v>92</v>
      </c>
      <c r="M1337" t="s">
        <v>189</v>
      </c>
      <c r="N1337" t="s">
        <v>5852</v>
      </c>
      <c r="O1337" t="s">
        <v>5853</v>
      </c>
      <c r="P1337">
        <v>0</v>
      </c>
      <c r="Q1337">
        <v>312</v>
      </c>
      <c r="R1337">
        <v>0</v>
      </c>
      <c r="S1337">
        <v>0</v>
      </c>
      <c r="T1337">
        <v>0</v>
      </c>
      <c r="U1337">
        <v>0</v>
      </c>
      <c r="V1337">
        <v>0</v>
      </c>
      <c r="W1337">
        <v>52</v>
      </c>
      <c r="X1337" t="b">
        <v>0</v>
      </c>
      <c r="Z1337">
        <v>0</v>
      </c>
      <c r="AA1337">
        <v>0</v>
      </c>
      <c r="AB1337" t="s">
        <v>3920</v>
      </c>
      <c r="AD1337">
        <v>0.1</v>
      </c>
      <c r="AE1337">
        <v>0</v>
      </c>
      <c r="AF1337">
        <v>0</v>
      </c>
      <c r="AG1337">
        <v>0</v>
      </c>
      <c r="AH1337">
        <v>0</v>
      </c>
      <c r="AI1337">
        <v>1</v>
      </c>
      <c r="AJ1337">
        <v>0</v>
      </c>
      <c r="AK1337">
        <v>0</v>
      </c>
      <c r="AL1337">
        <v>0.8</v>
      </c>
      <c r="AM1337">
        <v>0</v>
      </c>
      <c r="AN1337">
        <v>0</v>
      </c>
      <c r="AO1337">
        <v>0.4</v>
      </c>
      <c r="AP1337">
        <v>0.6</v>
      </c>
      <c r="AQ1337">
        <v>0</v>
      </c>
      <c r="AR1337">
        <v>0.4</v>
      </c>
      <c r="AS1337">
        <v>0.4</v>
      </c>
      <c r="AT1337">
        <v>0</v>
      </c>
      <c r="AU1337">
        <v>0</v>
      </c>
      <c r="AV1337">
        <v>0</v>
      </c>
      <c r="AW1337">
        <v>0</v>
      </c>
      <c r="BC1337">
        <v>0</v>
      </c>
      <c r="BD1337">
        <v>0</v>
      </c>
      <c r="BF1337">
        <v>480</v>
      </c>
      <c r="BG1337">
        <v>221</v>
      </c>
      <c r="BH1337">
        <v>0</v>
      </c>
      <c r="BI1337">
        <v>0</v>
      </c>
      <c r="BJ1337" t="s">
        <v>6490</v>
      </c>
      <c r="BK1337" t="s">
        <v>6491</v>
      </c>
      <c r="BL1337">
        <v>100</v>
      </c>
      <c r="BP1337" t="s">
        <v>5992</v>
      </c>
      <c r="BQ1337" t="s">
        <v>5993</v>
      </c>
      <c r="BR1337">
        <v>45582.462500000001</v>
      </c>
      <c r="BS1337" t="b">
        <v>1</v>
      </c>
      <c r="BT1337">
        <v>1</v>
      </c>
    </row>
    <row r="1338" spans="1:72" x14ac:dyDescent="0.2">
      <c r="A1338" t="s">
        <v>6492</v>
      </c>
      <c r="B1338" t="s">
        <v>1077</v>
      </c>
      <c r="E1338" t="s">
        <v>444</v>
      </c>
      <c r="F1338" t="s">
        <v>5766</v>
      </c>
      <c r="G1338" t="s">
        <v>5791</v>
      </c>
      <c r="H1338" t="s">
        <v>495</v>
      </c>
      <c r="I1338" t="s">
        <v>496</v>
      </c>
      <c r="M1338" t="s">
        <v>93</v>
      </c>
      <c r="N1338" t="s">
        <v>1513</v>
      </c>
      <c r="O1338" t="s">
        <v>5850</v>
      </c>
      <c r="P1338">
        <v>3236</v>
      </c>
      <c r="Q1338">
        <v>452</v>
      </c>
      <c r="R1338">
        <v>361</v>
      </c>
      <c r="S1338">
        <v>0</v>
      </c>
      <c r="T1338">
        <v>0</v>
      </c>
      <c r="U1338">
        <v>0</v>
      </c>
      <c r="V1338">
        <v>0</v>
      </c>
      <c r="W1338">
        <v>37.5</v>
      </c>
      <c r="X1338" t="b">
        <v>0</v>
      </c>
      <c r="Z1338">
        <v>104</v>
      </c>
      <c r="AA1338">
        <v>0</v>
      </c>
      <c r="AB1338" t="s">
        <v>3920</v>
      </c>
      <c r="AD1338">
        <v>0</v>
      </c>
      <c r="AE1338">
        <v>1.4</v>
      </c>
      <c r="AF1338">
        <v>0</v>
      </c>
      <c r="AG1338">
        <v>0</v>
      </c>
      <c r="AH1338">
        <v>0</v>
      </c>
      <c r="AI1338">
        <v>0</v>
      </c>
      <c r="AJ1338">
        <v>0</v>
      </c>
      <c r="AK1338">
        <v>0</v>
      </c>
      <c r="AL1338">
        <v>0</v>
      </c>
      <c r="AM1338">
        <v>0</v>
      </c>
      <c r="AN1338">
        <v>0</v>
      </c>
      <c r="AO1338">
        <v>0</v>
      </c>
      <c r="AP1338">
        <v>0</v>
      </c>
      <c r="AQ1338">
        <v>0</v>
      </c>
      <c r="AR1338">
        <v>0</v>
      </c>
      <c r="AS1338">
        <v>0</v>
      </c>
      <c r="AT1338">
        <v>0</v>
      </c>
      <c r="AU1338">
        <v>0</v>
      </c>
      <c r="AV1338">
        <v>0</v>
      </c>
      <c r="AW1338">
        <v>0</v>
      </c>
      <c r="BC1338">
        <v>0</v>
      </c>
      <c r="BD1338">
        <v>0</v>
      </c>
      <c r="BF1338">
        <v>2701</v>
      </c>
      <c r="BG1338">
        <v>101</v>
      </c>
      <c r="BH1338">
        <v>403</v>
      </c>
      <c r="BI1338">
        <v>0</v>
      </c>
      <c r="BK1338" t="s">
        <v>6493</v>
      </c>
      <c r="BL1338">
        <v>95</v>
      </c>
      <c r="BO1338" t="s">
        <v>6494</v>
      </c>
      <c r="BP1338" t="s">
        <v>5916</v>
      </c>
      <c r="BQ1338" t="s">
        <v>5917</v>
      </c>
      <c r="BR1338">
        <v>45561.149305555555</v>
      </c>
      <c r="BS1338" t="b">
        <v>1</v>
      </c>
      <c r="BT1338">
        <v>1</v>
      </c>
    </row>
    <row r="1339" spans="1:72" x14ac:dyDescent="0.2">
      <c r="A1339" t="s">
        <v>6495</v>
      </c>
      <c r="B1339" t="s">
        <v>1077</v>
      </c>
      <c r="E1339" t="s">
        <v>1077</v>
      </c>
      <c r="F1339" t="s">
        <v>90</v>
      </c>
      <c r="G1339" t="s">
        <v>5791</v>
      </c>
      <c r="H1339" t="s">
        <v>5991</v>
      </c>
      <c r="I1339" t="s">
        <v>92</v>
      </c>
      <c r="L1339" t="s">
        <v>93</v>
      </c>
      <c r="M1339" t="s">
        <v>93</v>
      </c>
      <c r="N1339" t="s">
        <v>1513</v>
      </c>
      <c r="O1339" t="s">
        <v>5850</v>
      </c>
      <c r="P1339">
        <v>0</v>
      </c>
      <c r="Q1339">
        <v>0</v>
      </c>
      <c r="R1339">
        <v>0</v>
      </c>
      <c r="S1339">
        <v>0</v>
      </c>
      <c r="T1339">
        <v>0</v>
      </c>
      <c r="U1339">
        <v>0</v>
      </c>
      <c r="V1339">
        <v>0</v>
      </c>
      <c r="W1339">
        <v>0</v>
      </c>
      <c r="X1339" t="b">
        <v>0</v>
      </c>
      <c r="Z1339">
        <v>0</v>
      </c>
      <c r="AA1339">
        <v>0</v>
      </c>
      <c r="AB1339" t="s">
        <v>3920</v>
      </c>
      <c r="AD1339">
        <v>0</v>
      </c>
      <c r="AE1339">
        <v>3</v>
      </c>
      <c r="AF1339">
        <v>0</v>
      </c>
      <c r="AG1339">
        <v>0</v>
      </c>
      <c r="AH1339">
        <v>0</v>
      </c>
      <c r="AI1339">
        <v>0</v>
      </c>
      <c r="AJ1339">
        <v>0</v>
      </c>
      <c r="AK1339">
        <v>0</v>
      </c>
      <c r="AL1339">
        <v>0</v>
      </c>
      <c r="AM1339">
        <v>0</v>
      </c>
      <c r="AN1339">
        <v>0</v>
      </c>
      <c r="AO1339">
        <v>0</v>
      </c>
      <c r="AP1339">
        <v>0</v>
      </c>
      <c r="AQ1339">
        <v>0</v>
      </c>
      <c r="AR1339">
        <v>0</v>
      </c>
      <c r="AS1339">
        <v>0</v>
      </c>
      <c r="AT1339">
        <v>0</v>
      </c>
      <c r="AU1339">
        <v>0</v>
      </c>
      <c r="AV1339">
        <v>0</v>
      </c>
      <c r="AW1339">
        <v>0</v>
      </c>
      <c r="BC1339">
        <v>0</v>
      </c>
      <c r="BD1339">
        <v>0</v>
      </c>
      <c r="BF1339">
        <v>0</v>
      </c>
      <c r="BG1339">
        <v>0</v>
      </c>
      <c r="BH1339">
        <v>0</v>
      </c>
      <c r="BI1339">
        <v>0</v>
      </c>
      <c r="BL1339">
        <v>100</v>
      </c>
      <c r="BP1339" t="s">
        <v>5992</v>
      </c>
      <c r="BQ1339" t="s">
        <v>5993</v>
      </c>
      <c r="BR1339">
        <v>45582.350694444445</v>
      </c>
      <c r="BS1339" t="b">
        <v>1</v>
      </c>
      <c r="BT1339">
        <v>1</v>
      </c>
    </row>
    <row r="1340" spans="1:72" x14ac:dyDescent="0.2">
      <c r="A1340" t="s">
        <v>6496</v>
      </c>
      <c r="B1340" t="s">
        <v>1077</v>
      </c>
      <c r="E1340" t="s">
        <v>1077</v>
      </c>
      <c r="F1340" t="s">
        <v>1158</v>
      </c>
      <c r="G1340" t="s">
        <v>5791</v>
      </c>
      <c r="H1340" t="s">
        <v>3924</v>
      </c>
      <c r="I1340" t="s">
        <v>1882</v>
      </c>
      <c r="L1340" t="s">
        <v>3925</v>
      </c>
      <c r="M1340" t="s">
        <v>126</v>
      </c>
      <c r="N1340" t="s">
        <v>1513</v>
      </c>
      <c r="O1340" t="s">
        <v>5847</v>
      </c>
      <c r="P1340">
        <v>641</v>
      </c>
      <c r="Q1340">
        <v>345</v>
      </c>
      <c r="R1340">
        <v>0</v>
      </c>
      <c r="S1340">
        <v>0</v>
      </c>
      <c r="T1340">
        <v>0</v>
      </c>
      <c r="U1340">
        <v>0</v>
      </c>
      <c r="V1340">
        <v>0</v>
      </c>
      <c r="W1340">
        <v>0</v>
      </c>
      <c r="X1340" t="b">
        <v>0</v>
      </c>
      <c r="Z1340">
        <v>0</v>
      </c>
      <c r="AA1340">
        <v>0</v>
      </c>
      <c r="AB1340" t="s">
        <v>3920</v>
      </c>
      <c r="AD1340">
        <v>0</v>
      </c>
      <c r="AE1340">
        <v>4</v>
      </c>
      <c r="AF1340">
        <v>0</v>
      </c>
      <c r="AG1340">
        <v>0</v>
      </c>
      <c r="AH1340">
        <v>0</v>
      </c>
      <c r="AI1340">
        <v>0</v>
      </c>
      <c r="AJ1340">
        <v>0</v>
      </c>
      <c r="AK1340">
        <v>0</v>
      </c>
      <c r="AL1340">
        <v>0</v>
      </c>
      <c r="AM1340">
        <v>0</v>
      </c>
      <c r="AN1340">
        <v>0</v>
      </c>
      <c r="AO1340">
        <v>0</v>
      </c>
      <c r="AP1340">
        <v>0</v>
      </c>
      <c r="AQ1340">
        <v>0</v>
      </c>
      <c r="AR1340">
        <v>0</v>
      </c>
      <c r="AS1340">
        <v>0</v>
      </c>
      <c r="AT1340">
        <v>0</v>
      </c>
      <c r="AU1340">
        <v>0</v>
      </c>
      <c r="AV1340">
        <v>0</v>
      </c>
      <c r="AW1340">
        <v>0</v>
      </c>
      <c r="BC1340">
        <v>0</v>
      </c>
      <c r="BD1340">
        <v>1</v>
      </c>
      <c r="BE1340" t="s">
        <v>6497</v>
      </c>
      <c r="BF1340">
        <v>811</v>
      </c>
      <c r="BG1340">
        <v>15</v>
      </c>
      <c r="BH1340">
        <v>436</v>
      </c>
      <c r="BI1340">
        <v>0</v>
      </c>
      <c r="BJ1340" t="s">
        <v>6490</v>
      </c>
      <c r="BL1340">
        <v>100</v>
      </c>
      <c r="BN1340" t="s">
        <v>7070</v>
      </c>
      <c r="BP1340" t="s">
        <v>3929</v>
      </c>
      <c r="BQ1340" t="s">
        <v>3930</v>
      </c>
      <c r="BR1340">
        <v>45558.215277777781</v>
      </c>
      <c r="BS1340" t="b">
        <v>1</v>
      </c>
      <c r="BT1340">
        <v>1</v>
      </c>
    </row>
    <row r="1341" spans="1:72" x14ac:dyDescent="0.2">
      <c r="A1341" t="s">
        <v>6498</v>
      </c>
      <c r="B1341" t="s">
        <v>1077</v>
      </c>
      <c r="E1341" t="s">
        <v>4627</v>
      </c>
      <c r="F1341" t="s">
        <v>123</v>
      </c>
      <c r="G1341" t="s">
        <v>5791</v>
      </c>
      <c r="H1341" t="s">
        <v>4229</v>
      </c>
      <c r="I1341" t="s">
        <v>398</v>
      </c>
      <c r="M1341" t="s">
        <v>126</v>
      </c>
      <c r="N1341" t="s">
        <v>1513</v>
      </c>
      <c r="O1341" t="s">
        <v>5848</v>
      </c>
      <c r="P1341">
        <v>0</v>
      </c>
      <c r="Q1341">
        <v>0</v>
      </c>
      <c r="R1341">
        <v>0</v>
      </c>
      <c r="S1341">
        <v>0</v>
      </c>
      <c r="T1341">
        <v>0</v>
      </c>
      <c r="U1341">
        <v>0</v>
      </c>
      <c r="V1341">
        <v>0</v>
      </c>
      <c r="W1341">
        <v>20</v>
      </c>
      <c r="X1341" t="b">
        <v>1</v>
      </c>
      <c r="Z1341">
        <v>0</v>
      </c>
      <c r="AA1341">
        <v>5</v>
      </c>
      <c r="AB1341" t="s">
        <v>3920</v>
      </c>
      <c r="AD1341">
        <v>0</v>
      </c>
      <c r="AE1341">
        <v>0.4</v>
      </c>
      <c r="AF1341">
        <v>0</v>
      </c>
      <c r="AG1341">
        <v>0</v>
      </c>
      <c r="AH1341">
        <v>0</v>
      </c>
      <c r="AI1341">
        <v>0</v>
      </c>
      <c r="AJ1341">
        <v>0</v>
      </c>
      <c r="AK1341">
        <v>0</v>
      </c>
      <c r="AL1341">
        <v>0</v>
      </c>
      <c r="AM1341">
        <v>0</v>
      </c>
      <c r="AN1341">
        <v>0</v>
      </c>
      <c r="AO1341">
        <v>0</v>
      </c>
      <c r="AP1341">
        <v>0</v>
      </c>
      <c r="AQ1341">
        <v>0</v>
      </c>
      <c r="AR1341">
        <v>0</v>
      </c>
      <c r="AS1341">
        <v>0</v>
      </c>
      <c r="AT1341">
        <v>0</v>
      </c>
      <c r="AU1341">
        <v>0</v>
      </c>
      <c r="AV1341">
        <v>0</v>
      </c>
      <c r="AW1341">
        <v>0</v>
      </c>
      <c r="BC1341">
        <v>0</v>
      </c>
      <c r="BD1341">
        <v>0</v>
      </c>
      <c r="BF1341">
        <v>476</v>
      </c>
      <c r="BG1341">
        <v>0</v>
      </c>
      <c r="BH1341">
        <v>0</v>
      </c>
      <c r="BI1341">
        <v>0</v>
      </c>
      <c r="BJ1341" t="s">
        <v>46</v>
      </c>
      <c r="BK1341" t="s">
        <v>6499</v>
      </c>
      <c r="BL1341">
        <v>100</v>
      </c>
      <c r="BN1341" t="s">
        <v>7070</v>
      </c>
      <c r="BP1341" t="s">
        <v>4230</v>
      </c>
      <c r="BQ1341" t="s">
        <v>4231</v>
      </c>
      <c r="BR1341">
        <v>45565.131944444445</v>
      </c>
      <c r="BS1341" t="b">
        <v>1</v>
      </c>
      <c r="BT1341">
        <v>1</v>
      </c>
    </row>
    <row r="1342" spans="1:72" x14ac:dyDescent="0.2">
      <c r="A1342" t="s">
        <v>6500</v>
      </c>
      <c r="B1342" t="s">
        <v>1099</v>
      </c>
      <c r="E1342" t="s">
        <v>5558</v>
      </c>
      <c r="F1342" t="s">
        <v>524</v>
      </c>
      <c r="G1342" t="s">
        <v>5791</v>
      </c>
      <c r="H1342" t="s">
        <v>6501</v>
      </c>
      <c r="I1342" t="s">
        <v>525</v>
      </c>
      <c r="M1342" t="s">
        <v>126</v>
      </c>
      <c r="N1342" t="s">
        <v>5852</v>
      </c>
      <c r="O1342" t="s">
        <v>5848</v>
      </c>
      <c r="P1342">
        <v>0</v>
      </c>
      <c r="Q1342">
        <v>803</v>
      </c>
      <c r="R1342">
        <v>0</v>
      </c>
      <c r="S1342">
        <v>0</v>
      </c>
      <c r="T1342">
        <v>0</v>
      </c>
      <c r="U1342">
        <v>60</v>
      </c>
      <c r="V1342">
        <v>60</v>
      </c>
      <c r="W1342">
        <v>37.5</v>
      </c>
      <c r="X1342" t="b">
        <v>1</v>
      </c>
      <c r="Z1342">
        <v>0</v>
      </c>
      <c r="AA1342">
        <v>180</v>
      </c>
      <c r="AB1342" t="s">
        <v>3920</v>
      </c>
      <c r="AD1342">
        <v>0</v>
      </c>
      <c r="AE1342">
        <v>0</v>
      </c>
      <c r="AF1342">
        <v>0</v>
      </c>
      <c r="AG1342">
        <v>0</v>
      </c>
      <c r="AH1342">
        <v>0</v>
      </c>
      <c r="AI1342">
        <v>0</v>
      </c>
      <c r="AJ1342">
        <v>0</v>
      </c>
      <c r="AK1342">
        <v>0</v>
      </c>
      <c r="AL1342">
        <v>1</v>
      </c>
      <c r="AM1342">
        <v>0</v>
      </c>
      <c r="AN1342">
        <v>0</v>
      </c>
      <c r="AO1342">
        <v>0.5</v>
      </c>
      <c r="AP1342">
        <v>0.5</v>
      </c>
      <c r="AQ1342">
        <v>0</v>
      </c>
      <c r="AR1342">
        <v>0</v>
      </c>
      <c r="AS1342">
        <v>0</v>
      </c>
      <c r="AT1342">
        <v>0</v>
      </c>
      <c r="AU1342">
        <v>0</v>
      </c>
      <c r="AV1342">
        <v>0</v>
      </c>
      <c r="AW1342">
        <v>0</v>
      </c>
      <c r="BC1342">
        <v>0</v>
      </c>
      <c r="BD1342">
        <v>0</v>
      </c>
      <c r="BF1342">
        <v>0</v>
      </c>
      <c r="BG1342">
        <v>0</v>
      </c>
      <c r="BH1342">
        <v>0</v>
      </c>
      <c r="BI1342">
        <v>0</v>
      </c>
      <c r="BL1342">
        <v>100</v>
      </c>
      <c r="BM1342" t="s">
        <v>7070</v>
      </c>
      <c r="BN1342" t="s">
        <v>7070</v>
      </c>
      <c r="BP1342" t="s">
        <v>5559</v>
      </c>
      <c r="BQ1342" t="s">
        <v>5560</v>
      </c>
      <c r="BR1342">
        <v>45527.399305555555</v>
      </c>
      <c r="BS1342" t="b">
        <v>1</v>
      </c>
      <c r="BT1342">
        <v>1</v>
      </c>
    </row>
    <row r="1343" spans="1:72" x14ac:dyDescent="0.2">
      <c r="A1343" t="s">
        <v>6502</v>
      </c>
      <c r="B1343" t="s">
        <v>1099</v>
      </c>
      <c r="E1343" t="s">
        <v>1174</v>
      </c>
      <c r="F1343" t="s">
        <v>504</v>
      </c>
      <c r="G1343" t="s">
        <v>5791</v>
      </c>
      <c r="H1343" t="s">
        <v>6503</v>
      </c>
      <c r="I1343" t="s">
        <v>2282</v>
      </c>
      <c r="L1343" t="s">
        <v>1175</v>
      </c>
      <c r="M1343" t="s">
        <v>126</v>
      </c>
      <c r="N1343" t="s">
        <v>5852</v>
      </c>
      <c r="O1343" t="s">
        <v>5855</v>
      </c>
      <c r="P1343">
        <v>0</v>
      </c>
      <c r="Q1343">
        <v>96</v>
      </c>
      <c r="R1343">
        <v>120</v>
      </c>
      <c r="S1343">
        <v>0</v>
      </c>
      <c r="T1343">
        <v>0</v>
      </c>
      <c r="U1343">
        <v>0</v>
      </c>
      <c r="V1343">
        <v>103</v>
      </c>
      <c r="W1343">
        <v>40</v>
      </c>
      <c r="X1343" t="b">
        <v>1</v>
      </c>
      <c r="Z1343">
        <v>1</v>
      </c>
      <c r="AA1343">
        <v>42</v>
      </c>
      <c r="AB1343" t="s">
        <v>3920</v>
      </c>
      <c r="AD1343">
        <v>0</v>
      </c>
      <c r="AE1343">
        <v>1</v>
      </c>
      <c r="AF1343">
        <v>0</v>
      </c>
      <c r="AG1343">
        <v>0</v>
      </c>
      <c r="AH1343">
        <v>0</v>
      </c>
      <c r="AI1343">
        <v>1</v>
      </c>
      <c r="AJ1343">
        <v>0</v>
      </c>
      <c r="AK1343">
        <v>0</v>
      </c>
      <c r="AL1343">
        <v>0</v>
      </c>
      <c r="AM1343">
        <v>0</v>
      </c>
      <c r="AN1343">
        <v>0</v>
      </c>
      <c r="AO1343">
        <v>0</v>
      </c>
      <c r="AP1343">
        <v>1</v>
      </c>
      <c r="AQ1343">
        <v>0</v>
      </c>
      <c r="AR1343">
        <v>0</v>
      </c>
      <c r="AS1343">
        <v>0</v>
      </c>
      <c r="AT1343">
        <v>0</v>
      </c>
      <c r="AU1343">
        <v>0</v>
      </c>
      <c r="AV1343">
        <v>0</v>
      </c>
      <c r="AW1343">
        <v>0</v>
      </c>
      <c r="BC1343">
        <v>1.6</v>
      </c>
      <c r="BD1343">
        <v>0</v>
      </c>
      <c r="BE1343" t="s">
        <v>6504</v>
      </c>
      <c r="BF1343">
        <v>308</v>
      </c>
      <c r="BG1343">
        <v>254</v>
      </c>
      <c r="BH1343">
        <v>0</v>
      </c>
      <c r="BI1343">
        <v>0</v>
      </c>
      <c r="BJ1343" t="s">
        <v>717</v>
      </c>
      <c r="BK1343" t="s">
        <v>4636</v>
      </c>
      <c r="BL1343">
        <v>0</v>
      </c>
      <c r="BM1343" t="s">
        <v>7070</v>
      </c>
      <c r="BN1343" t="s">
        <v>7070</v>
      </c>
      <c r="BO1343" t="s">
        <v>4637</v>
      </c>
      <c r="BP1343" t="s">
        <v>510</v>
      </c>
      <c r="BQ1343" t="s">
        <v>511</v>
      </c>
      <c r="BR1343">
        <v>45566.336111111108</v>
      </c>
      <c r="BS1343" t="b">
        <v>1</v>
      </c>
      <c r="BT1343">
        <v>1</v>
      </c>
    </row>
    <row r="1344" spans="1:72" x14ac:dyDescent="0.2">
      <c r="A1344" t="s">
        <v>6505</v>
      </c>
      <c r="B1344" t="s">
        <v>1099</v>
      </c>
      <c r="E1344" t="s">
        <v>6409</v>
      </c>
      <c r="F1344" t="s">
        <v>5705</v>
      </c>
      <c r="G1344" t="s">
        <v>5791</v>
      </c>
      <c r="H1344" t="s">
        <v>6061</v>
      </c>
      <c r="I1344" t="s">
        <v>6062</v>
      </c>
      <c r="M1344" t="s">
        <v>93</v>
      </c>
      <c r="N1344" t="s">
        <v>5852</v>
      </c>
      <c r="O1344" t="s">
        <v>5850</v>
      </c>
      <c r="P1344">
        <v>0</v>
      </c>
      <c r="Q1344">
        <v>0</v>
      </c>
      <c r="R1344">
        <v>0</v>
      </c>
      <c r="S1344">
        <v>0</v>
      </c>
      <c r="T1344">
        <v>0</v>
      </c>
      <c r="U1344">
        <v>0</v>
      </c>
      <c r="V1344">
        <v>0</v>
      </c>
      <c r="W1344">
        <v>40</v>
      </c>
      <c r="X1344" t="b">
        <v>1</v>
      </c>
      <c r="Z1344">
        <v>0</v>
      </c>
      <c r="AA1344">
        <v>60</v>
      </c>
      <c r="AB1344" t="s">
        <v>3920</v>
      </c>
      <c r="AD1344">
        <v>0</v>
      </c>
      <c r="AE1344">
        <v>3</v>
      </c>
      <c r="AF1344">
        <v>0</v>
      </c>
      <c r="AG1344">
        <v>0</v>
      </c>
      <c r="AH1344">
        <v>1</v>
      </c>
      <c r="AI1344">
        <v>5</v>
      </c>
      <c r="AJ1344">
        <v>0</v>
      </c>
      <c r="AK1344">
        <v>0</v>
      </c>
      <c r="AL1344">
        <v>3</v>
      </c>
      <c r="AM1344">
        <v>0</v>
      </c>
      <c r="AN1344">
        <v>0</v>
      </c>
      <c r="AO1344">
        <v>0</v>
      </c>
      <c r="AP1344">
        <v>2</v>
      </c>
      <c r="AQ1344">
        <v>0</v>
      </c>
      <c r="AR1344">
        <v>5</v>
      </c>
      <c r="AS1344">
        <v>0</v>
      </c>
      <c r="AT1344">
        <v>0</v>
      </c>
      <c r="AU1344">
        <v>0</v>
      </c>
      <c r="AV1344">
        <v>0</v>
      </c>
      <c r="AW1344">
        <v>0</v>
      </c>
      <c r="BC1344">
        <v>0</v>
      </c>
      <c r="BD1344">
        <v>1</v>
      </c>
      <c r="BE1344" t="s">
        <v>6506</v>
      </c>
      <c r="BF1344">
        <v>12000</v>
      </c>
      <c r="BG1344">
        <v>0</v>
      </c>
      <c r="BH1344">
        <v>0</v>
      </c>
      <c r="BI1344">
        <v>0</v>
      </c>
      <c r="BL1344">
        <v>80</v>
      </c>
      <c r="BM1344" t="s">
        <v>7070</v>
      </c>
      <c r="BN1344" t="s">
        <v>7070</v>
      </c>
      <c r="BP1344" t="s">
        <v>6064</v>
      </c>
      <c r="BQ1344" t="s">
        <v>6065</v>
      </c>
      <c r="BR1344">
        <v>45506.539583333331</v>
      </c>
      <c r="BS1344" t="b">
        <v>1</v>
      </c>
      <c r="BT1344">
        <v>1</v>
      </c>
    </row>
    <row r="1345" spans="1:72" x14ac:dyDescent="0.2">
      <c r="A1345" t="s">
        <v>6507</v>
      </c>
      <c r="B1345" t="s">
        <v>1099</v>
      </c>
      <c r="E1345" t="s">
        <v>6508</v>
      </c>
      <c r="F1345" t="s">
        <v>1528</v>
      </c>
      <c r="G1345" t="s">
        <v>5791</v>
      </c>
      <c r="H1345" t="s">
        <v>5981</v>
      </c>
      <c r="I1345" t="s">
        <v>1530</v>
      </c>
      <c r="M1345" t="s">
        <v>189</v>
      </c>
      <c r="N1345" t="s">
        <v>5852</v>
      </c>
      <c r="O1345" t="s">
        <v>5853</v>
      </c>
      <c r="P1345">
        <v>0</v>
      </c>
      <c r="Q1345">
        <v>1810</v>
      </c>
      <c r="R1345">
        <v>0</v>
      </c>
      <c r="S1345">
        <v>0</v>
      </c>
      <c r="T1345">
        <v>0</v>
      </c>
      <c r="U1345">
        <v>0</v>
      </c>
      <c r="V1345">
        <v>0</v>
      </c>
      <c r="W1345">
        <v>0</v>
      </c>
      <c r="X1345" t="b">
        <v>0</v>
      </c>
      <c r="Z1345">
        <v>0</v>
      </c>
      <c r="AA1345">
        <v>0</v>
      </c>
      <c r="AB1345" t="s">
        <v>3920</v>
      </c>
      <c r="AD1345">
        <v>0</v>
      </c>
      <c r="AE1345">
        <v>0</v>
      </c>
      <c r="AF1345">
        <v>0</v>
      </c>
      <c r="AG1345">
        <v>0</v>
      </c>
      <c r="AH1345">
        <v>0</v>
      </c>
      <c r="AI1345">
        <v>0</v>
      </c>
      <c r="AJ1345">
        <v>0</v>
      </c>
      <c r="AK1345">
        <v>0</v>
      </c>
      <c r="AL1345">
        <v>0</v>
      </c>
      <c r="AM1345">
        <v>0</v>
      </c>
      <c r="AN1345">
        <v>0</v>
      </c>
      <c r="AO1345">
        <v>0</v>
      </c>
      <c r="AP1345">
        <v>0</v>
      </c>
      <c r="AQ1345">
        <v>0</v>
      </c>
      <c r="AR1345">
        <v>0</v>
      </c>
      <c r="AS1345">
        <v>0</v>
      </c>
      <c r="AT1345">
        <v>0</v>
      </c>
      <c r="AU1345">
        <v>0</v>
      </c>
      <c r="AV1345">
        <v>0</v>
      </c>
      <c r="AW1345">
        <v>0</v>
      </c>
      <c r="BC1345">
        <v>0</v>
      </c>
      <c r="BD1345">
        <v>0</v>
      </c>
      <c r="BF1345">
        <v>3312</v>
      </c>
      <c r="BG1345">
        <v>0</v>
      </c>
      <c r="BH1345">
        <v>0</v>
      </c>
      <c r="BI1345">
        <v>0</v>
      </c>
      <c r="BL1345">
        <v>100</v>
      </c>
      <c r="BO1345" t="s">
        <v>6509</v>
      </c>
      <c r="BP1345" t="s">
        <v>5982</v>
      </c>
      <c r="BQ1345" t="s">
        <v>5983</v>
      </c>
      <c r="BR1345">
        <v>45565.413888888892</v>
      </c>
      <c r="BS1345" t="b">
        <v>1</v>
      </c>
      <c r="BT1345">
        <v>1</v>
      </c>
    </row>
    <row r="1346" spans="1:72" x14ac:dyDescent="0.2">
      <c r="A1346" t="s">
        <v>6510</v>
      </c>
      <c r="B1346" t="s">
        <v>1099</v>
      </c>
      <c r="E1346" t="s">
        <v>1157</v>
      </c>
      <c r="F1346" t="s">
        <v>1158</v>
      </c>
      <c r="G1346" t="s">
        <v>5791</v>
      </c>
      <c r="H1346" t="s">
        <v>4023</v>
      </c>
      <c r="I1346" t="s">
        <v>1882</v>
      </c>
      <c r="L1346" t="s">
        <v>2230</v>
      </c>
      <c r="M1346" t="s">
        <v>93</v>
      </c>
      <c r="N1346" t="s">
        <v>5852</v>
      </c>
      <c r="O1346" t="s">
        <v>5850</v>
      </c>
      <c r="P1346">
        <v>4268</v>
      </c>
      <c r="Q1346">
        <v>360</v>
      </c>
      <c r="R1346">
        <v>0</v>
      </c>
      <c r="S1346">
        <v>0</v>
      </c>
      <c r="T1346">
        <v>0</v>
      </c>
      <c r="U1346">
        <v>0</v>
      </c>
      <c r="V1346">
        <v>0</v>
      </c>
      <c r="W1346">
        <v>40</v>
      </c>
      <c r="X1346" t="b">
        <v>1</v>
      </c>
      <c r="Z1346">
        <v>45</v>
      </c>
      <c r="AA1346">
        <v>185</v>
      </c>
      <c r="AB1346" t="s">
        <v>3920</v>
      </c>
      <c r="AD1346">
        <v>0</v>
      </c>
      <c r="AE1346">
        <v>0.2</v>
      </c>
      <c r="AF1346">
        <v>0</v>
      </c>
      <c r="AG1346">
        <v>0</v>
      </c>
      <c r="AH1346">
        <v>0</v>
      </c>
      <c r="AI1346">
        <v>2</v>
      </c>
      <c r="AJ1346">
        <v>0</v>
      </c>
      <c r="AK1346">
        <v>0</v>
      </c>
      <c r="AL1346">
        <v>1</v>
      </c>
      <c r="AM1346">
        <v>0</v>
      </c>
      <c r="AN1346">
        <v>0</v>
      </c>
      <c r="AO1346">
        <v>0</v>
      </c>
      <c r="AP1346">
        <v>0</v>
      </c>
      <c r="AQ1346">
        <v>0</v>
      </c>
      <c r="AR1346">
        <v>0</v>
      </c>
      <c r="AS1346">
        <v>0</v>
      </c>
      <c r="AT1346">
        <v>0</v>
      </c>
      <c r="AU1346">
        <v>0</v>
      </c>
      <c r="AV1346">
        <v>0</v>
      </c>
      <c r="AW1346">
        <v>0</v>
      </c>
      <c r="BC1346">
        <v>0</v>
      </c>
      <c r="BD1346">
        <v>0</v>
      </c>
      <c r="BF1346">
        <v>2867</v>
      </c>
      <c r="BG1346">
        <v>40</v>
      </c>
      <c r="BH1346">
        <v>1002</v>
      </c>
      <c r="BI1346">
        <v>0</v>
      </c>
      <c r="BJ1346" t="s">
        <v>6511</v>
      </c>
      <c r="BK1346" t="s">
        <v>4510</v>
      </c>
      <c r="BL1346">
        <v>100</v>
      </c>
      <c r="BN1346" t="s">
        <v>7070</v>
      </c>
      <c r="BP1346" t="s">
        <v>3929</v>
      </c>
      <c r="BQ1346" t="s">
        <v>3930</v>
      </c>
      <c r="BR1346">
        <v>45559.53402777778</v>
      </c>
      <c r="BS1346" t="b">
        <v>1</v>
      </c>
      <c r="BT1346">
        <v>1</v>
      </c>
    </row>
    <row r="1347" spans="1:72" x14ac:dyDescent="0.2">
      <c r="A1347" t="s">
        <v>6512</v>
      </c>
      <c r="B1347" t="s">
        <v>1099</v>
      </c>
      <c r="E1347" t="s">
        <v>5324</v>
      </c>
      <c r="F1347" t="s">
        <v>5741</v>
      </c>
      <c r="G1347" t="s">
        <v>5791</v>
      </c>
      <c r="H1347" t="s">
        <v>572</v>
      </c>
      <c r="I1347" t="s">
        <v>197</v>
      </c>
      <c r="L1347" t="s">
        <v>93</v>
      </c>
      <c r="M1347" t="s">
        <v>93</v>
      </c>
      <c r="N1347" t="s">
        <v>5852</v>
      </c>
      <c r="O1347" t="s">
        <v>5850</v>
      </c>
      <c r="P1347">
        <v>0</v>
      </c>
      <c r="Q1347">
        <v>169</v>
      </c>
      <c r="R1347">
        <v>0</v>
      </c>
      <c r="S1347">
        <v>0</v>
      </c>
      <c r="T1347">
        <v>0</v>
      </c>
      <c r="U1347">
        <v>0</v>
      </c>
      <c r="V1347">
        <v>0</v>
      </c>
      <c r="W1347">
        <v>0</v>
      </c>
      <c r="X1347" t="b">
        <v>1</v>
      </c>
      <c r="Z1347">
        <v>0</v>
      </c>
      <c r="AA1347">
        <v>0</v>
      </c>
      <c r="AB1347" t="s">
        <v>3920</v>
      </c>
      <c r="AD1347">
        <v>0</v>
      </c>
      <c r="AE1347">
        <v>0</v>
      </c>
      <c r="AF1347">
        <v>0</v>
      </c>
      <c r="AG1347">
        <v>0</v>
      </c>
      <c r="AH1347">
        <v>0</v>
      </c>
      <c r="AI1347">
        <v>0</v>
      </c>
      <c r="AJ1347">
        <v>0</v>
      </c>
      <c r="AK1347">
        <v>0</v>
      </c>
      <c r="AL1347">
        <v>0.32</v>
      </c>
      <c r="AM1347">
        <v>0</v>
      </c>
      <c r="AN1347">
        <v>0</v>
      </c>
      <c r="AO1347">
        <v>0</v>
      </c>
      <c r="AP1347">
        <v>0.65</v>
      </c>
      <c r="AQ1347">
        <v>0</v>
      </c>
      <c r="AR1347">
        <v>0.27</v>
      </c>
      <c r="AS1347">
        <v>0</v>
      </c>
      <c r="AT1347">
        <v>0</v>
      </c>
      <c r="AU1347">
        <v>0</v>
      </c>
      <c r="AV1347">
        <v>0</v>
      </c>
      <c r="AW1347">
        <v>0</v>
      </c>
      <c r="BC1347">
        <v>0</v>
      </c>
      <c r="BD1347">
        <v>0.38</v>
      </c>
      <c r="BF1347">
        <v>887</v>
      </c>
      <c r="BG1347">
        <v>55</v>
      </c>
      <c r="BH1347">
        <v>399</v>
      </c>
      <c r="BI1347">
        <v>0</v>
      </c>
      <c r="BL1347">
        <v>100</v>
      </c>
      <c r="BP1347" t="s">
        <v>5295</v>
      </c>
      <c r="BQ1347" t="s">
        <v>5296</v>
      </c>
      <c r="BR1347">
        <v>45618.488888888889</v>
      </c>
      <c r="BS1347" t="b">
        <v>1</v>
      </c>
      <c r="BT1347">
        <v>1</v>
      </c>
    </row>
    <row r="1348" spans="1:72" x14ac:dyDescent="0.2">
      <c r="A1348" t="s">
        <v>6513</v>
      </c>
      <c r="B1348" t="s">
        <v>1099</v>
      </c>
      <c r="E1348" t="s">
        <v>1206</v>
      </c>
      <c r="F1348" t="s">
        <v>561</v>
      </c>
      <c r="G1348" t="s">
        <v>5791</v>
      </c>
      <c r="H1348" t="s">
        <v>4646</v>
      </c>
      <c r="I1348" t="s">
        <v>563</v>
      </c>
      <c r="L1348" t="s">
        <v>93</v>
      </c>
      <c r="M1348" t="s">
        <v>93</v>
      </c>
      <c r="N1348" t="s">
        <v>5852</v>
      </c>
      <c r="O1348" t="s">
        <v>5850</v>
      </c>
      <c r="P1348">
        <v>0</v>
      </c>
      <c r="Q1348">
        <v>111</v>
      </c>
      <c r="R1348">
        <v>0</v>
      </c>
      <c r="S1348">
        <v>0</v>
      </c>
      <c r="T1348">
        <v>0</v>
      </c>
      <c r="U1348">
        <v>0</v>
      </c>
      <c r="V1348">
        <v>0</v>
      </c>
      <c r="W1348">
        <v>4</v>
      </c>
      <c r="X1348" t="b">
        <v>1</v>
      </c>
      <c r="Z1348">
        <v>0</v>
      </c>
      <c r="AA1348">
        <v>0</v>
      </c>
      <c r="AB1348" t="s">
        <v>3920</v>
      </c>
      <c r="AD1348">
        <v>0</v>
      </c>
      <c r="AE1348">
        <v>0.1</v>
      </c>
      <c r="AF1348">
        <v>0</v>
      </c>
      <c r="AG1348">
        <v>0</v>
      </c>
      <c r="AH1348">
        <v>0</v>
      </c>
      <c r="AI1348">
        <v>0</v>
      </c>
      <c r="AJ1348">
        <v>0</v>
      </c>
      <c r="AK1348">
        <v>0</v>
      </c>
      <c r="AL1348">
        <v>0</v>
      </c>
      <c r="AM1348">
        <v>0</v>
      </c>
      <c r="AN1348">
        <v>0</v>
      </c>
      <c r="AO1348">
        <v>0</v>
      </c>
      <c r="AP1348">
        <v>0</v>
      </c>
      <c r="AQ1348">
        <v>0</v>
      </c>
      <c r="AR1348">
        <v>0.35</v>
      </c>
      <c r="AS1348">
        <v>0</v>
      </c>
      <c r="AT1348">
        <v>0</v>
      </c>
      <c r="AU1348">
        <v>0</v>
      </c>
      <c r="AV1348">
        <v>0</v>
      </c>
      <c r="AW1348">
        <v>0</v>
      </c>
      <c r="BC1348">
        <v>0</v>
      </c>
      <c r="BD1348">
        <v>0</v>
      </c>
      <c r="BF1348">
        <v>175</v>
      </c>
      <c r="BG1348">
        <v>9</v>
      </c>
      <c r="BH1348">
        <v>39</v>
      </c>
      <c r="BI1348">
        <v>0</v>
      </c>
      <c r="BL1348">
        <v>100</v>
      </c>
      <c r="BP1348" t="s">
        <v>4647</v>
      </c>
      <c r="BQ1348" t="s">
        <v>4648</v>
      </c>
      <c r="BR1348">
        <v>45552.211111111108</v>
      </c>
      <c r="BS1348" t="b">
        <v>1</v>
      </c>
      <c r="BT1348">
        <v>1</v>
      </c>
    </row>
    <row r="1349" spans="1:72" x14ac:dyDescent="0.2">
      <c r="A1349" t="s">
        <v>6514</v>
      </c>
      <c r="B1349" t="s">
        <v>1099</v>
      </c>
      <c r="E1349" t="s">
        <v>6515</v>
      </c>
      <c r="F1349" t="s">
        <v>5781</v>
      </c>
      <c r="G1349" t="s">
        <v>5791</v>
      </c>
      <c r="H1349" t="s">
        <v>6516</v>
      </c>
      <c r="I1349" t="s">
        <v>5955</v>
      </c>
      <c r="M1349" t="s">
        <v>93</v>
      </c>
      <c r="N1349" t="s">
        <v>5852</v>
      </c>
      <c r="O1349" t="s">
        <v>5850</v>
      </c>
      <c r="P1349">
        <v>0</v>
      </c>
      <c r="Q1349">
        <v>759</v>
      </c>
      <c r="R1349">
        <v>0</v>
      </c>
      <c r="S1349">
        <v>0</v>
      </c>
      <c r="T1349">
        <v>0</v>
      </c>
      <c r="U1349">
        <v>0</v>
      </c>
      <c r="V1349">
        <v>0</v>
      </c>
      <c r="W1349">
        <v>0</v>
      </c>
      <c r="X1349" t="b">
        <v>0</v>
      </c>
      <c r="Z1349">
        <v>0</v>
      </c>
      <c r="AA1349">
        <v>0</v>
      </c>
      <c r="AB1349" t="s">
        <v>46</v>
      </c>
      <c r="AD1349">
        <v>0</v>
      </c>
      <c r="AE1349">
        <v>0</v>
      </c>
      <c r="AF1349">
        <v>0</v>
      </c>
      <c r="AG1349">
        <v>0</v>
      </c>
      <c r="AH1349">
        <v>0</v>
      </c>
      <c r="AI1349">
        <v>0</v>
      </c>
      <c r="AJ1349">
        <v>0</v>
      </c>
      <c r="AK1349">
        <v>0</v>
      </c>
      <c r="AL1349">
        <v>0</v>
      </c>
      <c r="AM1349">
        <v>0</v>
      </c>
      <c r="AN1349">
        <v>0</v>
      </c>
      <c r="AO1349">
        <v>0</v>
      </c>
      <c r="AP1349">
        <v>0</v>
      </c>
      <c r="AQ1349">
        <v>0</v>
      </c>
      <c r="AR1349">
        <v>0</v>
      </c>
      <c r="AS1349">
        <v>0</v>
      </c>
      <c r="AT1349">
        <v>0</v>
      </c>
      <c r="AU1349">
        <v>0</v>
      </c>
      <c r="AV1349">
        <v>0</v>
      </c>
      <c r="AW1349">
        <v>0</v>
      </c>
      <c r="BC1349">
        <v>0</v>
      </c>
      <c r="BD1349">
        <v>0</v>
      </c>
      <c r="BF1349">
        <v>2247</v>
      </c>
      <c r="BG1349">
        <v>772</v>
      </c>
      <c r="BH1349">
        <v>273</v>
      </c>
      <c r="BI1349">
        <v>0</v>
      </c>
      <c r="BL1349">
        <v>0</v>
      </c>
      <c r="BP1349" t="s">
        <v>5956</v>
      </c>
      <c r="BQ1349" t="s">
        <v>5957</v>
      </c>
      <c r="BR1349">
        <v>45565.066666666666</v>
      </c>
      <c r="BS1349" t="b">
        <v>1</v>
      </c>
      <c r="BT1349">
        <v>1</v>
      </c>
    </row>
    <row r="1350" spans="1:72" x14ac:dyDescent="0.2">
      <c r="A1350" t="s">
        <v>6517</v>
      </c>
      <c r="B1350" t="s">
        <v>1099</v>
      </c>
      <c r="E1350" t="s">
        <v>6518</v>
      </c>
      <c r="F1350" t="s">
        <v>445</v>
      </c>
      <c r="G1350" t="s">
        <v>5791</v>
      </c>
      <c r="H1350" t="s">
        <v>6519</v>
      </c>
      <c r="I1350" t="s">
        <v>447</v>
      </c>
      <c r="M1350" t="s">
        <v>93</v>
      </c>
      <c r="N1350" t="s">
        <v>5852</v>
      </c>
      <c r="O1350" t="s">
        <v>5850</v>
      </c>
      <c r="P1350">
        <v>0</v>
      </c>
      <c r="Q1350">
        <v>388</v>
      </c>
      <c r="R1350">
        <v>0</v>
      </c>
      <c r="S1350">
        <v>0</v>
      </c>
      <c r="T1350">
        <v>0</v>
      </c>
      <c r="U1350">
        <v>0</v>
      </c>
      <c r="V1350">
        <v>0</v>
      </c>
      <c r="W1350">
        <v>0</v>
      </c>
      <c r="X1350" t="b">
        <v>0</v>
      </c>
      <c r="Z1350">
        <v>0</v>
      </c>
      <c r="AA1350">
        <v>0</v>
      </c>
      <c r="AB1350" t="s">
        <v>3920</v>
      </c>
      <c r="AD1350">
        <v>0</v>
      </c>
      <c r="AE1350">
        <v>4</v>
      </c>
      <c r="AF1350">
        <v>0</v>
      </c>
      <c r="AG1350">
        <v>0</v>
      </c>
      <c r="AH1350">
        <v>0</v>
      </c>
      <c r="AI1350">
        <v>1</v>
      </c>
      <c r="AJ1350">
        <v>0</v>
      </c>
      <c r="AK1350">
        <v>1</v>
      </c>
      <c r="AL1350">
        <v>0</v>
      </c>
      <c r="AM1350">
        <v>0</v>
      </c>
      <c r="AN1350">
        <v>0</v>
      </c>
      <c r="AO1350">
        <v>0</v>
      </c>
      <c r="AP1350">
        <v>0</v>
      </c>
      <c r="AQ1350">
        <v>0</v>
      </c>
      <c r="AR1350">
        <v>0</v>
      </c>
      <c r="AS1350">
        <v>0</v>
      </c>
      <c r="AT1350">
        <v>0</v>
      </c>
      <c r="AU1350">
        <v>0</v>
      </c>
      <c r="AV1350">
        <v>0</v>
      </c>
      <c r="AW1350">
        <v>0</v>
      </c>
      <c r="BC1350">
        <v>0</v>
      </c>
      <c r="BD1350">
        <v>0</v>
      </c>
      <c r="BF1350">
        <v>4438</v>
      </c>
      <c r="BG1350">
        <v>400</v>
      </c>
      <c r="BH1350">
        <v>2584</v>
      </c>
      <c r="BI1350">
        <v>0</v>
      </c>
      <c r="BL1350">
        <v>0</v>
      </c>
      <c r="BP1350" t="s">
        <v>1196</v>
      </c>
      <c r="BQ1350" t="s">
        <v>1197</v>
      </c>
      <c r="BR1350">
        <v>45519.185416666667</v>
      </c>
      <c r="BS1350" t="b">
        <v>1</v>
      </c>
      <c r="BT1350">
        <v>1</v>
      </c>
    </row>
    <row r="1351" spans="1:72" x14ac:dyDescent="0.2">
      <c r="A1351" t="s">
        <v>6520</v>
      </c>
      <c r="B1351" t="s">
        <v>1099</v>
      </c>
      <c r="E1351" t="s">
        <v>1099</v>
      </c>
      <c r="F1351" t="s">
        <v>90</v>
      </c>
      <c r="G1351" t="s">
        <v>5791</v>
      </c>
      <c r="H1351" t="s">
        <v>5991</v>
      </c>
      <c r="I1351" t="s">
        <v>92</v>
      </c>
      <c r="M1351" t="s">
        <v>93</v>
      </c>
      <c r="N1351" t="s">
        <v>5852</v>
      </c>
      <c r="O1351" t="s">
        <v>5850</v>
      </c>
      <c r="P1351">
        <v>0</v>
      </c>
      <c r="Q1351">
        <v>300</v>
      </c>
      <c r="R1351">
        <v>0</v>
      </c>
      <c r="S1351">
        <v>0</v>
      </c>
      <c r="T1351">
        <v>0</v>
      </c>
      <c r="U1351">
        <v>0</v>
      </c>
      <c r="V1351">
        <v>0</v>
      </c>
      <c r="W1351">
        <v>37.5</v>
      </c>
      <c r="X1351" t="b">
        <v>1</v>
      </c>
      <c r="Z1351">
        <v>0</v>
      </c>
      <c r="AA1351">
        <v>0</v>
      </c>
      <c r="AB1351" t="s">
        <v>3920</v>
      </c>
      <c r="AD1351">
        <v>0.6</v>
      </c>
      <c r="AE1351">
        <v>0.6</v>
      </c>
      <c r="AF1351">
        <v>0</v>
      </c>
      <c r="AG1351">
        <v>0</v>
      </c>
      <c r="AH1351">
        <v>0</v>
      </c>
      <c r="AI1351">
        <v>0</v>
      </c>
      <c r="AJ1351">
        <v>0</v>
      </c>
      <c r="AK1351">
        <v>0</v>
      </c>
      <c r="AL1351">
        <v>0</v>
      </c>
      <c r="AM1351">
        <v>0</v>
      </c>
      <c r="AN1351">
        <v>0</v>
      </c>
      <c r="AO1351">
        <v>0</v>
      </c>
      <c r="AP1351">
        <v>0.4</v>
      </c>
      <c r="AQ1351">
        <v>0</v>
      </c>
      <c r="AR1351">
        <v>0</v>
      </c>
      <c r="AS1351">
        <v>0</v>
      </c>
      <c r="AT1351">
        <v>0</v>
      </c>
      <c r="AU1351">
        <v>0</v>
      </c>
      <c r="AV1351">
        <v>0</v>
      </c>
      <c r="AW1351">
        <v>0</v>
      </c>
      <c r="BC1351">
        <v>0</v>
      </c>
      <c r="BD1351">
        <v>0</v>
      </c>
      <c r="BF1351">
        <v>432</v>
      </c>
      <c r="BG1351">
        <v>0</v>
      </c>
      <c r="BH1351">
        <v>0</v>
      </c>
      <c r="BI1351">
        <v>0</v>
      </c>
      <c r="BJ1351" t="s">
        <v>4026</v>
      </c>
      <c r="BK1351" t="s">
        <v>6521</v>
      </c>
      <c r="BL1351">
        <v>100</v>
      </c>
      <c r="BP1351" t="s">
        <v>5992</v>
      </c>
      <c r="BQ1351" t="s">
        <v>5993</v>
      </c>
      <c r="BR1351">
        <v>45582.349305555559</v>
      </c>
      <c r="BS1351" t="b">
        <v>1</v>
      </c>
      <c r="BT1351">
        <v>1</v>
      </c>
    </row>
    <row r="1352" spans="1:72" x14ac:dyDescent="0.2">
      <c r="A1352" t="s">
        <v>6522</v>
      </c>
      <c r="B1352" t="s">
        <v>1099</v>
      </c>
      <c r="E1352" t="s">
        <v>6523</v>
      </c>
      <c r="F1352" t="s">
        <v>1105</v>
      </c>
      <c r="G1352" t="s">
        <v>5791</v>
      </c>
      <c r="H1352" t="s">
        <v>6356</v>
      </c>
      <c r="I1352" t="s">
        <v>281</v>
      </c>
      <c r="L1352" t="s">
        <v>211</v>
      </c>
      <c r="M1352" t="s">
        <v>860</v>
      </c>
      <c r="N1352" t="s">
        <v>5852</v>
      </c>
      <c r="O1352" t="s">
        <v>5849</v>
      </c>
      <c r="P1352">
        <v>0</v>
      </c>
      <c r="Q1352">
        <v>327</v>
      </c>
      <c r="R1352">
        <v>123</v>
      </c>
      <c r="S1352">
        <v>0</v>
      </c>
      <c r="T1352">
        <v>0</v>
      </c>
      <c r="U1352">
        <v>0</v>
      </c>
      <c r="V1352">
        <v>216</v>
      </c>
      <c r="W1352">
        <v>0</v>
      </c>
      <c r="X1352" t="b">
        <v>0</v>
      </c>
      <c r="Z1352">
        <v>78</v>
      </c>
      <c r="AA1352">
        <v>109</v>
      </c>
      <c r="AB1352" t="s">
        <v>4001</v>
      </c>
      <c r="AD1352">
        <v>0</v>
      </c>
      <c r="AE1352">
        <v>0</v>
      </c>
      <c r="AF1352">
        <v>0</v>
      </c>
      <c r="AG1352">
        <v>0</v>
      </c>
      <c r="AH1352">
        <v>0</v>
      </c>
      <c r="AI1352">
        <v>6</v>
      </c>
      <c r="AJ1352">
        <v>0</v>
      </c>
      <c r="AK1352">
        <v>0</v>
      </c>
      <c r="AL1352">
        <v>3</v>
      </c>
      <c r="AM1352">
        <v>0</v>
      </c>
      <c r="AN1352">
        <v>0</v>
      </c>
      <c r="AO1352">
        <v>0</v>
      </c>
      <c r="AP1352">
        <v>0</v>
      </c>
      <c r="AQ1352">
        <v>0</v>
      </c>
      <c r="AR1352">
        <v>0</v>
      </c>
      <c r="AS1352">
        <v>0</v>
      </c>
      <c r="AT1352">
        <v>0</v>
      </c>
      <c r="AU1352">
        <v>0</v>
      </c>
      <c r="AV1352">
        <v>0</v>
      </c>
      <c r="AW1352">
        <v>0</v>
      </c>
      <c r="BC1352">
        <v>6</v>
      </c>
      <c r="BD1352">
        <v>0</v>
      </c>
      <c r="BF1352">
        <v>3585</v>
      </c>
      <c r="BG1352">
        <v>2496</v>
      </c>
      <c r="BH1352">
        <v>134</v>
      </c>
      <c r="BI1352">
        <v>0</v>
      </c>
      <c r="BL1352">
        <v>0</v>
      </c>
      <c r="BN1352" t="s">
        <v>7070</v>
      </c>
      <c r="BP1352" t="s">
        <v>6358</v>
      </c>
      <c r="BQ1352" t="s">
        <v>6359</v>
      </c>
      <c r="BR1352">
        <v>45555.088888888888</v>
      </c>
      <c r="BS1352" t="b">
        <v>1</v>
      </c>
      <c r="BT1352">
        <v>1</v>
      </c>
    </row>
    <row r="1353" spans="1:72" x14ac:dyDescent="0.2">
      <c r="A1353" t="s">
        <v>6524</v>
      </c>
      <c r="B1353" t="s">
        <v>1099</v>
      </c>
      <c r="E1353" t="s">
        <v>6525</v>
      </c>
      <c r="F1353" t="s">
        <v>7281</v>
      </c>
      <c r="G1353" t="s">
        <v>5791</v>
      </c>
      <c r="H1353" t="s">
        <v>6526</v>
      </c>
      <c r="I1353" t="s">
        <v>2336</v>
      </c>
      <c r="L1353" t="s">
        <v>815</v>
      </c>
      <c r="M1353" t="s">
        <v>860</v>
      </c>
      <c r="N1353" t="s">
        <v>5852</v>
      </c>
      <c r="O1353" t="s">
        <v>5849</v>
      </c>
      <c r="P1353">
        <v>0</v>
      </c>
      <c r="Q1353">
        <v>772</v>
      </c>
      <c r="R1353">
        <v>1594</v>
      </c>
      <c r="S1353">
        <v>0</v>
      </c>
      <c r="T1353">
        <v>0</v>
      </c>
      <c r="U1353">
        <v>0</v>
      </c>
      <c r="V1353">
        <v>300</v>
      </c>
      <c r="W1353">
        <v>40</v>
      </c>
      <c r="X1353" t="b">
        <v>1</v>
      </c>
      <c r="Z1353">
        <v>55</v>
      </c>
      <c r="AA1353">
        <v>73</v>
      </c>
      <c r="AB1353" t="s">
        <v>3920</v>
      </c>
      <c r="AD1353">
        <v>0</v>
      </c>
      <c r="AE1353">
        <v>1.3</v>
      </c>
      <c r="AF1353">
        <v>0</v>
      </c>
      <c r="AG1353">
        <v>0</v>
      </c>
      <c r="AH1353">
        <v>0</v>
      </c>
      <c r="AI1353">
        <v>2.6</v>
      </c>
      <c r="AJ1353">
        <v>0</v>
      </c>
      <c r="AK1353">
        <v>0</v>
      </c>
      <c r="AL1353">
        <v>0</v>
      </c>
      <c r="AM1353">
        <v>0</v>
      </c>
      <c r="AN1353">
        <v>0</v>
      </c>
      <c r="AO1353">
        <v>0</v>
      </c>
      <c r="AP1353">
        <v>0</v>
      </c>
      <c r="AQ1353">
        <v>0</v>
      </c>
      <c r="AR1353">
        <v>1.5</v>
      </c>
      <c r="AS1353">
        <v>0</v>
      </c>
      <c r="AT1353">
        <v>0</v>
      </c>
      <c r="AU1353">
        <v>0</v>
      </c>
      <c r="AV1353">
        <v>0</v>
      </c>
      <c r="AW1353">
        <v>0</v>
      </c>
      <c r="BC1353">
        <v>0</v>
      </c>
      <c r="BD1353">
        <v>0</v>
      </c>
      <c r="BF1353">
        <v>3732</v>
      </c>
      <c r="BG1353">
        <v>2496</v>
      </c>
      <c r="BH1353">
        <v>120</v>
      </c>
      <c r="BI1353">
        <v>1.6</v>
      </c>
      <c r="BJ1353" t="s">
        <v>6527</v>
      </c>
      <c r="BL1353">
        <v>95</v>
      </c>
      <c r="BP1353" t="s">
        <v>4668</v>
      </c>
      <c r="BQ1353" t="s">
        <v>4669</v>
      </c>
      <c r="BR1353">
        <v>45565.28125</v>
      </c>
      <c r="BS1353" t="b">
        <v>1</v>
      </c>
      <c r="BT1353">
        <v>1</v>
      </c>
    </row>
    <row r="1354" spans="1:72" x14ac:dyDescent="0.2">
      <c r="A1354" t="s">
        <v>6528</v>
      </c>
      <c r="B1354" t="s">
        <v>1099</v>
      </c>
      <c r="E1354" t="s">
        <v>444</v>
      </c>
      <c r="F1354" t="s">
        <v>5766</v>
      </c>
      <c r="G1354" t="s">
        <v>5791</v>
      </c>
      <c r="H1354" t="s">
        <v>495</v>
      </c>
      <c r="I1354" t="s">
        <v>496</v>
      </c>
      <c r="L1354" t="s">
        <v>93</v>
      </c>
      <c r="M1354" t="s">
        <v>93</v>
      </c>
      <c r="N1354" t="s">
        <v>5852</v>
      </c>
      <c r="O1354" t="s">
        <v>5850</v>
      </c>
      <c r="P1354">
        <v>3018</v>
      </c>
      <c r="Q1354">
        <v>297</v>
      </c>
      <c r="R1354">
        <v>237</v>
      </c>
      <c r="S1354">
        <v>0</v>
      </c>
      <c r="T1354">
        <v>0</v>
      </c>
      <c r="U1354">
        <v>0</v>
      </c>
      <c r="V1354">
        <v>0</v>
      </c>
      <c r="W1354">
        <v>37.5</v>
      </c>
      <c r="X1354" t="b">
        <v>1</v>
      </c>
      <c r="Z1354">
        <v>98</v>
      </c>
      <c r="AA1354">
        <v>0</v>
      </c>
      <c r="AB1354" t="s">
        <v>3920</v>
      </c>
      <c r="AD1354">
        <v>0</v>
      </c>
      <c r="AE1354">
        <v>1.4</v>
      </c>
      <c r="AF1354">
        <v>0</v>
      </c>
      <c r="AG1354">
        <v>0</v>
      </c>
      <c r="AH1354">
        <v>0</v>
      </c>
      <c r="AI1354">
        <v>0</v>
      </c>
      <c r="AJ1354">
        <v>0</v>
      </c>
      <c r="AK1354">
        <v>0</v>
      </c>
      <c r="AL1354">
        <v>0</v>
      </c>
      <c r="AM1354">
        <v>0</v>
      </c>
      <c r="AN1354">
        <v>0</v>
      </c>
      <c r="AO1354">
        <v>0</v>
      </c>
      <c r="AP1354">
        <v>0</v>
      </c>
      <c r="AQ1354">
        <v>0</v>
      </c>
      <c r="AR1354">
        <v>0.75</v>
      </c>
      <c r="AS1354">
        <v>0</v>
      </c>
      <c r="AT1354">
        <v>0</v>
      </c>
      <c r="AU1354">
        <v>0</v>
      </c>
      <c r="AV1354">
        <v>0</v>
      </c>
      <c r="AW1354">
        <v>0</v>
      </c>
      <c r="BC1354">
        <v>0</v>
      </c>
      <c r="BD1354">
        <v>0</v>
      </c>
      <c r="BF1354">
        <v>2471</v>
      </c>
      <c r="BG1354">
        <v>87</v>
      </c>
      <c r="BH1354">
        <v>398</v>
      </c>
      <c r="BI1354">
        <v>0</v>
      </c>
      <c r="BK1354" t="s">
        <v>6529</v>
      </c>
      <c r="BL1354">
        <v>100</v>
      </c>
      <c r="BP1354" t="s">
        <v>499</v>
      </c>
      <c r="BQ1354" t="s">
        <v>500</v>
      </c>
      <c r="BR1354">
        <v>45547.170138888891</v>
      </c>
      <c r="BS1354" t="b">
        <v>1</v>
      </c>
      <c r="BT1354">
        <v>1</v>
      </c>
    </row>
    <row r="1355" spans="1:72" x14ac:dyDescent="0.2">
      <c r="A1355" t="s">
        <v>6530</v>
      </c>
      <c r="B1355" t="s">
        <v>1099</v>
      </c>
      <c r="E1355" t="s">
        <v>6531</v>
      </c>
      <c r="F1355" t="s">
        <v>539</v>
      </c>
      <c r="G1355" t="s">
        <v>5791</v>
      </c>
      <c r="H1355" t="s">
        <v>6532</v>
      </c>
      <c r="I1355" t="s">
        <v>4331</v>
      </c>
      <c r="L1355" t="s">
        <v>820</v>
      </c>
      <c r="M1355" t="s">
        <v>860</v>
      </c>
      <c r="N1355" t="s">
        <v>5852</v>
      </c>
      <c r="O1355" t="s">
        <v>5851</v>
      </c>
      <c r="P1355">
        <v>0</v>
      </c>
      <c r="Q1355">
        <v>494</v>
      </c>
      <c r="R1355">
        <v>0</v>
      </c>
      <c r="S1355">
        <v>0</v>
      </c>
      <c r="T1355">
        <v>0</v>
      </c>
      <c r="U1355">
        <v>0</v>
      </c>
      <c r="V1355">
        <v>0</v>
      </c>
      <c r="W1355">
        <v>0</v>
      </c>
      <c r="X1355" t="b">
        <v>1</v>
      </c>
      <c r="Z1355">
        <v>0</v>
      </c>
      <c r="AA1355">
        <v>0</v>
      </c>
      <c r="AB1355" t="s">
        <v>3920</v>
      </c>
      <c r="AD1355">
        <v>0</v>
      </c>
      <c r="AE1355">
        <v>0</v>
      </c>
      <c r="AF1355">
        <v>0</v>
      </c>
      <c r="AG1355">
        <v>0</v>
      </c>
      <c r="AH1355">
        <v>0</v>
      </c>
      <c r="AI1355">
        <v>1</v>
      </c>
      <c r="AJ1355">
        <v>0</v>
      </c>
      <c r="AK1355">
        <v>0</v>
      </c>
      <c r="AL1355">
        <v>0</v>
      </c>
      <c r="AM1355">
        <v>0</v>
      </c>
      <c r="AN1355">
        <v>0</v>
      </c>
      <c r="AO1355">
        <v>0</v>
      </c>
      <c r="AP1355">
        <v>0</v>
      </c>
      <c r="AQ1355">
        <v>0</v>
      </c>
      <c r="AR1355">
        <v>0</v>
      </c>
      <c r="AS1355">
        <v>0</v>
      </c>
      <c r="AT1355">
        <v>0</v>
      </c>
      <c r="AU1355">
        <v>0</v>
      </c>
      <c r="AV1355">
        <v>0</v>
      </c>
      <c r="AW1355">
        <v>0</v>
      </c>
      <c r="BC1355">
        <v>0</v>
      </c>
      <c r="BD1355">
        <v>0</v>
      </c>
      <c r="BF1355">
        <v>658</v>
      </c>
      <c r="BG1355">
        <v>56</v>
      </c>
      <c r="BH1355">
        <v>8</v>
      </c>
      <c r="BI1355">
        <v>0</v>
      </c>
      <c r="BL1355">
        <v>0</v>
      </c>
      <c r="BP1355" t="s">
        <v>6533</v>
      </c>
      <c r="BQ1355" t="s">
        <v>6534</v>
      </c>
      <c r="BR1355">
        <v>45559.111805555556</v>
      </c>
      <c r="BS1355" t="b">
        <v>1</v>
      </c>
      <c r="BT1355">
        <v>1</v>
      </c>
    </row>
    <row r="1356" spans="1:72" x14ac:dyDescent="0.2">
      <c r="A1356" t="s">
        <v>6535</v>
      </c>
      <c r="B1356" t="s">
        <v>1099</v>
      </c>
      <c r="E1356" t="s">
        <v>6536</v>
      </c>
      <c r="F1356" t="s">
        <v>219</v>
      </c>
      <c r="G1356" t="s">
        <v>5791</v>
      </c>
      <c r="H1356" t="s">
        <v>220</v>
      </c>
      <c r="I1356" t="s">
        <v>221</v>
      </c>
      <c r="M1356" t="s">
        <v>860</v>
      </c>
      <c r="N1356" t="s">
        <v>5852</v>
      </c>
      <c r="O1356" t="s">
        <v>5849</v>
      </c>
      <c r="P1356">
        <v>500</v>
      </c>
      <c r="Q1356">
        <v>100</v>
      </c>
      <c r="R1356">
        <v>0</v>
      </c>
      <c r="S1356">
        <v>0</v>
      </c>
      <c r="T1356">
        <v>0</v>
      </c>
      <c r="U1356">
        <v>0</v>
      </c>
      <c r="V1356">
        <v>0</v>
      </c>
      <c r="W1356">
        <v>40</v>
      </c>
      <c r="X1356" t="b">
        <v>1</v>
      </c>
      <c r="Z1356">
        <v>20</v>
      </c>
      <c r="AA1356">
        <v>15</v>
      </c>
      <c r="AB1356" t="s">
        <v>3920</v>
      </c>
      <c r="AD1356">
        <v>0</v>
      </c>
      <c r="AE1356">
        <v>1</v>
      </c>
      <c r="AF1356">
        <v>0</v>
      </c>
      <c r="AG1356">
        <v>0</v>
      </c>
      <c r="AH1356">
        <v>0</v>
      </c>
      <c r="AI1356">
        <v>1</v>
      </c>
      <c r="AJ1356">
        <v>0</v>
      </c>
      <c r="AK1356">
        <v>0</v>
      </c>
      <c r="AL1356">
        <v>0</v>
      </c>
      <c r="AM1356">
        <v>0</v>
      </c>
      <c r="AN1356">
        <v>0</v>
      </c>
      <c r="AO1356">
        <v>0</v>
      </c>
      <c r="AP1356">
        <v>0</v>
      </c>
      <c r="AQ1356">
        <v>0</v>
      </c>
      <c r="AR1356">
        <v>0.5</v>
      </c>
      <c r="AS1356">
        <v>0</v>
      </c>
      <c r="AT1356">
        <v>2</v>
      </c>
      <c r="AU1356">
        <v>0</v>
      </c>
      <c r="AV1356">
        <v>0</v>
      </c>
      <c r="AW1356">
        <v>0</v>
      </c>
      <c r="BC1356">
        <v>0</v>
      </c>
      <c r="BD1356">
        <v>0</v>
      </c>
      <c r="BE1356" t="s">
        <v>6537</v>
      </c>
      <c r="BF1356">
        <v>480</v>
      </c>
      <c r="BG1356">
        <v>100</v>
      </c>
      <c r="BH1356">
        <v>0</v>
      </c>
      <c r="BI1356">
        <v>0</v>
      </c>
      <c r="BJ1356" t="s">
        <v>1229</v>
      </c>
      <c r="BL1356">
        <v>90</v>
      </c>
      <c r="BP1356" t="s">
        <v>6308</v>
      </c>
      <c r="BQ1356" t="s">
        <v>6309</v>
      </c>
      <c r="BR1356">
        <v>45546.11041666667</v>
      </c>
      <c r="BS1356" t="b">
        <v>1</v>
      </c>
      <c r="BT1356">
        <v>1</v>
      </c>
    </row>
    <row r="1357" spans="1:72" x14ac:dyDescent="0.2">
      <c r="A1357" t="s">
        <v>6538</v>
      </c>
      <c r="B1357" t="s">
        <v>5797</v>
      </c>
      <c r="E1357" t="s">
        <v>6539</v>
      </c>
      <c r="F1357" t="s">
        <v>219</v>
      </c>
      <c r="G1357" t="s">
        <v>5791</v>
      </c>
      <c r="H1357" t="s">
        <v>6540</v>
      </c>
      <c r="I1357" t="s">
        <v>221</v>
      </c>
      <c r="L1357" t="s">
        <v>815</v>
      </c>
      <c r="M1357" t="s">
        <v>860</v>
      </c>
      <c r="N1357" t="s">
        <v>5852</v>
      </c>
      <c r="O1357" t="s">
        <v>5849</v>
      </c>
      <c r="P1357">
        <v>0</v>
      </c>
      <c r="Q1357">
        <v>647</v>
      </c>
      <c r="R1357">
        <v>0</v>
      </c>
      <c r="S1357">
        <v>0</v>
      </c>
      <c r="T1357">
        <v>0</v>
      </c>
      <c r="U1357">
        <v>0</v>
      </c>
      <c r="V1357">
        <v>0</v>
      </c>
      <c r="W1357">
        <v>40</v>
      </c>
      <c r="X1357" t="b">
        <v>1</v>
      </c>
      <c r="Z1357">
        <v>15</v>
      </c>
      <c r="AA1357">
        <v>30</v>
      </c>
      <c r="AB1357" t="s">
        <v>3920</v>
      </c>
      <c r="AD1357">
        <v>0</v>
      </c>
      <c r="AE1357">
        <v>1</v>
      </c>
      <c r="AF1357">
        <v>0</v>
      </c>
      <c r="AG1357">
        <v>0</v>
      </c>
      <c r="AH1357">
        <v>0</v>
      </c>
      <c r="AI1357">
        <v>1</v>
      </c>
      <c r="AJ1357">
        <v>0</v>
      </c>
      <c r="AK1357">
        <v>0</v>
      </c>
      <c r="AL1357">
        <v>0</v>
      </c>
      <c r="AM1357">
        <v>0</v>
      </c>
      <c r="AN1357">
        <v>0</v>
      </c>
      <c r="AO1357">
        <v>0</v>
      </c>
      <c r="AP1357">
        <v>0</v>
      </c>
      <c r="AQ1357">
        <v>0</v>
      </c>
      <c r="AR1357">
        <v>0.5</v>
      </c>
      <c r="AS1357">
        <v>0</v>
      </c>
      <c r="AT1357">
        <v>3</v>
      </c>
      <c r="AU1357">
        <v>0</v>
      </c>
      <c r="AV1357">
        <v>0</v>
      </c>
      <c r="AW1357">
        <v>0</v>
      </c>
      <c r="BC1357">
        <v>0</v>
      </c>
      <c r="BD1357">
        <v>0</v>
      </c>
      <c r="BE1357" t="s">
        <v>6541</v>
      </c>
      <c r="BF1357">
        <v>647</v>
      </c>
      <c r="BG1357">
        <v>0</v>
      </c>
      <c r="BH1357">
        <v>0</v>
      </c>
      <c r="BI1357">
        <v>0</v>
      </c>
      <c r="BJ1357" t="s">
        <v>46</v>
      </c>
      <c r="BK1357" t="s">
        <v>6542</v>
      </c>
      <c r="BL1357">
        <v>90</v>
      </c>
      <c r="BP1357" t="s">
        <v>6308</v>
      </c>
      <c r="BQ1357" t="s">
        <v>6309</v>
      </c>
      <c r="BR1357">
        <v>45547.462500000001</v>
      </c>
      <c r="BS1357" t="b">
        <v>1</v>
      </c>
      <c r="BT1357">
        <v>1</v>
      </c>
    </row>
    <row r="1358" spans="1:72" x14ac:dyDescent="0.2">
      <c r="A1358" t="s">
        <v>6543</v>
      </c>
      <c r="B1358" t="s">
        <v>5797</v>
      </c>
      <c r="E1358" t="s">
        <v>6544</v>
      </c>
      <c r="F1358" t="s">
        <v>539</v>
      </c>
      <c r="G1358" t="s">
        <v>5791</v>
      </c>
      <c r="H1358" t="s">
        <v>6532</v>
      </c>
      <c r="I1358" t="s">
        <v>4331</v>
      </c>
      <c r="L1358" t="s">
        <v>4239</v>
      </c>
      <c r="M1358" t="s">
        <v>860</v>
      </c>
      <c r="N1358" t="s">
        <v>5852</v>
      </c>
      <c r="O1358" t="s">
        <v>5851</v>
      </c>
      <c r="P1358">
        <v>0</v>
      </c>
      <c r="Q1358">
        <v>690</v>
      </c>
      <c r="R1358">
        <v>0</v>
      </c>
      <c r="S1358">
        <v>0</v>
      </c>
      <c r="T1358">
        <v>0</v>
      </c>
      <c r="U1358">
        <v>0</v>
      </c>
      <c r="V1358">
        <v>0</v>
      </c>
      <c r="W1358">
        <v>37.5</v>
      </c>
      <c r="X1358" t="b">
        <v>1</v>
      </c>
      <c r="Z1358">
        <v>0</v>
      </c>
      <c r="AA1358">
        <v>0</v>
      </c>
      <c r="AB1358" t="s">
        <v>3920</v>
      </c>
      <c r="AD1358">
        <v>0</v>
      </c>
      <c r="AE1358">
        <v>0</v>
      </c>
      <c r="AF1358">
        <v>0</v>
      </c>
      <c r="AG1358">
        <v>0</v>
      </c>
      <c r="AH1358">
        <v>0</v>
      </c>
      <c r="AI1358">
        <v>3</v>
      </c>
      <c r="AJ1358">
        <v>0</v>
      </c>
      <c r="AK1358">
        <v>0</v>
      </c>
      <c r="AL1358">
        <v>0</v>
      </c>
      <c r="AM1358">
        <v>0</v>
      </c>
      <c r="AN1358">
        <v>0</v>
      </c>
      <c r="AO1358">
        <v>0</v>
      </c>
      <c r="AP1358">
        <v>0</v>
      </c>
      <c r="AQ1358">
        <v>0</v>
      </c>
      <c r="AR1358">
        <v>0</v>
      </c>
      <c r="AS1358">
        <v>0</v>
      </c>
      <c r="AT1358">
        <v>0</v>
      </c>
      <c r="AU1358">
        <v>0</v>
      </c>
      <c r="AV1358">
        <v>0</v>
      </c>
      <c r="AW1358">
        <v>0</v>
      </c>
      <c r="BC1358">
        <v>0</v>
      </c>
      <c r="BD1358">
        <v>0</v>
      </c>
      <c r="BF1358">
        <v>1006</v>
      </c>
      <c r="BG1358">
        <v>934</v>
      </c>
      <c r="BH1358">
        <v>32</v>
      </c>
      <c r="BI1358">
        <v>0</v>
      </c>
      <c r="BL1358">
        <v>0</v>
      </c>
      <c r="BP1358" t="s">
        <v>6533</v>
      </c>
      <c r="BQ1358" t="s">
        <v>6534</v>
      </c>
      <c r="BR1358">
        <v>45565.182638888888</v>
      </c>
      <c r="BS1358" t="b">
        <v>1</v>
      </c>
      <c r="BT1358">
        <v>1</v>
      </c>
    </row>
    <row r="1359" spans="1:72" x14ac:dyDescent="0.2">
      <c r="A1359" t="s">
        <v>6545</v>
      </c>
      <c r="B1359" t="s">
        <v>5797</v>
      </c>
      <c r="E1359" t="s">
        <v>3716</v>
      </c>
      <c r="F1359" t="s">
        <v>262</v>
      </c>
      <c r="G1359" t="s">
        <v>5791</v>
      </c>
      <c r="H1359" t="s">
        <v>4305</v>
      </c>
      <c r="I1359" t="s">
        <v>264</v>
      </c>
      <c r="M1359" t="s">
        <v>1958</v>
      </c>
      <c r="N1359" t="s">
        <v>5852</v>
      </c>
      <c r="O1359" t="s">
        <v>5854</v>
      </c>
      <c r="P1359">
        <v>0</v>
      </c>
      <c r="Q1359">
        <v>475</v>
      </c>
      <c r="R1359">
        <v>427</v>
      </c>
      <c r="S1359">
        <v>0</v>
      </c>
      <c r="T1359">
        <v>0</v>
      </c>
      <c r="U1359">
        <v>0</v>
      </c>
      <c r="V1359">
        <v>0</v>
      </c>
      <c r="W1359">
        <v>0</v>
      </c>
      <c r="X1359" t="b">
        <v>0</v>
      </c>
      <c r="Z1359">
        <v>25</v>
      </c>
      <c r="AA1359">
        <v>28</v>
      </c>
      <c r="AB1359" t="s">
        <v>3920</v>
      </c>
      <c r="AD1359">
        <v>0</v>
      </c>
      <c r="AE1359">
        <v>1.4</v>
      </c>
      <c r="AF1359">
        <v>0</v>
      </c>
      <c r="AG1359">
        <v>0</v>
      </c>
      <c r="AH1359">
        <v>0</v>
      </c>
      <c r="AI1359">
        <v>0</v>
      </c>
      <c r="AJ1359">
        <v>3.6</v>
      </c>
      <c r="AK1359">
        <v>0</v>
      </c>
      <c r="AL1359">
        <v>2</v>
      </c>
      <c r="AM1359">
        <v>0</v>
      </c>
      <c r="AN1359">
        <v>0</v>
      </c>
      <c r="AO1359">
        <v>0</v>
      </c>
      <c r="AP1359">
        <v>1</v>
      </c>
      <c r="AQ1359">
        <v>0</v>
      </c>
      <c r="AR1359">
        <v>0</v>
      </c>
      <c r="AS1359">
        <v>0</v>
      </c>
      <c r="AT1359">
        <v>0</v>
      </c>
      <c r="AU1359">
        <v>0</v>
      </c>
      <c r="AV1359">
        <v>0</v>
      </c>
      <c r="AW1359">
        <v>0</v>
      </c>
      <c r="BC1359">
        <v>0</v>
      </c>
      <c r="BD1359">
        <v>0</v>
      </c>
      <c r="BF1359">
        <v>5943</v>
      </c>
      <c r="BG1359">
        <v>2911</v>
      </c>
      <c r="BH1359">
        <v>0</v>
      </c>
      <c r="BI1359">
        <v>0</v>
      </c>
      <c r="BJ1359" t="s">
        <v>1194</v>
      </c>
      <c r="BK1359" t="s">
        <v>4711</v>
      </c>
      <c r="BL1359">
        <v>98</v>
      </c>
      <c r="BO1359" t="s">
        <v>4712</v>
      </c>
      <c r="BP1359" t="s">
        <v>6246</v>
      </c>
      <c r="BQ1359" t="s">
        <v>6247</v>
      </c>
      <c r="BR1359">
        <v>45590.05</v>
      </c>
      <c r="BS1359" t="b">
        <v>1</v>
      </c>
      <c r="BT1359">
        <v>1</v>
      </c>
    </row>
    <row r="1360" spans="1:72" x14ac:dyDescent="0.2">
      <c r="A1360" t="s">
        <v>6546</v>
      </c>
      <c r="B1360" t="s">
        <v>5797</v>
      </c>
      <c r="E1360" t="s">
        <v>6547</v>
      </c>
      <c r="F1360" t="s">
        <v>7281</v>
      </c>
      <c r="G1360" t="s">
        <v>5791</v>
      </c>
      <c r="H1360" t="s">
        <v>6548</v>
      </c>
      <c r="I1360" t="s">
        <v>1840</v>
      </c>
      <c r="L1360" t="s">
        <v>2873</v>
      </c>
      <c r="M1360" t="s">
        <v>860</v>
      </c>
      <c r="N1360" t="s">
        <v>5852</v>
      </c>
      <c r="O1360" t="s">
        <v>5849</v>
      </c>
      <c r="P1360">
        <v>0</v>
      </c>
      <c r="Q1360">
        <v>1702</v>
      </c>
      <c r="R1360">
        <v>3404</v>
      </c>
      <c r="S1360">
        <v>0</v>
      </c>
      <c r="T1360">
        <v>0</v>
      </c>
      <c r="U1360">
        <v>0</v>
      </c>
      <c r="V1360">
        <v>280</v>
      </c>
      <c r="W1360">
        <v>40</v>
      </c>
      <c r="X1360" t="b">
        <v>1</v>
      </c>
      <c r="Z1360">
        <v>164</v>
      </c>
      <c r="AA1360">
        <v>51</v>
      </c>
      <c r="AB1360" t="s">
        <v>3920</v>
      </c>
      <c r="AD1360">
        <v>0</v>
      </c>
      <c r="AE1360">
        <v>1.3</v>
      </c>
      <c r="AF1360">
        <v>0</v>
      </c>
      <c r="AG1360">
        <v>0</v>
      </c>
      <c r="AH1360">
        <v>0</v>
      </c>
      <c r="AI1360">
        <v>0</v>
      </c>
      <c r="AJ1360">
        <v>0</v>
      </c>
      <c r="AK1360">
        <v>0</v>
      </c>
      <c r="AL1360">
        <v>0</v>
      </c>
      <c r="AM1360">
        <v>0</v>
      </c>
      <c r="AN1360">
        <v>0</v>
      </c>
      <c r="AO1360">
        <v>0</v>
      </c>
      <c r="AP1360">
        <v>0</v>
      </c>
      <c r="AQ1360">
        <v>0</v>
      </c>
      <c r="AR1360">
        <v>1.5</v>
      </c>
      <c r="AS1360">
        <v>0</v>
      </c>
      <c r="AT1360">
        <v>0</v>
      </c>
      <c r="AU1360">
        <v>0</v>
      </c>
      <c r="AV1360">
        <v>0</v>
      </c>
      <c r="AW1360">
        <v>0</v>
      </c>
      <c r="BC1360">
        <v>0</v>
      </c>
      <c r="BD1360">
        <v>1</v>
      </c>
      <c r="BE1360" t="s">
        <v>6549</v>
      </c>
      <c r="BF1360">
        <v>9420</v>
      </c>
      <c r="BG1360">
        <v>4752</v>
      </c>
      <c r="BH1360">
        <v>192</v>
      </c>
      <c r="BI1360">
        <v>9.3000000000000007</v>
      </c>
      <c r="BJ1360" t="s">
        <v>4608</v>
      </c>
      <c r="BK1360" t="s">
        <v>3229</v>
      </c>
      <c r="BL1360">
        <v>95</v>
      </c>
      <c r="BP1360" t="s">
        <v>4668</v>
      </c>
      <c r="BQ1360" t="s">
        <v>4669</v>
      </c>
      <c r="BR1360">
        <v>45565.28125</v>
      </c>
      <c r="BS1360" t="b">
        <v>1</v>
      </c>
      <c r="BT1360">
        <v>1</v>
      </c>
    </row>
    <row r="1361" spans="1:72" x14ac:dyDescent="0.2">
      <c r="A1361" t="s">
        <v>6550</v>
      </c>
      <c r="B1361" t="s">
        <v>5797</v>
      </c>
      <c r="E1361" t="s">
        <v>6551</v>
      </c>
      <c r="F1361" t="s">
        <v>7281</v>
      </c>
      <c r="G1361" t="s">
        <v>5791</v>
      </c>
      <c r="H1361" t="s">
        <v>6552</v>
      </c>
      <c r="I1361" t="s">
        <v>1326</v>
      </c>
      <c r="L1361" t="s">
        <v>602</v>
      </c>
      <c r="M1361" t="s">
        <v>860</v>
      </c>
      <c r="N1361" t="s">
        <v>5852</v>
      </c>
      <c r="O1361" t="s">
        <v>5849</v>
      </c>
      <c r="P1361">
        <v>0</v>
      </c>
      <c r="Q1361">
        <v>663</v>
      </c>
      <c r="R1361">
        <v>1326</v>
      </c>
      <c r="S1361">
        <v>0</v>
      </c>
      <c r="T1361">
        <v>0</v>
      </c>
      <c r="U1361">
        <v>0</v>
      </c>
      <c r="V1361">
        <v>346</v>
      </c>
      <c r="W1361">
        <v>40</v>
      </c>
      <c r="X1361" t="b">
        <v>1</v>
      </c>
      <c r="Z1361">
        <v>97</v>
      </c>
      <c r="AA1361">
        <v>76</v>
      </c>
      <c r="AB1361" t="s">
        <v>3920</v>
      </c>
      <c r="AD1361">
        <v>0</v>
      </c>
      <c r="AE1361">
        <v>0.6</v>
      </c>
      <c r="AF1361">
        <v>0</v>
      </c>
      <c r="AG1361">
        <v>0</v>
      </c>
      <c r="AH1361">
        <v>0</v>
      </c>
      <c r="AI1361">
        <v>2</v>
      </c>
      <c r="AJ1361">
        <v>0</v>
      </c>
      <c r="AK1361">
        <v>0</v>
      </c>
      <c r="AL1361">
        <v>0</v>
      </c>
      <c r="AM1361">
        <v>0</v>
      </c>
      <c r="AN1361">
        <v>0</v>
      </c>
      <c r="AO1361">
        <v>0</v>
      </c>
      <c r="AP1361">
        <v>0</v>
      </c>
      <c r="AQ1361">
        <v>0</v>
      </c>
      <c r="AR1361">
        <v>1.7</v>
      </c>
      <c r="AS1361">
        <v>0</v>
      </c>
      <c r="AT1361">
        <v>0</v>
      </c>
      <c r="AU1361">
        <v>0</v>
      </c>
      <c r="AV1361">
        <v>0</v>
      </c>
      <c r="AW1361">
        <v>0</v>
      </c>
      <c r="BC1361">
        <v>0.2</v>
      </c>
      <c r="BD1361">
        <v>0</v>
      </c>
      <c r="BF1361">
        <v>3300</v>
      </c>
      <c r="BG1361">
        <v>1608</v>
      </c>
      <c r="BH1361">
        <v>12</v>
      </c>
      <c r="BI1361">
        <v>3.6</v>
      </c>
      <c r="BJ1361" t="s">
        <v>6527</v>
      </c>
      <c r="BK1361" t="s">
        <v>3229</v>
      </c>
      <c r="BL1361">
        <v>95</v>
      </c>
      <c r="BP1361" t="s">
        <v>4668</v>
      </c>
      <c r="BQ1361" t="s">
        <v>4669</v>
      </c>
      <c r="BR1361">
        <v>45565.287499999999</v>
      </c>
      <c r="BS1361" t="b">
        <v>1</v>
      </c>
      <c r="BT1361">
        <v>1</v>
      </c>
    </row>
    <row r="1362" spans="1:72" x14ac:dyDescent="0.2">
      <c r="A1362" t="s">
        <v>6553</v>
      </c>
      <c r="B1362" t="s">
        <v>5797</v>
      </c>
      <c r="E1362" t="s">
        <v>6554</v>
      </c>
      <c r="F1362" t="s">
        <v>7281</v>
      </c>
      <c r="G1362" t="s">
        <v>5791</v>
      </c>
      <c r="H1362" t="s">
        <v>6555</v>
      </c>
      <c r="I1362" t="s">
        <v>6556</v>
      </c>
      <c r="L1362" t="s">
        <v>4681</v>
      </c>
      <c r="M1362" t="s">
        <v>860</v>
      </c>
      <c r="N1362" t="s">
        <v>5852</v>
      </c>
      <c r="O1362" t="s">
        <v>5849</v>
      </c>
      <c r="P1362">
        <v>0</v>
      </c>
      <c r="Q1362">
        <v>184</v>
      </c>
      <c r="R1362">
        <v>368</v>
      </c>
      <c r="S1362">
        <v>0</v>
      </c>
      <c r="T1362">
        <v>0</v>
      </c>
      <c r="U1362">
        <v>0</v>
      </c>
      <c r="V1362">
        <v>296</v>
      </c>
      <c r="W1362">
        <v>40</v>
      </c>
      <c r="X1362" t="b">
        <v>1</v>
      </c>
      <c r="Z1362">
        <v>29</v>
      </c>
      <c r="AA1362">
        <v>93</v>
      </c>
      <c r="AB1362" t="s">
        <v>3920</v>
      </c>
      <c r="AD1362">
        <v>0</v>
      </c>
      <c r="AE1362">
        <v>0.3</v>
      </c>
      <c r="AF1362">
        <v>0</v>
      </c>
      <c r="AG1362">
        <v>0</v>
      </c>
      <c r="AH1362">
        <v>0</v>
      </c>
      <c r="AI1362">
        <v>1</v>
      </c>
      <c r="AJ1362">
        <v>0</v>
      </c>
      <c r="AK1362">
        <v>0</v>
      </c>
      <c r="AL1362">
        <v>0</v>
      </c>
      <c r="AM1362">
        <v>0</v>
      </c>
      <c r="AN1362">
        <v>0</v>
      </c>
      <c r="AO1362">
        <v>0</v>
      </c>
      <c r="AP1362">
        <v>0</v>
      </c>
      <c r="AQ1362">
        <v>0</v>
      </c>
      <c r="AR1362">
        <v>0.7</v>
      </c>
      <c r="AS1362">
        <v>0</v>
      </c>
      <c r="AT1362">
        <v>0</v>
      </c>
      <c r="AU1362">
        <v>0</v>
      </c>
      <c r="AV1362">
        <v>0</v>
      </c>
      <c r="AW1362">
        <v>0</v>
      </c>
      <c r="BC1362">
        <v>0</v>
      </c>
      <c r="BD1362">
        <v>0</v>
      </c>
      <c r="BF1362">
        <v>636</v>
      </c>
      <c r="BG1362">
        <v>300</v>
      </c>
      <c r="BH1362">
        <v>24</v>
      </c>
      <c r="BI1362">
        <v>0.8</v>
      </c>
      <c r="BJ1362" t="s">
        <v>4700</v>
      </c>
      <c r="BK1362" t="s">
        <v>3229</v>
      </c>
      <c r="BL1362">
        <v>95</v>
      </c>
      <c r="BP1362" t="s">
        <v>4668</v>
      </c>
      <c r="BQ1362" t="s">
        <v>4669</v>
      </c>
      <c r="BR1362">
        <v>45565.293055555558</v>
      </c>
      <c r="BS1362" t="b">
        <v>1</v>
      </c>
      <c r="BT1362">
        <v>1</v>
      </c>
    </row>
    <row r="1363" spans="1:72" x14ac:dyDescent="0.2">
      <c r="A1363" t="s">
        <v>6557</v>
      </c>
      <c r="B1363" t="s">
        <v>5797</v>
      </c>
      <c r="E1363" t="s">
        <v>6558</v>
      </c>
      <c r="F1363" t="s">
        <v>1261</v>
      </c>
      <c r="G1363" t="s">
        <v>5791</v>
      </c>
      <c r="H1363" t="s">
        <v>6559</v>
      </c>
      <c r="I1363" t="s">
        <v>1263</v>
      </c>
      <c r="L1363" t="s">
        <v>254</v>
      </c>
      <c r="M1363" t="s">
        <v>126</v>
      </c>
      <c r="N1363" t="s">
        <v>5852</v>
      </c>
      <c r="O1363" t="s">
        <v>5848</v>
      </c>
      <c r="P1363">
        <v>0</v>
      </c>
      <c r="Q1363">
        <v>2837</v>
      </c>
      <c r="R1363">
        <v>0</v>
      </c>
      <c r="S1363">
        <v>0</v>
      </c>
      <c r="T1363">
        <v>0</v>
      </c>
      <c r="U1363">
        <v>0</v>
      </c>
      <c r="V1363">
        <v>0</v>
      </c>
      <c r="W1363">
        <v>0</v>
      </c>
      <c r="X1363" t="b">
        <v>1</v>
      </c>
      <c r="Z1363">
        <v>380</v>
      </c>
      <c r="AA1363">
        <v>140</v>
      </c>
      <c r="AB1363" t="s">
        <v>3920</v>
      </c>
      <c r="AD1363">
        <v>0</v>
      </c>
      <c r="AE1363">
        <v>3</v>
      </c>
      <c r="AF1363">
        <v>0</v>
      </c>
      <c r="AG1363">
        <v>0</v>
      </c>
      <c r="AH1363">
        <v>0</v>
      </c>
      <c r="AI1363">
        <v>8</v>
      </c>
      <c r="AJ1363">
        <v>0</v>
      </c>
      <c r="AK1363">
        <v>0</v>
      </c>
      <c r="AL1363">
        <v>11</v>
      </c>
      <c r="AM1363">
        <v>0</v>
      </c>
      <c r="AN1363">
        <v>0</v>
      </c>
      <c r="AO1363">
        <v>0</v>
      </c>
      <c r="AP1363">
        <v>8</v>
      </c>
      <c r="AQ1363">
        <v>0</v>
      </c>
      <c r="AR1363">
        <v>6</v>
      </c>
      <c r="AS1363">
        <v>0</v>
      </c>
      <c r="AT1363">
        <v>0</v>
      </c>
      <c r="AU1363">
        <v>0</v>
      </c>
      <c r="AV1363">
        <v>0</v>
      </c>
      <c r="AW1363">
        <v>0</v>
      </c>
      <c r="BC1363">
        <v>0</v>
      </c>
      <c r="BD1363">
        <v>0</v>
      </c>
      <c r="BF1363">
        <v>13534</v>
      </c>
      <c r="BG1363">
        <v>7552</v>
      </c>
      <c r="BH1363">
        <v>879</v>
      </c>
      <c r="BI1363">
        <v>0</v>
      </c>
      <c r="BJ1363" t="s">
        <v>3548</v>
      </c>
      <c r="BK1363" t="s">
        <v>6560</v>
      </c>
      <c r="BL1363">
        <v>100</v>
      </c>
      <c r="BM1363" t="s">
        <v>7070</v>
      </c>
      <c r="BN1363" t="s">
        <v>7070</v>
      </c>
      <c r="BP1363" t="s">
        <v>1265</v>
      </c>
      <c r="BQ1363" t="s">
        <v>1266</v>
      </c>
      <c r="BR1363">
        <v>45558.195138888892</v>
      </c>
      <c r="BS1363" t="b">
        <v>1</v>
      </c>
      <c r="BT1363">
        <v>1</v>
      </c>
    </row>
    <row r="1364" spans="1:72" x14ac:dyDescent="0.2">
      <c r="A1364" t="s">
        <v>6561</v>
      </c>
      <c r="B1364" t="s">
        <v>5797</v>
      </c>
      <c r="E1364" t="s">
        <v>6562</v>
      </c>
      <c r="F1364" t="s">
        <v>382</v>
      </c>
      <c r="G1364" t="s">
        <v>5791</v>
      </c>
      <c r="H1364" t="s">
        <v>6563</v>
      </c>
      <c r="I1364" t="s">
        <v>6564</v>
      </c>
      <c r="J1364" t="s">
        <v>6565</v>
      </c>
      <c r="K1364" t="s">
        <v>6566</v>
      </c>
      <c r="L1364" t="s">
        <v>2379</v>
      </c>
      <c r="M1364" t="s">
        <v>126</v>
      </c>
      <c r="N1364" t="s">
        <v>5852</v>
      </c>
      <c r="O1364" t="s">
        <v>5848</v>
      </c>
      <c r="P1364">
        <v>0</v>
      </c>
      <c r="Q1364">
        <v>718</v>
      </c>
      <c r="R1364">
        <v>0</v>
      </c>
      <c r="S1364">
        <v>0</v>
      </c>
      <c r="T1364">
        <v>0</v>
      </c>
      <c r="U1364">
        <v>365</v>
      </c>
      <c r="V1364">
        <v>383</v>
      </c>
      <c r="W1364">
        <v>40</v>
      </c>
      <c r="X1364" t="b">
        <v>1</v>
      </c>
      <c r="Z1364">
        <v>68</v>
      </c>
      <c r="AA1364">
        <v>48</v>
      </c>
      <c r="AB1364" t="s">
        <v>3920</v>
      </c>
      <c r="AD1364">
        <v>0</v>
      </c>
      <c r="AE1364">
        <v>0</v>
      </c>
      <c r="AF1364">
        <v>0</v>
      </c>
      <c r="AG1364">
        <v>0</v>
      </c>
      <c r="AH1364">
        <v>0</v>
      </c>
      <c r="AI1364">
        <v>6</v>
      </c>
      <c r="AJ1364">
        <v>0</v>
      </c>
      <c r="AK1364">
        <v>0</v>
      </c>
      <c r="AL1364">
        <v>0</v>
      </c>
      <c r="AM1364">
        <v>0</v>
      </c>
      <c r="AN1364">
        <v>0</v>
      </c>
      <c r="AO1364">
        <v>0</v>
      </c>
      <c r="AP1364">
        <v>0</v>
      </c>
      <c r="AQ1364">
        <v>0</v>
      </c>
      <c r="AR1364">
        <v>1.4</v>
      </c>
      <c r="AS1364">
        <v>0</v>
      </c>
      <c r="AT1364">
        <v>0</v>
      </c>
      <c r="AU1364">
        <v>0</v>
      </c>
      <c r="AV1364">
        <v>0</v>
      </c>
      <c r="AW1364">
        <v>0</v>
      </c>
      <c r="BC1364">
        <v>1</v>
      </c>
      <c r="BD1364">
        <v>0</v>
      </c>
      <c r="BF1364">
        <v>2328</v>
      </c>
      <c r="BG1364">
        <v>712</v>
      </c>
      <c r="BH1364">
        <v>0</v>
      </c>
      <c r="BI1364">
        <v>0</v>
      </c>
      <c r="BJ1364" t="s">
        <v>174</v>
      </c>
      <c r="BL1364">
        <v>98</v>
      </c>
      <c r="BO1364" t="s">
        <v>6567</v>
      </c>
      <c r="BP1364" t="s">
        <v>6568</v>
      </c>
      <c r="BQ1364" t="s">
        <v>6569</v>
      </c>
      <c r="BR1364">
        <v>45546.444444444445</v>
      </c>
      <c r="BS1364" t="b">
        <v>1</v>
      </c>
      <c r="BT1364">
        <v>1</v>
      </c>
    </row>
    <row r="1365" spans="1:72" x14ac:dyDescent="0.2">
      <c r="A1365" t="s">
        <v>6570</v>
      </c>
      <c r="B1365" t="s">
        <v>5797</v>
      </c>
      <c r="E1365" t="s">
        <v>6571</v>
      </c>
      <c r="F1365" t="s">
        <v>90</v>
      </c>
      <c r="G1365" t="s">
        <v>5791</v>
      </c>
      <c r="H1365" t="s">
        <v>5991</v>
      </c>
      <c r="I1365" t="s">
        <v>92</v>
      </c>
      <c r="L1365" t="s">
        <v>93</v>
      </c>
      <c r="M1365" t="s">
        <v>93</v>
      </c>
      <c r="N1365" t="s">
        <v>5852</v>
      </c>
      <c r="O1365" t="s">
        <v>5850</v>
      </c>
      <c r="P1365">
        <v>0</v>
      </c>
      <c r="Q1365">
        <v>300</v>
      </c>
      <c r="R1365">
        <v>0</v>
      </c>
      <c r="S1365">
        <v>0</v>
      </c>
      <c r="T1365">
        <v>0</v>
      </c>
      <c r="U1365">
        <v>0</v>
      </c>
      <c r="V1365">
        <v>0</v>
      </c>
      <c r="W1365">
        <v>37.5</v>
      </c>
      <c r="X1365" t="b">
        <v>1</v>
      </c>
      <c r="Z1365">
        <v>0</v>
      </c>
      <c r="AA1365">
        <v>0</v>
      </c>
      <c r="AB1365" t="s">
        <v>3920</v>
      </c>
      <c r="AD1365">
        <v>0.2</v>
      </c>
      <c r="AE1365">
        <v>0</v>
      </c>
      <c r="AF1365">
        <v>0</v>
      </c>
      <c r="AG1365">
        <v>0</v>
      </c>
      <c r="AH1365">
        <v>0</v>
      </c>
      <c r="AI1365">
        <v>4</v>
      </c>
      <c r="AJ1365">
        <v>0</v>
      </c>
      <c r="AK1365">
        <v>0</v>
      </c>
      <c r="AL1365">
        <v>0</v>
      </c>
      <c r="AM1365">
        <v>0</v>
      </c>
      <c r="AN1365">
        <v>0</v>
      </c>
      <c r="AO1365">
        <v>0</v>
      </c>
      <c r="AP1365">
        <v>0</v>
      </c>
      <c r="AQ1365">
        <v>0</v>
      </c>
      <c r="AR1365">
        <v>0</v>
      </c>
      <c r="AS1365">
        <v>0</v>
      </c>
      <c r="AT1365">
        <v>0</v>
      </c>
      <c r="AU1365">
        <v>0</v>
      </c>
      <c r="AV1365">
        <v>0</v>
      </c>
      <c r="AW1365">
        <v>0</v>
      </c>
      <c r="BC1365">
        <v>0</v>
      </c>
      <c r="BD1365">
        <v>0</v>
      </c>
      <c r="BF1365">
        <v>1940</v>
      </c>
      <c r="BG1365">
        <v>0</v>
      </c>
      <c r="BH1365">
        <v>0</v>
      </c>
      <c r="BI1365">
        <v>0</v>
      </c>
      <c r="BJ1365" t="s">
        <v>46</v>
      </c>
      <c r="BK1365" t="s">
        <v>3229</v>
      </c>
      <c r="BL1365">
        <v>0</v>
      </c>
      <c r="BP1365" t="s">
        <v>5992</v>
      </c>
      <c r="BQ1365" t="s">
        <v>5993</v>
      </c>
      <c r="BR1365">
        <v>45582.347916666666</v>
      </c>
      <c r="BS1365" t="b">
        <v>1</v>
      </c>
      <c r="BT1365">
        <v>1</v>
      </c>
    </row>
    <row r="1366" spans="1:72" x14ac:dyDescent="0.2">
      <c r="A1366" t="s">
        <v>6572</v>
      </c>
      <c r="B1366" t="s">
        <v>5797</v>
      </c>
      <c r="E1366" t="s">
        <v>4692</v>
      </c>
      <c r="F1366" t="s">
        <v>1105</v>
      </c>
      <c r="G1366" t="s">
        <v>5791</v>
      </c>
      <c r="H1366" t="s">
        <v>1604</v>
      </c>
      <c r="I1366" t="s">
        <v>6573</v>
      </c>
      <c r="M1366" t="s">
        <v>860</v>
      </c>
      <c r="N1366" t="s">
        <v>5852</v>
      </c>
      <c r="O1366" t="s">
        <v>5849</v>
      </c>
      <c r="P1366">
        <v>0</v>
      </c>
      <c r="Q1366">
        <v>135</v>
      </c>
      <c r="R1366">
        <v>49</v>
      </c>
      <c r="S1366">
        <v>0</v>
      </c>
      <c r="T1366">
        <v>0</v>
      </c>
      <c r="U1366">
        <v>0</v>
      </c>
      <c r="V1366">
        <v>64</v>
      </c>
      <c r="W1366">
        <v>0</v>
      </c>
      <c r="X1366" t="b">
        <v>0</v>
      </c>
      <c r="Z1366">
        <v>2</v>
      </c>
      <c r="AA1366">
        <v>8</v>
      </c>
      <c r="AB1366" t="s">
        <v>4001</v>
      </c>
      <c r="AD1366">
        <v>0</v>
      </c>
      <c r="AE1366">
        <v>0</v>
      </c>
      <c r="AF1366">
        <v>0</v>
      </c>
      <c r="AG1366">
        <v>0</v>
      </c>
      <c r="AH1366">
        <v>0</v>
      </c>
      <c r="AI1366">
        <v>0</v>
      </c>
      <c r="AJ1366">
        <v>0</v>
      </c>
      <c r="AK1366">
        <v>0</v>
      </c>
      <c r="AL1366">
        <v>2</v>
      </c>
      <c r="AM1366">
        <v>0</v>
      </c>
      <c r="AN1366">
        <v>0</v>
      </c>
      <c r="AO1366">
        <v>0</v>
      </c>
      <c r="AP1366">
        <v>0</v>
      </c>
      <c r="AQ1366">
        <v>0</v>
      </c>
      <c r="AR1366">
        <v>0</v>
      </c>
      <c r="AS1366">
        <v>0</v>
      </c>
      <c r="AT1366">
        <v>0</v>
      </c>
      <c r="AU1366">
        <v>0</v>
      </c>
      <c r="AV1366">
        <v>0</v>
      </c>
      <c r="AW1366">
        <v>0</v>
      </c>
      <c r="BC1366">
        <v>2</v>
      </c>
      <c r="BD1366">
        <v>0</v>
      </c>
      <c r="BF1366">
        <v>939</v>
      </c>
      <c r="BG1366">
        <v>704</v>
      </c>
      <c r="BH1366">
        <v>0</v>
      </c>
      <c r="BI1366">
        <v>0</v>
      </c>
      <c r="BL1366">
        <v>0</v>
      </c>
      <c r="BP1366" t="s">
        <v>6358</v>
      </c>
      <c r="BQ1366" t="s">
        <v>6359</v>
      </c>
      <c r="BR1366">
        <v>45555.089583333334</v>
      </c>
      <c r="BS1366" t="b">
        <v>1</v>
      </c>
      <c r="BT1366">
        <v>1</v>
      </c>
    </row>
    <row r="1367" spans="1:72" x14ac:dyDescent="0.2">
      <c r="A1367" t="s">
        <v>6574</v>
      </c>
      <c r="B1367" t="s">
        <v>5797</v>
      </c>
      <c r="E1367" t="s">
        <v>6575</v>
      </c>
      <c r="F1367" t="s">
        <v>1079</v>
      </c>
      <c r="G1367" t="s">
        <v>5791</v>
      </c>
      <c r="H1367" t="s">
        <v>6576</v>
      </c>
      <c r="I1367" t="s">
        <v>4549</v>
      </c>
      <c r="J1367" t="s">
        <v>6577</v>
      </c>
      <c r="K1367" t="s">
        <v>6578</v>
      </c>
      <c r="L1367" t="s">
        <v>1082</v>
      </c>
      <c r="M1367" t="s">
        <v>1958</v>
      </c>
      <c r="N1367" t="s">
        <v>5852</v>
      </c>
      <c r="O1367" t="s">
        <v>5854</v>
      </c>
      <c r="P1367">
        <v>0</v>
      </c>
      <c r="Q1367">
        <v>727</v>
      </c>
      <c r="R1367">
        <v>0</v>
      </c>
      <c r="S1367">
        <v>0</v>
      </c>
      <c r="T1367">
        <v>0</v>
      </c>
      <c r="U1367">
        <v>0</v>
      </c>
      <c r="V1367">
        <v>0</v>
      </c>
      <c r="W1367">
        <v>0</v>
      </c>
      <c r="X1367" t="b">
        <v>0</v>
      </c>
      <c r="Z1367">
        <v>0</v>
      </c>
      <c r="AA1367">
        <v>0</v>
      </c>
      <c r="AB1367" t="s">
        <v>3920</v>
      </c>
      <c r="AD1367">
        <v>0</v>
      </c>
      <c r="AE1367">
        <v>0</v>
      </c>
      <c r="AF1367">
        <v>0</v>
      </c>
      <c r="AG1367">
        <v>0</v>
      </c>
      <c r="AH1367">
        <v>0</v>
      </c>
      <c r="AI1367">
        <v>0</v>
      </c>
      <c r="AJ1367">
        <v>0</v>
      </c>
      <c r="AK1367">
        <v>0</v>
      </c>
      <c r="AL1367">
        <v>0</v>
      </c>
      <c r="AM1367">
        <v>0</v>
      </c>
      <c r="AN1367">
        <v>0</v>
      </c>
      <c r="AO1367">
        <v>0</v>
      </c>
      <c r="AP1367">
        <v>0</v>
      </c>
      <c r="AQ1367">
        <v>0</v>
      </c>
      <c r="AR1367">
        <v>0</v>
      </c>
      <c r="AS1367">
        <v>0</v>
      </c>
      <c r="AT1367">
        <v>0</v>
      </c>
      <c r="AU1367">
        <v>0</v>
      </c>
      <c r="AV1367">
        <v>0</v>
      </c>
      <c r="AW1367">
        <v>0</v>
      </c>
      <c r="BC1367">
        <v>0</v>
      </c>
      <c r="BD1367">
        <v>0</v>
      </c>
      <c r="BF1367">
        <v>0</v>
      </c>
      <c r="BG1367">
        <v>0</v>
      </c>
      <c r="BH1367">
        <v>0</v>
      </c>
      <c r="BI1367">
        <v>0</v>
      </c>
      <c r="BJ1367" t="s">
        <v>6579</v>
      </c>
      <c r="BK1367" t="s">
        <v>2878</v>
      </c>
      <c r="BL1367">
        <v>84</v>
      </c>
      <c r="BM1367" t="s">
        <v>7070</v>
      </c>
      <c r="BN1367" t="s">
        <v>7070</v>
      </c>
      <c r="BP1367" t="s">
        <v>6580</v>
      </c>
      <c r="BQ1367" t="s">
        <v>6580</v>
      </c>
      <c r="BR1367">
        <v>45552.09652777778</v>
      </c>
      <c r="BS1367" t="b">
        <v>1</v>
      </c>
      <c r="BT1367">
        <v>1</v>
      </c>
    </row>
    <row r="1368" spans="1:72" x14ac:dyDescent="0.2">
      <c r="A1368" t="s">
        <v>6581</v>
      </c>
      <c r="B1368" t="s">
        <v>5797</v>
      </c>
      <c r="E1368" t="s">
        <v>3937</v>
      </c>
      <c r="F1368" t="s">
        <v>445</v>
      </c>
      <c r="G1368" t="s">
        <v>5791</v>
      </c>
      <c r="H1368" t="s">
        <v>6582</v>
      </c>
      <c r="I1368" t="s">
        <v>2185</v>
      </c>
      <c r="L1368" t="s">
        <v>93</v>
      </c>
      <c r="M1368" t="s">
        <v>93</v>
      </c>
      <c r="N1368" t="s">
        <v>5852</v>
      </c>
      <c r="O1368" t="s">
        <v>5850</v>
      </c>
      <c r="P1368">
        <v>0</v>
      </c>
      <c r="Q1368">
        <v>500</v>
      </c>
      <c r="R1368">
        <v>20</v>
      </c>
      <c r="S1368">
        <v>0</v>
      </c>
      <c r="T1368">
        <v>0</v>
      </c>
      <c r="U1368">
        <v>0</v>
      </c>
      <c r="V1368">
        <v>0</v>
      </c>
      <c r="W1368">
        <v>40</v>
      </c>
      <c r="X1368" t="b">
        <v>1</v>
      </c>
      <c r="Z1368">
        <v>0</v>
      </c>
      <c r="AA1368">
        <v>0</v>
      </c>
      <c r="AB1368" t="s">
        <v>3920</v>
      </c>
      <c r="AD1368">
        <v>0</v>
      </c>
      <c r="AE1368">
        <v>0.9</v>
      </c>
      <c r="AF1368">
        <v>0</v>
      </c>
      <c r="AG1368">
        <v>0</v>
      </c>
      <c r="AH1368">
        <v>0</v>
      </c>
      <c r="AI1368">
        <v>1</v>
      </c>
      <c r="AJ1368">
        <v>0</v>
      </c>
      <c r="AK1368">
        <v>0</v>
      </c>
      <c r="AL1368">
        <v>2</v>
      </c>
      <c r="AM1368">
        <v>0</v>
      </c>
      <c r="AN1368">
        <v>0</v>
      </c>
      <c r="AO1368">
        <v>0</v>
      </c>
      <c r="AP1368">
        <v>0.6</v>
      </c>
      <c r="AQ1368">
        <v>0</v>
      </c>
      <c r="AR1368">
        <v>1</v>
      </c>
      <c r="AS1368">
        <v>0</v>
      </c>
      <c r="AT1368">
        <v>0</v>
      </c>
      <c r="AU1368">
        <v>0</v>
      </c>
      <c r="AV1368">
        <v>0</v>
      </c>
      <c r="AW1368">
        <v>0</v>
      </c>
      <c r="BC1368">
        <v>0</v>
      </c>
      <c r="BD1368">
        <v>0</v>
      </c>
      <c r="BF1368">
        <v>2800</v>
      </c>
      <c r="BG1368">
        <v>2600</v>
      </c>
      <c r="BH1368">
        <v>250</v>
      </c>
      <c r="BI1368">
        <v>0</v>
      </c>
      <c r="BJ1368" t="s">
        <v>4395</v>
      </c>
      <c r="BL1368">
        <v>100</v>
      </c>
      <c r="BN1368" t="s">
        <v>7070</v>
      </c>
      <c r="BP1368" t="s">
        <v>6583</v>
      </c>
      <c r="BQ1368" t="s">
        <v>6584</v>
      </c>
      <c r="BR1368">
        <v>45497.155555555553</v>
      </c>
      <c r="BS1368" t="b">
        <v>1</v>
      </c>
      <c r="BT1368">
        <v>1</v>
      </c>
    </row>
    <row r="1369" spans="1:72" x14ac:dyDescent="0.2">
      <c r="A1369" t="s">
        <v>6585</v>
      </c>
      <c r="B1369" t="s">
        <v>5797</v>
      </c>
      <c r="E1369" t="s">
        <v>5327</v>
      </c>
      <c r="F1369" t="s">
        <v>5741</v>
      </c>
      <c r="G1369" t="s">
        <v>5791</v>
      </c>
      <c r="H1369" t="s">
        <v>572</v>
      </c>
      <c r="I1369" t="s">
        <v>197</v>
      </c>
      <c r="L1369" t="s">
        <v>93</v>
      </c>
      <c r="M1369" t="s">
        <v>93</v>
      </c>
      <c r="N1369" t="s">
        <v>5852</v>
      </c>
      <c r="O1369" t="s">
        <v>5850</v>
      </c>
      <c r="P1369">
        <v>0</v>
      </c>
      <c r="Q1369">
        <v>655</v>
      </c>
      <c r="R1369">
        <v>0</v>
      </c>
      <c r="S1369">
        <v>0</v>
      </c>
      <c r="T1369">
        <v>0</v>
      </c>
      <c r="U1369">
        <v>0</v>
      </c>
      <c r="V1369">
        <v>0</v>
      </c>
      <c r="W1369">
        <v>0</v>
      </c>
      <c r="X1369" t="b">
        <v>1</v>
      </c>
      <c r="Z1369">
        <v>0</v>
      </c>
      <c r="AA1369">
        <v>0</v>
      </c>
      <c r="AB1369" t="s">
        <v>3920</v>
      </c>
      <c r="AD1369">
        <v>0</v>
      </c>
      <c r="AE1369">
        <v>1.59</v>
      </c>
      <c r="AF1369">
        <v>0</v>
      </c>
      <c r="AG1369">
        <v>0</v>
      </c>
      <c r="AH1369">
        <v>0</v>
      </c>
      <c r="AI1369">
        <v>0.62</v>
      </c>
      <c r="AJ1369">
        <v>0</v>
      </c>
      <c r="AK1369">
        <v>0</v>
      </c>
      <c r="AL1369">
        <v>0.92</v>
      </c>
      <c r="AM1369">
        <v>0</v>
      </c>
      <c r="AN1369">
        <v>0</v>
      </c>
      <c r="AO1369">
        <v>0</v>
      </c>
      <c r="AP1369">
        <v>1.08</v>
      </c>
      <c r="AQ1369">
        <v>0</v>
      </c>
      <c r="AR1369">
        <v>0.77</v>
      </c>
      <c r="AS1369">
        <v>0</v>
      </c>
      <c r="AT1369">
        <v>0</v>
      </c>
      <c r="AU1369">
        <v>0</v>
      </c>
      <c r="AV1369">
        <v>0</v>
      </c>
      <c r="AW1369">
        <v>0</v>
      </c>
      <c r="BC1369">
        <v>0</v>
      </c>
      <c r="BD1369">
        <v>0.66</v>
      </c>
      <c r="BF1369">
        <v>5999</v>
      </c>
      <c r="BG1369">
        <v>4068</v>
      </c>
      <c r="BH1369">
        <v>1845</v>
      </c>
      <c r="BI1369">
        <v>0</v>
      </c>
      <c r="BL1369">
        <v>100</v>
      </c>
      <c r="BP1369" t="s">
        <v>5295</v>
      </c>
      <c r="BQ1369" t="s">
        <v>5296</v>
      </c>
      <c r="BR1369">
        <v>45618.486805555556</v>
      </c>
      <c r="BS1369" t="b">
        <v>1</v>
      </c>
      <c r="BT1369">
        <v>1</v>
      </c>
    </row>
    <row r="1370" spans="1:72" x14ac:dyDescent="0.2">
      <c r="A1370" t="s">
        <v>6586</v>
      </c>
      <c r="B1370" t="s">
        <v>5797</v>
      </c>
      <c r="E1370" t="s">
        <v>6587</v>
      </c>
      <c r="F1370" t="s">
        <v>1545</v>
      </c>
      <c r="G1370" t="s">
        <v>5791</v>
      </c>
      <c r="H1370" t="s">
        <v>5967</v>
      </c>
      <c r="I1370" t="s">
        <v>5968</v>
      </c>
      <c r="L1370" t="s">
        <v>2358</v>
      </c>
      <c r="M1370" t="s">
        <v>189</v>
      </c>
      <c r="N1370" t="s">
        <v>5852</v>
      </c>
      <c r="O1370" t="s">
        <v>5853</v>
      </c>
      <c r="P1370">
        <v>0</v>
      </c>
      <c r="Q1370">
        <v>0</v>
      </c>
      <c r="R1370">
        <v>0</v>
      </c>
      <c r="S1370">
        <v>0</v>
      </c>
      <c r="T1370">
        <v>0</v>
      </c>
      <c r="U1370">
        <v>0</v>
      </c>
      <c r="V1370">
        <v>0</v>
      </c>
      <c r="W1370">
        <v>40</v>
      </c>
      <c r="X1370" t="b">
        <v>1</v>
      </c>
      <c r="Z1370">
        <v>0</v>
      </c>
      <c r="AA1370">
        <v>0</v>
      </c>
      <c r="AB1370" t="s">
        <v>3920</v>
      </c>
      <c r="AD1370">
        <v>0</v>
      </c>
      <c r="AE1370">
        <v>0</v>
      </c>
      <c r="AF1370">
        <v>0</v>
      </c>
      <c r="AG1370">
        <v>0</v>
      </c>
      <c r="AH1370">
        <v>0</v>
      </c>
      <c r="AI1370">
        <v>0</v>
      </c>
      <c r="AJ1370">
        <v>0</v>
      </c>
      <c r="AK1370">
        <v>0</v>
      </c>
      <c r="AL1370">
        <v>0</v>
      </c>
      <c r="AM1370">
        <v>0</v>
      </c>
      <c r="AN1370">
        <v>0</v>
      </c>
      <c r="AO1370">
        <v>0</v>
      </c>
      <c r="AP1370">
        <v>0</v>
      </c>
      <c r="AQ1370">
        <v>0</v>
      </c>
      <c r="AR1370">
        <v>0</v>
      </c>
      <c r="AS1370">
        <v>0</v>
      </c>
      <c r="AT1370">
        <v>0</v>
      </c>
      <c r="AU1370">
        <v>0</v>
      </c>
      <c r="AV1370">
        <v>0</v>
      </c>
      <c r="AW1370">
        <v>0</v>
      </c>
      <c r="BC1370">
        <v>0</v>
      </c>
      <c r="BD1370">
        <v>7</v>
      </c>
      <c r="BE1370" t="s">
        <v>6588</v>
      </c>
      <c r="BF1370">
        <v>3000</v>
      </c>
      <c r="BG1370">
        <v>0</v>
      </c>
      <c r="BH1370">
        <v>0</v>
      </c>
      <c r="BI1370">
        <v>0</v>
      </c>
      <c r="BJ1370" t="s">
        <v>46</v>
      </c>
      <c r="BK1370" t="s">
        <v>6589</v>
      </c>
      <c r="BL1370">
        <v>75</v>
      </c>
      <c r="BN1370" t="s">
        <v>7070</v>
      </c>
      <c r="BP1370" t="s">
        <v>5969</v>
      </c>
      <c r="BQ1370" t="s">
        <v>5970</v>
      </c>
      <c r="BR1370">
        <v>45565.074999999997</v>
      </c>
      <c r="BS1370" t="b">
        <v>1</v>
      </c>
      <c r="BT1370">
        <v>1</v>
      </c>
    </row>
    <row r="1371" spans="1:72" x14ac:dyDescent="0.2">
      <c r="A1371" t="s">
        <v>6590</v>
      </c>
      <c r="B1371" t="s">
        <v>5797</v>
      </c>
      <c r="E1371" t="s">
        <v>1061</v>
      </c>
      <c r="F1371" t="s">
        <v>561</v>
      </c>
      <c r="G1371" t="s">
        <v>5791</v>
      </c>
      <c r="H1371" t="s">
        <v>4646</v>
      </c>
      <c r="I1371" t="s">
        <v>563</v>
      </c>
      <c r="M1371" t="s">
        <v>93</v>
      </c>
      <c r="N1371" t="s">
        <v>5852</v>
      </c>
      <c r="O1371" t="s">
        <v>5850</v>
      </c>
      <c r="P1371">
        <v>0</v>
      </c>
      <c r="Q1371">
        <v>436</v>
      </c>
      <c r="R1371">
        <v>0</v>
      </c>
      <c r="S1371">
        <v>0</v>
      </c>
      <c r="T1371">
        <v>0</v>
      </c>
      <c r="U1371">
        <v>0</v>
      </c>
      <c r="V1371">
        <v>0</v>
      </c>
      <c r="W1371">
        <v>0</v>
      </c>
      <c r="X1371" t="b">
        <v>1</v>
      </c>
      <c r="Z1371">
        <v>0</v>
      </c>
      <c r="AA1371">
        <v>0</v>
      </c>
      <c r="AB1371" t="s">
        <v>3920</v>
      </c>
      <c r="AD1371">
        <v>0</v>
      </c>
      <c r="AE1371">
        <v>0.4</v>
      </c>
      <c r="AF1371">
        <v>0</v>
      </c>
      <c r="AG1371">
        <v>0</v>
      </c>
      <c r="AH1371">
        <v>0</v>
      </c>
      <c r="AI1371">
        <v>0</v>
      </c>
      <c r="AJ1371">
        <v>0</v>
      </c>
      <c r="AK1371">
        <v>0</v>
      </c>
      <c r="AL1371">
        <v>0</v>
      </c>
      <c r="AM1371">
        <v>0</v>
      </c>
      <c r="AN1371">
        <v>0</v>
      </c>
      <c r="AO1371">
        <v>0</v>
      </c>
      <c r="AP1371">
        <v>0</v>
      </c>
      <c r="AQ1371">
        <v>0</v>
      </c>
      <c r="AR1371">
        <v>0</v>
      </c>
      <c r="AS1371">
        <v>0</v>
      </c>
      <c r="AT1371">
        <v>0</v>
      </c>
      <c r="AU1371">
        <v>0</v>
      </c>
      <c r="AV1371">
        <v>0</v>
      </c>
      <c r="AW1371">
        <v>0</v>
      </c>
      <c r="BC1371">
        <v>0</v>
      </c>
      <c r="BD1371">
        <v>2.5</v>
      </c>
      <c r="BE1371" t="s">
        <v>4716</v>
      </c>
      <c r="BF1371">
        <v>1311</v>
      </c>
      <c r="BG1371">
        <v>0</v>
      </c>
      <c r="BH1371">
        <v>50</v>
      </c>
      <c r="BI1371">
        <v>0</v>
      </c>
      <c r="BJ1371" t="s">
        <v>46</v>
      </c>
      <c r="BK1371" t="s">
        <v>3727</v>
      </c>
      <c r="BL1371">
        <v>0</v>
      </c>
      <c r="BP1371" t="s">
        <v>4647</v>
      </c>
      <c r="BQ1371" t="s">
        <v>4648</v>
      </c>
      <c r="BR1371">
        <v>45553.404166666667</v>
      </c>
      <c r="BS1371" t="b">
        <v>1</v>
      </c>
      <c r="BT1371">
        <v>1</v>
      </c>
    </row>
    <row r="1372" spans="1:72" x14ac:dyDescent="0.2">
      <c r="A1372" t="s">
        <v>6591</v>
      </c>
      <c r="B1372" t="s">
        <v>5797</v>
      </c>
      <c r="E1372" t="s">
        <v>6592</v>
      </c>
      <c r="F1372" t="s">
        <v>1158</v>
      </c>
      <c r="G1372" t="s">
        <v>5791</v>
      </c>
      <c r="H1372" t="s">
        <v>3924</v>
      </c>
      <c r="I1372" t="s">
        <v>1882</v>
      </c>
      <c r="L1372" t="s">
        <v>6593</v>
      </c>
      <c r="M1372" t="s">
        <v>93</v>
      </c>
      <c r="N1372" t="s">
        <v>5852</v>
      </c>
      <c r="O1372" t="s">
        <v>5850</v>
      </c>
      <c r="P1372">
        <v>3415</v>
      </c>
      <c r="Q1372">
        <v>359</v>
      </c>
      <c r="R1372">
        <v>0</v>
      </c>
      <c r="S1372">
        <v>0</v>
      </c>
      <c r="T1372">
        <v>0</v>
      </c>
      <c r="U1372">
        <v>0</v>
      </c>
      <c r="V1372">
        <v>0</v>
      </c>
      <c r="W1372">
        <v>40</v>
      </c>
      <c r="X1372" t="b">
        <v>1</v>
      </c>
      <c r="Z1372">
        <v>17</v>
      </c>
      <c r="AA1372">
        <v>21</v>
      </c>
      <c r="AB1372" t="s">
        <v>3920</v>
      </c>
      <c r="AD1372">
        <v>0</v>
      </c>
      <c r="AE1372">
        <v>0.2</v>
      </c>
      <c r="AF1372">
        <v>0</v>
      </c>
      <c r="AG1372">
        <v>0</v>
      </c>
      <c r="AH1372">
        <v>0</v>
      </c>
      <c r="AI1372">
        <v>3</v>
      </c>
      <c r="AJ1372">
        <v>0</v>
      </c>
      <c r="AK1372">
        <v>0</v>
      </c>
      <c r="AL1372">
        <v>0</v>
      </c>
      <c r="AM1372">
        <v>0</v>
      </c>
      <c r="AN1372">
        <v>0</v>
      </c>
      <c r="AO1372">
        <v>0</v>
      </c>
      <c r="AP1372">
        <v>0</v>
      </c>
      <c r="AQ1372">
        <v>0</v>
      </c>
      <c r="AR1372">
        <v>0</v>
      </c>
      <c r="AS1372">
        <v>0</v>
      </c>
      <c r="AT1372">
        <v>0</v>
      </c>
      <c r="AU1372">
        <v>0</v>
      </c>
      <c r="AV1372">
        <v>0</v>
      </c>
      <c r="AW1372">
        <v>0</v>
      </c>
      <c r="BC1372">
        <v>0</v>
      </c>
      <c r="BD1372">
        <v>1</v>
      </c>
      <c r="BE1372" t="s">
        <v>6594</v>
      </c>
      <c r="BF1372">
        <v>3155</v>
      </c>
      <c r="BG1372">
        <v>0</v>
      </c>
      <c r="BH1372">
        <v>1703</v>
      </c>
      <c r="BI1372">
        <v>0</v>
      </c>
      <c r="BJ1372" t="s">
        <v>677</v>
      </c>
      <c r="BK1372" t="s">
        <v>6595</v>
      </c>
      <c r="BL1372">
        <v>100</v>
      </c>
      <c r="BP1372" t="s">
        <v>3929</v>
      </c>
      <c r="BQ1372" t="s">
        <v>3930</v>
      </c>
      <c r="BR1372">
        <v>45559.531944444447</v>
      </c>
      <c r="BS1372" t="b">
        <v>1</v>
      </c>
      <c r="BT1372">
        <v>1</v>
      </c>
    </row>
    <row r="1373" spans="1:72" x14ac:dyDescent="0.2">
      <c r="A1373" t="s">
        <v>6596</v>
      </c>
      <c r="B1373" t="s">
        <v>5797</v>
      </c>
      <c r="E1373" t="s">
        <v>5549</v>
      </c>
      <c r="F1373" t="s">
        <v>5766</v>
      </c>
      <c r="G1373" t="s">
        <v>5791</v>
      </c>
      <c r="H1373" t="s">
        <v>495</v>
      </c>
      <c r="I1373" t="s">
        <v>496</v>
      </c>
      <c r="L1373" t="s">
        <v>93</v>
      </c>
      <c r="M1373" t="s">
        <v>93</v>
      </c>
      <c r="N1373" t="s">
        <v>5852</v>
      </c>
      <c r="O1373" t="s">
        <v>5850</v>
      </c>
      <c r="P1373">
        <v>218</v>
      </c>
      <c r="Q1373">
        <v>155</v>
      </c>
      <c r="R1373">
        <v>0</v>
      </c>
      <c r="S1373">
        <v>0</v>
      </c>
      <c r="T1373">
        <v>0</v>
      </c>
      <c r="U1373">
        <v>0</v>
      </c>
      <c r="V1373">
        <v>0</v>
      </c>
      <c r="W1373">
        <v>0</v>
      </c>
      <c r="X1373" t="b">
        <v>1</v>
      </c>
      <c r="Z1373">
        <v>4</v>
      </c>
      <c r="AA1373">
        <v>0</v>
      </c>
      <c r="AB1373" t="s">
        <v>3920</v>
      </c>
      <c r="AD1373">
        <v>0</v>
      </c>
      <c r="AE1373">
        <v>1.6</v>
      </c>
      <c r="AF1373">
        <v>0</v>
      </c>
      <c r="AG1373">
        <v>0</v>
      </c>
      <c r="AH1373">
        <v>0</v>
      </c>
      <c r="AI1373">
        <v>0</v>
      </c>
      <c r="AJ1373">
        <v>0</v>
      </c>
      <c r="AK1373">
        <v>0</v>
      </c>
      <c r="AL1373">
        <v>0</v>
      </c>
      <c r="AM1373">
        <v>0</v>
      </c>
      <c r="AN1373">
        <v>0</v>
      </c>
      <c r="AO1373">
        <v>0</v>
      </c>
      <c r="AP1373">
        <v>0</v>
      </c>
      <c r="AQ1373">
        <v>0</v>
      </c>
      <c r="AR1373">
        <v>0.1</v>
      </c>
      <c r="AS1373">
        <v>0</v>
      </c>
      <c r="AT1373">
        <v>0</v>
      </c>
      <c r="AU1373">
        <v>0</v>
      </c>
      <c r="AV1373">
        <v>0</v>
      </c>
      <c r="AW1373">
        <v>0</v>
      </c>
      <c r="BC1373">
        <v>0</v>
      </c>
      <c r="BD1373">
        <v>0</v>
      </c>
      <c r="BF1373">
        <v>230</v>
      </c>
      <c r="BG1373">
        <v>14</v>
      </c>
      <c r="BH1373">
        <v>5</v>
      </c>
      <c r="BI1373">
        <v>0</v>
      </c>
      <c r="BK1373" t="s">
        <v>6597</v>
      </c>
      <c r="BL1373">
        <v>100</v>
      </c>
      <c r="BP1373" t="s">
        <v>5916</v>
      </c>
      <c r="BQ1373" t="s">
        <v>5917</v>
      </c>
      <c r="BR1373">
        <v>45561.150694444441</v>
      </c>
      <c r="BS1373" t="b">
        <v>1</v>
      </c>
      <c r="BT1373">
        <v>1</v>
      </c>
    </row>
    <row r="1374" spans="1:72" x14ac:dyDescent="0.2">
      <c r="A1374" t="s">
        <v>6598</v>
      </c>
      <c r="B1374" t="s">
        <v>5797</v>
      </c>
      <c r="E1374" t="s">
        <v>6599</v>
      </c>
      <c r="F1374" t="s">
        <v>5705</v>
      </c>
      <c r="G1374" t="s">
        <v>5791</v>
      </c>
      <c r="H1374" t="s">
        <v>6061</v>
      </c>
      <c r="I1374" t="s">
        <v>6062</v>
      </c>
      <c r="M1374" t="s">
        <v>93</v>
      </c>
      <c r="N1374" t="s">
        <v>5852</v>
      </c>
      <c r="O1374" t="s">
        <v>5850</v>
      </c>
      <c r="P1374">
        <v>0</v>
      </c>
      <c r="Q1374">
        <v>0</v>
      </c>
      <c r="R1374">
        <v>0</v>
      </c>
      <c r="S1374">
        <v>0</v>
      </c>
      <c r="T1374">
        <v>0</v>
      </c>
      <c r="U1374">
        <v>0</v>
      </c>
      <c r="V1374">
        <v>0</v>
      </c>
      <c r="W1374">
        <v>40</v>
      </c>
      <c r="X1374" t="b">
        <v>1</v>
      </c>
      <c r="Y1374" t="s">
        <v>399</v>
      </c>
      <c r="Z1374">
        <v>0</v>
      </c>
      <c r="AA1374">
        <v>14</v>
      </c>
      <c r="AB1374" t="s">
        <v>3920</v>
      </c>
      <c r="AD1374">
        <v>0</v>
      </c>
      <c r="AE1374">
        <v>1.9</v>
      </c>
      <c r="AF1374">
        <v>0</v>
      </c>
      <c r="AG1374">
        <v>0</v>
      </c>
      <c r="AH1374">
        <v>0</v>
      </c>
      <c r="AI1374">
        <v>5</v>
      </c>
      <c r="AJ1374">
        <v>0</v>
      </c>
      <c r="AK1374">
        <v>0</v>
      </c>
      <c r="AL1374">
        <v>0</v>
      </c>
      <c r="AM1374">
        <v>0</v>
      </c>
      <c r="AN1374">
        <v>0</v>
      </c>
      <c r="AO1374">
        <v>0</v>
      </c>
      <c r="AP1374">
        <v>0</v>
      </c>
      <c r="AQ1374">
        <v>0</v>
      </c>
      <c r="AR1374">
        <v>1</v>
      </c>
      <c r="AS1374">
        <v>0</v>
      </c>
      <c r="AT1374">
        <v>0</v>
      </c>
      <c r="AU1374">
        <v>0</v>
      </c>
      <c r="AV1374">
        <v>0</v>
      </c>
      <c r="AW1374">
        <v>0</v>
      </c>
      <c r="BC1374">
        <v>0</v>
      </c>
      <c r="BD1374">
        <v>0</v>
      </c>
      <c r="BF1374">
        <v>5400</v>
      </c>
      <c r="BG1374">
        <v>0</v>
      </c>
      <c r="BH1374">
        <v>0</v>
      </c>
      <c r="BI1374">
        <v>0</v>
      </c>
      <c r="BL1374">
        <v>80</v>
      </c>
      <c r="BM1374" t="s">
        <v>7070</v>
      </c>
      <c r="BN1374" t="s">
        <v>7070</v>
      </c>
      <c r="BP1374" t="s">
        <v>6064</v>
      </c>
      <c r="BQ1374" t="s">
        <v>6065</v>
      </c>
      <c r="BR1374">
        <v>45506.539583333331</v>
      </c>
      <c r="BS1374" t="b">
        <v>1</v>
      </c>
      <c r="BT1374">
        <v>1</v>
      </c>
    </row>
    <row r="1375" spans="1:72" x14ac:dyDescent="0.2">
      <c r="A1375" t="s">
        <v>6600</v>
      </c>
      <c r="B1375" t="s">
        <v>5797</v>
      </c>
      <c r="E1375" t="s">
        <v>1289</v>
      </c>
      <c r="F1375" t="s">
        <v>504</v>
      </c>
      <c r="G1375" t="s">
        <v>5791</v>
      </c>
      <c r="H1375" t="s">
        <v>6601</v>
      </c>
      <c r="I1375" t="s">
        <v>6602</v>
      </c>
      <c r="J1375" t="s">
        <v>6603</v>
      </c>
      <c r="K1375" t="s">
        <v>6604</v>
      </c>
      <c r="L1375" t="s">
        <v>507</v>
      </c>
      <c r="M1375" t="s">
        <v>126</v>
      </c>
      <c r="N1375" t="s">
        <v>5852</v>
      </c>
      <c r="O1375" t="s">
        <v>5855</v>
      </c>
      <c r="P1375">
        <v>0</v>
      </c>
      <c r="Q1375">
        <v>2011</v>
      </c>
      <c r="R1375">
        <v>2200</v>
      </c>
      <c r="S1375">
        <v>0</v>
      </c>
      <c r="T1375">
        <v>0</v>
      </c>
      <c r="U1375">
        <v>0</v>
      </c>
      <c r="V1375">
        <v>0</v>
      </c>
      <c r="W1375">
        <v>40</v>
      </c>
      <c r="X1375" t="b">
        <v>1</v>
      </c>
      <c r="Z1375">
        <v>113</v>
      </c>
      <c r="AA1375">
        <v>30.3</v>
      </c>
      <c r="AB1375" t="s">
        <v>3920</v>
      </c>
      <c r="AD1375">
        <v>0</v>
      </c>
      <c r="AE1375">
        <v>3.34</v>
      </c>
      <c r="AF1375">
        <v>0</v>
      </c>
      <c r="AG1375">
        <v>0</v>
      </c>
      <c r="AH1375">
        <v>0</v>
      </c>
      <c r="AI1375">
        <v>19</v>
      </c>
      <c r="AJ1375">
        <v>0</v>
      </c>
      <c r="AK1375">
        <v>0</v>
      </c>
      <c r="AL1375">
        <v>1</v>
      </c>
      <c r="AM1375">
        <v>0</v>
      </c>
      <c r="AN1375">
        <v>0</v>
      </c>
      <c r="AO1375">
        <v>0</v>
      </c>
      <c r="AP1375">
        <v>2</v>
      </c>
      <c r="AQ1375">
        <v>0</v>
      </c>
      <c r="AR1375">
        <v>0</v>
      </c>
      <c r="AS1375">
        <v>0</v>
      </c>
      <c r="AT1375">
        <v>0</v>
      </c>
      <c r="AU1375">
        <v>0</v>
      </c>
      <c r="AV1375">
        <v>0</v>
      </c>
      <c r="AW1375">
        <v>0</v>
      </c>
      <c r="BC1375">
        <v>2</v>
      </c>
      <c r="BD1375">
        <v>0</v>
      </c>
      <c r="BE1375" t="s">
        <v>4723</v>
      </c>
      <c r="BF1375">
        <v>5923</v>
      </c>
      <c r="BG1375">
        <v>4251</v>
      </c>
      <c r="BH1375">
        <v>0</v>
      </c>
      <c r="BI1375">
        <v>0</v>
      </c>
      <c r="BJ1375" t="s">
        <v>717</v>
      </c>
      <c r="BK1375" t="s">
        <v>6605</v>
      </c>
      <c r="BL1375">
        <v>0</v>
      </c>
      <c r="BM1375" t="s">
        <v>7070</v>
      </c>
      <c r="BN1375" t="s">
        <v>7070</v>
      </c>
      <c r="BO1375" t="s">
        <v>6606</v>
      </c>
      <c r="BP1375" t="s">
        <v>510</v>
      </c>
      <c r="BQ1375" t="s">
        <v>511</v>
      </c>
      <c r="BR1375">
        <v>45565.147222222222</v>
      </c>
      <c r="BS1375" t="b">
        <v>1</v>
      </c>
      <c r="BT1375">
        <v>1</v>
      </c>
    </row>
    <row r="1376" spans="1:72" x14ac:dyDescent="0.2">
      <c r="A1376" t="s">
        <v>6607</v>
      </c>
      <c r="B1376" t="s">
        <v>5797</v>
      </c>
      <c r="E1376" t="s">
        <v>5563</v>
      </c>
      <c r="F1376" t="s">
        <v>524</v>
      </c>
      <c r="G1376" t="s">
        <v>5791</v>
      </c>
      <c r="H1376" t="s">
        <v>6501</v>
      </c>
      <c r="I1376" t="s">
        <v>525</v>
      </c>
      <c r="M1376" t="s">
        <v>126</v>
      </c>
      <c r="N1376" t="s">
        <v>5852</v>
      </c>
      <c r="O1376" t="s">
        <v>5848</v>
      </c>
      <c r="P1376">
        <v>0</v>
      </c>
      <c r="Q1376">
        <v>3794</v>
      </c>
      <c r="R1376">
        <v>2743</v>
      </c>
      <c r="S1376">
        <v>4915</v>
      </c>
      <c r="T1376">
        <v>0</v>
      </c>
      <c r="U1376">
        <v>0</v>
      </c>
      <c r="V1376">
        <v>0</v>
      </c>
      <c r="W1376">
        <v>37.5</v>
      </c>
      <c r="X1376" t="b">
        <v>0</v>
      </c>
      <c r="Z1376">
        <v>50</v>
      </c>
      <c r="AA1376">
        <v>30.6</v>
      </c>
      <c r="AB1376" t="s">
        <v>3920</v>
      </c>
      <c r="AD1376">
        <v>0</v>
      </c>
      <c r="AE1376">
        <v>0</v>
      </c>
      <c r="AF1376">
        <v>0</v>
      </c>
      <c r="AG1376">
        <v>0</v>
      </c>
      <c r="AH1376">
        <v>0</v>
      </c>
      <c r="AI1376">
        <v>28.3</v>
      </c>
      <c r="AJ1376">
        <v>6</v>
      </c>
      <c r="AK1376">
        <v>0</v>
      </c>
      <c r="AL1376">
        <v>1.5</v>
      </c>
      <c r="AM1376">
        <v>0</v>
      </c>
      <c r="AN1376">
        <v>0</v>
      </c>
      <c r="AO1376">
        <v>0</v>
      </c>
      <c r="AP1376">
        <v>0</v>
      </c>
      <c r="AQ1376">
        <v>0</v>
      </c>
      <c r="AR1376">
        <v>4.75</v>
      </c>
      <c r="AS1376">
        <v>0</v>
      </c>
      <c r="AT1376">
        <v>0</v>
      </c>
      <c r="AU1376">
        <v>0</v>
      </c>
      <c r="AV1376">
        <v>0</v>
      </c>
      <c r="AW1376">
        <v>0</v>
      </c>
      <c r="BC1376">
        <v>0</v>
      </c>
      <c r="BD1376">
        <v>0</v>
      </c>
      <c r="BF1376">
        <v>12173</v>
      </c>
      <c r="BG1376">
        <v>0</v>
      </c>
      <c r="BH1376">
        <v>0</v>
      </c>
      <c r="BI1376">
        <v>0</v>
      </c>
      <c r="BL1376">
        <v>100</v>
      </c>
      <c r="BM1376" t="s">
        <v>7070</v>
      </c>
      <c r="BN1376" t="s">
        <v>7070</v>
      </c>
      <c r="BO1376" t="s">
        <v>6608</v>
      </c>
      <c r="BP1376" t="s">
        <v>5559</v>
      </c>
      <c r="BQ1376" t="s">
        <v>5560</v>
      </c>
      <c r="BR1376">
        <v>45527.390277777777</v>
      </c>
      <c r="BS1376" t="b">
        <v>1</v>
      </c>
      <c r="BT1376">
        <v>1</v>
      </c>
    </row>
    <row r="1377" spans="1:72" x14ac:dyDescent="0.2">
      <c r="A1377" t="s">
        <v>6609</v>
      </c>
      <c r="B1377" t="s">
        <v>1345</v>
      </c>
      <c r="E1377" t="s">
        <v>481</v>
      </c>
      <c r="F1377" t="s">
        <v>524</v>
      </c>
      <c r="G1377" t="s">
        <v>5791</v>
      </c>
      <c r="H1377" t="s">
        <v>6501</v>
      </c>
      <c r="I1377" t="s">
        <v>525</v>
      </c>
      <c r="M1377" t="s">
        <v>126</v>
      </c>
      <c r="N1377" t="s">
        <v>5852</v>
      </c>
      <c r="O1377" t="s">
        <v>5848</v>
      </c>
      <c r="P1377">
        <v>0</v>
      </c>
      <c r="Q1377">
        <v>107</v>
      </c>
      <c r="R1377">
        <v>0</v>
      </c>
      <c r="S1377">
        <v>45</v>
      </c>
      <c r="T1377">
        <v>87.6</v>
      </c>
      <c r="U1377">
        <v>60</v>
      </c>
      <c r="V1377">
        <v>0</v>
      </c>
      <c r="W1377">
        <v>37.5</v>
      </c>
      <c r="X1377" t="b">
        <v>1</v>
      </c>
      <c r="Z1377">
        <v>15</v>
      </c>
      <c r="AA1377">
        <v>14</v>
      </c>
      <c r="AB1377" t="s">
        <v>3920</v>
      </c>
      <c r="AD1377">
        <v>0</v>
      </c>
      <c r="AE1377">
        <v>0</v>
      </c>
      <c r="AF1377">
        <v>0</v>
      </c>
      <c r="AG1377">
        <v>0</v>
      </c>
      <c r="AH1377">
        <v>0</v>
      </c>
      <c r="AI1377">
        <v>3</v>
      </c>
      <c r="AJ1377">
        <v>0</v>
      </c>
      <c r="AK1377">
        <v>0</v>
      </c>
      <c r="AL1377">
        <v>2</v>
      </c>
      <c r="AM1377">
        <v>0</v>
      </c>
      <c r="AN1377">
        <v>0.3</v>
      </c>
      <c r="AO1377">
        <v>0.5</v>
      </c>
      <c r="AP1377">
        <v>1.25</v>
      </c>
      <c r="AQ1377">
        <v>0</v>
      </c>
      <c r="AR1377">
        <v>2</v>
      </c>
      <c r="AS1377">
        <v>0</v>
      </c>
      <c r="AT1377">
        <v>0</v>
      </c>
      <c r="AU1377">
        <v>1</v>
      </c>
      <c r="AV1377">
        <v>0</v>
      </c>
      <c r="AW1377">
        <v>0</v>
      </c>
      <c r="BC1377">
        <v>0</v>
      </c>
      <c r="BD1377">
        <v>0</v>
      </c>
      <c r="BE1377" t="s">
        <v>6610</v>
      </c>
      <c r="BF1377">
        <v>2477</v>
      </c>
      <c r="BG1377">
        <v>0</v>
      </c>
      <c r="BH1377">
        <v>0</v>
      </c>
      <c r="BI1377">
        <v>0</v>
      </c>
      <c r="BL1377">
        <v>100</v>
      </c>
      <c r="BM1377" t="s">
        <v>7070</v>
      </c>
      <c r="BN1377" t="s">
        <v>7070</v>
      </c>
      <c r="BP1377" t="s">
        <v>5559</v>
      </c>
      <c r="BQ1377" t="s">
        <v>5560</v>
      </c>
      <c r="BR1377">
        <v>45527.396527777775</v>
      </c>
      <c r="BS1377" t="b">
        <v>1</v>
      </c>
      <c r="BT1377">
        <v>1</v>
      </c>
    </row>
    <row r="1378" spans="1:72" x14ac:dyDescent="0.2">
      <c r="A1378" t="s">
        <v>6611</v>
      </c>
      <c r="B1378" t="s">
        <v>1345</v>
      </c>
      <c r="E1378" t="s">
        <v>4727</v>
      </c>
      <c r="F1378" t="s">
        <v>422</v>
      </c>
      <c r="G1378" t="s">
        <v>5791</v>
      </c>
      <c r="H1378" t="s">
        <v>6612</v>
      </c>
      <c r="I1378" t="s">
        <v>4107</v>
      </c>
      <c r="M1378" t="s">
        <v>93</v>
      </c>
      <c r="N1378" t="s">
        <v>5852</v>
      </c>
      <c r="O1378" t="s">
        <v>5847</v>
      </c>
      <c r="P1378">
        <v>104</v>
      </c>
      <c r="Q1378">
        <v>0</v>
      </c>
      <c r="R1378">
        <v>0</v>
      </c>
      <c r="S1378">
        <v>0</v>
      </c>
      <c r="T1378">
        <v>0</v>
      </c>
      <c r="U1378">
        <v>0</v>
      </c>
      <c r="V1378">
        <v>0</v>
      </c>
      <c r="W1378">
        <v>7</v>
      </c>
      <c r="X1378" t="b">
        <v>0</v>
      </c>
      <c r="Z1378">
        <v>0</v>
      </c>
      <c r="AA1378">
        <v>0</v>
      </c>
      <c r="AB1378" t="s">
        <v>46</v>
      </c>
      <c r="AD1378">
        <v>0</v>
      </c>
      <c r="AE1378">
        <v>0</v>
      </c>
      <c r="AF1378">
        <v>0</v>
      </c>
      <c r="AG1378">
        <v>0</v>
      </c>
      <c r="AH1378">
        <v>0</v>
      </c>
      <c r="AI1378">
        <v>0</v>
      </c>
      <c r="AJ1378">
        <v>0</v>
      </c>
      <c r="AK1378">
        <v>0</v>
      </c>
      <c r="AL1378">
        <v>0</v>
      </c>
      <c r="AM1378">
        <v>0</v>
      </c>
      <c r="AN1378">
        <v>0</v>
      </c>
      <c r="AO1378">
        <v>0</v>
      </c>
      <c r="AP1378">
        <v>0</v>
      </c>
      <c r="AQ1378">
        <v>0</v>
      </c>
      <c r="AR1378">
        <v>0</v>
      </c>
      <c r="AS1378">
        <v>0</v>
      </c>
      <c r="AT1378">
        <v>0</v>
      </c>
      <c r="AU1378">
        <v>0</v>
      </c>
      <c r="AV1378">
        <v>0</v>
      </c>
      <c r="AW1378">
        <v>0</v>
      </c>
      <c r="BC1378">
        <v>0</v>
      </c>
      <c r="BD1378">
        <v>0</v>
      </c>
      <c r="BE1378" t="s">
        <v>6613</v>
      </c>
      <c r="BF1378">
        <v>83</v>
      </c>
      <c r="BG1378">
        <v>1</v>
      </c>
      <c r="BH1378">
        <v>0</v>
      </c>
      <c r="BI1378">
        <v>0</v>
      </c>
      <c r="BK1378" t="s">
        <v>6614</v>
      </c>
      <c r="BL1378">
        <v>0</v>
      </c>
      <c r="BP1378" t="s">
        <v>1091</v>
      </c>
      <c r="BQ1378" t="s">
        <v>1092</v>
      </c>
      <c r="BR1378">
        <v>45572.384027777778</v>
      </c>
      <c r="BS1378" t="b">
        <v>1</v>
      </c>
      <c r="BT1378">
        <v>1</v>
      </c>
    </row>
    <row r="1379" spans="1:72" x14ac:dyDescent="0.2">
      <c r="A1379" t="s">
        <v>6615</v>
      </c>
      <c r="B1379" t="s">
        <v>1345</v>
      </c>
      <c r="E1379" t="s">
        <v>1346</v>
      </c>
      <c r="F1379" t="s">
        <v>5741</v>
      </c>
      <c r="G1379" t="s">
        <v>5791</v>
      </c>
      <c r="H1379" t="s">
        <v>572</v>
      </c>
      <c r="I1379" t="s">
        <v>197</v>
      </c>
      <c r="L1379" t="s">
        <v>93</v>
      </c>
      <c r="M1379" t="s">
        <v>93</v>
      </c>
      <c r="N1379" t="s">
        <v>5852</v>
      </c>
      <c r="O1379" t="s">
        <v>5850</v>
      </c>
      <c r="P1379">
        <v>0</v>
      </c>
      <c r="Q1379">
        <v>55</v>
      </c>
      <c r="R1379">
        <v>0</v>
      </c>
      <c r="S1379">
        <v>0</v>
      </c>
      <c r="T1379">
        <v>0</v>
      </c>
      <c r="U1379">
        <v>0</v>
      </c>
      <c r="V1379">
        <v>0</v>
      </c>
      <c r="W1379">
        <v>0</v>
      </c>
      <c r="X1379" t="b">
        <v>1</v>
      </c>
      <c r="Z1379">
        <v>0</v>
      </c>
      <c r="AA1379">
        <v>0</v>
      </c>
      <c r="AB1379" t="s">
        <v>3920</v>
      </c>
      <c r="AD1379">
        <v>0</v>
      </c>
      <c r="AE1379">
        <v>0.59</v>
      </c>
      <c r="AF1379">
        <v>0</v>
      </c>
      <c r="AG1379">
        <v>0</v>
      </c>
      <c r="AH1379">
        <v>0</v>
      </c>
      <c r="AI1379">
        <v>0.66</v>
      </c>
      <c r="AJ1379">
        <v>0</v>
      </c>
      <c r="AK1379">
        <v>0</v>
      </c>
      <c r="AL1379">
        <v>0.6</v>
      </c>
      <c r="AM1379">
        <v>0</v>
      </c>
      <c r="AN1379">
        <v>0</v>
      </c>
      <c r="AO1379">
        <v>0</v>
      </c>
      <c r="AP1379">
        <v>0.32</v>
      </c>
      <c r="AQ1379">
        <v>0</v>
      </c>
      <c r="AR1379">
        <v>0.49</v>
      </c>
      <c r="AS1379">
        <v>0.02</v>
      </c>
      <c r="AT1379">
        <v>0</v>
      </c>
      <c r="AU1379">
        <v>0</v>
      </c>
      <c r="AV1379">
        <v>0</v>
      </c>
      <c r="AW1379">
        <v>0</v>
      </c>
      <c r="BC1379">
        <v>0</v>
      </c>
      <c r="BD1379">
        <v>0</v>
      </c>
      <c r="BF1379">
        <v>1608</v>
      </c>
      <c r="BG1379">
        <v>17</v>
      </c>
      <c r="BH1379">
        <v>371</v>
      </c>
      <c r="BI1379">
        <v>0</v>
      </c>
      <c r="BL1379">
        <v>100</v>
      </c>
      <c r="BP1379" t="s">
        <v>5295</v>
      </c>
      <c r="BQ1379" t="s">
        <v>5296</v>
      </c>
      <c r="BR1379">
        <v>45618.491666666669</v>
      </c>
      <c r="BS1379" t="b">
        <v>1</v>
      </c>
      <c r="BT1379">
        <v>1</v>
      </c>
    </row>
    <row r="1380" spans="1:72" x14ac:dyDescent="0.2">
      <c r="A1380" t="s">
        <v>6616</v>
      </c>
      <c r="B1380" t="s">
        <v>5798</v>
      </c>
      <c r="E1380" t="s">
        <v>3943</v>
      </c>
      <c r="F1380" t="s">
        <v>262</v>
      </c>
      <c r="G1380" t="s">
        <v>5791</v>
      </c>
      <c r="H1380" t="s">
        <v>4305</v>
      </c>
      <c r="I1380" t="s">
        <v>264</v>
      </c>
      <c r="M1380" t="s">
        <v>1958</v>
      </c>
      <c r="N1380" t="s">
        <v>1513</v>
      </c>
      <c r="O1380" t="s">
        <v>5854</v>
      </c>
      <c r="P1380">
        <v>0</v>
      </c>
      <c r="Q1380">
        <v>297</v>
      </c>
      <c r="R1380">
        <v>267</v>
      </c>
      <c r="S1380">
        <v>0</v>
      </c>
      <c r="T1380">
        <v>0</v>
      </c>
      <c r="U1380">
        <v>0</v>
      </c>
      <c r="V1380">
        <v>0</v>
      </c>
      <c r="W1380">
        <v>0</v>
      </c>
      <c r="X1380" t="b">
        <v>0</v>
      </c>
      <c r="Z1380">
        <v>2</v>
      </c>
      <c r="AA1380">
        <v>45</v>
      </c>
      <c r="AB1380" t="s">
        <v>3920</v>
      </c>
      <c r="AD1380">
        <v>0.15</v>
      </c>
      <c r="AE1380">
        <v>0.01</v>
      </c>
      <c r="AF1380">
        <v>0</v>
      </c>
      <c r="AG1380">
        <v>0</v>
      </c>
      <c r="AH1380">
        <v>0</v>
      </c>
      <c r="AI1380">
        <v>1.5</v>
      </c>
      <c r="AJ1380">
        <v>0</v>
      </c>
      <c r="AK1380">
        <v>0</v>
      </c>
      <c r="AL1380">
        <v>0</v>
      </c>
      <c r="AM1380">
        <v>0</v>
      </c>
      <c r="AN1380">
        <v>0</v>
      </c>
      <c r="AO1380">
        <v>0</v>
      </c>
      <c r="AP1380">
        <v>0</v>
      </c>
      <c r="AQ1380">
        <v>0</v>
      </c>
      <c r="AR1380">
        <v>0</v>
      </c>
      <c r="AS1380">
        <v>0</v>
      </c>
      <c r="AT1380">
        <v>0</v>
      </c>
      <c r="AU1380">
        <v>0</v>
      </c>
      <c r="AV1380">
        <v>0</v>
      </c>
      <c r="AW1380">
        <v>0</v>
      </c>
      <c r="BC1380">
        <v>0</v>
      </c>
      <c r="BD1380">
        <v>0</v>
      </c>
      <c r="BF1380">
        <v>739</v>
      </c>
      <c r="BG1380">
        <v>192</v>
      </c>
      <c r="BH1380">
        <v>547</v>
      </c>
      <c r="BI1380">
        <v>0</v>
      </c>
      <c r="BJ1380" t="s">
        <v>677</v>
      </c>
      <c r="BK1380" t="s">
        <v>4730</v>
      </c>
      <c r="BL1380">
        <v>98</v>
      </c>
      <c r="BO1380" t="s">
        <v>4731</v>
      </c>
      <c r="BP1380" t="s">
        <v>6246</v>
      </c>
      <c r="BQ1380" t="s">
        <v>6247</v>
      </c>
      <c r="BR1380">
        <v>45590.540277777778</v>
      </c>
      <c r="BS1380" t="b">
        <v>1</v>
      </c>
      <c r="BT1380">
        <v>1</v>
      </c>
    </row>
    <row r="1381" spans="1:72" x14ac:dyDescent="0.2">
      <c r="A1381" t="s">
        <v>6617</v>
      </c>
      <c r="B1381" t="s">
        <v>5798</v>
      </c>
      <c r="E1381" t="s">
        <v>6618</v>
      </c>
      <c r="F1381" t="s">
        <v>1079</v>
      </c>
      <c r="G1381" t="s">
        <v>5791</v>
      </c>
      <c r="H1381" t="s">
        <v>6576</v>
      </c>
      <c r="I1381" t="s">
        <v>4549</v>
      </c>
      <c r="J1381" t="s">
        <v>6577</v>
      </c>
      <c r="K1381" t="s">
        <v>6578</v>
      </c>
      <c r="L1381" t="s">
        <v>1082</v>
      </c>
      <c r="M1381" t="s">
        <v>1958</v>
      </c>
      <c r="N1381" t="s">
        <v>1513</v>
      </c>
      <c r="O1381" t="s">
        <v>5854</v>
      </c>
      <c r="P1381">
        <v>0</v>
      </c>
      <c r="Q1381">
        <v>0</v>
      </c>
      <c r="R1381">
        <v>0</v>
      </c>
      <c r="S1381">
        <v>0</v>
      </c>
      <c r="T1381">
        <v>0</v>
      </c>
      <c r="U1381">
        <v>0</v>
      </c>
      <c r="V1381">
        <v>0</v>
      </c>
      <c r="W1381">
        <v>0</v>
      </c>
      <c r="X1381" t="b">
        <v>0</v>
      </c>
      <c r="Z1381">
        <v>0</v>
      </c>
      <c r="AA1381">
        <v>0</v>
      </c>
      <c r="AB1381" t="s">
        <v>3920</v>
      </c>
      <c r="AD1381">
        <v>0</v>
      </c>
      <c r="AE1381">
        <v>0</v>
      </c>
      <c r="AF1381">
        <v>0</v>
      </c>
      <c r="AG1381">
        <v>0</v>
      </c>
      <c r="AH1381">
        <v>0</v>
      </c>
      <c r="AI1381">
        <v>0</v>
      </c>
      <c r="AJ1381">
        <v>0</v>
      </c>
      <c r="AK1381">
        <v>0</v>
      </c>
      <c r="AL1381">
        <v>0</v>
      </c>
      <c r="AM1381">
        <v>0</v>
      </c>
      <c r="AN1381">
        <v>0</v>
      </c>
      <c r="AO1381">
        <v>0</v>
      </c>
      <c r="AP1381">
        <v>0</v>
      </c>
      <c r="AQ1381">
        <v>0</v>
      </c>
      <c r="AR1381">
        <v>0</v>
      </c>
      <c r="AS1381">
        <v>0</v>
      </c>
      <c r="AT1381">
        <v>0</v>
      </c>
      <c r="AU1381">
        <v>0</v>
      </c>
      <c r="AV1381">
        <v>0</v>
      </c>
      <c r="AW1381">
        <v>0</v>
      </c>
      <c r="BC1381">
        <v>0</v>
      </c>
      <c r="BD1381">
        <v>0</v>
      </c>
      <c r="BF1381">
        <v>0</v>
      </c>
      <c r="BG1381">
        <v>0</v>
      </c>
      <c r="BH1381">
        <v>0</v>
      </c>
      <c r="BI1381">
        <v>0</v>
      </c>
      <c r="BJ1381" t="s">
        <v>1194</v>
      </c>
      <c r="BK1381" t="s">
        <v>6619</v>
      </c>
      <c r="BL1381">
        <v>90</v>
      </c>
      <c r="BN1381" t="s">
        <v>7070</v>
      </c>
      <c r="BP1381" t="s">
        <v>6580</v>
      </c>
      <c r="BQ1381" t="s">
        <v>6580</v>
      </c>
      <c r="BR1381">
        <v>45552.100694444445</v>
      </c>
      <c r="BS1381" t="b">
        <v>1</v>
      </c>
      <c r="BT1381">
        <v>1</v>
      </c>
    </row>
    <row r="1382" spans="1:72" x14ac:dyDescent="0.2">
      <c r="A1382" t="s">
        <v>6620</v>
      </c>
      <c r="B1382" t="s">
        <v>5798</v>
      </c>
      <c r="E1382" t="s">
        <v>5336</v>
      </c>
      <c r="F1382" t="s">
        <v>5741</v>
      </c>
      <c r="G1382" t="s">
        <v>5791</v>
      </c>
      <c r="H1382" t="s">
        <v>572</v>
      </c>
      <c r="I1382" t="s">
        <v>197</v>
      </c>
      <c r="L1382" t="s">
        <v>93</v>
      </c>
      <c r="M1382" t="s">
        <v>93</v>
      </c>
      <c r="N1382" t="s">
        <v>1513</v>
      </c>
      <c r="O1382" t="s">
        <v>5850</v>
      </c>
      <c r="P1382">
        <v>0</v>
      </c>
      <c r="Q1382">
        <v>136</v>
      </c>
      <c r="R1382">
        <v>0</v>
      </c>
      <c r="S1382">
        <v>0</v>
      </c>
      <c r="T1382">
        <v>0</v>
      </c>
      <c r="U1382">
        <v>0</v>
      </c>
      <c r="V1382">
        <v>0</v>
      </c>
      <c r="W1382">
        <v>0</v>
      </c>
      <c r="X1382" t="b">
        <v>0</v>
      </c>
      <c r="Z1382">
        <v>0</v>
      </c>
      <c r="AA1382">
        <v>0</v>
      </c>
      <c r="AB1382" t="s">
        <v>3920</v>
      </c>
      <c r="AD1382">
        <v>0</v>
      </c>
      <c r="AE1382">
        <v>0</v>
      </c>
      <c r="AF1382">
        <v>0</v>
      </c>
      <c r="AG1382">
        <v>0</v>
      </c>
      <c r="AH1382">
        <v>0</v>
      </c>
      <c r="AI1382">
        <v>0</v>
      </c>
      <c r="AJ1382">
        <v>0</v>
      </c>
      <c r="AK1382">
        <v>0</v>
      </c>
      <c r="AL1382">
        <v>0</v>
      </c>
      <c r="AM1382">
        <v>0</v>
      </c>
      <c r="AN1382">
        <v>0</v>
      </c>
      <c r="AO1382">
        <v>0</v>
      </c>
      <c r="AP1382">
        <v>0</v>
      </c>
      <c r="AQ1382">
        <v>0</v>
      </c>
      <c r="AR1382">
        <v>0</v>
      </c>
      <c r="AS1382">
        <v>0</v>
      </c>
      <c r="AT1382">
        <v>0</v>
      </c>
      <c r="AU1382">
        <v>0</v>
      </c>
      <c r="AV1382">
        <v>0</v>
      </c>
      <c r="AW1382">
        <v>0</v>
      </c>
      <c r="BC1382">
        <v>0</v>
      </c>
      <c r="BD1382">
        <v>0</v>
      </c>
      <c r="BF1382">
        <v>255</v>
      </c>
      <c r="BG1382">
        <v>0</v>
      </c>
      <c r="BH1382">
        <v>166</v>
      </c>
      <c r="BI1382">
        <v>0</v>
      </c>
      <c r="BL1382">
        <v>100</v>
      </c>
      <c r="BP1382" t="s">
        <v>5295</v>
      </c>
      <c r="BQ1382" t="s">
        <v>5296</v>
      </c>
      <c r="BR1382">
        <v>45618.493055555555</v>
      </c>
      <c r="BS1382" t="b">
        <v>1</v>
      </c>
      <c r="BT1382">
        <v>1</v>
      </c>
    </row>
    <row r="1383" spans="1:72" x14ac:dyDescent="0.2">
      <c r="A1383" t="s">
        <v>6621</v>
      </c>
      <c r="B1383" t="s">
        <v>3899</v>
      </c>
      <c r="E1383" t="s">
        <v>4747</v>
      </c>
      <c r="F1383" t="s">
        <v>262</v>
      </c>
      <c r="G1383" t="s">
        <v>5791</v>
      </c>
      <c r="H1383" t="s">
        <v>4305</v>
      </c>
      <c r="I1383" t="s">
        <v>264</v>
      </c>
      <c r="M1383" t="s">
        <v>1958</v>
      </c>
      <c r="N1383" t="s">
        <v>127</v>
      </c>
      <c r="O1383" t="s">
        <v>5854</v>
      </c>
      <c r="P1383">
        <v>0</v>
      </c>
      <c r="Q1383">
        <v>5</v>
      </c>
      <c r="R1383">
        <v>0</v>
      </c>
      <c r="S1383">
        <v>0</v>
      </c>
      <c r="T1383">
        <v>0</v>
      </c>
      <c r="U1383">
        <v>0</v>
      </c>
      <c r="V1383">
        <v>0</v>
      </c>
      <c r="W1383">
        <v>0</v>
      </c>
      <c r="X1383" t="b">
        <v>0</v>
      </c>
      <c r="Z1383">
        <v>0</v>
      </c>
      <c r="AA1383">
        <v>7</v>
      </c>
      <c r="AB1383" t="s">
        <v>3920</v>
      </c>
      <c r="AD1383">
        <v>0.01</v>
      </c>
      <c r="AE1383">
        <v>0</v>
      </c>
      <c r="AF1383">
        <v>0</v>
      </c>
      <c r="AG1383">
        <v>0</v>
      </c>
      <c r="AH1383">
        <v>0</v>
      </c>
      <c r="AI1383">
        <v>0.01</v>
      </c>
      <c r="AJ1383">
        <v>0</v>
      </c>
      <c r="AK1383">
        <v>0</v>
      </c>
      <c r="AL1383">
        <v>0</v>
      </c>
      <c r="AM1383">
        <v>0</v>
      </c>
      <c r="AN1383">
        <v>0</v>
      </c>
      <c r="AO1383">
        <v>0</v>
      </c>
      <c r="AP1383">
        <v>0</v>
      </c>
      <c r="AQ1383">
        <v>0</v>
      </c>
      <c r="AR1383">
        <v>0</v>
      </c>
      <c r="AS1383">
        <v>0</v>
      </c>
      <c r="AT1383">
        <v>0</v>
      </c>
      <c r="AU1383">
        <v>0</v>
      </c>
      <c r="AV1383">
        <v>0</v>
      </c>
      <c r="AW1383">
        <v>0</v>
      </c>
      <c r="BC1383">
        <v>0</v>
      </c>
      <c r="BD1383">
        <v>0</v>
      </c>
      <c r="BF1383">
        <v>5</v>
      </c>
      <c r="BG1383">
        <v>0</v>
      </c>
      <c r="BH1383">
        <v>0</v>
      </c>
      <c r="BI1383">
        <v>0</v>
      </c>
      <c r="BJ1383" t="s">
        <v>127</v>
      </c>
      <c r="BL1383">
        <v>100</v>
      </c>
      <c r="BO1383" t="s">
        <v>4796</v>
      </c>
      <c r="BP1383" t="s">
        <v>6246</v>
      </c>
      <c r="BQ1383" t="s">
        <v>6247</v>
      </c>
      <c r="BR1383">
        <v>45590.538194444445</v>
      </c>
      <c r="BS1383" t="b">
        <v>1</v>
      </c>
      <c r="BT1383">
        <v>1</v>
      </c>
    </row>
    <row r="1384" spans="1:72" x14ac:dyDescent="0.2">
      <c r="A1384" t="s">
        <v>6622</v>
      </c>
      <c r="B1384" t="s">
        <v>1358</v>
      </c>
      <c r="E1384" t="s">
        <v>444</v>
      </c>
      <c r="F1384" t="s">
        <v>5766</v>
      </c>
      <c r="G1384" t="s">
        <v>5791</v>
      </c>
      <c r="H1384" t="s">
        <v>495</v>
      </c>
      <c r="I1384" t="s">
        <v>496</v>
      </c>
      <c r="M1384" t="s">
        <v>93</v>
      </c>
      <c r="N1384" t="s">
        <v>1513</v>
      </c>
      <c r="O1384" t="s">
        <v>5850</v>
      </c>
      <c r="P1384">
        <v>1566</v>
      </c>
      <c r="Q1384">
        <v>424</v>
      </c>
      <c r="R1384">
        <v>381</v>
      </c>
      <c r="S1384">
        <v>0</v>
      </c>
      <c r="T1384">
        <v>0</v>
      </c>
      <c r="U1384">
        <v>120</v>
      </c>
      <c r="V1384">
        <v>0</v>
      </c>
      <c r="W1384">
        <v>37.5</v>
      </c>
      <c r="X1384" t="b">
        <v>0</v>
      </c>
      <c r="Z1384">
        <v>0</v>
      </c>
      <c r="AA1384">
        <v>0</v>
      </c>
      <c r="AB1384" t="s">
        <v>3920</v>
      </c>
      <c r="AD1384">
        <v>0.95</v>
      </c>
      <c r="AE1384">
        <v>0</v>
      </c>
      <c r="AF1384">
        <v>0</v>
      </c>
      <c r="AG1384">
        <v>0</v>
      </c>
      <c r="AH1384">
        <v>0</v>
      </c>
      <c r="AI1384">
        <v>0</v>
      </c>
      <c r="AJ1384">
        <v>0</v>
      </c>
      <c r="AK1384">
        <v>0</v>
      </c>
      <c r="AL1384">
        <v>0</v>
      </c>
      <c r="AM1384">
        <v>0</v>
      </c>
      <c r="AN1384">
        <v>0</v>
      </c>
      <c r="AO1384">
        <v>0</v>
      </c>
      <c r="AP1384">
        <v>0</v>
      </c>
      <c r="AQ1384">
        <v>0</v>
      </c>
      <c r="AR1384">
        <v>0</v>
      </c>
      <c r="AS1384">
        <v>0</v>
      </c>
      <c r="AT1384">
        <v>0</v>
      </c>
      <c r="AU1384">
        <v>0</v>
      </c>
      <c r="AV1384">
        <v>0</v>
      </c>
      <c r="AW1384">
        <v>0</v>
      </c>
      <c r="BC1384">
        <v>0</v>
      </c>
      <c r="BD1384">
        <v>0</v>
      </c>
      <c r="BF1384">
        <v>1360</v>
      </c>
      <c r="BG1384">
        <v>134</v>
      </c>
      <c r="BH1384">
        <v>55</v>
      </c>
      <c r="BI1384">
        <v>0</v>
      </c>
      <c r="BK1384" t="s">
        <v>6623</v>
      </c>
      <c r="BL1384">
        <v>95</v>
      </c>
      <c r="BO1384" t="s">
        <v>6624</v>
      </c>
      <c r="BP1384" t="s">
        <v>499</v>
      </c>
      <c r="BQ1384" t="s">
        <v>500</v>
      </c>
      <c r="BR1384">
        <v>45547.179166666669</v>
      </c>
      <c r="BS1384" t="b">
        <v>1</v>
      </c>
      <c r="BT1384">
        <v>1</v>
      </c>
    </row>
    <row r="1385" spans="1:72" x14ac:dyDescent="0.2">
      <c r="A1385" t="s">
        <v>6625</v>
      </c>
      <c r="B1385" t="s">
        <v>1358</v>
      </c>
      <c r="E1385" t="s">
        <v>1358</v>
      </c>
      <c r="F1385" t="s">
        <v>90</v>
      </c>
      <c r="G1385" t="s">
        <v>5791</v>
      </c>
      <c r="H1385" t="s">
        <v>5991</v>
      </c>
      <c r="I1385" t="s">
        <v>92</v>
      </c>
      <c r="L1385" t="s">
        <v>93</v>
      </c>
      <c r="M1385" t="s">
        <v>93</v>
      </c>
      <c r="N1385" t="s">
        <v>1513</v>
      </c>
      <c r="O1385" t="s">
        <v>5850</v>
      </c>
      <c r="P1385">
        <v>0</v>
      </c>
      <c r="Q1385">
        <v>0</v>
      </c>
      <c r="R1385">
        <v>0</v>
      </c>
      <c r="S1385">
        <v>0</v>
      </c>
      <c r="T1385">
        <v>0</v>
      </c>
      <c r="U1385">
        <v>0</v>
      </c>
      <c r="V1385">
        <v>0</v>
      </c>
      <c r="W1385">
        <v>0</v>
      </c>
      <c r="X1385" t="b">
        <v>0</v>
      </c>
      <c r="Z1385">
        <v>0</v>
      </c>
      <c r="AA1385">
        <v>0</v>
      </c>
      <c r="AB1385" t="s">
        <v>3920</v>
      </c>
      <c r="AD1385">
        <v>6</v>
      </c>
      <c r="AE1385">
        <v>0</v>
      </c>
      <c r="AF1385">
        <v>0</v>
      </c>
      <c r="AG1385">
        <v>0</v>
      </c>
      <c r="AH1385">
        <v>0</v>
      </c>
      <c r="AI1385">
        <v>0</v>
      </c>
      <c r="AJ1385">
        <v>0</v>
      </c>
      <c r="AK1385">
        <v>0</v>
      </c>
      <c r="AL1385">
        <v>0</v>
      </c>
      <c r="AM1385">
        <v>0</v>
      </c>
      <c r="AN1385">
        <v>0</v>
      </c>
      <c r="AO1385">
        <v>0</v>
      </c>
      <c r="AP1385">
        <v>0</v>
      </c>
      <c r="AQ1385">
        <v>0</v>
      </c>
      <c r="AR1385">
        <v>0</v>
      </c>
      <c r="AS1385">
        <v>0</v>
      </c>
      <c r="AT1385">
        <v>0</v>
      </c>
      <c r="AU1385">
        <v>0</v>
      </c>
      <c r="AV1385">
        <v>0</v>
      </c>
      <c r="AW1385">
        <v>0</v>
      </c>
      <c r="BC1385">
        <v>0</v>
      </c>
      <c r="BD1385">
        <v>0</v>
      </c>
      <c r="BF1385">
        <v>0</v>
      </c>
      <c r="BG1385">
        <v>0</v>
      </c>
      <c r="BH1385">
        <v>0</v>
      </c>
      <c r="BI1385">
        <v>0</v>
      </c>
      <c r="BL1385">
        <v>100</v>
      </c>
      <c r="BP1385" t="s">
        <v>5992</v>
      </c>
      <c r="BQ1385" t="s">
        <v>5993</v>
      </c>
      <c r="BR1385">
        <v>45582.325694444444</v>
      </c>
      <c r="BS1385" t="b">
        <v>1</v>
      </c>
      <c r="BT1385">
        <v>1</v>
      </c>
    </row>
    <row r="1386" spans="1:72" x14ac:dyDescent="0.2">
      <c r="A1386" t="s">
        <v>6626</v>
      </c>
      <c r="B1386" t="s">
        <v>1358</v>
      </c>
      <c r="E1386" t="s">
        <v>6627</v>
      </c>
      <c r="F1386" t="s">
        <v>3400</v>
      </c>
      <c r="G1386" t="s">
        <v>5791</v>
      </c>
      <c r="H1386" t="s">
        <v>3401</v>
      </c>
      <c r="I1386" t="s">
        <v>3402</v>
      </c>
      <c r="L1386" t="s">
        <v>104</v>
      </c>
      <c r="M1386" t="s">
        <v>189</v>
      </c>
      <c r="N1386" t="s">
        <v>1513</v>
      </c>
      <c r="O1386" t="s">
        <v>4740</v>
      </c>
      <c r="P1386">
        <v>0</v>
      </c>
      <c r="Q1386">
        <v>0</v>
      </c>
      <c r="R1386">
        <v>0</v>
      </c>
      <c r="S1386">
        <v>0</v>
      </c>
      <c r="T1386">
        <v>0</v>
      </c>
      <c r="U1386">
        <v>0</v>
      </c>
      <c r="V1386">
        <v>0</v>
      </c>
      <c r="W1386">
        <v>0</v>
      </c>
      <c r="X1386" t="b">
        <v>0</v>
      </c>
      <c r="Y1386" t="s">
        <v>68</v>
      </c>
      <c r="Z1386">
        <v>0</v>
      </c>
      <c r="AA1386">
        <v>0</v>
      </c>
      <c r="AB1386" t="s">
        <v>3920</v>
      </c>
      <c r="AD1386">
        <v>0.75</v>
      </c>
      <c r="AE1386">
        <v>0</v>
      </c>
      <c r="AF1386">
        <v>0</v>
      </c>
      <c r="AG1386">
        <v>0</v>
      </c>
      <c r="AH1386">
        <v>0</v>
      </c>
      <c r="AI1386">
        <v>0</v>
      </c>
      <c r="AJ1386">
        <v>0</v>
      </c>
      <c r="AK1386">
        <v>0</v>
      </c>
      <c r="AL1386">
        <v>0</v>
      </c>
      <c r="AM1386">
        <v>0</v>
      </c>
      <c r="AN1386">
        <v>0</v>
      </c>
      <c r="AO1386">
        <v>0</v>
      </c>
      <c r="AP1386">
        <v>0</v>
      </c>
      <c r="AQ1386">
        <v>0</v>
      </c>
      <c r="AR1386">
        <v>0</v>
      </c>
      <c r="AS1386">
        <v>0</v>
      </c>
      <c r="AT1386">
        <v>0</v>
      </c>
      <c r="AU1386">
        <v>0</v>
      </c>
      <c r="AV1386">
        <v>0</v>
      </c>
      <c r="AW1386">
        <v>0</v>
      </c>
      <c r="BC1386">
        <v>0</v>
      </c>
      <c r="BD1386">
        <v>0</v>
      </c>
      <c r="BF1386">
        <v>0</v>
      </c>
      <c r="BG1386">
        <v>0</v>
      </c>
      <c r="BH1386">
        <v>0</v>
      </c>
      <c r="BI1386">
        <v>0</v>
      </c>
      <c r="BJ1386" t="s">
        <v>2543</v>
      </c>
      <c r="BL1386">
        <v>0</v>
      </c>
      <c r="BP1386" t="s">
        <v>3406</v>
      </c>
      <c r="BQ1386" t="s">
        <v>3407</v>
      </c>
      <c r="BR1386">
        <v>45565.40902777778</v>
      </c>
      <c r="BS1386" t="b">
        <v>1</v>
      </c>
      <c r="BT1386">
        <v>1</v>
      </c>
    </row>
    <row r="1387" spans="1:72" x14ac:dyDescent="0.2">
      <c r="A1387" t="s">
        <v>6628</v>
      </c>
      <c r="B1387" t="s">
        <v>1358</v>
      </c>
      <c r="E1387" t="s">
        <v>6629</v>
      </c>
      <c r="F1387" t="s">
        <v>758</v>
      </c>
      <c r="G1387" t="s">
        <v>5791</v>
      </c>
      <c r="H1387" t="s">
        <v>4248</v>
      </c>
      <c r="I1387" t="s">
        <v>1136</v>
      </c>
      <c r="L1387" t="s">
        <v>188</v>
      </c>
      <c r="M1387" t="s">
        <v>189</v>
      </c>
      <c r="N1387" t="s">
        <v>1513</v>
      </c>
      <c r="O1387" t="s">
        <v>5853</v>
      </c>
      <c r="P1387">
        <v>0</v>
      </c>
      <c r="Q1387">
        <v>1031</v>
      </c>
      <c r="R1387">
        <v>0</v>
      </c>
      <c r="S1387">
        <v>0</v>
      </c>
      <c r="T1387">
        <v>0</v>
      </c>
      <c r="U1387">
        <v>0</v>
      </c>
      <c r="V1387">
        <v>0</v>
      </c>
      <c r="W1387">
        <v>37.5</v>
      </c>
      <c r="X1387" t="b">
        <v>1</v>
      </c>
      <c r="Z1387">
        <v>0</v>
      </c>
      <c r="AA1387">
        <v>0</v>
      </c>
      <c r="AB1387" t="s">
        <v>3920</v>
      </c>
      <c r="AD1387">
        <v>1</v>
      </c>
      <c r="AE1387">
        <v>0</v>
      </c>
      <c r="AF1387">
        <v>0</v>
      </c>
      <c r="AG1387">
        <v>0</v>
      </c>
      <c r="AH1387">
        <v>1</v>
      </c>
      <c r="AI1387">
        <v>0</v>
      </c>
      <c r="AJ1387">
        <v>0.6</v>
      </c>
      <c r="AK1387">
        <v>0</v>
      </c>
      <c r="AL1387">
        <v>0</v>
      </c>
      <c r="AM1387">
        <v>0</v>
      </c>
      <c r="AN1387">
        <v>0</v>
      </c>
      <c r="AO1387">
        <v>0</v>
      </c>
      <c r="AP1387">
        <v>0</v>
      </c>
      <c r="AQ1387">
        <v>0</v>
      </c>
      <c r="AR1387">
        <v>0</v>
      </c>
      <c r="AS1387">
        <v>0</v>
      </c>
      <c r="AT1387">
        <v>0</v>
      </c>
      <c r="AU1387">
        <v>0</v>
      </c>
      <c r="AV1387">
        <v>0</v>
      </c>
      <c r="AW1387">
        <v>0</v>
      </c>
      <c r="BC1387">
        <v>0</v>
      </c>
      <c r="BD1387">
        <v>0</v>
      </c>
      <c r="BF1387">
        <v>2129</v>
      </c>
      <c r="BG1387">
        <v>0</v>
      </c>
      <c r="BH1387">
        <v>0</v>
      </c>
      <c r="BI1387">
        <v>0</v>
      </c>
      <c r="BJ1387" t="s">
        <v>46</v>
      </c>
      <c r="BK1387" t="s">
        <v>6630</v>
      </c>
      <c r="BL1387">
        <v>100</v>
      </c>
      <c r="BP1387" t="s">
        <v>2538</v>
      </c>
      <c r="BQ1387" t="s">
        <v>2539</v>
      </c>
      <c r="BR1387">
        <v>45397.051388888889</v>
      </c>
      <c r="BS1387" t="b">
        <v>1</v>
      </c>
      <c r="BT1387">
        <v>1</v>
      </c>
    </row>
    <row r="1388" spans="1:72" x14ac:dyDescent="0.2">
      <c r="A1388" t="s">
        <v>6631</v>
      </c>
      <c r="B1388" t="s">
        <v>1358</v>
      </c>
      <c r="E1388" t="s">
        <v>1358</v>
      </c>
      <c r="F1388" t="s">
        <v>123</v>
      </c>
      <c r="G1388" t="s">
        <v>5791</v>
      </c>
      <c r="H1388" t="s">
        <v>4229</v>
      </c>
      <c r="I1388" t="s">
        <v>398</v>
      </c>
      <c r="M1388" t="s">
        <v>126</v>
      </c>
      <c r="N1388" t="s">
        <v>1513</v>
      </c>
      <c r="O1388" t="s">
        <v>5848</v>
      </c>
      <c r="P1388">
        <v>0</v>
      </c>
      <c r="Q1388">
        <v>659</v>
      </c>
      <c r="R1388">
        <v>0</v>
      </c>
      <c r="S1388">
        <v>0</v>
      </c>
      <c r="T1388">
        <v>0</v>
      </c>
      <c r="U1388">
        <v>0</v>
      </c>
      <c r="V1388">
        <v>0</v>
      </c>
      <c r="W1388">
        <v>50</v>
      </c>
      <c r="X1388" t="b">
        <v>1</v>
      </c>
      <c r="Z1388">
        <v>0</v>
      </c>
      <c r="AA1388">
        <v>1</v>
      </c>
      <c r="AB1388" t="s">
        <v>3920</v>
      </c>
      <c r="AD1388">
        <v>1.6</v>
      </c>
      <c r="AE1388">
        <v>0</v>
      </c>
      <c r="AF1388">
        <v>0</v>
      </c>
      <c r="AG1388">
        <v>0</v>
      </c>
      <c r="AH1388">
        <v>0</v>
      </c>
      <c r="AI1388">
        <v>0</v>
      </c>
      <c r="AJ1388">
        <v>0</v>
      </c>
      <c r="AK1388">
        <v>0</v>
      </c>
      <c r="AL1388">
        <v>0</v>
      </c>
      <c r="AM1388">
        <v>0</v>
      </c>
      <c r="AN1388">
        <v>0</v>
      </c>
      <c r="AO1388">
        <v>0</v>
      </c>
      <c r="AP1388">
        <v>0</v>
      </c>
      <c r="AQ1388">
        <v>0</v>
      </c>
      <c r="AR1388">
        <v>0</v>
      </c>
      <c r="AS1388">
        <v>0</v>
      </c>
      <c r="AT1388">
        <v>0</v>
      </c>
      <c r="AU1388">
        <v>0</v>
      </c>
      <c r="AV1388">
        <v>0</v>
      </c>
      <c r="AW1388">
        <v>0</v>
      </c>
      <c r="BC1388">
        <v>0</v>
      </c>
      <c r="BD1388">
        <v>0</v>
      </c>
      <c r="BF1388">
        <v>789</v>
      </c>
      <c r="BG1388">
        <v>0</v>
      </c>
      <c r="BH1388">
        <v>0</v>
      </c>
      <c r="BI1388">
        <v>0</v>
      </c>
      <c r="BJ1388" t="s">
        <v>46</v>
      </c>
      <c r="BK1388" t="s">
        <v>6499</v>
      </c>
      <c r="BL1388">
        <v>100</v>
      </c>
      <c r="BN1388" t="s">
        <v>7070</v>
      </c>
      <c r="BP1388" t="s">
        <v>4230</v>
      </c>
      <c r="BQ1388" t="s">
        <v>4231</v>
      </c>
      <c r="BR1388">
        <v>45565.133333333331</v>
      </c>
      <c r="BS1388" t="b">
        <v>1</v>
      </c>
      <c r="BT1388">
        <v>1</v>
      </c>
    </row>
    <row r="1389" spans="1:72" x14ac:dyDescent="0.2">
      <c r="A1389" t="s">
        <v>6632</v>
      </c>
      <c r="B1389" t="s">
        <v>3530</v>
      </c>
      <c r="E1389" t="s">
        <v>5586</v>
      </c>
      <c r="F1389" t="s">
        <v>758</v>
      </c>
      <c r="G1389" t="s">
        <v>5791</v>
      </c>
      <c r="H1389" t="s">
        <v>4248</v>
      </c>
      <c r="I1389" t="s">
        <v>1136</v>
      </c>
      <c r="L1389" t="s">
        <v>188</v>
      </c>
      <c r="M1389" t="s">
        <v>189</v>
      </c>
      <c r="N1389" t="s">
        <v>1513</v>
      </c>
      <c r="O1389" t="s">
        <v>5853</v>
      </c>
      <c r="P1389">
        <v>0</v>
      </c>
      <c r="Q1389">
        <v>309</v>
      </c>
      <c r="R1389">
        <v>0</v>
      </c>
      <c r="S1389">
        <v>0</v>
      </c>
      <c r="T1389">
        <v>0</v>
      </c>
      <c r="U1389">
        <v>0</v>
      </c>
      <c r="V1389">
        <v>0</v>
      </c>
      <c r="W1389">
        <v>37.5</v>
      </c>
      <c r="X1389" t="b">
        <v>0</v>
      </c>
      <c r="Z1389">
        <v>0</v>
      </c>
      <c r="AA1389">
        <v>0</v>
      </c>
      <c r="AB1389" t="s">
        <v>3920</v>
      </c>
      <c r="AD1389">
        <v>0</v>
      </c>
      <c r="AE1389">
        <v>0</v>
      </c>
      <c r="AF1389">
        <v>0</v>
      </c>
      <c r="AG1389">
        <v>0</v>
      </c>
      <c r="AH1389">
        <v>0</v>
      </c>
      <c r="AI1389">
        <v>0</v>
      </c>
      <c r="AJ1389">
        <v>0</v>
      </c>
      <c r="AK1389">
        <v>0</v>
      </c>
      <c r="AL1389">
        <v>0</v>
      </c>
      <c r="AM1389">
        <v>0</v>
      </c>
      <c r="AN1389">
        <v>0</v>
      </c>
      <c r="AO1389">
        <v>0</v>
      </c>
      <c r="AP1389">
        <v>0</v>
      </c>
      <c r="AQ1389">
        <v>0</v>
      </c>
      <c r="AR1389">
        <v>0</v>
      </c>
      <c r="AS1389">
        <v>0</v>
      </c>
      <c r="AT1389">
        <v>0</v>
      </c>
      <c r="AU1389">
        <v>0.8</v>
      </c>
      <c r="AV1389">
        <v>0</v>
      </c>
      <c r="AW1389">
        <v>0</v>
      </c>
      <c r="BC1389">
        <v>0</v>
      </c>
      <c r="BD1389">
        <v>0</v>
      </c>
      <c r="BF1389">
        <v>1950</v>
      </c>
      <c r="BG1389">
        <v>0</v>
      </c>
      <c r="BH1389">
        <v>0</v>
      </c>
      <c r="BI1389">
        <v>0</v>
      </c>
      <c r="BJ1389" t="s">
        <v>83</v>
      </c>
      <c r="BK1389" t="s">
        <v>6633</v>
      </c>
      <c r="BL1389">
        <v>100</v>
      </c>
      <c r="BP1389" t="s">
        <v>2538</v>
      </c>
      <c r="BQ1389" t="s">
        <v>2539</v>
      </c>
      <c r="BR1389">
        <v>45400.442361111112</v>
      </c>
      <c r="BS1389" t="b">
        <v>1</v>
      </c>
      <c r="BT1389">
        <v>1</v>
      </c>
    </row>
    <row r="1390" spans="1:72" x14ac:dyDescent="0.2">
      <c r="A1390" t="s">
        <v>6634</v>
      </c>
      <c r="B1390" t="s">
        <v>3530</v>
      </c>
      <c r="E1390" t="s">
        <v>6635</v>
      </c>
      <c r="F1390" t="s">
        <v>4166</v>
      </c>
      <c r="G1390" t="s">
        <v>5791</v>
      </c>
      <c r="H1390" t="s">
        <v>5902</v>
      </c>
      <c r="I1390" t="s">
        <v>4168</v>
      </c>
      <c r="L1390" t="s">
        <v>4169</v>
      </c>
      <c r="M1390" t="s">
        <v>189</v>
      </c>
      <c r="N1390" t="s">
        <v>1513</v>
      </c>
      <c r="O1390" t="s">
        <v>5853</v>
      </c>
      <c r="P1390">
        <v>0</v>
      </c>
      <c r="Q1390">
        <v>0</v>
      </c>
      <c r="R1390">
        <v>0</v>
      </c>
      <c r="S1390">
        <v>0</v>
      </c>
      <c r="T1390">
        <v>0</v>
      </c>
      <c r="U1390">
        <v>0</v>
      </c>
      <c r="V1390">
        <v>0</v>
      </c>
      <c r="W1390">
        <v>37.5</v>
      </c>
      <c r="X1390" t="b">
        <v>1</v>
      </c>
      <c r="Y1390" t="s">
        <v>68</v>
      </c>
      <c r="Z1390">
        <v>0</v>
      </c>
      <c r="AA1390">
        <v>1</v>
      </c>
      <c r="AB1390" t="s">
        <v>3920</v>
      </c>
      <c r="AD1390">
        <v>0</v>
      </c>
      <c r="AE1390">
        <v>0</v>
      </c>
      <c r="AF1390">
        <v>0</v>
      </c>
      <c r="AG1390">
        <v>0</v>
      </c>
      <c r="AH1390">
        <v>0</v>
      </c>
      <c r="AI1390">
        <v>0</v>
      </c>
      <c r="AJ1390">
        <v>0</v>
      </c>
      <c r="AK1390">
        <v>0</v>
      </c>
      <c r="AL1390">
        <v>0</v>
      </c>
      <c r="AM1390">
        <v>0</v>
      </c>
      <c r="AN1390">
        <v>0</v>
      </c>
      <c r="AO1390">
        <v>1</v>
      </c>
      <c r="AP1390">
        <v>0</v>
      </c>
      <c r="AQ1390">
        <v>0</v>
      </c>
      <c r="AR1390">
        <v>0</v>
      </c>
      <c r="AS1390">
        <v>0</v>
      </c>
      <c r="AT1390">
        <v>0</v>
      </c>
      <c r="AU1390">
        <v>0</v>
      </c>
      <c r="AV1390">
        <v>0</v>
      </c>
      <c r="AW1390">
        <v>0</v>
      </c>
      <c r="BC1390">
        <v>0</v>
      </c>
      <c r="BD1390">
        <v>0</v>
      </c>
      <c r="BF1390">
        <v>3334</v>
      </c>
      <c r="BG1390">
        <v>0</v>
      </c>
      <c r="BH1390">
        <v>0</v>
      </c>
      <c r="BI1390">
        <v>0</v>
      </c>
      <c r="BJ1390" t="s">
        <v>46</v>
      </c>
      <c r="BK1390" t="s">
        <v>6636</v>
      </c>
      <c r="BL1390">
        <v>100</v>
      </c>
      <c r="BM1390" t="s">
        <v>7070</v>
      </c>
      <c r="BN1390" t="s">
        <v>7070</v>
      </c>
      <c r="BO1390" t="s">
        <v>6637</v>
      </c>
      <c r="BP1390" t="s">
        <v>6638</v>
      </c>
      <c r="BQ1390" t="s">
        <v>6639</v>
      </c>
      <c r="BR1390">
        <v>45562.444444444445</v>
      </c>
      <c r="BS1390" t="b">
        <v>1</v>
      </c>
      <c r="BT1390">
        <v>1</v>
      </c>
    </row>
    <row r="1391" spans="1:72" x14ac:dyDescent="0.2">
      <c r="A1391" t="s">
        <v>6640</v>
      </c>
      <c r="B1391" t="s">
        <v>3530</v>
      </c>
      <c r="E1391" t="s">
        <v>6641</v>
      </c>
      <c r="F1391" t="s">
        <v>90</v>
      </c>
      <c r="G1391" t="s">
        <v>5791</v>
      </c>
      <c r="H1391" t="s">
        <v>5991</v>
      </c>
      <c r="I1391" t="s">
        <v>92</v>
      </c>
      <c r="M1391" t="s">
        <v>93</v>
      </c>
      <c r="N1391" t="s">
        <v>1513</v>
      </c>
      <c r="O1391" t="s">
        <v>5850</v>
      </c>
      <c r="P1391">
        <v>0</v>
      </c>
      <c r="Q1391">
        <v>601</v>
      </c>
      <c r="R1391">
        <v>0</v>
      </c>
      <c r="S1391">
        <v>0</v>
      </c>
      <c r="T1391">
        <v>0</v>
      </c>
      <c r="U1391">
        <v>0</v>
      </c>
      <c r="V1391">
        <v>7.8</v>
      </c>
      <c r="W1391">
        <v>52.5</v>
      </c>
      <c r="X1391" t="b">
        <v>1</v>
      </c>
      <c r="Y1391" t="s">
        <v>68</v>
      </c>
      <c r="Z1391">
        <v>0</v>
      </c>
      <c r="AA1391">
        <v>1</v>
      </c>
      <c r="AB1391" t="s">
        <v>3920</v>
      </c>
      <c r="AD1391">
        <v>0</v>
      </c>
      <c r="AE1391">
        <v>0</v>
      </c>
      <c r="AF1391">
        <v>0</v>
      </c>
      <c r="AG1391">
        <v>0</v>
      </c>
      <c r="AH1391">
        <v>0</v>
      </c>
      <c r="AI1391">
        <v>0</v>
      </c>
      <c r="AJ1391">
        <v>1.4</v>
      </c>
      <c r="AK1391">
        <v>0</v>
      </c>
      <c r="AL1391">
        <v>0</v>
      </c>
      <c r="AM1391">
        <v>0</v>
      </c>
      <c r="AN1391">
        <v>0</v>
      </c>
      <c r="AO1391">
        <v>2.4</v>
      </c>
      <c r="AP1391">
        <v>2.4</v>
      </c>
      <c r="AQ1391">
        <v>0</v>
      </c>
      <c r="AR1391">
        <v>0</v>
      </c>
      <c r="AS1391">
        <v>1.4</v>
      </c>
      <c r="AT1391">
        <v>1.4</v>
      </c>
      <c r="AU1391">
        <v>0</v>
      </c>
      <c r="AV1391">
        <v>0</v>
      </c>
      <c r="AW1391">
        <v>0</v>
      </c>
      <c r="BC1391">
        <v>0</v>
      </c>
      <c r="BD1391">
        <v>0</v>
      </c>
      <c r="BF1391">
        <v>661</v>
      </c>
      <c r="BG1391">
        <v>0</v>
      </c>
      <c r="BH1391">
        <v>0</v>
      </c>
      <c r="BI1391">
        <v>0</v>
      </c>
      <c r="BJ1391" t="s">
        <v>127</v>
      </c>
      <c r="BL1391">
        <v>100</v>
      </c>
      <c r="BP1391" t="s">
        <v>5992</v>
      </c>
      <c r="BQ1391" t="s">
        <v>5993</v>
      </c>
      <c r="BR1391">
        <v>45582.331944444442</v>
      </c>
      <c r="BS1391" t="b">
        <v>1</v>
      </c>
      <c r="BT1391">
        <v>1</v>
      </c>
    </row>
    <row r="1392" spans="1:72" x14ac:dyDescent="0.2">
      <c r="A1392" t="s">
        <v>6642</v>
      </c>
      <c r="B1392" t="s">
        <v>3530</v>
      </c>
      <c r="E1392" t="s">
        <v>6643</v>
      </c>
      <c r="F1392" t="s">
        <v>4464</v>
      </c>
      <c r="G1392" t="s">
        <v>5791</v>
      </c>
      <c r="H1392" t="s">
        <v>4465</v>
      </c>
      <c r="I1392" t="s">
        <v>4466</v>
      </c>
      <c r="L1392" t="s">
        <v>4169</v>
      </c>
      <c r="M1392" t="s">
        <v>189</v>
      </c>
      <c r="N1392" t="s">
        <v>1513</v>
      </c>
      <c r="O1392" t="s">
        <v>5853</v>
      </c>
      <c r="P1392">
        <v>0</v>
      </c>
      <c r="Q1392">
        <v>204</v>
      </c>
      <c r="R1392">
        <v>0</v>
      </c>
      <c r="S1392">
        <v>0</v>
      </c>
      <c r="T1392">
        <v>0</v>
      </c>
      <c r="U1392">
        <v>0</v>
      </c>
      <c r="V1392">
        <v>0</v>
      </c>
      <c r="W1392">
        <v>37.5</v>
      </c>
      <c r="X1392" t="b">
        <v>1</v>
      </c>
      <c r="Y1392" t="s">
        <v>68</v>
      </c>
      <c r="Z1392">
        <v>0</v>
      </c>
      <c r="AA1392">
        <v>1</v>
      </c>
      <c r="AB1392" t="s">
        <v>3920</v>
      </c>
      <c r="AD1392">
        <v>0</v>
      </c>
      <c r="AE1392">
        <v>0</v>
      </c>
      <c r="AF1392">
        <v>0</v>
      </c>
      <c r="AG1392">
        <v>0</v>
      </c>
      <c r="AH1392">
        <v>0</v>
      </c>
      <c r="AI1392">
        <v>0</v>
      </c>
      <c r="AJ1392">
        <v>0</v>
      </c>
      <c r="AK1392">
        <v>0</v>
      </c>
      <c r="AL1392">
        <v>0</v>
      </c>
      <c r="AM1392">
        <v>0</v>
      </c>
      <c r="AN1392">
        <v>0</v>
      </c>
      <c r="AO1392">
        <v>0.5</v>
      </c>
      <c r="AP1392">
        <v>0</v>
      </c>
      <c r="AQ1392">
        <v>0</v>
      </c>
      <c r="AR1392">
        <v>0</v>
      </c>
      <c r="AS1392">
        <v>0</v>
      </c>
      <c r="AT1392">
        <v>0</v>
      </c>
      <c r="AU1392">
        <v>0</v>
      </c>
      <c r="AV1392">
        <v>0</v>
      </c>
      <c r="AW1392">
        <v>0</v>
      </c>
      <c r="BC1392">
        <v>0</v>
      </c>
      <c r="BD1392">
        <v>1</v>
      </c>
      <c r="BE1392" t="s">
        <v>6644</v>
      </c>
      <c r="BF1392">
        <v>2606</v>
      </c>
      <c r="BG1392">
        <v>0</v>
      </c>
      <c r="BH1392">
        <v>0</v>
      </c>
      <c r="BI1392">
        <v>0</v>
      </c>
      <c r="BJ1392" t="s">
        <v>46</v>
      </c>
      <c r="BK1392" t="s">
        <v>6636</v>
      </c>
      <c r="BL1392">
        <v>100</v>
      </c>
      <c r="BM1392" t="s">
        <v>7070</v>
      </c>
      <c r="BN1392" t="s">
        <v>7070</v>
      </c>
      <c r="BO1392" t="s">
        <v>6637</v>
      </c>
      <c r="BP1392" t="s">
        <v>6638</v>
      </c>
      <c r="BQ1392" t="s">
        <v>6639</v>
      </c>
      <c r="BR1392">
        <v>45562.42291666667</v>
      </c>
      <c r="BS1392" t="b">
        <v>1</v>
      </c>
      <c r="BT1392">
        <v>1</v>
      </c>
    </row>
    <row r="1393" spans="1:72" x14ac:dyDescent="0.2">
      <c r="A1393" t="s">
        <v>6645</v>
      </c>
      <c r="B1393" t="s">
        <v>3530</v>
      </c>
      <c r="E1393" t="s">
        <v>5586</v>
      </c>
      <c r="F1393" t="s">
        <v>1415</v>
      </c>
      <c r="G1393" t="s">
        <v>5791</v>
      </c>
      <c r="H1393" t="s">
        <v>6646</v>
      </c>
      <c r="I1393" t="s">
        <v>1417</v>
      </c>
      <c r="L1393" t="s">
        <v>815</v>
      </c>
      <c r="M1393" t="s">
        <v>860</v>
      </c>
      <c r="N1393" t="s">
        <v>1513</v>
      </c>
      <c r="O1393" t="s">
        <v>5849</v>
      </c>
      <c r="P1393">
        <v>0</v>
      </c>
      <c r="Q1393">
        <v>55</v>
      </c>
      <c r="R1393">
        <v>0</v>
      </c>
      <c r="S1393">
        <v>0</v>
      </c>
      <c r="T1393">
        <v>0</v>
      </c>
      <c r="U1393">
        <v>0</v>
      </c>
      <c r="V1393">
        <v>0</v>
      </c>
      <c r="W1393">
        <v>40</v>
      </c>
      <c r="X1393" t="b">
        <v>0</v>
      </c>
      <c r="Y1393" t="s">
        <v>68</v>
      </c>
      <c r="Z1393">
        <v>15</v>
      </c>
      <c r="AA1393">
        <v>3</v>
      </c>
      <c r="AB1393" t="s">
        <v>3920</v>
      </c>
      <c r="AD1393">
        <v>0</v>
      </c>
      <c r="AE1393">
        <v>0</v>
      </c>
      <c r="AF1393">
        <v>0</v>
      </c>
      <c r="AG1393">
        <v>0</v>
      </c>
      <c r="AH1393">
        <v>0</v>
      </c>
      <c r="AI1393">
        <v>1</v>
      </c>
      <c r="AJ1393">
        <v>0</v>
      </c>
      <c r="AK1393">
        <v>0</v>
      </c>
      <c r="AL1393">
        <v>0</v>
      </c>
      <c r="AM1393">
        <v>0</v>
      </c>
      <c r="AN1393">
        <v>0</v>
      </c>
      <c r="AO1393">
        <v>0</v>
      </c>
      <c r="AP1393">
        <v>0</v>
      </c>
      <c r="AQ1393">
        <v>0</v>
      </c>
      <c r="AR1393">
        <v>0</v>
      </c>
      <c r="AS1393">
        <v>0</v>
      </c>
      <c r="AT1393">
        <v>0</v>
      </c>
      <c r="AU1393">
        <v>0</v>
      </c>
      <c r="AV1393">
        <v>0</v>
      </c>
      <c r="AW1393">
        <v>0</v>
      </c>
      <c r="BC1393">
        <v>0</v>
      </c>
      <c r="BD1393">
        <v>1</v>
      </c>
      <c r="BE1393" t="s">
        <v>6647</v>
      </c>
      <c r="BF1393">
        <v>220</v>
      </c>
      <c r="BG1393">
        <v>0</v>
      </c>
      <c r="BH1393">
        <v>0</v>
      </c>
      <c r="BI1393">
        <v>0</v>
      </c>
      <c r="BJ1393" t="s">
        <v>46</v>
      </c>
      <c r="BK1393" t="s">
        <v>6648</v>
      </c>
      <c r="BL1393">
        <v>100</v>
      </c>
      <c r="BP1393" t="s">
        <v>6308</v>
      </c>
      <c r="BQ1393" t="s">
        <v>6309</v>
      </c>
      <c r="BR1393">
        <v>45546.095833333333</v>
      </c>
      <c r="BS1393" t="b">
        <v>1</v>
      </c>
      <c r="BT1393">
        <v>1</v>
      </c>
    </row>
    <row r="1394" spans="1:72" x14ac:dyDescent="0.2">
      <c r="A1394" t="s">
        <v>6649</v>
      </c>
      <c r="B1394" t="s">
        <v>3530</v>
      </c>
      <c r="E1394" t="s">
        <v>1684</v>
      </c>
      <c r="F1394" t="s">
        <v>262</v>
      </c>
      <c r="G1394" t="s">
        <v>5791</v>
      </c>
      <c r="H1394" t="s">
        <v>4305</v>
      </c>
      <c r="I1394" t="s">
        <v>264</v>
      </c>
      <c r="M1394" t="s">
        <v>1958</v>
      </c>
      <c r="N1394" t="s">
        <v>1513</v>
      </c>
      <c r="O1394" t="s">
        <v>5854</v>
      </c>
      <c r="P1394">
        <v>0</v>
      </c>
      <c r="Q1394">
        <v>84</v>
      </c>
      <c r="R1394">
        <v>0</v>
      </c>
      <c r="S1394">
        <v>0</v>
      </c>
      <c r="T1394">
        <v>0</v>
      </c>
      <c r="U1394">
        <v>0</v>
      </c>
      <c r="V1394">
        <v>0</v>
      </c>
      <c r="W1394">
        <v>0</v>
      </c>
      <c r="X1394" t="b">
        <v>0</v>
      </c>
      <c r="Z1394">
        <v>0</v>
      </c>
      <c r="AA1394">
        <v>2</v>
      </c>
      <c r="AB1394" t="s">
        <v>3920</v>
      </c>
      <c r="AD1394">
        <v>0</v>
      </c>
      <c r="AE1394">
        <v>0</v>
      </c>
      <c r="AF1394">
        <v>0</v>
      </c>
      <c r="AG1394">
        <v>0</v>
      </c>
      <c r="AH1394">
        <v>0</v>
      </c>
      <c r="AI1394">
        <v>0</v>
      </c>
      <c r="AJ1394">
        <v>0</v>
      </c>
      <c r="AK1394">
        <v>0</v>
      </c>
      <c r="AL1394">
        <v>0</v>
      </c>
      <c r="AM1394">
        <v>0</v>
      </c>
      <c r="AN1394">
        <v>0</v>
      </c>
      <c r="AO1394">
        <v>0</v>
      </c>
      <c r="AP1394">
        <v>0</v>
      </c>
      <c r="AQ1394">
        <v>0</v>
      </c>
      <c r="AR1394">
        <v>0</v>
      </c>
      <c r="AS1394">
        <v>0</v>
      </c>
      <c r="AT1394">
        <v>0</v>
      </c>
      <c r="AU1394">
        <v>1</v>
      </c>
      <c r="AV1394">
        <v>0</v>
      </c>
      <c r="AW1394">
        <v>0</v>
      </c>
      <c r="BC1394">
        <v>0</v>
      </c>
      <c r="BD1394">
        <v>0.2</v>
      </c>
      <c r="BE1394" t="s">
        <v>3531</v>
      </c>
      <c r="BF1394">
        <v>1093</v>
      </c>
      <c r="BG1394">
        <v>2</v>
      </c>
      <c r="BH1394">
        <v>0</v>
      </c>
      <c r="BI1394">
        <v>0</v>
      </c>
      <c r="BK1394" t="s">
        <v>4795</v>
      </c>
      <c r="BL1394">
        <v>100</v>
      </c>
      <c r="BO1394" t="s">
        <v>4796</v>
      </c>
      <c r="BP1394" t="s">
        <v>6246</v>
      </c>
      <c r="BQ1394" t="s">
        <v>6247</v>
      </c>
      <c r="BR1394">
        <v>45590.536111111112</v>
      </c>
      <c r="BS1394" t="b">
        <v>1</v>
      </c>
      <c r="BT1394">
        <v>1</v>
      </c>
    </row>
    <row r="1395" spans="1:72" x14ac:dyDescent="0.2">
      <c r="A1395" t="s">
        <v>6650</v>
      </c>
      <c r="B1395" t="s">
        <v>3530</v>
      </c>
      <c r="E1395" t="s">
        <v>6651</v>
      </c>
      <c r="F1395" t="s">
        <v>369</v>
      </c>
      <c r="G1395" t="s">
        <v>5791</v>
      </c>
      <c r="H1395" t="s">
        <v>3125</v>
      </c>
      <c r="I1395" t="s">
        <v>371</v>
      </c>
      <c r="M1395" t="s">
        <v>93</v>
      </c>
      <c r="N1395" t="s">
        <v>1513</v>
      </c>
      <c r="O1395" t="s">
        <v>5850</v>
      </c>
      <c r="P1395">
        <v>0</v>
      </c>
      <c r="Q1395">
        <v>682</v>
      </c>
      <c r="R1395">
        <v>0</v>
      </c>
      <c r="S1395">
        <v>0</v>
      </c>
      <c r="T1395">
        <v>0</v>
      </c>
      <c r="U1395">
        <v>0</v>
      </c>
      <c r="V1395">
        <v>0</v>
      </c>
      <c r="W1395">
        <v>37.5</v>
      </c>
      <c r="X1395" t="b">
        <v>1</v>
      </c>
      <c r="Z1395">
        <v>0</v>
      </c>
      <c r="AA1395">
        <v>0</v>
      </c>
      <c r="AB1395" t="s">
        <v>3920</v>
      </c>
      <c r="AD1395">
        <v>0</v>
      </c>
      <c r="AE1395">
        <v>0</v>
      </c>
      <c r="AF1395">
        <v>0</v>
      </c>
      <c r="AG1395">
        <v>0</v>
      </c>
      <c r="AH1395">
        <v>0</v>
      </c>
      <c r="AI1395">
        <v>4.0999999999999996</v>
      </c>
      <c r="AJ1395">
        <v>0</v>
      </c>
      <c r="AK1395">
        <v>0</v>
      </c>
      <c r="AL1395">
        <v>0</v>
      </c>
      <c r="AM1395">
        <v>0</v>
      </c>
      <c r="AN1395">
        <v>0</v>
      </c>
      <c r="AO1395">
        <v>0</v>
      </c>
      <c r="AP1395">
        <v>0</v>
      </c>
      <c r="AQ1395">
        <v>0</v>
      </c>
      <c r="AR1395">
        <v>0</v>
      </c>
      <c r="AS1395">
        <v>0</v>
      </c>
      <c r="AT1395">
        <v>0</v>
      </c>
      <c r="AU1395">
        <v>0</v>
      </c>
      <c r="AV1395">
        <v>0</v>
      </c>
      <c r="AW1395">
        <v>0</v>
      </c>
      <c r="BC1395">
        <v>0</v>
      </c>
      <c r="BD1395">
        <v>0.8</v>
      </c>
      <c r="BE1395" t="s">
        <v>6652</v>
      </c>
      <c r="BF1395">
        <v>794</v>
      </c>
      <c r="BG1395">
        <v>344</v>
      </c>
      <c r="BH1395">
        <v>0</v>
      </c>
      <c r="BI1395">
        <v>0</v>
      </c>
      <c r="BL1395">
        <v>100</v>
      </c>
      <c r="BO1395" t="s">
        <v>6653</v>
      </c>
      <c r="BP1395" t="s">
        <v>3129</v>
      </c>
      <c r="BQ1395" t="s">
        <v>3130</v>
      </c>
      <c r="BR1395">
        <v>45541.49722222222</v>
      </c>
      <c r="BS1395" t="b">
        <v>1</v>
      </c>
      <c r="BT1395">
        <v>1</v>
      </c>
    </row>
    <row r="1396" spans="1:72" x14ac:dyDescent="0.2">
      <c r="A1396" t="s">
        <v>6654</v>
      </c>
      <c r="B1396" t="s">
        <v>3530</v>
      </c>
      <c r="E1396" t="s">
        <v>5586</v>
      </c>
      <c r="F1396" t="s">
        <v>230</v>
      </c>
      <c r="G1396" t="s">
        <v>5791</v>
      </c>
      <c r="H1396" t="s">
        <v>6655</v>
      </c>
      <c r="I1396" t="s">
        <v>232</v>
      </c>
      <c r="L1396" t="s">
        <v>815</v>
      </c>
      <c r="M1396" t="s">
        <v>860</v>
      </c>
      <c r="N1396" t="s">
        <v>1513</v>
      </c>
      <c r="O1396" t="s">
        <v>5849</v>
      </c>
      <c r="P1396">
        <v>0</v>
      </c>
      <c r="Q1396">
        <v>0</v>
      </c>
      <c r="R1396">
        <v>0</v>
      </c>
      <c r="S1396">
        <v>0</v>
      </c>
      <c r="T1396">
        <v>0</v>
      </c>
      <c r="U1396">
        <v>0</v>
      </c>
      <c r="V1396">
        <v>0</v>
      </c>
      <c r="W1396">
        <v>0</v>
      </c>
      <c r="X1396" t="b">
        <v>0</v>
      </c>
      <c r="Z1396">
        <v>0</v>
      </c>
      <c r="AA1396">
        <v>0</v>
      </c>
      <c r="AB1396" t="s">
        <v>3920</v>
      </c>
      <c r="AD1396">
        <v>0</v>
      </c>
      <c r="AE1396">
        <v>0</v>
      </c>
      <c r="AF1396">
        <v>0</v>
      </c>
      <c r="AG1396">
        <v>0</v>
      </c>
      <c r="AH1396">
        <v>0</v>
      </c>
      <c r="AI1396">
        <v>0</v>
      </c>
      <c r="AJ1396">
        <v>0</v>
      </c>
      <c r="AK1396">
        <v>0</v>
      </c>
      <c r="AL1396">
        <v>0</v>
      </c>
      <c r="AM1396">
        <v>0</v>
      </c>
      <c r="AN1396">
        <v>0</v>
      </c>
      <c r="AO1396">
        <v>0</v>
      </c>
      <c r="AP1396">
        <v>0</v>
      </c>
      <c r="AQ1396">
        <v>0</v>
      </c>
      <c r="AR1396">
        <v>0</v>
      </c>
      <c r="AS1396">
        <v>0</v>
      </c>
      <c r="AT1396">
        <v>0</v>
      </c>
      <c r="AU1396">
        <v>1</v>
      </c>
      <c r="AV1396">
        <v>0</v>
      </c>
      <c r="AW1396">
        <v>0</v>
      </c>
      <c r="BC1396">
        <v>0</v>
      </c>
      <c r="BD1396">
        <v>0</v>
      </c>
      <c r="BF1396">
        <v>0</v>
      </c>
      <c r="BG1396">
        <v>0</v>
      </c>
      <c r="BH1396">
        <v>0</v>
      </c>
      <c r="BI1396">
        <v>0</v>
      </c>
      <c r="BJ1396" t="s">
        <v>46</v>
      </c>
      <c r="BK1396" t="s">
        <v>6656</v>
      </c>
      <c r="BL1396">
        <v>100</v>
      </c>
      <c r="BO1396" t="s">
        <v>6657</v>
      </c>
      <c r="BP1396" t="s">
        <v>6308</v>
      </c>
      <c r="BQ1396" t="s">
        <v>6309</v>
      </c>
      <c r="BR1396">
        <v>45546.099305555559</v>
      </c>
      <c r="BS1396" t="b">
        <v>1</v>
      </c>
      <c r="BT1396">
        <v>1</v>
      </c>
    </row>
    <row r="1397" spans="1:72" x14ac:dyDescent="0.2">
      <c r="A1397" t="s">
        <v>6658</v>
      </c>
      <c r="B1397" t="s">
        <v>3530</v>
      </c>
      <c r="E1397" t="s">
        <v>6659</v>
      </c>
      <c r="F1397" t="s">
        <v>4450</v>
      </c>
      <c r="G1397" t="s">
        <v>5791</v>
      </c>
      <c r="H1397" t="s">
        <v>4451</v>
      </c>
      <c r="I1397" t="s">
        <v>4452</v>
      </c>
      <c r="L1397" t="s">
        <v>4169</v>
      </c>
      <c r="M1397" t="s">
        <v>189</v>
      </c>
      <c r="N1397" t="s">
        <v>1513</v>
      </c>
      <c r="O1397" t="s">
        <v>5853</v>
      </c>
      <c r="P1397">
        <v>0</v>
      </c>
      <c r="Q1397">
        <v>11</v>
      </c>
      <c r="R1397">
        <v>0</v>
      </c>
      <c r="S1397">
        <v>0</v>
      </c>
      <c r="T1397">
        <v>0</v>
      </c>
      <c r="U1397">
        <v>0</v>
      </c>
      <c r="V1397">
        <v>0</v>
      </c>
      <c r="W1397">
        <v>37.5</v>
      </c>
      <c r="X1397" t="b">
        <v>1</v>
      </c>
      <c r="Y1397" t="s">
        <v>68</v>
      </c>
      <c r="Z1397">
        <v>0</v>
      </c>
      <c r="AA1397">
        <v>1</v>
      </c>
      <c r="AB1397" t="s">
        <v>3920</v>
      </c>
      <c r="AD1397">
        <v>0</v>
      </c>
      <c r="AE1397">
        <v>0</v>
      </c>
      <c r="AF1397">
        <v>0</v>
      </c>
      <c r="AG1397">
        <v>0</v>
      </c>
      <c r="AH1397">
        <v>0</v>
      </c>
      <c r="AI1397">
        <v>0</v>
      </c>
      <c r="AJ1397">
        <v>0</v>
      </c>
      <c r="AK1397">
        <v>0</v>
      </c>
      <c r="AL1397">
        <v>0</v>
      </c>
      <c r="AM1397">
        <v>0</v>
      </c>
      <c r="AN1397">
        <v>0</v>
      </c>
      <c r="AO1397">
        <v>0.5</v>
      </c>
      <c r="AP1397">
        <v>0</v>
      </c>
      <c r="AQ1397">
        <v>0</v>
      </c>
      <c r="AR1397">
        <v>0</v>
      </c>
      <c r="AS1397">
        <v>0</v>
      </c>
      <c r="AT1397">
        <v>0</v>
      </c>
      <c r="AU1397">
        <v>0</v>
      </c>
      <c r="AV1397">
        <v>0</v>
      </c>
      <c r="AW1397">
        <v>0</v>
      </c>
      <c r="BC1397">
        <v>0</v>
      </c>
      <c r="BD1397">
        <v>0</v>
      </c>
      <c r="BF1397">
        <v>17</v>
      </c>
      <c r="BG1397">
        <v>0</v>
      </c>
      <c r="BH1397">
        <v>0</v>
      </c>
      <c r="BI1397">
        <v>0</v>
      </c>
      <c r="BL1397">
        <v>100</v>
      </c>
      <c r="BM1397" t="s">
        <v>7070</v>
      </c>
      <c r="BN1397" t="s">
        <v>7070</v>
      </c>
      <c r="BO1397" t="s">
        <v>6660</v>
      </c>
      <c r="BP1397" t="s">
        <v>6638</v>
      </c>
      <c r="BQ1397" t="s">
        <v>6639</v>
      </c>
      <c r="BR1397">
        <v>45562.425694444442</v>
      </c>
      <c r="BS1397" t="b">
        <v>1</v>
      </c>
      <c r="BT1397">
        <v>1</v>
      </c>
    </row>
    <row r="1398" spans="1:72" x14ac:dyDescent="0.2">
      <c r="A1398" t="s">
        <v>6661</v>
      </c>
      <c r="B1398" t="s">
        <v>3530</v>
      </c>
      <c r="E1398" t="s">
        <v>5586</v>
      </c>
      <c r="F1398" t="s">
        <v>219</v>
      </c>
      <c r="G1398" t="s">
        <v>5791</v>
      </c>
      <c r="H1398" t="s">
        <v>6662</v>
      </c>
      <c r="I1398" t="s">
        <v>314</v>
      </c>
      <c r="L1398" t="s">
        <v>815</v>
      </c>
      <c r="M1398" t="s">
        <v>860</v>
      </c>
      <c r="N1398" t="s">
        <v>1513</v>
      </c>
      <c r="O1398" t="s">
        <v>5849</v>
      </c>
      <c r="P1398">
        <v>0</v>
      </c>
      <c r="Q1398">
        <v>0</v>
      </c>
      <c r="R1398">
        <v>0</v>
      </c>
      <c r="S1398">
        <v>0</v>
      </c>
      <c r="T1398">
        <v>0</v>
      </c>
      <c r="U1398">
        <v>0</v>
      </c>
      <c r="V1398">
        <v>0</v>
      </c>
      <c r="W1398">
        <v>0</v>
      </c>
      <c r="X1398" t="b">
        <v>0</v>
      </c>
      <c r="Z1398">
        <v>0</v>
      </c>
      <c r="AA1398">
        <v>0</v>
      </c>
      <c r="AB1398" t="s">
        <v>3920</v>
      </c>
      <c r="AD1398">
        <v>0</v>
      </c>
      <c r="AE1398">
        <v>0</v>
      </c>
      <c r="AF1398">
        <v>0</v>
      </c>
      <c r="AG1398">
        <v>0</v>
      </c>
      <c r="AH1398">
        <v>0</v>
      </c>
      <c r="AI1398">
        <v>0</v>
      </c>
      <c r="AJ1398">
        <v>0</v>
      </c>
      <c r="AK1398">
        <v>0</v>
      </c>
      <c r="AL1398">
        <v>0</v>
      </c>
      <c r="AM1398">
        <v>0</v>
      </c>
      <c r="AN1398">
        <v>0</v>
      </c>
      <c r="AO1398">
        <v>0</v>
      </c>
      <c r="AP1398">
        <v>0</v>
      </c>
      <c r="AQ1398">
        <v>0</v>
      </c>
      <c r="AR1398">
        <v>0</v>
      </c>
      <c r="AS1398">
        <v>0</v>
      </c>
      <c r="AT1398">
        <v>0</v>
      </c>
      <c r="AU1398">
        <v>0</v>
      </c>
      <c r="AV1398">
        <v>0</v>
      </c>
      <c r="AW1398">
        <v>0</v>
      </c>
      <c r="BC1398">
        <v>0</v>
      </c>
      <c r="BD1398">
        <v>0.2</v>
      </c>
      <c r="BE1398" t="s">
        <v>4791</v>
      </c>
      <c r="BF1398">
        <v>0</v>
      </c>
      <c r="BG1398">
        <v>0</v>
      </c>
      <c r="BH1398">
        <v>0</v>
      </c>
      <c r="BI1398">
        <v>0</v>
      </c>
      <c r="BJ1398" t="s">
        <v>46</v>
      </c>
      <c r="BK1398" t="s">
        <v>6663</v>
      </c>
      <c r="BL1398">
        <v>100</v>
      </c>
      <c r="BO1398" t="s">
        <v>6657</v>
      </c>
      <c r="BP1398" t="s">
        <v>6308</v>
      </c>
      <c r="BQ1398" t="s">
        <v>6309</v>
      </c>
      <c r="BR1398">
        <v>45546.099305555559</v>
      </c>
      <c r="BS1398" t="b">
        <v>1</v>
      </c>
      <c r="BT1398">
        <v>1</v>
      </c>
    </row>
    <row r="1399" spans="1:72" x14ac:dyDescent="0.2">
      <c r="A1399" t="s">
        <v>6664</v>
      </c>
      <c r="B1399" t="s">
        <v>3530</v>
      </c>
      <c r="E1399" t="s">
        <v>5586</v>
      </c>
      <c r="F1399" t="s">
        <v>312</v>
      </c>
      <c r="G1399" t="s">
        <v>5791</v>
      </c>
      <c r="H1399" t="s">
        <v>6665</v>
      </c>
      <c r="I1399" t="s">
        <v>6306</v>
      </c>
      <c r="M1399" t="s">
        <v>860</v>
      </c>
      <c r="N1399" t="s">
        <v>1513</v>
      </c>
      <c r="O1399" t="s">
        <v>5849</v>
      </c>
      <c r="P1399">
        <v>0</v>
      </c>
      <c r="Q1399">
        <v>59</v>
      </c>
      <c r="R1399">
        <v>0</v>
      </c>
      <c r="S1399">
        <v>0</v>
      </c>
      <c r="T1399">
        <v>0</v>
      </c>
      <c r="U1399">
        <v>0</v>
      </c>
      <c r="V1399">
        <v>0</v>
      </c>
      <c r="W1399">
        <v>40</v>
      </c>
      <c r="X1399" t="b">
        <v>0</v>
      </c>
      <c r="Z1399">
        <v>15</v>
      </c>
      <c r="AA1399">
        <v>3</v>
      </c>
      <c r="AB1399" t="s">
        <v>3920</v>
      </c>
      <c r="AD1399">
        <v>0</v>
      </c>
      <c r="AE1399">
        <v>0</v>
      </c>
      <c r="AF1399">
        <v>0</v>
      </c>
      <c r="AG1399">
        <v>0</v>
      </c>
      <c r="AH1399">
        <v>0</v>
      </c>
      <c r="AI1399">
        <v>1</v>
      </c>
      <c r="AJ1399">
        <v>0</v>
      </c>
      <c r="AK1399">
        <v>0</v>
      </c>
      <c r="AL1399">
        <v>0</v>
      </c>
      <c r="AM1399">
        <v>0</v>
      </c>
      <c r="AN1399">
        <v>0</v>
      </c>
      <c r="AO1399">
        <v>0</v>
      </c>
      <c r="AP1399">
        <v>0</v>
      </c>
      <c r="AQ1399">
        <v>0</v>
      </c>
      <c r="AR1399">
        <v>0</v>
      </c>
      <c r="AS1399">
        <v>0</v>
      </c>
      <c r="AT1399">
        <v>0</v>
      </c>
      <c r="AU1399">
        <v>0</v>
      </c>
      <c r="AV1399">
        <v>0</v>
      </c>
      <c r="AW1399">
        <v>0</v>
      </c>
      <c r="BC1399">
        <v>0</v>
      </c>
      <c r="BD1399">
        <v>1</v>
      </c>
      <c r="BE1399" t="s">
        <v>4791</v>
      </c>
      <c r="BF1399">
        <v>238</v>
      </c>
      <c r="BG1399">
        <v>0</v>
      </c>
      <c r="BH1399">
        <v>0</v>
      </c>
      <c r="BI1399">
        <v>0</v>
      </c>
      <c r="BJ1399" t="s">
        <v>46</v>
      </c>
      <c r="BK1399" t="s">
        <v>6648</v>
      </c>
      <c r="BL1399">
        <v>100</v>
      </c>
      <c r="BP1399" t="s">
        <v>6308</v>
      </c>
      <c r="BQ1399" t="s">
        <v>6309</v>
      </c>
      <c r="BR1399">
        <v>45546.097222222219</v>
      </c>
      <c r="BS1399" t="b">
        <v>1</v>
      </c>
      <c r="BT1399">
        <v>1</v>
      </c>
    </row>
    <row r="1400" spans="1:72" x14ac:dyDescent="0.2">
      <c r="A1400" t="s">
        <v>6666</v>
      </c>
      <c r="B1400" t="s">
        <v>3530</v>
      </c>
      <c r="E1400" t="s">
        <v>6651</v>
      </c>
      <c r="F1400" t="s">
        <v>5697</v>
      </c>
      <c r="G1400" t="s">
        <v>5791</v>
      </c>
      <c r="H1400" t="s">
        <v>6667</v>
      </c>
      <c r="I1400" t="s">
        <v>6668</v>
      </c>
      <c r="M1400" t="s">
        <v>93</v>
      </c>
      <c r="N1400" t="s">
        <v>1513</v>
      </c>
      <c r="O1400" t="s">
        <v>5850</v>
      </c>
      <c r="P1400">
        <v>0</v>
      </c>
      <c r="Q1400">
        <v>111</v>
      </c>
      <c r="R1400">
        <v>0</v>
      </c>
      <c r="S1400">
        <v>0</v>
      </c>
      <c r="T1400">
        <v>0</v>
      </c>
      <c r="U1400">
        <v>0</v>
      </c>
      <c r="V1400">
        <v>0</v>
      </c>
      <c r="W1400">
        <v>30</v>
      </c>
      <c r="X1400" t="b">
        <v>1</v>
      </c>
      <c r="Z1400">
        <v>0</v>
      </c>
      <c r="AA1400">
        <v>0</v>
      </c>
      <c r="AB1400" t="s">
        <v>3920</v>
      </c>
      <c r="AD1400">
        <v>0</v>
      </c>
      <c r="AE1400">
        <v>0</v>
      </c>
      <c r="AF1400">
        <v>0</v>
      </c>
      <c r="AG1400">
        <v>0</v>
      </c>
      <c r="AH1400">
        <v>0</v>
      </c>
      <c r="AI1400">
        <v>0</v>
      </c>
      <c r="AJ1400">
        <v>0</v>
      </c>
      <c r="AK1400">
        <v>0</v>
      </c>
      <c r="AL1400">
        <v>0</v>
      </c>
      <c r="AM1400">
        <v>0</v>
      </c>
      <c r="AN1400">
        <v>0</v>
      </c>
      <c r="AO1400">
        <v>0</v>
      </c>
      <c r="AP1400">
        <v>0</v>
      </c>
      <c r="AQ1400">
        <v>0</v>
      </c>
      <c r="AR1400">
        <v>0</v>
      </c>
      <c r="AS1400">
        <v>0</v>
      </c>
      <c r="AT1400">
        <v>0</v>
      </c>
      <c r="AU1400">
        <v>0</v>
      </c>
      <c r="AV1400">
        <v>0</v>
      </c>
      <c r="AW1400">
        <v>0</v>
      </c>
      <c r="BC1400">
        <v>0</v>
      </c>
      <c r="BD1400">
        <v>0.8</v>
      </c>
      <c r="BE1400" t="s">
        <v>6669</v>
      </c>
      <c r="BF1400">
        <v>116</v>
      </c>
      <c r="BG1400">
        <v>0</v>
      </c>
      <c r="BH1400">
        <v>0</v>
      </c>
      <c r="BI1400">
        <v>0</v>
      </c>
      <c r="BL1400">
        <v>100</v>
      </c>
      <c r="BO1400" t="s">
        <v>6670</v>
      </c>
      <c r="BP1400" t="s">
        <v>3129</v>
      </c>
      <c r="BQ1400" t="s">
        <v>3130</v>
      </c>
      <c r="BR1400">
        <v>45541.49722222222</v>
      </c>
      <c r="BS1400" t="b">
        <v>1</v>
      </c>
      <c r="BT1400">
        <v>1</v>
      </c>
    </row>
    <row r="1401" spans="1:72" x14ac:dyDescent="0.2">
      <c r="A1401" t="s">
        <v>6671</v>
      </c>
      <c r="B1401" t="s">
        <v>5799</v>
      </c>
      <c r="E1401" t="s">
        <v>6672</v>
      </c>
      <c r="F1401" t="s">
        <v>5763</v>
      </c>
      <c r="G1401" t="s">
        <v>5791</v>
      </c>
      <c r="H1401" t="s">
        <v>6673</v>
      </c>
      <c r="I1401" t="s">
        <v>6674</v>
      </c>
      <c r="M1401" t="s">
        <v>189</v>
      </c>
      <c r="N1401" t="s">
        <v>1513</v>
      </c>
      <c r="O1401" t="s">
        <v>5853</v>
      </c>
      <c r="P1401">
        <v>0</v>
      </c>
      <c r="Q1401">
        <v>0</v>
      </c>
      <c r="R1401">
        <v>0</v>
      </c>
      <c r="S1401">
        <v>0</v>
      </c>
      <c r="T1401">
        <v>0</v>
      </c>
      <c r="U1401">
        <v>0</v>
      </c>
      <c r="V1401">
        <v>0</v>
      </c>
      <c r="W1401">
        <v>0</v>
      </c>
      <c r="X1401" t="b">
        <v>0</v>
      </c>
      <c r="Z1401">
        <v>0</v>
      </c>
      <c r="AA1401">
        <v>0</v>
      </c>
      <c r="AB1401" t="s">
        <v>3920</v>
      </c>
      <c r="AD1401">
        <v>0</v>
      </c>
      <c r="AE1401">
        <v>0</v>
      </c>
      <c r="AF1401">
        <v>0</v>
      </c>
      <c r="AG1401">
        <v>0</v>
      </c>
      <c r="AH1401">
        <v>0.2</v>
      </c>
      <c r="AI1401">
        <v>0</v>
      </c>
      <c r="AJ1401">
        <v>0</v>
      </c>
      <c r="AK1401">
        <v>0</v>
      </c>
      <c r="AL1401">
        <v>0</v>
      </c>
      <c r="AM1401">
        <v>0</v>
      </c>
      <c r="AN1401">
        <v>0</v>
      </c>
      <c r="AO1401">
        <v>0</v>
      </c>
      <c r="AP1401">
        <v>0</v>
      </c>
      <c r="AQ1401">
        <v>0</v>
      </c>
      <c r="AR1401">
        <v>0</v>
      </c>
      <c r="AS1401">
        <v>0</v>
      </c>
      <c r="AT1401">
        <v>0</v>
      </c>
      <c r="AU1401">
        <v>0</v>
      </c>
      <c r="AV1401">
        <v>0</v>
      </c>
      <c r="AW1401">
        <v>0</v>
      </c>
      <c r="BC1401">
        <v>0</v>
      </c>
      <c r="BD1401">
        <v>0</v>
      </c>
      <c r="BF1401">
        <v>150</v>
      </c>
      <c r="BG1401">
        <v>0</v>
      </c>
      <c r="BH1401">
        <v>0</v>
      </c>
      <c r="BI1401">
        <v>0</v>
      </c>
      <c r="BL1401">
        <v>100</v>
      </c>
      <c r="BO1401" t="s">
        <v>6675</v>
      </c>
      <c r="BP1401" t="s">
        <v>5982</v>
      </c>
      <c r="BQ1401" t="s">
        <v>5983</v>
      </c>
      <c r="BR1401">
        <v>45565.404166666667</v>
      </c>
      <c r="BS1401" t="b">
        <v>1</v>
      </c>
      <c r="BT1401">
        <v>1</v>
      </c>
    </row>
    <row r="1402" spans="1:72" x14ac:dyDescent="0.2">
      <c r="A1402" t="s">
        <v>6676</v>
      </c>
      <c r="B1402" t="s">
        <v>5799</v>
      </c>
      <c r="E1402" t="s">
        <v>4831</v>
      </c>
      <c r="F1402" t="s">
        <v>123</v>
      </c>
      <c r="G1402" t="s">
        <v>5791</v>
      </c>
      <c r="H1402" t="s">
        <v>4229</v>
      </c>
      <c r="I1402" t="s">
        <v>398</v>
      </c>
      <c r="M1402" t="s">
        <v>126</v>
      </c>
      <c r="N1402" t="s">
        <v>1513</v>
      </c>
      <c r="O1402" t="s">
        <v>5848</v>
      </c>
      <c r="P1402">
        <v>0</v>
      </c>
      <c r="Q1402">
        <v>354</v>
      </c>
      <c r="R1402">
        <v>0</v>
      </c>
      <c r="S1402">
        <v>0</v>
      </c>
      <c r="T1402">
        <v>0</v>
      </c>
      <c r="U1402">
        <v>0</v>
      </c>
      <c r="V1402">
        <v>0</v>
      </c>
      <c r="W1402">
        <v>50</v>
      </c>
      <c r="X1402" t="b">
        <v>1</v>
      </c>
      <c r="Z1402">
        <v>0</v>
      </c>
      <c r="AA1402">
        <v>1</v>
      </c>
      <c r="AB1402" t="s">
        <v>3920</v>
      </c>
      <c r="AD1402">
        <v>0</v>
      </c>
      <c r="AE1402">
        <v>0</v>
      </c>
      <c r="AF1402">
        <v>1</v>
      </c>
      <c r="AG1402">
        <v>0</v>
      </c>
      <c r="AH1402">
        <v>0</v>
      </c>
      <c r="AI1402">
        <v>0</v>
      </c>
      <c r="AJ1402">
        <v>0</v>
      </c>
      <c r="AK1402">
        <v>0</v>
      </c>
      <c r="AL1402">
        <v>0</v>
      </c>
      <c r="AM1402">
        <v>0</v>
      </c>
      <c r="AN1402">
        <v>0</v>
      </c>
      <c r="AO1402">
        <v>0</v>
      </c>
      <c r="AP1402">
        <v>0</v>
      </c>
      <c r="AQ1402">
        <v>0</v>
      </c>
      <c r="AR1402">
        <v>0</v>
      </c>
      <c r="AS1402">
        <v>0</v>
      </c>
      <c r="AT1402">
        <v>0</v>
      </c>
      <c r="AU1402">
        <v>0</v>
      </c>
      <c r="AV1402">
        <v>0</v>
      </c>
      <c r="AW1402">
        <v>0</v>
      </c>
      <c r="BC1402">
        <v>0</v>
      </c>
      <c r="BD1402">
        <v>0</v>
      </c>
      <c r="BF1402">
        <v>366</v>
      </c>
      <c r="BG1402">
        <v>0</v>
      </c>
      <c r="BH1402">
        <v>0</v>
      </c>
      <c r="BI1402">
        <v>0</v>
      </c>
      <c r="BJ1402" t="s">
        <v>46</v>
      </c>
      <c r="BK1402" t="s">
        <v>6677</v>
      </c>
      <c r="BL1402">
        <v>100</v>
      </c>
      <c r="BN1402" t="s">
        <v>7070</v>
      </c>
      <c r="BP1402" t="s">
        <v>4230</v>
      </c>
      <c r="BQ1402" t="s">
        <v>4231</v>
      </c>
      <c r="BR1402">
        <v>45565.137499999997</v>
      </c>
      <c r="BS1402" t="b">
        <v>1</v>
      </c>
      <c r="BT1402">
        <v>1</v>
      </c>
    </row>
    <row r="1403" spans="1:72" x14ac:dyDescent="0.2">
      <c r="A1403" t="s">
        <v>6678</v>
      </c>
      <c r="B1403" t="s">
        <v>5799</v>
      </c>
      <c r="E1403" t="s">
        <v>6679</v>
      </c>
      <c r="F1403" t="s">
        <v>1545</v>
      </c>
      <c r="G1403" t="s">
        <v>5791</v>
      </c>
      <c r="H1403" t="s">
        <v>5967</v>
      </c>
      <c r="I1403" t="s">
        <v>6680</v>
      </c>
      <c r="L1403" t="s">
        <v>2358</v>
      </c>
      <c r="M1403" t="s">
        <v>189</v>
      </c>
      <c r="N1403" t="s">
        <v>1513</v>
      </c>
      <c r="O1403" t="s">
        <v>5853</v>
      </c>
      <c r="P1403">
        <v>0</v>
      </c>
      <c r="Q1403">
        <v>294</v>
      </c>
      <c r="R1403">
        <v>0</v>
      </c>
      <c r="S1403">
        <v>0</v>
      </c>
      <c r="T1403">
        <v>0</v>
      </c>
      <c r="U1403">
        <v>0</v>
      </c>
      <c r="V1403">
        <v>0</v>
      </c>
      <c r="W1403">
        <v>65</v>
      </c>
      <c r="X1403" t="b">
        <v>1</v>
      </c>
      <c r="Z1403">
        <v>0</v>
      </c>
      <c r="AA1403">
        <v>1</v>
      </c>
      <c r="AB1403" t="s">
        <v>3920</v>
      </c>
      <c r="AD1403">
        <v>0</v>
      </c>
      <c r="AE1403">
        <v>0</v>
      </c>
      <c r="AF1403">
        <v>0</v>
      </c>
      <c r="AG1403">
        <v>0</v>
      </c>
      <c r="AH1403">
        <v>1</v>
      </c>
      <c r="AI1403">
        <v>1</v>
      </c>
      <c r="AJ1403">
        <v>1</v>
      </c>
      <c r="AK1403">
        <v>0</v>
      </c>
      <c r="AL1403">
        <v>0</v>
      </c>
      <c r="AM1403">
        <v>0</v>
      </c>
      <c r="AN1403">
        <v>0</v>
      </c>
      <c r="AO1403">
        <v>0</v>
      </c>
      <c r="AP1403">
        <v>0</v>
      </c>
      <c r="AQ1403">
        <v>0</v>
      </c>
      <c r="AR1403">
        <v>0</v>
      </c>
      <c r="AS1403">
        <v>0</v>
      </c>
      <c r="AT1403">
        <v>0</v>
      </c>
      <c r="AU1403">
        <v>0.5</v>
      </c>
      <c r="AV1403">
        <v>0</v>
      </c>
      <c r="AW1403">
        <v>0</v>
      </c>
      <c r="BC1403">
        <v>0</v>
      </c>
      <c r="BD1403">
        <v>1.2</v>
      </c>
      <c r="BE1403" t="s">
        <v>6681</v>
      </c>
      <c r="BF1403">
        <v>0</v>
      </c>
      <c r="BG1403">
        <v>0</v>
      </c>
      <c r="BH1403">
        <v>0</v>
      </c>
      <c r="BI1403">
        <v>0</v>
      </c>
      <c r="BJ1403" t="s">
        <v>83</v>
      </c>
      <c r="BK1403" t="s">
        <v>1622</v>
      </c>
      <c r="BL1403">
        <v>100</v>
      </c>
      <c r="BN1403" t="s">
        <v>7070</v>
      </c>
      <c r="BP1403" t="s">
        <v>5969</v>
      </c>
      <c r="BQ1403" t="s">
        <v>5970</v>
      </c>
      <c r="BR1403">
        <v>45565.080555555556</v>
      </c>
      <c r="BS1403" t="b">
        <v>1</v>
      </c>
      <c r="BT1403">
        <v>1</v>
      </c>
    </row>
    <row r="1404" spans="1:72" x14ac:dyDescent="0.2">
      <c r="A1404" t="s">
        <v>6682</v>
      </c>
      <c r="B1404" t="s">
        <v>5799</v>
      </c>
      <c r="E1404" t="s">
        <v>6683</v>
      </c>
      <c r="F1404" t="s">
        <v>1545</v>
      </c>
      <c r="G1404" t="s">
        <v>5791</v>
      </c>
      <c r="H1404" t="s">
        <v>6684</v>
      </c>
      <c r="I1404" t="s">
        <v>5968</v>
      </c>
      <c r="L1404" t="s">
        <v>2358</v>
      </c>
      <c r="M1404" t="s">
        <v>189</v>
      </c>
      <c r="N1404" t="s">
        <v>1513</v>
      </c>
      <c r="O1404" t="s">
        <v>5853</v>
      </c>
      <c r="P1404">
        <v>0</v>
      </c>
      <c r="Q1404">
        <v>391</v>
      </c>
      <c r="R1404">
        <v>0</v>
      </c>
      <c r="S1404">
        <v>0</v>
      </c>
      <c r="T1404">
        <v>0</v>
      </c>
      <c r="U1404">
        <v>0</v>
      </c>
      <c r="V1404">
        <v>0</v>
      </c>
      <c r="W1404">
        <v>40</v>
      </c>
      <c r="X1404" t="b">
        <v>1</v>
      </c>
      <c r="Z1404">
        <v>0</v>
      </c>
      <c r="AA1404">
        <v>0</v>
      </c>
      <c r="AB1404" t="s">
        <v>3920</v>
      </c>
      <c r="AD1404">
        <v>1</v>
      </c>
      <c r="AE1404">
        <v>0</v>
      </c>
      <c r="AF1404">
        <v>0</v>
      </c>
      <c r="AG1404">
        <v>0</v>
      </c>
      <c r="AH1404">
        <v>0</v>
      </c>
      <c r="AI1404">
        <v>0</v>
      </c>
      <c r="AJ1404">
        <v>0</v>
      </c>
      <c r="AK1404">
        <v>0</v>
      </c>
      <c r="AL1404">
        <v>0</v>
      </c>
      <c r="AM1404">
        <v>0</v>
      </c>
      <c r="AN1404">
        <v>0</v>
      </c>
      <c r="AO1404">
        <v>0</v>
      </c>
      <c r="AP1404">
        <v>0</v>
      </c>
      <c r="AQ1404">
        <v>0</v>
      </c>
      <c r="AR1404">
        <v>0</v>
      </c>
      <c r="AS1404">
        <v>0</v>
      </c>
      <c r="AT1404">
        <v>0</v>
      </c>
      <c r="AU1404">
        <v>0</v>
      </c>
      <c r="AV1404">
        <v>0</v>
      </c>
      <c r="AW1404">
        <v>0</v>
      </c>
      <c r="BC1404">
        <v>0</v>
      </c>
      <c r="BD1404">
        <v>0</v>
      </c>
      <c r="BF1404">
        <v>0</v>
      </c>
      <c r="BG1404">
        <v>0</v>
      </c>
      <c r="BH1404">
        <v>0</v>
      </c>
      <c r="BI1404">
        <v>0</v>
      </c>
      <c r="BJ1404" t="s">
        <v>46</v>
      </c>
      <c r="BK1404" t="s">
        <v>6685</v>
      </c>
      <c r="BL1404">
        <v>95</v>
      </c>
      <c r="BN1404" t="s">
        <v>7070</v>
      </c>
      <c r="BO1404" t="s">
        <v>6686</v>
      </c>
      <c r="BP1404" t="s">
        <v>5969</v>
      </c>
      <c r="BQ1404" t="s">
        <v>5970</v>
      </c>
      <c r="BR1404">
        <v>45565.068055555559</v>
      </c>
      <c r="BS1404" t="b">
        <v>1</v>
      </c>
      <c r="BT1404">
        <v>1</v>
      </c>
    </row>
    <row r="1405" spans="1:72" x14ac:dyDescent="0.2">
      <c r="A1405" t="s">
        <v>6687</v>
      </c>
      <c r="B1405" t="s">
        <v>5799</v>
      </c>
      <c r="E1405" t="s">
        <v>6688</v>
      </c>
      <c r="F1405" t="s">
        <v>445</v>
      </c>
      <c r="G1405" t="s">
        <v>5791</v>
      </c>
      <c r="H1405" t="s">
        <v>6689</v>
      </c>
      <c r="I1405" t="s">
        <v>447</v>
      </c>
      <c r="L1405" t="s">
        <v>2388</v>
      </c>
      <c r="M1405" t="s">
        <v>93</v>
      </c>
      <c r="N1405" t="s">
        <v>1513</v>
      </c>
      <c r="O1405" t="s">
        <v>5850</v>
      </c>
      <c r="P1405">
        <v>0</v>
      </c>
      <c r="Q1405">
        <v>912</v>
      </c>
      <c r="R1405">
        <v>730</v>
      </c>
      <c r="S1405">
        <v>0</v>
      </c>
      <c r="T1405">
        <v>0</v>
      </c>
      <c r="U1405">
        <v>0</v>
      </c>
      <c r="V1405">
        <v>0</v>
      </c>
      <c r="W1405">
        <v>37.5</v>
      </c>
      <c r="X1405" t="b">
        <v>1</v>
      </c>
      <c r="Z1405">
        <v>0</v>
      </c>
      <c r="AA1405">
        <v>0</v>
      </c>
      <c r="AB1405" t="s">
        <v>3920</v>
      </c>
      <c r="AD1405">
        <v>1</v>
      </c>
      <c r="AE1405">
        <v>0</v>
      </c>
      <c r="AF1405">
        <v>0</v>
      </c>
      <c r="AG1405">
        <v>0</v>
      </c>
      <c r="AH1405">
        <v>0</v>
      </c>
      <c r="AI1405">
        <v>2</v>
      </c>
      <c r="AJ1405">
        <v>0</v>
      </c>
      <c r="AK1405">
        <v>0</v>
      </c>
      <c r="AL1405">
        <v>0</v>
      </c>
      <c r="AM1405">
        <v>0</v>
      </c>
      <c r="AN1405">
        <v>0</v>
      </c>
      <c r="AO1405">
        <v>0</v>
      </c>
      <c r="AP1405">
        <v>0</v>
      </c>
      <c r="AQ1405">
        <v>0</v>
      </c>
      <c r="AR1405">
        <v>0</v>
      </c>
      <c r="AS1405">
        <v>0</v>
      </c>
      <c r="AT1405">
        <v>0</v>
      </c>
      <c r="AU1405">
        <v>0</v>
      </c>
      <c r="AV1405">
        <v>0</v>
      </c>
      <c r="AW1405">
        <v>0</v>
      </c>
      <c r="BC1405">
        <v>0</v>
      </c>
      <c r="BD1405">
        <v>0</v>
      </c>
      <c r="BF1405">
        <v>2727</v>
      </c>
      <c r="BG1405">
        <v>0</v>
      </c>
      <c r="BH1405">
        <v>0</v>
      </c>
      <c r="BI1405">
        <v>0</v>
      </c>
      <c r="BJ1405" t="s">
        <v>46</v>
      </c>
      <c r="BK1405" t="s">
        <v>4858</v>
      </c>
      <c r="BL1405">
        <v>100</v>
      </c>
      <c r="BM1405" t="s">
        <v>7070</v>
      </c>
      <c r="BP1405" t="s">
        <v>6267</v>
      </c>
      <c r="BQ1405" t="s">
        <v>6268</v>
      </c>
      <c r="BR1405">
        <v>45561.50277777778</v>
      </c>
      <c r="BS1405" t="b">
        <v>1</v>
      </c>
      <c r="BT1405">
        <v>1</v>
      </c>
    </row>
    <row r="1406" spans="1:72" x14ac:dyDescent="0.2">
      <c r="A1406" t="s">
        <v>6690</v>
      </c>
      <c r="B1406" t="s">
        <v>5799</v>
      </c>
      <c r="E1406" t="s">
        <v>4846</v>
      </c>
      <c r="F1406" t="s">
        <v>3238</v>
      </c>
      <c r="G1406" t="s">
        <v>5791</v>
      </c>
      <c r="H1406" t="s">
        <v>3245</v>
      </c>
      <c r="I1406" t="s">
        <v>3248</v>
      </c>
      <c r="M1406" t="s">
        <v>93</v>
      </c>
      <c r="N1406" t="s">
        <v>1513</v>
      </c>
      <c r="O1406" t="s">
        <v>5850</v>
      </c>
      <c r="P1406">
        <v>0</v>
      </c>
      <c r="Q1406">
        <v>558</v>
      </c>
      <c r="R1406">
        <v>0</v>
      </c>
      <c r="S1406">
        <v>0</v>
      </c>
      <c r="T1406">
        <v>0</v>
      </c>
      <c r="U1406">
        <v>0</v>
      </c>
      <c r="V1406">
        <v>0</v>
      </c>
      <c r="W1406">
        <v>0</v>
      </c>
      <c r="X1406" t="b">
        <v>0</v>
      </c>
      <c r="Z1406">
        <v>0</v>
      </c>
      <c r="AA1406">
        <v>0</v>
      </c>
      <c r="AB1406" t="s">
        <v>46</v>
      </c>
      <c r="AD1406">
        <v>0</v>
      </c>
      <c r="AE1406">
        <v>0</v>
      </c>
      <c r="AF1406">
        <v>0</v>
      </c>
      <c r="AG1406">
        <v>0</v>
      </c>
      <c r="AH1406">
        <v>0</v>
      </c>
      <c r="AI1406">
        <v>0</v>
      </c>
      <c r="AJ1406">
        <v>0</v>
      </c>
      <c r="AK1406">
        <v>0</v>
      </c>
      <c r="AL1406">
        <v>0</v>
      </c>
      <c r="AM1406">
        <v>0</v>
      </c>
      <c r="AN1406">
        <v>0</v>
      </c>
      <c r="AO1406">
        <v>0</v>
      </c>
      <c r="AP1406">
        <v>0</v>
      </c>
      <c r="AQ1406">
        <v>0</v>
      </c>
      <c r="AR1406">
        <v>0</v>
      </c>
      <c r="AS1406">
        <v>0</v>
      </c>
      <c r="AT1406">
        <v>0</v>
      </c>
      <c r="AU1406">
        <v>0</v>
      </c>
      <c r="AV1406">
        <v>0</v>
      </c>
      <c r="AW1406">
        <v>0</v>
      </c>
      <c r="BC1406">
        <v>0</v>
      </c>
      <c r="BD1406">
        <v>0</v>
      </c>
      <c r="BF1406">
        <v>0</v>
      </c>
      <c r="BG1406">
        <v>0</v>
      </c>
      <c r="BH1406">
        <v>0</v>
      </c>
      <c r="BI1406">
        <v>0</v>
      </c>
      <c r="BL1406">
        <v>100</v>
      </c>
      <c r="BP1406" t="s">
        <v>5964</v>
      </c>
      <c r="BQ1406" t="s">
        <v>5965</v>
      </c>
      <c r="BR1406">
        <v>45527.517361111109</v>
      </c>
      <c r="BS1406" t="b">
        <v>1</v>
      </c>
      <c r="BT1406">
        <v>1</v>
      </c>
    </row>
    <row r="1407" spans="1:72" x14ac:dyDescent="0.2">
      <c r="A1407" t="s">
        <v>6691</v>
      </c>
      <c r="B1407" t="s">
        <v>5799</v>
      </c>
      <c r="E1407" t="s">
        <v>6692</v>
      </c>
      <c r="F1407" t="s">
        <v>2866</v>
      </c>
      <c r="G1407" t="s">
        <v>5791</v>
      </c>
      <c r="H1407" t="s">
        <v>5959</v>
      </c>
      <c r="I1407" t="s">
        <v>6693</v>
      </c>
      <c r="M1407" t="s">
        <v>189</v>
      </c>
      <c r="N1407" t="s">
        <v>1513</v>
      </c>
      <c r="O1407" t="s">
        <v>5853</v>
      </c>
      <c r="P1407">
        <v>0</v>
      </c>
      <c r="Q1407">
        <v>0</v>
      </c>
      <c r="R1407">
        <v>0</v>
      </c>
      <c r="S1407">
        <v>0</v>
      </c>
      <c r="T1407">
        <v>0</v>
      </c>
      <c r="U1407">
        <v>0</v>
      </c>
      <c r="V1407">
        <v>0</v>
      </c>
      <c r="W1407">
        <v>0</v>
      </c>
      <c r="X1407" t="b">
        <v>0</v>
      </c>
      <c r="Z1407">
        <v>0</v>
      </c>
      <c r="AA1407">
        <v>0</v>
      </c>
      <c r="AB1407" t="s">
        <v>3920</v>
      </c>
      <c r="AD1407">
        <v>0</v>
      </c>
      <c r="AE1407">
        <v>0</v>
      </c>
      <c r="AF1407">
        <v>0</v>
      </c>
      <c r="AG1407">
        <v>0</v>
      </c>
      <c r="AH1407">
        <v>0</v>
      </c>
      <c r="AI1407">
        <v>0</v>
      </c>
      <c r="AJ1407">
        <v>0</v>
      </c>
      <c r="AK1407">
        <v>0</v>
      </c>
      <c r="AL1407">
        <v>0</v>
      </c>
      <c r="AM1407">
        <v>0</v>
      </c>
      <c r="AN1407">
        <v>0</v>
      </c>
      <c r="AO1407">
        <v>0</v>
      </c>
      <c r="AP1407">
        <v>0</v>
      </c>
      <c r="AQ1407">
        <v>0</v>
      </c>
      <c r="AR1407">
        <v>0</v>
      </c>
      <c r="AS1407">
        <v>0</v>
      </c>
      <c r="AT1407">
        <v>0</v>
      </c>
      <c r="AU1407">
        <v>0</v>
      </c>
      <c r="AV1407">
        <v>0</v>
      </c>
      <c r="AW1407">
        <v>0</v>
      </c>
      <c r="BC1407">
        <v>0</v>
      </c>
      <c r="BD1407">
        <v>0</v>
      </c>
      <c r="BE1407" t="s">
        <v>6694</v>
      </c>
      <c r="BF1407">
        <v>0</v>
      </c>
      <c r="BG1407">
        <v>0</v>
      </c>
      <c r="BH1407">
        <v>0</v>
      </c>
      <c r="BI1407">
        <v>0</v>
      </c>
      <c r="BJ1407" t="s">
        <v>83</v>
      </c>
      <c r="BL1407">
        <v>0</v>
      </c>
      <c r="BP1407" t="s">
        <v>5961</v>
      </c>
      <c r="BQ1407" t="s">
        <v>5962</v>
      </c>
      <c r="BR1407">
        <v>45558.131249999999</v>
      </c>
      <c r="BS1407" t="b">
        <v>1</v>
      </c>
      <c r="BT1407">
        <v>1</v>
      </c>
    </row>
    <row r="1408" spans="1:72" x14ac:dyDescent="0.2">
      <c r="A1408" t="s">
        <v>6695</v>
      </c>
      <c r="B1408" t="s">
        <v>5799</v>
      </c>
      <c r="E1408" t="s">
        <v>6696</v>
      </c>
      <c r="F1408" t="s">
        <v>561</v>
      </c>
      <c r="G1408" t="s">
        <v>5791</v>
      </c>
      <c r="H1408" t="s">
        <v>562</v>
      </c>
      <c r="I1408" t="s">
        <v>563</v>
      </c>
      <c r="M1408" t="s">
        <v>93</v>
      </c>
      <c r="N1408" t="s">
        <v>1513</v>
      </c>
      <c r="O1408" t="s">
        <v>5850</v>
      </c>
      <c r="P1408">
        <v>0</v>
      </c>
      <c r="Q1408">
        <v>280</v>
      </c>
      <c r="R1408">
        <v>0</v>
      </c>
      <c r="S1408">
        <v>0</v>
      </c>
      <c r="T1408">
        <v>0</v>
      </c>
      <c r="U1408">
        <v>0</v>
      </c>
      <c r="V1408">
        <v>0</v>
      </c>
      <c r="W1408">
        <v>0</v>
      </c>
      <c r="X1408" t="b">
        <v>0</v>
      </c>
      <c r="Z1408">
        <v>0</v>
      </c>
      <c r="AA1408">
        <v>0</v>
      </c>
      <c r="AB1408" t="s">
        <v>46</v>
      </c>
      <c r="AD1408">
        <v>0</v>
      </c>
      <c r="AE1408">
        <v>0</v>
      </c>
      <c r="AF1408">
        <v>0</v>
      </c>
      <c r="AG1408">
        <v>0</v>
      </c>
      <c r="AH1408">
        <v>0</v>
      </c>
      <c r="AI1408">
        <v>0</v>
      </c>
      <c r="AJ1408">
        <v>0</v>
      </c>
      <c r="AK1408">
        <v>0</v>
      </c>
      <c r="AL1408">
        <v>0</v>
      </c>
      <c r="AM1408">
        <v>0</v>
      </c>
      <c r="AN1408">
        <v>0</v>
      </c>
      <c r="AO1408">
        <v>0</v>
      </c>
      <c r="AP1408">
        <v>0</v>
      </c>
      <c r="AQ1408">
        <v>0</v>
      </c>
      <c r="AR1408">
        <v>0</v>
      </c>
      <c r="AS1408">
        <v>0</v>
      </c>
      <c r="AT1408">
        <v>0</v>
      </c>
      <c r="AU1408">
        <v>0</v>
      </c>
      <c r="AV1408">
        <v>0</v>
      </c>
      <c r="AW1408">
        <v>0</v>
      </c>
      <c r="BC1408">
        <v>0</v>
      </c>
      <c r="BD1408">
        <v>0</v>
      </c>
      <c r="BF1408">
        <v>0</v>
      </c>
      <c r="BG1408">
        <v>0</v>
      </c>
      <c r="BH1408">
        <v>0</v>
      </c>
      <c r="BI1408">
        <v>0</v>
      </c>
      <c r="BL1408">
        <v>100</v>
      </c>
      <c r="BP1408" t="s">
        <v>5964</v>
      </c>
      <c r="BQ1408" t="s">
        <v>5965</v>
      </c>
      <c r="BR1408">
        <v>45527.427083333336</v>
      </c>
      <c r="BS1408" t="b">
        <v>1</v>
      </c>
      <c r="BT1408">
        <v>1</v>
      </c>
    </row>
    <row r="1409" spans="1:72" x14ac:dyDescent="0.2">
      <c r="A1409" t="s">
        <v>6697</v>
      </c>
      <c r="B1409" t="s">
        <v>5799</v>
      </c>
      <c r="E1409" t="s">
        <v>6698</v>
      </c>
      <c r="F1409" t="s">
        <v>3400</v>
      </c>
      <c r="G1409" t="s">
        <v>5791</v>
      </c>
      <c r="H1409" t="s">
        <v>3401</v>
      </c>
      <c r="I1409" t="s">
        <v>3402</v>
      </c>
      <c r="L1409" t="s">
        <v>104</v>
      </c>
      <c r="M1409" t="s">
        <v>189</v>
      </c>
      <c r="N1409" t="s">
        <v>1513</v>
      </c>
      <c r="O1409" t="s">
        <v>4740</v>
      </c>
      <c r="P1409">
        <v>0</v>
      </c>
      <c r="Q1409">
        <v>270</v>
      </c>
      <c r="R1409">
        <v>0</v>
      </c>
      <c r="S1409">
        <v>0</v>
      </c>
      <c r="T1409">
        <v>0</v>
      </c>
      <c r="U1409">
        <v>0</v>
      </c>
      <c r="V1409">
        <v>0</v>
      </c>
      <c r="W1409">
        <v>0</v>
      </c>
      <c r="X1409" t="b">
        <v>1</v>
      </c>
      <c r="Z1409">
        <v>0</v>
      </c>
      <c r="AA1409">
        <v>0</v>
      </c>
      <c r="AB1409" t="s">
        <v>3920</v>
      </c>
      <c r="AD1409">
        <v>0.5</v>
      </c>
      <c r="AE1409">
        <v>0</v>
      </c>
      <c r="AF1409">
        <v>0</v>
      </c>
      <c r="AG1409">
        <v>0</v>
      </c>
      <c r="AH1409">
        <v>2</v>
      </c>
      <c r="AI1409">
        <v>0</v>
      </c>
      <c r="AJ1409">
        <v>0</v>
      </c>
      <c r="AK1409">
        <v>0</v>
      </c>
      <c r="AL1409">
        <v>0</v>
      </c>
      <c r="AM1409">
        <v>0</v>
      </c>
      <c r="AN1409">
        <v>0</v>
      </c>
      <c r="AO1409">
        <v>0</v>
      </c>
      <c r="AP1409">
        <v>0</v>
      </c>
      <c r="AQ1409">
        <v>0</v>
      </c>
      <c r="AR1409">
        <v>0</v>
      </c>
      <c r="AS1409">
        <v>0</v>
      </c>
      <c r="AT1409">
        <v>0</v>
      </c>
      <c r="AU1409">
        <v>0</v>
      </c>
      <c r="AV1409">
        <v>0</v>
      </c>
      <c r="AW1409">
        <v>0</v>
      </c>
      <c r="BC1409">
        <v>0</v>
      </c>
      <c r="BD1409">
        <v>0</v>
      </c>
      <c r="BF1409">
        <v>0</v>
      </c>
      <c r="BG1409">
        <v>0</v>
      </c>
      <c r="BH1409">
        <v>0</v>
      </c>
      <c r="BI1409">
        <v>0</v>
      </c>
      <c r="BJ1409" t="s">
        <v>83</v>
      </c>
      <c r="BK1409" t="s">
        <v>6685</v>
      </c>
      <c r="BL1409">
        <v>95</v>
      </c>
      <c r="BP1409" t="s">
        <v>3406</v>
      </c>
      <c r="BQ1409" t="s">
        <v>3407</v>
      </c>
      <c r="BR1409">
        <v>45565.402777777781</v>
      </c>
      <c r="BS1409" t="b">
        <v>1</v>
      </c>
      <c r="BT1409">
        <v>1</v>
      </c>
    </row>
    <row r="1410" spans="1:72" x14ac:dyDescent="0.2">
      <c r="A1410" t="s">
        <v>6699</v>
      </c>
      <c r="B1410" t="s">
        <v>5799</v>
      </c>
      <c r="E1410" t="s">
        <v>5585</v>
      </c>
      <c r="F1410" t="s">
        <v>4166</v>
      </c>
      <c r="G1410" t="s">
        <v>5791</v>
      </c>
      <c r="H1410" t="s">
        <v>6700</v>
      </c>
      <c r="I1410" t="s">
        <v>4168</v>
      </c>
      <c r="L1410" t="s">
        <v>93</v>
      </c>
      <c r="M1410" t="s">
        <v>189</v>
      </c>
      <c r="N1410" t="s">
        <v>1513</v>
      </c>
      <c r="O1410" t="s">
        <v>5853</v>
      </c>
      <c r="P1410">
        <v>0</v>
      </c>
      <c r="Q1410">
        <v>744</v>
      </c>
      <c r="R1410">
        <v>0</v>
      </c>
      <c r="S1410">
        <v>0</v>
      </c>
      <c r="T1410">
        <v>0</v>
      </c>
      <c r="U1410">
        <v>0</v>
      </c>
      <c r="V1410">
        <v>0</v>
      </c>
      <c r="W1410">
        <v>37.5</v>
      </c>
      <c r="X1410" t="b">
        <v>1</v>
      </c>
      <c r="Y1410" t="s">
        <v>68</v>
      </c>
      <c r="Z1410">
        <v>30</v>
      </c>
      <c r="AA1410">
        <v>1.5</v>
      </c>
      <c r="AB1410" t="s">
        <v>3920</v>
      </c>
      <c r="AD1410">
        <v>1.2</v>
      </c>
      <c r="AE1410">
        <v>0</v>
      </c>
      <c r="AF1410">
        <v>0</v>
      </c>
      <c r="AG1410">
        <v>0</v>
      </c>
      <c r="AH1410">
        <v>0</v>
      </c>
      <c r="AI1410">
        <v>1.5</v>
      </c>
      <c r="AJ1410">
        <v>0</v>
      </c>
      <c r="AK1410">
        <v>0</v>
      </c>
      <c r="AL1410">
        <v>1</v>
      </c>
      <c r="AM1410">
        <v>0</v>
      </c>
      <c r="AN1410">
        <v>0</v>
      </c>
      <c r="AO1410">
        <v>0</v>
      </c>
      <c r="AP1410">
        <v>0</v>
      </c>
      <c r="AQ1410">
        <v>0</v>
      </c>
      <c r="AR1410">
        <v>0.2</v>
      </c>
      <c r="AS1410">
        <v>0</v>
      </c>
      <c r="AT1410">
        <v>0</v>
      </c>
      <c r="AU1410">
        <v>0</v>
      </c>
      <c r="AV1410">
        <v>0</v>
      </c>
      <c r="AW1410">
        <v>0</v>
      </c>
      <c r="BC1410">
        <v>0</v>
      </c>
      <c r="BD1410">
        <v>0</v>
      </c>
      <c r="BF1410">
        <v>2077</v>
      </c>
      <c r="BG1410">
        <v>0</v>
      </c>
      <c r="BH1410">
        <v>0</v>
      </c>
      <c r="BI1410">
        <v>0</v>
      </c>
      <c r="BL1410">
        <v>100</v>
      </c>
      <c r="BP1410" t="s">
        <v>5295</v>
      </c>
      <c r="BQ1410" t="s">
        <v>5296</v>
      </c>
      <c r="BR1410">
        <v>45618.17291666667</v>
      </c>
      <c r="BS1410" t="b">
        <v>1</v>
      </c>
      <c r="BT1410">
        <v>1</v>
      </c>
    </row>
    <row r="1411" spans="1:72" x14ac:dyDescent="0.2">
      <c r="A1411" t="s">
        <v>6701</v>
      </c>
      <c r="B1411" t="s">
        <v>5799</v>
      </c>
      <c r="E1411" t="s">
        <v>1494</v>
      </c>
      <c r="F1411" t="s">
        <v>434</v>
      </c>
      <c r="G1411" t="s">
        <v>5791</v>
      </c>
      <c r="H1411" t="s">
        <v>4413</v>
      </c>
      <c r="I1411" t="s">
        <v>436</v>
      </c>
      <c r="L1411" t="s">
        <v>81</v>
      </c>
      <c r="M1411" t="s">
        <v>860</v>
      </c>
      <c r="N1411" t="s">
        <v>1513</v>
      </c>
      <c r="O1411" t="s">
        <v>5849</v>
      </c>
      <c r="P1411">
        <v>0</v>
      </c>
      <c r="Q1411">
        <v>306</v>
      </c>
      <c r="R1411">
        <v>0</v>
      </c>
      <c r="S1411">
        <v>0</v>
      </c>
      <c r="T1411">
        <v>0</v>
      </c>
      <c r="U1411">
        <v>0</v>
      </c>
      <c r="V1411">
        <v>0</v>
      </c>
      <c r="W1411">
        <v>37.5</v>
      </c>
      <c r="X1411" t="b">
        <v>1</v>
      </c>
      <c r="Z1411">
        <v>0</v>
      </c>
      <c r="AA1411">
        <v>0</v>
      </c>
      <c r="AB1411" t="s">
        <v>3920</v>
      </c>
      <c r="AD1411">
        <v>0</v>
      </c>
      <c r="AE1411">
        <v>0</v>
      </c>
      <c r="AF1411">
        <v>0</v>
      </c>
      <c r="AG1411">
        <v>0</v>
      </c>
      <c r="AH1411">
        <v>1.3</v>
      </c>
      <c r="AI1411">
        <v>0.32</v>
      </c>
      <c r="AJ1411">
        <v>0</v>
      </c>
      <c r="AK1411">
        <v>0</v>
      </c>
      <c r="AL1411">
        <v>0</v>
      </c>
      <c r="AM1411">
        <v>0</v>
      </c>
      <c r="AN1411">
        <v>0</v>
      </c>
      <c r="AO1411">
        <v>0</v>
      </c>
      <c r="AP1411">
        <v>0</v>
      </c>
      <c r="AQ1411">
        <v>0</v>
      </c>
      <c r="AR1411">
        <v>0</v>
      </c>
      <c r="AS1411">
        <v>0</v>
      </c>
      <c r="AT1411">
        <v>0</v>
      </c>
      <c r="AU1411">
        <v>0</v>
      </c>
      <c r="AV1411">
        <v>0</v>
      </c>
      <c r="AW1411">
        <v>0</v>
      </c>
      <c r="BC1411">
        <v>0</v>
      </c>
      <c r="BD1411">
        <v>0</v>
      </c>
      <c r="BF1411">
        <v>313</v>
      </c>
      <c r="BG1411">
        <v>0</v>
      </c>
      <c r="BH1411">
        <v>0</v>
      </c>
      <c r="BI1411">
        <v>0</v>
      </c>
      <c r="BL1411">
        <v>98</v>
      </c>
      <c r="BP1411" t="s">
        <v>4269</v>
      </c>
      <c r="BQ1411" t="s">
        <v>4270</v>
      </c>
      <c r="BR1411">
        <v>45554.074999999997</v>
      </c>
      <c r="BS1411" t="b">
        <v>1</v>
      </c>
      <c r="BT1411">
        <v>1</v>
      </c>
    </row>
    <row r="1412" spans="1:72" x14ac:dyDescent="0.2">
      <c r="A1412" t="s">
        <v>6702</v>
      </c>
      <c r="B1412" t="s">
        <v>5799</v>
      </c>
      <c r="E1412" t="s">
        <v>1489</v>
      </c>
      <c r="F1412" t="s">
        <v>123</v>
      </c>
      <c r="G1412" t="s">
        <v>5791</v>
      </c>
      <c r="H1412" t="s">
        <v>4229</v>
      </c>
      <c r="I1412" t="s">
        <v>398</v>
      </c>
      <c r="M1412" t="s">
        <v>126</v>
      </c>
      <c r="N1412" t="s">
        <v>1513</v>
      </c>
      <c r="O1412" t="s">
        <v>5848</v>
      </c>
      <c r="P1412">
        <v>0</v>
      </c>
      <c r="Q1412">
        <v>0</v>
      </c>
      <c r="R1412">
        <v>0</v>
      </c>
      <c r="S1412">
        <v>0</v>
      </c>
      <c r="T1412">
        <v>0</v>
      </c>
      <c r="U1412">
        <v>0</v>
      </c>
      <c r="V1412">
        <v>0</v>
      </c>
      <c r="W1412">
        <v>37.5</v>
      </c>
      <c r="X1412" t="b">
        <v>1</v>
      </c>
      <c r="Z1412">
        <v>0</v>
      </c>
      <c r="AA1412">
        <v>0</v>
      </c>
      <c r="AB1412" t="s">
        <v>3920</v>
      </c>
      <c r="AD1412">
        <v>0</v>
      </c>
      <c r="AE1412">
        <v>0</v>
      </c>
      <c r="AF1412">
        <v>0</v>
      </c>
      <c r="AG1412">
        <v>0</v>
      </c>
      <c r="AH1412">
        <v>0</v>
      </c>
      <c r="AI1412">
        <v>2</v>
      </c>
      <c r="AJ1412">
        <v>0</v>
      </c>
      <c r="AK1412">
        <v>0</v>
      </c>
      <c r="AL1412">
        <v>0</v>
      </c>
      <c r="AM1412">
        <v>0</v>
      </c>
      <c r="AN1412">
        <v>0</v>
      </c>
      <c r="AO1412">
        <v>0</v>
      </c>
      <c r="AP1412">
        <v>0</v>
      </c>
      <c r="AQ1412">
        <v>0</v>
      </c>
      <c r="AR1412">
        <v>0</v>
      </c>
      <c r="AS1412">
        <v>0</v>
      </c>
      <c r="AT1412">
        <v>0</v>
      </c>
      <c r="AU1412">
        <v>0</v>
      </c>
      <c r="AV1412">
        <v>0</v>
      </c>
      <c r="AW1412">
        <v>0</v>
      </c>
      <c r="BC1412">
        <v>0</v>
      </c>
      <c r="BD1412">
        <v>0</v>
      </c>
      <c r="BF1412">
        <v>442</v>
      </c>
      <c r="BG1412">
        <v>0</v>
      </c>
      <c r="BH1412">
        <v>0</v>
      </c>
      <c r="BI1412">
        <v>0</v>
      </c>
      <c r="BJ1412" t="s">
        <v>46</v>
      </c>
      <c r="BK1412" t="s">
        <v>6703</v>
      </c>
      <c r="BL1412">
        <v>100</v>
      </c>
      <c r="BP1412" t="s">
        <v>4230</v>
      </c>
      <c r="BQ1412" t="s">
        <v>4231</v>
      </c>
      <c r="BR1412">
        <v>45565.135416666664</v>
      </c>
      <c r="BS1412" t="b">
        <v>1</v>
      </c>
      <c r="BT1412">
        <v>1</v>
      </c>
    </row>
    <row r="1413" spans="1:72" x14ac:dyDescent="0.2">
      <c r="A1413" t="s">
        <v>6704</v>
      </c>
      <c r="B1413" t="s">
        <v>5799</v>
      </c>
      <c r="E1413" t="s">
        <v>1471</v>
      </c>
      <c r="F1413" t="s">
        <v>504</v>
      </c>
      <c r="G1413" t="s">
        <v>5791</v>
      </c>
      <c r="H1413" t="s">
        <v>6282</v>
      </c>
      <c r="I1413" t="s">
        <v>2282</v>
      </c>
      <c r="L1413" t="s">
        <v>507</v>
      </c>
      <c r="M1413" t="s">
        <v>126</v>
      </c>
      <c r="N1413" t="s">
        <v>1513</v>
      </c>
      <c r="O1413" t="s">
        <v>5855</v>
      </c>
      <c r="P1413">
        <v>0</v>
      </c>
      <c r="Q1413">
        <v>420</v>
      </c>
      <c r="R1413">
        <v>420</v>
      </c>
      <c r="S1413">
        <v>0</v>
      </c>
      <c r="T1413">
        <v>0</v>
      </c>
      <c r="U1413">
        <v>0</v>
      </c>
      <c r="V1413">
        <v>0</v>
      </c>
      <c r="W1413">
        <v>40</v>
      </c>
      <c r="X1413" t="b">
        <v>1</v>
      </c>
      <c r="Z1413">
        <v>0</v>
      </c>
      <c r="AA1413">
        <v>2</v>
      </c>
      <c r="AB1413" t="s">
        <v>3920</v>
      </c>
      <c r="AD1413">
        <v>0.7</v>
      </c>
      <c r="AE1413">
        <v>0</v>
      </c>
      <c r="AF1413">
        <v>0</v>
      </c>
      <c r="AG1413">
        <v>0</v>
      </c>
      <c r="AH1413">
        <v>0</v>
      </c>
      <c r="AI1413">
        <v>0</v>
      </c>
      <c r="AJ1413">
        <v>0</v>
      </c>
      <c r="AK1413">
        <v>0</v>
      </c>
      <c r="AL1413">
        <v>0</v>
      </c>
      <c r="AM1413">
        <v>0</v>
      </c>
      <c r="AN1413">
        <v>0</v>
      </c>
      <c r="AO1413">
        <v>0</v>
      </c>
      <c r="AP1413">
        <v>0</v>
      </c>
      <c r="AQ1413">
        <v>0</v>
      </c>
      <c r="AR1413">
        <v>0</v>
      </c>
      <c r="AS1413">
        <v>0</v>
      </c>
      <c r="AT1413">
        <v>0</v>
      </c>
      <c r="AU1413">
        <v>0</v>
      </c>
      <c r="AV1413">
        <v>0</v>
      </c>
      <c r="AW1413">
        <v>0</v>
      </c>
      <c r="BC1413">
        <v>0</v>
      </c>
      <c r="BD1413">
        <v>0</v>
      </c>
      <c r="BF1413">
        <v>1260</v>
      </c>
      <c r="BG1413">
        <v>0</v>
      </c>
      <c r="BH1413">
        <v>0</v>
      </c>
      <c r="BI1413">
        <v>0</v>
      </c>
      <c r="BJ1413" t="s">
        <v>46</v>
      </c>
      <c r="BK1413" t="s">
        <v>6705</v>
      </c>
      <c r="BL1413">
        <v>0</v>
      </c>
      <c r="BO1413" t="s">
        <v>6706</v>
      </c>
      <c r="BP1413" t="s">
        <v>510</v>
      </c>
      <c r="BQ1413" t="s">
        <v>511</v>
      </c>
      <c r="BR1413">
        <v>45566.430555555555</v>
      </c>
      <c r="BS1413" t="b">
        <v>1</v>
      </c>
      <c r="BT1413">
        <v>1</v>
      </c>
    </row>
    <row r="1414" spans="1:72" x14ac:dyDescent="0.2">
      <c r="A1414" t="s">
        <v>6707</v>
      </c>
      <c r="B1414" t="s">
        <v>5799</v>
      </c>
      <c r="E1414" t="s">
        <v>4846</v>
      </c>
      <c r="F1414" t="s">
        <v>3728</v>
      </c>
      <c r="G1414" t="s">
        <v>5791</v>
      </c>
      <c r="H1414" t="s">
        <v>6295</v>
      </c>
      <c r="I1414" t="s">
        <v>647</v>
      </c>
      <c r="M1414" t="s">
        <v>93</v>
      </c>
      <c r="N1414" t="s">
        <v>1513</v>
      </c>
      <c r="O1414" t="s">
        <v>5850</v>
      </c>
      <c r="P1414">
        <v>0</v>
      </c>
      <c r="Q1414">
        <v>432</v>
      </c>
      <c r="R1414">
        <v>0</v>
      </c>
      <c r="S1414">
        <v>0</v>
      </c>
      <c r="T1414">
        <v>0</v>
      </c>
      <c r="U1414">
        <v>0</v>
      </c>
      <c r="V1414">
        <v>0</v>
      </c>
      <c r="W1414">
        <v>0</v>
      </c>
      <c r="X1414" t="b">
        <v>0</v>
      </c>
      <c r="Z1414">
        <v>0</v>
      </c>
      <c r="AA1414">
        <v>0</v>
      </c>
      <c r="AB1414" t="s">
        <v>46</v>
      </c>
      <c r="AD1414">
        <v>0</v>
      </c>
      <c r="AE1414">
        <v>0</v>
      </c>
      <c r="AF1414">
        <v>0</v>
      </c>
      <c r="AG1414">
        <v>0</v>
      </c>
      <c r="AH1414">
        <v>0</v>
      </c>
      <c r="AI1414">
        <v>0</v>
      </c>
      <c r="AJ1414">
        <v>0</v>
      </c>
      <c r="AK1414">
        <v>0</v>
      </c>
      <c r="AL1414">
        <v>0</v>
      </c>
      <c r="AM1414">
        <v>0</v>
      </c>
      <c r="AN1414">
        <v>0</v>
      </c>
      <c r="AO1414">
        <v>0</v>
      </c>
      <c r="AP1414">
        <v>0</v>
      </c>
      <c r="AQ1414">
        <v>0</v>
      </c>
      <c r="AR1414">
        <v>0</v>
      </c>
      <c r="AS1414">
        <v>0</v>
      </c>
      <c r="AT1414">
        <v>0</v>
      </c>
      <c r="AU1414">
        <v>0</v>
      </c>
      <c r="AV1414">
        <v>0</v>
      </c>
      <c r="AW1414">
        <v>0</v>
      </c>
      <c r="BC1414">
        <v>0</v>
      </c>
      <c r="BD1414">
        <v>0.5</v>
      </c>
      <c r="BF1414">
        <v>0</v>
      </c>
      <c r="BG1414">
        <v>0</v>
      </c>
      <c r="BH1414">
        <v>0</v>
      </c>
      <c r="BI1414">
        <v>0</v>
      </c>
      <c r="BL1414">
        <v>100</v>
      </c>
      <c r="BP1414" t="s">
        <v>5964</v>
      </c>
      <c r="BQ1414" t="s">
        <v>5965</v>
      </c>
      <c r="BR1414">
        <v>45527.397916666669</v>
      </c>
      <c r="BS1414" t="b">
        <v>1</v>
      </c>
      <c r="BT1414">
        <v>1</v>
      </c>
    </row>
    <row r="1415" spans="1:72" x14ac:dyDescent="0.2">
      <c r="A1415" t="s">
        <v>6708</v>
      </c>
      <c r="B1415" t="s">
        <v>5799</v>
      </c>
      <c r="E1415" t="s">
        <v>4846</v>
      </c>
      <c r="F1415" t="s">
        <v>3915</v>
      </c>
      <c r="G1415" t="s">
        <v>5791</v>
      </c>
      <c r="H1415" t="s">
        <v>6285</v>
      </c>
      <c r="I1415" t="s">
        <v>244</v>
      </c>
      <c r="M1415" t="s">
        <v>93</v>
      </c>
      <c r="N1415" t="s">
        <v>1513</v>
      </c>
      <c r="O1415" t="s">
        <v>5850</v>
      </c>
      <c r="P1415">
        <v>0</v>
      </c>
      <c r="Q1415">
        <v>530</v>
      </c>
      <c r="R1415">
        <v>0</v>
      </c>
      <c r="S1415">
        <v>0</v>
      </c>
      <c r="T1415">
        <v>0</v>
      </c>
      <c r="U1415">
        <v>0</v>
      </c>
      <c r="V1415">
        <v>0</v>
      </c>
      <c r="W1415">
        <v>0</v>
      </c>
      <c r="X1415" t="b">
        <v>0</v>
      </c>
      <c r="Z1415">
        <v>0</v>
      </c>
      <c r="AA1415">
        <v>0</v>
      </c>
      <c r="AB1415" t="s">
        <v>46</v>
      </c>
      <c r="AD1415">
        <v>0</v>
      </c>
      <c r="AE1415">
        <v>0</v>
      </c>
      <c r="AF1415">
        <v>0</v>
      </c>
      <c r="AG1415">
        <v>0</v>
      </c>
      <c r="AH1415">
        <v>0</v>
      </c>
      <c r="AI1415">
        <v>0</v>
      </c>
      <c r="AJ1415">
        <v>0</v>
      </c>
      <c r="AK1415">
        <v>0</v>
      </c>
      <c r="AL1415">
        <v>0</v>
      </c>
      <c r="AM1415">
        <v>0</v>
      </c>
      <c r="AN1415">
        <v>0</v>
      </c>
      <c r="AO1415">
        <v>0</v>
      </c>
      <c r="AP1415">
        <v>0</v>
      </c>
      <c r="AQ1415">
        <v>0</v>
      </c>
      <c r="AR1415">
        <v>0</v>
      </c>
      <c r="AS1415">
        <v>0</v>
      </c>
      <c r="AT1415">
        <v>0</v>
      </c>
      <c r="AU1415">
        <v>0</v>
      </c>
      <c r="AV1415">
        <v>0</v>
      </c>
      <c r="AW1415">
        <v>0</v>
      </c>
      <c r="BC1415">
        <v>0</v>
      </c>
      <c r="BD1415">
        <v>0.6</v>
      </c>
      <c r="BF1415">
        <v>0</v>
      </c>
      <c r="BG1415">
        <v>0</v>
      </c>
      <c r="BH1415">
        <v>0</v>
      </c>
      <c r="BI1415">
        <v>0</v>
      </c>
      <c r="BL1415">
        <v>100</v>
      </c>
      <c r="BP1415" t="s">
        <v>5964</v>
      </c>
      <c r="BQ1415" t="s">
        <v>5965</v>
      </c>
      <c r="BR1415">
        <v>45527.474999999999</v>
      </c>
      <c r="BS1415" t="b">
        <v>1</v>
      </c>
      <c r="BT1415">
        <v>1</v>
      </c>
    </row>
    <row r="1416" spans="1:72" x14ac:dyDescent="0.2">
      <c r="A1416" t="s">
        <v>6709</v>
      </c>
      <c r="B1416" t="s">
        <v>5799</v>
      </c>
      <c r="E1416" t="s">
        <v>6710</v>
      </c>
      <c r="F1416" t="s">
        <v>90</v>
      </c>
      <c r="G1416" t="s">
        <v>5791</v>
      </c>
      <c r="H1416" t="s">
        <v>5991</v>
      </c>
      <c r="I1416" t="s">
        <v>92</v>
      </c>
      <c r="M1416" t="s">
        <v>93</v>
      </c>
      <c r="N1416" t="s">
        <v>1513</v>
      </c>
      <c r="O1416" t="s">
        <v>5850</v>
      </c>
      <c r="P1416">
        <v>0</v>
      </c>
      <c r="Q1416">
        <v>0</v>
      </c>
      <c r="R1416">
        <v>0</v>
      </c>
      <c r="S1416">
        <v>0</v>
      </c>
      <c r="T1416">
        <v>0</v>
      </c>
      <c r="U1416">
        <v>0</v>
      </c>
      <c r="V1416">
        <v>0</v>
      </c>
      <c r="W1416">
        <v>52.5</v>
      </c>
      <c r="X1416" t="b">
        <v>1</v>
      </c>
      <c r="Y1416" t="s">
        <v>68</v>
      </c>
      <c r="Z1416">
        <v>0</v>
      </c>
      <c r="AA1416">
        <v>0</v>
      </c>
      <c r="AB1416" t="s">
        <v>3920</v>
      </c>
      <c r="AD1416">
        <v>1</v>
      </c>
      <c r="AE1416">
        <v>0</v>
      </c>
      <c r="AF1416">
        <v>0</v>
      </c>
      <c r="AG1416">
        <v>0</v>
      </c>
      <c r="AH1416">
        <v>0</v>
      </c>
      <c r="AI1416">
        <v>0</v>
      </c>
      <c r="AJ1416">
        <v>0</v>
      </c>
      <c r="AK1416">
        <v>0</v>
      </c>
      <c r="AL1416">
        <v>0</v>
      </c>
      <c r="AM1416">
        <v>0</v>
      </c>
      <c r="AN1416">
        <v>0</v>
      </c>
      <c r="AO1416">
        <v>0</v>
      </c>
      <c r="AP1416">
        <v>0</v>
      </c>
      <c r="AQ1416">
        <v>0</v>
      </c>
      <c r="AR1416">
        <v>0</v>
      </c>
      <c r="AS1416">
        <v>0</v>
      </c>
      <c r="AT1416">
        <v>0</v>
      </c>
      <c r="AU1416">
        <v>0</v>
      </c>
      <c r="AV1416">
        <v>0</v>
      </c>
      <c r="AW1416">
        <v>0</v>
      </c>
      <c r="BC1416">
        <v>0</v>
      </c>
      <c r="BD1416">
        <v>0</v>
      </c>
      <c r="BF1416">
        <v>938</v>
      </c>
      <c r="BG1416">
        <v>0</v>
      </c>
      <c r="BH1416">
        <v>0</v>
      </c>
      <c r="BI1416">
        <v>0</v>
      </c>
      <c r="BJ1416" t="s">
        <v>83</v>
      </c>
      <c r="BK1416" t="s">
        <v>2648</v>
      </c>
      <c r="BL1416">
        <v>100</v>
      </c>
      <c r="BP1416" t="s">
        <v>5992</v>
      </c>
      <c r="BQ1416" t="s">
        <v>5993</v>
      </c>
      <c r="BR1416">
        <v>45582.443749999999</v>
      </c>
      <c r="BS1416" t="b">
        <v>1</v>
      </c>
      <c r="BT1416">
        <v>1</v>
      </c>
    </row>
    <row r="1417" spans="1:72" x14ac:dyDescent="0.2">
      <c r="A1417" t="s">
        <v>6711</v>
      </c>
      <c r="B1417" t="s">
        <v>5799</v>
      </c>
      <c r="E1417" t="s">
        <v>6712</v>
      </c>
      <c r="F1417" t="s">
        <v>2852</v>
      </c>
      <c r="G1417" t="s">
        <v>5791</v>
      </c>
      <c r="H1417" t="s">
        <v>6169</v>
      </c>
      <c r="I1417" t="s">
        <v>2854</v>
      </c>
      <c r="M1417" t="s">
        <v>189</v>
      </c>
      <c r="N1417" t="s">
        <v>1513</v>
      </c>
      <c r="O1417" t="s">
        <v>5853</v>
      </c>
      <c r="P1417">
        <v>0</v>
      </c>
      <c r="Q1417">
        <v>0</v>
      </c>
      <c r="R1417">
        <v>0</v>
      </c>
      <c r="S1417">
        <v>0</v>
      </c>
      <c r="T1417">
        <v>0</v>
      </c>
      <c r="U1417">
        <v>0</v>
      </c>
      <c r="V1417">
        <v>0</v>
      </c>
      <c r="W1417">
        <v>0</v>
      </c>
      <c r="X1417" t="b">
        <v>1</v>
      </c>
      <c r="Y1417" t="s">
        <v>68</v>
      </c>
      <c r="Z1417">
        <v>0</v>
      </c>
      <c r="AA1417">
        <v>0</v>
      </c>
      <c r="AB1417" t="s">
        <v>3920</v>
      </c>
      <c r="AD1417">
        <v>0</v>
      </c>
      <c r="AE1417">
        <v>0</v>
      </c>
      <c r="AF1417">
        <v>0</v>
      </c>
      <c r="AG1417">
        <v>0</v>
      </c>
      <c r="AH1417">
        <v>0</v>
      </c>
      <c r="AI1417">
        <v>0</v>
      </c>
      <c r="AJ1417">
        <v>0</v>
      </c>
      <c r="AK1417">
        <v>0</v>
      </c>
      <c r="AL1417">
        <v>0</v>
      </c>
      <c r="AM1417">
        <v>0</v>
      </c>
      <c r="AN1417">
        <v>0</v>
      </c>
      <c r="AO1417">
        <v>0</v>
      </c>
      <c r="AP1417">
        <v>0</v>
      </c>
      <c r="AQ1417">
        <v>0</v>
      </c>
      <c r="AR1417">
        <v>0</v>
      </c>
      <c r="AS1417">
        <v>0</v>
      </c>
      <c r="AT1417">
        <v>0</v>
      </c>
      <c r="AU1417">
        <v>0</v>
      </c>
      <c r="AV1417">
        <v>0</v>
      </c>
      <c r="AW1417">
        <v>0</v>
      </c>
      <c r="BC1417">
        <v>0</v>
      </c>
      <c r="BD1417">
        <v>0</v>
      </c>
      <c r="BE1417" t="s">
        <v>6713</v>
      </c>
      <c r="BF1417">
        <v>981</v>
      </c>
      <c r="BG1417">
        <v>0</v>
      </c>
      <c r="BH1417">
        <v>0</v>
      </c>
      <c r="BI1417">
        <v>0</v>
      </c>
      <c r="BJ1417" t="s">
        <v>83</v>
      </c>
      <c r="BL1417">
        <v>0</v>
      </c>
      <c r="BP1417" t="s">
        <v>5961</v>
      </c>
      <c r="BQ1417" t="s">
        <v>5962</v>
      </c>
      <c r="BR1417">
        <v>45558.134027777778</v>
      </c>
      <c r="BS1417" t="b">
        <v>1</v>
      </c>
      <c r="BT1417">
        <v>1</v>
      </c>
    </row>
    <row r="1418" spans="1:72" x14ac:dyDescent="0.2">
      <c r="A1418" t="s">
        <v>6714</v>
      </c>
      <c r="B1418" t="s">
        <v>5799</v>
      </c>
      <c r="E1418" t="s">
        <v>6715</v>
      </c>
      <c r="F1418" t="s">
        <v>151</v>
      </c>
      <c r="G1418" t="s">
        <v>5791</v>
      </c>
      <c r="H1418" t="s">
        <v>3255</v>
      </c>
      <c r="I1418" t="s">
        <v>153</v>
      </c>
      <c r="M1418" t="s">
        <v>93</v>
      </c>
      <c r="N1418" t="s">
        <v>1513</v>
      </c>
      <c r="O1418" t="s">
        <v>5850</v>
      </c>
      <c r="P1418">
        <v>0</v>
      </c>
      <c r="Q1418">
        <v>675</v>
      </c>
      <c r="R1418">
        <v>0</v>
      </c>
      <c r="S1418">
        <v>0</v>
      </c>
      <c r="T1418">
        <v>0</v>
      </c>
      <c r="U1418">
        <v>0</v>
      </c>
      <c r="V1418">
        <v>0</v>
      </c>
      <c r="W1418">
        <v>0</v>
      </c>
      <c r="X1418" t="b">
        <v>0</v>
      </c>
      <c r="Z1418">
        <v>0</v>
      </c>
      <c r="AA1418">
        <v>0</v>
      </c>
      <c r="AB1418" t="s">
        <v>4001</v>
      </c>
      <c r="AD1418">
        <v>0</v>
      </c>
      <c r="AE1418">
        <v>0</v>
      </c>
      <c r="AF1418">
        <v>0</v>
      </c>
      <c r="AG1418">
        <v>0</v>
      </c>
      <c r="AH1418">
        <v>0</v>
      </c>
      <c r="AI1418">
        <v>0</v>
      </c>
      <c r="AJ1418">
        <v>0</v>
      </c>
      <c r="AK1418">
        <v>0</v>
      </c>
      <c r="AL1418">
        <v>0</v>
      </c>
      <c r="AM1418">
        <v>0</v>
      </c>
      <c r="AN1418">
        <v>0</v>
      </c>
      <c r="AO1418">
        <v>0</v>
      </c>
      <c r="AP1418">
        <v>0</v>
      </c>
      <c r="AQ1418">
        <v>0</v>
      </c>
      <c r="AR1418">
        <v>0</v>
      </c>
      <c r="AS1418">
        <v>0</v>
      </c>
      <c r="AT1418">
        <v>0</v>
      </c>
      <c r="AU1418">
        <v>0</v>
      </c>
      <c r="AV1418">
        <v>0</v>
      </c>
      <c r="AW1418">
        <v>0</v>
      </c>
      <c r="BC1418">
        <v>0</v>
      </c>
      <c r="BD1418">
        <v>6.2</v>
      </c>
      <c r="BF1418">
        <v>0</v>
      </c>
      <c r="BG1418">
        <v>0</v>
      </c>
      <c r="BH1418">
        <v>0</v>
      </c>
      <c r="BI1418">
        <v>0</v>
      </c>
      <c r="BL1418">
        <v>100</v>
      </c>
      <c r="BP1418" t="s">
        <v>5964</v>
      </c>
      <c r="BQ1418" t="s">
        <v>5965</v>
      </c>
      <c r="BR1418">
        <v>45527.408333333333</v>
      </c>
      <c r="BS1418" t="b">
        <v>1</v>
      </c>
      <c r="BT1418">
        <v>1</v>
      </c>
    </row>
    <row r="1419" spans="1:72" x14ac:dyDescent="0.2">
      <c r="A1419" t="s">
        <v>6716</v>
      </c>
      <c r="B1419" t="s">
        <v>5799</v>
      </c>
      <c r="E1419" t="s">
        <v>6712</v>
      </c>
      <c r="F1419" t="s">
        <v>2881</v>
      </c>
      <c r="G1419" t="s">
        <v>5791</v>
      </c>
      <c r="H1419" t="s">
        <v>6717</v>
      </c>
      <c r="I1419" t="s">
        <v>2883</v>
      </c>
      <c r="M1419" t="s">
        <v>189</v>
      </c>
      <c r="N1419" t="s">
        <v>1513</v>
      </c>
      <c r="O1419" t="s">
        <v>5853</v>
      </c>
      <c r="P1419">
        <v>0</v>
      </c>
      <c r="Q1419">
        <v>0</v>
      </c>
      <c r="R1419">
        <v>0</v>
      </c>
      <c r="S1419">
        <v>0</v>
      </c>
      <c r="T1419">
        <v>0</v>
      </c>
      <c r="U1419">
        <v>0</v>
      </c>
      <c r="V1419">
        <v>0</v>
      </c>
      <c r="W1419">
        <v>0</v>
      </c>
      <c r="X1419" t="b">
        <v>0</v>
      </c>
      <c r="Z1419">
        <v>0</v>
      </c>
      <c r="AA1419">
        <v>0</v>
      </c>
      <c r="AB1419" t="s">
        <v>3920</v>
      </c>
      <c r="AD1419">
        <v>0</v>
      </c>
      <c r="AE1419">
        <v>0</v>
      </c>
      <c r="AF1419">
        <v>0</v>
      </c>
      <c r="AG1419">
        <v>0</v>
      </c>
      <c r="AH1419">
        <v>0</v>
      </c>
      <c r="AI1419">
        <v>0</v>
      </c>
      <c r="AJ1419">
        <v>0</v>
      </c>
      <c r="AK1419">
        <v>0</v>
      </c>
      <c r="AL1419">
        <v>0</v>
      </c>
      <c r="AM1419">
        <v>0</v>
      </c>
      <c r="AN1419">
        <v>0</v>
      </c>
      <c r="AO1419">
        <v>0</v>
      </c>
      <c r="AP1419">
        <v>0</v>
      </c>
      <c r="AQ1419">
        <v>0</v>
      </c>
      <c r="AR1419">
        <v>0</v>
      </c>
      <c r="AS1419">
        <v>0</v>
      </c>
      <c r="AT1419">
        <v>0</v>
      </c>
      <c r="AU1419">
        <v>0</v>
      </c>
      <c r="AV1419">
        <v>0</v>
      </c>
      <c r="AW1419">
        <v>0</v>
      </c>
      <c r="BC1419">
        <v>0</v>
      </c>
      <c r="BD1419">
        <v>0</v>
      </c>
      <c r="BE1419" t="s">
        <v>6718</v>
      </c>
      <c r="BF1419">
        <v>5</v>
      </c>
      <c r="BG1419">
        <v>0</v>
      </c>
      <c r="BH1419">
        <v>0</v>
      </c>
      <c r="BI1419">
        <v>0</v>
      </c>
      <c r="BJ1419" t="s">
        <v>46</v>
      </c>
      <c r="BL1419">
        <v>0</v>
      </c>
      <c r="BP1419" t="s">
        <v>5961</v>
      </c>
      <c r="BQ1419" t="s">
        <v>5962</v>
      </c>
      <c r="BR1419">
        <v>45558.136111111111</v>
      </c>
      <c r="BS1419" t="b">
        <v>1</v>
      </c>
      <c r="BT1419">
        <v>1</v>
      </c>
    </row>
    <row r="1420" spans="1:72" x14ac:dyDescent="0.2">
      <c r="A1420" t="s">
        <v>6719</v>
      </c>
      <c r="B1420" t="s">
        <v>5799</v>
      </c>
      <c r="E1420" t="s">
        <v>4846</v>
      </c>
      <c r="F1420" t="s">
        <v>4493</v>
      </c>
      <c r="G1420" t="s">
        <v>5791</v>
      </c>
      <c r="H1420" t="s">
        <v>4494</v>
      </c>
      <c r="I1420" t="s">
        <v>4495</v>
      </c>
      <c r="M1420" t="s">
        <v>93</v>
      </c>
      <c r="N1420" t="s">
        <v>1513</v>
      </c>
      <c r="O1420" t="s">
        <v>5850</v>
      </c>
      <c r="P1420">
        <v>0</v>
      </c>
      <c r="Q1420">
        <v>686</v>
      </c>
      <c r="R1420">
        <v>0</v>
      </c>
      <c r="S1420">
        <v>0</v>
      </c>
      <c r="T1420">
        <v>0</v>
      </c>
      <c r="U1420">
        <v>0</v>
      </c>
      <c r="V1420">
        <v>0</v>
      </c>
      <c r="W1420">
        <v>0</v>
      </c>
      <c r="X1420" t="b">
        <v>0</v>
      </c>
      <c r="Z1420">
        <v>0</v>
      </c>
      <c r="AA1420">
        <v>0</v>
      </c>
      <c r="AB1420" t="s">
        <v>46</v>
      </c>
      <c r="AD1420">
        <v>0</v>
      </c>
      <c r="AE1420">
        <v>0</v>
      </c>
      <c r="AF1420">
        <v>0</v>
      </c>
      <c r="AG1420">
        <v>0</v>
      </c>
      <c r="AH1420">
        <v>0</v>
      </c>
      <c r="AI1420">
        <v>0</v>
      </c>
      <c r="AJ1420">
        <v>0</v>
      </c>
      <c r="AK1420">
        <v>0</v>
      </c>
      <c r="AL1420">
        <v>0</v>
      </c>
      <c r="AM1420">
        <v>0</v>
      </c>
      <c r="AN1420">
        <v>0</v>
      </c>
      <c r="AO1420">
        <v>0</v>
      </c>
      <c r="AP1420">
        <v>0</v>
      </c>
      <c r="AQ1420">
        <v>0</v>
      </c>
      <c r="AR1420">
        <v>0</v>
      </c>
      <c r="AS1420">
        <v>0</v>
      </c>
      <c r="AT1420">
        <v>0</v>
      </c>
      <c r="AU1420">
        <v>0</v>
      </c>
      <c r="AV1420">
        <v>0</v>
      </c>
      <c r="AW1420">
        <v>0</v>
      </c>
      <c r="BC1420">
        <v>0</v>
      </c>
      <c r="BD1420">
        <v>0</v>
      </c>
      <c r="BF1420">
        <v>0</v>
      </c>
      <c r="BG1420">
        <v>0</v>
      </c>
      <c r="BH1420">
        <v>0</v>
      </c>
      <c r="BI1420">
        <v>0</v>
      </c>
      <c r="BL1420">
        <v>100</v>
      </c>
      <c r="BP1420" t="s">
        <v>5964</v>
      </c>
      <c r="BQ1420" t="s">
        <v>5965</v>
      </c>
      <c r="BR1420">
        <v>45527.532638888886</v>
      </c>
      <c r="BS1420" t="b">
        <v>1</v>
      </c>
      <c r="BT1420">
        <v>1</v>
      </c>
    </row>
    <row r="1421" spans="1:72" x14ac:dyDescent="0.2">
      <c r="A1421" t="s">
        <v>6720</v>
      </c>
      <c r="B1421" t="s">
        <v>5799</v>
      </c>
      <c r="E1421" t="s">
        <v>4846</v>
      </c>
      <c r="F1421" t="s">
        <v>3914</v>
      </c>
      <c r="G1421" t="s">
        <v>5791</v>
      </c>
      <c r="H1421" t="s">
        <v>4067</v>
      </c>
      <c r="I1421" t="s">
        <v>135</v>
      </c>
      <c r="M1421" t="s">
        <v>93</v>
      </c>
      <c r="N1421" t="s">
        <v>1513</v>
      </c>
      <c r="O1421" t="s">
        <v>5850</v>
      </c>
      <c r="P1421">
        <v>0</v>
      </c>
      <c r="Q1421">
        <v>289</v>
      </c>
      <c r="R1421">
        <v>0</v>
      </c>
      <c r="S1421">
        <v>0</v>
      </c>
      <c r="T1421">
        <v>0</v>
      </c>
      <c r="U1421">
        <v>0</v>
      </c>
      <c r="V1421">
        <v>0</v>
      </c>
      <c r="W1421">
        <v>0</v>
      </c>
      <c r="X1421" t="b">
        <v>0</v>
      </c>
      <c r="Z1421">
        <v>0</v>
      </c>
      <c r="AA1421">
        <v>0</v>
      </c>
      <c r="AB1421" t="s">
        <v>4001</v>
      </c>
      <c r="AD1421">
        <v>0</v>
      </c>
      <c r="AE1421">
        <v>0</v>
      </c>
      <c r="AF1421">
        <v>0</v>
      </c>
      <c r="AG1421">
        <v>0</v>
      </c>
      <c r="AH1421">
        <v>0</v>
      </c>
      <c r="AI1421">
        <v>0</v>
      </c>
      <c r="AJ1421">
        <v>0</v>
      </c>
      <c r="AK1421">
        <v>0</v>
      </c>
      <c r="AL1421">
        <v>0</v>
      </c>
      <c r="AM1421">
        <v>0</v>
      </c>
      <c r="AN1421">
        <v>0</v>
      </c>
      <c r="AO1421">
        <v>0</v>
      </c>
      <c r="AP1421">
        <v>0</v>
      </c>
      <c r="AQ1421">
        <v>0</v>
      </c>
      <c r="AR1421">
        <v>0</v>
      </c>
      <c r="AS1421">
        <v>0</v>
      </c>
      <c r="AT1421">
        <v>0</v>
      </c>
      <c r="AU1421">
        <v>0</v>
      </c>
      <c r="AV1421">
        <v>0</v>
      </c>
      <c r="AW1421">
        <v>0</v>
      </c>
      <c r="BC1421">
        <v>0</v>
      </c>
      <c r="BD1421">
        <v>1</v>
      </c>
      <c r="BF1421">
        <v>0</v>
      </c>
      <c r="BG1421">
        <v>0</v>
      </c>
      <c r="BH1421">
        <v>0</v>
      </c>
      <c r="BI1421">
        <v>0</v>
      </c>
      <c r="BL1421">
        <v>100</v>
      </c>
      <c r="BP1421" t="s">
        <v>5964</v>
      </c>
      <c r="BQ1421" t="s">
        <v>5965</v>
      </c>
      <c r="BR1421">
        <v>45527.45208333333</v>
      </c>
      <c r="BS1421" t="b">
        <v>1</v>
      </c>
      <c r="BT1421">
        <v>1</v>
      </c>
    </row>
    <row r="1422" spans="1:72" x14ac:dyDescent="0.2">
      <c r="A1422" t="s">
        <v>6721</v>
      </c>
      <c r="B1422" t="s">
        <v>5799</v>
      </c>
      <c r="E1422" t="s">
        <v>6722</v>
      </c>
      <c r="F1422" t="s">
        <v>1415</v>
      </c>
      <c r="G1422" t="s">
        <v>5791</v>
      </c>
      <c r="H1422" t="s">
        <v>6723</v>
      </c>
      <c r="I1422" t="s">
        <v>221</v>
      </c>
      <c r="L1422" t="s">
        <v>815</v>
      </c>
      <c r="M1422" t="s">
        <v>860</v>
      </c>
      <c r="N1422" t="s">
        <v>1513</v>
      </c>
      <c r="O1422" t="s">
        <v>5849</v>
      </c>
      <c r="P1422">
        <v>0</v>
      </c>
      <c r="Q1422">
        <v>413</v>
      </c>
      <c r="R1422">
        <v>0</v>
      </c>
      <c r="S1422">
        <v>0</v>
      </c>
      <c r="T1422">
        <v>0</v>
      </c>
      <c r="U1422">
        <v>0</v>
      </c>
      <c r="V1422">
        <v>0</v>
      </c>
      <c r="W1422">
        <v>40</v>
      </c>
      <c r="X1422" t="b">
        <v>0</v>
      </c>
      <c r="Y1422" t="s">
        <v>68</v>
      </c>
      <c r="Z1422">
        <v>5</v>
      </c>
      <c r="AA1422">
        <v>3</v>
      </c>
      <c r="AB1422" t="s">
        <v>3920</v>
      </c>
      <c r="AD1422">
        <v>1</v>
      </c>
      <c r="AE1422">
        <v>0</v>
      </c>
      <c r="AF1422">
        <v>0</v>
      </c>
      <c r="AG1422">
        <v>0</v>
      </c>
      <c r="AH1422">
        <v>0</v>
      </c>
      <c r="AI1422">
        <v>1</v>
      </c>
      <c r="AJ1422">
        <v>0</v>
      </c>
      <c r="AK1422">
        <v>0</v>
      </c>
      <c r="AL1422">
        <v>0</v>
      </c>
      <c r="AM1422">
        <v>0</v>
      </c>
      <c r="AN1422">
        <v>0</v>
      </c>
      <c r="AO1422">
        <v>0</v>
      </c>
      <c r="AP1422">
        <v>0</v>
      </c>
      <c r="AQ1422">
        <v>0</v>
      </c>
      <c r="AR1422">
        <v>0</v>
      </c>
      <c r="AS1422">
        <v>0</v>
      </c>
      <c r="AT1422">
        <v>0</v>
      </c>
      <c r="AU1422">
        <v>0</v>
      </c>
      <c r="AV1422">
        <v>0</v>
      </c>
      <c r="AW1422">
        <v>0</v>
      </c>
      <c r="BC1422">
        <v>0</v>
      </c>
      <c r="BD1422">
        <v>1</v>
      </c>
      <c r="BE1422" t="s">
        <v>6724</v>
      </c>
      <c r="BF1422">
        <v>413</v>
      </c>
      <c r="BG1422">
        <v>0</v>
      </c>
      <c r="BH1422">
        <v>0</v>
      </c>
      <c r="BI1422">
        <v>0</v>
      </c>
      <c r="BJ1422" t="s">
        <v>46</v>
      </c>
      <c r="BK1422" t="s">
        <v>6656</v>
      </c>
      <c r="BL1422">
        <v>100</v>
      </c>
      <c r="BP1422" t="s">
        <v>6308</v>
      </c>
      <c r="BQ1422" t="s">
        <v>6309</v>
      </c>
      <c r="BR1422">
        <v>45547.454861111109</v>
      </c>
      <c r="BS1422" t="b">
        <v>1</v>
      </c>
      <c r="BT1422">
        <v>1</v>
      </c>
    </row>
    <row r="1423" spans="1:72" x14ac:dyDescent="0.2">
      <c r="A1423" t="s">
        <v>6725</v>
      </c>
      <c r="B1423" t="s">
        <v>5799</v>
      </c>
      <c r="E1423" t="s">
        <v>5585</v>
      </c>
      <c r="F1423" t="s">
        <v>4450</v>
      </c>
      <c r="G1423" t="s">
        <v>5791</v>
      </c>
      <c r="H1423" t="s">
        <v>6337</v>
      </c>
      <c r="I1423" t="s">
        <v>4452</v>
      </c>
      <c r="L1423" t="s">
        <v>93</v>
      </c>
      <c r="M1423" t="s">
        <v>189</v>
      </c>
      <c r="N1423" t="s">
        <v>1513</v>
      </c>
      <c r="O1423" t="s">
        <v>5853</v>
      </c>
      <c r="P1423">
        <v>0</v>
      </c>
      <c r="Q1423">
        <v>239</v>
      </c>
      <c r="R1423">
        <v>0</v>
      </c>
      <c r="S1423">
        <v>0</v>
      </c>
      <c r="T1423">
        <v>0</v>
      </c>
      <c r="U1423">
        <v>0</v>
      </c>
      <c r="V1423">
        <v>0</v>
      </c>
      <c r="W1423">
        <v>15</v>
      </c>
      <c r="X1423" t="b">
        <v>1</v>
      </c>
      <c r="Z1423">
        <v>0</v>
      </c>
      <c r="AA1423">
        <v>1.5</v>
      </c>
      <c r="AB1423" t="s">
        <v>3920</v>
      </c>
      <c r="AD1423">
        <v>0.3</v>
      </c>
      <c r="AE1423">
        <v>0</v>
      </c>
      <c r="AF1423">
        <v>0</v>
      </c>
      <c r="AG1423">
        <v>0</v>
      </c>
      <c r="AH1423">
        <v>0</v>
      </c>
      <c r="AI1423">
        <v>1.5</v>
      </c>
      <c r="AJ1423">
        <v>0</v>
      </c>
      <c r="AK1423">
        <v>0</v>
      </c>
      <c r="AL1423">
        <v>1</v>
      </c>
      <c r="AM1423">
        <v>0</v>
      </c>
      <c r="AN1423">
        <v>0</v>
      </c>
      <c r="AO1423">
        <v>0</v>
      </c>
      <c r="AP1423">
        <v>0</v>
      </c>
      <c r="AQ1423">
        <v>0</v>
      </c>
      <c r="AR1423">
        <v>0.2</v>
      </c>
      <c r="AS1423">
        <v>0</v>
      </c>
      <c r="AT1423">
        <v>0</v>
      </c>
      <c r="AU1423">
        <v>0</v>
      </c>
      <c r="AV1423">
        <v>0</v>
      </c>
      <c r="AW1423">
        <v>0</v>
      </c>
      <c r="BC1423">
        <v>0</v>
      </c>
      <c r="BD1423">
        <v>0</v>
      </c>
      <c r="BF1423">
        <v>299</v>
      </c>
      <c r="BG1423">
        <v>0</v>
      </c>
      <c r="BH1423">
        <v>0</v>
      </c>
      <c r="BI1423">
        <v>0</v>
      </c>
      <c r="BL1423">
        <v>100</v>
      </c>
      <c r="BP1423" t="s">
        <v>5295</v>
      </c>
      <c r="BQ1423" t="s">
        <v>5296</v>
      </c>
      <c r="BR1423">
        <v>45618.164583333331</v>
      </c>
      <c r="BS1423" t="b">
        <v>1</v>
      </c>
      <c r="BT1423">
        <v>1</v>
      </c>
    </row>
    <row r="1424" spans="1:72" x14ac:dyDescent="0.2">
      <c r="A1424" t="s">
        <v>6726</v>
      </c>
      <c r="B1424" t="s">
        <v>5799</v>
      </c>
      <c r="E1424" t="s">
        <v>6683</v>
      </c>
      <c r="F1424" t="s">
        <v>230</v>
      </c>
      <c r="G1424" t="s">
        <v>5791</v>
      </c>
      <c r="H1424" t="s">
        <v>6727</v>
      </c>
      <c r="I1424" t="s">
        <v>232</v>
      </c>
      <c r="L1424" t="s">
        <v>6728</v>
      </c>
      <c r="M1424" t="s">
        <v>860</v>
      </c>
      <c r="N1424" t="s">
        <v>1513</v>
      </c>
      <c r="O1424" t="s">
        <v>5849</v>
      </c>
      <c r="P1424">
        <v>0</v>
      </c>
      <c r="Q1424">
        <v>0</v>
      </c>
      <c r="R1424">
        <v>0</v>
      </c>
      <c r="S1424">
        <v>0</v>
      </c>
      <c r="T1424">
        <v>0</v>
      </c>
      <c r="U1424">
        <v>0</v>
      </c>
      <c r="V1424">
        <v>0</v>
      </c>
      <c r="W1424">
        <v>0</v>
      </c>
      <c r="X1424" t="b">
        <v>0</v>
      </c>
      <c r="Z1424">
        <v>0</v>
      </c>
      <c r="AA1424">
        <v>0</v>
      </c>
      <c r="AB1424" t="s">
        <v>3920</v>
      </c>
      <c r="AD1424">
        <v>1</v>
      </c>
      <c r="AE1424">
        <v>0</v>
      </c>
      <c r="AF1424">
        <v>0</v>
      </c>
      <c r="AG1424">
        <v>0</v>
      </c>
      <c r="AH1424">
        <v>0</v>
      </c>
      <c r="AI1424">
        <v>0</v>
      </c>
      <c r="AJ1424">
        <v>0</v>
      </c>
      <c r="AK1424">
        <v>0</v>
      </c>
      <c r="AL1424">
        <v>0</v>
      </c>
      <c r="AM1424">
        <v>0</v>
      </c>
      <c r="AN1424">
        <v>0</v>
      </c>
      <c r="AO1424">
        <v>0</v>
      </c>
      <c r="AP1424">
        <v>0</v>
      </c>
      <c r="AQ1424">
        <v>0</v>
      </c>
      <c r="AR1424">
        <v>0</v>
      </c>
      <c r="AS1424">
        <v>0</v>
      </c>
      <c r="AT1424">
        <v>0</v>
      </c>
      <c r="AU1424">
        <v>0</v>
      </c>
      <c r="AV1424">
        <v>0</v>
      </c>
      <c r="AW1424">
        <v>0</v>
      </c>
      <c r="BC1424">
        <v>0</v>
      </c>
      <c r="BD1424">
        <v>0</v>
      </c>
      <c r="BE1424" t="s">
        <v>6729</v>
      </c>
      <c r="BF1424">
        <v>0</v>
      </c>
      <c r="BG1424">
        <v>0</v>
      </c>
      <c r="BH1424">
        <v>0</v>
      </c>
      <c r="BI1424">
        <v>0</v>
      </c>
      <c r="BJ1424" t="s">
        <v>46</v>
      </c>
      <c r="BK1424" t="s">
        <v>6730</v>
      </c>
      <c r="BL1424">
        <v>100</v>
      </c>
      <c r="BO1424" t="s">
        <v>6731</v>
      </c>
      <c r="BP1424" t="s">
        <v>6308</v>
      </c>
      <c r="BQ1424" t="s">
        <v>6309</v>
      </c>
      <c r="BR1424">
        <v>45547.458333333336</v>
      </c>
      <c r="BS1424" t="b">
        <v>1</v>
      </c>
      <c r="BT1424">
        <v>1</v>
      </c>
    </row>
    <row r="1425" spans="1:72" x14ac:dyDescent="0.2">
      <c r="A1425" t="s">
        <v>6732</v>
      </c>
      <c r="B1425" t="s">
        <v>5799</v>
      </c>
      <c r="E1425" t="s">
        <v>6683</v>
      </c>
      <c r="F1425" t="s">
        <v>312</v>
      </c>
      <c r="G1425" t="s">
        <v>5791</v>
      </c>
      <c r="H1425" t="s">
        <v>6733</v>
      </c>
      <c r="I1425" t="s">
        <v>314</v>
      </c>
      <c r="L1425" t="s">
        <v>815</v>
      </c>
      <c r="M1425" t="s">
        <v>860</v>
      </c>
      <c r="N1425" t="s">
        <v>1513</v>
      </c>
      <c r="O1425" t="s">
        <v>5849</v>
      </c>
      <c r="P1425">
        <v>0</v>
      </c>
      <c r="Q1425">
        <v>527</v>
      </c>
      <c r="R1425">
        <v>0</v>
      </c>
      <c r="S1425">
        <v>0</v>
      </c>
      <c r="T1425">
        <v>0</v>
      </c>
      <c r="U1425">
        <v>0</v>
      </c>
      <c r="V1425">
        <v>0</v>
      </c>
      <c r="W1425">
        <v>40</v>
      </c>
      <c r="X1425" t="b">
        <v>0</v>
      </c>
      <c r="Z1425">
        <v>0</v>
      </c>
      <c r="AA1425">
        <v>0</v>
      </c>
      <c r="AB1425" t="s">
        <v>3920</v>
      </c>
      <c r="AD1425">
        <v>1</v>
      </c>
      <c r="AE1425">
        <v>0</v>
      </c>
      <c r="AF1425">
        <v>0</v>
      </c>
      <c r="AG1425">
        <v>0</v>
      </c>
      <c r="AH1425">
        <v>0</v>
      </c>
      <c r="AI1425">
        <v>1</v>
      </c>
      <c r="AJ1425">
        <v>0</v>
      </c>
      <c r="AK1425">
        <v>0</v>
      </c>
      <c r="AL1425">
        <v>0</v>
      </c>
      <c r="AM1425">
        <v>0</v>
      </c>
      <c r="AN1425">
        <v>0</v>
      </c>
      <c r="AO1425">
        <v>0</v>
      </c>
      <c r="AP1425">
        <v>0</v>
      </c>
      <c r="AQ1425">
        <v>0</v>
      </c>
      <c r="AR1425">
        <v>0</v>
      </c>
      <c r="AS1425">
        <v>0</v>
      </c>
      <c r="AT1425">
        <v>0</v>
      </c>
      <c r="AU1425">
        <v>0</v>
      </c>
      <c r="AV1425">
        <v>0</v>
      </c>
      <c r="AW1425">
        <v>0</v>
      </c>
      <c r="BC1425">
        <v>0</v>
      </c>
      <c r="BD1425">
        <v>1</v>
      </c>
      <c r="BE1425" t="s">
        <v>6724</v>
      </c>
      <c r="BF1425">
        <v>527</v>
      </c>
      <c r="BG1425">
        <v>0</v>
      </c>
      <c r="BH1425">
        <v>0</v>
      </c>
      <c r="BI1425">
        <v>0</v>
      </c>
      <c r="BJ1425" t="s">
        <v>46</v>
      </c>
      <c r="BK1425" t="s">
        <v>6734</v>
      </c>
      <c r="BL1425">
        <v>100</v>
      </c>
      <c r="BP1425" t="s">
        <v>6308</v>
      </c>
      <c r="BQ1425" t="s">
        <v>6309</v>
      </c>
      <c r="BR1425">
        <v>45547.452777777777</v>
      </c>
      <c r="BS1425" t="b">
        <v>1</v>
      </c>
      <c r="BT1425">
        <v>1</v>
      </c>
    </row>
    <row r="1426" spans="1:72" x14ac:dyDescent="0.2">
      <c r="A1426" t="s">
        <v>6735</v>
      </c>
      <c r="B1426" t="s">
        <v>5799</v>
      </c>
      <c r="E1426" t="s">
        <v>5585</v>
      </c>
      <c r="F1426" t="s">
        <v>4464</v>
      </c>
      <c r="G1426" t="s">
        <v>5791</v>
      </c>
      <c r="H1426" t="s">
        <v>6736</v>
      </c>
      <c r="I1426" t="s">
        <v>4466</v>
      </c>
      <c r="L1426" t="s">
        <v>93</v>
      </c>
      <c r="M1426" t="s">
        <v>189</v>
      </c>
      <c r="N1426" t="s">
        <v>1513</v>
      </c>
      <c r="O1426" t="s">
        <v>5853</v>
      </c>
      <c r="P1426">
        <v>0</v>
      </c>
      <c r="Q1426">
        <v>241</v>
      </c>
      <c r="R1426">
        <v>0</v>
      </c>
      <c r="S1426">
        <v>0</v>
      </c>
      <c r="T1426">
        <v>0</v>
      </c>
      <c r="U1426">
        <v>0</v>
      </c>
      <c r="V1426">
        <v>0</v>
      </c>
      <c r="W1426">
        <v>37.5</v>
      </c>
      <c r="X1426" t="b">
        <v>1</v>
      </c>
      <c r="Z1426">
        <v>0</v>
      </c>
      <c r="AA1426">
        <v>1.5</v>
      </c>
      <c r="AB1426" t="s">
        <v>3920</v>
      </c>
      <c r="AD1426">
        <v>1</v>
      </c>
      <c r="AE1426">
        <v>0</v>
      </c>
      <c r="AF1426">
        <v>0</v>
      </c>
      <c r="AG1426">
        <v>0</v>
      </c>
      <c r="AH1426">
        <v>0</v>
      </c>
      <c r="AI1426">
        <v>0</v>
      </c>
      <c r="AJ1426">
        <v>0</v>
      </c>
      <c r="AK1426">
        <v>0</v>
      </c>
      <c r="AL1426">
        <v>0</v>
      </c>
      <c r="AM1426">
        <v>0</v>
      </c>
      <c r="AN1426">
        <v>0</v>
      </c>
      <c r="AO1426">
        <v>0</v>
      </c>
      <c r="AP1426">
        <v>0</v>
      </c>
      <c r="AQ1426">
        <v>0</v>
      </c>
      <c r="AR1426">
        <v>0</v>
      </c>
      <c r="AS1426">
        <v>0</v>
      </c>
      <c r="AT1426">
        <v>0</v>
      </c>
      <c r="AU1426">
        <v>0</v>
      </c>
      <c r="AV1426">
        <v>0</v>
      </c>
      <c r="AW1426">
        <v>0</v>
      </c>
      <c r="BC1426">
        <v>0</v>
      </c>
      <c r="BD1426">
        <v>0</v>
      </c>
      <c r="BF1426">
        <v>270</v>
      </c>
      <c r="BG1426">
        <v>0</v>
      </c>
      <c r="BH1426">
        <v>0</v>
      </c>
      <c r="BI1426">
        <v>0</v>
      </c>
      <c r="BL1426">
        <v>100</v>
      </c>
      <c r="BP1426" t="s">
        <v>5295</v>
      </c>
      <c r="BQ1426" t="s">
        <v>5296</v>
      </c>
      <c r="BR1426">
        <v>45618.178472222222</v>
      </c>
      <c r="BS1426" t="b">
        <v>1</v>
      </c>
      <c r="BT1426">
        <v>1</v>
      </c>
    </row>
    <row r="1427" spans="1:72" x14ac:dyDescent="0.2">
      <c r="A1427" t="s">
        <v>6737</v>
      </c>
      <c r="B1427" t="s">
        <v>5799</v>
      </c>
      <c r="E1427" t="s">
        <v>6683</v>
      </c>
      <c r="F1427" t="s">
        <v>219</v>
      </c>
      <c r="G1427" t="s">
        <v>5791</v>
      </c>
      <c r="H1427" t="s">
        <v>6738</v>
      </c>
      <c r="I1427" t="s">
        <v>221</v>
      </c>
      <c r="L1427" t="s">
        <v>815</v>
      </c>
      <c r="M1427" t="s">
        <v>860</v>
      </c>
      <c r="N1427" t="s">
        <v>1513</v>
      </c>
      <c r="O1427" t="s">
        <v>5849</v>
      </c>
      <c r="P1427">
        <v>0</v>
      </c>
      <c r="Q1427">
        <v>0</v>
      </c>
      <c r="R1427">
        <v>0</v>
      </c>
      <c r="S1427">
        <v>0</v>
      </c>
      <c r="T1427">
        <v>0</v>
      </c>
      <c r="U1427">
        <v>0</v>
      </c>
      <c r="V1427">
        <v>0</v>
      </c>
      <c r="W1427">
        <v>15</v>
      </c>
      <c r="X1427" t="b">
        <v>1</v>
      </c>
      <c r="Z1427">
        <v>0</v>
      </c>
      <c r="AA1427">
        <v>0</v>
      </c>
      <c r="AB1427" t="s">
        <v>3920</v>
      </c>
      <c r="AD1427">
        <v>1</v>
      </c>
      <c r="AE1427">
        <v>0</v>
      </c>
      <c r="AF1427">
        <v>0</v>
      </c>
      <c r="AG1427">
        <v>0</v>
      </c>
      <c r="AH1427">
        <v>0</v>
      </c>
      <c r="AI1427">
        <v>0</v>
      </c>
      <c r="AJ1427">
        <v>0</v>
      </c>
      <c r="AK1427">
        <v>0</v>
      </c>
      <c r="AL1427">
        <v>0</v>
      </c>
      <c r="AM1427">
        <v>0</v>
      </c>
      <c r="AN1427">
        <v>0</v>
      </c>
      <c r="AO1427">
        <v>0</v>
      </c>
      <c r="AP1427">
        <v>0</v>
      </c>
      <c r="AQ1427">
        <v>0</v>
      </c>
      <c r="AR1427">
        <v>0</v>
      </c>
      <c r="AS1427">
        <v>0</v>
      </c>
      <c r="AT1427">
        <v>0</v>
      </c>
      <c r="AU1427">
        <v>0</v>
      </c>
      <c r="AV1427">
        <v>0</v>
      </c>
      <c r="AW1427">
        <v>0</v>
      </c>
      <c r="BC1427">
        <v>0</v>
      </c>
      <c r="BD1427">
        <v>0</v>
      </c>
      <c r="BF1427">
        <v>0</v>
      </c>
      <c r="BG1427">
        <v>0</v>
      </c>
      <c r="BH1427">
        <v>0</v>
      </c>
      <c r="BI1427">
        <v>0</v>
      </c>
      <c r="BJ1427" t="s">
        <v>46</v>
      </c>
      <c r="BK1427" t="s">
        <v>6739</v>
      </c>
      <c r="BL1427">
        <v>100</v>
      </c>
      <c r="BO1427" t="s">
        <v>6740</v>
      </c>
      <c r="BP1427" t="s">
        <v>6308</v>
      </c>
      <c r="BQ1427" t="s">
        <v>6309</v>
      </c>
      <c r="BR1427">
        <v>45547.461111111108</v>
      </c>
      <c r="BS1427" t="b">
        <v>1</v>
      </c>
      <c r="BT1427">
        <v>1</v>
      </c>
    </row>
    <row r="1428" spans="1:72" x14ac:dyDescent="0.2">
      <c r="A1428" t="s">
        <v>6741</v>
      </c>
      <c r="B1428" t="s">
        <v>5799</v>
      </c>
      <c r="E1428" t="s">
        <v>4840</v>
      </c>
      <c r="F1428" t="s">
        <v>262</v>
      </c>
      <c r="G1428" t="s">
        <v>5791</v>
      </c>
      <c r="H1428" t="s">
        <v>4305</v>
      </c>
      <c r="I1428" t="s">
        <v>264</v>
      </c>
      <c r="M1428" t="s">
        <v>1958</v>
      </c>
      <c r="N1428" t="s">
        <v>1513</v>
      </c>
      <c r="O1428" t="s">
        <v>5854</v>
      </c>
      <c r="P1428">
        <v>0</v>
      </c>
      <c r="Q1428">
        <v>1208</v>
      </c>
      <c r="R1428">
        <v>906</v>
      </c>
      <c r="S1428">
        <v>0</v>
      </c>
      <c r="T1428">
        <v>0</v>
      </c>
      <c r="U1428">
        <v>0</v>
      </c>
      <c r="V1428">
        <v>0</v>
      </c>
      <c r="W1428">
        <v>0</v>
      </c>
      <c r="X1428" t="b">
        <v>0</v>
      </c>
      <c r="Z1428">
        <v>0</v>
      </c>
      <c r="AA1428">
        <v>0</v>
      </c>
      <c r="AB1428" t="s">
        <v>3920</v>
      </c>
      <c r="AD1428">
        <v>1</v>
      </c>
      <c r="AE1428">
        <v>0.2</v>
      </c>
      <c r="AF1428">
        <v>0</v>
      </c>
      <c r="AG1428">
        <v>0</v>
      </c>
      <c r="AH1428">
        <v>0</v>
      </c>
      <c r="AI1428">
        <v>1</v>
      </c>
      <c r="AJ1428">
        <v>0</v>
      </c>
      <c r="AK1428">
        <v>0</v>
      </c>
      <c r="AL1428">
        <v>0</v>
      </c>
      <c r="AM1428">
        <v>0</v>
      </c>
      <c r="AN1428">
        <v>0</v>
      </c>
      <c r="AO1428">
        <v>0</v>
      </c>
      <c r="AP1428">
        <v>0</v>
      </c>
      <c r="AQ1428">
        <v>0</v>
      </c>
      <c r="AR1428">
        <v>0</v>
      </c>
      <c r="AS1428">
        <v>0</v>
      </c>
      <c r="AT1428">
        <v>0</v>
      </c>
      <c r="AU1428">
        <v>0</v>
      </c>
      <c r="AV1428">
        <v>0</v>
      </c>
      <c r="AW1428">
        <v>0</v>
      </c>
      <c r="BC1428">
        <v>0</v>
      </c>
      <c r="BD1428">
        <v>0</v>
      </c>
      <c r="BF1428">
        <v>1779</v>
      </c>
      <c r="BG1428">
        <v>104</v>
      </c>
      <c r="BH1428">
        <v>0</v>
      </c>
      <c r="BI1428">
        <v>0</v>
      </c>
      <c r="BJ1428" t="s">
        <v>46</v>
      </c>
      <c r="BK1428" t="s">
        <v>4841</v>
      </c>
      <c r="BL1428">
        <v>98</v>
      </c>
      <c r="BO1428" t="s">
        <v>4796</v>
      </c>
      <c r="BP1428" t="s">
        <v>6246</v>
      </c>
      <c r="BQ1428" t="s">
        <v>6247</v>
      </c>
      <c r="BR1428">
        <v>45590.53402777778</v>
      </c>
      <c r="BS1428" t="b">
        <v>1</v>
      </c>
      <c r="BT1428">
        <v>1</v>
      </c>
    </row>
    <row r="1429" spans="1:72" x14ac:dyDescent="0.2">
      <c r="A1429" t="s">
        <v>6742</v>
      </c>
      <c r="B1429" t="s">
        <v>5799</v>
      </c>
      <c r="E1429" t="s">
        <v>4846</v>
      </c>
      <c r="F1429" t="s">
        <v>5766</v>
      </c>
      <c r="G1429" t="s">
        <v>5791</v>
      </c>
      <c r="H1429" t="s">
        <v>495</v>
      </c>
      <c r="I1429" t="s">
        <v>4614</v>
      </c>
      <c r="M1429" t="s">
        <v>93</v>
      </c>
      <c r="N1429" t="s">
        <v>1513</v>
      </c>
      <c r="O1429" t="s">
        <v>5850</v>
      </c>
      <c r="P1429">
        <v>0</v>
      </c>
      <c r="Q1429">
        <v>1504</v>
      </c>
      <c r="R1429">
        <v>0</v>
      </c>
      <c r="S1429">
        <v>0</v>
      </c>
      <c r="T1429">
        <v>0</v>
      </c>
      <c r="U1429">
        <v>0</v>
      </c>
      <c r="V1429">
        <v>0</v>
      </c>
      <c r="W1429">
        <v>0</v>
      </c>
      <c r="X1429" t="b">
        <v>0</v>
      </c>
      <c r="Z1429">
        <v>0</v>
      </c>
      <c r="AA1429">
        <v>0</v>
      </c>
      <c r="AB1429" t="s">
        <v>46</v>
      </c>
      <c r="AD1429">
        <v>0.85</v>
      </c>
      <c r="AE1429">
        <v>0</v>
      </c>
      <c r="AF1429">
        <v>0.55000000000000004</v>
      </c>
      <c r="AG1429">
        <v>0</v>
      </c>
      <c r="AH1429">
        <v>0</v>
      </c>
      <c r="AI1429">
        <v>0</v>
      </c>
      <c r="AJ1429">
        <v>0</v>
      </c>
      <c r="AK1429">
        <v>0</v>
      </c>
      <c r="AL1429">
        <v>0</v>
      </c>
      <c r="AM1429">
        <v>0</v>
      </c>
      <c r="AN1429">
        <v>0</v>
      </c>
      <c r="AO1429">
        <v>0</v>
      </c>
      <c r="AP1429">
        <v>0</v>
      </c>
      <c r="AQ1429">
        <v>0</v>
      </c>
      <c r="AR1429">
        <v>0</v>
      </c>
      <c r="AS1429">
        <v>0</v>
      </c>
      <c r="AT1429">
        <v>0</v>
      </c>
      <c r="AU1429">
        <v>0</v>
      </c>
      <c r="AV1429">
        <v>0</v>
      </c>
      <c r="AW1429">
        <v>0</v>
      </c>
      <c r="BC1429">
        <v>0</v>
      </c>
      <c r="BD1429">
        <v>0.9</v>
      </c>
      <c r="BF1429">
        <v>0</v>
      </c>
      <c r="BG1429">
        <v>0</v>
      </c>
      <c r="BH1429">
        <v>0</v>
      </c>
      <c r="BI1429">
        <v>0</v>
      </c>
      <c r="BL1429">
        <v>100</v>
      </c>
      <c r="BP1429" t="s">
        <v>5916</v>
      </c>
      <c r="BQ1429" t="s">
        <v>5917</v>
      </c>
      <c r="BR1429">
        <v>45561.157638888886</v>
      </c>
      <c r="BS1429" t="b">
        <v>1</v>
      </c>
      <c r="BT1429">
        <v>1</v>
      </c>
    </row>
    <row r="1430" spans="1:72" x14ac:dyDescent="0.2">
      <c r="A1430" t="s">
        <v>6743</v>
      </c>
      <c r="B1430" t="s">
        <v>5799</v>
      </c>
      <c r="E1430" t="s">
        <v>6744</v>
      </c>
      <c r="F1430" t="s">
        <v>101</v>
      </c>
      <c r="G1430" t="s">
        <v>5791</v>
      </c>
      <c r="H1430" t="s">
        <v>6138</v>
      </c>
      <c r="I1430" t="s">
        <v>103</v>
      </c>
      <c r="L1430" t="s">
        <v>104</v>
      </c>
      <c r="M1430" t="s">
        <v>189</v>
      </c>
      <c r="N1430" t="s">
        <v>1513</v>
      </c>
      <c r="O1430" t="s">
        <v>4740</v>
      </c>
      <c r="P1430">
        <v>0</v>
      </c>
      <c r="Q1430">
        <v>640</v>
      </c>
      <c r="R1430">
        <v>0</v>
      </c>
      <c r="S1430">
        <v>0</v>
      </c>
      <c r="T1430">
        <v>0</v>
      </c>
      <c r="U1430">
        <v>0</v>
      </c>
      <c r="V1430">
        <v>0</v>
      </c>
      <c r="W1430">
        <v>61</v>
      </c>
      <c r="X1430" t="b">
        <v>1</v>
      </c>
      <c r="Z1430">
        <v>0</v>
      </c>
      <c r="AA1430">
        <v>2.5</v>
      </c>
      <c r="AB1430" t="s">
        <v>3920</v>
      </c>
      <c r="AD1430">
        <v>0.6</v>
      </c>
      <c r="AE1430">
        <v>0.05</v>
      </c>
      <c r="AF1430">
        <v>0</v>
      </c>
      <c r="AG1430">
        <v>0</v>
      </c>
      <c r="AH1430">
        <v>0</v>
      </c>
      <c r="AI1430">
        <v>0</v>
      </c>
      <c r="AJ1430">
        <v>0</v>
      </c>
      <c r="AK1430">
        <v>0</v>
      </c>
      <c r="AL1430">
        <v>0</v>
      </c>
      <c r="AM1430">
        <v>0</v>
      </c>
      <c r="AN1430">
        <v>0</v>
      </c>
      <c r="AO1430">
        <v>0</v>
      </c>
      <c r="AP1430">
        <v>1</v>
      </c>
      <c r="AQ1430">
        <v>0</v>
      </c>
      <c r="AR1430">
        <v>0</v>
      </c>
      <c r="AS1430">
        <v>0</v>
      </c>
      <c r="AT1430">
        <v>0</v>
      </c>
      <c r="AU1430">
        <v>0</v>
      </c>
      <c r="AV1430">
        <v>0</v>
      </c>
      <c r="AW1430">
        <v>0</v>
      </c>
      <c r="BC1430">
        <v>0</v>
      </c>
      <c r="BD1430">
        <v>0</v>
      </c>
      <c r="BF1430">
        <v>3236</v>
      </c>
      <c r="BG1430">
        <v>640</v>
      </c>
      <c r="BH1430">
        <v>36</v>
      </c>
      <c r="BI1430">
        <v>0</v>
      </c>
      <c r="BL1430">
        <v>95</v>
      </c>
      <c r="BN1430" t="s">
        <v>7070</v>
      </c>
      <c r="BP1430" t="s">
        <v>6745</v>
      </c>
      <c r="BQ1430" t="s">
        <v>6746</v>
      </c>
      <c r="BR1430">
        <v>45562.111805555556</v>
      </c>
      <c r="BS1430" t="b">
        <v>1</v>
      </c>
      <c r="BT1430">
        <v>1</v>
      </c>
    </row>
    <row r="1431" spans="1:72" x14ac:dyDescent="0.2">
      <c r="A1431" t="s">
        <v>6747</v>
      </c>
      <c r="B1431" t="s">
        <v>5799</v>
      </c>
      <c r="E1431" t="s">
        <v>4758</v>
      </c>
      <c r="F1431" t="s">
        <v>5604</v>
      </c>
      <c r="G1431" t="s">
        <v>5791</v>
      </c>
      <c r="H1431" t="s">
        <v>6748</v>
      </c>
      <c r="I1431" t="s">
        <v>6749</v>
      </c>
      <c r="J1431" t="s">
        <v>6750</v>
      </c>
      <c r="K1431" t="s">
        <v>6751</v>
      </c>
      <c r="L1431" t="s">
        <v>6752</v>
      </c>
      <c r="M1431" t="s">
        <v>860</v>
      </c>
      <c r="N1431" t="s">
        <v>1513</v>
      </c>
      <c r="O1431" t="s">
        <v>5849</v>
      </c>
      <c r="P1431">
        <v>0</v>
      </c>
      <c r="Q1431">
        <v>255</v>
      </c>
      <c r="R1431">
        <v>200</v>
      </c>
      <c r="S1431">
        <v>0</v>
      </c>
      <c r="T1431">
        <v>0</v>
      </c>
      <c r="U1431">
        <v>0</v>
      </c>
      <c r="V1431">
        <v>0</v>
      </c>
      <c r="W1431">
        <v>0</v>
      </c>
      <c r="X1431" t="b">
        <v>1</v>
      </c>
      <c r="Z1431">
        <v>0</v>
      </c>
      <c r="AA1431">
        <v>1.7</v>
      </c>
      <c r="AB1431" t="s">
        <v>4001</v>
      </c>
      <c r="AD1431">
        <v>0.8</v>
      </c>
      <c r="AE1431">
        <v>0</v>
      </c>
      <c r="AF1431">
        <v>0</v>
      </c>
      <c r="AG1431">
        <v>0</v>
      </c>
      <c r="AH1431">
        <v>0</v>
      </c>
      <c r="AI1431">
        <v>1</v>
      </c>
      <c r="AJ1431">
        <v>0</v>
      </c>
      <c r="AK1431">
        <v>0</v>
      </c>
      <c r="AL1431">
        <v>0</v>
      </c>
      <c r="AM1431">
        <v>0</v>
      </c>
      <c r="AN1431">
        <v>0</v>
      </c>
      <c r="AO1431">
        <v>0</v>
      </c>
      <c r="AP1431">
        <v>0.4</v>
      </c>
      <c r="AQ1431">
        <v>0</v>
      </c>
      <c r="AR1431">
        <v>0</v>
      </c>
      <c r="AS1431">
        <v>0</v>
      </c>
      <c r="AT1431">
        <v>0</v>
      </c>
      <c r="AU1431">
        <v>0</v>
      </c>
      <c r="AV1431">
        <v>0</v>
      </c>
      <c r="AW1431">
        <v>0</v>
      </c>
      <c r="BC1431">
        <v>0</v>
      </c>
      <c r="BD1431">
        <v>0</v>
      </c>
      <c r="BF1431">
        <v>788</v>
      </c>
      <c r="BG1431">
        <v>0</v>
      </c>
      <c r="BH1431">
        <v>6</v>
      </c>
      <c r="BI1431">
        <v>0</v>
      </c>
      <c r="BJ1431" t="s">
        <v>46</v>
      </c>
      <c r="BK1431" t="s">
        <v>6753</v>
      </c>
      <c r="BL1431">
        <v>95</v>
      </c>
      <c r="BN1431" t="s">
        <v>7070</v>
      </c>
      <c r="BO1431" t="s">
        <v>6754</v>
      </c>
      <c r="BP1431" t="s">
        <v>6755</v>
      </c>
      <c r="BQ1431" t="s">
        <v>6756</v>
      </c>
      <c r="BR1431">
        <v>45565.172222222223</v>
      </c>
      <c r="BS1431" t="b">
        <v>1</v>
      </c>
      <c r="BT1431">
        <v>1</v>
      </c>
    </row>
    <row r="1432" spans="1:72" x14ac:dyDescent="0.2">
      <c r="A1432" t="s">
        <v>6757</v>
      </c>
      <c r="B1432" t="s">
        <v>5799</v>
      </c>
      <c r="E1432" t="s">
        <v>1507</v>
      </c>
      <c r="F1432" t="s">
        <v>142</v>
      </c>
      <c r="G1432" t="s">
        <v>5791</v>
      </c>
      <c r="H1432" t="s">
        <v>143</v>
      </c>
      <c r="I1432" t="s">
        <v>144</v>
      </c>
      <c r="J1432" t="s">
        <v>457</v>
      </c>
      <c r="K1432" t="s">
        <v>458</v>
      </c>
      <c r="M1432" t="s">
        <v>126</v>
      </c>
      <c r="N1432" t="s">
        <v>1513</v>
      </c>
      <c r="O1432" t="s">
        <v>5848</v>
      </c>
      <c r="P1432">
        <v>0</v>
      </c>
      <c r="Q1432">
        <v>1971</v>
      </c>
      <c r="R1432">
        <v>0</v>
      </c>
      <c r="S1432">
        <v>0</v>
      </c>
      <c r="T1432">
        <v>0</v>
      </c>
      <c r="U1432">
        <v>0</v>
      </c>
      <c r="V1432">
        <v>0</v>
      </c>
      <c r="W1432">
        <v>40</v>
      </c>
      <c r="X1432" t="b">
        <v>1</v>
      </c>
      <c r="Z1432">
        <v>0</v>
      </c>
      <c r="AA1432">
        <v>0</v>
      </c>
      <c r="AB1432" t="s">
        <v>3920</v>
      </c>
      <c r="AD1432">
        <v>3</v>
      </c>
      <c r="AE1432">
        <v>0</v>
      </c>
      <c r="AF1432">
        <v>0</v>
      </c>
      <c r="AG1432">
        <v>0</v>
      </c>
      <c r="AH1432">
        <v>0</v>
      </c>
      <c r="AI1432">
        <v>3</v>
      </c>
      <c r="AJ1432">
        <v>0</v>
      </c>
      <c r="AK1432">
        <v>0</v>
      </c>
      <c r="AL1432">
        <v>0</v>
      </c>
      <c r="AM1432">
        <v>0</v>
      </c>
      <c r="AN1432">
        <v>0</v>
      </c>
      <c r="AO1432">
        <v>1</v>
      </c>
      <c r="AP1432">
        <v>0</v>
      </c>
      <c r="AQ1432">
        <v>0</v>
      </c>
      <c r="AR1432">
        <v>0</v>
      </c>
      <c r="AS1432">
        <v>0</v>
      </c>
      <c r="AT1432">
        <v>0</v>
      </c>
      <c r="AU1432">
        <v>0</v>
      </c>
      <c r="AV1432">
        <v>0</v>
      </c>
      <c r="AW1432">
        <v>0</v>
      </c>
      <c r="BC1432">
        <v>0</v>
      </c>
      <c r="BD1432">
        <v>0</v>
      </c>
      <c r="BF1432">
        <v>1971</v>
      </c>
      <c r="BG1432">
        <v>0</v>
      </c>
      <c r="BH1432">
        <v>0</v>
      </c>
      <c r="BI1432">
        <v>0</v>
      </c>
      <c r="BJ1432" t="s">
        <v>46</v>
      </c>
      <c r="BK1432" t="s">
        <v>6758</v>
      </c>
      <c r="BL1432">
        <v>99</v>
      </c>
      <c r="BM1432" t="s">
        <v>7070</v>
      </c>
      <c r="BN1432" t="s">
        <v>7070</v>
      </c>
      <c r="BO1432" t="s">
        <v>6759</v>
      </c>
      <c r="BP1432" t="s">
        <v>6238</v>
      </c>
      <c r="BQ1432" t="s">
        <v>6239</v>
      </c>
      <c r="BR1432">
        <v>45562.074999999997</v>
      </c>
      <c r="BS1432" t="b">
        <v>1</v>
      </c>
      <c r="BT1432">
        <v>1</v>
      </c>
    </row>
    <row r="1433" spans="1:72" x14ac:dyDescent="0.2">
      <c r="A1433" t="s">
        <v>6760</v>
      </c>
      <c r="B1433" t="s">
        <v>5799</v>
      </c>
      <c r="E1433" t="s">
        <v>4846</v>
      </c>
      <c r="F1433" t="s">
        <v>5780</v>
      </c>
      <c r="G1433" t="s">
        <v>5791</v>
      </c>
      <c r="H1433" t="s">
        <v>4504</v>
      </c>
      <c r="I1433" t="s">
        <v>4505</v>
      </c>
      <c r="M1433" t="s">
        <v>93</v>
      </c>
      <c r="N1433" t="s">
        <v>1513</v>
      </c>
      <c r="O1433" t="s">
        <v>5850</v>
      </c>
      <c r="P1433">
        <v>0</v>
      </c>
      <c r="Q1433">
        <v>1063</v>
      </c>
      <c r="R1433">
        <v>0</v>
      </c>
      <c r="S1433">
        <v>0</v>
      </c>
      <c r="T1433">
        <v>0</v>
      </c>
      <c r="U1433">
        <v>0</v>
      </c>
      <c r="V1433">
        <v>0</v>
      </c>
      <c r="W1433">
        <v>0</v>
      </c>
      <c r="X1433" t="b">
        <v>0</v>
      </c>
      <c r="Z1433">
        <v>0</v>
      </c>
      <c r="AA1433">
        <v>0</v>
      </c>
      <c r="AB1433" t="s">
        <v>4001</v>
      </c>
      <c r="AD1433">
        <v>0</v>
      </c>
      <c r="AE1433">
        <v>0</v>
      </c>
      <c r="AF1433">
        <v>0</v>
      </c>
      <c r="AG1433">
        <v>0</v>
      </c>
      <c r="AH1433">
        <v>0</v>
      </c>
      <c r="AI1433">
        <v>0</v>
      </c>
      <c r="AJ1433">
        <v>0</v>
      </c>
      <c r="AK1433">
        <v>0</v>
      </c>
      <c r="AL1433">
        <v>0</v>
      </c>
      <c r="AM1433">
        <v>0</v>
      </c>
      <c r="AN1433">
        <v>0</v>
      </c>
      <c r="AO1433">
        <v>0</v>
      </c>
      <c r="AP1433">
        <v>0</v>
      </c>
      <c r="AQ1433">
        <v>0</v>
      </c>
      <c r="AR1433">
        <v>0</v>
      </c>
      <c r="AS1433">
        <v>0</v>
      </c>
      <c r="AT1433">
        <v>0</v>
      </c>
      <c r="AU1433">
        <v>0</v>
      </c>
      <c r="AV1433">
        <v>0</v>
      </c>
      <c r="AW1433">
        <v>0</v>
      </c>
      <c r="BC1433">
        <v>0</v>
      </c>
      <c r="BD1433">
        <v>2</v>
      </c>
      <c r="BF1433">
        <v>0</v>
      </c>
      <c r="BG1433">
        <v>0</v>
      </c>
      <c r="BH1433">
        <v>0</v>
      </c>
      <c r="BI1433">
        <v>0</v>
      </c>
      <c r="BL1433">
        <v>100</v>
      </c>
      <c r="BP1433" t="s">
        <v>5964</v>
      </c>
      <c r="BQ1433" t="s">
        <v>5965</v>
      </c>
      <c r="BR1433">
        <v>45527.45416666667</v>
      </c>
      <c r="BS1433" t="b">
        <v>1</v>
      </c>
      <c r="BT1433">
        <v>1</v>
      </c>
    </row>
    <row r="1434" spans="1:72" x14ac:dyDescent="0.2">
      <c r="A1434" t="s">
        <v>6761</v>
      </c>
      <c r="B1434" t="s">
        <v>1516</v>
      </c>
      <c r="E1434" t="s">
        <v>2045</v>
      </c>
      <c r="F1434" t="s">
        <v>428</v>
      </c>
      <c r="G1434" t="s">
        <v>5791</v>
      </c>
      <c r="H1434" t="s">
        <v>6762</v>
      </c>
      <c r="I1434" t="s">
        <v>416</v>
      </c>
      <c r="M1434" t="s">
        <v>93</v>
      </c>
      <c r="N1434" t="s">
        <v>5865</v>
      </c>
      <c r="O1434" t="s">
        <v>5847</v>
      </c>
      <c r="P1434">
        <v>0</v>
      </c>
      <c r="Q1434">
        <v>3000</v>
      </c>
      <c r="R1434">
        <v>0</v>
      </c>
      <c r="S1434">
        <v>0</v>
      </c>
      <c r="T1434">
        <v>0</v>
      </c>
      <c r="U1434">
        <v>0</v>
      </c>
      <c r="V1434">
        <v>0</v>
      </c>
      <c r="W1434">
        <v>76</v>
      </c>
      <c r="X1434" t="b">
        <v>1</v>
      </c>
      <c r="Y1434" t="s">
        <v>68</v>
      </c>
      <c r="Z1434">
        <v>0</v>
      </c>
      <c r="AA1434">
        <v>0</v>
      </c>
      <c r="AB1434" t="s">
        <v>3920</v>
      </c>
      <c r="AD1434">
        <v>0</v>
      </c>
      <c r="AE1434">
        <v>0</v>
      </c>
      <c r="AF1434">
        <v>0</v>
      </c>
      <c r="AG1434">
        <v>0</v>
      </c>
      <c r="AH1434">
        <v>2</v>
      </c>
      <c r="AI1434">
        <v>8</v>
      </c>
      <c r="AJ1434">
        <v>0</v>
      </c>
      <c r="AK1434">
        <v>0</v>
      </c>
      <c r="AL1434">
        <v>0</v>
      </c>
      <c r="AM1434">
        <v>0</v>
      </c>
      <c r="AN1434">
        <v>0</v>
      </c>
      <c r="AO1434">
        <v>0</v>
      </c>
      <c r="AP1434">
        <v>0</v>
      </c>
      <c r="AQ1434">
        <v>0</v>
      </c>
      <c r="AR1434">
        <v>1</v>
      </c>
      <c r="AS1434">
        <v>0</v>
      </c>
      <c r="AT1434">
        <v>0</v>
      </c>
      <c r="AU1434">
        <v>0</v>
      </c>
      <c r="AV1434">
        <v>0</v>
      </c>
      <c r="AW1434">
        <v>0</v>
      </c>
      <c r="BC1434">
        <v>0</v>
      </c>
      <c r="BD1434">
        <v>0</v>
      </c>
      <c r="BF1434">
        <v>2800</v>
      </c>
      <c r="BG1434">
        <v>200</v>
      </c>
      <c r="BH1434">
        <v>0</v>
      </c>
      <c r="BI1434">
        <v>0</v>
      </c>
      <c r="BJ1434" t="s">
        <v>46</v>
      </c>
      <c r="BK1434" t="s">
        <v>6763</v>
      </c>
      <c r="BL1434">
        <v>95</v>
      </c>
      <c r="BP1434" t="s">
        <v>6764</v>
      </c>
      <c r="BQ1434" t="s">
        <v>6765</v>
      </c>
      <c r="BR1434">
        <v>45330.077777777777</v>
      </c>
      <c r="BS1434" t="b">
        <v>1</v>
      </c>
      <c r="BT1434">
        <v>1</v>
      </c>
    </row>
    <row r="1435" spans="1:72" x14ac:dyDescent="0.2">
      <c r="A1435" t="s">
        <v>6766</v>
      </c>
      <c r="B1435" t="s">
        <v>1516</v>
      </c>
      <c r="E1435" t="s">
        <v>6767</v>
      </c>
      <c r="F1435" t="s">
        <v>5697</v>
      </c>
      <c r="G1435" t="s">
        <v>5791</v>
      </c>
      <c r="H1435" t="s">
        <v>6667</v>
      </c>
      <c r="I1435" t="s">
        <v>6668</v>
      </c>
      <c r="L1435" t="s">
        <v>93</v>
      </c>
      <c r="M1435" t="s">
        <v>93</v>
      </c>
      <c r="N1435" t="s">
        <v>5865</v>
      </c>
      <c r="O1435" t="s">
        <v>5850</v>
      </c>
      <c r="P1435">
        <v>0</v>
      </c>
      <c r="Q1435">
        <v>0</v>
      </c>
      <c r="R1435">
        <v>0</v>
      </c>
      <c r="S1435">
        <v>0</v>
      </c>
      <c r="T1435">
        <v>0</v>
      </c>
      <c r="U1435">
        <v>0</v>
      </c>
      <c r="V1435">
        <v>0</v>
      </c>
      <c r="W1435">
        <v>52.5</v>
      </c>
      <c r="X1435" t="b">
        <v>1</v>
      </c>
      <c r="Y1435" t="s">
        <v>68</v>
      </c>
      <c r="Z1435">
        <v>0</v>
      </c>
      <c r="AA1435">
        <v>0</v>
      </c>
      <c r="AB1435" t="s">
        <v>3920</v>
      </c>
      <c r="AD1435">
        <v>0</v>
      </c>
      <c r="AE1435">
        <v>0</v>
      </c>
      <c r="AF1435">
        <v>0</v>
      </c>
      <c r="AG1435">
        <v>0</v>
      </c>
      <c r="AH1435">
        <v>2</v>
      </c>
      <c r="AI1435">
        <v>2</v>
      </c>
      <c r="AJ1435">
        <v>0</v>
      </c>
      <c r="AK1435">
        <v>0</v>
      </c>
      <c r="AL1435">
        <v>0</v>
      </c>
      <c r="AM1435">
        <v>0</v>
      </c>
      <c r="AN1435">
        <v>0</v>
      </c>
      <c r="AO1435">
        <v>0</v>
      </c>
      <c r="AP1435">
        <v>0</v>
      </c>
      <c r="AQ1435">
        <v>0</v>
      </c>
      <c r="AR1435">
        <v>0</v>
      </c>
      <c r="AS1435">
        <v>0</v>
      </c>
      <c r="AT1435">
        <v>0</v>
      </c>
      <c r="AU1435">
        <v>0</v>
      </c>
      <c r="AV1435">
        <v>0</v>
      </c>
      <c r="AW1435">
        <v>0</v>
      </c>
      <c r="BC1435">
        <v>0</v>
      </c>
      <c r="BD1435">
        <v>0</v>
      </c>
      <c r="BF1435">
        <v>519</v>
      </c>
      <c r="BG1435">
        <v>31</v>
      </c>
      <c r="BH1435">
        <v>0</v>
      </c>
      <c r="BI1435">
        <v>0</v>
      </c>
      <c r="BJ1435" t="s">
        <v>46</v>
      </c>
      <c r="BK1435" t="s">
        <v>6768</v>
      </c>
      <c r="BL1435">
        <v>99</v>
      </c>
      <c r="BO1435" t="s">
        <v>6769</v>
      </c>
      <c r="BP1435" t="s">
        <v>3129</v>
      </c>
      <c r="BQ1435" t="s">
        <v>3130</v>
      </c>
      <c r="BR1435">
        <v>45531.411805555559</v>
      </c>
      <c r="BS1435" t="b">
        <v>1</v>
      </c>
      <c r="BT1435">
        <v>1</v>
      </c>
    </row>
    <row r="1436" spans="1:72" x14ac:dyDescent="0.2">
      <c r="A1436" t="s">
        <v>6770</v>
      </c>
      <c r="B1436" t="s">
        <v>1516</v>
      </c>
      <c r="E1436" t="s">
        <v>5625</v>
      </c>
      <c r="F1436" t="s">
        <v>5784</v>
      </c>
      <c r="G1436" t="s">
        <v>5791</v>
      </c>
      <c r="H1436" t="s">
        <v>5926</v>
      </c>
      <c r="I1436" t="s">
        <v>5626</v>
      </c>
      <c r="L1436" t="s">
        <v>5627</v>
      </c>
      <c r="M1436" t="s">
        <v>189</v>
      </c>
      <c r="N1436" t="s">
        <v>5865</v>
      </c>
      <c r="O1436" t="s">
        <v>5853</v>
      </c>
      <c r="P1436">
        <v>0</v>
      </c>
      <c r="Q1436">
        <v>0</v>
      </c>
      <c r="R1436">
        <v>0</v>
      </c>
      <c r="S1436">
        <v>0</v>
      </c>
      <c r="T1436">
        <v>3260</v>
      </c>
      <c r="U1436">
        <v>0</v>
      </c>
      <c r="V1436">
        <v>0</v>
      </c>
      <c r="W1436">
        <v>0</v>
      </c>
      <c r="X1436" t="b">
        <v>1</v>
      </c>
      <c r="Y1436" t="s">
        <v>5628</v>
      </c>
      <c r="Z1436">
        <v>0</v>
      </c>
      <c r="AA1436">
        <v>0</v>
      </c>
      <c r="AB1436" t="s">
        <v>3920</v>
      </c>
      <c r="AD1436">
        <v>0</v>
      </c>
      <c r="AE1436">
        <v>0</v>
      </c>
      <c r="AF1436">
        <v>0</v>
      </c>
      <c r="AG1436">
        <v>0</v>
      </c>
      <c r="AH1436">
        <v>6</v>
      </c>
      <c r="AI1436">
        <v>1</v>
      </c>
      <c r="AJ1436">
        <v>0</v>
      </c>
      <c r="AK1436">
        <v>0</v>
      </c>
      <c r="AL1436">
        <v>0</v>
      </c>
      <c r="AM1436">
        <v>0</v>
      </c>
      <c r="AN1436">
        <v>0</v>
      </c>
      <c r="AO1436">
        <v>0</v>
      </c>
      <c r="AP1436">
        <v>0</v>
      </c>
      <c r="AQ1436">
        <v>0</v>
      </c>
      <c r="AR1436">
        <v>0</v>
      </c>
      <c r="AS1436">
        <v>0</v>
      </c>
      <c r="AT1436">
        <v>0</v>
      </c>
      <c r="AU1436">
        <v>0</v>
      </c>
      <c r="AV1436">
        <v>0</v>
      </c>
      <c r="AW1436">
        <v>0</v>
      </c>
      <c r="BC1436">
        <v>0</v>
      </c>
      <c r="BD1436">
        <v>0</v>
      </c>
      <c r="BF1436">
        <v>1125</v>
      </c>
      <c r="BG1436">
        <v>0</v>
      </c>
      <c r="BH1436">
        <v>0</v>
      </c>
      <c r="BI1436">
        <v>0</v>
      </c>
      <c r="BJ1436" t="s">
        <v>46</v>
      </c>
      <c r="BK1436" t="s">
        <v>6771</v>
      </c>
      <c r="BL1436">
        <v>100</v>
      </c>
      <c r="BO1436" t="s">
        <v>6772</v>
      </c>
      <c r="BP1436" t="s">
        <v>5630</v>
      </c>
      <c r="BQ1436" t="s">
        <v>5631</v>
      </c>
      <c r="BR1436">
        <v>45321.445833333331</v>
      </c>
      <c r="BS1436" t="b">
        <v>1</v>
      </c>
      <c r="BT1436">
        <v>1</v>
      </c>
    </row>
    <row r="1437" spans="1:72" x14ac:dyDescent="0.2">
      <c r="A1437" t="s">
        <v>6773</v>
      </c>
      <c r="B1437" t="s">
        <v>1516</v>
      </c>
      <c r="E1437" t="s">
        <v>4898</v>
      </c>
      <c r="F1437" t="s">
        <v>5767</v>
      </c>
      <c r="G1437" t="s">
        <v>5791</v>
      </c>
      <c r="H1437" t="s">
        <v>6774</v>
      </c>
      <c r="I1437" t="s">
        <v>4900</v>
      </c>
      <c r="J1437" t="s">
        <v>6775</v>
      </c>
      <c r="K1437" t="s">
        <v>6776</v>
      </c>
      <c r="L1437" t="s">
        <v>4903</v>
      </c>
      <c r="M1437" t="s">
        <v>126</v>
      </c>
      <c r="N1437" t="s">
        <v>5865</v>
      </c>
      <c r="O1437" t="s">
        <v>5847</v>
      </c>
      <c r="P1437">
        <v>0</v>
      </c>
      <c r="Q1437">
        <v>0</v>
      </c>
      <c r="R1437">
        <v>0</v>
      </c>
      <c r="S1437">
        <v>9969</v>
      </c>
      <c r="T1437">
        <v>0</v>
      </c>
      <c r="U1437">
        <v>0</v>
      </c>
      <c r="V1437">
        <v>0</v>
      </c>
      <c r="W1437">
        <v>40</v>
      </c>
      <c r="X1437" t="b">
        <v>1</v>
      </c>
      <c r="Z1437">
        <v>0</v>
      </c>
      <c r="AA1437">
        <v>0</v>
      </c>
      <c r="AB1437" t="s">
        <v>3920</v>
      </c>
      <c r="AD1437">
        <v>0</v>
      </c>
      <c r="AE1437">
        <v>0</v>
      </c>
      <c r="AF1437">
        <v>0</v>
      </c>
      <c r="AG1437">
        <v>0</v>
      </c>
      <c r="AH1437">
        <v>13</v>
      </c>
      <c r="AI1437">
        <v>0</v>
      </c>
      <c r="AJ1437">
        <v>0</v>
      </c>
      <c r="AK1437">
        <v>0</v>
      </c>
      <c r="AL1437">
        <v>0</v>
      </c>
      <c r="AM1437">
        <v>0</v>
      </c>
      <c r="AN1437">
        <v>0</v>
      </c>
      <c r="AO1437">
        <v>0</v>
      </c>
      <c r="AP1437">
        <v>0</v>
      </c>
      <c r="AQ1437">
        <v>0</v>
      </c>
      <c r="AR1437">
        <v>0</v>
      </c>
      <c r="AS1437">
        <v>0</v>
      </c>
      <c r="AT1437">
        <v>0</v>
      </c>
      <c r="AU1437">
        <v>0</v>
      </c>
      <c r="AV1437">
        <v>0</v>
      </c>
      <c r="AW1437">
        <v>0</v>
      </c>
      <c r="BC1437">
        <v>0</v>
      </c>
      <c r="BD1437">
        <v>0</v>
      </c>
      <c r="BF1437">
        <v>7149</v>
      </c>
      <c r="BG1437">
        <v>3138</v>
      </c>
      <c r="BH1437">
        <v>0</v>
      </c>
      <c r="BI1437">
        <v>0</v>
      </c>
      <c r="BJ1437" t="s">
        <v>46</v>
      </c>
      <c r="BK1437" t="s">
        <v>6777</v>
      </c>
      <c r="BL1437">
        <v>0</v>
      </c>
      <c r="BM1437" t="s">
        <v>7070</v>
      </c>
      <c r="BN1437" t="s">
        <v>7070</v>
      </c>
      <c r="BP1437" t="s">
        <v>4907</v>
      </c>
      <c r="BQ1437" t="s">
        <v>4908</v>
      </c>
      <c r="BR1437">
        <v>45541.415972222225</v>
      </c>
      <c r="BS1437" t="b">
        <v>1</v>
      </c>
      <c r="BT1437">
        <v>1</v>
      </c>
    </row>
    <row r="1438" spans="1:72" x14ac:dyDescent="0.2">
      <c r="A1438" t="s">
        <v>6778</v>
      </c>
      <c r="B1438" t="s">
        <v>1516</v>
      </c>
      <c r="E1438" t="s">
        <v>1538</v>
      </c>
      <c r="F1438" t="s">
        <v>142</v>
      </c>
      <c r="G1438" t="s">
        <v>5791</v>
      </c>
      <c r="H1438" t="s">
        <v>6779</v>
      </c>
      <c r="I1438" t="s">
        <v>144</v>
      </c>
      <c r="L1438" t="s">
        <v>5096</v>
      </c>
      <c r="M1438" t="s">
        <v>126</v>
      </c>
      <c r="N1438" t="s">
        <v>5865</v>
      </c>
      <c r="O1438" t="s">
        <v>5848</v>
      </c>
      <c r="P1438">
        <v>0</v>
      </c>
      <c r="Q1438">
        <v>0</v>
      </c>
      <c r="R1438">
        <v>0</v>
      </c>
      <c r="S1438">
        <v>4086</v>
      </c>
      <c r="T1438">
        <v>0</v>
      </c>
      <c r="U1438">
        <v>0</v>
      </c>
      <c r="V1438">
        <v>0</v>
      </c>
      <c r="W1438">
        <v>255</v>
      </c>
      <c r="X1438" t="b">
        <v>1</v>
      </c>
      <c r="Z1438">
        <v>0</v>
      </c>
      <c r="AA1438">
        <v>0</v>
      </c>
      <c r="AB1438" t="s">
        <v>3920</v>
      </c>
      <c r="AD1438">
        <v>0</v>
      </c>
      <c r="AE1438">
        <v>0</v>
      </c>
      <c r="AF1438">
        <v>0</v>
      </c>
      <c r="AG1438">
        <v>0</v>
      </c>
      <c r="AH1438">
        <v>7.8</v>
      </c>
      <c r="AI1438">
        <v>0</v>
      </c>
      <c r="AJ1438">
        <v>0</v>
      </c>
      <c r="AK1438">
        <v>0</v>
      </c>
      <c r="AL1438">
        <v>0</v>
      </c>
      <c r="AM1438">
        <v>0</v>
      </c>
      <c r="AN1438">
        <v>0</v>
      </c>
      <c r="AO1438">
        <v>0</v>
      </c>
      <c r="AP1438">
        <v>0</v>
      </c>
      <c r="AQ1438">
        <v>0</v>
      </c>
      <c r="AR1438">
        <v>0</v>
      </c>
      <c r="AS1438">
        <v>0</v>
      </c>
      <c r="AT1438">
        <v>0</v>
      </c>
      <c r="AU1438">
        <v>0</v>
      </c>
      <c r="AV1438">
        <v>0</v>
      </c>
      <c r="AW1438">
        <v>0</v>
      </c>
      <c r="BC1438">
        <v>1</v>
      </c>
      <c r="BD1438">
        <v>0</v>
      </c>
      <c r="BF1438">
        <v>1807</v>
      </c>
      <c r="BG1438">
        <v>0</v>
      </c>
      <c r="BH1438">
        <v>0</v>
      </c>
      <c r="BI1438">
        <v>0</v>
      </c>
      <c r="BJ1438" t="s">
        <v>6780</v>
      </c>
      <c r="BK1438" t="s">
        <v>6781</v>
      </c>
      <c r="BL1438">
        <v>89</v>
      </c>
      <c r="BM1438" t="s">
        <v>7070</v>
      </c>
      <c r="BN1438" t="s">
        <v>7070</v>
      </c>
      <c r="BP1438" t="s">
        <v>2932</v>
      </c>
      <c r="BQ1438" t="s">
        <v>2933</v>
      </c>
      <c r="BR1438">
        <v>45561.460416666669</v>
      </c>
      <c r="BS1438" t="b">
        <v>1</v>
      </c>
      <c r="BT1438">
        <v>1</v>
      </c>
    </row>
    <row r="1439" spans="1:72" x14ac:dyDescent="0.2">
      <c r="A1439" t="s">
        <v>6782</v>
      </c>
      <c r="B1439" t="s">
        <v>1516</v>
      </c>
      <c r="E1439" t="s">
        <v>6783</v>
      </c>
      <c r="F1439" t="s">
        <v>90</v>
      </c>
      <c r="G1439" t="s">
        <v>5791</v>
      </c>
      <c r="H1439" t="s">
        <v>6784</v>
      </c>
      <c r="I1439" t="s">
        <v>6785</v>
      </c>
      <c r="L1439" t="s">
        <v>93</v>
      </c>
      <c r="M1439" t="s">
        <v>93</v>
      </c>
      <c r="N1439" t="s">
        <v>5865</v>
      </c>
      <c r="O1439" t="s">
        <v>5850</v>
      </c>
      <c r="P1439">
        <v>0</v>
      </c>
      <c r="Q1439">
        <v>1726</v>
      </c>
      <c r="R1439">
        <v>0</v>
      </c>
      <c r="S1439">
        <v>2263</v>
      </c>
      <c r="T1439">
        <v>0</v>
      </c>
      <c r="U1439">
        <v>0</v>
      </c>
      <c r="V1439">
        <v>0</v>
      </c>
      <c r="W1439">
        <v>0</v>
      </c>
      <c r="X1439" t="b">
        <v>1</v>
      </c>
      <c r="Y1439" t="s">
        <v>68</v>
      </c>
      <c r="Z1439">
        <v>0</v>
      </c>
      <c r="AA1439">
        <v>0</v>
      </c>
      <c r="AB1439" t="s">
        <v>3920</v>
      </c>
      <c r="AD1439">
        <v>0</v>
      </c>
      <c r="AE1439">
        <v>0</v>
      </c>
      <c r="AF1439">
        <v>0</v>
      </c>
      <c r="AG1439">
        <v>0</v>
      </c>
      <c r="AH1439">
        <v>4.8</v>
      </c>
      <c r="AI1439">
        <v>1</v>
      </c>
      <c r="AJ1439">
        <v>0</v>
      </c>
      <c r="AK1439">
        <v>0</v>
      </c>
      <c r="AL1439">
        <v>0</v>
      </c>
      <c r="AM1439">
        <v>0</v>
      </c>
      <c r="AN1439">
        <v>0</v>
      </c>
      <c r="AO1439">
        <v>0</v>
      </c>
      <c r="AP1439">
        <v>0</v>
      </c>
      <c r="AQ1439">
        <v>0</v>
      </c>
      <c r="AR1439">
        <v>0</v>
      </c>
      <c r="AS1439">
        <v>0</v>
      </c>
      <c r="AT1439">
        <v>0</v>
      </c>
      <c r="AU1439">
        <v>0</v>
      </c>
      <c r="AV1439">
        <v>0</v>
      </c>
      <c r="AW1439">
        <v>0</v>
      </c>
      <c r="BC1439">
        <v>0</v>
      </c>
      <c r="BD1439">
        <v>0</v>
      </c>
      <c r="BF1439">
        <v>2215</v>
      </c>
      <c r="BG1439">
        <v>292</v>
      </c>
      <c r="BH1439">
        <v>0</v>
      </c>
      <c r="BI1439">
        <v>0</v>
      </c>
      <c r="BJ1439" t="s">
        <v>46</v>
      </c>
      <c r="BK1439" t="s">
        <v>6786</v>
      </c>
      <c r="BL1439">
        <v>99</v>
      </c>
      <c r="BO1439" t="s">
        <v>6787</v>
      </c>
      <c r="BP1439" t="s">
        <v>5992</v>
      </c>
      <c r="BQ1439" t="s">
        <v>5993</v>
      </c>
      <c r="BR1439">
        <v>45582.478472222225</v>
      </c>
      <c r="BS1439" t="b">
        <v>1</v>
      </c>
      <c r="BT1439">
        <v>1</v>
      </c>
    </row>
    <row r="1440" spans="1:72" x14ac:dyDescent="0.2">
      <c r="A1440" t="s">
        <v>6788</v>
      </c>
      <c r="B1440" t="s">
        <v>1516</v>
      </c>
      <c r="E1440" t="s">
        <v>1538</v>
      </c>
      <c r="F1440" t="s">
        <v>5772</v>
      </c>
      <c r="G1440" t="s">
        <v>5791</v>
      </c>
      <c r="H1440" t="s">
        <v>6789</v>
      </c>
      <c r="I1440" t="s">
        <v>6790</v>
      </c>
      <c r="L1440" t="s">
        <v>6791</v>
      </c>
      <c r="M1440" t="s">
        <v>860</v>
      </c>
      <c r="N1440" t="s">
        <v>5865</v>
      </c>
      <c r="O1440" t="s">
        <v>5849</v>
      </c>
      <c r="P1440">
        <v>0</v>
      </c>
      <c r="Q1440">
        <v>1300</v>
      </c>
      <c r="R1440">
        <v>1000</v>
      </c>
      <c r="S1440">
        <v>1409</v>
      </c>
      <c r="T1440">
        <v>0</v>
      </c>
      <c r="U1440">
        <v>0</v>
      </c>
      <c r="V1440">
        <v>0</v>
      </c>
      <c r="W1440">
        <v>37.5</v>
      </c>
      <c r="X1440" t="b">
        <v>1</v>
      </c>
      <c r="Z1440">
        <v>0</v>
      </c>
      <c r="AA1440">
        <v>0</v>
      </c>
      <c r="AB1440" t="s">
        <v>3920</v>
      </c>
      <c r="AD1440">
        <v>0</v>
      </c>
      <c r="AE1440">
        <v>0</v>
      </c>
      <c r="AF1440">
        <v>0</v>
      </c>
      <c r="AG1440">
        <v>0</v>
      </c>
      <c r="AH1440">
        <v>1</v>
      </c>
      <c r="AI1440">
        <v>0</v>
      </c>
      <c r="AJ1440">
        <v>0</v>
      </c>
      <c r="AK1440">
        <v>0</v>
      </c>
      <c r="AL1440">
        <v>0</v>
      </c>
      <c r="AM1440">
        <v>0</v>
      </c>
      <c r="AN1440">
        <v>0</v>
      </c>
      <c r="AO1440">
        <v>0</v>
      </c>
      <c r="AP1440">
        <v>0</v>
      </c>
      <c r="AQ1440">
        <v>0</v>
      </c>
      <c r="AR1440">
        <v>0</v>
      </c>
      <c r="AS1440">
        <v>0</v>
      </c>
      <c r="AT1440">
        <v>0</v>
      </c>
      <c r="AU1440">
        <v>0</v>
      </c>
      <c r="AV1440">
        <v>0</v>
      </c>
      <c r="AW1440">
        <v>0</v>
      </c>
      <c r="BC1440">
        <v>3</v>
      </c>
      <c r="BD1440">
        <v>0</v>
      </c>
      <c r="BF1440">
        <v>1300</v>
      </c>
      <c r="BG1440">
        <v>200</v>
      </c>
      <c r="BH1440">
        <v>0</v>
      </c>
      <c r="BI1440">
        <v>0</v>
      </c>
      <c r="BJ1440" t="s">
        <v>46</v>
      </c>
      <c r="BK1440" t="s">
        <v>3229</v>
      </c>
      <c r="BL1440">
        <v>98</v>
      </c>
      <c r="BP1440" t="s">
        <v>6792</v>
      </c>
      <c r="BQ1440" t="s">
        <v>6793</v>
      </c>
      <c r="BR1440">
        <v>45618.220833333333</v>
      </c>
      <c r="BS1440" t="b">
        <v>1</v>
      </c>
      <c r="BT1440">
        <v>1</v>
      </c>
    </row>
    <row r="1441" spans="1:72" x14ac:dyDescent="0.2">
      <c r="A1441" t="s">
        <v>6794</v>
      </c>
      <c r="B1441" t="s">
        <v>1516</v>
      </c>
      <c r="E1441" t="s">
        <v>6795</v>
      </c>
      <c r="F1441" t="s">
        <v>1528</v>
      </c>
      <c r="G1441" t="s">
        <v>5791</v>
      </c>
      <c r="H1441" t="s">
        <v>6796</v>
      </c>
      <c r="I1441" t="s">
        <v>1530</v>
      </c>
      <c r="M1441" t="s">
        <v>189</v>
      </c>
      <c r="N1441" t="s">
        <v>5865</v>
      </c>
      <c r="O1441" t="s">
        <v>5853</v>
      </c>
      <c r="P1441">
        <v>0</v>
      </c>
      <c r="Q1441">
        <v>0</v>
      </c>
      <c r="R1441">
        <v>0</v>
      </c>
      <c r="S1441">
        <v>1335</v>
      </c>
      <c r="T1441">
        <v>0</v>
      </c>
      <c r="U1441">
        <v>0</v>
      </c>
      <c r="V1441">
        <v>0</v>
      </c>
      <c r="W1441">
        <v>48</v>
      </c>
      <c r="X1441" t="b">
        <v>1</v>
      </c>
      <c r="Z1441">
        <v>0</v>
      </c>
      <c r="AA1441">
        <v>0</v>
      </c>
      <c r="AB1441" t="s">
        <v>3920</v>
      </c>
      <c r="AD1441">
        <v>0</v>
      </c>
      <c r="AE1441">
        <v>0</v>
      </c>
      <c r="AF1441">
        <v>0</v>
      </c>
      <c r="AG1441">
        <v>0</v>
      </c>
      <c r="AH1441">
        <v>2</v>
      </c>
      <c r="AI1441">
        <v>0</v>
      </c>
      <c r="AJ1441">
        <v>0</v>
      </c>
      <c r="AK1441">
        <v>0</v>
      </c>
      <c r="AL1441">
        <v>0</v>
      </c>
      <c r="AM1441">
        <v>0</v>
      </c>
      <c r="AN1441">
        <v>0</v>
      </c>
      <c r="AO1441">
        <v>0</v>
      </c>
      <c r="AP1441">
        <v>0</v>
      </c>
      <c r="AQ1441">
        <v>0</v>
      </c>
      <c r="AR1441">
        <v>0</v>
      </c>
      <c r="AS1441">
        <v>0</v>
      </c>
      <c r="AT1441">
        <v>0</v>
      </c>
      <c r="AU1441">
        <v>0</v>
      </c>
      <c r="AV1441">
        <v>0</v>
      </c>
      <c r="AW1441">
        <v>0</v>
      </c>
      <c r="BC1441">
        <v>0</v>
      </c>
      <c r="BD1441">
        <v>0</v>
      </c>
      <c r="BF1441">
        <v>3671</v>
      </c>
      <c r="BG1441">
        <v>0</v>
      </c>
      <c r="BH1441">
        <v>0</v>
      </c>
      <c r="BI1441">
        <v>0</v>
      </c>
      <c r="BL1441">
        <v>99</v>
      </c>
      <c r="BO1441" t="s">
        <v>6797</v>
      </c>
      <c r="BP1441" t="s">
        <v>5982</v>
      </c>
      <c r="BQ1441" t="s">
        <v>5983</v>
      </c>
      <c r="BR1441">
        <v>45565.399305555555</v>
      </c>
      <c r="BS1441" t="b">
        <v>1</v>
      </c>
      <c r="BT1441">
        <v>1</v>
      </c>
    </row>
    <row r="1442" spans="1:72" x14ac:dyDescent="0.2">
      <c r="A1442" t="s">
        <v>6798</v>
      </c>
      <c r="B1442" t="s">
        <v>1516</v>
      </c>
      <c r="E1442" t="s">
        <v>2045</v>
      </c>
      <c r="F1442" t="s">
        <v>758</v>
      </c>
      <c r="G1442" t="s">
        <v>5791</v>
      </c>
      <c r="H1442" t="s">
        <v>4880</v>
      </c>
      <c r="I1442" t="s">
        <v>1136</v>
      </c>
      <c r="L1442" t="s">
        <v>188</v>
      </c>
      <c r="M1442" t="s">
        <v>189</v>
      </c>
      <c r="N1442" t="s">
        <v>5865</v>
      </c>
      <c r="O1442" t="s">
        <v>5853</v>
      </c>
      <c r="P1442">
        <v>3000</v>
      </c>
      <c r="Q1442">
        <v>1832</v>
      </c>
      <c r="R1442">
        <v>0</v>
      </c>
      <c r="S1442">
        <v>0</v>
      </c>
      <c r="T1442">
        <v>0</v>
      </c>
      <c r="U1442">
        <v>0</v>
      </c>
      <c r="V1442">
        <v>0</v>
      </c>
      <c r="W1442">
        <v>37.5</v>
      </c>
      <c r="X1442" t="b">
        <v>0</v>
      </c>
      <c r="Z1442">
        <v>0</v>
      </c>
      <c r="AA1442">
        <v>0</v>
      </c>
      <c r="AB1442" t="s">
        <v>3920</v>
      </c>
      <c r="AD1442">
        <v>0</v>
      </c>
      <c r="AE1442">
        <v>0</v>
      </c>
      <c r="AF1442">
        <v>0</v>
      </c>
      <c r="AG1442">
        <v>0</v>
      </c>
      <c r="AH1442">
        <v>1.6</v>
      </c>
      <c r="AI1442">
        <v>0</v>
      </c>
      <c r="AJ1442">
        <v>0</v>
      </c>
      <c r="AK1442">
        <v>0</v>
      </c>
      <c r="AL1442">
        <v>0</v>
      </c>
      <c r="AM1442">
        <v>0</v>
      </c>
      <c r="AN1442">
        <v>0</v>
      </c>
      <c r="AO1442">
        <v>0</v>
      </c>
      <c r="AP1442">
        <v>0</v>
      </c>
      <c r="AQ1442">
        <v>0</v>
      </c>
      <c r="AR1442">
        <v>0</v>
      </c>
      <c r="AS1442">
        <v>0</v>
      </c>
      <c r="AT1442">
        <v>0</v>
      </c>
      <c r="AU1442">
        <v>0</v>
      </c>
      <c r="AV1442">
        <v>0</v>
      </c>
      <c r="AW1442">
        <v>0</v>
      </c>
      <c r="BC1442">
        <v>0</v>
      </c>
      <c r="BD1442">
        <v>0</v>
      </c>
      <c r="BF1442">
        <v>2619</v>
      </c>
      <c r="BG1442">
        <v>1706</v>
      </c>
      <c r="BH1442">
        <v>0</v>
      </c>
      <c r="BI1442">
        <v>0</v>
      </c>
      <c r="BJ1442" t="s">
        <v>83</v>
      </c>
      <c r="BK1442" t="s">
        <v>6799</v>
      </c>
      <c r="BL1442">
        <v>98</v>
      </c>
      <c r="BM1442" t="s">
        <v>7070</v>
      </c>
      <c r="BO1442" t="s">
        <v>6800</v>
      </c>
      <c r="BP1442" t="s">
        <v>2538</v>
      </c>
      <c r="BQ1442" t="s">
        <v>2539</v>
      </c>
      <c r="BR1442">
        <v>45321.354166666664</v>
      </c>
      <c r="BS1442" t="b">
        <v>1</v>
      </c>
      <c r="BT1442">
        <v>1</v>
      </c>
    </row>
    <row r="1443" spans="1:72" x14ac:dyDescent="0.2">
      <c r="A1443" t="s">
        <v>6801</v>
      </c>
      <c r="B1443" t="s">
        <v>1516</v>
      </c>
      <c r="E1443" t="s">
        <v>6405</v>
      </c>
      <c r="F1443" t="s">
        <v>3400</v>
      </c>
      <c r="G1443" t="s">
        <v>5791</v>
      </c>
      <c r="H1443" t="s">
        <v>3401</v>
      </c>
      <c r="I1443" t="s">
        <v>3402</v>
      </c>
      <c r="M1443" t="s">
        <v>189</v>
      </c>
      <c r="N1443" t="s">
        <v>5865</v>
      </c>
      <c r="O1443" t="s">
        <v>4740</v>
      </c>
      <c r="P1443">
        <v>0</v>
      </c>
      <c r="Q1443">
        <v>0</v>
      </c>
      <c r="R1443">
        <v>0</v>
      </c>
      <c r="S1443">
        <v>0</v>
      </c>
      <c r="T1443">
        <v>0</v>
      </c>
      <c r="U1443">
        <v>0</v>
      </c>
      <c r="V1443">
        <v>0</v>
      </c>
      <c r="W1443">
        <v>0</v>
      </c>
      <c r="X1443" t="b">
        <v>1</v>
      </c>
      <c r="Z1443">
        <v>0</v>
      </c>
      <c r="AA1443">
        <v>0</v>
      </c>
      <c r="AB1443" t="s">
        <v>3920</v>
      </c>
      <c r="AD1443">
        <v>0</v>
      </c>
      <c r="AE1443">
        <v>0</v>
      </c>
      <c r="AF1443">
        <v>0</v>
      </c>
      <c r="AG1443">
        <v>0</v>
      </c>
      <c r="AH1443">
        <v>2</v>
      </c>
      <c r="AI1443">
        <v>0</v>
      </c>
      <c r="AJ1443">
        <v>0</v>
      </c>
      <c r="AK1443">
        <v>0</v>
      </c>
      <c r="AL1443">
        <v>0</v>
      </c>
      <c r="AM1443">
        <v>0</v>
      </c>
      <c r="AN1443">
        <v>0</v>
      </c>
      <c r="AO1443">
        <v>0</v>
      </c>
      <c r="AP1443">
        <v>0</v>
      </c>
      <c r="AQ1443">
        <v>0</v>
      </c>
      <c r="AR1443">
        <v>0</v>
      </c>
      <c r="AS1443">
        <v>0</v>
      </c>
      <c r="AT1443">
        <v>0</v>
      </c>
      <c r="AU1443">
        <v>0</v>
      </c>
      <c r="AV1443">
        <v>0</v>
      </c>
      <c r="AW1443">
        <v>0</v>
      </c>
      <c r="BC1443">
        <v>0.5</v>
      </c>
      <c r="BD1443">
        <v>0</v>
      </c>
      <c r="BF1443">
        <v>1745</v>
      </c>
      <c r="BG1443">
        <v>0</v>
      </c>
      <c r="BH1443">
        <v>0</v>
      </c>
      <c r="BI1443">
        <v>0</v>
      </c>
      <c r="BJ1443" t="s">
        <v>46</v>
      </c>
      <c r="BK1443" t="s">
        <v>6802</v>
      </c>
      <c r="BL1443">
        <v>95</v>
      </c>
      <c r="BN1443" t="s">
        <v>7070</v>
      </c>
      <c r="BP1443" t="s">
        <v>3406</v>
      </c>
      <c r="BQ1443" t="s">
        <v>3407</v>
      </c>
      <c r="BR1443">
        <v>45565.405555555553</v>
      </c>
      <c r="BS1443" t="b">
        <v>1</v>
      </c>
      <c r="BT1443">
        <v>1</v>
      </c>
    </row>
    <row r="1444" spans="1:72" x14ac:dyDescent="0.2">
      <c r="A1444" t="s">
        <v>6803</v>
      </c>
      <c r="B1444" t="s">
        <v>1516</v>
      </c>
      <c r="E1444" t="s">
        <v>6804</v>
      </c>
      <c r="F1444" t="s">
        <v>2866</v>
      </c>
      <c r="G1444" t="s">
        <v>5791</v>
      </c>
      <c r="H1444" t="s">
        <v>6805</v>
      </c>
      <c r="I1444" t="s">
        <v>6693</v>
      </c>
      <c r="M1444" t="s">
        <v>189</v>
      </c>
      <c r="N1444" t="s">
        <v>5865</v>
      </c>
      <c r="O1444" t="s">
        <v>5853</v>
      </c>
      <c r="P1444">
        <v>0</v>
      </c>
      <c r="Q1444">
        <v>0</v>
      </c>
      <c r="R1444">
        <v>0</v>
      </c>
      <c r="S1444">
        <v>0</v>
      </c>
      <c r="T1444">
        <v>0</v>
      </c>
      <c r="U1444">
        <v>0</v>
      </c>
      <c r="V1444">
        <v>0</v>
      </c>
      <c r="W1444">
        <v>68</v>
      </c>
      <c r="X1444" t="b">
        <v>1</v>
      </c>
      <c r="Y1444" t="s">
        <v>68</v>
      </c>
      <c r="Z1444">
        <v>0</v>
      </c>
      <c r="AA1444">
        <v>0</v>
      </c>
      <c r="AB1444" t="s">
        <v>3920</v>
      </c>
      <c r="AD1444">
        <v>0</v>
      </c>
      <c r="AE1444">
        <v>0</v>
      </c>
      <c r="AF1444">
        <v>0</v>
      </c>
      <c r="AG1444">
        <v>0</v>
      </c>
      <c r="AH1444">
        <v>10.5</v>
      </c>
      <c r="AI1444">
        <v>0</v>
      </c>
      <c r="AJ1444">
        <v>0</v>
      </c>
      <c r="AK1444">
        <v>0</v>
      </c>
      <c r="AL1444">
        <v>0</v>
      </c>
      <c r="AM1444">
        <v>0</v>
      </c>
      <c r="AN1444">
        <v>0</v>
      </c>
      <c r="AO1444">
        <v>0</v>
      </c>
      <c r="AP1444">
        <v>0</v>
      </c>
      <c r="AQ1444">
        <v>0</v>
      </c>
      <c r="AR1444">
        <v>0</v>
      </c>
      <c r="AS1444">
        <v>0</v>
      </c>
      <c r="AT1444">
        <v>0</v>
      </c>
      <c r="AU1444">
        <v>0</v>
      </c>
      <c r="AV1444">
        <v>0</v>
      </c>
      <c r="AW1444">
        <v>0</v>
      </c>
      <c r="BC1444">
        <v>0.5</v>
      </c>
      <c r="BD1444">
        <v>0</v>
      </c>
      <c r="BF1444">
        <v>7277</v>
      </c>
      <c r="BG1444">
        <v>1186</v>
      </c>
      <c r="BH1444">
        <v>0</v>
      </c>
      <c r="BI1444">
        <v>0</v>
      </c>
      <c r="BK1444" t="s">
        <v>4888</v>
      </c>
      <c r="BL1444">
        <v>0</v>
      </c>
      <c r="BO1444" t="s">
        <v>6806</v>
      </c>
      <c r="BP1444" t="s">
        <v>275</v>
      </c>
      <c r="BQ1444" t="s">
        <v>276</v>
      </c>
      <c r="BR1444">
        <v>45609.464583333334</v>
      </c>
      <c r="BS1444" t="b">
        <v>1</v>
      </c>
      <c r="BT1444">
        <v>1</v>
      </c>
    </row>
    <row r="1445" spans="1:72" x14ac:dyDescent="0.2">
      <c r="A1445" t="s">
        <v>6807</v>
      </c>
      <c r="B1445" t="s">
        <v>1516</v>
      </c>
      <c r="E1445" t="s">
        <v>6808</v>
      </c>
      <c r="F1445" t="s">
        <v>1545</v>
      </c>
      <c r="G1445" t="s">
        <v>5791</v>
      </c>
      <c r="H1445" t="s">
        <v>6809</v>
      </c>
      <c r="I1445" t="s">
        <v>6810</v>
      </c>
      <c r="L1445" t="s">
        <v>2358</v>
      </c>
      <c r="M1445" t="s">
        <v>189</v>
      </c>
      <c r="N1445" t="s">
        <v>5865</v>
      </c>
      <c r="O1445" t="s">
        <v>5853</v>
      </c>
      <c r="P1445">
        <v>0</v>
      </c>
      <c r="Q1445">
        <v>1689</v>
      </c>
      <c r="R1445">
        <v>0</v>
      </c>
      <c r="S1445">
        <v>0</v>
      </c>
      <c r="T1445">
        <v>0</v>
      </c>
      <c r="U1445">
        <v>0</v>
      </c>
      <c r="V1445">
        <v>0</v>
      </c>
      <c r="W1445">
        <v>50</v>
      </c>
      <c r="X1445" t="b">
        <v>1</v>
      </c>
      <c r="Z1445">
        <v>0</v>
      </c>
      <c r="AA1445">
        <v>0</v>
      </c>
      <c r="AB1445" t="s">
        <v>3920</v>
      </c>
      <c r="AD1445">
        <v>0</v>
      </c>
      <c r="AE1445">
        <v>0</v>
      </c>
      <c r="AF1445">
        <v>0</v>
      </c>
      <c r="AG1445">
        <v>0</v>
      </c>
      <c r="AH1445">
        <v>2.4</v>
      </c>
      <c r="AI1445">
        <v>1</v>
      </c>
      <c r="AJ1445">
        <v>0</v>
      </c>
      <c r="AK1445">
        <v>0</v>
      </c>
      <c r="AL1445">
        <v>0</v>
      </c>
      <c r="AM1445">
        <v>0</v>
      </c>
      <c r="AN1445">
        <v>0</v>
      </c>
      <c r="AO1445">
        <v>0</v>
      </c>
      <c r="AP1445">
        <v>0</v>
      </c>
      <c r="AQ1445">
        <v>0</v>
      </c>
      <c r="AR1445">
        <v>0</v>
      </c>
      <c r="AS1445">
        <v>0</v>
      </c>
      <c r="AT1445">
        <v>0</v>
      </c>
      <c r="AU1445">
        <v>0</v>
      </c>
      <c r="AV1445">
        <v>0</v>
      </c>
      <c r="AW1445">
        <v>0</v>
      </c>
      <c r="BC1445">
        <v>0</v>
      </c>
      <c r="BD1445">
        <v>0</v>
      </c>
      <c r="BF1445">
        <v>5213</v>
      </c>
      <c r="BG1445">
        <v>3769</v>
      </c>
      <c r="BH1445">
        <v>0</v>
      </c>
      <c r="BI1445">
        <v>0</v>
      </c>
      <c r="BJ1445" t="s">
        <v>46</v>
      </c>
      <c r="BK1445" t="s">
        <v>6811</v>
      </c>
      <c r="BL1445">
        <v>0</v>
      </c>
      <c r="BN1445" t="s">
        <v>7070</v>
      </c>
      <c r="BO1445" t="s">
        <v>6812</v>
      </c>
      <c r="BP1445" t="s">
        <v>6813</v>
      </c>
      <c r="BQ1445" t="s">
        <v>6814</v>
      </c>
      <c r="BR1445">
        <v>45565.147222222222</v>
      </c>
      <c r="BS1445" t="b">
        <v>1</v>
      </c>
      <c r="BT1445">
        <v>1</v>
      </c>
    </row>
    <row r="1446" spans="1:72" x14ac:dyDescent="0.2">
      <c r="A1446" t="s">
        <v>6815</v>
      </c>
      <c r="B1446" t="s">
        <v>1516</v>
      </c>
      <c r="E1446" t="s">
        <v>6816</v>
      </c>
      <c r="F1446" t="s">
        <v>101</v>
      </c>
      <c r="G1446" t="s">
        <v>5791</v>
      </c>
      <c r="H1446" t="s">
        <v>6817</v>
      </c>
      <c r="I1446" t="s">
        <v>869</v>
      </c>
      <c r="L1446" t="s">
        <v>104</v>
      </c>
      <c r="M1446" t="s">
        <v>189</v>
      </c>
      <c r="N1446" t="s">
        <v>5865</v>
      </c>
      <c r="O1446" t="s">
        <v>4740</v>
      </c>
      <c r="P1446">
        <v>0</v>
      </c>
      <c r="Q1446">
        <v>1004</v>
      </c>
      <c r="R1446">
        <v>0</v>
      </c>
      <c r="S1446">
        <v>0</v>
      </c>
      <c r="T1446">
        <v>0</v>
      </c>
      <c r="U1446">
        <v>0</v>
      </c>
      <c r="V1446">
        <v>0</v>
      </c>
      <c r="W1446">
        <v>37.5</v>
      </c>
      <c r="X1446" t="b">
        <v>1</v>
      </c>
      <c r="Z1446">
        <v>0</v>
      </c>
      <c r="AA1446">
        <v>1</v>
      </c>
      <c r="AB1446" t="s">
        <v>3920</v>
      </c>
      <c r="AD1446">
        <v>0</v>
      </c>
      <c r="AE1446">
        <v>0</v>
      </c>
      <c r="AF1446">
        <v>0</v>
      </c>
      <c r="AG1446">
        <v>0</v>
      </c>
      <c r="AH1446">
        <v>2.5</v>
      </c>
      <c r="AI1446">
        <v>1</v>
      </c>
      <c r="AJ1446">
        <v>0</v>
      </c>
      <c r="AK1446">
        <v>0</v>
      </c>
      <c r="AL1446">
        <v>0</v>
      </c>
      <c r="AM1446">
        <v>0</v>
      </c>
      <c r="AN1446">
        <v>0</v>
      </c>
      <c r="AO1446">
        <v>0</v>
      </c>
      <c r="AP1446">
        <v>0</v>
      </c>
      <c r="AQ1446">
        <v>0</v>
      </c>
      <c r="AR1446">
        <v>0</v>
      </c>
      <c r="AS1446">
        <v>0</v>
      </c>
      <c r="AT1446">
        <v>0</v>
      </c>
      <c r="AU1446">
        <v>0</v>
      </c>
      <c r="AV1446">
        <v>0</v>
      </c>
      <c r="AW1446">
        <v>0</v>
      </c>
      <c r="BC1446">
        <v>0</v>
      </c>
      <c r="BD1446">
        <v>0</v>
      </c>
      <c r="BF1446">
        <v>5819</v>
      </c>
      <c r="BG1446">
        <v>1505</v>
      </c>
      <c r="BH1446">
        <v>8</v>
      </c>
      <c r="BI1446">
        <v>0</v>
      </c>
      <c r="BL1446">
        <v>0</v>
      </c>
      <c r="BO1446" t="s">
        <v>6818</v>
      </c>
      <c r="BP1446" t="s">
        <v>4281</v>
      </c>
      <c r="BQ1446" t="s">
        <v>4282</v>
      </c>
      <c r="BR1446">
        <v>45565.115972222222</v>
      </c>
      <c r="BS1446" t="b">
        <v>1</v>
      </c>
      <c r="BT1446">
        <v>1</v>
      </c>
    </row>
    <row r="1447" spans="1:72" x14ac:dyDescent="0.2">
      <c r="A1447" t="s">
        <v>6819</v>
      </c>
      <c r="B1447" t="s">
        <v>5802</v>
      </c>
      <c r="C1447" t="s">
        <v>1893</v>
      </c>
      <c r="E1447" t="s">
        <v>6820</v>
      </c>
      <c r="F1447" t="s">
        <v>1158</v>
      </c>
      <c r="G1447" t="s">
        <v>5791</v>
      </c>
      <c r="H1447" t="s">
        <v>3924</v>
      </c>
      <c r="I1447" t="s">
        <v>1882</v>
      </c>
      <c r="L1447" t="s">
        <v>4931</v>
      </c>
      <c r="M1447" t="s">
        <v>126</v>
      </c>
      <c r="N1447" t="s">
        <v>5856</v>
      </c>
      <c r="O1447" t="s">
        <v>5847</v>
      </c>
      <c r="P1447">
        <v>0</v>
      </c>
      <c r="Q1447">
        <v>85</v>
      </c>
      <c r="R1447">
        <v>0</v>
      </c>
      <c r="S1447">
        <v>20</v>
      </c>
      <c r="T1447">
        <v>87.4</v>
      </c>
      <c r="U1447">
        <v>59</v>
      </c>
      <c r="V1447">
        <v>90.5</v>
      </c>
      <c r="W1447">
        <v>1650</v>
      </c>
      <c r="X1447" t="b">
        <v>1</v>
      </c>
      <c r="Y1447" t="s">
        <v>68</v>
      </c>
      <c r="Z1447">
        <v>3</v>
      </c>
      <c r="AA1447">
        <v>9</v>
      </c>
      <c r="AB1447" t="s">
        <v>3920</v>
      </c>
      <c r="AD1447">
        <v>0</v>
      </c>
      <c r="AE1447">
        <v>0</v>
      </c>
      <c r="AF1447">
        <v>0</v>
      </c>
      <c r="AG1447">
        <v>0</v>
      </c>
      <c r="AH1447">
        <v>0</v>
      </c>
      <c r="AI1447">
        <v>9.5</v>
      </c>
      <c r="AJ1447">
        <v>11.3</v>
      </c>
      <c r="AK1447">
        <v>8.6999999999999993</v>
      </c>
      <c r="AL1447">
        <v>1</v>
      </c>
      <c r="AM1447">
        <v>0.35</v>
      </c>
      <c r="AN1447">
        <v>0.2</v>
      </c>
      <c r="AO1447">
        <v>0.3</v>
      </c>
      <c r="AP1447">
        <v>0.6</v>
      </c>
      <c r="AQ1447">
        <v>0.2</v>
      </c>
      <c r="AR1447">
        <v>1</v>
      </c>
      <c r="AS1447">
        <v>0.3</v>
      </c>
      <c r="AT1447">
        <v>0</v>
      </c>
      <c r="AU1447">
        <v>1</v>
      </c>
      <c r="AV1447">
        <v>0</v>
      </c>
      <c r="AW1447">
        <v>0</v>
      </c>
      <c r="BC1447">
        <v>2.9</v>
      </c>
      <c r="BD1447">
        <v>0</v>
      </c>
      <c r="BE1447" t="s">
        <v>6821</v>
      </c>
      <c r="BF1447">
        <v>0</v>
      </c>
      <c r="BG1447">
        <v>0</v>
      </c>
      <c r="BH1447">
        <v>0</v>
      </c>
      <c r="BI1447">
        <v>0</v>
      </c>
      <c r="BJ1447" t="s">
        <v>83</v>
      </c>
      <c r="BK1447" t="s">
        <v>6822</v>
      </c>
      <c r="BL1447">
        <v>100</v>
      </c>
      <c r="BM1447" t="s">
        <v>7070</v>
      </c>
      <c r="BN1447" t="s">
        <v>7070</v>
      </c>
      <c r="BP1447" t="s">
        <v>3929</v>
      </c>
      <c r="BQ1447" t="s">
        <v>3930</v>
      </c>
      <c r="BR1447">
        <v>45559.53125</v>
      </c>
      <c r="BS1447" t="b">
        <v>1</v>
      </c>
      <c r="BT1447">
        <v>1</v>
      </c>
    </row>
    <row r="1448" spans="1:72" x14ac:dyDescent="0.2">
      <c r="A1448" t="s">
        <v>6823</v>
      </c>
      <c r="B1448" t="s">
        <v>5801</v>
      </c>
      <c r="C1448" t="s">
        <v>5339</v>
      </c>
      <c r="E1448" t="s">
        <v>5339</v>
      </c>
      <c r="F1448" t="s">
        <v>5741</v>
      </c>
      <c r="G1448" t="s">
        <v>5791</v>
      </c>
      <c r="H1448" t="s">
        <v>572</v>
      </c>
      <c r="I1448" t="s">
        <v>197</v>
      </c>
      <c r="L1448" t="s">
        <v>93</v>
      </c>
      <c r="M1448" t="s">
        <v>93</v>
      </c>
      <c r="N1448" t="s">
        <v>5852</v>
      </c>
      <c r="O1448" t="s">
        <v>5850</v>
      </c>
      <c r="P1448">
        <v>0</v>
      </c>
      <c r="Q1448">
        <v>1089</v>
      </c>
      <c r="R1448">
        <v>0</v>
      </c>
      <c r="S1448">
        <v>0</v>
      </c>
      <c r="T1448">
        <v>0</v>
      </c>
      <c r="U1448">
        <v>0</v>
      </c>
      <c r="V1448">
        <v>0</v>
      </c>
      <c r="W1448">
        <v>0</v>
      </c>
      <c r="X1448" t="b">
        <v>1</v>
      </c>
      <c r="Z1448">
        <v>0</v>
      </c>
      <c r="AA1448">
        <v>0</v>
      </c>
      <c r="AB1448" t="s">
        <v>3920</v>
      </c>
      <c r="AD1448">
        <v>0</v>
      </c>
      <c r="AE1448">
        <v>0</v>
      </c>
      <c r="AF1448">
        <v>0</v>
      </c>
      <c r="AG1448">
        <v>0</v>
      </c>
      <c r="AH1448">
        <v>0</v>
      </c>
      <c r="AI1448">
        <v>0</v>
      </c>
      <c r="AJ1448">
        <v>0</v>
      </c>
      <c r="AK1448">
        <v>0</v>
      </c>
      <c r="AL1448">
        <v>0</v>
      </c>
      <c r="AM1448">
        <v>0</v>
      </c>
      <c r="AN1448">
        <v>0</v>
      </c>
      <c r="AO1448">
        <v>0</v>
      </c>
      <c r="AP1448">
        <v>0</v>
      </c>
      <c r="AQ1448">
        <v>0</v>
      </c>
      <c r="AR1448">
        <v>0.9</v>
      </c>
      <c r="AS1448">
        <v>0</v>
      </c>
      <c r="AT1448">
        <v>0</v>
      </c>
      <c r="AU1448">
        <v>0</v>
      </c>
      <c r="AV1448">
        <v>0</v>
      </c>
      <c r="AW1448">
        <v>0</v>
      </c>
      <c r="BC1448">
        <v>0</v>
      </c>
      <c r="BD1448">
        <v>2.19</v>
      </c>
      <c r="BF1448">
        <v>2900</v>
      </c>
      <c r="BG1448">
        <v>0</v>
      </c>
      <c r="BH1448">
        <v>0</v>
      </c>
      <c r="BI1448">
        <v>0</v>
      </c>
      <c r="BL1448">
        <v>100</v>
      </c>
      <c r="BO1448" t="s">
        <v>5340</v>
      </c>
      <c r="BP1448" t="s">
        <v>5295</v>
      </c>
      <c r="BQ1448" t="s">
        <v>5296</v>
      </c>
      <c r="BR1448">
        <v>45617.486111111109</v>
      </c>
      <c r="BS1448" t="b">
        <v>1</v>
      </c>
      <c r="BT1448">
        <v>1</v>
      </c>
    </row>
    <row r="1449" spans="1:72" x14ac:dyDescent="0.2">
      <c r="A1449" t="s">
        <v>6824</v>
      </c>
      <c r="B1449" t="s">
        <v>5801</v>
      </c>
      <c r="C1449" t="s">
        <v>5343</v>
      </c>
      <c r="E1449" t="s">
        <v>5343</v>
      </c>
      <c r="F1449" t="s">
        <v>5741</v>
      </c>
      <c r="G1449" t="s">
        <v>5791</v>
      </c>
      <c r="H1449" t="s">
        <v>572</v>
      </c>
      <c r="I1449" t="s">
        <v>197</v>
      </c>
      <c r="L1449" t="s">
        <v>93</v>
      </c>
      <c r="M1449" t="s">
        <v>93</v>
      </c>
      <c r="N1449" t="s">
        <v>5852</v>
      </c>
      <c r="O1449" t="s">
        <v>5850</v>
      </c>
      <c r="P1449">
        <v>0</v>
      </c>
      <c r="Q1449">
        <v>1218</v>
      </c>
      <c r="R1449">
        <v>0</v>
      </c>
      <c r="S1449">
        <v>0</v>
      </c>
      <c r="T1449">
        <v>0</v>
      </c>
      <c r="U1449">
        <v>0</v>
      </c>
      <c r="V1449">
        <v>0</v>
      </c>
      <c r="W1449">
        <v>0</v>
      </c>
      <c r="X1449" t="b">
        <v>1</v>
      </c>
      <c r="Z1449">
        <v>0</v>
      </c>
      <c r="AA1449">
        <v>0</v>
      </c>
      <c r="AB1449" t="s">
        <v>3920</v>
      </c>
      <c r="AD1449">
        <v>0</v>
      </c>
      <c r="AE1449">
        <v>0</v>
      </c>
      <c r="AF1449">
        <v>0</v>
      </c>
      <c r="AG1449">
        <v>0</v>
      </c>
      <c r="AH1449">
        <v>0</v>
      </c>
      <c r="AI1449">
        <v>0</v>
      </c>
      <c r="AJ1449">
        <v>0</v>
      </c>
      <c r="AK1449">
        <v>0</v>
      </c>
      <c r="AL1449">
        <v>0</v>
      </c>
      <c r="AM1449">
        <v>0</v>
      </c>
      <c r="AN1449">
        <v>0</v>
      </c>
      <c r="AO1449">
        <v>0</v>
      </c>
      <c r="AP1449">
        <v>0</v>
      </c>
      <c r="AQ1449">
        <v>0</v>
      </c>
      <c r="AR1449">
        <v>0.76</v>
      </c>
      <c r="AS1449">
        <v>0</v>
      </c>
      <c r="AT1449">
        <v>0</v>
      </c>
      <c r="AU1449">
        <v>0</v>
      </c>
      <c r="AV1449">
        <v>0</v>
      </c>
      <c r="AW1449">
        <v>0</v>
      </c>
      <c r="BC1449">
        <v>0</v>
      </c>
      <c r="BD1449">
        <v>1.93</v>
      </c>
      <c r="BF1449">
        <v>3047</v>
      </c>
      <c r="BG1449">
        <v>14</v>
      </c>
      <c r="BH1449">
        <v>20</v>
      </c>
      <c r="BI1449">
        <v>0</v>
      </c>
      <c r="BL1449">
        <v>100</v>
      </c>
      <c r="BO1449" t="s">
        <v>5344</v>
      </c>
      <c r="BP1449" t="s">
        <v>5295</v>
      </c>
      <c r="BQ1449" t="s">
        <v>5296</v>
      </c>
      <c r="BR1449">
        <v>45617.491666666669</v>
      </c>
      <c r="BS1449" t="b">
        <v>1</v>
      </c>
      <c r="BT1449">
        <v>1</v>
      </c>
    </row>
    <row r="1450" spans="1:72" x14ac:dyDescent="0.2">
      <c r="A1450" t="s">
        <v>6825</v>
      </c>
      <c r="B1450" t="s">
        <v>5801</v>
      </c>
      <c r="C1450" t="s">
        <v>5347</v>
      </c>
      <c r="E1450" t="s">
        <v>5347</v>
      </c>
      <c r="F1450" t="s">
        <v>5741</v>
      </c>
      <c r="G1450" t="s">
        <v>5791</v>
      </c>
      <c r="H1450" t="s">
        <v>572</v>
      </c>
      <c r="I1450" t="s">
        <v>197</v>
      </c>
      <c r="L1450" t="s">
        <v>93</v>
      </c>
      <c r="M1450" t="s">
        <v>93</v>
      </c>
      <c r="N1450" t="s">
        <v>5852</v>
      </c>
      <c r="O1450" t="s">
        <v>5850</v>
      </c>
      <c r="P1450">
        <v>0</v>
      </c>
      <c r="Q1450">
        <v>47</v>
      </c>
      <c r="R1450">
        <v>0</v>
      </c>
      <c r="S1450">
        <v>20</v>
      </c>
      <c r="T1450">
        <v>0.97</v>
      </c>
      <c r="U1450">
        <v>0</v>
      </c>
      <c r="V1450">
        <v>178.1</v>
      </c>
      <c r="W1450">
        <v>0</v>
      </c>
      <c r="X1450" t="b">
        <v>1</v>
      </c>
      <c r="Z1450">
        <v>0</v>
      </c>
      <c r="AA1450">
        <v>0</v>
      </c>
      <c r="AB1450" t="s">
        <v>3920</v>
      </c>
      <c r="AD1450">
        <v>0</v>
      </c>
      <c r="AE1450">
        <v>0</v>
      </c>
      <c r="AF1450">
        <v>0</v>
      </c>
      <c r="AG1450">
        <v>0</v>
      </c>
      <c r="AH1450">
        <v>0</v>
      </c>
      <c r="AI1450">
        <v>5.36</v>
      </c>
      <c r="AJ1450">
        <v>8.36</v>
      </c>
      <c r="AK1450">
        <v>5.94</v>
      </c>
      <c r="AL1450">
        <v>0</v>
      </c>
      <c r="AM1450">
        <v>0</v>
      </c>
      <c r="AN1450">
        <v>0</v>
      </c>
      <c r="AO1450">
        <v>0</v>
      </c>
      <c r="AP1450">
        <v>0</v>
      </c>
      <c r="AQ1450">
        <v>0</v>
      </c>
      <c r="AR1450">
        <v>0.88</v>
      </c>
      <c r="AS1450">
        <v>0</v>
      </c>
      <c r="AT1450">
        <v>0</v>
      </c>
      <c r="AU1450">
        <v>0</v>
      </c>
      <c r="AV1450">
        <v>0</v>
      </c>
      <c r="AW1450">
        <v>0</v>
      </c>
      <c r="BC1450">
        <v>0</v>
      </c>
      <c r="BD1450">
        <v>0.22</v>
      </c>
      <c r="BF1450">
        <v>0</v>
      </c>
      <c r="BG1450">
        <v>0</v>
      </c>
      <c r="BH1450">
        <v>0</v>
      </c>
      <c r="BI1450">
        <v>0</v>
      </c>
      <c r="BL1450">
        <v>100</v>
      </c>
      <c r="BO1450" t="s">
        <v>5348</v>
      </c>
      <c r="BP1450" t="s">
        <v>5295</v>
      </c>
      <c r="BQ1450" t="s">
        <v>5296</v>
      </c>
      <c r="BR1450">
        <v>45617.097222222219</v>
      </c>
      <c r="BS1450" t="b">
        <v>1</v>
      </c>
      <c r="BT1450">
        <v>1</v>
      </c>
    </row>
    <row r="1451" spans="1:72" x14ac:dyDescent="0.2">
      <c r="A1451" t="s">
        <v>6826</v>
      </c>
      <c r="B1451" t="s">
        <v>5801</v>
      </c>
      <c r="C1451" t="s">
        <v>5351</v>
      </c>
      <c r="E1451" t="s">
        <v>5351</v>
      </c>
      <c r="F1451" t="s">
        <v>5741</v>
      </c>
      <c r="G1451" t="s">
        <v>5791</v>
      </c>
      <c r="H1451" t="s">
        <v>572</v>
      </c>
      <c r="I1451" t="s">
        <v>197</v>
      </c>
      <c r="L1451" t="s">
        <v>93</v>
      </c>
      <c r="M1451" t="s">
        <v>93</v>
      </c>
      <c r="N1451" t="s">
        <v>5852</v>
      </c>
      <c r="O1451" t="s">
        <v>5850</v>
      </c>
      <c r="P1451">
        <v>0</v>
      </c>
      <c r="Q1451">
        <v>0</v>
      </c>
      <c r="R1451">
        <v>0</v>
      </c>
      <c r="S1451">
        <v>0</v>
      </c>
      <c r="T1451">
        <v>0</v>
      </c>
      <c r="U1451">
        <v>0</v>
      </c>
      <c r="V1451">
        <v>0</v>
      </c>
      <c r="W1451">
        <v>0</v>
      </c>
      <c r="X1451" t="b">
        <v>1</v>
      </c>
      <c r="Z1451">
        <v>0</v>
      </c>
      <c r="AA1451">
        <v>0</v>
      </c>
      <c r="AB1451" t="s">
        <v>3920</v>
      </c>
      <c r="AD1451">
        <v>0</v>
      </c>
      <c r="AE1451">
        <v>0</v>
      </c>
      <c r="AF1451">
        <v>0</v>
      </c>
      <c r="AG1451">
        <v>0</v>
      </c>
      <c r="AH1451">
        <v>0</v>
      </c>
      <c r="AI1451">
        <v>0</v>
      </c>
      <c r="AJ1451">
        <v>0</v>
      </c>
      <c r="AK1451">
        <v>0</v>
      </c>
      <c r="AL1451">
        <v>0</v>
      </c>
      <c r="AM1451">
        <v>0</v>
      </c>
      <c r="AN1451">
        <v>0</v>
      </c>
      <c r="AO1451">
        <v>0</v>
      </c>
      <c r="AP1451">
        <v>0</v>
      </c>
      <c r="AQ1451">
        <v>0</v>
      </c>
      <c r="AR1451">
        <v>0</v>
      </c>
      <c r="AS1451">
        <v>0</v>
      </c>
      <c r="AT1451">
        <v>0</v>
      </c>
      <c r="AU1451">
        <v>0</v>
      </c>
      <c r="AV1451">
        <v>0</v>
      </c>
      <c r="AW1451">
        <v>0</v>
      </c>
      <c r="BC1451">
        <v>0</v>
      </c>
      <c r="BD1451">
        <v>0</v>
      </c>
      <c r="BF1451">
        <v>0</v>
      </c>
      <c r="BG1451">
        <v>0</v>
      </c>
      <c r="BH1451">
        <v>0</v>
      </c>
      <c r="BI1451">
        <v>0</v>
      </c>
      <c r="BL1451">
        <v>100</v>
      </c>
      <c r="BO1451" t="s">
        <v>6827</v>
      </c>
      <c r="BP1451" t="s">
        <v>5295</v>
      </c>
      <c r="BQ1451" t="s">
        <v>5296</v>
      </c>
      <c r="BR1451">
        <v>45617.098611111112</v>
      </c>
      <c r="BS1451" t="b">
        <v>1</v>
      </c>
      <c r="BT1451">
        <v>1</v>
      </c>
    </row>
    <row r="1452" spans="1:72" x14ac:dyDescent="0.2">
      <c r="A1452" t="s">
        <v>6828</v>
      </c>
      <c r="B1452" t="s">
        <v>5801</v>
      </c>
      <c r="C1452" t="s">
        <v>5355</v>
      </c>
      <c r="E1452" t="s">
        <v>5355</v>
      </c>
      <c r="F1452" t="s">
        <v>5741</v>
      </c>
      <c r="G1452" t="s">
        <v>5791</v>
      </c>
      <c r="H1452" t="s">
        <v>572</v>
      </c>
      <c r="I1452" t="s">
        <v>197</v>
      </c>
      <c r="L1452" t="s">
        <v>93</v>
      </c>
      <c r="M1452" t="s">
        <v>93</v>
      </c>
      <c r="N1452" t="s">
        <v>5852</v>
      </c>
      <c r="O1452" t="s">
        <v>5850</v>
      </c>
      <c r="P1452">
        <v>0</v>
      </c>
      <c r="Q1452">
        <v>0</v>
      </c>
      <c r="R1452">
        <v>0</v>
      </c>
      <c r="S1452">
        <v>0</v>
      </c>
      <c r="T1452">
        <v>0</v>
      </c>
      <c r="U1452">
        <v>0</v>
      </c>
      <c r="V1452">
        <v>0</v>
      </c>
      <c r="W1452">
        <v>0</v>
      </c>
      <c r="X1452" t="b">
        <v>1</v>
      </c>
      <c r="Z1452">
        <v>0</v>
      </c>
      <c r="AA1452">
        <v>0</v>
      </c>
      <c r="AB1452" t="s">
        <v>3920</v>
      </c>
      <c r="AD1452">
        <v>0</v>
      </c>
      <c r="AE1452">
        <v>0</v>
      </c>
      <c r="AF1452">
        <v>0</v>
      </c>
      <c r="AG1452">
        <v>0</v>
      </c>
      <c r="AH1452">
        <v>0</v>
      </c>
      <c r="AI1452">
        <v>0</v>
      </c>
      <c r="AJ1452">
        <v>0</v>
      </c>
      <c r="AK1452">
        <v>0</v>
      </c>
      <c r="AL1452">
        <v>0</v>
      </c>
      <c r="AM1452">
        <v>0</v>
      </c>
      <c r="AN1452">
        <v>0</v>
      </c>
      <c r="AO1452">
        <v>0</v>
      </c>
      <c r="AP1452">
        <v>0</v>
      </c>
      <c r="AQ1452">
        <v>0</v>
      </c>
      <c r="AR1452">
        <v>0</v>
      </c>
      <c r="AS1452">
        <v>0</v>
      </c>
      <c r="AT1452">
        <v>0</v>
      </c>
      <c r="AU1452">
        <v>0</v>
      </c>
      <c r="AV1452">
        <v>0</v>
      </c>
      <c r="AW1452">
        <v>0</v>
      </c>
      <c r="BC1452">
        <v>0</v>
      </c>
      <c r="BD1452">
        <v>0</v>
      </c>
      <c r="BF1452">
        <v>0</v>
      </c>
      <c r="BG1452">
        <v>0</v>
      </c>
      <c r="BH1452">
        <v>0</v>
      </c>
      <c r="BI1452">
        <v>0</v>
      </c>
      <c r="BL1452">
        <v>100</v>
      </c>
      <c r="BO1452" t="s">
        <v>5356</v>
      </c>
      <c r="BP1452" t="s">
        <v>5295</v>
      </c>
      <c r="BQ1452" t="s">
        <v>5296</v>
      </c>
      <c r="BR1452">
        <v>45617.10833333333</v>
      </c>
      <c r="BS1452" t="b">
        <v>1</v>
      </c>
      <c r="BT1452">
        <v>1</v>
      </c>
    </row>
    <row r="1453" spans="1:72" x14ac:dyDescent="0.2">
      <c r="A1453" t="s">
        <v>6829</v>
      </c>
      <c r="B1453" t="s">
        <v>5801</v>
      </c>
      <c r="C1453" t="s">
        <v>5359</v>
      </c>
      <c r="E1453" t="s">
        <v>5359</v>
      </c>
      <c r="F1453" t="s">
        <v>5741</v>
      </c>
      <c r="G1453" t="s">
        <v>5791</v>
      </c>
      <c r="H1453" t="s">
        <v>572</v>
      </c>
      <c r="I1453" t="s">
        <v>197</v>
      </c>
      <c r="L1453" t="s">
        <v>93</v>
      </c>
      <c r="M1453" t="s">
        <v>93</v>
      </c>
      <c r="N1453" t="s">
        <v>5852</v>
      </c>
      <c r="O1453" t="s">
        <v>5850</v>
      </c>
      <c r="P1453">
        <v>0</v>
      </c>
      <c r="Q1453">
        <v>0</v>
      </c>
      <c r="R1453">
        <v>0</v>
      </c>
      <c r="S1453">
        <v>0</v>
      </c>
      <c r="T1453">
        <v>0</v>
      </c>
      <c r="U1453">
        <v>0</v>
      </c>
      <c r="V1453">
        <v>0</v>
      </c>
      <c r="W1453">
        <v>40</v>
      </c>
      <c r="X1453" t="b">
        <v>1</v>
      </c>
      <c r="Z1453">
        <v>0</v>
      </c>
      <c r="AA1453">
        <v>0</v>
      </c>
      <c r="AB1453" t="s">
        <v>3920</v>
      </c>
      <c r="AD1453">
        <v>0</v>
      </c>
      <c r="AE1453">
        <v>0</v>
      </c>
      <c r="AF1453">
        <v>0</v>
      </c>
      <c r="AG1453">
        <v>0</v>
      </c>
      <c r="AH1453">
        <v>0</v>
      </c>
      <c r="AI1453">
        <v>0</v>
      </c>
      <c r="AJ1453">
        <v>0</v>
      </c>
      <c r="AK1453">
        <v>0</v>
      </c>
      <c r="AL1453">
        <v>0</v>
      </c>
      <c r="AM1453">
        <v>0</v>
      </c>
      <c r="AN1453">
        <v>0</v>
      </c>
      <c r="AO1453">
        <v>0</v>
      </c>
      <c r="AP1453">
        <v>0</v>
      </c>
      <c r="AQ1453">
        <v>0</v>
      </c>
      <c r="AR1453">
        <v>0</v>
      </c>
      <c r="AS1453">
        <v>0</v>
      </c>
      <c r="AT1453">
        <v>0</v>
      </c>
      <c r="AU1453">
        <v>0</v>
      </c>
      <c r="AV1453">
        <v>0</v>
      </c>
      <c r="AW1453">
        <v>0</v>
      </c>
      <c r="BC1453">
        <v>0</v>
      </c>
      <c r="BD1453">
        <v>0</v>
      </c>
      <c r="BF1453">
        <v>0</v>
      </c>
      <c r="BG1453">
        <v>0</v>
      </c>
      <c r="BH1453">
        <v>0</v>
      </c>
      <c r="BI1453">
        <v>0</v>
      </c>
      <c r="BL1453">
        <v>100</v>
      </c>
      <c r="BO1453" t="s">
        <v>5360</v>
      </c>
      <c r="BP1453" t="s">
        <v>5295</v>
      </c>
      <c r="BQ1453" t="s">
        <v>5296</v>
      </c>
      <c r="BR1453">
        <v>45617.109027777777</v>
      </c>
      <c r="BS1453" t="b">
        <v>1</v>
      </c>
      <c r="BT1453">
        <v>1</v>
      </c>
    </row>
    <row r="1454" spans="1:72" x14ac:dyDescent="0.2">
      <c r="A1454" t="s">
        <v>6830</v>
      </c>
      <c r="B1454" t="s">
        <v>5801</v>
      </c>
      <c r="C1454" t="s">
        <v>5363</v>
      </c>
      <c r="E1454" t="s">
        <v>5363</v>
      </c>
      <c r="F1454" t="s">
        <v>5741</v>
      </c>
      <c r="G1454" t="s">
        <v>5791</v>
      </c>
      <c r="H1454" t="s">
        <v>572</v>
      </c>
      <c r="I1454" t="s">
        <v>197</v>
      </c>
      <c r="L1454" t="s">
        <v>93</v>
      </c>
      <c r="M1454" t="s">
        <v>93</v>
      </c>
      <c r="N1454" t="s">
        <v>5852</v>
      </c>
      <c r="O1454" t="s">
        <v>5850</v>
      </c>
      <c r="P1454">
        <v>0</v>
      </c>
      <c r="Q1454">
        <v>0</v>
      </c>
      <c r="R1454">
        <v>0</v>
      </c>
      <c r="S1454">
        <v>0</v>
      </c>
      <c r="T1454">
        <v>0</v>
      </c>
      <c r="U1454">
        <v>0</v>
      </c>
      <c r="V1454">
        <v>0</v>
      </c>
      <c r="W1454">
        <v>0</v>
      </c>
      <c r="X1454" t="b">
        <v>1</v>
      </c>
      <c r="Z1454">
        <v>0</v>
      </c>
      <c r="AA1454">
        <v>0</v>
      </c>
      <c r="AB1454" t="s">
        <v>3920</v>
      </c>
      <c r="AD1454">
        <v>0</v>
      </c>
      <c r="AE1454">
        <v>0</v>
      </c>
      <c r="AF1454">
        <v>0</v>
      </c>
      <c r="AG1454">
        <v>0</v>
      </c>
      <c r="AH1454">
        <v>0</v>
      </c>
      <c r="AI1454">
        <v>0</v>
      </c>
      <c r="AJ1454">
        <v>0</v>
      </c>
      <c r="AK1454">
        <v>0</v>
      </c>
      <c r="AL1454">
        <v>0</v>
      </c>
      <c r="AM1454">
        <v>0</v>
      </c>
      <c r="AN1454">
        <v>0</v>
      </c>
      <c r="AO1454">
        <v>0</v>
      </c>
      <c r="AP1454">
        <v>0</v>
      </c>
      <c r="AQ1454">
        <v>0</v>
      </c>
      <c r="AR1454">
        <v>0</v>
      </c>
      <c r="AS1454">
        <v>0</v>
      </c>
      <c r="AT1454">
        <v>0</v>
      </c>
      <c r="AU1454">
        <v>0</v>
      </c>
      <c r="AV1454">
        <v>0</v>
      </c>
      <c r="AW1454">
        <v>0</v>
      </c>
      <c r="BC1454">
        <v>0</v>
      </c>
      <c r="BD1454">
        <v>0</v>
      </c>
      <c r="BF1454">
        <v>0</v>
      </c>
      <c r="BG1454">
        <v>0</v>
      </c>
      <c r="BH1454">
        <v>0</v>
      </c>
      <c r="BI1454">
        <v>0</v>
      </c>
      <c r="BL1454">
        <v>100</v>
      </c>
      <c r="BO1454" t="s">
        <v>5364</v>
      </c>
      <c r="BP1454" t="s">
        <v>5295</v>
      </c>
      <c r="BQ1454" t="s">
        <v>5296</v>
      </c>
      <c r="BR1454">
        <v>45617.11041666667</v>
      </c>
      <c r="BS1454" t="b">
        <v>1</v>
      </c>
      <c r="BT1454">
        <v>1</v>
      </c>
    </row>
    <row r="1455" spans="1:72" x14ac:dyDescent="0.2">
      <c r="A1455" t="s">
        <v>6831</v>
      </c>
      <c r="B1455" t="s">
        <v>5801</v>
      </c>
      <c r="C1455" t="s">
        <v>5474</v>
      </c>
      <c r="E1455" t="s">
        <v>5474</v>
      </c>
      <c r="F1455" t="s">
        <v>5741</v>
      </c>
      <c r="G1455" t="s">
        <v>5791</v>
      </c>
      <c r="H1455" t="s">
        <v>572</v>
      </c>
      <c r="I1455" t="s">
        <v>197</v>
      </c>
      <c r="L1455" t="s">
        <v>93</v>
      </c>
      <c r="M1455" t="s">
        <v>93</v>
      </c>
      <c r="N1455" t="s">
        <v>5852</v>
      </c>
      <c r="O1455" t="s">
        <v>5850</v>
      </c>
      <c r="P1455">
        <v>0</v>
      </c>
      <c r="Q1455">
        <v>0</v>
      </c>
      <c r="R1455">
        <v>0</v>
      </c>
      <c r="S1455">
        <v>0</v>
      </c>
      <c r="T1455">
        <v>0</v>
      </c>
      <c r="U1455">
        <v>0</v>
      </c>
      <c r="V1455">
        <v>0</v>
      </c>
      <c r="W1455">
        <v>0</v>
      </c>
      <c r="X1455" t="b">
        <v>1</v>
      </c>
      <c r="Z1455">
        <v>0</v>
      </c>
      <c r="AA1455">
        <v>0</v>
      </c>
      <c r="AB1455" t="s">
        <v>3920</v>
      </c>
      <c r="AD1455">
        <v>0</v>
      </c>
      <c r="AE1455">
        <v>0</v>
      </c>
      <c r="AF1455">
        <v>0</v>
      </c>
      <c r="AG1455">
        <v>0</v>
      </c>
      <c r="AH1455">
        <v>0</v>
      </c>
      <c r="AI1455">
        <v>0</v>
      </c>
      <c r="AJ1455">
        <v>0</v>
      </c>
      <c r="AK1455">
        <v>0</v>
      </c>
      <c r="AL1455">
        <v>0</v>
      </c>
      <c r="AM1455">
        <v>0</v>
      </c>
      <c r="AN1455">
        <v>0</v>
      </c>
      <c r="AO1455">
        <v>0</v>
      </c>
      <c r="AP1455">
        <v>0</v>
      </c>
      <c r="AQ1455">
        <v>0</v>
      </c>
      <c r="AR1455">
        <v>0</v>
      </c>
      <c r="AS1455">
        <v>0</v>
      </c>
      <c r="AT1455">
        <v>0</v>
      </c>
      <c r="AU1455">
        <v>0</v>
      </c>
      <c r="AV1455">
        <v>2.1800000000000002</v>
      </c>
      <c r="AW1455">
        <v>0</v>
      </c>
      <c r="BC1455">
        <v>0</v>
      </c>
      <c r="BD1455">
        <v>0</v>
      </c>
      <c r="BF1455">
        <v>0</v>
      </c>
      <c r="BG1455">
        <v>0</v>
      </c>
      <c r="BH1455">
        <v>0</v>
      </c>
      <c r="BI1455">
        <v>0</v>
      </c>
      <c r="BL1455">
        <v>100</v>
      </c>
      <c r="BO1455" t="s">
        <v>5368</v>
      </c>
      <c r="BP1455" t="s">
        <v>5295</v>
      </c>
      <c r="BQ1455" t="s">
        <v>5296</v>
      </c>
      <c r="BR1455">
        <v>45617.111805555556</v>
      </c>
      <c r="BS1455" t="b">
        <v>1</v>
      </c>
      <c r="BT1455">
        <v>1</v>
      </c>
    </row>
    <row r="1456" spans="1:72" x14ac:dyDescent="0.2">
      <c r="A1456" t="s">
        <v>6832</v>
      </c>
      <c r="B1456" t="s">
        <v>5801</v>
      </c>
      <c r="C1456" t="s">
        <v>5371</v>
      </c>
      <c r="E1456" t="s">
        <v>5371</v>
      </c>
      <c r="F1456" t="s">
        <v>5741</v>
      </c>
      <c r="G1456" t="s">
        <v>5791</v>
      </c>
      <c r="H1456" t="s">
        <v>572</v>
      </c>
      <c r="I1456" t="s">
        <v>197</v>
      </c>
      <c r="L1456" t="s">
        <v>93</v>
      </c>
      <c r="M1456" t="s">
        <v>93</v>
      </c>
      <c r="N1456" t="s">
        <v>5852</v>
      </c>
      <c r="O1456" t="s">
        <v>5850</v>
      </c>
      <c r="P1456">
        <v>0</v>
      </c>
      <c r="Q1456">
        <v>0</v>
      </c>
      <c r="R1456">
        <v>0</v>
      </c>
      <c r="S1456">
        <v>0</v>
      </c>
      <c r="T1456">
        <v>0</v>
      </c>
      <c r="U1456">
        <v>0</v>
      </c>
      <c r="V1456">
        <v>0</v>
      </c>
      <c r="W1456">
        <v>0</v>
      </c>
      <c r="X1456" t="b">
        <v>1</v>
      </c>
      <c r="Z1456">
        <v>0</v>
      </c>
      <c r="AA1456">
        <v>0</v>
      </c>
      <c r="AB1456" t="s">
        <v>3920</v>
      </c>
      <c r="AD1456">
        <v>0</v>
      </c>
      <c r="AE1456">
        <v>0</v>
      </c>
      <c r="AF1456">
        <v>0</v>
      </c>
      <c r="AG1456">
        <v>0</v>
      </c>
      <c r="AH1456">
        <v>0</v>
      </c>
      <c r="AI1456">
        <v>0</v>
      </c>
      <c r="AJ1456">
        <v>0</v>
      </c>
      <c r="AK1456">
        <v>0</v>
      </c>
      <c r="AL1456">
        <v>0</v>
      </c>
      <c r="AM1456">
        <v>0</v>
      </c>
      <c r="AN1456">
        <v>0</v>
      </c>
      <c r="AO1456">
        <v>0</v>
      </c>
      <c r="AP1456">
        <v>0</v>
      </c>
      <c r="AQ1456">
        <v>0</v>
      </c>
      <c r="AR1456">
        <v>0</v>
      </c>
      <c r="AS1456">
        <v>0</v>
      </c>
      <c r="AT1456">
        <v>0</v>
      </c>
      <c r="AU1456">
        <v>0</v>
      </c>
      <c r="AV1456">
        <v>0</v>
      </c>
      <c r="AW1456">
        <v>0</v>
      </c>
      <c r="BC1456">
        <v>0</v>
      </c>
      <c r="BD1456">
        <v>0</v>
      </c>
      <c r="BF1456">
        <v>0</v>
      </c>
      <c r="BG1456">
        <v>0</v>
      </c>
      <c r="BH1456">
        <v>0</v>
      </c>
      <c r="BI1456">
        <v>0</v>
      </c>
      <c r="BL1456">
        <v>100</v>
      </c>
      <c r="BO1456" t="s">
        <v>5372</v>
      </c>
      <c r="BP1456" t="s">
        <v>5295</v>
      </c>
      <c r="BQ1456" t="s">
        <v>5296</v>
      </c>
      <c r="BR1456">
        <v>45617.113194444442</v>
      </c>
      <c r="BS1456" t="b">
        <v>1</v>
      </c>
      <c r="BT1456">
        <v>1</v>
      </c>
    </row>
    <row r="1457" spans="1:72" x14ac:dyDescent="0.2">
      <c r="A1457" t="s">
        <v>6833</v>
      </c>
      <c r="B1457" t="s">
        <v>5801</v>
      </c>
      <c r="C1457" t="s">
        <v>5375</v>
      </c>
      <c r="E1457" t="s">
        <v>5375</v>
      </c>
      <c r="F1457" t="s">
        <v>5741</v>
      </c>
      <c r="G1457" t="s">
        <v>5791</v>
      </c>
      <c r="H1457" t="s">
        <v>572</v>
      </c>
      <c r="I1457" t="s">
        <v>197</v>
      </c>
      <c r="L1457" t="s">
        <v>93</v>
      </c>
      <c r="M1457" t="s">
        <v>93</v>
      </c>
      <c r="N1457" t="s">
        <v>5852</v>
      </c>
      <c r="O1457" t="s">
        <v>5850</v>
      </c>
      <c r="P1457">
        <v>0</v>
      </c>
      <c r="Q1457">
        <v>1024</v>
      </c>
      <c r="R1457">
        <v>0</v>
      </c>
      <c r="S1457">
        <v>0</v>
      </c>
      <c r="T1457">
        <v>0</v>
      </c>
      <c r="U1457">
        <v>0</v>
      </c>
      <c r="V1457">
        <v>0</v>
      </c>
      <c r="W1457">
        <v>0</v>
      </c>
      <c r="X1457" t="b">
        <v>1</v>
      </c>
      <c r="Z1457">
        <v>0</v>
      </c>
      <c r="AA1457">
        <v>0</v>
      </c>
      <c r="AB1457" t="s">
        <v>3920</v>
      </c>
      <c r="AD1457">
        <v>0</v>
      </c>
      <c r="AE1457">
        <v>0</v>
      </c>
      <c r="AF1457">
        <v>0</v>
      </c>
      <c r="AG1457">
        <v>0</v>
      </c>
      <c r="AH1457">
        <v>0</v>
      </c>
      <c r="AI1457">
        <v>0</v>
      </c>
      <c r="AJ1457">
        <v>0</v>
      </c>
      <c r="AK1457">
        <v>0</v>
      </c>
      <c r="AL1457">
        <v>0</v>
      </c>
      <c r="AM1457">
        <v>0</v>
      </c>
      <c r="AN1457">
        <v>0</v>
      </c>
      <c r="AO1457">
        <v>0</v>
      </c>
      <c r="AP1457">
        <v>0</v>
      </c>
      <c r="AQ1457">
        <v>0</v>
      </c>
      <c r="AR1457">
        <v>0.3</v>
      </c>
      <c r="AS1457">
        <v>0</v>
      </c>
      <c r="AT1457">
        <v>0</v>
      </c>
      <c r="AU1457">
        <v>0</v>
      </c>
      <c r="AV1457">
        <v>0</v>
      </c>
      <c r="AW1457">
        <v>0</v>
      </c>
      <c r="BC1457">
        <v>0</v>
      </c>
      <c r="BD1457">
        <v>0</v>
      </c>
      <c r="BF1457">
        <v>3004</v>
      </c>
      <c r="BG1457">
        <v>0</v>
      </c>
      <c r="BH1457">
        <v>0</v>
      </c>
      <c r="BI1457">
        <v>0</v>
      </c>
      <c r="BL1457">
        <v>100</v>
      </c>
      <c r="BO1457" t="s">
        <v>5479</v>
      </c>
      <c r="BP1457" t="s">
        <v>5295</v>
      </c>
      <c r="BQ1457" t="s">
        <v>5296</v>
      </c>
      <c r="BR1457">
        <v>45617.115277777775</v>
      </c>
      <c r="BS1457" t="b">
        <v>1</v>
      </c>
      <c r="BT1457">
        <v>1</v>
      </c>
    </row>
    <row r="1458" spans="1:72" x14ac:dyDescent="0.2">
      <c r="A1458" t="s">
        <v>6834</v>
      </c>
      <c r="B1458" t="s">
        <v>473</v>
      </c>
      <c r="C1458" t="s">
        <v>473</v>
      </c>
      <c r="E1458" t="s">
        <v>6835</v>
      </c>
      <c r="F1458" t="s">
        <v>5741</v>
      </c>
      <c r="G1458" t="s">
        <v>5791</v>
      </c>
      <c r="H1458" t="s">
        <v>572</v>
      </c>
      <c r="I1458" t="s">
        <v>197</v>
      </c>
      <c r="L1458" t="s">
        <v>93</v>
      </c>
      <c r="M1458" t="s">
        <v>93</v>
      </c>
      <c r="N1458" t="s">
        <v>5852</v>
      </c>
      <c r="O1458" t="s">
        <v>5850</v>
      </c>
      <c r="P1458">
        <v>0</v>
      </c>
      <c r="Q1458">
        <v>0</v>
      </c>
      <c r="R1458">
        <v>0</v>
      </c>
      <c r="S1458">
        <v>0</v>
      </c>
      <c r="T1458">
        <v>0</v>
      </c>
      <c r="U1458">
        <v>0</v>
      </c>
      <c r="V1458">
        <v>0</v>
      </c>
      <c r="W1458">
        <v>0</v>
      </c>
      <c r="X1458" t="b">
        <v>1</v>
      </c>
      <c r="Z1458">
        <v>0</v>
      </c>
      <c r="AA1458">
        <v>0</v>
      </c>
      <c r="AB1458" t="s">
        <v>3920</v>
      </c>
      <c r="AD1458">
        <v>0</v>
      </c>
      <c r="AE1458">
        <v>2.97</v>
      </c>
      <c r="AF1458">
        <v>0</v>
      </c>
      <c r="AG1458">
        <v>0</v>
      </c>
      <c r="AH1458">
        <v>0</v>
      </c>
      <c r="AI1458">
        <v>0</v>
      </c>
      <c r="AJ1458">
        <v>0</v>
      </c>
      <c r="AK1458">
        <v>0</v>
      </c>
      <c r="AL1458">
        <v>0</v>
      </c>
      <c r="AM1458">
        <v>0</v>
      </c>
      <c r="AN1458">
        <v>0</v>
      </c>
      <c r="AO1458">
        <v>0</v>
      </c>
      <c r="AP1458">
        <v>0</v>
      </c>
      <c r="AQ1458">
        <v>0</v>
      </c>
      <c r="AR1458">
        <v>0</v>
      </c>
      <c r="AS1458">
        <v>0</v>
      </c>
      <c r="AT1458">
        <v>0</v>
      </c>
      <c r="AU1458">
        <v>0</v>
      </c>
      <c r="AV1458">
        <v>0</v>
      </c>
      <c r="AW1458">
        <v>0</v>
      </c>
      <c r="BC1458">
        <v>0</v>
      </c>
      <c r="BD1458">
        <v>0</v>
      </c>
      <c r="BF1458">
        <v>0</v>
      </c>
      <c r="BG1458">
        <v>0</v>
      </c>
      <c r="BH1458">
        <v>0</v>
      </c>
      <c r="BI1458">
        <v>0</v>
      </c>
      <c r="BL1458">
        <v>100</v>
      </c>
      <c r="BO1458" t="s">
        <v>5483</v>
      </c>
      <c r="BP1458" t="s">
        <v>5295</v>
      </c>
      <c r="BQ1458" t="s">
        <v>5296</v>
      </c>
      <c r="BR1458">
        <v>45618.477777777778</v>
      </c>
      <c r="BS1458" t="b">
        <v>1</v>
      </c>
      <c r="BT1458">
        <v>1</v>
      </c>
    </row>
    <row r="1459" spans="1:72" x14ac:dyDescent="0.2">
      <c r="A1459" t="s">
        <v>6836</v>
      </c>
      <c r="B1459" t="s">
        <v>570</v>
      </c>
      <c r="C1459" t="s">
        <v>570</v>
      </c>
      <c r="E1459" t="s">
        <v>6837</v>
      </c>
      <c r="F1459" t="s">
        <v>5741</v>
      </c>
      <c r="G1459" t="s">
        <v>5791</v>
      </c>
      <c r="H1459" t="s">
        <v>572</v>
      </c>
      <c r="I1459" t="s">
        <v>197</v>
      </c>
      <c r="L1459" t="s">
        <v>93</v>
      </c>
      <c r="M1459" t="s">
        <v>93</v>
      </c>
      <c r="N1459" t="s">
        <v>5856</v>
      </c>
      <c r="O1459" t="s">
        <v>5850</v>
      </c>
      <c r="P1459">
        <v>0</v>
      </c>
      <c r="Q1459">
        <v>232</v>
      </c>
      <c r="R1459">
        <v>0</v>
      </c>
      <c r="S1459">
        <v>20</v>
      </c>
      <c r="T1459">
        <v>0.99</v>
      </c>
      <c r="U1459">
        <v>60</v>
      </c>
      <c r="V1459">
        <v>46.6</v>
      </c>
      <c r="W1459">
        <v>0</v>
      </c>
      <c r="X1459" t="b">
        <v>1</v>
      </c>
      <c r="Z1459">
        <v>0</v>
      </c>
      <c r="AA1459">
        <v>8</v>
      </c>
      <c r="AB1459" t="s">
        <v>3920</v>
      </c>
      <c r="AD1459">
        <v>0</v>
      </c>
      <c r="AE1459">
        <v>0</v>
      </c>
      <c r="AF1459">
        <v>0</v>
      </c>
      <c r="AG1459">
        <v>0</v>
      </c>
      <c r="AH1459">
        <v>0</v>
      </c>
      <c r="AI1459">
        <v>5.39</v>
      </c>
      <c r="AJ1459">
        <v>9.06</v>
      </c>
      <c r="AK1459">
        <v>0.26</v>
      </c>
      <c r="AL1459">
        <v>0</v>
      </c>
      <c r="AM1459">
        <v>0</v>
      </c>
      <c r="AN1459">
        <v>0</v>
      </c>
      <c r="AO1459">
        <v>0</v>
      </c>
      <c r="AP1459">
        <v>0</v>
      </c>
      <c r="AQ1459">
        <v>0</v>
      </c>
      <c r="AR1459">
        <v>0.93</v>
      </c>
      <c r="AS1459">
        <v>0</v>
      </c>
      <c r="AT1459">
        <v>0</v>
      </c>
      <c r="AU1459">
        <v>0</v>
      </c>
      <c r="AV1459">
        <v>0</v>
      </c>
      <c r="AW1459">
        <v>0</v>
      </c>
      <c r="BC1459">
        <v>0</v>
      </c>
      <c r="BD1459">
        <v>0.68</v>
      </c>
      <c r="BF1459">
        <v>0</v>
      </c>
      <c r="BG1459">
        <v>0</v>
      </c>
      <c r="BH1459">
        <v>0</v>
      </c>
      <c r="BI1459">
        <v>0</v>
      </c>
      <c r="BL1459">
        <v>100</v>
      </c>
      <c r="BP1459" t="s">
        <v>5295</v>
      </c>
      <c r="BQ1459" t="s">
        <v>5296</v>
      </c>
      <c r="BR1459">
        <v>45618.497916666667</v>
      </c>
      <c r="BS1459" t="b">
        <v>1</v>
      </c>
      <c r="BT1459">
        <v>1</v>
      </c>
    </row>
    <row r="1460" spans="1:72" x14ac:dyDescent="0.2">
      <c r="A1460" t="s">
        <v>6838</v>
      </c>
      <c r="B1460" t="s">
        <v>170</v>
      </c>
      <c r="C1460" t="s">
        <v>170</v>
      </c>
      <c r="E1460" t="s">
        <v>6839</v>
      </c>
      <c r="F1460" t="s">
        <v>5741</v>
      </c>
      <c r="G1460" t="s">
        <v>5791</v>
      </c>
      <c r="H1460" t="s">
        <v>572</v>
      </c>
      <c r="I1460" t="s">
        <v>197</v>
      </c>
      <c r="L1460" t="s">
        <v>93</v>
      </c>
      <c r="M1460" t="s">
        <v>93</v>
      </c>
      <c r="N1460" t="s">
        <v>5852</v>
      </c>
      <c r="O1460" t="s">
        <v>5850</v>
      </c>
      <c r="P1460">
        <v>0</v>
      </c>
      <c r="Q1460">
        <v>0</v>
      </c>
      <c r="R1460">
        <v>0</v>
      </c>
      <c r="S1460">
        <v>0</v>
      </c>
      <c r="T1460">
        <v>0</v>
      </c>
      <c r="U1460">
        <v>0</v>
      </c>
      <c r="V1460">
        <v>0</v>
      </c>
      <c r="W1460">
        <v>0</v>
      </c>
      <c r="X1460" t="b">
        <v>1</v>
      </c>
      <c r="Z1460">
        <v>0</v>
      </c>
      <c r="AA1460">
        <v>0</v>
      </c>
      <c r="AB1460" t="s">
        <v>3920</v>
      </c>
      <c r="AD1460">
        <v>0</v>
      </c>
      <c r="AE1460">
        <v>0</v>
      </c>
      <c r="AF1460">
        <v>0</v>
      </c>
      <c r="AG1460">
        <v>0</v>
      </c>
      <c r="AH1460">
        <v>0</v>
      </c>
      <c r="AI1460">
        <v>0</v>
      </c>
      <c r="AJ1460">
        <v>0</v>
      </c>
      <c r="AK1460">
        <v>0</v>
      </c>
      <c r="AL1460">
        <v>0.01</v>
      </c>
      <c r="AM1460">
        <v>0</v>
      </c>
      <c r="AN1460">
        <v>0</v>
      </c>
      <c r="AO1460">
        <v>0</v>
      </c>
      <c r="AP1460">
        <v>0</v>
      </c>
      <c r="AQ1460">
        <v>0</v>
      </c>
      <c r="AR1460">
        <v>1.33</v>
      </c>
      <c r="AS1460">
        <v>0</v>
      </c>
      <c r="AT1460">
        <v>0</v>
      </c>
      <c r="AU1460">
        <v>0</v>
      </c>
      <c r="AV1460">
        <v>0</v>
      </c>
      <c r="AW1460">
        <v>0</v>
      </c>
      <c r="BC1460">
        <v>0</v>
      </c>
      <c r="BD1460">
        <v>0.49</v>
      </c>
      <c r="BF1460">
        <v>0</v>
      </c>
      <c r="BG1460">
        <v>0</v>
      </c>
      <c r="BH1460">
        <v>0</v>
      </c>
      <c r="BI1460">
        <v>0</v>
      </c>
      <c r="BL1460">
        <v>100</v>
      </c>
      <c r="BO1460" t="s">
        <v>5489</v>
      </c>
      <c r="BP1460" t="s">
        <v>5295</v>
      </c>
      <c r="BQ1460" t="s">
        <v>5296</v>
      </c>
      <c r="BR1460">
        <v>45618.482638888891</v>
      </c>
      <c r="BS1460" t="b">
        <v>1</v>
      </c>
      <c r="BT1460">
        <v>1</v>
      </c>
    </row>
    <row r="1461" spans="1:72" x14ac:dyDescent="0.2">
      <c r="A1461" t="s">
        <v>6840</v>
      </c>
      <c r="B1461" t="s">
        <v>59</v>
      </c>
      <c r="C1461" t="s">
        <v>5383</v>
      </c>
      <c r="E1461" t="s">
        <v>5383</v>
      </c>
      <c r="F1461" t="s">
        <v>5741</v>
      </c>
      <c r="G1461" t="s">
        <v>5791</v>
      </c>
      <c r="H1461" t="s">
        <v>572</v>
      </c>
      <c r="I1461" t="s">
        <v>197</v>
      </c>
      <c r="L1461" t="s">
        <v>93</v>
      </c>
      <c r="M1461" t="s">
        <v>93</v>
      </c>
      <c r="N1461" t="s">
        <v>1513</v>
      </c>
      <c r="O1461" t="s">
        <v>5850</v>
      </c>
      <c r="P1461">
        <v>0</v>
      </c>
      <c r="Q1461">
        <v>76</v>
      </c>
      <c r="R1461">
        <v>0</v>
      </c>
      <c r="S1461">
        <v>20</v>
      </c>
      <c r="T1461">
        <v>0.93</v>
      </c>
      <c r="U1461">
        <v>0</v>
      </c>
      <c r="V1461">
        <v>111.9</v>
      </c>
      <c r="W1461">
        <v>0</v>
      </c>
      <c r="X1461" t="b">
        <v>1</v>
      </c>
      <c r="Z1461">
        <v>0</v>
      </c>
      <c r="AA1461">
        <v>0</v>
      </c>
      <c r="AB1461" t="s">
        <v>3920</v>
      </c>
      <c r="AD1461">
        <v>0.05</v>
      </c>
      <c r="AE1461">
        <v>1.91</v>
      </c>
      <c r="AF1461">
        <v>0</v>
      </c>
      <c r="AG1461">
        <v>0</v>
      </c>
      <c r="AH1461">
        <v>0</v>
      </c>
      <c r="AI1461">
        <v>6.24</v>
      </c>
      <c r="AJ1461">
        <v>4.22</v>
      </c>
      <c r="AK1461">
        <v>2.85</v>
      </c>
      <c r="AL1461">
        <v>0</v>
      </c>
      <c r="AM1461">
        <v>0</v>
      </c>
      <c r="AN1461">
        <v>0</v>
      </c>
      <c r="AO1461">
        <v>0</v>
      </c>
      <c r="AP1461">
        <v>0</v>
      </c>
      <c r="AQ1461">
        <v>0</v>
      </c>
      <c r="AR1461">
        <v>0.86</v>
      </c>
      <c r="AS1461">
        <v>0</v>
      </c>
      <c r="AT1461">
        <v>0</v>
      </c>
      <c r="AU1461">
        <v>0</v>
      </c>
      <c r="AV1461">
        <v>0</v>
      </c>
      <c r="AW1461">
        <v>0</v>
      </c>
      <c r="BC1461">
        <v>0</v>
      </c>
      <c r="BD1461">
        <v>0.03</v>
      </c>
      <c r="BF1461">
        <v>0</v>
      </c>
      <c r="BG1461">
        <v>0</v>
      </c>
      <c r="BH1461">
        <v>0</v>
      </c>
      <c r="BI1461">
        <v>0</v>
      </c>
      <c r="BL1461">
        <v>100</v>
      </c>
      <c r="BO1461" t="s">
        <v>5384</v>
      </c>
      <c r="BP1461" t="s">
        <v>5295</v>
      </c>
      <c r="BQ1461" t="s">
        <v>5296</v>
      </c>
      <c r="BR1461">
        <v>45617.131249999999</v>
      </c>
      <c r="BS1461" t="b">
        <v>1</v>
      </c>
      <c r="BT1461">
        <v>1</v>
      </c>
    </row>
    <row r="1462" spans="1:72" x14ac:dyDescent="0.2">
      <c r="A1462" t="s">
        <v>6841</v>
      </c>
      <c r="B1462" t="s">
        <v>5801</v>
      </c>
      <c r="C1462" t="s">
        <v>5387</v>
      </c>
      <c r="E1462" t="s">
        <v>5387</v>
      </c>
      <c r="F1462" t="s">
        <v>5741</v>
      </c>
      <c r="G1462" t="s">
        <v>5791</v>
      </c>
      <c r="H1462" t="s">
        <v>572</v>
      </c>
      <c r="I1462" t="s">
        <v>197</v>
      </c>
      <c r="L1462" t="s">
        <v>93</v>
      </c>
      <c r="M1462" t="s">
        <v>93</v>
      </c>
      <c r="N1462" t="s">
        <v>5852</v>
      </c>
      <c r="O1462" t="s">
        <v>5850</v>
      </c>
      <c r="P1462">
        <v>0</v>
      </c>
      <c r="Q1462">
        <v>0</v>
      </c>
      <c r="R1462">
        <v>0</v>
      </c>
      <c r="S1462">
        <v>0</v>
      </c>
      <c r="T1462">
        <v>0</v>
      </c>
      <c r="U1462">
        <v>0</v>
      </c>
      <c r="V1462">
        <v>0</v>
      </c>
      <c r="W1462">
        <v>0</v>
      </c>
      <c r="X1462" t="b">
        <v>0</v>
      </c>
      <c r="Z1462">
        <v>0</v>
      </c>
      <c r="AA1462">
        <v>0</v>
      </c>
      <c r="AB1462" t="s">
        <v>3920</v>
      </c>
      <c r="AD1462">
        <v>0</v>
      </c>
      <c r="AE1462">
        <v>0</v>
      </c>
      <c r="AF1462">
        <v>0</v>
      </c>
      <c r="AG1462">
        <v>0</v>
      </c>
      <c r="AH1462">
        <v>0</v>
      </c>
      <c r="AI1462">
        <v>0</v>
      </c>
      <c r="AJ1462">
        <v>0</v>
      </c>
      <c r="AK1462">
        <v>0</v>
      </c>
      <c r="AL1462">
        <v>0</v>
      </c>
      <c r="AM1462">
        <v>0</v>
      </c>
      <c r="AN1462">
        <v>0</v>
      </c>
      <c r="AO1462">
        <v>0</v>
      </c>
      <c r="AP1462">
        <v>0</v>
      </c>
      <c r="AQ1462">
        <v>0</v>
      </c>
      <c r="AR1462">
        <v>0</v>
      </c>
      <c r="AS1462">
        <v>0</v>
      </c>
      <c r="AT1462">
        <v>0</v>
      </c>
      <c r="AU1462">
        <v>0</v>
      </c>
      <c r="AV1462">
        <v>0</v>
      </c>
      <c r="AW1462">
        <v>0</v>
      </c>
      <c r="BC1462">
        <v>0</v>
      </c>
      <c r="BD1462">
        <v>0</v>
      </c>
      <c r="BF1462">
        <v>0</v>
      </c>
      <c r="BG1462">
        <v>0</v>
      </c>
      <c r="BH1462">
        <v>0</v>
      </c>
      <c r="BI1462">
        <v>0</v>
      </c>
      <c r="BL1462">
        <v>100</v>
      </c>
      <c r="BO1462" t="s">
        <v>5388</v>
      </c>
      <c r="BP1462" t="s">
        <v>5295</v>
      </c>
      <c r="BQ1462" t="s">
        <v>5296</v>
      </c>
      <c r="BR1462">
        <v>45617.117361111108</v>
      </c>
      <c r="BS1462" t="b">
        <v>1</v>
      </c>
      <c r="BT1462">
        <v>1</v>
      </c>
    </row>
    <row r="1463" spans="1:72" x14ac:dyDescent="0.2">
      <c r="A1463" t="s">
        <v>6842</v>
      </c>
      <c r="B1463" t="s">
        <v>5801</v>
      </c>
      <c r="C1463" t="s">
        <v>5391</v>
      </c>
      <c r="E1463" t="s">
        <v>5391</v>
      </c>
      <c r="F1463" t="s">
        <v>5741</v>
      </c>
      <c r="G1463" t="s">
        <v>5791</v>
      </c>
      <c r="H1463" t="s">
        <v>572</v>
      </c>
      <c r="I1463" t="s">
        <v>197</v>
      </c>
      <c r="L1463" t="s">
        <v>93</v>
      </c>
      <c r="M1463" t="s">
        <v>93</v>
      </c>
      <c r="N1463" t="s">
        <v>5852</v>
      </c>
      <c r="O1463" t="s">
        <v>5850</v>
      </c>
      <c r="P1463">
        <v>0</v>
      </c>
      <c r="Q1463">
        <v>0</v>
      </c>
      <c r="R1463">
        <v>0</v>
      </c>
      <c r="S1463">
        <v>0</v>
      </c>
      <c r="T1463">
        <v>0</v>
      </c>
      <c r="U1463">
        <v>0</v>
      </c>
      <c r="V1463">
        <v>0</v>
      </c>
      <c r="W1463">
        <v>0</v>
      </c>
      <c r="X1463" t="b">
        <v>1</v>
      </c>
      <c r="Z1463">
        <v>0</v>
      </c>
      <c r="AA1463">
        <v>0</v>
      </c>
      <c r="AB1463" t="s">
        <v>3920</v>
      </c>
      <c r="AD1463">
        <v>0</v>
      </c>
      <c r="AE1463">
        <v>0</v>
      </c>
      <c r="AF1463">
        <v>0</v>
      </c>
      <c r="AG1463">
        <v>0</v>
      </c>
      <c r="AH1463">
        <v>0</v>
      </c>
      <c r="AI1463">
        <v>0</v>
      </c>
      <c r="AJ1463">
        <v>0</v>
      </c>
      <c r="AK1463">
        <v>0</v>
      </c>
      <c r="AL1463">
        <v>0</v>
      </c>
      <c r="AM1463">
        <v>0</v>
      </c>
      <c r="AN1463">
        <v>0</v>
      </c>
      <c r="AO1463">
        <v>0</v>
      </c>
      <c r="AP1463">
        <v>0</v>
      </c>
      <c r="AQ1463">
        <v>0</v>
      </c>
      <c r="AR1463">
        <v>0</v>
      </c>
      <c r="AS1463">
        <v>0</v>
      </c>
      <c r="AT1463">
        <v>0</v>
      </c>
      <c r="AU1463">
        <v>0</v>
      </c>
      <c r="AV1463">
        <v>0</v>
      </c>
      <c r="AW1463">
        <v>0</v>
      </c>
      <c r="BC1463">
        <v>0</v>
      </c>
      <c r="BD1463">
        <v>0</v>
      </c>
      <c r="BF1463">
        <v>0</v>
      </c>
      <c r="BG1463">
        <v>0</v>
      </c>
      <c r="BH1463">
        <v>0</v>
      </c>
      <c r="BI1463">
        <v>0</v>
      </c>
      <c r="BL1463">
        <v>100</v>
      </c>
      <c r="BO1463" t="s">
        <v>5392</v>
      </c>
      <c r="BP1463" t="s">
        <v>5295</v>
      </c>
      <c r="BQ1463" t="s">
        <v>5296</v>
      </c>
      <c r="BR1463">
        <v>45617.120138888888</v>
      </c>
      <c r="BS1463" t="b">
        <v>1</v>
      </c>
      <c r="BT1463">
        <v>1</v>
      </c>
    </row>
    <row r="1464" spans="1:72" x14ac:dyDescent="0.2">
      <c r="A1464" t="s">
        <v>6843</v>
      </c>
      <c r="B1464" t="s">
        <v>5729</v>
      </c>
      <c r="C1464" t="s">
        <v>5395</v>
      </c>
      <c r="E1464" t="s">
        <v>5395</v>
      </c>
      <c r="F1464" t="s">
        <v>5741</v>
      </c>
      <c r="G1464" t="s">
        <v>5791</v>
      </c>
      <c r="H1464" t="s">
        <v>572</v>
      </c>
      <c r="I1464" t="s">
        <v>197</v>
      </c>
      <c r="L1464" t="s">
        <v>93</v>
      </c>
      <c r="M1464" t="s">
        <v>93</v>
      </c>
      <c r="N1464" t="s">
        <v>5856</v>
      </c>
      <c r="O1464" t="s">
        <v>5850</v>
      </c>
      <c r="P1464">
        <v>0</v>
      </c>
      <c r="Q1464">
        <v>0</v>
      </c>
      <c r="R1464">
        <v>0</v>
      </c>
      <c r="S1464">
        <v>0</v>
      </c>
      <c r="T1464">
        <v>0</v>
      </c>
      <c r="U1464">
        <v>0</v>
      </c>
      <c r="V1464">
        <v>0</v>
      </c>
      <c r="W1464">
        <v>0</v>
      </c>
      <c r="X1464" t="b">
        <v>1</v>
      </c>
      <c r="Z1464">
        <v>0</v>
      </c>
      <c r="AA1464">
        <v>0</v>
      </c>
      <c r="AB1464" t="s">
        <v>3920</v>
      </c>
      <c r="AD1464">
        <v>0</v>
      </c>
      <c r="AE1464">
        <v>0</v>
      </c>
      <c r="AF1464">
        <v>0</v>
      </c>
      <c r="AG1464">
        <v>0</v>
      </c>
      <c r="AH1464">
        <v>0</v>
      </c>
      <c r="AI1464">
        <v>8.17</v>
      </c>
      <c r="AJ1464">
        <v>8.2799999999999994</v>
      </c>
      <c r="AK1464">
        <v>7.0000000000000007E-2</v>
      </c>
      <c r="AL1464">
        <v>0</v>
      </c>
      <c r="AM1464">
        <v>0</v>
      </c>
      <c r="AN1464">
        <v>0</v>
      </c>
      <c r="AO1464">
        <v>0</v>
      </c>
      <c r="AP1464">
        <v>0</v>
      </c>
      <c r="AQ1464">
        <v>0</v>
      </c>
      <c r="AR1464">
        <v>0.81</v>
      </c>
      <c r="AS1464">
        <v>0</v>
      </c>
      <c r="AT1464">
        <v>0</v>
      </c>
      <c r="AU1464">
        <v>0</v>
      </c>
      <c r="AV1464">
        <v>0</v>
      </c>
      <c r="AW1464">
        <v>0</v>
      </c>
      <c r="BC1464">
        <v>0</v>
      </c>
      <c r="BD1464">
        <v>0</v>
      </c>
      <c r="BF1464">
        <v>0</v>
      </c>
      <c r="BG1464">
        <v>0</v>
      </c>
      <c r="BH1464">
        <v>0</v>
      </c>
      <c r="BI1464">
        <v>0</v>
      </c>
      <c r="BL1464">
        <v>100</v>
      </c>
      <c r="BO1464" t="s">
        <v>5396</v>
      </c>
      <c r="BP1464" t="s">
        <v>5295</v>
      </c>
      <c r="BQ1464" t="s">
        <v>5296</v>
      </c>
      <c r="BR1464">
        <v>45617.12222222222</v>
      </c>
      <c r="BS1464" t="b">
        <v>1</v>
      </c>
      <c r="BT1464">
        <v>1</v>
      </c>
    </row>
    <row r="1465" spans="1:72" x14ac:dyDescent="0.2">
      <c r="A1465" t="s">
        <v>6844</v>
      </c>
      <c r="B1465" t="s">
        <v>5794</v>
      </c>
      <c r="C1465" t="s">
        <v>5399</v>
      </c>
      <c r="E1465" t="s">
        <v>5399</v>
      </c>
      <c r="F1465" t="s">
        <v>5741</v>
      </c>
      <c r="G1465" t="s">
        <v>5791</v>
      </c>
      <c r="H1465" t="s">
        <v>572</v>
      </c>
      <c r="I1465" t="s">
        <v>197</v>
      </c>
      <c r="L1465" t="s">
        <v>93</v>
      </c>
      <c r="M1465" t="s">
        <v>93</v>
      </c>
      <c r="N1465" t="s">
        <v>5856</v>
      </c>
      <c r="O1465" t="s">
        <v>5850</v>
      </c>
      <c r="P1465">
        <v>0</v>
      </c>
      <c r="Q1465">
        <v>124</v>
      </c>
      <c r="R1465">
        <v>0</v>
      </c>
      <c r="S1465">
        <v>0</v>
      </c>
      <c r="T1465">
        <v>0</v>
      </c>
      <c r="U1465">
        <v>0</v>
      </c>
      <c r="V1465">
        <v>0</v>
      </c>
      <c r="W1465">
        <v>0</v>
      </c>
      <c r="X1465" t="b">
        <v>1</v>
      </c>
      <c r="Z1465">
        <v>0</v>
      </c>
      <c r="AA1465">
        <v>0</v>
      </c>
      <c r="AB1465" t="s">
        <v>3920</v>
      </c>
      <c r="AD1465">
        <v>0</v>
      </c>
      <c r="AE1465">
        <v>0</v>
      </c>
      <c r="AF1465">
        <v>0</v>
      </c>
      <c r="AG1465">
        <v>0</v>
      </c>
      <c r="AH1465">
        <v>0.64</v>
      </c>
      <c r="AI1465">
        <v>0</v>
      </c>
      <c r="AJ1465">
        <v>0</v>
      </c>
      <c r="AK1465">
        <v>1.57</v>
      </c>
      <c r="AL1465">
        <v>0</v>
      </c>
      <c r="AM1465">
        <v>0</v>
      </c>
      <c r="AN1465">
        <v>0</v>
      </c>
      <c r="AO1465">
        <v>0</v>
      </c>
      <c r="AP1465">
        <v>0</v>
      </c>
      <c r="AQ1465">
        <v>0</v>
      </c>
      <c r="AR1465">
        <v>0</v>
      </c>
      <c r="AS1465">
        <v>0</v>
      </c>
      <c r="AT1465">
        <v>0</v>
      </c>
      <c r="AU1465">
        <v>0</v>
      </c>
      <c r="AV1465">
        <v>0</v>
      </c>
      <c r="AW1465">
        <v>0</v>
      </c>
      <c r="BC1465">
        <v>0</v>
      </c>
      <c r="BD1465">
        <v>4.2300000000000004</v>
      </c>
      <c r="BF1465">
        <v>291</v>
      </c>
      <c r="BG1465">
        <v>12</v>
      </c>
      <c r="BH1465">
        <v>0</v>
      </c>
      <c r="BI1465">
        <v>0</v>
      </c>
      <c r="BL1465">
        <v>100</v>
      </c>
      <c r="BO1465" t="s">
        <v>5400</v>
      </c>
      <c r="BP1465" t="s">
        <v>5295</v>
      </c>
      <c r="BQ1465" t="s">
        <v>5296</v>
      </c>
      <c r="BR1465">
        <v>45617.128472222219</v>
      </c>
      <c r="BS1465" t="b">
        <v>1</v>
      </c>
      <c r="BT1465">
        <v>1</v>
      </c>
    </row>
    <row r="1466" spans="1:72" x14ac:dyDescent="0.2">
      <c r="A1466" t="s">
        <v>6845</v>
      </c>
      <c r="B1466" t="s">
        <v>5801</v>
      </c>
      <c r="C1466" t="s">
        <v>5403</v>
      </c>
      <c r="E1466" t="s">
        <v>5403</v>
      </c>
      <c r="F1466" t="s">
        <v>5741</v>
      </c>
      <c r="G1466" t="s">
        <v>5791</v>
      </c>
      <c r="H1466" t="s">
        <v>572</v>
      </c>
      <c r="I1466" t="s">
        <v>197</v>
      </c>
      <c r="L1466" t="s">
        <v>93</v>
      </c>
      <c r="M1466" t="s">
        <v>93</v>
      </c>
      <c r="N1466" t="s">
        <v>5852</v>
      </c>
      <c r="O1466" t="s">
        <v>5850</v>
      </c>
      <c r="P1466">
        <v>0</v>
      </c>
      <c r="Q1466">
        <v>0</v>
      </c>
      <c r="R1466">
        <v>0</v>
      </c>
      <c r="S1466">
        <v>0</v>
      </c>
      <c r="T1466">
        <v>0</v>
      </c>
      <c r="U1466">
        <v>0</v>
      </c>
      <c r="V1466">
        <v>0</v>
      </c>
      <c r="W1466">
        <v>0</v>
      </c>
      <c r="X1466" t="b">
        <v>1</v>
      </c>
      <c r="Z1466">
        <v>0</v>
      </c>
      <c r="AA1466">
        <v>0</v>
      </c>
      <c r="AB1466" t="s">
        <v>3920</v>
      </c>
      <c r="AD1466">
        <v>0</v>
      </c>
      <c r="AE1466">
        <v>0</v>
      </c>
      <c r="AF1466">
        <v>0</v>
      </c>
      <c r="AG1466">
        <v>0</v>
      </c>
      <c r="AH1466">
        <v>0</v>
      </c>
      <c r="AI1466">
        <v>0</v>
      </c>
      <c r="AJ1466">
        <v>0</v>
      </c>
      <c r="AK1466">
        <v>0</v>
      </c>
      <c r="AL1466">
        <v>0</v>
      </c>
      <c r="AM1466">
        <v>0</v>
      </c>
      <c r="AN1466">
        <v>0</v>
      </c>
      <c r="AO1466">
        <v>0</v>
      </c>
      <c r="AP1466">
        <v>0</v>
      </c>
      <c r="AQ1466">
        <v>0</v>
      </c>
      <c r="AR1466">
        <v>0</v>
      </c>
      <c r="AS1466">
        <v>0</v>
      </c>
      <c r="AT1466">
        <v>0</v>
      </c>
      <c r="AU1466">
        <v>0</v>
      </c>
      <c r="AV1466">
        <v>0</v>
      </c>
      <c r="AW1466">
        <v>0</v>
      </c>
      <c r="BC1466">
        <v>0</v>
      </c>
      <c r="BD1466">
        <v>0</v>
      </c>
      <c r="BF1466">
        <v>0</v>
      </c>
      <c r="BG1466">
        <v>0</v>
      </c>
      <c r="BH1466">
        <v>0</v>
      </c>
      <c r="BI1466">
        <v>0</v>
      </c>
      <c r="BL1466">
        <v>100</v>
      </c>
      <c r="BO1466" t="s">
        <v>5404</v>
      </c>
      <c r="BP1466" t="s">
        <v>5295</v>
      </c>
      <c r="BQ1466" t="s">
        <v>5296</v>
      </c>
      <c r="BR1466">
        <v>45617.123611111114</v>
      </c>
      <c r="BS1466" t="b">
        <v>1</v>
      </c>
      <c r="BT1466">
        <v>1</v>
      </c>
    </row>
    <row r="1467" spans="1:72" x14ac:dyDescent="0.2">
      <c r="A1467" t="s">
        <v>6846</v>
      </c>
      <c r="B1467" t="s">
        <v>5798</v>
      </c>
      <c r="C1467" t="s">
        <v>5407</v>
      </c>
      <c r="E1467" t="s">
        <v>5407</v>
      </c>
      <c r="F1467" t="s">
        <v>5741</v>
      </c>
      <c r="G1467" t="s">
        <v>5791</v>
      </c>
      <c r="H1467" t="s">
        <v>572</v>
      </c>
      <c r="I1467" t="s">
        <v>197</v>
      </c>
      <c r="L1467" t="s">
        <v>93</v>
      </c>
      <c r="M1467" t="s">
        <v>93</v>
      </c>
      <c r="N1467" t="s">
        <v>1513</v>
      </c>
      <c r="O1467" t="s">
        <v>5850</v>
      </c>
      <c r="P1467">
        <v>0</v>
      </c>
      <c r="Q1467">
        <v>301</v>
      </c>
      <c r="R1467">
        <v>0</v>
      </c>
      <c r="S1467">
        <v>0</v>
      </c>
      <c r="T1467">
        <v>0</v>
      </c>
      <c r="U1467">
        <v>0</v>
      </c>
      <c r="V1467">
        <v>0</v>
      </c>
      <c r="W1467">
        <v>0</v>
      </c>
      <c r="X1467" t="b">
        <v>1</v>
      </c>
      <c r="Z1467">
        <v>0</v>
      </c>
      <c r="AA1467">
        <v>0</v>
      </c>
      <c r="AB1467" t="s">
        <v>3920</v>
      </c>
      <c r="AD1467">
        <v>0</v>
      </c>
      <c r="AE1467">
        <v>0</v>
      </c>
      <c r="AF1467">
        <v>0</v>
      </c>
      <c r="AG1467">
        <v>0</v>
      </c>
      <c r="AH1467">
        <v>0</v>
      </c>
      <c r="AI1467">
        <v>0</v>
      </c>
      <c r="AJ1467">
        <v>0</v>
      </c>
      <c r="AK1467">
        <v>0</v>
      </c>
      <c r="AL1467">
        <v>0</v>
      </c>
      <c r="AM1467">
        <v>0</v>
      </c>
      <c r="AN1467">
        <v>0</v>
      </c>
      <c r="AO1467">
        <v>0</v>
      </c>
      <c r="AP1467">
        <v>0</v>
      </c>
      <c r="AQ1467">
        <v>0</v>
      </c>
      <c r="AR1467">
        <v>0</v>
      </c>
      <c r="AS1467">
        <v>0</v>
      </c>
      <c r="AT1467">
        <v>0</v>
      </c>
      <c r="AU1467">
        <v>0</v>
      </c>
      <c r="AV1467">
        <v>0</v>
      </c>
      <c r="AW1467">
        <v>0</v>
      </c>
      <c r="BC1467">
        <v>0</v>
      </c>
      <c r="BD1467">
        <v>0</v>
      </c>
      <c r="BF1467">
        <v>1385</v>
      </c>
      <c r="BG1467">
        <v>21</v>
      </c>
      <c r="BH1467">
        <v>1341</v>
      </c>
      <c r="BI1467">
        <v>0</v>
      </c>
      <c r="BL1467">
        <v>100</v>
      </c>
      <c r="BO1467" t="s">
        <v>5408</v>
      </c>
      <c r="BP1467" t="s">
        <v>5295</v>
      </c>
      <c r="BQ1467" t="s">
        <v>5296</v>
      </c>
      <c r="BR1467">
        <v>45617.118750000001</v>
      </c>
      <c r="BS1467" t="b">
        <v>1</v>
      </c>
      <c r="BT1467">
        <v>1</v>
      </c>
    </row>
    <row r="1468" spans="1:72" x14ac:dyDescent="0.2">
      <c r="A1468" t="s">
        <v>6847</v>
      </c>
      <c r="B1468" t="s">
        <v>5801</v>
      </c>
      <c r="C1468" t="s">
        <v>5411</v>
      </c>
      <c r="E1468" t="s">
        <v>5411</v>
      </c>
      <c r="F1468" t="s">
        <v>5741</v>
      </c>
      <c r="G1468" t="s">
        <v>5791</v>
      </c>
      <c r="H1468" t="s">
        <v>572</v>
      </c>
      <c r="I1468" t="s">
        <v>197</v>
      </c>
      <c r="L1468" t="s">
        <v>93</v>
      </c>
      <c r="M1468" t="s">
        <v>93</v>
      </c>
      <c r="N1468" t="s">
        <v>5852</v>
      </c>
      <c r="O1468" t="s">
        <v>5850</v>
      </c>
      <c r="P1468">
        <v>0</v>
      </c>
      <c r="Q1468">
        <v>0</v>
      </c>
      <c r="R1468">
        <v>0</v>
      </c>
      <c r="S1468">
        <v>0</v>
      </c>
      <c r="T1468">
        <v>0</v>
      </c>
      <c r="U1468">
        <v>0</v>
      </c>
      <c r="V1468">
        <v>0</v>
      </c>
      <c r="W1468">
        <v>0</v>
      </c>
      <c r="X1468" t="b">
        <v>1</v>
      </c>
      <c r="Z1468">
        <v>0</v>
      </c>
      <c r="AA1468">
        <v>0</v>
      </c>
      <c r="AB1468" t="s">
        <v>3920</v>
      </c>
      <c r="AD1468">
        <v>0</v>
      </c>
      <c r="AE1468">
        <v>0</v>
      </c>
      <c r="AF1468">
        <v>0</v>
      </c>
      <c r="AG1468">
        <v>0</v>
      </c>
      <c r="AH1468">
        <v>0</v>
      </c>
      <c r="AI1468">
        <v>0</v>
      </c>
      <c r="AJ1468">
        <v>0</v>
      </c>
      <c r="AK1468">
        <v>0</v>
      </c>
      <c r="AL1468">
        <v>0</v>
      </c>
      <c r="AM1468">
        <v>0</v>
      </c>
      <c r="AN1468">
        <v>0</v>
      </c>
      <c r="AO1468">
        <v>0</v>
      </c>
      <c r="AP1468">
        <v>0</v>
      </c>
      <c r="AQ1468">
        <v>0</v>
      </c>
      <c r="AR1468">
        <v>0</v>
      </c>
      <c r="AS1468">
        <v>0</v>
      </c>
      <c r="AT1468">
        <v>0</v>
      </c>
      <c r="AU1468">
        <v>0</v>
      </c>
      <c r="AV1468">
        <v>0</v>
      </c>
      <c r="AW1468">
        <v>0</v>
      </c>
      <c r="BC1468">
        <v>0</v>
      </c>
      <c r="BD1468">
        <v>0</v>
      </c>
      <c r="BF1468">
        <v>0</v>
      </c>
      <c r="BG1468">
        <v>0</v>
      </c>
      <c r="BH1468">
        <v>0</v>
      </c>
      <c r="BI1468">
        <v>0</v>
      </c>
      <c r="BL1468">
        <v>100</v>
      </c>
      <c r="BO1468" t="s">
        <v>5412</v>
      </c>
      <c r="BP1468" t="s">
        <v>5295</v>
      </c>
      <c r="BQ1468" t="s">
        <v>5296</v>
      </c>
      <c r="BR1468">
        <v>45617.125</v>
      </c>
      <c r="BS1468" t="b">
        <v>1</v>
      </c>
      <c r="BT1468">
        <v>1</v>
      </c>
    </row>
    <row r="1469" spans="1:72" x14ac:dyDescent="0.2">
      <c r="A1469" t="s">
        <v>6848</v>
      </c>
      <c r="B1469" t="s">
        <v>5801</v>
      </c>
      <c r="C1469" t="s">
        <v>5415</v>
      </c>
      <c r="E1469" t="s">
        <v>5415</v>
      </c>
      <c r="F1469" t="s">
        <v>5741</v>
      </c>
      <c r="G1469" t="s">
        <v>5791</v>
      </c>
      <c r="H1469" t="s">
        <v>572</v>
      </c>
      <c r="I1469" t="s">
        <v>197</v>
      </c>
      <c r="L1469" t="s">
        <v>93</v>
      </c>
      <c r="M1469" t="s">
        <v>93</v>
      </c>
      <c r="N1469" t="s">
        <v>5852</v>
      </c>
      <c r="O1469" t="s">
        <v>5850</v>
      </c>
      <c r="P1469">
        <v>0</v>
      </c>
      <c r="Q1469">
        <v>254</v>
      </c>
      <c r="R1469">
        <v>0</v>
      </c>
      <c r="S1469">
        <v>0</v>
      </c>
      <c r="T1469">
        <v>0</v>
      </c>
      <c r="U1469">
        <v>0</v>
      </c>
      <c r="V1469">
        <v>0</v>
      </c>
      <c r="W1469">
        <v>0</v>
      </c>
      <c r="X1469" t="b">
        <v>1</v>
      </c>
      <c r="Z1469">
        <v>0</v>
      </c>
      <c r="AA1469">
        <v>0</v>
      </c>
      <c r="AB1469" t="s">
        <v>3920</v>
      </c>
      <c r="AD1469">
        <v>0</v>
      </c>
      <c r="AE1469">
        <v>0</v>
      </c>
      <c r="AF1469">
        <v>0</v>
      </c>
      <c r="AG1469">
        <v>0</v>
      </c>
      <c r="AH1469">
        <v>0</v>
      </c>
      <c r="AI1469">
        <v>0</v>
      </c>
      <c r="AJ1469">
        <v>0</v>
      </c>
      <c r="AK1469">
        <v>0</v>
      </c>
      <c r="AL1469">
        <v>0</v>
      </c>
      <c r="AM1469">
        <v>0</v>
      </c>
      <c r="AN1469">
        <v>0</v>
      </c>
      <c r="AO1469">
        <v>0</v>
      </c>
      <c r="AP1469">
        <v>0</v>
      </c>
      <c r="AQ1469">
        <v>0</v>
      </c>
      <c r="AR1469">
        <v>0</v>
      </c>
      <c r="AS1469">
        <v>0</v>
      </c>
      <c r="AT1469">
        <v>0</v>
      </c>
      <c r="AU1469">
        <v>0</v>
      </c>
      <c r="AV1469">
        <v>0</v>
      </c>
      <c r="AW1469">
        <v>0</v>
      </c>
      <c r="BC1469">
        <v>0</v>
      </c>
      <c r="BD1469">
        <v>0</v>
      </c>
      <c r="BF1469">
        <v>1385</v>
      </c>
      <c r="BG1469">
        <v>2</v>
      </c>
      <c r="BH1469">
        <v>1</v>
      </c>
      <c r="BI1469">
        <v>0</v>
      </c>
      <c r="BL1469">
        <v>100</v>
      </c>
      <c r="BO1469" t="s">
        <v>5416</v>
      </c>
      <c r="BP1469" t="s">
        <v>5295</v>
      </c>
      <c r="BQ1469" t="s">
        <v>5296</v>
      </c>
      <c r="BR1469">
        <v>45617.126388888886</v>
      </c>
      <c r="BS1469" t="b">
        <v>1</v>
      </c>
      <c r="BT1469">
        <v>1</v>
      </c>
    </row>
    <row r="1470" spans="1:72" x14ac:dyDescent="0.2">
      <c r="A1470" t="s">
        <v>6849</v>
      </c>
      <c r="B1470" t="s">
        <v>5793</v>
      </c>
      <c r="C1470" t="s">
        <v>6850</v>
      </c>
      <c r="E1470" t="s">
        <v>6850</v>
      </c>
      <c r="F1470" t="s">
        <v>1545</v>
      </c>
      <c r="G1470" t="s">
        <v>5791</v>
      </c>
      <c r="H1470" t="s">
        <v>6851</v>
      </c>
      <c r="I1470" t="s">
        <v>6810</v>
      </c>
      <c r="L1470" t="s">
        <v>2358</v>
      </c>
      <c r="M1470" t="s">
        <v>189</v>
      </c>
      <c r="N1470" t="s">
        <v>5852</v>
      </c>
      <c r="O1470" t="s">
        <v>5853</v>
      </c>
      <c r="P1470">
        <v>480</v>
      </c>
      <c r="Q1470">
        <v>464</v>
      </c>
      <c r="R1470">
        <v>232</v>
      </c>
      <c r="S1470">
        <v>0</v>
      </c>
      <c r="T1470">
        <v>0</v>
      </c>
      <c r="U1470">
        <v>112</v>
      </c>
      <c r="V1470">
        <v>93.03</v>
      </c>
      <c r="W1470">
        <v>0</v>
      </c>
      <c r="X1470" t="b">
        <v>0</v>
      </c>
      <c r="Z1470">
        <v>0</v>
      </c>
      <c r="AA1470">
        <v>0</v>
      </c>
      <c r="AB1470" t="s">
        <v>3920</v>
      </c>
      <c r="AD1470">
        <v>0</v>
      </c>
      <c r="AE1470">
        <v>0</v>
      </c>
      <c r="AF1470">
        <v>0</v>
      </c>
      <c r="AG1470">
        <v>0</v>
      </c>
      <c r="AH1470">
        <v>0</v>
      </c>
      <c r="AI1470">
        <v>0</v>
      </c>
      <c r="AJ1470">
        <v>0</v>
      </c>
      <c r="AK1470">
        <v>0</v>
      </c>
      <c r="AL1470">
        <v>0</v>
      </c>
      <c r="AM1470">
        <v>0</v>
      </c>
      <c r="AN1470">
        <v>0</v>
      </c>
      <c r="AO1470">
        <v>0</v>
      </c>
      <c r="AP1470">
        <v>0</v>
      </c>
      <c r="AQ1470">
        <v>0</v>
      </c>
      <c r="AR1470">
        <v>0.5</v>
      </c>
      <c r="AS1470">
        <v>0</v>
      </c>
      <c r="AT1470">
        <v>0</v>
      </c>
      <c r="AU1470">
        <v>0</v>
      </c>
      <c r="AV1470">
        <v>0</v>
      </c>
      <c r="AW1470">
        <v>0</v>
      </c>
      <c r="BC1470">
        <v>0</v>
      </c>
      <c r="BD1470">
        <v>4</v>
      </c>
      <c r="BE1470" t="s">
        <v>6852</v>
      </c>
      <c r="BF1470">
        <v>464</v>
      </c>
      <c r="BG1470">
        <v>0</v>
      </c>
      <c r="BH1470">
        <v>0</v>
      </c>
      <c r="BI1470">
        <v>0</v>
      </c>
      <c r="BJ1470" t="s">
        <v>46</v>
      </c>
      <c r="BK1470" t="s">
        <v>6853</v>
      </c>
      <c r="BL1470">
        <v>95</v>
      </c>
      <c r="BN1470" t="s">
        <v>7070</v>
      </c>
      <c r="BO1470" t="s">
        <v>6854</v>
      </c>
      <c r="BP1470" t="s">
        <v>6813</v>
      </c>
      <c r="BQ1470" t="s">
        <v>6814</v>
      </c>
      <c r="BR1470">
        <v>45565.15902777778</v>
      </c>
      <c r="BS1470" t="b">
        <v>1</v>
      </c>
      <c r="BT1470">
        <v>1</v>
      </c>
    </row>
    <row r="1471" spans="1:72" x14ac:dyDescent="0.2">
      <c r="A1471" t="s">
        <v>6855</v>
      </c>
      <c r="B1471" t="s">
        <v>1099</v>
      </c>
      <c r="C1471" t="s">
        <v>1206</v>
      </c>
      <c r="E1471" t="s">
        <v>1206</v>
      </c>
      <c r="F1471" t="s">
        <v>4166</v>
      </c>
      <c r="G1471" t="s">
        <v>5791</v>
      </c>
      <c r="H1471" t="s">
        <v>4167</v>
      </c>
      <c r="I1471" t="s">
        <v>4168</v>
      </c>
      <c r="L1471" t="s">
        <v>93</v>
      </c>
      <c r="M1471" t="s">
        <v>189</v>
      </c>
      <c r="N1471" t="s">
        <v>5852</v>
      </c>
      <c r="O1471" t="s">
        <v>5853</v>
      </c>
      <c r="P1471">
        <v>4834</v>
      </c>
      <c r="Q1471">
        <v>743</v>
      </c>
      <c r="R1471">
        <v>0</v>
      </c>
      <c r="S1471">
        <v>0</v>
      </c>
      <c r="T1471">
        <v>0</v>
      </c>
      <c r="U1471">
        <v>0</v>
      </c>
      <c r="V1471">
        <v>0</v>
      </c>
      <c r="W1471">
        <v>37.5</v>
      </c>
      <c r="X1471" t="b">
        <v>1</v>
      </c>
      <c r="Y1471" t="s">
        <v>68</v>
      </c>
      <c r="Z1471">
        <v>0</v>
      </c>
      <c r="AA1471">
        <v>8.85</v>
      </c>
      <c r="AB1471" t="s">
        <v>3920</v>
      </c>
      <c r="AD1471">
        <v>0</v>
      </c>
      <c r="AE1471">
        <v>2.2999999999999998</v>
      </c>
      <c r="AF1471">
        <v>0</v>
      </c>
      <c r="AG1471">
        <v>0</v>
      </c>
      <c r="AH1471">
        <v>0</v>
      </c>
      <c r="AI1471">
        <v>1.5</v>
      </c>
      <c r="AJ1471">
        <v>0</v>
      </c>
      <c r="AK1471">
        <v>0</v>
      </c>
      <c r="AL1471">
        <v>1</v>
      </c>
      <c r="AM1471">
        <v>0</v>
      </c>
      <c r="AN1471">
        <v>0</v>
      </c>
      <c r="AO1471">
        <v>0</v>
      </c>
      <c r="AP1471">
        <v>0</v>
      </c>
      <c r="AQ1471">
        <v>0</v>
      </c>
      <c r="AR1471">
        <v>0.2</v>
      </c>
      <c r="AS1471">
        <v>0</v>
      </c>
      <c r="AT1471">
        <v>0</v>
      </c>
      <c r="AU1471">
        <v>0</v>
      </c>
      <c r="AV1471">
        <v>0</v>
      </c>
      <c r="AW1471">
        <v>0</v>
      </c>
      <c r="BC1471">
        <v>0</v>
      </c>
      <c r="BD1471">
        <v>0</v>
      </c>
      <c r="BF1471">
        <v>3817</v>
      </c>
      <c r="BG1471">
        <v>659</v>
      </c>
      <c r="BH1471">
        <v>11</v>
      </c>
      <c r="BI1471">
        <v>0</v>
      </c>
      <c r="BL1471">
        <v>100</v>
      </c>
      <c r="BP1471" t="s">
        <v>5295</v>
      </c>
      <c r="BQ1471" t="s">
        <v>5296</v>
      </c>
      <c r="BR1471">
        <v>45618.161805555559</v>
      </c>
      <c r="BS1471" t="b">
        <v>1</v>
      </c>
      <c r="BT1471">
        <v>1</v>
      </c>
    </row>
    <row r="1472" spans="1:72" x14ac:dyDescent="0.2">
      <c r="A1472" t="s">
        <v>6856</v>
      </c>
      <c r="B1472" t="s">
        <v>3530</v>
      </c>
      <c r="C1472" t="s">
        <v>6857</v>
      </c>
      <c r="E1472" t="s">
        <v>6857</v>
      </c>
      <c r="F1472" t="s">
        <v>4166</v>
      </c>
      <c r="G1472" t="s">
        <v>5791</v>
      </c>
      <c r="H1472" t="s">
        <v>6328</v>
      </c>
      <c r="I1472" t="s">
        <v>4466</v>
      </c>
      <c r="L1472" t="s">
        <v>93</v>
      </c>
      <c r="M1472" t="s">
        <v>189</v>
      </c>
      <c r="N1472" t="s">
        <v>1513</v>
      </c>
      <c r="O1472" t="s">
        <v>5853</v>
      </c>
      <c r="P1472">
        <v>0</v>
      </c>
      <c r="Q1472">
        <v>204</v>
      </c>
      <c r="R1472">
        <v>0</v>
      </c>
      <c r="S1472">
        <v>0</v>
      </c>
      <c r="T1472">
        <v>0</v>
      </c>
      <c r="U1472">
        <v>0</v>
      </c>
      <c r="V1472">
        <v>0</v>
      </c>
      <c r="W1472">
        <v>37.5</v>
      </c>
      <c r="X1472" t="b">
        <v>1</v>
      </c>
      <c r="Y1472" t="s">
        <v>68</v>
      </c>
      <c r="Z1472">
        <v>0</v>
      </c>
      <c r="AA1472">
        <v>1</v>
      </c>
      <c r="AB1472" t="s">
        <v>3920</v>
      </c>
      <c r="AD1472">
        <v>0</v>
      </c>
      <c r="AE1472">
        <v>0</v>
      </c>
      <c r="AF1472">
        <v>0</v>
      </c>
      <c r="AG1472">
        <v>0</v>
      </c>
      <c r="AH1472">
        <v>0</v>
      </c>
      <c r="AI1472">
        <v>0</v>
      </c>
      <c r="AJ1472">
        <v>0</v>
      </c>
      <c r="AK1472">
        <v>0</v>
      </c>
      <c r="AL1472">
        <v>0</v>
      </c>
      <c r="AM1472">
        <v>0</v>
      </c>
      <c r="AN1472">
        <v>0</v>
      </c>
      <c r="AO1472">
        <v>0.5</v>
      </c>
      <c r="AP1472">
        <v>0</v>
      </c>
      <c r="AQ1472">
        <v>0</v>
      </c>
      <c r="AR1472">
        <v>0</v>
      </c>
      <c r="AS1472">
        <v>0</v>
      </c>
      <c r="AT1472">
        <v>0</v>
      </c>
      <c r="AU1472">
        <v>0</v>
      </c>
      <c r="AV1472">
        <v>0</v>
      </c>
      <c r="AW1472">
        <v>0</v>
      </c>
      <c r="BC1472">
        <v>0</v>
      </c>
      <c r="BD1472">
        <v>0</v>
      </c>
      <c r="BF1472">
        <v>2606</v>
      </c>
      <c r="BG1472">
        <v>0</v>
      </c>
      <c r="BH1472">
        <v>0</v>
      </c>
      <c r="BI1472">
        <v>0</v>
      </c>
      <c r="BL1472">
        <v>100</v>
      </c>
      <c r="BP1472" t="s">
        <v>5295</v>
      </c>
      <c r="BQ1472" t="s">
        <v>5296</v>
      </c>
      <c r="BR1472">
        <v>45618.175694444442</v>
      </c>
      <c r="BS1472" t="b">
        <v>1</v>
      </c>
      <c r="BT1472">
        <v>1</v>
      </c>
    </row>
    <row r="1473" spans="1:72" x14ac:dyDescent="0.2">
      <c r="A1473" t="s">
        <v>6858</v>
      </c>
      <c r="B1473" t="s">
        <v>170</v>
      </c>
      <c r="C1473" t="s">
        <v>6859</v>
      </c>
      <c r="E1473" t="s">
        <v>6859</v>
      </c>
      <c r="F1473" t="s">
        <v>4166</v>
      </c>
      <c r="G1473" t="s">
        <v>5791</v>
      </c>
      <c r="H1473" t="s">
        <v>4167</v>
      </c>
      <c r="I1473" t="s">
        <v>4168</v>
      </c>
      <c r="L1473" t="s">
        <v>93</v>
      </c>
      <c r="M1473" t="s">
        <v>189</v>
      </c>
      <c r="N1473" t="s">
        <v>5852</v>
      </c>
      <c r="O1473" t="s">
        <v>5853</v>
      </c>
      <c r="P1473">
        <v>1651</v>
      </c>
      <c r="Q1473">
        <v>706</v>
      </c>
      <c r="R1473">
        <v>269</v>
      </c>
      <c r="S1473">
        <v>0</v>
      </c>
      <c r="T1473">
        <v>0</v>
      </c>
      <c r="U1473">
        <v>0</v>
      </c>
      <c r="V1473">
        <v>0</v>
      </c>
      <c r="W1473">
        <v>25</v>
      </c>
      <c r="X1473" t="b">
        <v>1</v>
      </c>
      <c r="Y1473" t="s">
        <v>68</v>
      </c>
      <c r="Z1473">
        <v>288</v>
      </c>
      <c r="AA1473">
        <v>352</v>
      </c>
      <c r="AB1473" t="s">
        <v>3920</v>
      </c>
      <c r="AD1473">
        <v>0</v>
      </c>
      <c r="AE1473">
        <v>0</v>
      </c>
      <c r="AF1473">
        <v>0</v>
      </c>
      <c r="AG1473">
        <v>0</v>
      </c>
      <c r="AH1473">
        <v>2.5</v>
      </c>
      <c r="AI1473">
        <v>1.2</v>
      </c>
      <c r="AJ1473">
        <v>0</v>
      </c>
      <c r="AK1473">
        <v>0</v>
      </c>
      <c r="AL1473">
        <v>0</v>
      </c>
      <c r="AM1473">
        <v>0</v>
      </c>
      <c r="AN1473">
        <v>0</v>
      </c>
      <c r="AO1473">
        <v>0</v>
      </c>
      <c r="AP1473">
        <v>0</v>
      </c>
      <c r="AQ1473">
        <v>0</v>
      </c>
      <c r="AR1473">
        <v>1.5</v>
      </c>
      <c r="AS1473">
        <v>0</v>
      </c>
      <c r="AT1473">
        <v>0</v>
      </c>
      <c r="AU1473">
        <v>0</v>
      </c>
      <c r="AV1473">
        <v>0</v>
      </c>
      <c r="AW1473">
        <v>0</v>
      </c>
      <c r="BC1473">
        <v>0</v>
      </c>
      <c r="BD1473">
        <v>0</v>
      </c>
      <c r="BF1473">
        <v>1707</v>
      </c>
      <c r="BG1473">
        <v>525</v>
      </c>
      <c r="BH1473">
        <v>0</v>
      </c>
      <c r="BI1473">
        <v>0</v>
      </c>
      <c r="BL1473">
        <v>100</v>
      </c>
      <c r="BP1473" t="s">
        <v>5295</v>
      </c>
      <c r="BQ1473" t="s">
        <v>5296</v>
      </c>
      <c r="BR1473">
        <v>45618.17083333333</v>
      </c>
      <c r="BS1473" t="b">
        <v>1</v>
      </c>
      <c r="BT1473">
        <v>1</v>
      </c>
    </row>
    <row r="1474" spans="1:72" x14ac:dyDescent="0.2">
      <c r="A1474" t="s">
        <v>6860</v>
      </c>
      <c r="B1474" t="s">
        <v>880</v>
      </c>
      <c r="C1474" t="s">
        <v>5732</v>
      </c>
      <c r="E1474" t="s">
        <v>6861</v>
      </c>
      <c r="F1474" t="s">
        <v>404</v>
      </c>
      <c r="G1474" t="s">
        <v>5791</v>
      </c>
      <c r="H1474" t="s">
        <v>6862</v>
      </c>
      <c r="I1474" t="s">
        <v>406</v>
      </c>
      <c r="L1474" t="s">
        <v>2379</v>
      </c>
      <c r="M1474" t="s">
        <v>126</v>
      </c>
      <c r="N1474" t="s">
        <v>5852</v>
      </c>
      <c r="O1474" t="s">
        <v>5848</v>
      </c>
      <c r="P1474">
        <v>0</v>
      </c>
      <c r="Q1474">
        <v>102</v>
      </c>
      <c r="R1474">
        <v>98</v>
      </c>
      <c r="S1474">
        <v>0</v>
      </c>
      <c r="T1474">
        <v>0</v>
      </c>
      <c r="U1474">
        <v>0</v>
      </c>
      <c r="V1474">
        <v>0</v>
      </c>
      <c r="W1474">
        <v>37.5</v>
      </c>
      <c r="X1474" t="b">
        <v>1</v>
      </c>
      <c r="Z1474">
        <v>0</v>
      </c>
      <c r="AA1474">
        <v>0</v>
      </c>
      <c r="AB1474" t="s">
        <v>3920</v>
      </c>
      <c r="AD1474">
        <v>0</v>
      </c>
      <c r="AE1474">
        <v>0</v>
      </c>
      <c r="AF1474">
        <v>0</v>
      </c>
      <c r="AG1474">
        <v>0</v>
      </c>
      <c r="AH1474">
        <v>0</v>
      </c>
      <c r="AI1474">
        <v>0</v>
      </c>
      <c r="AJ1474">
        <v>0</v>
      </c>
      <c r="AK1474">
        <v>0</v>
      </c>
      <c r="AL1474">
        <v>1</v>
      </c>
      <c r="AM1474">
        <v>0</v>
      </c>
      <c r="AN1474">
        <v>0</v>
      </c>
      <c r="AO1474">
        <v>0</v>
      </c>
      <c r="AP1474">
        <v>0</v>
      </c>
      <c r="AQ1474">
        <v>0</v>
      </c>
      <c r="AR1474">
        <v>0</v>
      </c>
      <c r="AS1474">
        <v>0</v>
      </c>
      <c r="AT1474">
        <v>0</v>
      </c>
      <c r="AU1474">
        <v>0</v>
      </c>
      <c r="AV1474">
        <v>0</v>
      </c>
      <c r="AW1474">
        <v>0</v>
      </c>
      <c r="BC1474">
        <v>0</v>
      </c>
      <c r="BD1474">
        <v>0</v>
      </c>
      <c r="BF1474">
        <v>102</v>
      </c>
      <c r="BG1474">
        <v>257</v>
      </c>
      <c r="BH1474">
        <v>0</v>
      </c>
      <c r="BI1474">
        <v>0</v>
      </c>
      <c r="BJ1474" t="s">
        <v>4470</v>
      </c>
      <c r="BL1474">
        <v>90</v>
      </c>
      <c r="BN1474" t="s">
        <v>7070</v>
      </c>
      <c r="BP1474" t="s">
        <v>2245</v>
      </c>
      <c r="BQ1474" t="s">
        <v>2246</v>
      </c>
      <c r="BR1474">
        <v>45560.165277777778</v>
      </c>
      <c r="BS1474" t="b">
        <v>1</v>
      </c>
      <c r="BT1474">
        <v>1</v>
      </c>
    </row>
    <row r="1475" spans="1:72" x14ac:dyDescent="0.2">
      <c r="A1475" t="s">
        <v>6863</v>
      </c>
      <c r="B1475" t="s">
        <v>1683</v>
      </c>
      <c r="C1475" t="s">
        <v>1633</v>
      </c>
      <c r="E1475" t="s">
        <v>1633</v>
      </c>
      <c r="F1475" t="s">
        <v>404</v>
      </c>
      <c r="G1475" t="s">
        <v>5791</v>
      </c>
      <c r="H1475" t="s">
        <v>6864</v>
      </c>
      <c r="I1475" t="s">
        <v>406</v>
      </c>
      <c r="L1475" t="s">
        <v>2379</v>
      </c>
      <c r="M1475" t="s">
        <v>126</v>
      </c>
      <c r="N1475" t="s">
        <v>717</v>
      </c>
      <c r="O1475" t="s">
        <v>5848</v>
      </c>
      <c r="P1475">
        <v>0</v>
      </c>
      <c r="Q1475">
        <v>38</v>
      </c>
      <c r="R1475">
        <v>0</v>
      </c>
      <c r="S1475">
        <v>0</v>
      </c>
      <c r="T1475">
        <v>0</v>
      </c>
      <c r="U1475">
        <v>0</v>
      </c>
      <c r="V1475">
        <v>0</v>
      </c>
      <c r="W1475">
        <v>0</v>
      </c>
      <c r="X1475" t="b">
        <v>0</v>
      </c>
      <c r="Z1475">
        <v>0</v>
      </c>
      <c r="AA1475">
        <v>0</v>
      </c>
      <c r="AB1475" t="s">
        <v>3920</v>
      </c>
      <c r="AD1475">
        <v>0</v>
      </c>
      <c r="AE1475">
        <v>0</v>
      </c>
      <c r="AF1475">
        <v>0</v>
      </c>
      <c r="AG1475">
        <v>0</v>
      </c>
      <c r="AH1475">
        <v>0</v>
      </c>
      <c r="AI1475">
        <v>1</v>
      </c>
      <c r="AJ1475">
        <v>0</v>
      </c>
      <c r="AK1475">
        <v>0</v>
      </c>
      <c r="AL1475">
        <v>0</v>
      </c>
      <c r="AM1475">
        <v>0</v>
      </c>
      <c r="AN1475">
        <v>0</v>
      </c>
      <c r="AO1475">
        <v>0</v>
      </c>
      <c r="AP1475">
        <v>0</v>
      </c>
      <c r="AQ1475">
        <v>0</v>
      </c>
      <c r="AR1475">
        <v>0</v>
      </c>
      <c r="AS1475">
        <v>0</v>
      </c>
      <c r="AT1475">
        <v>0</v>
      </c>
      <c r="AU1475">
        <v>0</v>
      </c>
      <c r="AV1475">
        <v>0</v>
      </c>
      <c r="AW1475">
        <v>0</v>
      </c>
      <c r="BC1475">
        <v>1</v>
      </c>
      <c r="BD1475">
        <v>0</v>
      </c>
      <c r="BF1475">
        <v>38</v>
      </c>
      <c r="BG1475">
        <v>0</v>
      </c>
      <c r="BH1475">
        <v>0</v>
      </c>
      <c r="BI1475">
        <v>0</v>
      </c>
      <c r="BL1475">
        <v>100</v>
      </c>
      <c r="BP1475" t="s">
        <v>2245</v>
      </c>
      <c r="BQ1475" t="s">
        <v>2246</v>
      </c>
      <c r="BR1475">
        <v>45646.443749999999</v>
      </c>
      <c r="BS1475" t="b">
        <v>1</v>
      </c>
      <c r="BT1475">
        <v>1</v>
      </c>
    </row>
    <row r="1476" spans="1:72" x14ac:dyDescent="0.2">
      <c r="A1476" t="s">
        <v>6865</v>
      </c>
      <c r="B1476" t="s">
        <v>880</v>
      </c>
      <c r="C1476" t="s">
        <v>880</v>
      </c>
      <c r="E1476" t="s">
        <v>6866</v>
      </c>
      <c r="F1476" t="s">
        <v>539</v>
      </c>
      <c r="G1476" t="s">
        <v>5791</v>
      </c>
      <c r="H1476" t="s">
        <v>6532</v>
      </c>
      <c r="I1476" t="s">
        <v>4331</v>
      </c>
      <c r="L1476" t="s">
        <v>4239</v>
      </c>
      <c r="M1476" t="s">
        <v>860</v>
      </c>
      <c r="N1476" t="s">
        <v>5852</v>
      </c>
      <c r="O1476" t="s">
        <v>5851</v>
      </c>
      <c r="P1476">
        <v>0</v>
      </c>
      <c r="Q1476">
        <v>798</v>
      </c>
      <c r="R1476">
        <v>0</v>
      </c>
      <c r="S1476">
        <v>0</v>
      </c>
      <c r="T1476">
        <v>0</v>
      </c>
      <c r="U1476">
        <v>0</v>
      </c>
      <c r="V1476">
        <v>0</v>
      </c>
      <c r="W1476">
        <v>0</v>
      </c>
      <c r="X1476" t="b">
        <v>1</v>
      </c>
      <c r="Y1476" t="s">
        <v>68</v>
      </c>
      <c r="Z1476">
        <v>0</v>
      </c>
      <c r="AA1476">
        <v>0</v>
      </c>
      <c r="AB1476" t="s">
        <v>3920</v>
      </c>
      <c r="AD1476">
        <v>0</v>
      </c>
      <c r="AE1476">
        <v>0</v>
      </c>
      <c r="AF1476">
        <v>0</v>
      </c>
      <c r="AG1476">
        <v>0</v>
      </c>
      <c r="AH1476">
        <v>0</v>
      </c>
      <c r="AI1476">
        <v>-7</v>
      </c>
      <c r="AJ1476">
        <v>0</v>
      </c>
      <c r="AK1476">
        <v>0</v>
      </c>
      <c r="AL1476">
        <v>0</v>
      </c>
      <c r="AM1476">
        <v>0</v>
      </c>
      <c r="AN1476">
        <v>0</v>
      </c>
      <c r="AO1476">
        <v>0</v>
      </c>
      <c r="AP1476">
        <v>0</v>
      </c>
      <c r="AQ1476">
        <v>0</v>
      </c>
      <c r="AR1476">
        <v>0</v>
      </c>
      <c r="AS1476">
        <v>0</v>
      </c>
      <c r="AT1476">
        <v>0</v>
      </c>
      <c r="AU1476">
        <v>0</v>
      </c>
      <c r="AV1476">
        <v>0</v>
      </c>
      <c r="AW1476">
        <v>0</v>
      </c>
      <c r="BC1476">
        <v>0</v>
      </c>
      <c r="BD1476">
        <v>0</v>
      </c>
      <c r="BF1476">
        <v>2030</v>
      </c>
      <c r="BG1476">
        <v>4</v>
      </c>
      <c r="BH1476">
        <v>202</v>
      </c>
      <c r="BI1476">
        <v>0</v>
      </c>
      <c r="BL1476">
        <v>0</v>
      </c>
      <c r="BP1476" t="s">
        <v>275</v>
      </c>
      <c r="BQ1476" t="s">
        <v>276</v>
      </c>
      <c r="BR1476">
        <v>45562.188888888886</v>
      </c>
      <c r="BS1476" t="b">
        <v>1</v>
      </c>
      <c r="BT1476">
        <v>1</v>
      </c>
    </row>
    <row r="1477" spans="1:72" x14ac:dyDescent="0.2">
      <c r="A1477" t="s">
        <v>6867</v>
      </c>
      <c r="B1477" t="s">
        <v>5728</v>
      </c>
      <c r="C1477" t="s">
        <v>1594</v>
      </c>
      <c r="E1477" t="s">
        <v>1594</v>
      </c>
      <c r="F1477" t="s">
        <v>142</v>
      </c>
      <c r="G1477" t="s">
        <v>5791</v>
      </c>
      <c r="H1477" t="s">
        <v>2212</v>
      </c>
      <c r="I1477" t="s">
        <v>144</v>
      </c>
      <c r="L1477" t="s">
        <v>2251</v>
      </c>
      <c r="M1477" t="s">
        <v>126</v>
      </c>
      <c r="N1477" t="s">
        <v>5852</v>
      </c>
      <c r="O1477" t="s">
        <v>5848</v>
      </c>
      <c r="P1477">
        <v>0</v>
      </c>
      <c r="Q1477">
        <v>0</v>
      </c>
      <c r="R1477">
        <v>0</v>
      </c>
      <c r="S1477">
        <v>0</v>
      </c>
      <c r="T1477">
        <v>0</v>
      </c>
      <c r="U1477">
        <v>0</v>
      </c>
      <c r="V1477">
        <v>0</v>
      </c>
      <c r="W1477">
        <v>0</v>
      </c>
      <c r="X1477" t="b">
        <v>0</v>
      </c>
      <c r="Z1477">
        <v>0</v>
      </c>
      <c r="AA1477">
        <v>0</v>
      </c>
      <c r="AB1477" t="s">
        <v>3920</v>
      </c>
      <c r="AD1477">
        <v>0.7</v>
      </c>
      <c r="AE1477">
        <v>0</v>
      </c>
      <c r="AF1477">
        <v>0</v>
      </c>
      <c r="AG1477">
        <v>0</v>
      </c>
      <c r="AH1477">
        <v>0</v>
      </c>
      <c r="AI1477">
        <v>1</v>
      </c>
      <c r="AJ1477">
        <v>0</v>
      </c>
      <c r="AK1477">
        <v>0</v>
      </c>
      <c r="AL1477">
        <v>0</v>
      </c>
      <c r="AM1477">
        <v>0</v>
      </c>
      <c r="AN1477">
        <v>0</v>
      </c>
      <c r="AO1477">
        <v>0</v>
      </c>
      <c r="AP1477">
        <v>1</v>
      </c>
      <c r="AQ1477">
        <v>0</v>
      </c>
      <c r="AR1477">
        <v>1</v>
      </c>
      <c r="AS1477">
        <v>0</v>
      </c>
      <c r="AT1477">
        <v>0</v>
      </c>
      <c r="AU1477">
        <v>0</v>
      </c>
      <c r="AV1477">
        <v>0</v>
      </c>
      <c r="AW1477">
        <v>0</v>
      </c>
      <c r="BC1477">
        <v>3</v>
      </c>
      <c r="BD1477">
        <v>0</v>
      </c>
      <c r="BF1477">
        <v>3191</v>
      </c>
      <c r="BG1477">
        <v>3191</v>
      </c>
      <c r="BH1477">
        <v>0</v>
      </c>
      <c r="BI1477">
        <v>0</v>
      </c>
      <c r="BJ1477" t="s">
        <v>2359</v>
      </c>
      <c r="BL1477">
        <v>97</v>
      </c>
      <c r="BM1477" t="s">
        <v>7070</v>
      </c>
      <c r="BN1477" t="s">
        <v>7070</v>
      </c>
      <c r="BP1477" t="s">
        <v>2245</v>
      </c>
      <c r="BQ1477" t="s">
        <v>2246</v>
      </c>
      <c r="BR1477">
        <v>45560.163194444445</v>
      </c>
      <c r="BS1477" t="b">
        <v>1</v>
      </c>
      <c r="BT1477">
        <v>1</v>
      </c>
    </row>
    <row r="1478" spans="1:72" x14ac:dyDescent="0.2">
      <c r="A1478" t="s">
        <v>6868</v>
      </c>
      <c r="B1478" t="s">
        <v>5793</v>
      </c>
      <c r="C1478" t="s">
        <v>6869</v>
      </c>
      <c r="E1478" t="s">
        <v>6869</v>
      </c>
      <c r="F1478" t="s">
        <v>2852</v>
      </c>
      <c r="G1478" t="s">
        <v>5791</v>
      </c>
      <c r="H1478" t="s">
        <v>6870</v>
      </c>
      <c r="I1478" t="s">
        <v>2863</v>
      </c>
      <c r="L1478" t="s">
        <v>2873</v>
      </c>
      <c r="M1478" t="s">
        <v>189</v>
      </c>
      <c r="N1478" t="s">
        <v>5852</v>
      </c>
      <c r="O1478" t="s">
        <v>5853</v>
      </c>
      <c r="P1478">
        <v>0</v>
      </c>
      <c r="Q1478">
        <v>418</v>
      </c>
      <c r="R1478">
        <v>0</v>
      </c>
      <c r="S1478">
        <v>0</v>
      </c>
      <c r="T1478">
        <v>0</v>
      </c>
      <c r="U1478">
        <v>30</v>
      </c>
      <c r="V1478">
        <v>29.1</v>
      </c>
      <c r="W1478">
        <v>80</v>
      </c>
      <c r="X1478" t="b">
        <v>1</v>
      </c>
      <c r="Y1478" t="s">
        <v>68</v>
      </c>
      <c r="Z1478">
        <v>0</v>
      </c>
      <c r="AA1478">
        <v>0</v>
      </c>
      <c r="AB1478" t="s">
        <v>3920</v>
      </c>
      <c r="AD1478">
        <v>0</v>
      </c>
      <c r="AE1478">
        <v>0</v>
      </c>
      <c r="AF1478">
        <v>0</v>
      </c>
      <c r="AG1478">
        <v>0</v>
      </c>
      <c r="AH1478">
        <v>0</v>
      </c>
      <c r="AI1478">
        <v>0</v>
      </c>
      <c r="AJ1478">
        <v>0</v>
      </c>
      <c r="AK1478">
        <v>0</v>
      </c>
      <c r="AL1478">
        <v>0</v>
      </c>
      <c r="AM1478">
        <v>0</v>
      </c>
      <c r="AN1478">
        <v>0</v>
      </c>
      <c r="AO1478">
        <v>0</v>
      </c>
      <c r="AP1478">
        <v>0</v>
      </c>
      <c r="AQ1478">
        <v>0</v>
      </c>
      <c r="AR1478">
        <v>0</v>
      </c>
      <c r="AS1478">
        <v>0</v>
      </c>
      <c r="AT1478">
        <v>0</v>
      </c>
      <c r="AU1478">
        <v>0</v>
      </c>
      <c r="AV1478">
        <v>0</v>
      </c>
      <c r="AW1478">
        <v>0</v>
      </c>
      <c r="BC1478">
        <v>0</v>
      </c>
      <c r="BD1478">
        <v>9</v>
      </c>
      <c r="BE1478" t="s">
        <v>6871</v>
      </c>
      <c r="BF1478">
        <v>17172</v>
      </c>
      <c r="BG1478">
        <v>1600</v>
      </c>
      <c r="BH1478">
        <v>0</v>
      </c>
      <c r="BI1478">
        <v>0</v>
      </c>
      <c r="BJ1478" t="s">
        <v>127</v>
      </c>
      <c r="BK1478" t="s">
        <v>6872</v>
      </c>
      <c r="BL1478">
        <v>90</v>
      </c>
      <c r="BP1478" t="s">
        <v>6873</v>
      </c>
      <c r="BQ1478" t="s">
        <v>6874</v>
      </c>
      <c r="BR1478">
        <v>45560.40347222222</v>
      </c>
      <c r="BS1478" t="b">
        <v>1</v>
      </c>
      <c r="BT1478">
        <v>1</v>
      </c>
    </row>
    <row r="1479" spans="1:72" x14ac:dyDescent="0.2">
      <c r="A1479" t="s">
        <v>6875</v>
      </c>
      <c r="B1479" t="s">
        <v>880</v>
      </c>
      <c r="C1479" t="s">
        <v>6876</v>
      </c>
      <c r="E1479" t="s">
        <v>6877</v>
      </c>
      <c r="F1479" t="s">
        <v>2685</v>
      </c>
      <c r="G1479" t="s">
        <v>5791</v>
      </c>
      <c r="H1479" t="s">
        <v>6878</v>
      </c>
      <c r="I1479" t="s">
        <v>2702</v>
      </c>
      <c r="L1479" t="s">
        <v>66</v>
      </c>
      <c r="M1479" t="s">
        <v>189</v>
      </c>
      <c r="N1479" t="s">
        <v>5852</v>
      </c>
      <c r="O1479" t="s">
        <v>4740</v>
      </c>
      <c r="P1479">
        <v>0</v>
      </c>
      <c r="Q1479">
        <v>442</v>
      </c>
      <c r="R1479">
        <v>0</v>
      </c>
      <c r="S1479">
        <v>0</v>
      </c>
      <c r="T1479">
        <v>0</v>
      </c>
      <c r="U1479">
        <v>0</v>
      </c>
      <c r="V1479">
        <v>0</v>
      </c>
      <c r="W1479">
        <v>40</v>
      </c>
      <c r="X1479" t="b">
        <v>0</v>
      </c>
      <c r="Z1479">
        <v>67</v>
      </c>
      <c r="AA1479">
        <v>107</v>
      </c>
      <c r="AB1479" t="s">
        <v>4001</v>
      </c>
      <c r="AD1479">
        <v>0</v>
      </c>
      <c r="AE1479">
        <v>0</v>
      </c>
      <c r="AF1479">
        <v>0</v>
      </c>
      <c r="AG1479">
        <v>0</v>
      </c>
      <c r="AH1479">
        <v>0</v>
      </c>
      <c r="AI1479">
        <v>0</v>
      </c>
      <c r="AJ1479">
        <v>0</v>
      </c>
      <c r="AK1479">
        <v>0</v>
      </c>
      <c r="AL1479">
        <v>3</v>
      </c>
      <c r="AM1479">
        <v>0</v>
      </c>
      <c r="AN1479">
        <v>0</v>
      </c>
      <c r="AO1479">
        <v>0</v>
      </c>
      <c r="AP1479">
        <v>0</v>
      </c>
      <c r="AQ1479">
        <v>0</v>
      </c>
      <c r="AR1479">
        <v>0</v>
      </c>
      <c r="AS1479">
        <v>0</v>
      </c>
      <c r="AT1479">
        <v>0</v>
      </c>
      <c r="AU1479">
        <v>0</v>
      </c>
      <c r="AV1479">
        <v>0</v>
      </c>
      <c r="AW1479">
        <v>0</v>
      </c>
      <c r="BC1479">
        <v>2</v>
      </c>
      <c r="BD1479">
        <v>0</v>
      </c>
      <c r="BE1479" t="s">
        <v>6879</v>
      </c>
      <c r="BF1479">
        <v>2311</v>
      </c>
      <c r="BG1479">
        <v>1552</v>
      </c>
      <c r="BH1479">
        <v>0</v>
      </c>
      <c r="BI1479">
        <v>0</v>
      </c>
      <c r="BJ1479" t="s">
        <v>6880</v>
      </c>
      <c r="BL1479">
        <v>93</v>
      </c>
      <c r="BM1479" t="s">
        <v>7070</v>
      </c>
      <c r="BN1479" t="s">
        <v>7070</v>
      </c>
      <c r="BP1479" t="s">
        <v>2690</v>
      </c>
      <c r="BQ1479" t="s">
        <v>2691</v>
      </c>
      <c r="BR1479">
        <v>45559.181250000001</v>
      </c>
      <c r="BS1479" t="b">
        <v>1</v>
      </c>
      <c r="BT1479">
        <v>1</v>
      </c>
    </row>
    <row r="1480" spans="1:72" x14ac:dyDescent="0.2">
      <c r="A1480" t="s">
        <v>6881</v>
      </c>
      <c r="B1480" t="s">
        <v>5803</v>
      </c>
      <c r="C1480" t="s">
        <v>4968</v>
      </c>
      <c r="E1480" t="s">
        <v>6882</v>
      </c>
      <c r="F1480" t="s">
        <v>2685</v>
      </c>
      <c r="G1480" t="s">
        <v>5791</v>
      </c>
      <c r="H1480" t="s">
        <v>6878</v>
      </c>
      <c r="I1480" t="s">
        <v>2702</v>
      </c>
      <c r="L1480" t="s">
        <v>66</v>
      </c>
      <c r="M1480" t="s">
        <v>189</v>
      </c>
      <c r="N1480" t="s">
        <v>5856</v>
      </c>
      <c r="O1480" t="s">
        <v>4740</v>
      </c>
      <c r="P1480">
        <v>0</v>
      </c>
      <c r="Q1480">
        <v>366</v>
      </c>
      <c r="R1480">
        <v>0</v>
      </c>
      <c r="S1480">
        <v>0</v>
      </c>
      <c r="T1480">
        <v>0</v>
      </c>
      <c r="U1480">
        <v>0</v>
      </c>
      <c r="V1480">
        <v>0</v>
      </c>
      <c r="W1480">
        <v>38</v>
      </c>
      <c r="X1480" t="b">
        <v>1</v>
      </c>
      <c r="Z1480">
        <v>27</v>
      </c>
      <c r="AA1480">
        <v>22</v>
      </c>
      <c r="AB1480" t="s">
        <v>4001</v>
      </c>
      <c r="AD1480">
        <v>0</v>
      </c>
      <c r="AE1480">
        <v>0</v>
      </c>
      <c r="AF1480">
        <v>0</v>
      </c>
      <c r="AG1480">
        <v>0</v>
      </c>
      <c r="AH1480">
        <v>0</v>
      </c>
      <c r="AI1480">
        <v>0</v>
      </c>
      <c r="AJ1480">
        <v>5</v>
      </c>
      <c r="AK1480">
        <v>0</v>
      </c>
      <c r="AL1480">
        <v>0</v>
      </c>
      <c r="AM1480">
        <v>0</v>
      </c>
      <c r="AN1480">
        <v>0</v>
      </c>
      <c r="AO1480">
        <v>0</v>
      </c>
      <c r="AP1480">
        <v>0</v>
      </c>
      <c r="AQ1480">
        <v>0</v>
      </c>
      <c r="AR1480">
        <v>0</v>
      </c>
      <c r="AS1480">
        <v>0</v>
      </c>
      <c r="AT1480">
        <v>0</v>
      </c>
      <c r="AU1480">
        <v>0</v>
      </c>
      <c r="AV1480">
        <v>0</v>
      </c>
      <c r="AW1480">
        <v>0</v>
      </c>
      <c r="BC1480">
        <v>0</v>
      </c>
      <c r="BD1480">
        <v>0</v>
      </c>
      <c r="BF1480">
        <v>3020</v>
      </c>
      <c r="BG1480">
        <v>1053</v>
      </c>
      <c r="BH1480">
        <v>0</v>
      </c>
      <c r="BI1480">
        <v>0</v>
      </c>
      <c r="BJ1480" t="s">
        <v>6883</v>
      </c>
      <c r="BK1480" t="s">
        <v>6884</v>
      </c>
      <c r="BL1480">
        <v>83</v>
      </c>
      <c r="BM1480" t="s">
        <v>7070</v>
      </c>
      <c r="BN1480" t="s">
        <v>7070</v>
      </c>
      <c r="BO1480" t="s">
        <v>6885</v>
      </c>
      <c r="BP1480" t="s">
        <v>2690</v>
      </c>
      <c r="BQ1480" t="s">
        <v>2691</v>
      </c>
      <c r="BR1480">
        <v>45560.382638888892</v>
      </c>
      <c r="BS1480" t="b">
        <v>1</v>
      </c>
      <c r="BT1480">
        <v>1</v>
      </c>
    </row>
    <row r="1481" spans="1:72" x14ac:dyDescent="0.2">
      <c r="A1481" t="s">
        <v>6886</v>
      </c>
      <c r="B1481" t="s">
        <v>1683</v>
      </c>
      <c r="C1481" t="s">
        <v>6887</v>
      </c>
      <c r="E1481" t="s">
        <v>6888</v>
      </c>
      <c r="F1481" t="s">
        <v>892</v>
      </c>
      <c r="G1481" t="s">
        <v>5791</v>
      </c>
      <c r="H1481" t="s">
        <v>893</v>
      </c>
      <c r="I1481" t="s">
        <v>894</v>
      </c>
      <c r="M1481" t="s">
        <v>189</v>
      </c>
      <c r="N1481" t="s">
        <v>717</v>
      </c>
      <c r="O1481" t="s">
        <v>4740</v>
      </c>
      <c r="P1481">
        <v>5280</v>
      </c>
      <c r="Q1481">
        <v>1200</v>
      </c>
      <c r="R1481">
        <v>0</v>
      </c>
      <c r="S1481">
        <v>0</v>
      </c>
      <c r="T1481">
        <v>0</v>
      </c>
      <c r="U1481">
        <v>0</v>
      </c>
      <c r="V1481">
        <v>0</v>
      </c>
      <c r="W1481">
        <v>40</v>
      </c>
      <c r="X1481" t="b">
        <v>0</v>
      </c>
      <c r="Z1481">
        <v>0</v>
      </c>
      <c r="AA1481">
        <v>0</v>
      </c>
      <c r="AB1481" t="s">
        <v>46</v>
      </c>
      <c r="AC1481" t="s">
        <v>6889</v>
      </c>
      <c r="AD1481">
        <v>0</v>
      </c>
      <c r="AE1481">
        <v>0</v>
      </c>
      <c r="AF1481">
        <v>1</v>
      </c>
      <c r="AG1481">
        <v>0</v>
      </c>
      <c r="AH1481">
        <v>2</v>
      </c>
      <c r="AI1481">
        <v>0</v>
      </c>
      <c r="AJ1481">
        <v>0</v>
      </c>
      <c r="AK1481">
        <v>0</v>
      </c>
      <c r="AL1481">
        <v>0</v>
      </c>
      <c r="AM1481">
        <v>0</v>
      </c>
      <c r="AN1481">
        <v>0</v>
      </c>
      <c r="AO1481">
        <v>0</v>
      </c>
      <c r="AP1481">
        <v>0</v>
      </c>
      <c r="AQ1481">
        <v>0</v>
      </c>
      <c r="AR1481">
        <v>1</v>
      </c>
      <c r="AS1481">
        <v>0</v>
      </c>
      <c r="AT1481">
        <v>0</v>
      </c>
      <c r="AU1481">
        <v>0</v>
      </c>
      <c r="AV1481">
        <v>0</v>
      </c>
      <c r="AW1481">
        <v>0</v>
      </c>
      <c r="BC1481">
        <v>0</v>
      </c>
      <c r="BD1481">
        <v>0</v>
      </c>
      <c r="BF1481">
        <v>6270</v>
      </c>
      <c r="BG1481">
        <v>0</v>
      </c>
      <c r="BH1481">
        <v>0</v>
      </c>
      <c r="BI1481">
        <v>0</v>
      </c>
      <c r="BJ1481" t="s">
        <v>46</v>
      </c>
      <c r="BK1481" t="s">
        <v>4126</v>
      </c>
      <c r="BL1481">
        <v>90</v>
      </c>
      <c r="BP1481" t="s">
        <v>2237</v>
      </c>
      <c r="BQ1481" t="s">
        <v>2238</v>
      </c>
      <c r="BR1481">
        <v>45550.254861111112</v>
      </c>
      <c r="BS1481" t="b">
        <v>1</v>
      </c>
      <c r="BT1481">
        <v>1</v>
      </c>
    </row>
    <row r="1482" spans="1:72" x14ac:dyDescent="0.2">
      <c r="A1482" t="s">
        <v>6890</v>
      </c>
      <c r="B1482" t="s">
        <v>5795</v>
      </c>
      <c r="C1482" t="s">
        <v>2275</v>
      </c>
      <c r="E1482" t="s">
        <v>6891</v>
      </c>
      <c r="F1482" t="s">
        <v>4740</v>
      </c>
      <c r="G1482" t="s">
        <v>5791</v>
      </c>
      <c r="H1482" t="s">
        <v>6892</v>
      </c>
      <c r="I1482" t="s">
        <v>2264</v>
      </c>
      <c r="L1482" t="s">
        <v>66</v>
      </c>
      <c r="M1482" t="s">
        <v>189</v>
      </c>
      <c r="N1482" t="s">
        <v>5852</v>
      </c>
      <c r="O1482" t="s">
        <v>4740</v>
      </c>
      <c r="P1482">
        <v>0</v>
      </c>
      <c r="Q1482">
        <v>416</v>
      </c>
      <c r="R1482">
        <v>0</v>
      </c>
      <c r="S1482">
        <v>0</v>
      </c>
      <c r="T1482">
        <v>0</v>
      </c>
      <c r="U1482">
        <v>0</v>
      </c>
      <c r="V1482">
        <v>0</v>
      </c>
      <c r="W1482">
        <v>37.5</v>
      </c>
      <c r="X1482" t="b">
        <v>1</v>
      </c>
      <c r="Z1482">
        <v>0</v>
      </c>
      <c r="AA1482">
        <v>0</v>
      </c>
      <c r="AB1482" t="s">
        <v>3920</v>
      </c>
      <c r="AD1482">
        <v>0</v>
      </c>
      <c r="AE1482">
        <v>0</v>
      </c>
      <c r="AF1482">
        <v>0</v>
      </c>
      <c r="AG1482">
        <v>0</v>
      </c>
      <c r="AH1482">
        <v>0</v>
      </c>
      <c r="AI1482">
        <v>0</v>
      </c>
      <c r="AJ1482">
        <v>0</v>
      </c>
      <c r="AK1482">
        <v>0</v>
      </c>
      <c r="AL1482">
        <v>0</v>
      </c>
      <c r="AM1482">
        <v>0</v>
      </c>
      <c r="AN1482">
        <v>0</v>
      </c>
      <c r="AO1482">
        <v>0</v>
      </c>
      <c r="AP1482">
        <v>0</v>
      </c>
      <c r="AQ1482">
        <v>0</v>
      </c>
      <c r="AR1482">
        <v>0</v>
      </c>
      <c r="AS1482">
        <v>0</v>
      </c>
      <c r="AT1482">
        <v>0</v>
      </c>
      <c r="AU1482">
        <v>0</v>
      </c>
      <c r="AV1482">
        <v>0</v>
      </c>
      <c r="AW1482">
        <v>0</v>
      </c>
      <c r="BC1482">
        <v>0</v>
      </c>
      <c r="BD1482">
        <v>4.8</v>
      </c>
      <c r="BE1482" t="s">
        <v>6893</v>
      </c>
      <c r="BF1482">
        <v>4508</v>
      </c>
      <c r="BG1482">
        <v>0</v>
      </c>
      <c r="BH1482">
        <v>0</v>
      </c>
      <c r="BI1482">
        <v>0</v>
      </c>
      <c r="BJ1482" t="s">
        <v>3091</v>
      </c>
      <c r="BL1482">
        <v>100</v>
      </c>
      <c r="BP1482" t="s">
        <v>4743</v>
      </c>
      <c r="BQ1482" t="s">
        <v>4744</v>
      </c>
      <c r="BR1482">
        <v>45562.495833333334</v>
      </c>
      <c r="BS1482" t="b">
        <v>1</v>
      </c>
      <c r="BT1482">
        <v>1</v>
      </c>
    </row>
    <row r="1483" spans="1:72" x14ac:dyDescent="0.2">
      <c r="A1483" t="s">
        <v>6894</v>
      </c>
      <c r="B1483" t="s">
        <v>5800</v>
      </c>
      <c r="C1483" t="s">
        <v>5932</v>
      </c>
      <c r="E1483" t="s">
        <v>5933</v>
      </c>
      <c r="F1483" t="s">
        <v>1738</v>
      </c>
      <c r="G1483" t="s">
        <v>5791</v>
      </c>
      <c r="H1483" t="s">
        <v>5934</v>
      </c>
      <c r="I1483" t="s">
        <v>1740</v>
      </c>
      <c r="L1483" t="s">
        <v>1741</v>
      </c>
      <c r="M1483" t="s">
        <v>860</v>
      </c>
      <c r="N1483" t="s">
        <v>5852</v>
      </c>
      <c r="O1483" t="s">
        <v>5849</v>
      </c>
      <c r="P1483">
        <v>399</v>
      </c>
      <c r="Q1483">
        <v>326</v>
      </c>
      <c r="R1483">
        <v>387</v>
      </c>
      <c r="S1483">
        <v>0</v>
      </c>
      <c r="T1483">
        <v>0</v>
      </c>
      <c r="U1483">
        <v>0</v>
      </c>
      <c r="V1483">
        <v>0</v>
      </c>
      <c r="W1483">
        <v>16</v>
      </c>
      <c r="X1483" t="b">
        <v>0</v>
      </c>
      <c r="Z1483">
        <v>227</v>
      </c>
      <c r="AA1483">
        <v>210</v>
      </c>
      <c r="AB1483" t="s">
        <v>3920</v>
      </c>
      <c r="AD1483">
        <v>0</v>
      </c>
      <c r="AE1483">
        <v>0</v>
      </c>
      <c r="AF1483">
        <v>0</v>
      </c>
      <c r="AG1483">
        <v>0</v>
      </c>
      <c r="AH1483">
        <v>0</v>
      </c>
      <c r="AI1483">
        <v>0.6</v>
      </c>
      <c r="AJ1483">
        <v>0</v>
      </c>
      <c r="AK1483">
        <v>0</v>
      </c>
      <c r="AL1483">
        <v>0</v>
      </c>
      <c r="AM1483">
        <v>0</v>
      </c>
      <c r="AN1483">
        <v>0</v>
      </c>
      <c r="AO1483">
        <v>0</v>
      </c>
      <c r="AP1483">
        <v>0</v>
      </c>
      <c r="AQ1483">
        <v>0.6</v>
      </c>
      <c r="AR1483">
        <v>0.4</v>
      </c>
      <c r="AS1483">
        <v>0</v>
      </c>
      <c r="AT1483">
        <v>0</v>
      </c>
      <c r="AU1483">
        <v>0</v>
      </c>
      <c r="AV1483">
        <v>0</v>
      </c>
      <c r="AW1483">
        <v>0</v>
      </c>
      <c r="BC1483">
        <v>0</v>
      </c>
      <c r="BD1483">
        <v>0.6</v>
      </c>
      <c r="BE1483" t="s">
        <v>6895</v>
      </c>
      <c r="BF1483">
        <v>387</v>
      </c>
      <c r="BG1483">
        <v>16</v>
      </c>
      <c r="BH1483">
        <v>12</v>
      </c>
      <c r="BI1483">
        <v>0</v>
      </c>
      <c r="BJ1483" t="s">
        <v>677</v>
      </c>
      <c r="BK1483" t="s">
        <v>5936</v>
      </c>
      <c r="BL1483">
        <v>99</v>
      </c>
      <c r="BN1483" t="s">
        <v>7070</v>
      </c>
      <c r="BO1483" t="s">
        <v>6896</v>
      </c>
      <c r="BP1483" t="s">
        <v>1745</v>
      </c>
      <c r="BQ1483" t="s">
        <v>1746</v>
      </c>
      <c r="BR1483">
        <v>45566.459722222222</v>
      </c>
      <c r="BS1483" t="b">
        <v>1</v>
      </c>
      <c r="BT1483">
        <v>1</v>
      </c>
    </row>
    <row r="1484" spans="1:72" x14ac:dyDescent="0.2">
      <c r="A1484" t="s">
        <v>6897</v>
      </c>
      <c r="B1484" t="s">
        <v>880</v>
      </c>
      <c r="C1484" t="s">
        <v>1228</v>
      </c>
      <c r="E1484" t="s">
        <v>1228</v>
      </c>
      <c r="F1484" t="s">
        <v>1105</v>
      </c>
      <c r="G1484" t="s">
        <v>5791</v>
      </c>
      <c r="H1484" t="s">
        <v>1604</v>
      </c>
      <c r="I1484" t="s">
        <v>1224</v>
      </c>
      <c r="L1484" t="s">
        <v>211</v>
      </c>
      <c r="M1484" t="s">
        <v>860</v>
      </c>
      <c r="N1484" t="s">
        <v>5852</v>
      </c>
      <c r="O1484" t="s">
        <v>5849</v>
      </c>
      <c r="P1484">
        <v>0</v>
      </c>
      <c r="Q1484">
        <v>451</v>
      </c>
      <c r="R1484">
        <v>147</v>
      </c>
      <c r="S1484">
        <v>0</v>
      </c>
      <c r="T1484">
        <v>0</v>
      </c>
      <c r="U1484">
        <v>0</v>
      </c>
      <c r="V1484">
        <v>165</v>
      </c>
      <c r="W1484">
        <v>0</v>
      </c>
      <c r="X1484" t="b">
        <v>0</v>
      </c>
      <c r="Z1484">
        <v>6</v>
      </c>
      <c r="AA1484">
        <v>3</v>
      </c>
      <c r="AB1484" t="s">
        <v>4001</v>
      </c>
      <c r="AD1484">
        <v>0</v>
      </c>
      <c r="AE1484">
        <v>0</v>
      </c>
      <c r="AF1484">
        <v>0</v>
      </c>
      <c r="AG1484">
        <v>0</v>
      </c>
      <c r="AH1484">
        <v>0</v>
      </c>
      <c r="AI1484">
        <v>0</v>
      </c>
      <c r="AJ1484">
        <v>0</v>
      </c>
      <c r="AK1484">
        <v>0</v>
      </c>
      <c r="AL1484">
        <v>0</v>
      </c>
      <c r="AM1484">
        <v>0</v>
      </c>
      <c r="AN1484">
        <v>0</v>
      </c>
      <c r="AO1484">
        <v>0</v>
      </c>
      <c r="AP1484">
        <v>0</v>
      </c>
      <c r="AQ1484">
        <v>0</v>
      </c>
      <c r="AR1484">
        <v>0</v>
      </c>
      <c r="AS1484">
        <v>0</v>
      </c>
      <c r="AT1484">
        <v>0</v>
      </c>
      <c r="AU1484">
        <v>0</v>
      </c>
      <c r="AV1484">
        <v>0</v>
      </c>
      <c r="AW1484">
        <v>0</v>
      </c>
      <c r="BC1484">
        <v>12</v>
      </c>
      <c r="BD1484">
        <v>12</v>
      </c>
      <c r="BE1484" t="s">
        <v>6898</v>
      </c>
      <c r="BF1484">
        <v>11464</v>
      </c>
      <c r="BG1484">
        <v>8069</v>
      </c>
      <c r="BH1484">
        <v>2</v>
      </c>
      <c r="BI1484">
        <v>0</v>
      </c>
      <c r="BL1484">
        <v>0</v>
      </c>
      <c r="BP1484" t="s">
        <v>6358</v>
      </c>
      <c r="BQ1484" t="s">
        <v>6359</v>
      </c>
      <c r="BR1484">
        <v>45555.09097222222</v>
      </c>
      <c r="BS1484" t="b">
        <v>1</v>
      </c>
      <c r="BT1484">
        <v>1</v>
      </c>
    </row>
    <row r="1485" spans="1:72" x14ac:dyDescent="0.2">
      <c r="A1485" t="s">
        <v>6899</v>
      </c>
      <c r="B1485" t="s">
        <v>5731</v>
      </c>
      <c r="C1485" t="s">
        <v>6900</v>
      </c>
      <c r="E1485" t="s">
        <v>6900</v>
      </c>
      <c r="F1485" t="s">
        <v>1105</v>
      </c>
      <c r="G1485" t="s">
        <v>5791</v>
      </c>
      <c r="H1485" t="s">
        <v>6901</v>
      </c>
      <c r="I1485" t="s">
        <v>6902</v>
      </c>
      <c r="M1485" t="s">
        <v>860</v>
      </c>
      <c r="N1485" t="s">
        <v>5865</v>
      </c>
      <c r="O1485" t="s">
        <v>5849</v>
      </c>
      <c r="P1485">
        <v>0</v>
      </c>
      <c r="Q1485">
        <v>0</v>
      </c>
      <c r="R1485">
        <v>0</v>
      </c>
      <c r="S1485">
        <v>0</v>
      </c>
      <c r="T1485">
        <v>0</v>
      </c>
      <c r="U1485">
        <v>0</v>
      </c>
      <c r="V1485">
        <v>0</v>
      </c>
      <c r="W1485">
        <v>0</v>
      </c>
      <c r="X1485" t="b">
        <v>0</v>
      </c>
      <c r="Z1485">
        <v>0</v>
      </c>
      <c r="AA1485">
        <v>0</v>
      </c>
      <c r="AB1485" t="s">
        <v>4001</v>
      </c>
      <c r="AD1485">
        <v>0</v>
      </c>
      <c r="AE1485">
        <v>0</v>
      </c>
      <c r="AF1485">
        <v>0</v>
      </c>
      <c r="AG1485">
        <v>0</v>
      </c>
      <c r="AH1485">
        <v>0</v>
      </c>
      <c r="AI1485">
        <v>0</v>
      </c>
      <c r="AJ1485">
        <v>0</v>
      </c>
      <c r="AK1485">
        <v>0</v>
      </c>
      <c r="AL1485">
        <v>0</v>
      </c>
      <c r="AM1485">
        <v>0</v>
      </c>
      <c r="AN1485">
        <v>0</v>
      </c>
      <c r="AO1485">
        <v>0</v>
      </c>
      <c r="AP1485">
        <v>0</v>
      </c>
      <c r="AQ1485">
        <v>0</v>
      </c>
      <c r="AR1485">
        <v>0</v>
      </c>
      <c r="AS1485">
        <v>0</v>
      </c>
      <c r="AT1485">
        <v>0</v>
      </c>
      <c r="AU1485">
        <v>0</v>
      </c>
      <c r="AV1485">
        <v>0</v>
      </c>
      <c r="AW1485">
        <v>0</v>
      </c>
      <c r="BC1485">
        <v>0</v>
      </c>
      <c r="BD1485">
        <v>0</v>
      </c>
      <c r="BF1485">
        <v>0</v>
      </c>
      <c r="BG1485">
        <v>0</v>
      </c>
      <c r="BH1485">
        <v>3</v>
      </c>
      <c r="BI1485">
        <v>0</v>
      </c>
      <c r="BL1485">
        <v>0</v>
      </c>
      <c r="BP1485" t="s">
        <v>6358</v>
      </c>
      <c r="BQ1485" t="s">
        <v>6359</v>
      </c>
      <c r="BR1485">
        <v>45552.53125</v>
      </c>
      <c r="BS1485" t="b">
        <v>1</v>
      </c>
      <c r="BT1485">
        <v>1</v>
      </c>
    </row>
    <row r="1486" spans="1:72" x14ac:dyDescent="0.2">
      <c r="A1486" t="s">
        <v>6903</v>
      </c>
      <c r="B1486" t="s">
        <v>880</v>
      </c>
      <c r="C1486" t="s">
        <v>5948</v>
      </c>
      <c r="E1486">
        <v>12</v>
      </c>
      <c r="F1486" t="s">
        <v>4934</v>
      </c>
      <c r="G1486" t="s">
        <v>5791</v>
      </c>
      <c r="H1486" t="s">
        <v>6904</v>
      </c>
      <c r="I1486" t="s">
        <v>6905</v>
      </c>
      <c r="L1486" t="s">
        <v>887</v>
      </c>
      <c r="M1486" t="s">
        <v>189</v>
      </c>
      <c r="N1486" t="s">
        <v>5852</v>
      </c>
      <c r="O1486" t="s">
        <v>4740</v>
      </c>
      <c r="P1486">
        <v>0</v>
      </c>
      <c r="Q1486">
        <v>282</v>
      </c>
      <c r="R1486">
        <v>4</v>
      </c>
      <c r="S1486">
        <v>0</v>
      </c>
      <c r="T1486">
        <v>0</v>
      </c>
      <c r="U1486">
        <v>90</v>
      </c>
      <c r="V1486">
        <v>0</v>
      </c>
      <c r="W1486">
        <v>150</v>
      </c>
      <c r="X1486" t="b">
        <v>1</v>
      </c>
      <c r="Z1486">
        <v>58</v>
      </c>
      <c r="AA1486">
        <v>50.3</v>
      </c>
      <c r="AB1486" t="s">
        <v>3920</v>
      </c>
      <c r="AD1486">
        <v>0</v>
      </c>
      <c r="AE1486">
        <v>0</v>
      </c>
      <c r="AF1486">
        <v>0.2</v>
      </c>
      <c r="AG1486">
        <v>0</v>
      </c>
      <c r="AH1486">
        <v>0</v>
      </c>
      <c r="AI1486">
        <v>1</v>
      </c>
      <c r="AJ1486">
        <v>0</v>
      </c>
      <c r="AK1486">
        <v>0</v>
      </c>
      <c r="AL1486">
        <v>2</v>
      </c>
      <c r="AM1486">
        <v>0</v>
      </c>
      <c r="AN1486">
        <v>0</v>
      </c>
      <c r="AO1486">
        <v>0</v>
      </c>
      <c r="AP1486">
        <v>1</v>
      </c>
      <c r="AQ1486">
        <v>0</v>
      </c>
      <c r="AR1486">
        <v>0.8</v>
      </c>
      <c r="AS1486">
        <v>0</v>
      </c>
      <c r="AT1486">
        <v>0</v>
      </c>
      <c r="AU1486">
        <v>0</v>
      </c>
      <c r="AV1486">
        <v>0</v>
      </c>
      <c r="AW1486">
        <v>0</v>
      </c>
      <c r="BC1486">
        <v>0</v>
      </c>
      <c r="BD1486">
        <v>0</v>
      </c>
      <c r="BF1486">
        <v>2183</v>
      </c>
      <c r="BG1486">
        <v>981</v>
      </c>
      <c r="BH1486">
        <v>0</v>
      </c>
      <c r="BI1486">
        <v>0</v>
      </c>
      <c r="BJ1486" t="s">
        <v>6906</v>
      </c>
      <c r="BL1486">
        <v>100</v>
      </c>
      <c r="BM1486" t="s">
        <v>7070</v>
      </c>
      <c r="BN1486" t="s">
        <v>7070</v>
      </c>
      <c r="BO1486" t="s">
        <v>6907</v>
      </c>
      <c r="BP1486" t="s">
        <v>4940</v>
      </c>
      <c r="BQ1486" t="s">
        <v>4941</v>
      </c>
      <c r="BR1486">
        <v>45547.49722222222</v>
      </c>
      <c r="BS1486" t="b">
        <v>1</v>
      </c>
      <c r="BT1486">
        <v>1</v>
      </c>
    </row>
    <row r="1487" spans="1:72" x14ac:dyDescent="0.2">
      <c r="A1487" t="s">
        <v>6908</v>
      </c>
      <c r="B1487" t="s">
        <v>5799</v>
      </c>
      <c r="C1487" t="s">
        <v>5940</v>
      </c>
      <c r="E1487" t="s">
        <v>6909</v>
      </c>
      <c r="F1487" t="s">
        <v>422</v>
      </c>
      <c r="G1487" t="s">
        <v>5791</v>
      </c>
      <c r="H1487" t="s">
        <v>6910</v>
      </c>
      <c r="I1487" t="s">
        <v>4107</v>
      </c>
      <c r="M1487" t="s">
        <v>93</v>
      </c>
      <c r="N1487" t="s">
        <v>1513</v>
      </c>
      <c r="O1487" t="s">
        <v>5847</v>
      </c>
      <c r="P1487">
        <v>0</v>
      </c>
      <c r="Q1487">
        <v>746</v>
      </c>
      <c r="R1487">
        <v>746</v>
      </c>
      <c r="S1487">
        <v>0</v>
      </c>
      <c r="T1487">
        <v>0</v>
      </c>
      <c r="U1487">
        <v>0</v>
      </c>
      <c r="V1487">
        <v>0</v>
      </c>
      <c r="W1487">
        <v>40</v>
      </c>
      <c r="X1487" t="b">
        <v>1</v>
      </c>
      <c r="Z1487">
        <v>25</v>
      </c>
      <c r="AA1487">
        <v>3.93</v>
      </c>
      <c r="AB1487" t="s">
        <v>3920</v>
      </c>
      <c r="AD1487">
        <v>3</v>
      </c>
      <c r="AE1487">
        <v>0</v>
      </c>
      <c r="AF1487">
        <v>0</v>
      </c>
      <c r="AG1487">
        <v>0</v>
      </c>
      <c r="AH1487">
        <v>0</v>
      </c>
      <c r="AI1487">
        <v>2.5</v>
      </c>
      <c r="AJ1487">
        <v>0</v>
      </c>
      <c r="AK1487">
        <v>0</v>
      </c>
      <c r="AL1487">
        <v>0</v>
      </c>
      <c r="AM1487">
        <v>0</v>
      </c>
      <c r="AN1487">
        <v>0</v>
      </c>
      <c r="AO1487">
        <v>0</v>
      </c>
      <c r="AP1487">
        <v>0</v>
      </c>
      <c r="AQ1487">
        <v>0</v>
      </c>
      <c r="AR1487">
        <v>0</v>
      </c>
      <c r="AS1487">
        <v>0</v>
      </c>
      <c r="AT1487">
        <v>0</v>
      </c>
      <c r="AU1487">
        <v>0</v>
      </c>
      <c r="AV1487">
        <v>0</v>
      </c>
      <c r="AW1487">
        <v>0</v>
      </c>
      <c r="BC1487">
        <v>0</v>
      </c>
      <c r="BD1487">
        <v>0</v>
      </c>
      <c r="BF1487">
        <v>2280</v>
      </c>
      <c r="BG1487">
        <v>0</v>
      </c>
      <c r="BH1487">
        <v>0</v>
      </c>
      <c r="BI1487">
        <v>0</v>
      </c>
      <c r="BL1487">
        <v>0</v>
      </c>
      <c r="BP1487" t="s">
        <v>1091</v>
      </c>
      <c r="BQ1487" t="s">
        <v>1092</v>
      </c>
      <c r="BR1487">
        <v>45572.38958333333</v>
      </c>
      <c r="BS1487" t="b">
        <v>1</v>
      </c>
      <c r="BT1487">
        <v>1</v>
      </c>
    </row>
    <row r="1488" spans="1:72" x14ac:dyDescent="0.2">
      <c r="A1488" t="s">
        <v>6911</v>
      </c>
      <c r="B1488" t="s">
        <v>3899</v>
      </c>
      <c r="C1488" t="s">
        <v>5944</v>
      </c>
      <c r="E1488" t="s">
        <v>6912</v>
      </c>
      <c r="F1488" t="s">
        <v>422</v>
      </c>
      <c r="G1488" t="s">
        <v>5791</v>
      </c>
      <c r="H1488" t="s">
        <v>6913</v>
      </c>
      <c r="I1488" t="s">
        <v>4107</v>
      </c>
      <c r="M1488" t="s">
        <v>93</v>
      </c>
      <c r="N1488" t="s">
        <v>127</v>
      </c>
      <c r="O1488" t="s">
        <v>5847</v>
      </c>
      <c r="P1488">
        <v>188</v>
      </c>
      <c r="Q1488">
        <v>117</v>
      </c>
      <c r="R1488">
        <v>117</v>
      </c>
      <c r="S1488">
        <v>0</v>
      </c>
      <c r="T1488">
        <v>0</v>
      </c>
      <c r="U1488">
        <v>0</v>
      </c>
      <c r="V1488">
        <v>0</v>
      </c>
      <c r="W1488">
        <v>8</v>
      </c>
      <c r="X1488" t="b">
        <v>0</v>
      </c>
      <c r="Z1488">
        <v>0</v>
      </c>
      <c r="AA1488">
        <v>25.17</v>
      </c>
      <c r="AB1488" t="s">
        <v>3920</v>
      </c>
      <c r="AD1488">
        <v>0</v>
      </c>
      <c r="AE1488">
        <v>0</v>
      </c>
      <c r="AF1488">
        <v>0</v>
      </c>
      <c r="AG1488">
        <v>0</v>
      </c>
      <c r="AH1488">
        <v>0</v>
      </c>
      <c r="AI1488">
        <v>0</v>
      </c>
      <c r="AJ1488">
        <v>0</v>
      </c>
      <c r="AK1488">
        <v>0</v>
      </c>
      <c r="AL1488">
        <v>0</v>
      </c>
      <c r="AM1488">
        <v>0</v>
      </c>
      <c r="AN1488">
        <v>0</v>
      </c>
      <c r="AO1488">
        <v>0</v>
      </c>
      <c r="AP1488">
        <v>0</v>
      </c>
      <c r="AQ1488">
        <v>0</v>
      </c>
      <c r="AR1488">
        <v>0</v>
      </c>
      <c r="AS1488">
        <v>0</v>
      </c>
      <c r="AT1488">
        <v>0</v>
      </c>
      <c r="AU1488">
        <v>0</v>
      </c>
      <c r="AV1488">
        <v>0</v>
      </c>
      <c r="AW1488">
        <v>0</v>
      </c>
      <c r="BC1488">
        <v>0</v>
      </c>
      <c r="BD1488">
        <v>0</v>
      </c>
      <c r="BE1488" t="s">
        <v>6914</v>
      </c>
      <c r="BF1488">
        <v>128</v>
      </c>
      <c r="BG1488">
        <v>3</v>
      </c>
      <c r="BH1488">
        <v>4</v>
      </c>
      <c r="BI1488">
        <v>0</v>
      </c>
      <c r="BK1488" t="s">
        <v>5946</v>
      </c>
      <c r="BL1488">
        <v>0</v>
      </c>
      <c r="BP1488" t="s">
        <v>1091</v>
      </c>
      <c r="BQ1488" t="s">
        <v>1092</v>
      </c>
      <c r="BR1488">
        <v>45572.393750000003</v>
      </c>
      <c r="BS1488" t="b">
        <v>1</v>
      </c>
      <c r="BT1488">
        <v>1</v>
      </c>
    </row>
    <row r="1489" spans="1:72" x14ac:dyDescent="0.2">
      <c r="A1489" t="s">
        <v>6915</v>
      </c>
      <c r="B1489" t="s">
        <v>5728</v>
      </c>
      <c r="C1489" t="s">
        <v>5001</v>
      </c>
      <c r="E1489" t="s">
        <v>5002</v>
      </c>
      <c r="F1489" t="s">
        <v>262</v>
      </c>
      <c r="G1489" t="s">
        <v>5791</v>
      </c>
      <c r="H1489" t="s">
        <v>4305</v>
      </c>
      <c r="I1489" t="s">
        <v>264</v>
      </c>
      <c r="M1489" t="s">
        <v>1958</v>
      </c>
      <c r="N1489" t="s">
        <v>5852</v>
      </c>
      <c r="O1489" t="s">
        <v>5854</v>
      </c>
      <c r="P1489">
        <v>0</v>
      </c>
      <c r="Q1489">
        <v>196</v>
      </c>
      <c r="R1489">
        <v>0</v>
      </c>
      <c r="S1489">
        <v>0</v>
      </c>
      <c r="T1489">
        <v>0</v>
      </c>
      <c r="U1489">
        <v>0</v>
      </c>
      <c r="V1489">
        <v>0</v>
      </c>
      <c r="W1489">
        <v>0</v>
      </c>
      <c r="X1489" t="b">
        <v>0</v>
      </c>
      <c r="Z1489">
        <v>0</v>
      </c>
      <c r="AA1489">
        <v>0</v>
      </c>
      <c r="AB1489" t="s">
        <v>3920</v>
      </c>
      <c r="AD1489">
        <v>0</v>
      </c>
      <c r="AE1489">
        <v>0</v>
      </c>
      <c r="AF1489">
        <v>0</v>
      </c>
      <c r="AG1489">
        <v>0</v>
      </c>
      <c r="AH1489">
        <v>0</v>
      </c>
      <c r="AI1489">
        <v>1</v>
      </c>
      <c r="AJ1489">
        <v>0</v>
      </c>
      <c r="AK1489">
        <v>0</v>
      </c>
      <c r="AL1489">
        <v>0</v>
      </c>
      <c r="AM1489">
        <v>0</v>
      </c>
      <c r="AN1489">
        <v>0</v>
      </c>
      <c r="AO1489">
        <v>0</v>
      </c>
      <c r="AP1489">
        <v>0</v>
      </c>
      <c r="AQ1489">
        <v>0</v>
      </c>
      <c r="AR1489">
        <v>0</v>
      </c>
      <c r="AS1489">
        <v>0</v>
      </c>
      <c r="AT1489">
        <v>0</v>
      </c>
      <c r="AU1489">
        <v>0</v>
      </c>
      <c r="AV1489">
        <v>0</v>
      </c>
      <c r="AW1489">
        <v>0</v>
      </c>
      <c r="BC1489">
        <v>0</v>
      </c>
      <c r="BD1489">
        <v>0</v>
      </c>
      <c r="BF1489">
        <v>2779</v>
      </c>
      <c r="BG1489">
        <v>0</v>
      </c>
      <c r="BH1489">
        <v>0</v>
      </c>
      <c r="BI1489">
        <v>0</v>
      </c>
      <c r="BJ1489" t="s">
        <v>6916</v>
      </c>
      <c r="BK1489" t="s">
        <v>5003</v>
      </c>
      <c r="BL1489">
        <v>95</v>
      </c>
      <c r="BO1489" t="s">
        <v>6245</v>
      </c>
      <c r="BP1489" t="s">
        <v>6246</v>
      </c>
      <c r="BQ1489" t="s">
        <v>6247</v>
      </c>
      <c r="BR1489">
        <v>45588.46597222222</v>
      </c>
      <c r="BS1489" t="b">
        <v>1</v>
      </c>
      <c r="BT1489">
        <v>1</v>
      </c>
    </row>
    <row r="1490" spans="1:72" x14ac:dyDescent="0.2">
      <c r="A1490" t="s">
        <v>6917</v>
      </c>
      <c r="B1490" t="s">
        <v>5798</v>
      </c>
      <c r="C1490" t="s">
        <v>5006</v>
      </c>
      <c r="E1490" t="s">
        <v>5007</v>
      </c>
      <c r="F1490" t="s">
        <v>262</v>
      </c>
      <c r="G1490" t="s">
        <v>5791</v>
      </c>
      <c r="H1490" t="s">
        <v>4305</v>
      </c>
      <c r="I1490" t="s">
        <v>264</v>
      </c>
      <c r="M1490" t="s">
        <v>1958</v>
      </c>
      <c r="N1490" t="s">
        <v>1513</v>
      </c>
      <c r="O1490" t="s">
        <v>5854</v>
      </c>
      <c r="P1490">
        <v>0</v>
      </c>
      <c r="Q1490">
        <v>9</v>
      </c>
      <c r="R1490">
        <v>0</v>
      </c>
      <c r="S1490">
        <v>0</v>
      </c>
      <c r="T1490">
        <v>0</v>
      </c>
      <c r="U1490">
        <v>0</v>
      </c>
      <c r="V1490">
        <v>0</v>
      </c>
      <c r="W1490">
        <v>0</v>
      </c>
      <c r="X1490" t="b">
        <v>0</v>
      </c>
      <c r="Z1490">
        <v>0</v>
      </c>
      <c r="AA1490">
        <v>5</v>
      </c>
      <c r="AB1490" t="s">
        <v>3920</v>
      </c>
      <c r="AD1490">
        <v>0.01</v>
      </c>
      <c r="AE1490">
        <v>0.01</v>
      </c>
      <c r="AF1490">
        <v>0</v>
      </c>
      <c r="AG1490">
        <v>0</v>
      </c>
      <c r="AH1490">
        <v>0</v>
      </c>
      <c r="AI1490">
        <v>0.01</v>
      </c>
      <c r="AJ1490">
        <v>0</v>
      </c>
      <c r="AK1490">
        <v>0</v>
      </c>
      <c r="AL1490">
        <v>0</v>
      </c>
      <c r="AM1490">
        <v>0</v>
      </c>
      <c r="AN1490">
        <v>0</v>
      </c>
      <c r="AO1490">
        <v>0</v>
      </c>
      <c r="AP1490">
        <v>0</v>
      </c>
      <c r="AQ1490">
        <v>0</v>
      </c>
      <c r="AR1490">
        <v>0</v>
      </c>
      <c r="AS1490">
        <v>0</v>
      </c>
      <c r="AT1490">
        <v>0</v>
      </c>
      <c r="AU1490">
        <v>0</v>
      </c>
      <c r="AV1490">
        <v>0</v>
      </c>
      <c r="AW1490">
        <v>0</v>
      </c>
      <c r="BC1490">
        <v>0</v>
      </c>
      <c r="BD1490">
        <v>0</v>
      </c>
      <c r="BF1490">
        <v>9</v>
      </c>
      <c r="BG1490">
        <v>0</v>
      </c>
      <c r="BH1490">
        <v>0</v>
      </c>
      <c r="BI1490">
        <v>0</v>
      </c>
      <c r="BJ1490" t="s">
        <v>677</v>
      </c>
      <c r="BK1490" t="s">
        <v>5008</v>
      </c>
      <c r="BL1490">
        <v>78</v>
      </c>
      <c r="BO1490" t="s">
        <v>4796</v>
      </c>
      <c r="BP1490" t="s">
        <v>6246</v>
      </c>
      <c r="BQ1490" t="s">
        <v>6247</v>
      </c>
      <c r="BR1490">
        <v>45588.075694444444</v>
      </c>
      <c r="BS1490" t="b">
        <v>1</v>
      </c>
      <c r="BT1490">
        <v>1</v>
      </c>
    </row>
    <row r="1491" spans="1:72" x14ac:dyDescent="0.2">
      <c r="A1491" t="s">
        <v>6918</v>
      </c>
      <c r="B1491" t="s">
        <v>1683</v>
      </c>
      <c r="C1491" t="s">
        <v>5011</v>
      </c>
      <c r="E1491" t="s">
        <v>5011</v>
      </c>
      <c r="F1491" t="s">
        <v>262</v>
      </c>
      <c r="G1491" t="s">
        <v>5791</v>
      </c>
      <c r="H1491" t="s">
        <v>4305</v>
      </c>
      <c r="I1491" t="s">
        <v>264</v>
      </c>
      <c r="M1491" t="s">
        <v>1958</v>
      </c>
      <c r="N1491" t="s">
        <v>717</v>
      </c>
      <c r="O1491" t="s">
        <v>5854</v>
      </c>
      <c r="P1491">
        <v>0</v>
      </c>
      <c r="Q1491">
        <v>47</v>
      </c>
      <c r="R1491">
        <v>0</v>
      </c>
      <c r="S1491">
        <v>0</v>
      </c>
      <c r="T1491">
        <v>0</v>
      </c>
      <c r="U1491">
        <v>0</v>
      </c>
      <c r="V1491">
        <v>0</v>
      </c>
      <c r="W1491">
        <v>0</v>
      </c>
      <c r="X1491" t="b">
        <v>0</v>
      </c>
      <c r="Z1491">
        <v>0</v>
      </c>
      <c r="AA1491">
        <v>7</v>
      </c>
      <c r="AB1491" t="s">
        <v>3920</v>
      </c>
      <c r="AD1491">
        <v>0</v>
      </c>
      <c r="AE1491">
        <v>0</v>
      </c>
      <c r="AF1491">
        <v>0</v>
      </c>
      <c r="AG1491">
        <v>0</v>
      </c>
      <c r="AH1491">
        <v>0</v>
      </c>
      <c r="AI1491">
        <v>0</v>
      </c>
      <c r="AJ1491">
        <v>0</v>
      </c>
      <c r="AK1491">
        <v>0</v>
      </c>
      <c r="AL1491">
        <v>0</v>
      </c>
      <c r="AM1491">
        <v>0</v>
      </c>
      <c r="AN1491">
        <v>0</v>
      </c>
      <c r="AO1491">
        <v>0</v>
      </c>
      <c r="AP1491">
        <v>0</v>
      </c>
      <c r="AQ1491">
        <v>0</v>
      </c>
      <c r="AR1491">
        <v>0</v>
      </c>
      <c r="AS1491">
        <v>0</v>
      </c>
      <c r="AT1491">
        <v>0</v>
      </c>
      <c r="AU1491">
        <v>0</v>
      </c>
      <c r="AV1491">
        <v>0</v>
      </c>
      <c r="AW1491">
        <v>0</v>
      </c>
      <c r="BC1491">
        <v>0</v>
      </c>
      <c r="BD1491">
        <v>0.5</v>
      </c>
      <c r="BE1491" t="s">
        <v>6919</v>
      </c>
      <c r="BF1491">
        <v>852</v>
      </c>
      <c r="BG1491">
        <v>424</v>
      </c>
      <c r="BH1491">
        <v>0</v>
      </c>
      <c r="BI1491">
        <v>0</v>
      </c>
      <c r="BJ1491" t="s">
        <v>6916</v>
      </c>
      <c r="BK1491" t="s">
        <v>5015</v>
      </c>
      <c r="BL1491">
        <v>26</v>
      </c>
      <c r="BO1491" t="s">
        <v>4796</v>
      </c>
      <c r="BP1491" t="s">
        <v>6246</v>
      </c>
      <c r="BQ1491" t="s">
        <v>6247</v>
      </c>
      <c r="BR1491">
        <v>45588.07916666667</v>
      </c>
      <c r="BS1491" t="b">
        <v>1</v>
      </c>
      <c r="BT1491">
        <v>1</v>
      </c>
    </row>
    <row r="1492" spans="1:72" x14ac:dyDescent="0.2">
      <c r="A1492" t="s">
        <v>6920</v>
      </c>
      <c r="B1492" t="s">
        <v>5803</v>
      </c>
      <c r="C1492" t="s">
        <v>6921</v>
      </c>
      <c r="E1492" t="s">
        <v>6922</v>
      </c>
      <c r="F1492" t="s">
        <v>262</v>
      </c>
      <c r="G1492" t="s">
        <v>5791</v>
      </c>
      <c r="H1492" t="s">
        <v>6923</v>
      </c>
      <c r="I1492" t="s">
        <v>464</v>
      </c>
      <c r="L1492" t="s">
        <v>533</v>
      </c>
      <c r="M1492" t="s">
        <v>1958</v>
      </c>
      <c r="N1492" t="s">
        <v>5856</v>
      </c>
      <c r="O1492" t="s">
        <v>5854</v>
      </c>
      <c r="P1492">
        <v>0</v>
      </c>
      <c r="Q1492">
        <v>0</v>
      </c>
      <c r="R1492">
        <v>0</v>
      </c>
      <c r="S1492">
        <v>0</v>
      </c>
      <c r="T1492">
        <v>0</v>
      </c>
      <c r="U1492">
        <v>0</v>
      </c>
      <c r="V1492">
        <v>0</v>
      </c>
      <c r="W1492">
        <v>37.5</v>
      </c>
      <c r="X1492" t="b">
        <v>1</v>
      </c>
      <c r="Z1492">
        <v>0</v>
      </c>
      <c r="AA1492">
        <v>0</v>
      </c>
      <c r="AB1492" t="s">
        <v>3920</v>
      </c>
      <c r="AD1492">
        <v>0</v>
      </c>
      <c r="AE1492">
        <v>0</v>
      </c>
      <c r="AF1492">
        <v>0</v>
      </c>
      <c r="AG1492">
        <v>0</v>
      </c>
      <c r="AH1492">
        <v>0</v>
      </c>
      <c r="AI1492">
        <v>0</v>
      </c>
      <c r="AJ1492">
        <v>0</v>
      </c>
      <c r="AK1492">
        <v>0</v>
      </c>
      <c r="AL1492">
        <v>0</v>
      </c>
      <c r="AM1492">
        <v>0</v>
      </c>
      <c r="AN1492">
        <v>0</v>
      </c>
      <c r="AO1492">
        <v>1</v>
      </c>
      <c r="AP1492">
        <v>1</v>
      </c>
      <c r="AQ1492">
        <v>0</v>
      </c>
      <c r="AR1492">
        <v>0</v>
      </c>
      <c r="AS1492">
        <v>0</v>
      </c>
      <c r="AT1492">
        <v>0</v>
      </c>
      <c r="AU1492">
        <v>0</v>
      </c>
      <c r="AV1492">
        <v>0</v>
      </c>
      <c r="AW1492">
        <v>0</v>
      </c>
      <c r="BC1492">
        <v>0.25</v>
      </c>
      <c r="BD1492">
        <v>0</v>
      </c>
      <c r="BF1492">
        <v>0</v>
      </c>
      <c r="BG1492">
        <v>0</v>
      </c>
      <c r="BH1492">
        <v>0</v>
      </c>
      <c r="BI1492">
        <v>0</v>
      </c>
      <c r="BJ1492" t="s">
        <v>127</v>
      </c>
      <c r="BK1492" t="s">
        <v>6924</v>
      </c>
      <c r="BL1492">
        <v>100</v>
      </c>
      <c r="BM1492" t="s">
        <v>7070</v>
      </c>
      <c r="BN1492" t="s">
        <v>7070</v>
      </c>
      <c r="BO1492" t="s">
        <v>6925</v>
      </c>
      <c r="BP1492" t="s">
        <v>3954</v>
      </c>
      <c r="BQ1492" t="s">
        <v>268</v>
      </c>
      <c r="BR1492">
        <v>45567.041666666664</v>
      </c>
      <c r="BS1492" t="b">
        <v>1</v>
      </c>
      <c r="BT1492">
        <v>1</v>
      </c>
    </row>
    <row r="1493" spans="1:72" x14ac:dyDescent="0.2">
      <c r="A1493" t="s">
        <v>6926</v>
      </c>
      <c r="B1493" t="s">
        <v>5024</v>
      </c>
      <c r="C1493" t="s">
        <v>5024</v>
      </c>
      <c r="E1493" t="s">
        <v>6927</v>
      </c>
      <c r="F1493" t="s">
        <v>262</v>
      </c>
      <c r="G1493" t="s">
        <v>5791</v>
      </c>
      <c r="H1493" t="s">
        <v>6198</v>
      </c>
      <c r="I1493" t="s">
        <v>264</v>
      </c>
      <c r="L1493" t="s">
        <v>1027</v>
      </c>
      <c r="M1493" t="s">
        <v>1958</v>
      </c>
      <c r="N1493" t="s">
        <v>5852</v>
      </c>
      <c r="O1493" t="s">
        <v>5854</v>
      </c>
      <c r="P1493">
        <v>0</v>
      </c>
      <c r="Q1493">
        <v>315</v>
      </c>
      <c r="R1493">
        <v>0</v>
      </c>
      <c r="S1493">
        <v>0</v>
      </c>
      <c r="T1493">
        <v>0</v>
      </c>
      <c r="U1493">
        <v>30</v>
      </c>
      <c r="V1493">
        <v>27</v>
      </c>
      <c r="W1493">
        <v>37.5</v>
      </c>
      <c r="X1493" t="b">
        <v>1</v>
      </c>
      <c r="Z1493">
        <v>0</v>
      </c>
      <c r="AA1493">
        <v>0</v>
      </c>
      <c r="AB1493" t="s">
        <v>3920</v>
      </c>
      <c r="AD1493">
        <v>0</v>
      </c>
      <c r="AE1493">
        <v>0</v>
      </c>
      <c r="AF1493">
        <v>0</v>
      </c>
      <c r="AG1493">
        <v>0</v>
      </c>
      <c r="AH1493">
        <v>0</v>
      </c>
      <c r="AI1493">
        <v>1</v>
      </c>
      <c r="AJ1493">
        <v>0</v>
      </c>
      <c r="AK1493">
        <v>0</v>
      </c>
      <c r="AL1493">
        <v>0</v>
      </c>
      <c r="AM1493">
        <v>0</v>
      </c>
      <c r="AN1493">
        <v>0</v>
      </c>
      <c r="AO1493">
        <v>0</v>
      </c>
      <c r="AP1493">
        <v>0</v>
      </c>
      <c r="AQ1493">
        <v>0</v>
      </c>
      <c r="AR1493">
        <v>0</v>
      </c>
      <c r="AS1493">
        <v>0</v>
      </c>
      <c r="AT1493">
        <v>0</v>
      </c>
      <c r="AU1493">
        <v>0</v>
      </c>
      <c r="AV1493">
        <v>0</v>
      </c>
      <c r="AW1493">
        <v>0</v>
      </c>
      <c r="BC1493">
        <v>0</v>
      </c>
      <c r="BD1493">
        <v>0</v>
      </c>
      <c r="BF1493">
        <v>0</v>
      </c>
      <c r="BG1493">
        <v>0</v>
      </c>
      <c r="BH1493">
        <v>0</v>
      </c>
      <c r="BI1493">
        <v>0</v>
      </c>
      <c r="BJ1493" t="s">
        <v>46</v>
      </c>
      <c r="BK1493" t="s">
        <v>6928</v>
      </c>
      <c r="BL1493">
        <v>100</v>
      </c>
      <c r="BM1493" t="s">
        <v>7070</v>
      </c>
      <c r="BN1493" t="s">
        <v>7070</v>
      </c>
      <c r="BP1493" t="s">
        <v>3954</v>
      </c>
      <c r="BQ1493" t="s">
        <v>268</v>
      </c>
      <c r="BR1493">
        <v>45567.524305555555</v>
      </c>
      <c r="BS1493" t="b">
        <v>1</v>
      </c>
      <c r="BT1493">
        <v>1</v>
      </c>
    </row>
    <row r="1494" spans="1:72" x14ac:dyDescent="0.2">
      <c r="A1494" t="s">
        <v>6929</v>
      </c>
      <c r="B1494" t="s">
        <v>473</v>
      </c>
      <c r="C1494" t="s">
        <v>6930</v>
      </c>
      <c r="E1494" t="s">
        <v>6931</v>
      </c>
      <c r="F1494" t="s">
        <v>262</v>
      </c>
      <c r="G1494" t="s">
        <v>5791</v>
      </c>
      <c r="H1494" t="s">
        <v>6932</v>
      </c>
      <c r="I1494" t="s">
        <v>264</v>
      </c>
      <c r="L1494" t="s">
        <v>533</v>
      </c>
      <c r="M1494" t="s">
        <v>1958</v>
      </c>
      <c r="N1494" t="s">
        <v>5852</v>
      </c>
      <c r="O1494" t="s">
        <v>5854</v>
      </c>
      <c r="P1494">
        <v>0</v>
      </c>
      <c r="Q1494">
        <v>246</v>
      </c>
      <c r="R1494">
        <v>147</v>
      </c>
      <c r="S1494">
        <v>0</v>
      </c>
      <c r="T1494">
        <v>0</v>
      </c>
      <c r="U1494">
        <v>0</v>
      </c>
      <c r="V1494">
        <v>0</v>
      </c>
      <c r="W1494">
        <v>0</v>
      </c>
      <c r="X1494" t="b">
        <v>0</v>
      </c>
      <c r="Z1494">
        <v>74</v>
      </c>
      <c r="AA1494">
        <v>83</v>
      </c>
      <c r="AB1494" t="s">
        <v>3920</v>
      </c>
      <c r="AD1494">
        <v>0</v>
      </c>
      <c r="AE1494">
        <v>0</v>
      </c>
      <c r="AF1494">
        <v>0</v>
      </c>
      <c r="AG1494">
        <v>0</v>
      </c>
      <c r="AH1494">
        <v>0</v>
      </c>
      <c r="AI1494">
        <v>0</v>
      </c>
      <c r="AJ1494">
        <v>0</v>
      </c>
      <c r="AK1494">
        <v>0</v>
      </c>
      <c r="AL1494">
        <v>0</v>
      </c>
      <c r="AM1494">
        <v>0</v>
      </c>
      <c r="AN1494">
        <v>0</v>
      </c>
      <c r="AO1494">
        <v>2</v>
      </c>
      <c r="AP1494">
        <v>1</v>
      </c>
      <c r="AQ1494">
        <v>0</v>
      </c>
      <c r="AR1494">
        <v>0</v>
      </c>
      <c r="AS1494">
        <v>1.87</v>
      </c>
      <c r="AT1494">
        <v>0</v>
      </c>
      <c r="AU1494">
        <v>0</v>
      </c>
      <c r="AV1494">
        <v>0</v>
      </c>
      <c r="AW1494">
        <v>0</v>
      </c>
      <c r="BC1494">
        <v>0</v>
      </c>
      <c r="BD1494">
        <v>0</v>
      </c>
      <c r="BF1494">
        <v>4564</v>
      </c>
      <c r="BG1494">
        <v>148</v>
      </c>
      <c r="BH1494">
        <v>0</v>
      </c>
      <c r="BI1494">
        <v>0</v>
      </c>
      <c r="BJ1494" t="s">
        <v>1194</v>
      </c>
      <c r="BK1494" t="s">
        <v>6933</v>
      </c>
      <c r="BL1494">
        <v>98</v>
      </c>
      <c r="BM1494" t="s">
        <v>7070</v>
      </c>
      <c r="BN1494" t="s">
        <v>7070</v>
      </c>
      <c r="BP1494" t="s">
        <v>3954</v>
      </c>
      <c r="BQ1494" t="s">
        <v>268</v>
      </c>
      <c r="BR1494">
        <v>45586.375694444447</v>
      </c>
      <c r="BS1494" t="b">
        <v>1</v>
      </c>
      <c r="BT1494">
        <v>1</v>
      </c>
    </row>
    <row r="1495" spans="1:72" x14ac:dyDescent="0.2">
      <c r="A1495" t="s">
        <v>6934</v>
      </c>
      <c r="B1495" t="s">
        <v>5801</v>
      </c>
      <c r="C1495" t="s">
        <v>6935</v>
      </c>
      <c r="E1495" t="s">
        <v>6936</v>
      </c>
      <c r="F1495" t="s">
        <v>5766</v>
      </c>
      <c r="G1495" t="s">
        <v>5791</v>
      </c>
      <c r="H1495" t="s">
        <v>495</v>
      </c>
      <c r="I1495" t="s">
        <v>496</v>
      </c>
      <c r="M1495" t="s">
        <v>93</v>
      </c>
      <c r="N1495" t="s">
        <v>5852</v>
      </c>
      <c r="O1495" t="s">
        <v>5850</v>
      </c>
      <c r="P1495">
        <v>0</v>
      </c>
      <c r="Q1495">
        <v>122</v>
      </c>
      <c r="R1495">
        <v>122</v>
      </c>
      <c r="S1495">
        <v>0</v>
      </c>
      <c r="T1495">
        <v>0</v>
      </c>
      <c r="U1495">
        <v>0</v>
      </c>
      <c r="V1495">
        <v>0</v>
      </c>
      <c r="W1495">
        <v>0</v>
      </c>
      <c r="X1495" t="b">
        <v>0</v>
      </c>
      <c r="Z1495">
        <v>0</v>
      </c>
      <c r="AA1495">
        <v>120</v>
      </c>
      <c r="AB1495" t="s">
        <v>3920</v>
      </c>
      <c r="AD1495">
        <v>0</v>
      </c>
      <c r="AE1495">
        <v>0</v>
      </c>
      <c r="AF1495">
        <v>0</v>
      </c>
      <c r="AG1495">
        <v>0</v>
      </c>
      <c r="AH1495">
        <v>0</v>
      </c>
      <c r="AI1495">
        <v>0</v>
      </c>
      <c r="AJ1495">
        <v>0</v>
      </c>
      <c r="AK1495">
        <v>0</v>
      </c>
      <c r="AL1495">
        <v>0</v>
      </c>
      <c r="AM1495">
        <v>0.35</v>
      </c>
      <c r="AN1495">
        <v>0</v>
      </c>
      <c r="AO1495">
        <v>0</v>
      </c>
      <c r="AP1495">
        <v>0</v>
      </c>
      <c r="AQ1495">
        <v>0</v>
      </c>
      <c r="AR1495">
        <v>0</v>
      </c>
      <c r="AS1495">
        <v>0</v>
      </c>
      <c r="AT1495">
        <v>0</v>
      </c>
      <c r="AU1495">
        <v>0</v>
      </c>
      <c r="AV1495">
        <v>0</v>
      </c>
      <c r="AW1495">
        <v>0</v>
      </c>
      <c r="BC1495">
        <v>0</v>
      </c>
      <c r="BD1495">
        <v>0.2</v>
      </c>
      <c r="BE1495" t="s">
        <v>6937</v>
      </c>
      <c r="BF1495">
        <v>651</v>
      </c>
      <c r="BG1495">
        <v>16</v>
      </c>
      <c r="BH1495">
        <v>77</v>
      </c>
      <c r="BI1495">
        <v>0</v>
      </c>
      <c r="BJ1495" t="s">
        <v>6026</v>
      </c>
      <c r="BK1495" t="s">
        <v>1513</v>
      </c>
      <c r="BL1495">
        <v>95</v>
      </c>
      <c r="BP1495" t="s">
        <v>5916</v>
      </c>
      <c r="BQ1495" t="s">
        <v>5917</v>
      </c>
      <c r="BR1495">
        <v>45562.193055555559</v>
      </c>
      <c r="BS1495" t="b">
        <v>1</v>
      </c>
      <c r="BT1495">
        <v>1</v>
      </c>
    </row>
    <row r="1496" spans="1:72" x14ac:dyDescent="0.2">
      <c r="A1496" t="s">
        <v>6938</v>
      </c>
      <c r="B1496" t="s">
        <v>1703</v>
      </c>
      <c r="E1496" t="s">
        <v>5143</v>
      </c>
      <c r="F1496" t="s">
        <v>4045</v>
      </c>
      <c r="G1496" t="s">
        <v>5791</v>
      </c>
      <c r="H1496" t="s">
        <v>3222</v>
      </c>
      <c r="I1496" t="s">
        <v>5145</v>
      </c>
      <c r="L1496" t="s">
        <v>887</v>
      </c>
      <c r="M1496" t="s">
        <v>189</v>
      </c>
      <c r="N1496" t="s">
        <v>717</v>
      </c>
      <c r="O1496" t="s">
        <v>4740</v>
      </c>
      <c r="P1496">
        <v>0</v>
      </c>
      <c r="Q1496">
        <v>69</v>
      </c>
      <c r="R1496">
        <v>69</v>
      </c>
      <c r="S1496">
        <v>0</v>
      </c>
      <c r="T1496">
        <v>0</v>
      </c>
      <c r="U1496">
        <v>0</v>
      </c>
      <c r="V1496">
        <v>0</v>
      </c>
      <c r="W1496">
        <v>0</v>
      </c>
      <c r="X1496" t="b">
        <v>1</v>
      </c>
      <c r="Z1496">
        <v>5</v>
      </c>
      <c r="AA1496">
        <v>30</v>
      </c>
      <c r="AB1496" t="s">
        <v>3920</v>
      </c>
      <c r="AD1496">
        <v>0</v>
      </c>
      <c r="AE1496">
        <v>0</v>
      </c>
      <c r="AF1496">
        <v>0.15</v>
      </c>
      <c r="AG1496">
        <v>0</v>
      </c>
      <c r="AH1496">
        <v>0</v>
      </c>
      <c r="AI1496">
        <v>0.8</v>
      </c>
      <c r="AJ1496">
        <v>0</v>
      </c>
      <c r="AK1496">
        <v>0</v>
      </c>
      <c r="AL1496">
        <v>0</v>
      </c>
      <c r="AM1496">
        <v>0.1</v>
      </c>
      <c r="AN1496">
        <v>0</v>
      </c>
      <c r="AO1496">
        <v>0</v>
      </c>
      <c r="AP1496">
        <v>0</v>
      </c>
      <c r="AQ1496">
        <v>0</v>
      </c>
      <c r="AR1496">
        <v>0</v>
      </c>
      <c r="AS1496">
        <v>0</v>
      </c>
      <c r="AT1496">
        <v>0</v>
      </c>
      <c r="AU1496">
        <v>0</v>
      </c>
      <c r="AV1496">
        <v>0</v>
      </c>
      <c r="AW1496">
        <v>0</v>
      </c>
      <c r="BC1496">
        <v>0</v>
      </c>
      <c r="BD1496">
        <v>0</v>
      </c>
      <c r="BF1496">
        <v>101</v>
      </c>
      <c r="BG1496">
        <v>50</v>
      </c>
      <c r="BH1496">
        <v>0</v>
      </c>
      <c r="BI1496">
        <v>0</v>
      </c>
      <c r="BJ1496" t="s">
        <v>6939</v>
      </c>
      <c r="BL1496">
        <v>98</v>
      </c>
      <c r="BN1496" t="s">
        <v>7070</v>
      </c>
      <c r="BP1496" t="s">
        <v>4445</v>
      </c>
      <c r="BQ1496" t="s">
        <v>4446</v>
      </c>
      <c r="BR1496">
        <v>45551.068749999999</v>
      </c>
      <c r="BS1496" t="b">
        <v>1</v>
      </c>
      <c r="BT1496">
        <v>1</v>
      </c>
    </row>
    <row r="1497" spans="1:72" x14ac:dyDescent="0.2">
      <c r="A1497" t="s">
        <v>6940</v>
      </c>
      <c r="B1497" t="s">
        <v>1703</v>
      </c>
      <c r="E1497" t="s">
        <v>6941</v>
      </c>
      <c r="F1497" t="s">
        <v>2376</v>
      </c>
      <c r="G1497" t="s">
        <v>5791</v>
      </c>
      <c r="H1497" t="s">
        <v>2377</v>
      </c>
      <c r="I1497" t="s">
        <v>5167</v>
      </c>
      <c r="L1497" t="s">
        <v>2379</v>
      </c>
      <c r="M1497" t="s">
        <v>126</v>
      </c>
      <c r="N1497" t="s">
        <v>717</v>
      </c>
      <c r="O1497" t="s">
        <v>5848</v>
      </c>
      <c r="P1497">
        <v>18</v>
      </c>
      <c r="Q1497">
        <v>5</v>
      </c>
      <c r="R1497">
        <v>12</v>
      </c>
      <c r="S1497">
        <v>0</v>
      </c>
      <c r="T1497">
        <v>0</v>
      </c>
      <c r="U1497">
        <v>0</v>
      </c>
      <c r="V1497">
        <v>0</v>
      </c>
      <c r="W1497">
        <v>0</v>
      </c>
      <c r="X1497" t="b">
        <v>0</v>
      </c>
      <c r="Z1497">
        <v>9</v>
      </c>
      <c r="AA1497">
        <v>150</v>
      </c>
      <c r="AB1497" t="s">
        <v>3920</v>
      </c>
      <c r="AD1497">
        <v>0</v>
      </c>
      <c r="AE1497">
        <v>0</v>
      </c>
      <c r="AF1497">
        <v>0</v>
      </c>
      <c r="AG1497">
        <v>0</v>
      </c>
      <c r="AH1497">
        <v>0.4</v>
      </c>
      <c r="AI1497">
        <v>0.4</v>
      </c>
      <c r="AJ1497">
        <v>0</v>
      </c>
      <c r="AK1497">
        <v>0</v>
      </c>
      <c r="AL1497">
        <v>0</v>
      </c>
      <c r="AM1497">
        <v>0</v>
      </c>
      <c r="AN1497">
        <v>0</v>
      </c>
      <c r="AO1497">
        <v>0</v>
      </c>
      <c r="AP1497">
        <v>0</v>
      </c>
      <c r="AQ1497">
        <v>0.4</v>
      </c>
      <c r="AR1497">
        <v>0</v>
      </c>
      <c r="AS1497">
        <v>0</v>
      </c>
      <c r="AT1497">
        <v>0</v>
      </c>
      <c r="AU1497">
        <v>0</v>
      </c>
      <c r="AV1497">
        <v>0</v>
      </c>
      <c r="AW1497">
        <v>0</v>
      </c>
      <c r="BC1497">
        <v>0</v>
      </c>
      <c r="BD1497">
        <v>0.4</v>
      </c>
      <c r="BE1497" t="s">
        <v>6942</v>
      </c>
      <c r="BF1497">
        <v>18</v>
      </c>
      <c r="BG1497">
        <v>0</v>
      </c>
      <c r="BH1497">
        <v>0</v>
      </c>
      <c r="BI1497">
        <v>0</v>
      </c>
      <c r="BJ1497" t="s">
        <v>6943</v>
      </c>
      <c r="BK1497" t="s">
        <v>6944</v>
      </c>
      <c r="BL1497">
        <v>80</v>
      </c>
      <c r="BN1497" t="s">
        <v>7070</v>
      </c>
      <c r="BP1497" t="s">
        <v>2381</v>
      </c>
      <c r="BQ1497" t="s">
        <v>2375</v>
      </c>
      <c r="BR1497">
        <v>45561.151388888888</v>
      </c>
      <c r="BS1497" t="b">
        <v>1</v>
      </c>
      <c r="BT1497">
        <v>1</v>
      </c>
    </row>
    <row r="1498" spans="1:72" x14ac:dyDescent="0.2">
      <c r="A1498" t="s">
        <v>6945</v>
      </c>
      <c r="B1498" t="s">
        <v>1683</v>
      </c>
      <c r="E1498" t="s">
        <v>778</v>
      </c>
      <c r="F1498" t="s">
        <v>779</v>
      </c>
      <c r="G1498" t="s">
        <v>5791</v>
      </c>
      <c r="H1498" t="s">
        <v>6946</v>
      </c>
      <c r="I1498" t="s">
        <v>6947</v>
      </c>
      <c r="L1498" t="s">
        <v>104</v>
      </c>
      <c r="M1498" t="s">
        <v>189</v>
      </c>
      <c r="N1498" t="s">
        <v>717</v>
      </c>
      <c r="O1498" t="s">
        <v>4740</v>
      </c>
      <c r="P1498">
        <v>1000</v>
      </c>
      <c r="Q1498">
        <v>438</v>
      </c>
      <c r="R1498">
        <v>306</v>
      </c>
      <c r="S1498">
        <v>0</v>
      </c>
      <c r="T1498">
        <v>0</v>
      </c>
      <c r="U1498">
        <v>0</v>
      </c>
      <c r="V1498">
        <v>0</v>
      </c>
      <c r="W1498">
        <v>37.5</v>
      </c>
      <c r="X1498" t="b">
        <v>1</v>
      </c>
      <c r="Z1498">
        <v>0</v>
      </c>
      <c r="AA1498">
        <v>90</v>
      </c>
      <c r="AB1498" t="s">
        <v>3920</v>
      </c>
      <c r="AD1498">
        <v>0</v>
      </c>
      <c r="AE1498">
        <v>0</v>
      </c>
      <c r="AF1498">
        <v>0</v>
      </c>
      <c r="AG1498">
        <v>0</v>
      </c>
      <c r="AH1498">
        <v>1</v>
      </c>
      <c r="AI1498">
        <v>1</v>
      </c>
      <c r="AJ1498">
        <v>0</v>
      </c>
      <c r="AK1498">
        <v>0</v>
      </c>
      <c r="AL1498">
        <v>1</v>
      </c>
      <c r="AM1498">
        <v>0</v>
      </c>
      <c r="AN1498">
        <v>0</v>
      </c>
      <c r="AO1498">
        <v>0</v>
      </c>
      <c r="AP1498">
        <v>1</v>
      </c>
      <c r="AQ1498">
        <v>0</v>
      </c>
      <c r="AR1498">
        <v>0</v>
      </c>
      <c r="AS1498">
        <v>0</v>
      </c>
      <c r="AT1498">
        <v>0</v>
      </c>
      <c r="AU1498">
        <v>0</v>
      </c>
      <c r="AV1498">
        <v>0</v>
      </c>
      <c r="AW1498">
        <v>0</v>
      </c>
      <c r="BC1498">
        <v>0</v>
      </c>
      <c r="BD1498">
        <v>0</v>
      </c>
      <c r="BF1498">
        <v>876</v>
      </c>
      <c r="BG1498">
        <v>121</v>
      </c>
      <c r="BH1498">
        <v>89</v>
      </c>
      <c r="BI1498">
        <v>0</v>
      </c>
      <c r="BJ1498" t="s">
        <v>4352</v>
      </c>
      <c r="BL1498">
        <v>100</v>
      </c>
      <c r="BP1498" t="s">
        <v>4743</v>
      </c>
      <c r="BQ1498" t="s">
        <v>4744</v>
      </c>
      <c r="BR1498">
        <v>45562.048611111109</v>
      </c>
      <c r="BS1498" t="b">
        <v>1</v>
      </c>
      <c r="BT1498">
        <v>1</v>
      </c>
    </row>
    <row r="1499" spans="1:72" x14ac:dyDescent="0.2">
      <c r="A1499" t="s">
        <v>6948</v>
      </c>
      <c r="B1499" t="s">
        <v>1683</v>
      </c>
      <c r="E1499" t="s">
        <v>5110</v>
      </c>
      <c r="F1499" t="s">
        <v>2037</v>
      </c>
      <c r="G1499" t="s">
        <v>5791</v>
      </c>
      <c r="H1499" t="s">
        <v>6949</v>
      </c>
      <c r="I1499" t="s">
        <v>2039</v>
      </c>
      <c r="J1499" t="s">
        <v>6950</v>
      </c>
      <c r="K1499" t="s">
        <v>6951</v>
      </c>
      <c r="L1499" t="s">
        <v>211</v>
      </c>
      <c r="M1499" t="s">
        <v>860</v>
      </c>
      <c r="N1499" t="s">
        <v>717</v>
      </c>
      <c r="O1499" t="s">
        <v>5849</v>
      </c>
      <c r="P1499">
        <v>0</v>
      </c>
      <c r="Q1499">
        <v>476</v>
      </c>
      <c r="R1499">
        <v>0</v>
      </c>
      <c r="S1499">
        <v>0</v>
      </c>
      <c r="T1499">
        <v>0</v>
      </c>
      <c r="U1499">
        <v>0</v>
      </c>
      <c r="V1499">
        <v>0</v>
      </c>
      <c r="W1499">
        <v>37.5</v>
      </c>
      <c r="X1499" t="b">
        <v>1</v>
      </c>
      <c r="Z1499">
        <v>0</v>
      </c>
      <c r="AA1499">
        <v>0</v>
      </c>
      <c r="AB1499" t="s">
        <v>3920</v>
      </c>
      <c r="AD1499">
        <v>0</v>
      </c>
      <c r="AE1499">
        <v>0</v>
      </c>
      <c r="AF1499">
        <v>0</v>
      </c>
      <c r="AG1499">
        <v>0</v>
      </c>
      <c r="AH1499">
        <v>0</v>
      </c>
      <c r="AI1499">
        <v>0</v>
      </c>
      <c r="AJ1499">
        <v>0</v>
      </c>
      <c r="AK1499">
        <v>0</v>
      </c>
      <c r="AL1499">
        <v>0</v>
      </c>
      <c r="AM1499">
        <v>0</v>
      </c>
      <c r="AN1499">
        <v>0</v>
      </c>
      <c r="AO1499">
        <v>0</v>
      </c>
      <c r="AP1499">
        <v>0</v>
      </c>
      <c r="AQ1499">
        <v>0</v>
      </c>
      <c r="AR1499">
        <v>0</v>
      </c>
      <c r="AS1499">
        <v>0</v>
      </c>
      <c r="AT1499">
        <v>0</v>
      </c>
      <c r="AU1499">
        <v>0</v>
      </c>
      <c r="AV1499">
        <v>0</v>
      </c>
      <c r="AW1499">
        <v>0</v>
      </c>
      <c r="BC1499">
        <v>0</v>
      </c>
      <c r="BD1499">
        <v>0</v>
      </c>
      <c r="BF1499">
        <v>2074</v>
      </c>
      <c r="BG1499">
        <v>1433</v>
      </c>
      <c r="BH1499">
        <v>0</v>
      </c>
      <c r="BI1499">
        <v>0</v>
      </c>
      <c r="BJ1499" t="s">
        <v>3548</v>
      </c>
      <c r="BK1499" t="s">
        <v>6952</v>
      </c>
      <c r="BL1499">
        <v>100</v>
      </c>
      <c r="BP1499" t="s">
        <v>5113</v>
      </c>
      <c r="BQ1499" t="s">
        <v>5114</v>
      </c>
      <c r="BR1499">
        <v>45565.081944444442</v>
      </c>
      <c r="BS1499" t="b">
        <v>1</v>
      </c>
      <c r="BT1499">
        <v>1</v>
      </c>
    </row>
    <row r="1500" spans="1:72" x14ac:dyDescent="0.2">
      <c r="A1500" t="s">
        <v>6953</v>
      </c>
      <c r="B1500" t="s">
        <v>1703</v>
      </c>
      <c r="E1500" t="s">
        <v>6954</v>
      </c>
      <c r="F1500" t="s">
        <v>5118</v>
      </c>
      <c r="G1500" t="s">
        <v>5791</v>
      </c>
      <c r="H1500" t="s">
        <v>6955</v>
      </c>
      <c r="I1500" t="s">
        <v>6956</v>
      </c>
      <c r="J1500" t="s">
        <v>6957</v>
      </c>
      <c r="K1500" t="s">
        <v>6958</v>
      </c>
      <c r="L1500" t="s">
        <v>533</v>
      </c>
      <c r="M1500" t="s">
        <v>1958</v>
      </c>
      <c r="N1500" t="s">
        <v>717</v>
      </c>
      <c r="O1500" t="s">
        <v>5854</v>
      </c>
      <c r="P1500">
        <v>0</v>
      </c>
      <c r="Q1500">
        <v>0</v>
      </c>
      <c r="R1500">
        <v>0</v>
      </c>
      <c r="S1500">
        <v>0</v>
      </c>
      <c r="T1500">
        <v>0</v>
      </c>
      <c r="U1500">
        <v>0</v>
      </c>
      <c r="V1500">
        <v>0</v>
      </c>
      <c r="W1500">
        <v>0</v>
      </c>
      <c r="X1500" t="b">
        <v>0</v>
      </c>
      <c r="Z1500">
        <v>0</v>
      </c>
      <c r="AA1500">
        <v>0</v>
      </c>
      <c r="AB1500" t="s">
        <v>46</v>
      </c>
      <c r="AC1500" t="s">
        <v>6959</v>
      </c>
      <c r="AD1500">
        <v>0</v>
      </c>
      <c r="AE1500">
        <v>0</v>
      </c>
      <c r="AF1500">
        <v>0</v>
      </c>
      <c r="AG1500">
        <v>0</v>
      </c>
      <c r="AH1500">
        <v>0</v>
      </c>
      <c r="AI1500">
        <v>0</v>
      </c>
      <c r="AJ1500">
        <v>0</v>
      </c>
      <c r="AK1500">
        <v>0</v>
      </c>
      <c r="AL1500">
        <v>0</v>
      </c>
      <c r="AM1500">
        <v>0</v>
      </c>
      <c r="AN1500">
        <v>0</v>
      </c>
      <c r="AO1500">
        <v>0</v>
      </c>
      <c r="AP1500">
        <v>0</v>
      </c>
      <c r="AQ1500">
        <v>0</v>
      </c>
      <c r="AR1500">
        <v>0</v>
      </c>
      <c r="AS1500">
        <v>0</v>
      </c>
      <c r="AT1500">
        <v>0</v>
      </c>
      <c r="AU1500">
        <v>0</v>
      </c>
      <c r="AV1500">
        <v>0</v>
      </c>
      <c r="AW1500">
        <v>0</v>
      </c>
      <c r="BC1500">
        <v>0</v>
      </c>
      <c r="BD1500">
        <v>0</v>
      </c>
      <c r="BF1500">
        <v>0</v>
      </c>
      <c r="BG1500">
        <v>0</v>
      </c>
      <c r="BH1500">
        <v>0</v>
      </c>
      <c r="BI1500">
        <v>0</v>
      </c>
      <c r="BJ1500" t="s">
        <v>717</v>
      </c>
      <c r="BL1500">
        <v>100</v>
      </c>
      <c r="BM1500" t="s">
        <v>7070</v>
      </c>
      <c r="BN1500" t="s">
        <v>7070</v>
      </c>
      <c r="BO1500" t="s">
        <v>6960</v>
      </c>
      <c r="BP1500" t="s">
        <v>3954</v>
      </c>
      <c r="BQ1500" t="s">
        <v>268</v>
      </c>
      <c r="BR1500">
        <v>45567.0625</v>
      </c>
      <c r="BS1500" t="b">
        <v>1</v>
      </c>
      <c r="BT1500">
        <v>1</v>
      </c>
    </row>
    <row r="1501" spans="1:72" x14ac:dyDescent="0.2">
      <c r="A1501" t="s">
        <v>6961</v>
      </c>
      <c r="B1501" t="s">
        <v>1703</v>
      </c>
      <c r="E1501" t="s">
        <v>6962</v>
      </c>
      <c r="F1501" t="s">
        <v>4045</v>
      </c>
      <c r="G1501" t="s">
        <v>5791</v>
      </c>
      <c r="H1501" t="s">
        <v>5144</v>
      </c>
      <c r="I1501" t="s">
        <v>5145</v>
      </c>
      <c r="L1501" t="s">
        <v>6963</v>
      </c>
      <c r="M1501" t="s">
        <v>189</v>
      </c>
      <c r="N1501" t="s">
        <v>717</v>
      </c>
      <c r="O1501" t="s">
        <v>4740</v>
      </c>
      <c r="P1501">
        <v>0</v>
      </c>
      <c r="Q1501">
        <v>69</v>
      </c>
      <c r="R1501">
        <v>100</v>
      </c>
      <c r="S1501">
        <v>0</v>
      </c>
      <c r="T1501">
        <v>0</v>
      </c>
      <c r="U1501">
        <v>0</v>
      </c>
      <c r="V1501">
        <v>0</v>
      </c>
      <c r="W1501">
        <v>22.5</v>
      </c>
      <c r="X1501" t="b">
        <v>1</v>
      </c>
      <c r="Z1501">
        <v>5</v>
      </c>
      <c r="AA1501">
        <v>30</v>
      </c>
      <c r="AB1501" t="s">
        <v>3920</v>
      </c>
      <c r="AD1501">
        <v>0</v>
      </c>
      <c r="AE1501">
        <v>0</v>
      </c>
      <c r="AF1501">
        <v>0.2</v>
      </c>
      <c r="AG1501">
        <v>0</v>
      </c>
      <c r="AH1501">
        <v>0</v>
      </c>
      <c r="AI1501">
        <v>0.8</v>
      </c>
      <c r="AJ1501">
        <v>0</v>
      </c>
      <c r="AK1501">
        <v>0</v>
      </c>
      <c r="AL1501">
        <v>0</v>
      </c>
      <c r="AM1501">
        <v>0.2</v>
      </c>
      <c r="AN1501">
        <v>0</v>
      </c>
      <c r="AO1501">
        <v>0</v>
      </c>
      <c r="AP1501">
        <v>0</v>
      </c>
      <c r="AQ1501">
        <v>0</v>
      </c>
      <c r="AR1501">
        <v>0</v>
      </c>
      <c r="AS1501">
        <v>0</v>
      </c>
      <c r="AT1501">
        <v>0</v>
      </c>
      <c r="AU1501">
        <v>0</v>
      </c>
      <c r="AV1501">
        <v>0</v>
      </c>
      <c r="AW1501">
        <v>0</v>
      </c>
      <c r="BC1501">
        <v>0</v>
      </c>
      <c r="BD1501">
        <v>0</v>
      </c>
      <c r="BE1501" t="s">
        <v>6964</v>
      </c>
      <c r="BF1501">
        <v>101</v>
      </c>
      <c r="BG1501">
        <v>50</v>
      </c>
      <c r="BH1501">
        <v>0</v>
      </c>
      <c r="BI1501">
        <v>0</v>
      </c>
      <c r="BJ1501" t="s">
        <v>3717</v>
      </c>
      <c r="BL1501">
        <v>98</v>
      </c>
      <c r="BN1501" t="s">
        <v>7070</v>
      </c>
      <c r="BO1501" t="s">
        <v>6965</v>
      </c>
      <c r="BP1501" t="s">
        <v>4445</v>
      </c>
      <c r="BQ1501" t="s">
        <v>4446</v>
      </c>
      <c r="BR1501">
        <v>45551.211111111108</v>
      </c>
      <c r="BS1501" t="b">
        <v>1</v>
      </c>
      <c r="BT1501">
        <v>1</v>
      </c>
    </row>
    <row r="1502" spans="1:72" x14ac:dyDescent="0.2">
      <c r="A1502" t="s">
        <v>6966</v>
      </c>
      <c r="B1502" t="s">
        <v>1703</v>
      </c>
      <c r="E1502" t="s">
        <v>6967</v>
      </c>
      <c r="F1502" t="s">
        <v>6968</v>
      </c>
      <c r="G1502" t="s">
        <v>5791</v>
      </c>
      <c r="H1502" t="s">
        <v>4956</v>
      </c>
      <c r="I1502" t="s">
        <v>4957</v>
      </c>
      <c r="L1502" t="s">
        <v>6969</v>
      </c>
      <c r="M1502" t="s">
        <v>126</v>
      </c>
      <c r="N1502" t="s">
        <v>717</v>
      </c>
      <c r="O1502" t="s">
        <v>5848</v>
      </c>
      <c r="P1502">
        <v>31</v>
      </c>
      <c r="Q1502">
        <v>16</v>
      </c>
      <c r="R1502">
        <v>26</v>
      </c>
      <c r="S1502">
        <v>0</v>
      </c>
      <c r="T1502">
        <v>0</v>
      </c>
      <c r="U1502">
        <v>0</v>
      </c>
      <c r="V1502">
        <v>0</v>
      </c>
      <c r="W1502">
        <v>0</v>
      </c>
      <c r="X1502" t="b">
        <v>1</v>
      </c>
      <c r="Z1502">
        <v>0</v>
      </c>
      <c r="AA1502">
        <v>113.3</v>
      </c>
      <c r="AB1502" t="s">
        <v>3920</v>
      </c>
      <c r="AD1502">
        <v>0</v>
      </c>
      <c r="AE1502">
        <v>0</v>
      </c>
      <c r="AF1502">
        <v>0</v>
      </c>
      <c r="AG1502">
        <v>0</v>
      </c>
      <c r="AH1502">
        <v>0</v>
      </c>
      <c r="AI1502">
        <v>0.04</v>
      </c>
      <c r="AJ1502">
        <v>0</v>
      </c>
      <c r="AK1502">
        <v>0</v>
      </c>
      <c r="AL1502">
        <v>0</v>
      </c>
      <c r="AM1502">
        <v>0</v>
      </c>
      <c r="AN1502">
        <v>0</v>
      </c>
      <c r="AO1502">
        <v>0</v>
      </c>
      <c r="AP1502">
        <v>0</v>
      </c>
      <c r="AQ1502">
        <v>0.1</v>
      </c>
      <c r="AR1502">
        <v>0</v>
      </c>
      <c r="AS1502">
        <v>0</v>
      </c>
      <c r="AT1502">
        <v>0</v>
      </c>
      <c r="AU1502">
        <v>0</v>
      </c>
      <c r="AV1502">
        <v>0</v>
      </c>
      <c r="AW1502">
        <v>0</v>
      </c>
      <c r="BC1502">
        <v>0</v>
      </c>
      <c r="BD1502">
        <v>0.04</v>
      </c>
      <c r="BE1502" t="s">
        <v>6970</v>
      </c>
      <c r="BF1502">
        <v>31</v>
      </c>
      <c r="BG1502">
        <v>0</v>
      </c>
      <c r="BH1502">
        <v>0</v>
      </c>
      <c r="BI1502">
        <v>0</v>
      </c>
      <c r="BJ1502" t="s">
        <v>717</v>
      </c>
      <c r="BL1502">
        <v>85</v>
      </c>
      <c r="BM1502" t="s">
        <v>7070</v>
      </c>
      <c r="BN1502" t="s">
        <v>7070</v>
      </c>
      <c r="BP1502" t="s">
        <v>6971</v>
      </c>
      <c r="BQ1502" t="s">
        <v>6972</v>
      </c>
      <c r="BR1502">
        <v>45551.413888888892</v>
      </c>
      <c r="BS1502" t="b">
        <v>1</v>
      </c>
      <c r="BT1502">
        <v>1</v>
      </c>
    </row>
    <row r="1503" spans="1:72" x14ac:dyDescent="0.2">
      <c r="A1503" t="s">
        <v>6973</v>
      </c>
      <c r="B1503" t="s">
        <v>1703</v>
      </c>
      <c r="E1503" t="s">
        <v>6974</v>
      </c>
      <c r="F1503" t="s">
        <v>1792</v>
      </c>
      <c r="G1503" t="s">
        <v>5791</v>
      </c>
      <c r="H1503" t="s">
        <v>6975</v>
      </c>
      <c r="I1503" t="s">
        <v>2954</v>
      </c>
      <c r="L1503" t="s">
        <v>1927</v>
      </c>
      <c r="M1503" t="s">
        <v>126</v>
      </c>
      <c r="N1503" t="s">
        <v>717</v>
      </c>
      <c r="O1503" t="s">
        <v>5855</v>
      </c>
      <c r="P1503">
        <v>40</v>
      </c>
      <c r="Q1503">
        <v>28</v>
      </c>
      <c r="R1503">
        <v>10</v>
      </c>
      <c r="S1503">
        <v>0</v>
      </c>
      <c r="T1503">
        <v>0</v>
      </c>
      <c r="U1503">
        <v>0</v>
      </c>
      <c r="V1503">
        <v>0</v>
      </c>
      <c r="W1503">
        <v>0</v>
      </c>
      <c r="X1503" t="b">
        <v>0</v>
      </c>
      <c r="Z1503">
        <v>0</v>
      </c>
      <c r="AA1503">
        <v>0</v>
      </c>
      <c r="AB1503" t="s">
        <v>4001</v>
      </c>
      <c r="AD1503">
        <v>0</v>
      </c>
      <c r="AE1503">
        <v>0</v>
      </c>
      <c r="AF1503">
        <v>0</v>
      </c>
      <c r="AG1503">
        <v>0</v>
      </c>
      <c r="AH1503">
        <v>0</v>
      </c>
      <c r="AI1503">
        <v>0.2</v>
      </c>
      <c r="AJ1503">
        <v>0</v>
      </c>
      <c r="AK1503">
        <v>0</v>
      </c>
      <c r="AL1503">
        <v>0</v>
      </c>
      <c r="AM1503">
        <v>0.1</v>
      </c>
      <c r="AN1503">
        <v>0</v>
      </c>
      <c r="AO1503">
        <v>0</v>
      </c>
      <c r="AP1503">
        <v>0.2</v>
      </c>
      <c r="AQ1503">
        <v>0.1</v>
      </c>
      <c r="AR1503">
        <v>0.2</v>
      </c>
      <c r="AS1503">
        <v>0</v>
      </c>
      <c r="AT1503">
        <v>0</v>
      </c>
      <c r="AU1503">
        <v>0</v>
      </c>
      <c r="AV1503">
        <v>0</v>
      </c>
      <c r="AW1503">
        <v>0</v>
      </c>
      <c r="BC1503">
        <v>1</v>
      </c>
      <c r="BD1503">
        <v>0</v>
      </c>
      <c r="BF1503">
        <v>28</v>
      </c>
      <c r="BG1503">
        <v>5</v>
      </c>
      <c r="BH1503">
        <v>0</v>
      </c>
      <c r="BI1503">
        <v>0.2</v>
      </c>
      <c r="BL1503">
        <v>30</v>
      </c>
      <c r="BP1503" t="s">
        <v>5186</v>
      </c>
      <c r="BQ1503" t="s">
        <v>5187</v>
      </c>
      <c r="BR1503">
        <v>45525.056944444441</v>
      </c>
      <c r="BS1503" t="b">
        <v>1</v>
      </c>
      <c r="BT1503">
        <v>1</v>
      </c>
    </row>
    <row r="1504" spans="1:72" x14ac:dyDescent="0.2">
      <c r="A1504" t="s">
        <v>6976</v>
      </c>
      <c r="B1504" t="s">
        <v>1703</v>
      </c>
      <c r="E1504" t="s">
        <v>1704</v>
      </c>
      <c r="F1504" t="s">
        <v>5171</v>
      </c>
      <c r="G1504" t="s">
        <v>5791</v>
      </c>
      <c r="H1504" t="s">
        <v>6977</v>
      </c>
      <c r="I1504" t="s">
        <v>6978</v>
      </c>
      <c r="J1504" t="s">
        <v>6979</v>
      </c>
      <c r="K1504" t="s">
        <v>6980</v>
      </c>
      <c r="L1504" t="s">
        <v>5175</v>
      </c>
      <c r="M1504" t="s">
        <v>126</v>
      </c>
      <c r="N1504" t="s">
        <v>717</v>
      </c>
      <c r="O1504" t="s">
        <v>5847</v>
      </c>
      <c r="P1504">
        <v>840</v>
      </c>
      <c r="Q1504">
        <v>717</v>
      </c>
      <c r="R1504">
        <v>835</v>
      </c>
      <c r="S1504">
        <v>0</v>
      </c>
      <c r="T1504">
        <v>0</v>
      </c>
      <c r="U1504">
        <v>0</v>
      </c>
      <c r="V1504">
        <v>0</v>
      </c>
      <c r="W1504">
        <v>62</v>
      </c>
      <c r="X1504" t="b">
        <v>1</v>
      </c>
      <c r="Z1504">
        <v>209</v>
      </c>
      <c r="AA1504">
        <v>240</v>
      </c>
      <c r="AB1504" t="s">
        <v>4001</v>
      </c>
      <c r="AD1504">
        <v>0</v>
      </c>
      <c r="AE1504">
        <v>0</v>
      </c>
      <c r="AF1504">
        <v>0</v>
      </c>
      <c r="AG1504">
        <v>0</v>
      </c>
      <c r="AH1504">
        <v>0</v>
      </c>
      <c r="AI1504">
        <v>0</v>
      </c>
      <c r="AJ1504">
        <v>1.6</v>
      </c>
      <c r="AK1504">
        <v>0</v>
      </c>
      <c r="AL1504">
        <v>2</v>
      </c>
      <c r="AM1504">
        <v>0.2</v>
      </c>
      <c r="AN1504">
        <v>0</v>
      </c>
      <c r="AO1504">
        <v>0</v>
      </c>
      <c r="AP1504">
        <v>2</v>
      </c>
      <c r="AQ1504">
        <v>0.5</v>
      </c>
      <c r="AR1504">
        <v>0</v>
      </c>
      <c r="AS1504">
        <v>0</v>
      </c>
      <c r="AT1504">
        <v>0</v>
      </c>
      <c r="AU1504">
        <v>0</v>
      </c>
      <c r="AV1504">
        <v>0</v>
      </c>
      <c r="AW1504">
        <v>0</v>
      </c>
      <c r="BC1504">
        <v>0.6</v>
      </c>
      <c r="BD1504">
        <v>0</v>
      </c>
      <c r="BF1504">
        <v>835</v>
      </c>
      <c r="BG1504">
        <v>2175</v>
      </c>
      <c r="BH1504">
        <v>17</v>
      </c>
      <c r="BI1504">
        <v>0</v>
      </c>
      <c r="BJ1504" t="s">
        <v>717</v>
      </c>
      <c r="BL1504">
        <v>90</v>
      </c>
      <c r="BM1504" t="s">
        <v>7070</v>
      </c>
      <c r="BN1504" t="s">
        <v>7070</v>
      </c>
      <c r="BO1504" t="s">
        <v>6981</v>
      </c>
      <c r="BP1504" t="s">
        <v>6982</v>
      </c>
      <c r="BQ1504" t="s">
        <v>6983</v>
      </c>
      <c r="BR1504">
        <v>45561.097916666666</v>
      </c>
      <c r="BS1504" t="b">
        <v>1</v>
      </c>
      <c r="BT1504">
        <v>1</v>
      </c>
    </row>
    <row r="1505" spans="1:72" x14ac:dyDescent="0.2">
      <c r="A1505" t="s">
        <v>6984</v>
      </c>
      <c r="B1505" t="s">
        <v>1825</v>
      </c>
      <c r="E1505" t="s">
        <v>5689</v>
      </c>
      <c r="F1505" t="s">
        <v>5715</v>
      </c>
      <c r="G1505" t="s">
        <v>5791</v>
      </c>
      <c r="H1505" t="s">
        <v>5716</v>
      </c>
      <c r="I1505" t="s">
        <v>5717</v>
      </c>
      <c r="L1505" t="s">
        <v>188</v>
      </c>
      <c r="M1505" t="s">
        <v>93</v>
      </c>
      <c r="N1505" t="s">
        <v>5865</v>
      </c>
      <c r="O1505" t="s">
        <v>5850</v>
      </c>
      <c r="P1505">
        <v>0</v>
      </c>
      <c r="Q1505">
        <v>0</v>
      </c>
      <c r="R1505">
        <v>1828</v>
      </c>
      <c r="S1505">
        <v>0</v>
      </c>
      <c r="T1505">
        <v>0</v>
      </c>
      <c r="U1505">
        <v>0</v>
      </c>
      <c r="V1505">
        <v>0</v>
      </c>
      <c r="W1505">
        <v>37.5</v>
      </c>
      <c r="X1505" t="b">
        <v>1</v>
      </c>
      <c r="Z1505">
        <v>0</v>
      </c>
      <c r="AA1505">
        <v>0</v>
      </c>
      <c r="AB1505" t="s">
        <v>3920</v>
      </c>
      <c r="AD1505">
        <v>0</v>
      </c>
      <c r="AE1505">
        <v>0</v>
      </c>
      <c r="AF1505">
        <v>0</v>
      </c>
      <c r="AG1505">
        <v>0</v>
      </c>
      <c r="AH1505">
        <v>0</v>
      </c>
      <c r="AI1505">
        <v>0</v>
      </c>
      <c r="AJ1505">
        <v>0</v>
      </c>
      <c r="AK1505">
        <v>0</v>
      </c>
      <c r="AL1505">
        <v>0</v>
      </c>
      <c r="AM1505">
        <v>0</v>
      </c>
      <c r="AN1505">
        <v>0</v>
      </c>
      <c r="AO1505">
        <v>0</v>
      </c>
      <c r="AP1505">
        <v>0</v>
      </c>
      <c r="AQ1505">
        <v>0</v>
      </c>
      <c r="AR1505">
        <v>0</v>
      </c>
      <c r="AS1505">
        <v>0</v>
      </c>
      <c r="AT1505">
        <v>0</v>
      </c>
      <c r="AU1505">
        <v>0</v>
      </c>
      <c r="AV1505">
        <v>0</v>
      </c>
      <c r="AW1505">
        <v>0</v>
      </c>
      <c r="BC1505">
        <v>0</v>
      </c>
      <c r="BD1505">
        <v>1</v>
      </c>
      <c r="BE1505" t="s">
        <v>1843</v>
      </c>
      <c r="BF1505">
        <v>0</v>
      </c>
      <c r="BG1505">
        <v>0</v>
      </c>
      <c r="BH1505">
        <v>0</v>
      </c>
      <c r="BI1505">
        <v>0</v>
      </c>
      <c r="BL1505">
        <v>100</v>
      </c>
      <c r="BP1505" t="s">
        <v>1520</v>
      </c>
      <c r="BQ1505" t="s">
        <v>1521</v>
      </c>
      <c r="BR1505">
        <v>45562.204861111109</v>
      </c>
      <c r="BS1505" t="b">
        <v>1</v>
      </c>
      <c r="BT1505">
        <v>1</v>
      </c>
    </row>
    <row r="1506" spans="1:72" x14ac:dyDescent="0.2">
      <c r="A1506" t="s">
        <v>6985</v>
      </c>
      <c r="B1506" t="s">
        <v>1825</v>
      </c>
      <c r="E1506" t="s">
        <v>2515</v>
      </c>
      <c r="F1506" t="s">
        <v>4740</v>
      </c>
      <c r="G1506" t="s">
        <v>5791</v>
      </c>
      <c r="H1506" t="s">
        <v>6892</v>
      </c>
      <c r="I1506" t="s">
        <v>2264</v>
      </c>
      <c r="L1506" t="s">
        <v>66</v>
      </c>
      <c r="M1506" t="s">
        <v>189</v>
      </c>
      <c r="N1506" t="s">
        <v>5865</v>
      </c>
      <c r="O1506" t="s">
        <v>4740</v>
      </c>
      <c r="P1506">
        <v>777</v>
      </c>
      <c r="Q1506">
        <v>4607</v>
      </c>
      <c r="R1506">
        <v>0</v>
      </c>
      <c r="S1506">
        <v>0</v>
      </c>
      <c r="T1506">
        <v>0</v>
      </c>
      <c r="U1506">
        <v>0</v>
      </c>
      <c r="V1506">
        <v>0</v>
      </c>
      <c r="W1506">
        <v>37.5</v>
      </c>
      <c r="X1506" t="b">
        <v>1</v>
      </c>
      <c r="Z1506">
        <v>0</v>
      </c>
      <c r="AA1506">
        <v>0</v>
      </c>
      <c r="AB1506" t="s">
        <v>3920</v>
      </c>
      <c r="AD1506">
        <v>0</v>
      </c>
      <c r="AE1506">
        <v>0</v>
      </c>
      <c r="AF1506">
        <v>0</v>
      </c>
      <c r="AG1506">
        <v>0</v>
      </c>
      <c r="AH1506">
        <v>0</v>
      </c>
      <c r="AI1506">
        <v>2</v>
      </c>
      <c r="AJ1506">
        <v>0</v>
      </c>
      <c r="AK1506">
        <v>0</v>
      </c>
      <c r="AL1506">
        <v>0</v>
      </c>
      <c r="AM1506">
        <v>0</v>
      </c>
      <c r="AN1506">
        <v>0</v>
      </c>
      <c r="AO1506">
        <v>0</v>
      </c>
      <c r="AP1506">
        <v>0</v>
      </c>
      <c r="AQ1506">
        <v>0</v>
      </c>
      <c r="AR1506">
        <v>0</v>
      </c>
      <c r="AS1506">
        <v>0</v>
      </c>
      <c r="AT1506">
        <v>0</v>
      </c>
      <c r="AU1506">
        <v>0</v>
      </c>
      <c r="AV1506">
        <v>0</v>
      </c>
      <c r="AW1506">
        <v>0</v>
      </c>
      <c r="BC1506">
        <v>0</v>
      </c>
      <c r="BD1506">
        <v>1</v>
      </c>
      <c r="BE1506" t="s">
        <v>6986</v>
      </c>
      <c r="BF1506">
        <v>0</v>
      </c>
      <c r="BG1506">
        <v>0</v>
      </c>
      <c r="BH1506">
        <v>0</v>
      </c>
      <c r="BI1506">
        <v>0</v>
      </c>
      <c r="BJ1506" t="s">
        <v>2236</v>
      </c>
      <c r="BK1506" t="s">
        <v>6987</v>
      </c>
      <c r="BL1506">
        <v>100</v>
      </c>
      <c r="BP1506" t="s">
        <v>4743</v>
      </c>
      <c r="BQ1506" t="s">
        <v>4744</v>
      </c>
      <c r="BR1506">
        <v>45562.490277777775</v>
      </c>
      <c r="BS1506" t="b">
        <v>1</v>
      </c>
      <c r="BT1506">
        <v>1</v>
      </c>
    </row>
    <row r="1507" spans="1:72" x14ac:dyDescent="0.2">
      <c r="A1507" t="s">
        <v>6988</v>
      </c>
      <c r="B1507" t="s">
        <v>1825</v>
      </c>
      <c r="E1507" t="s">
        <v>5689</v>
      </c>
      <c r="F1507" t="s">
        <v>4493</v>
      </c>
      <c r="G1507" t="s">
        <v>5791</v>
      </c>
      <c r="H1507" t="s">
        <v>5526</v>
      </c>
      <c r="I1507" t="s">
        <v>4495</v>
      </c>
      <c r="L1507" t="s">
        <v>188</v>
      </c>
      <c r="M1507" t="s">
        <v>93</v>
      </c>
      <c r="N1507" t="s">
        <v>5865</v>
      </c>
      <c r="O1507" t="s">
        <v>5850</v>
      </c>
      <c r="P1507">
        <v>0</v>
      </c>
      <c r="Q1507">
        <v>0</v>
      </c>
      <c r="R1507">
        <v>3781</v>
      </c>
      <c r="S1507">
        <v>0</v>
      </c>
      <c r="T1507">
        <v>0</v>
      </c>
      <c r="U1507">
        <v>0</v>
      </c>
      <c r="V1507">
        <v>0</v>
      </c>
      <c r="W1507">
        <v>37.5</v>
      </c>
      <c r="X1507" t="b">
        <v>1</v>
      </c>
      <c r="Z1507">
        <v>0</v>
      </c>
      <c r="AA1507">
        <v>0</v>
      </c>
      <c r="AB1507" t="s">
        <v>3920</v>
      </c>
      <c r="AD1507">
        <v>0</v>
      </c>
      <c r="AE1507">
        <v>0</v>
      </c>
      <c r="AF1507">
        <v>0</v>
      </c>
      <c r="AG1507">
        <v>0</v>
      </c>
      <c r="AH1507">
        <v>0</v>
      </c>
      <c r="AI1507">
        <v>0</v>
      </c>
      <c r="AJ1507">
        <v>0</v>
      </c>
      <c r="AK1507">
        <v>0</v>
      </c>
      <c r="AL1507">
        <v>0</v>
      </c>
      <c r="AM1507">
        <v>0</v>
      </c>
      <c r="AN1507">
        <v>0</v>
      </c>
      <c r="AO1507">
        <v>0</v>
      </c>
      <c r="AP1507">
        <v>0</v>
      </c>
      <c r="AQ1507">
        <v>0</v>
      </c>
      <c r="AR1507">
        <v>0</v>
      </c>
      <c r="AS1507">
        <v>0</v>
      </c>
      <c r="AT1507">
        <v>0</v>
      </c>
      <c r="AU1507">
        <v>0</v>
      </c>
      <c r="AV1507">
        <v>0</v>
      </c>
      <c r="AW1507">
        <v>0</v>
      </c>
      <c r="BC1507">
        <v>1</v>
      </c>
      <c r="BD1507">
        <v>1</v>
      </c>
      <c r="BE1507" t="s">
        <v>1843</v>
      </c>
      <c r="BF1507">
        <v>0</v>
      </c>
      <c r="BG1507">
        <v>0</v>
      </c>
      <c r="BH1507">
        <v>0</v>
      </c>
      <c r="BI1507">
        <v>0</v>
      </c>
      <c r="BL1507">
        <v>100</v>
      </c>
      <c r="BP1507" t="s">
        <v>1520</v>
      </c>
      <c r="BQ1507" t="s">
        <v>1521</v>
      </c>
      <c r="BR1507">
        <v>45562.181944444441</v>
      </c>
      <c r="BS1507" t="b">
        <v>1</v>
      </c>
      <c r="BT1507">
        <v>1</v>
      </c>
    </row>
    <row r="1508" spans="1:72" x14ac:dyDescent="0.2">
      <c r="A1508" t="s">
        <v>6989</v>
      </c>
      <c r="B1508" t="s">
        <v>1825</v>
      </c>
      <c r="E1508" t="s">
        <v>5689</v>
      </c>
      <c r="F1508" t="s">
        <v>3914</v>
      </c>
      <c r="G1508" t="s">
        <v>5791</v>
      </c>
      <c r="H1508" t="s">
        <v>6990</v>
      </c>
      <c r="I1508" t="s">
        <v>135</v>
      </c>
      <c r="L1508" t="s">
        <v>188</v>
      </c>
      <c r="M1508" t="s">
        <v>93</v>
      </c>
      <c r="N1508" t="s">
        <v>5865</v>
      </c>
      <c r="O1508" t="s">
        <v>5850</v>
      </c>
      <c r="P1508">
        <v>0</v>
      </c>
      <c r="Q1508">
        <v>0</v>
      </c>
      <c r="R1508">
        <v>5987</v>
      </c>
      <c r="S1508">
        <v>0</v>
      </c>
      <c r="T1508">
        <v>0</v>
      </c>
      <c r="U1508">
        <v>0</v>
      </c>
      <c r="V1508">
        <v>0</v>
      </c>
      <c r="W1508">
        <v>37.5</v>
      </c>
      <c r="X1508" t="b">
        <v>1</v>
      </c>
      <c r="Z1508">
        <v>0</v>
      </c>
      <c r="AA1508">
        <v>0</v>
      </c>
      <c r="AB1508" t="s">
        <v>3920</v>
      </c>
      <c r="AD1508">
        <v>0</v>
      </c>
      <c r="AE1508">
        <v>0</v>
      </c>
      <c r="AF1508">
        <v>0</v>
      </c>
      <c r="AG1508">
        <v>0</v>
      </c>
      <c r="AH1508">
        <v>0</v>
      </c>
      <c r="AI1508">
        <v>0</v>
      </c>
      <c r="AJ1508">
        <v>0</v>
      </c>
      <c r="AK1508">
        <v>0</v>
      </c>
      <c r="AL1508">
        <v>0</v>
      </c>
      <c r="AM1508">
        <v>0</v>
      </c>
      <c r="AN1508">
        <v>0</v>
      </c>
      <c r="AO1508">
        <v>0</v>
      </c>
      <c r="AP1508">
        <v>0</v>
      </c>
      <c r="AQ1508">
        <v>0</v>
      </c>
      <c r="AR1508">
        <v>0</v>
      </c>
      <c r="AS1508">
        <v>0</v>
      </c>
      <c r="AT1508">
        <v>0</v>
      </c>
      <c r="AU1508">
        <v>0</v>
      </c>
      <c r="AV1508">
        <v>0</v>
      </c>
      <c r="AW1508">
        <v>0</v>
      </c>
      <c r="BC1508">
        <v>0</v>
      </c>
      <c r="BD1508">
        <v>1</v>
      </c>
      <c r="BE1508" t="s">
        <v>1843</v>
      </c>
      <c r="BF1508">
        <v>0</v>
      </c>
      <c r="BG1508">
        <v>0</v>
      </c>
      <c r="BH1508">
        <v>0</v>
      </c>
      <c r="BI1508">
        <v>0</v>
      </c>
      <c r="BL1508">
        <v>100</v>
      </c>
      <c r="BP1508" t="s">
        <v>1520</v>
      </c>
      <c r="BQ1508" t="s">
        <v>1521</v>
      </c>
      <c r="BR1508">
        <v>45562.197916666664</v>
      </c>
      <c r="BS1508" t="b">
        <v>1</v>
      </c>
      <c r="BT1508">
        <v>1</v>
      </c>
    </row>
    <row r="1509" spans="1:72" x14ac:dyDescent="0.2">
      <c r="A1509" t="s">
        <v>6991</v>
      </c>
      <c r="B1509" t="s">
        <v>1825</v>
      </c>
      <c r="E1509" t="s">
        <v>6992</v>
      </c>
      <c r="F1509" t="s">
        <v>7281</v>
      </c>
      <c r="G1509" t="s">
        <v>5791</v>
      </c>
      <c r="H1509" t="s">
        <v>6548</v>
      </c>
      <c r="I1509" t="s">
        <v>1840</v>
      </c>
      <c r="L1509" t="s">
        <v>2873</v>
      </c>
      <c r="M1509" t="s">
        <v>860</v>
      </c>
      <c r="N1509" t="s">
        <v>5865</v>
      </c>
      <c r="O1509" t="s">
        <v>5849</v>
      </c>
      <c r="P1509">
        <v>0</v>
      </c>
      <c r="Q1509">
        <v>0</v>
      </c>
      <c r="R1509">
        <v>0</v>
      </c>
      <c r="S1509">
        <v>0</v>
      </c>
      <c r="T1509">
        <v>0</v>
      </c>
      <c r="U1509">
        <v>0</v>
      </c>
      <c r="V1509">
        <v>0</v>
      </c>
      <c r="W1509">
        <v>0</v>
      </c>
      <c r="X1509" t="b">
        <v>1</v>
      </c>
      <c r="Z1509">
        <v>0</v>
      </c>
      <c r="AA1509">
        <v>0</v>
      </c>
      <c r="AB1509" t="s">
        <v>3920</v>
      </c>
      <c r="AD1509">
        <v>0</v>
      </c>
      <c r="AE1509">
        <v>0</v>
      </c>
      <c r="AF1509">
        <v>0</v>
      </c>
      <c r="AG1509">
        <v>0</v>
      </c>
      <c r="AH1509">
        <v>0</v>
      </c>
      <c r="AI1509">
        <v>0</v>
      </c>
      <c r="AJ1509">
        <v>0</v>
      </c>
      <c r="AK1509">
        <v>0</v>
      </c>
      <c r="AL1509">
        <v>0</v>
      </c>
      <c r="AM1509">
        <v>0</v>
      </c>
      <c r="AN1509">
        <v>0</v>
      </c>
      <c r="AO1509">
        <v>0</v>
      </c>
      <c r="AP1509">
        <v>0</v>
      </c>
      <c r="AQ1509">
        <v>0</v>
      </c>
      <c r="AR1509">
        <v>0</v>
      </c>
      <c r="AS1509">
        <v>0</v>
      </c>
      <c r="AT1509">
        <v>0</v>
      </c>
      <c r="AU1509">
        <v>0</v>
      </c>
      <c r="AV1509">
        <v>0</v>
      </c>
      <c r="AW1509">
        <v>0</v>
      </c>
      <c r="BC1509">
        <v>0</v>
      </c>
      <c r="BD1509">
        <v>0</v>
      </c>
      <c r="BE1509" t="s">
        <v>6993</v>
      </c>
      <c r="BF1509">
        <v>1358</v>
      </c>
      <c r="BG1509">
        <v>567</v>
      </c>
      <c r="BH1509">
        <v>0</v>
      </c>
      <c r="BI1509">
        <v>0</v>
      </c>
      <c r="BJ1509" t="s">
        <v>46</v>
      </c>
      <c r="BK1509" t="s">
        <v>6994</v>
      </c>
      <c r="BL1509">
        <v>95</v>
      </c>
      <c r="BP1509" t="s">
        <v>4668</v>
      </c>
      <c r="BQ1509" t="s">
        <v>4669</v>
      </c>
      <c r="BR1509">
        <v>45565.326388888891</v>
      </c>
      <c r="BS1509" t="b">
        <v>1</v>
      </c>
      <c r="BT1509">
        <v>1</v>
      </c>
    </row>
    <row r="1510" spans="1:72" x14ac:dyDescent="0.2">
      <c r="A1510" t="s">
        <v>6995</v>
      </c>
      <c r="B1510" t="s">
        <v>1825</v>
      </c>
      <c r="E1510" t="s">
        <v>5224</v>
      </c>
      <c r="F1510" t="s">
        <v>1079</v>
      </c>
      <c r="G1510" t="s">
        <v>5791</v>
      </c>
      <c r="H1510" t="s">
        <v>6576</v>
      </c>
      <c r="I1510" t="s">
        <v>6996</v>
      </c>
      <c r="J1510" t="s">
        <v>6997</v>
      </c>
      <c r="K1510" t="s">
        <v>6998</v>
      </c>
      <c r="L1510" t="s">
        <v>1082</v>
      </c>
      <c r="M1510" t="s">
        <v>1958</v>
      </c>
      <c r="N1510" t="s">
        <v>5865</v>
      </c>
      <c r="O1510" t="s">
        <v>5854</v>
      </c>
      <c r="P1510">
        <v>0</v>
      </c>
      <c r="Q1510">
        <v>0</v>
      </c>
      <c r="R1510">
        <v>0</v>
      </c>
      <c r="S1510">
        <v>0</v>
      </c>
      <c r="T1510">
        <v>0</v>
      </c>
      <c r="U1510">
        <v>0</v>
      </c>
      <c r="V1510">
        <v>0</v>
      </c>
      <c r="W1510">
        <v>0</v>
      </c>
      <c r="X1510" t="b">
        <v>1</v>
      </c>
      <c r="Z1510">
        <v>0</v>
      </c>
      <c r="AA1510">
        <v>0</v>
      </c>
      <c r="AB1510" t="s">
        <v>3920</v>
      </c>
      <c r="AD1510">
        <v>0</v>
      </c>
      <c r="AE1510">
        <v>0</v>
      </c>
      <c r="AF1510">
        <v>0</v>
      </c>
      <c r="AG1510">
        <v>0</v>
      </c>
      <c r="AH1510">
        <v>0</v>
      </c>
      <c r="AI1510">
        <v>0</v>
      </c>
      <c r="AJ1510">
        <v>0</v>
      </c>
      <c r="AK1510">
        <v>0</v>
      </c>
      <c r="AL1510">
        <v>0</v>
      </c>
      <c r="AM1510">
        <v>0</v>
      </c>
      <c r="AN1510">
        <v>0</v>
      </c>
      <c r="AO1510">
        <v>0</v>
      </c>
      <c r="AP1510">
        <v>0</v>
      </c>
      <c r="AQ1510">
        <v>0</v>
      </c>
      <c r="AR1510">
        <v>0</v>
      </c>
      <c r="AS1510">
        <v>0</v>
      </c>
      <c r="AT1510">
        <v>0</v>
      </c>
      <c r="AU1510">
        <v>0</v>
      </c>
      <c r="AV1510">
        <v>0</v>
      </c>
      <c r="AW1510">
        <v>0</v>
      </c>
      <c r="BC1510">
        <v>0</v>
      </c>
      <c r="BD1510">
        <v>11.5</v>
      </c>
      <c r="BE1510" t="s">
        <v>6999</v>
      </c>
      <c r="BF1510">
        <v>0</v>
      </c>
      <c r="BG1510">
        <v>0</v>
      </c>
      <c r="BH1510">
        <v>0</v>
      </c>
      <c r="BI1510">
        <v>0</v>
      </c>
      <c r="BJ1510" t="s">
        <v>2773</v>
      </c>
      <c r="BK1510" t="s">
        <v>7000</v>
      </c>
      <c r="BL1510">
        <v>92</v>
      </c>
      <c r="BN1510" t="s">
        <v>7070</v>
      </c>
      <c r="BP1510" t="s">
        <v>6580</v>
      </c>
      <c r="BQ1510" t="s">
        <v>6580</v>
      </c>
      <c r="BR1510">
        <v>45551.15</v>
      </c>
      <c r="BS1510" t="b">
        <v>1</v>
      </c>
      <c r="BT1510">
        <v>1</v>
      </c>
    </row>
    <row r="1511" spans="1:72" x14ac:dyDescent="0.2">
      <c r="A1511" t="s">
        <v>7001</v>
      </c>
      <c r="B1511" t="s">
        <v>1825</v>
      </c>
      <c r="E1511" t="s">
        <v>5689</v>
      </c>
      <c r="F1511" t="s">
        <v>369</v>
      </c>
      <c r="G1511" t="s">
        <v>5791</v>
      </c>
      <c r="H1511" t="s">
        <v>5698</v>
      </c>
      <c r="I1511" t="s">
        <v>5699</v>
      </c>
      <c r="L1511" t="s">
        <v>188</v>
      </c>
      <c r="M1511" t="s">
        <v>93</v>
      </c>
      <c r="N1511" t="s">
        <v>5865</v>
      </c>
      <c r="O1511" t="s">
        <v>5850</v>
      </c>
      <c r="P1511">
        <v>0</v>
      </c>
      <c r="Q1511">
        <v>0</v>
      </c>
      <c r="R1511">
        <v>3781</v>
      </c>
      <c r="S1511">
        <v>0</v>
      </c>
      <c r="T1511">
        <v>0</v>
      </c>
      <c r="U1511">
        <v>0</v>
      </c>
      <c r="V1511">
        <v>0</v>
      </c>
      <c r="W1511">
        <v>37.5</v>
      </c>
      <c r="X1511" t="b">
        <v>1</v>
      </c>
      <c r="Z1511">
        <v>0</v>
      </c>
      <c r="AA1511">
        <v>0</v>
      </c>
      <c r="AB1511" t="s">
        <v>3920</v>
      </c>
      <c r="AD1511">
        <v>0</v>
      </c>
      <c r="AE1511">
        <v>0</v>
      </c>
      <c r="AF1511">
        <v>0</v>
      </c>
      <c r="AG1511">
        <v>0</v>
      </c>
      <c r="AH1511">
        <v>0</v>
      </c>
      <c r="AI1511">
        <v>0</v>
      </c>
      <c r="AJ1511">
        <v>0</v>
      </c>
      <c r="AK1511">
        <v>0</v>
      </c>
      <c r="AL1511">
        <v>0</v>
      </c>
      <c r="AM1511">
        <v>0</v>
      </c>
      <c r="AN1511">
        <v>0</v>
      </c>
      <c r="AO1511">
        <v>0</v>
      </c>
      <c r="AP1511">
        <v>0</v>
      </c>
      <c r="AQ1511">
        <v>0</v>
      </c>
      <c r="AR1511">
        <v>0</v>
      </c>
      <c r="AS1511">
        <v>0</v>
      </c>
      <c r="AT1511">
        <v>0</v>
      </c>
      <c r="AU1511">
        <v>0</v>
      </c>
      <c r="AV1511">
        <v>0</v>
      </c>
      <c r="AW1511">
        <v>0</v>
      </c>
      <c r="BC1511">
        <v>1</v>
      </c>
      <c r="BD1511">
        <v>0</v>
      </c>
      <c r="BE1511" t="s">
        <v>1843</v>
      </c>
      <c r="BF1511">
        <v>0</v>
      </c>
      <c r="BG1511">
        <v>0</v>
      </c>
      <c r="BH1511">
        <v>0</v>
      </c>
      <c r="BI1511">
        <v>0</v>
      </c>
      <c r="BL1511">
        <v>100</v>
      </c>
      <c r="BM1511" t="s">
        <v>7070</v>
      </c>
      <c r="BP1511" t="s">
        <v>1520</v>
      </c>
      <c r="BQ1511" t="s">
        <v>1521</v>
      </c>
      <c r="BR1511">
        <v>45562.184027777781</v>
      </c>
      <c r="BS1511" t="b">
        <v>1</v>
      </c>
      <c r="BT1511">
        <v>1</v>
      </c>
    </row>
    <row r="1512" spans="1:72" x14ac:dyDescent="0.2">
      <c r="A1512" t="s">
        <v>7002</v>
      </c>
      <c r="B1512" t="s">
        <v>1825</v>
      </c>
      <c r="E1512" t="s">
        <v>5209</v>
      </c>
      <c r="F1512" t="s">
        <v>262</v>
      </c>
      <c r="G1512" t="s">
        <v>5791</v>
      </c>
      <c r="H1512" t="s">
        <v>4305</v>
      </c>
      <c r="I1512" t="s">
        <v>264</v>
      </c>
      <c r="M1512" t="s">
        <v>1958</v>
      </c>
      <c r="N1512" t="s">
        <v>5865</v>
      </c>
      <c r="O1512" t="s">
        <v>5854</v>
      </c>
      <c r="P1512">
        <v>0</v>
      </c>
      <c r="Q1512">
        <v>499</v>
      </c>
      <c r="R1512">
        <v>449</v>
      </c>
      <c r="S1512">
        <v>0</v>
      </c>
      <c r="T1512">
        <v>0</v>
      </c>
      <c r="U1512">
        <v>0</v>
      </c>
      <c r="V1512">
        <v>0</v>
      </c>
      <c r="W1512">
        <v>0</v>
      </c>
      <c r="X1512" t="b">
        <v>0</v>
      </c>
      <c r="Z1512">
        <v>18</v>
      </c>
      <c r="AA1512">
        <v>20</v>
      </c>
      <c r="AB1512" t="s">
        <v>3920</v>
      </c>
      <c r="AD1512">
        <v>0</v>
      </c>
      <c r="AE1512">
        <v>0</v>
      </c>
      <c r="AF1512">
        <v>0</v>
      </c>
      <c r="AG1512">
        <v>0</v>
      </c>
      <c r="AH1512">
        <v>0</v>
      </c>
      <c r="AI1512">
        <v>0</v>
      </c>
      <c r="AJ1512">
        <v>0</v>
      </c>
      <c r="AK1512">
        <v>0</v>
      </c>
      <c r="AL1512">
        <v>0</v>
      </c>
      <c r="AM1512">
        <v>0</v>
      </c>
      <c r="AN1512">
        <v>0</v>
      </c>
      <c r="AO1512">
        <v>0</v>
      </c>
      <c r="AP1512">
        <v>0</v>
      </c>
      <c r="AQ1512">
        <v>0</v>
      </c>
      <c r="AR1512">
        <v>0</v>
      </c>
      <c r="AS1512">
        <v>0</v>
      </c>
      <c r="AT1512">
        <v>0</v>
      </c>
      <c r="AU1512">
        <v>0</v>
      </c>
      <c r="AV1512">
        <v>0</v>
      </c>
      <c r="AW1512">
        <v>0</v>
      </c>
      <c r="BC1512">
        <v>0</v>
      </c>
      <c r="BD1512">
        <v>8</v>
      </c>
      <c r="BE1512" t="s">
        <v>7003</v>
      </c>
      <c r="BF1512">
        <v>6563</v>
      </c>
      <c r="BG1512">
        <v>1600</v>
      </c>
      <c r="BH1512">
        <v>0</v>
      </c>
      <c r="BI1512">
        <v>0</v>
      </c>
      <c r="BJ1512" t="s">
        <v>7004</v>
      </c>
      <c r="BK1512" t="s">
        <v>5213</v>
      </c>
      <c r="BL1512">
        <v>90</v>
      </c>
      <c r="BO1512" t="s">
        <v>7005</v>
      </c>
      <c r="BP1512" t="s">
        <v>6246</v>
      </c>
      <c r="BQ1512" t="s">
        <v>6247</v>
      </c>
      <c r="BR1512">
        <v>45588.463194444441</v>
      </c>
      <c r="BS1512" t="b">
        <v>1</v>
      </c>
      <c r="BT1512">
        <v>1</v>
      </c>
    </row>
    <row r="1513" spans="1:72" x14ac:dyDescent="0.2">
      <c r="A1513" t="s">
        <v>7006</v>
      </c>
      <c r="B1513" t="s">
        <v>1825</v>
      </c>
      <c r="E1513" t="s">
        <v>5689</v>
      </c>
      <c r="F1513" t="s">
        <v>415</v>
      </c>
      <c r="G1513" t="s">
        <v>5791</v>
      </c>
      <c r="H1513" t="s">
        <v>5694</v>
      </c>
      <c r="I1513" t="s">
        <v>416</v>
      </c>
      <c r="L1513" t="s">
        <v>188</v>
      </c>
      <c r="M1513" t="s">
        <v>93</v>
      </c>
      <c r="N1513" t="s">
        <v>5865</v>
      </c>
      <c r="O1513" t="s">
        <v>5847</v>
      </c>
      <c r="P1513">
        <v>0</v>
      </c>
      <c r="Q1513">
        <v>0</v>
      </c>
      <c r="R1513">
        <v>5521</v>
      </c>
      <c r="S1513">
        <v>0</v>
      </c>
      <c r="T1513">
        <v>0</v>
      </c>
      <c r="U1513">
        <v>0</v>
      </c>
      <c r="V1513">
        <v>0</v>
      </c>
      <c r="W1513">
        <v>37.5</v>
      </c>
      <c r="X1513" t="b">
        <v>1</v>
      </c>
      <c r="Z1513">
        <v>0</v>
      </c>
      <c r="AA1513">
        <v>0</v>
      </c>
      <c r="AB1513" t="s">
        <v>3920</v>
      </c>
      <c r="AD1513">
        <v>0</v>
      </c>
      <c r="AE1513">
        <v>0</v>
      </c>
      <c r="AF1513">
        <v>0</v>
      </c>
      <c r="AG1513">
        <v>0</v>
      </c>
      <c r="AH1513">
        <v>0</v>
      </c>
      <c r="AI1513">
        <v>0</v>
      </c>
      <c r="AJ1513">
        <v>0</v>
      </c>
      <c r="AK1513">
        <v>0</v>
      </c>
      <c r="AL1513">
        <v>0</v>
      </c>
      <c r="AM1513">
        <v>0</v>
      </c>
      <c r="AN1513">
        <v>0</v>
      </c>
      <c r="AO1513">
        <v>0</v>
      </c>
      <c r="AP1513">
        <v>0</v>
      </c>
      <c r="AQ1513">
        <v>0</v>
      </c>
      <c r="AR1513">
        <v>0</v>
      </c>
      <c r="AS1513">
        <v>0</v>
      </c>
      <c r="AT1513">
        <v>0</v>
      </c>
      <c r="AU1513">
        <v>0</v>
      </c>
      <c r="AV1513">
        <v>0</v>
      </c>
      <c r="AW1513">
        <v>0</v>
      </c>
      <c r="BC1513">
        <v>0</v>
      </c>
      <c r="BD1513">
        <v>2</v>
      </c>
      <c r="BE1513" t="s">
        <v>1843</v>
      </c>
      <c r="BF1513">
        <v>0</v>
      </c>
      <c r="BG1513">
        <v>0</v>
      </c>
      <c r="BH1513">
        <v>0</v>
      </c>
      <c r="BI1513">
        <v>0</v>
      </c>
      <c r="BL1513">
        <v>100</v>
      </c>
      <c r="BP1513" t="s">
        <v>1520</v>
      </c>
      <c r="BQ1513" t="s">
        <v>1521</v>
      </c>
      <c r="BR1513">
        <v>45562.19027777778</v>
      </c>
      <c r="BS1513" t="b">
        <v>1</v>
      </c>
      <c r="BT1513">
        <v>1</v>
      </c>
    </row>
    <row r="1514" spans="1:72" x14ac:dyDescent="0.2">
      <c r="A1514" t="s">
        <v>7007</v>
      </c>
      <c r="B1514" t="s">
        <v>1825</v>
      </c>
      <c r="E1514" t="s">
        <v>5689</v>
      </c>
      <c r="F1514" t="s">
        <v>3728</v>
      </c>
      <c r="G1514" t="s">
        <v>5791</v>
      </c>
      <c r="H1514" t="s">
        <v>5702</v>
      </c>
      <c r="I1514" t="s">
        <v>647</v>
      </c>
      <c r="L1514" t="s">
        <v>188</v>
      </c>
      <c r="M1514" t="s">
        <v>93</v>
      </c>
      <c r="N1514" t="s">
        <v>5865</v>
      </c>
      <c r="O1514" t="s">
        <v>5850</v>
      </c>
      <c r="P1514">
        <v>0</v>
      </c>
      <c r="Q1514">
        <v>0</v>
      </c>
      <c r="R1514">
        <v>445</v>
      </c>
      <c r="S1514">
        <v>0</v>
      </c>
      <c r="T1514">
        <v>0</v>
      </c>
      <c r="U1514">
        <v>0</v>
      </c>
      <c r="V1514">
        <v>0</v>
      </c>
      <c r="W1514">
        <v>37.5</v>
      </c>
      <c r="X1514" t="b">
        <v>1</v>
      </c>
      <c r="Z1514">
        <v>0</v>
      </c>
      <c r="AA1514">
        <v>0</v>
      </c>
      <c r="AB1514" t="s">
        <v>3920</v>
      </c>
      <c r="AD1514">
        <v>0</v>
      </c>
      <c r="AE1514">
        <v>0</v>
      </c>
      <c r="AF1514">
        <v>0</v>
      </c>
      <c r="AG1514">
        <v>0</v>
      </c>
      <c r="AH1514">
        <v>0</v>
      </c>
      <c r="AI1514">
        <v>0</v>
      </c>
      <c r="AJ1514">
        <v>0</v>
      </c>
      <c r="AK1514">
        <v>0</v>
      </c>
      <c r="AL1514">
        <v>0</v>
      </c>
      <c r="AM1514">
        <v>0</v>
      </c>
      <c r="AN1514">
        <v>0</v>
      </c>
      <c r="AO1514">
        <v>0</v>
      </c>
      <c r="AP1514">
        <v>0</v>
      </c>
      <c r="AQ1514">
        <v>0</v>
      </c>
      <c r="AR1514">
        <v>0</v>
      </c>
      <c r="AS1514">
        <v>0</v>
      </c>
      <c r="AT1514">
        <v>0</v>
      </c>
      <c r="AU1514">
        <v>0</v>
      </c>
      <c r="AV1514">
        <v>0</v>
      </c>
      <c r="AW1514">
        <v>0</v>
      </c>
      <c r="BC1514">
        <v>0</v>
      </c>
      <c r="BD1514">
        <v>1</v>
      </c>
      <c r="BE1514" t="s">
        <v>1843</v>
      </c>
      <c r="BF1514">
        <v>0</v>
      </c>
      <c r="BG1514">
        <v>0</v>
      </c>
      <c r="BH1514">
        <v>0</v>
      </c>
      <c r="BI1514">
        <v>0</v>
      </c>
      <c r="BL1514">
        <v>100</v>
      </c>
      <c r="BP1514" t="s">
        <v>1520</v>
      </c>
      <c r="BQ1514" t="s">
        <v>1521</v>
      </c>
      <c r="BR1514">
        <v>45562.211805555555</v>
      </c>
      <c r="BS1514" t="b">
        <v>1</v>
      </c>
      <c r="BT1514">
        <v>1</v>
      </c>
    </row>
    <row r="1515" spans="1:72" x14ac:dyDescent="0.2">
      <c r="A1515" t="s">
        <v>7008</v>
      </c>
      <c r="B1515" t="s">
        <v>1825</v>
      </c>
      <c r="E1515" t="s">
        <v>5689</v>
      </c>
      <c r="F1515" t="s">
        <v>5705</v>
      </c>
      <c r="G1515" t="s">
        <v>5791</v>
      </c>
      <c r="H1515" t="s">
        <v>5706</v>
      </c>
      <c r="I1515" t="s">
        <v>5707</v>
      </c>
      <c r="L1515" t="s">
        <v>188</v>
      </c>
      <c r="M1515" t="s">
        <v>93</v>
      </c>
      <c r="N1515" t="s">
        <v>5865</v>
      </c>
      <c r="O1515" t="s">
        <v>5850</v>
      </c>
      <c r="P1515">
        <v>0</v>
      </c>
      <c r="Q1515">
        <v>0</v>
      </c>
      <c r="R1515">
        <v>6234</v>
      </c>
      <c r="S1515">
        <v>0</v>
      </c>
      <c r="T1515">
        <v>0</v>
      </c>
      <c r="U1515">
        <v>0</v>
      </c>
      <c r="V1515">
        <v>0</v>
      </c>
      <c r="W1515">
        <v>37.5</v>
      </c>
      <c r="X1515" t="b">
        <v>1</v>
      </c>
      <c r="Z1515">
        <v>0</v>
      </c>
      <c r="AA1515">
        <v>0</v>
      </c>
      <c r="AB1515" t="s">
        <v>3920</v>
      </c>
      <c r="AD1515">
        <v>0</v>
      </c>
      <c r="AE1515">
        <v>0</v>
      </c>
      <c r="AF1515">
        <v>0</v>
      </c>
      <c r="AG1515">
        <v>0</v>
      </c>
      <c r="AH1515">
        <v>0</v>
      </c>
      <c r="AI1515">
        <v>0</v>
      </c>
      <c r="AJ1515">
        <v>0</v>
      </c>
      <c r="AK1515">
        <v>0</v>
      </c>
      <c r="AL1515">
        <v>0</v>
      </c>
      <c r="AM1515">
        <v>0</v>
      </c>
      <c r="AN1515">
        <v>0</v>
      </c>
      <c r="AO1515">
        <v>0</v>
      </c>
      <c r="AP1515">
        <v>0</v>
      </c>
      <c r="AQ1515">
        <v>0</v>
      </c>
      <c r="AR1515">
        <v>0</v>
      </c>
      <c r="AS1515">
        <v>0</v>
      </c>
      <c r="AT1515">
        <v>0</v>
      </c>
      <c r="AU1515">
        <v>0</v>
      </c>
      <c r="AV1515">
        <v>0</v>
      </c>
      <c r="AW1515">
        <v>0</v>
      </c>
      <c r="BC1515">
        <v>0</v>
      </c>
      <c r="BD1515">
        <v>2</v>
      </c>
      <c r="BE1515" t="s">
        <v>1843</v>
      </c>
      <c r="BF1515">
        <v>0</v>
      </c>
      <c r="BG1515">
        <v>0</v>
      </c>
      <c r="BH1515">
        <v>0</v>
      </c>
      <c r="BI1515">
        <v>0</v>
      </c>
      <c r="BL1515">
        <v>100</v>
      </c>
      <c r="BP1515" t="s">
        <v>1520</v>
      </c>
      <c r="BQ1515" t="s">
        <v>1521</v>
      </c>
      <c r="BR1515">
        <v>45562.098611111112</v>
      </c>
      <c r="BS1515" t="b">
        <v>1</v>
      </c>
      <c r="BT1515">
        <v>1</v>
      </c>
    </row>
    <row r="1516" spans="1:72" x14ac:dyDescent="0.2">
      <c r="A1516" t="s">
        <v>7009</v>
      </c>
      <c r="B1516" t="s">
        <v>1825</v>
      </c>
      <c r="E1516" t="s">
        <v>5689</v>
      </c>
      <c r="F1516" t="s">
        <v>445</v>
      </c>
      <c r="G1516" t="s">
        <v>5791</v>
      </c>
      <c r="H1516" t="s">
        <v>5712</v>
      </c>
      <c r="I1516" t="s">
        <v>447</v>
      </c>
      <c r="L1516" t="s">
        <v>188</v>
      </c>
      <c r="M1516" t="s">
        <v>93</v>
      </c>
      <c r="N1516" t="s">
        <v>5865</v>
      </c>
      <c r="O1516" t="s">
        <v>5850</v>
      </c>
      <c r="P1516">
        <v>0</v>
      </c>
      <c r="Q1516">
        <v>0</v>
      </c>
      <c r="R1516">
        <v>2522</v>
      </c>
      <c r="S1516">
        <v>0</v>
      </c>
      <c r="T1516">
        <v>0</v>
      </c>
      <c r="U1516">
        <v>0</v>
      </c>
      <c r="V1516">
        <v>0</v>
      </c>
      <c r="W1516">
        <v>37.5</v>
      </c>
      <c r="X1516" t="b">
        <v>1</v>
      </c>
      <c r="Z1516">
        <v>0</v>
      </c>
      <c r="AA1516">
        <v>0</v>
      </c>
      <c r="AB1516" t="s">
        <v>3920</v>
      </c>
      <c r="AD1516">
        <v>0</v>
      </c>
      <c r="AE1516">
        <v>0</v>
      </c>
      <c r="AF1516">
        <v>0</v>
      </c>
      <c r="AG1516">
        <v>0</v>
      </c>
      <c r="AH1516">
        <v>0</v>
      </c>
      <c r="AI1516">
        <v>0</v>
      </c>
      <c r="AJ1516">
        <v>0</v>
      </c>
      <c r="AK1516">
        <v>0</v>
      </c>
      <c r="AL1516">
        <v>0</v>
      </c>
      <c r="AM1516">
        <v>0</v>
      </c>
      <c r="AN1516">
        <v>0</v>
      </c>
      <c r="AO1516">
        <v>0</v>
      </c>
      <c r="AP1516">
        <v>0</v>
      </c>
      <c r="AQ1516">
        <v>0</v>
      </c>
      <c r="AR1516">
        <v>0</v>
      </c>
      <c r="AS1516">
        <v>0</v>
      </c>
      <c r="AT1516">
        <v>0</v>
      </c>
      <c r="AU1516">
        <v>0</v>
      </c>
      <c r="AV1516">
        <v>0</v>
      </c>
      <c r="AW1516">
        <v>0</v>
      </c>
      <c r="BC1516">
        <v>0</v>
      </c>
      <c r="BD1516">
        <v>1</v>
      </c>
      <c r="BE1516" t="s">
        <v>1843</v>
      </c>
      <c r="BF1516">
        <v>0</v>
      </c>
      <c r="BG1516">
        <v>0</v>
      </c>
      <c r="BH1516">
        <v>0</v>
      </c>
      <c r="BI1516">
        <v>0</v>
      </c>
      <c r="BL1516">
        <v>100</v>
      </c>
      <c r="BP1516" t="s">
        <v>1520</v>
      </c>
      <c r="BQ1516" t="s">
        <v>1521</v>
      </c>
      <c r="BR1516">
        <v>45562.193749999999</v>
      </c>
      <c r="BS1516" t="b">
        <v>1</v>
      </c>
      <c r="BT1516">
        <v>1</v>
      </c>
    </row>
    <row r="1517" spans="1:72" x14ac:dyDescent="0.2">
      <c r="A1517" t="s">
        <v>7010</v>
      </c>
      <c r="B1517" t="s">
        <v>1825</v>
      </c>
      <c r="E1517" t="s">
        <v>5689</v>
      </c>
      <c r="F1517" t="s">
        <v>561</v>
      </c>
      <c r="G1517" t="s">
        <v>5791</v>
      </c>
      <c r="H1517" t="s">
        <v>629</v>
      </c>
      <c r="I1517" t="s">
        <v>563</v>
      </c>
      <c r="L1517" t="s">
        <v>188</v>
      </c>
      <c r="M1517" t="s">
        <v>93</v>
      </c>
      <c r="N1517" t="s">
        <v>5865</v>
      </c>
      <c r="O1517" t="s">
        <v>5850</v>
      </c>
      <c r="P1517">
        <v>0</v>
      </c>
      <c r="Q1517">
        <v>0</v>
      </c>
      <c r="R1517">
        <v>0</v>
      </c>
      <c r="S1517">
        <v>0</v>
      </c>
      <c r="T1517">
        <v>0</v>
      </c>
      <c r="U1517">
        <v>0</v>
      </c>
      <c r="V1517">
        <v>0</v>
      </c>
      <c r="W1517">
        <v>0</v>
      </c>
      <c r="X1517" t="b">
        <v>0</v>
      </c>
      <c r="Z1517">
        <v>0</v>
      </c>
      <c r="AA1517">
        <v>0</v>
      </c>
      <c r="AB1517" t="s">
        <v>3920</v>
      </c>
      <c r="AD1517">
        <v>0</v>
      </c>
      <c r="AE1517">
        <v>0</v>
      </c>
      <c r="AF1517">
        <v>0</v>
      </c>
      <c r="AG1517">
        <v>0</v>
      </c>
      <c r="AH1517">
        <v>0</v>
      </c>
      <c r="AI1517">
        <v>0</v>
      </c>
      <c r="AJ1517">
        <v>0</v>
      </c>
      <c r="AK1517">
        <v>0</v>
      </c>
      <c r="AL1517">
        <v>0</v>
      </c>
      <c r="AM1517">
        <v>0</v>
      </c>
      <c r="AN1517">
        <v>0</v>
      </c>
      <c r="AO1517">
        <v>0</v>
      </c>
      <c r="AP1517">
        <v>0</v>
      </c>
      <c r="AQ1517">
        <v>0</v>
      </c>
      <c r="AR1517">
        <v>0</v>
      </c>
      <c r="AS1517">
        <v>0</v>
      </c>
      <c r="AT1517">
        <v>0</v>
      </c>
      <c r="AU1517">
        <v>0</v>
      </c>
      <c r="AV1517">
        <v>0</v>
      </c>
      <c r="AW1517">
        <v>0</v>
      </c>
      <c r="BC1517">
        <v>1</v>
      </c>
      <c r="BD1517">
        <v>1</v>
      </c>
      <c r="BE1517" t="s">
        <v>7011</v>
      </c>
      <c r="BF1517">
        <v>0</v>
      </c>
      <c r="BG1517">
        <v>0</v>
      </c>
      <c r="BH1517">
        <v>0</v>
      </c>
      <c r="BI1517">
        <v>0</v>
      </c>
      <c r="BL1517">
        <v>100</v>
      </c>
      <c r="BP1517" t="s">
        <v>1520</v>
      </c>
      <c r="BQ1517" t="s">
        <v>1521</v>
      </c>
      <c r="BR1517">
        <v>45562.20208333333</v>
      </c>
      <c r="BS1517" t="b">
        <v>1</v>
      </c>
      <c r="BT1517">
        <v>1</v>
      </c>
    </row>
    <row r="1518" spans="1:72" x14ac:dyDescent="0.2">
      <c r="A1518" t="s">
        <v>7012</v>
      </c>
      <c r="B1518" t="s">
        <v>1825</v>
      </c>
      <c r="E1518" t="s">
        <v>1825</v>
      </c>
      <c r="F1518" t="s">
        <v>1158</v>
      </c>
      <c r="G1518" t="s">
        <v>5791</v>
      </c>
      <c r="H1518" t="s">
        <v>3924</v>
      </c>
      <c r="I1518" t="s">
        <v>1882</v>
      </c>
      <c r="L1518" t="s">
        <v>7013</v>
      </c>
      <c r="M1518" t="s">
        <v>126</v>
      </c>
      <c r="N1518" t="s">
        <v>5865</v>
      </c>
      <c r="O1518" t="s">
        <v>5847</v>
      </c>
      <c r="P1518">
        <v>0</v>
      </c>
      <c r="Q1518">
        <v>0</v>
      </c>
      <c r="R1518">
        <v>0</v>
      </c>
      <c r="S1518">
        <v>0</v>
      </c>
      <c r="T1518">
        <v>0</v>
      </c>
      <c r="U1518">
        <v>0</v>
      </c>
      <c r="V1518">
        <v>0</v>
      </c>
      <c r="W1518">
        <v>40</v>
      </c>
      <c r="X1518" t="b">
        <v>1</v>
      </c>
      <c r="Z1518">
        <v>0</v>
      </c>
      <c r="AA1518">
        <v>0</v>
      </c>
      <c r="AB1518" t="s">
        <v>3920</v>
      </c>
      <c r="AD1518">
        <v>0</v>
      </c>
      <c r="AE1518">
        <v>0</v>
      </c>
      <c r="AF1518">
        <v>0</v>
      </c>
      <c r="AG1518">
        <v>0</v>
      </c>
      <c r="AH1518">
        <v>0</v>
      </c>
      <c r="AI1518">
        <v>2</v>
      </c>
      <c r="AJ1518">
        <v>0</v>
      </c>
      <c r="AK1518">
        <v>0</v>
      </c>
      <c r="AL1518">
        <v>0</v>
      </c>
      <c r="AM1518">
        <v>0</v>
      </c>
      <c r="AN1518">
        <v>0</v>
      </c>
      <c r="AO1518">
        <v>0</v>
      </c>
      <c r="AP1518">
        <v>0</v>
      </c>
      <c r="AQ1518">
        <v>0</v>
      </c>
      <c r="AR1518">
        <v>0</v>
      </c>
      <c r="AS1518">
        <v>0</v>
      </c>
      <c r="AT1518">
        <v>0</v>
      </c>
      <c r="AU1518">
        <v>0</v>
      </c>
      <c r="AV1518">
        <v>0</v>
      </c>
      <c r="AW1518">
        <v>0</v>
      </c>
      <c r="BC1518">
        <v>0</v>
      </c>
      <c r="BD1518">
        <v>0</v>
      </c>
      <c r="BF1518">
        <v>0</v>
      </c>
      <c r="BG1518">
        <v>0</v>
      </c>
      <c r="BH1518">
        <v>0</v>
      </c>
      <c r="BI1518">
        <v>0</v>
      </c>
      <c r="BJ1518" t="s">
        <v>7014</v>
      </c>
      <c r="BK1518" t="s">
        <v>7015</v>
      </c>
      <c r="BL1518">
        <v>100</v>
      </c>
      <c r="BN1518" t="s">
        <v>7070</v>
      </c>
      <c r="BO1518" t="s">
        <v>7016</v>
      </c>
      <c r="BP1518" t="s">
        <v>3929</v>
      </c>
      <c r="BQ1518" t="s">
        <v>3930</v>
      </c>
      <c r="BR1518">
        <v>45559.40902777778</v>
      </c>
      <c r="BS1518" t="b">
        <v>1</v>
      </c>
      <c r="BT1518">
        <v>1</v>
      </c>
    </row>
    <row r="1519" spans="1:72" x14ac:dyDescent="0.2">
      <c r="A1519" t="s">
        <v>7017</v>
      </c>
      <c r="B1519" t="s">
        <v>1077</v>
      </c>
      <c r="E1519" t="s">
        <v>4627</v>
      </c>
      <c r="F1519" t="s">
        <v>422</v>
      </c>
      <c r="G1519" t="s">
        <v>5791</v>
      </c>
      <c r="H1519" t="s">
        <v>6612</v>
      </c>
      <c r="I1519" t="s">
        <v>4107</v>
      </c>
      <c r="M1519" t="s">
        <v>93</v>
      </c>
      <c r="N1519" t="s">
        <v>1513</v>
      </c>
      <c r="O1519" t="s">
        <v>5847</v>
      </c>
      <c r="P1519">
        <v>400</v>
      </c>
      <c r="Q1519">
        <v>71</v>
      </c>
      <c r="R1519">
        <v>113</v>
      </c>
      <c r="S1519">
        <v>0</v>
      </c>
      <c r="T1519">
        <v>0</v>
      </c>
      <c r="U1519">
        <v>0</v>
      </c>
      <c r="V1519">
        <v>0</v>
      </c>
      <c r="W1519">
        <v>4</v>
      </c>
      <c r="X1519" t="b">
        <v>0</v>
      </c>
      <c r="Z1519">
        <v>0</v>
      </c>
      <c r="AA1519">
        <v>0</v>
      </c>
      <c r="AB1519" t="s">
        <v>46</v>
      </c>
      <c r="AD1519">
        <v>0</v>
      </c>
      <c r="AE1519">
        <v>0</v>
      </c>
      <c r="AF1519">
        <v>0</v>
      </c>
      <c r="AG1519">
        <v>0</v>
      </c>
      <c r="AH1519">
        <v>0</v>
      </c>
      <c r="AI1519">
        <v>0</v>
      </c>
      <c r="AJ1519">
        <v>0</v>
      </c>
      <c r="AK1519">
        <v>0</v>
      </c>
      <c r="AL1519">
        <v>0</v>
      </c>
      <c r="AM1519">
        <v>0</v>
      </c>
      <c r="AN1519">
        <v>0</v>
      </c>
      <c r="AO1519">
        <v>0</v>
      </c>
      <c r="AP1519">
        <v>0</v>
      </c>
      <c r="AQ1519">
        <v>0</v>
      </c>
      <c r="AR1519">
        <v>0</v>
      </c>
      <c r="AS1519">
        <v>0</v>
      </c>
      <c r="AT1519">
        <v>0</v>
      </c>
      <c r="AU1519">
        <v>0</v>
      </c>
      <c r="AV1519">
        <v>0</v>
      </c>
      <c r="AW1519">
        <v>0</v>
      </c>
      <c r="BC1519">
        <v>0</v>
      </c>
      <c r="BD1519">
        <v>0</v>
      </c>
      <c r="BE1519" t="s">
        <v>7018</v>
      </c>
      <c r="BF1519">
        <v>113</v>
      </c>
      <c r="BG1519">
        <v>0</v>
      </c>
      <c r="BH1519">
        <v>0</v>
      </c>
      <c r="BI1519">
        <v>0</v>
      </c>
      <c r="BL1519">
        <v>0</v>
      </c>
      <c r="BP1519" t="s">
        <v>1091</v>
      </c>
      <c r="BQ1519" t="s">
        <v>1092</v>
      </c>
      <c r="BR1519">
        <v>45572.385416666664</v>
      </c>
      <c r="BS1519" t="b">
        <v>1</v>
      </c>
      <c r="BT1519">
        <v>1</v>
      </c>
    </row>
    <row r="1520" spans="1:72" x14ac:dyDescent="0.2">
      <c r="A1520" t="s">
        <v>7019</v>
      </c>
      <c r="B1520" t="s">
        <v>1077</v>
      </c>
      <c r="E1520" t="s">
        <v>4627</v>
      </c>
      <c r="F1520" t="s">
        <v>428</v>
      </c>
      <c r="G1520" t="s">
        <v>5791</v>
      </c>
      <c r="H1520" t="s">
        <v>7020</v>
      </c>
      <c r="I1520" t="s">
        <v>4469</v>
      </c>
      <c r="M1520" t="s">
        <v>93</v>
      </c>
      <c r="N1520" t="s">
        <v>1513</v>
      </c>
      <c r="O1520" t="s">
        <v>5847</v>
      </c>
      <c r="P1520">
        <v>400</v>
      </c>
      <c r="Q1520">
        <v>98</v>
      </c>
      <c r="R1520">
        <v>0</v>
      </c>
      <c r="S1520">
        <v>0</v>
      </c>
      <c r="T1520">
        <v>0</v>
      </c>
      <c r="U1520">
        <v>0</v>
      </c>
      <c r="V1520">
        <v>0</v>
      </c>
      <c r="W1520">
        <v>24</v>
      </c>
      <c r="X1520" t="b">
        <v>0</v>
      </c>
      <c r="Z1520">
        <v>0</v>
      </c>
      <c r="AA1520">
        <v>0</v>
      </c>
      <c r="AB1520" t="s">
        <v>46</v>
      </c>
      <c r="AD1520">
        <v>0</v>
      </c>
      <c r="AE1520">
        <v>0</v>
      </c>
      <c r="AF1520">
        <v>0</v>
      </c>
      <c r="AG1520">
        <v>0</v>
      </c>
      <c r="AH1520">
        <v>0</v>
      </c>
      <c r="AI1520">
        <v>0</v>
      </c>
      <c r="AJ1520">
        <v>0</v>
      </c>
      <c r="AK1520">
        <v>0</v>
      </c>
      <c r="AL1520">
        <v>0</v>
      </c>
      <c r="AM1520">
        <v>0</v>
      </c>
      <c r="AN1520">
        <v>0</v>
      </c>
      <c r="AO1520">
        <v>0</v>
      </c>
      <c r="AP1520">
        <v>0</v>
      </c>
      <c r="AQ1520">
        <v>0</v>
      </c>
      <c r="AR1520">
        <v>0</v>
      </c>
      <c r="AS1520">
        <v>0</v>
      </c>
      <c r="AT1520">
        <v>0</v>
      </c>
      <c r="AU1520">
        <v>0</v>
      </c>
      <c r="AV1520">
        <v>0</v>
      </c>
      <c r="AW1520">
        <v>0</v>
      </c>
      <c r="BC1520">
        <v>0</v>
      </c>
      <c r="BD1520">
        <v>0</v>
      </c>
      <c r="BE1520" t="s">
        <v>7018</v>
      </c>
      <c r="BF1520">
        <v>313</v>
      </c>
      <c r="BG1520">
        <v>86</v>
      </c>
      <c r="BH1520">
        <v>48</v>
      </c>
      <c r="BI1520">
        <v>0</v>
      </c>
      <c r="BL1520">
        <v>0</v>
      </c>
      <c r="BP1520" t="s">
        <v>1091</v>
      </c>
      <c r="BQ1520" t="s">
        <v>1092</v>
      </c>
      <c r="BR1520">
        <v>45572.395138888889</v>
      </c>
      <c r="BS1520" t="b">
        <v>1</v>
      </c>
      <c r="BT1520">
        <v>1</v>
      </c>
    </row>
    <row r="1521" spans="1:72" x14ac:dyDescent="0.2">
      <c r="A1521" t="s">
        <v>7021</v>
      </c>
      <c r="B1521" t="s">
        <v>5797</v>
      </c>
      <c r="E1521" t="s">
        <v>4709</v>
      </c>
      <c r="F1521" t="s">
        <v>262</v>
      </c>
      <c r="G1521" t="s">
        <v>5791</v>
      </c>
      <c r="H1521" t="s">
        <v>4305</v>
      </c>
      <c r="I1521" t="s">
        <v>264</v>
      </c>
      <c r="M1521" t="s">
        <v>1958</v>
      </c>
      <c r="N1521" t="s">
        <v>5852</v>
      </c>
      <c r="O1521" t="s">
        <v>5854</v>
      </c>
      <c r="P1521">
        <v>0</v>
      </c>
      <c r="Q1521">
        <v>65</v>
      </c>
      <c r="R1521">
        <v>0</v>
      </c>
      <c r="S1521">
        <v>0</v>
      </c>
      <c r="T1521">
        <v>0</v>
      </c>
      <c r="U1521">
        <v>0</v>
      </c>
      <c r="V1521">
        <v>0</v>
      </c>
      <c r="W1521">
        <v>0</v>
      </c>
      <c r="X1521" t="b">
        <v>0</v>
      </c>
      <c r="Z1521">
        <v>0</v>
      </c>
      <c r="AA1521">
        <v>0</v>
      </c>
      <c r="AB1521" t="s">
        <v>3920</v>
      </c>
      <c r="AD1521">
        <v>0</v>
      </c>
      <c r="AE1521">
        <v>0.01</v>
      </c>
      <c r="AF1521">
        <v>0</v>
      </c>
      <c r="AG1521">
        <v>0</v>
      </c>
      <c r="AH1521">
        <v>0</v>
      </c>
      <c r="AI1521">
        <v>0</v>
      </c>
      <c r="AJ1521">
        <v>0</v>
      </c>
      <c r="AK1521">
        <v>0</v>
      </c>
      <c r="AL1521">
        <v>0.02</v>
      </c>
      <c r="AM1521">
        <v>0</v>
      </c>
      <c r="AN1521">
        <v>0</v>
      </c>
      <c r="AO1521">
        <v>0</v>
      </c>
      <c r="AP1521">
        <v>0.01</v>
      </c>
      <c r="AQ1521">
        <v>0</v>
      </c>
      <c r="AR1521">
        <v>0</v>
      </c>
      <c r="AS1521">
        <v>0</v>
      </c>
      <c r="AT1521">
        <v>0</v>
      </c>
      <c r="AU1521">
        <v>0</v>
      </c>
      <c r="AV1521">
        <v>0</v>
      </c>
      <c r="AW1521">
        <v>0</v>
      </c>
      <c r="BC1521">
        <v>0</v>
      </c>
      <c r="BD1521">
        <v>0</v>
      </c>
      <c r="BF1521">
        <v>196</v>
      </c>
      <c r="BG1521">
        <v>0</v>
      </c>
      <c r="BH1521">
        <v>0</v>
      </c>
      <c r="BI1521">
        <v>0</v>
      </c>
      <c r="BJ1521" t="s">
        <v>717</v>
      </c>
      <c r="BK1521" t="s">
        <v>7022</v>
      </c>
      <c r="BL1521">
        <v>70</v>
      </c>
      <c r="BP1521" t="s">
        <v>6246</v>
      </c>
      <c r="BQ1521" t="s">
        <v>6247</v>
      </c>
      <c r="BR1521">
        <v>45586.168749999997</v>
      </c>
      <c r="BS1521" t="b">
        <v>1</v>
      </c>
      <c r="BT1521">
        <v>1</v>
      </c>
    </row>
    <row r="1522" spans="1:72" x14ac:dyDescent="0.2">
      <c r="A1522" t="s">
        <v>7023</v>
      </c>
      <c r="B1522" t="s">
        <v>1879</v>
      </c>
      <c r="E1522" t="s">
        <v>1659</v>
      </c>
      <c r="F1522" t="s">
        <v>5766</v>
      </c>
      <c r="G1522" t="s">
        <v>5791</v>
      </c>
      <c r="H1522" t="s">
        <v>495</v>
      </c>
      <c r="I1522" t="s">
        <v>4614</v>
      </c>
      <c r="M1522" t="s">
        <v>93</v>
      </c>
      <c r="N1522" t="s">
        <v>5852</v>
      </c>
      <c r="O1522" t="s">
        <v>5850</v>
      </c>
      <c r="P1522">
        <v>0</v>
      </c>
      <c r="Q1522">
        <v>358</v>
      </c>
      <c r="R1522">
        <v>358</v>
      </c>
      <c r="S1522">
        <v>0</v>
      </c>
      <c r="T1522">
        <v>0</v>
      </c>
      <c r="U1522">
        <v>0</v>
      </c>
      <c r="V1522">
        <v>0</v>
      </c>
      <c r="W1522">
        <v>0</v>
      </c>
      <c r="X1522" t="b">
        <v>0</v>
      </c>
      <c r="Z1522">
        <v>0</v>
      </c>
      <c r="AA1522">
        <v>90</v>
      </c>
      <c r="AB1522" t="s">
        <v>3920</v>
      </c>
      <c r="AD1522">
        <v>0.34</v>
      </c>
      <c r="AE1522">
        <v>0.05</v>
      </c>
      <c r="AF1522">
        <v>0.5</v>
      </c>
      <c r="AG1522">
        <v>0</v>
      </c>
      <c r="AH1522">
        <v>0</v>
      </c>
      <c r="AI1522">
        <v>0.25</v>
      </c>
      <c r="AJ1522">
        <v>0</v>
      </c>
      <c r="AK1522">
        <v>0</v>
      </c>
      <c r="AL1522">
        <v>0.2</v>
      </c>
      <c r="AM1522">
        <v>0</v>
      </c>
      <c r="AN1522">
        <v>0</v>
      </c>
      <c r="AO1522">
        <v>0</v>
      </c>
      <c r="AP1522">
        <v>0.5</v>
      </c>
      <c r="AQ1522">
        <v>0</v>
      </c>
      <c r="AR1522">
        <v>1</v>
      </c>
      <c r="AS1522">
        <v>0</v>
      </c>
      <c r="AT1522">
        <v>0</v>
      </c>
      <c r="AU1522">
        <v>0</v>
      </c>
      <c r="AV1522">
        <v>0</v>
      </c>
      <c r="AW1522">
        <v>0</v>
      </c>
      <c r="BC1522">
        <v>0</v>
      </c>
      <c r="BD1522">
        <v>0</v>
      </c>
      <c r="BF1522">
        <v>1715</v>
      </c>
      <c r="BG1522">
        <v>167</v>
      </c>
      <c r="BH1522">
        <v>77</v>
      </c>
      <c r="BI1522">
        <v>0</v>
      </c>
      <c r="BJ1522" t="s">
        <v>7024</v>
      </c>
      <c r="BK1522" t="s">
        <v>1513</v>
      </c>
      <c r="BL1522">
        <v>100</v>
      </c>
      <c r="BP1522" t="s">
        <v>5916</v>
      </c>
      <c r="BQ1522" t="s">
        <v>5917</v>
      </c>
      <c r="BR1522">
        <v>45562.176388888889</v>
      </c>
      <c r="BS1522" t="b">
        <v>1</v>
      </c>
      <c r="BT1522">
        <v>1</v>
      </c>
    </row>
    <row r="1523" spans="1:72" x14ac:dyDescent="0.2">
      <c r="A1523" t="s">
        <v>7025</v>
      </c>
      <c r="B1523" t="s">
        <v>1879</v>
      </c>
      <c r="E1523" t="s">
        <v>5421</v>
      </c>
      <c r="F1523" t="s">
        <v>5741</v>
      </c>
      <c r="G1523" t="s">
        <v>5791</v>
      </c>
      <c r="H1523" t="s">
        <v>572</v>
      </c>
      <c r="I1523" t="s">
        <v>197</v>
      </c>
      <c r="L1523" t="s">
        <v>93</v>
      </c>
      <c r="M1523" t="s">
        <v>93</v>
      </c>
      <c r="N1523" t="s">
        <v>5852</v>
      </c>
      <c r="O1523" t="s">
        <v>5850</v>
      </c>
      <c r="P1523">
        <v>0</v>
      </c>
      <c r="Q1523">
        <v>1561</v>
      </c>
      <c r="R1523">
        <v>0</v>
      </c>
      <c r="S1523">
        <v>0</v>
      </c>
      <c r="T1523">
        <v>0</v>
      </c>
      <c r="U1523">
        <v>0</v>
      </c>
      <c r="V1523">
        <v>0</v>
      </c>
      <c r="W1523">
        <v>0</v>
      </c>
      <c r="X1523" t="b">
        <v>1</v>
      </c>
      <c r="Z1523">
        <v>0</v>
      </c>
      <c r="AA1523">
        <v>0</v>
      </c>
      <c r="AB1523" t="s">
        <v>3920</v>
      </c>
      <c r="AD1523">
        <v>0.2</v>
      </c>
      <c r="AE1523">
        <v>1.6</v>
      </c>
      <c r="AF1523">
        <v>0.64</v>
      </c>
      <c r="AG1523">
        <v>0</v>
      </c>
      <c r="AH1523">
        <v>0</v>
      </c>
      <c r="AI1523">
        <v>1.3</v>
      </c>
      <c r="AJ1523">
        <v>0</v>
      </c>
      <c r="AK1523">
        <v>0</v>
      </c>
      <c r="AL1523">
        <v>0.49</v>
      </c>
      <c r="AM1523">
        <v>0</v>
      </c>
      <c r="AN1523">
        <v>0</v>
      </c>
      <c r="AO1523">
        <v>0</v>
      </c>
      <c r="AP1523">
        <v>0</v>
      </c>
      <c r="AQ1523">
        <v>0</v>
      </c>
      <c r="AR1523">
        <v>0.95</v>
      </c>
      <c r="AS1523">
        <v>0</v>
      </c>
      <c r="AT1523">
        <v>0</v>
      </c>
      <c r="AU1523">
        <v>0</v>
      </c>
      <c r="AV1523">
        <v>0.31</v>
      </c>
      <c r="AW1523">
        <v>0</v>
      </c>
      <c r="BC1523">
        <v>0</v>
      </c>
      <c r="BD1523">
        <v>0</v>
      </c>
      <c r="BF1523">
        <v>2943</v>
      </c>
      <c r="BG1523">
        <v>177</v>
      </c>
      <c r="BH1523">
        <v>607</v>
      </c>
      <c r="BI1523">
        <v>0</v>
      </c>
      <c r="BL1523">
        <v>100</v>
      </c>
      <c r="BO1523" t="s">
        <v>5422</v>
      </c>
      <c r="BP1523" t="s">
        <v>5295</v>
      </c>
      <c r="BQ1523" t="s">
        <v>5296</v>
      </c>
      <c r="BR1523">
        <v>45618.475694444445</v>
      </c>
      <c r="BS1523" t="b">
        <v>1</v>
      </c>
      <c r="BT1523">
        <v>1</v>
      </c>
    </row>
    <row r="1524" spans="1:72" x14ac:dyDescent="0.2">
      <c r="A1524" t="s">
        <v>7026</v>
      </c>
      <c r="B1524" t="s">
        <v>1879</v>
      </c>
      <c r="E1524" t="s">
        <v>3970</v>
      </c>
      <c r="F1524" t="s">
        <v>504</v>
      </c>
      <c r="G1524" t="s">
        <v>5791</v>
      </c>
      <c r="H1524" t="s">
        <v>6282</v>
      </c>
      <c r="I1524" t="s">
        <v>2282</v>
      </c>
      <c r="L1524" t="s">
        <v>507</v>
      </c>
      <c r="M1524" t="s">
        <v>126</v>
      </c>
      <c r="N1524" t="s">
        <v>5852</v>
      </c>
      <c r="O1524" t="s">
        <v>5855</v>
      </c>
      <c r="P1524">
        <v>270</v>
      </c>
      <c r="Q1524">
        <v>177</v>
      </c>
      <c r="R1524">
        <v>198</v>
      </c>
      <c r="S1524">
        <v>0</v>
      </c>
      <c r="T1524">
        <v>0</v>
      </c>
      <c r="U1524">
        <v>0</v>
      </c>
      <c r="V1524">
        <v>280</v>
      </c>
      <c r="W1524">
        <v>17.5</v>
      </c>
      <c r="X1524" t="b">
        <v>1</v>
      </c>
      <c r="Z1524">
        <v>0</v>
      </c>
      <c r="AA1524">
        <v>0</v>
      </c>
      <c r="AB1524" t="s">
        <v>3920</v>
      </c>
      <c r="AD1524">
        <v>0.3</v>
      </c>
      <c r="AE1524">
        <v>0.2</v>
      </c>
      <c r="AF1524">
        <v>0</v>
      </c>
      <c r="AG1524">
        <v>0</v>
      </c>
      <c r="AH1524">
        <v>0</v>
      </c>
      <c r="AI1524">
        <v>0.8</v>
      </c>
      <c r="AJ1524">
        <v>0</v>
      </c>
      <c r="AK1524">
        <v>0</v>
      </c>
      <c r="AL1524">
        <v>0</v>
      </c>
      <c r="AM1524">
        <v>0</v>
      </c>
      <c r="AN1524">
        <v>0</v>
      </c>
      <c r="AO1524">
        <v>0</v>
      </c>
      <c r="AP1524">
        <v>0</v>
      </c>
      <c r="AQ1524">
        <v>0</v>
      </c>
      <c r="AR1524">
        <v>0</v>
      </c>
      <c r="AS1524">
        <v>0</v>
      </c>
      <c r="AT1524">
        <v>0</v>
      </c>
      <c r="AU1524">
        <v>0</v>
      </c>
      <c r="AV1524">
        <v>0</v>
      </c>
      <c r="AW1524">
        <v>0</v>
      </c>
      <c r="BC1524">
        <v>0</v>
      </c>
      <c r="BD1524">
        <v>0</v>
      </c>
      <c r="BE1524" t="s">
        <v>7027</v>
      </c>
      <c r="BF1524">
        <v>356</v>
      </c>
      <c r="BG1524">
        <v>106</v>
      </c>
      <c r="BH1524">
        <v>0</v>
      </c>
      <c r="BI1524">
        <v>0</v>
      </c>
      <c r="BJ1524" t="s">
        <v>677</v>
      </c>
      <c r="BK1524" t="s">
        <v>7028</v>
      </c>
      <c r="BL1524">
        <v>0</v>
      </c>
      <c r="BO1524" t="s">
        <v>7029</v>
      </c>
      <c r="BP1524" t="s">
        <v>510</v>
      </c>
      <c r="BQ1524" t="s">
        <v>511</v>
      </c>
      <c r="BR1524">
        <v>45566.46597222222</v>
      </c>
      <c r="BS1524" t="b">
        <v>1</v>
      </c>
      <c r="BT1524">
        <v>1</v>
      </c>
    </row>
    <row r="1525" spans="1:72" x14ac:dyDescent="0.2">
      <c r="A1525" t="s">
        <v>7030</v>
      </c>
      <c r="B1525" t="s">
        <v>5802</v>
      </c>
      <c r="E1525" t="s">
        <v>1917</v>
      </c>
      <c r="F1525" t="s">
        <v>504</v>
      </c>
      <c r="G1525" t="s">
        <v>5791</v>
      </c>
      <c r="H1525" t="s">
        <v>6282</v>
      </c>
      <c r="I1525" t="s">
        <v>2282</v>
      </c>
      <c r="L1525" t="s">
        <v>507</v>
      </c>
      <c r="M1525" t="s">
        <v>126</v>
      </c>
      <c r="N1525" t="s">
        <v>5856</v>
      </c>
      <c r="O1525" t="s">
        <v>5855</v>
      </c>
      <c r="P1525">
        <v>0</v>
      </c>
      <c r="Q1525">
        <v>69</v>
      </c>
      <c r="R1525">
        <v>0</v>
      </c>
      <c r="S1525">
        <v>30</v>
      </c>
      <c r="T1525">
        <v>91.6</v>
      </c>
      <c r="U1525">
        <v>0</v>
      </c>
      <c r="V1525">
        <v>187.28</v>
      </c>
      <c r="W1525">
        <v>0</v>
      </c>
      <c r="X1525" t="b">
        <v>1</v>
      </c>
      <c r="Y1525" t="s">
        <v>68</v>
      </c>
      <c r="Z1525">
        <v>0</v>
      </c>
      <c r="AA1525">
        <v>13.7</v>
      </c>
      <c r="AB1525" t="s">
        <v>3920</v>
      </c>
      <c r="AD1525">
        <v>0</v>
      </c>
      <c r="AE1525">
        <v>1</v>
      </c>
      <c r="AF1525">
        <v>0</v>
      </c>
      <c r="AG1525">
        <v>0</v>
      </c>
      <c r="AH1525">
        <v>0</v>
      </c>
      <c r="AI1525">
        <v>10.85</v>
      </c>
      <c r="AJ1525">
        <v>15.22</v>
      </c>
      <c r="AK1525">
        <v>3.3</v>
      </c>
      <c r="AL1525">
        <v>0.6</v>
      </c>
      <c r="AM1525">
        <v>0</v>
      </c>
      <c r="AN1525">
        <v>0</v>
      </c>
      <c r="AO1525">
        <v>0.4</v>
      </c>
      <c r="AP1525">
        <v>1</v>
      </c>
      <c r="AQ1525">
        <v>0</v>
      </c>
      <c r="AR1525">
        <v>1.82</v>
      </c>
      <c r="AS1525">
        <v>0.5</v>
      </c>
      <c r="AT1525">
        <v>0.5</v>
      </c>
      <c r="AU1525">
        <v>1</v>
      </c>
      <c r="AV1525">
        <v>0.2</v>
      </c>
      <c r="AW1525">
        <v>0</v>
      </c>
      <c r="BC1525">
        <v>0</v>
      </c>
      <c r="BD1525">
        <v>2.23</v>
      </c>
      <c r="BE1525" t="s">
        <v>7031</v>
      </c>
      <c r="BF1525">
        <v>0</v>
      </c>
      <c r="BG1525">
        <v>0</v>
      </c>
      <c r="BH1525">
        <v>0</v>
      </c>
      <c r="BI1525">
        <v>0</v>
      </c>
      <c r="BK1525" t="s">
        <v>1919</v>
      </c>
      <c r="BL1525">
        <v>95</v>
      </c>
      <c r="BO1525" t="s">
        <v>7032</v>
      </c>
      <c r="BP1525" t="s">
        <v>510</v>
      </c>
      <c r="BQ1525" t="s">
        <v>511</v>
      </c>
      <c r="BR1525">
        <v>45562.163888888892</v>
      </c>
      <c r="BS1525" t="b">
        <v>1</v>
      </c>
      <c r="BT1525">
        <v>1</v>
      </c>
    </row>
    <row r="1526" spans="1:72" x14ac:dyDescent="0.2">
      <c r="A1526" t="s">
        <v>7033</v>
      </c>
      <c r="B1526" t="s">
        <v>5802</v>
      </c>
      <c r="E1526" t="s">
        <v>5721</v>
      </c>
      <c r="F1526" t="s">
        <v>524</v>
      </c>
      <c r="G1526" t="s">
        <v>5791</v>
      </c>
      <c r="H1526" t="s">
        <v>6501</v>
      </c>
      <c r="I1526" t="s">
        <v>525</v>
      </c>
      <c r="M1526" t="s">
        <v>126</v>
      </c>
      <c r="N1526" t="s">
        <v>5856</v>
      </c>
      <c r="O1526" t="s">
        <v>5848</v>
      </c>
      <c r="P1526">
        <v>0</v>
      </c>
      <c r="Q1526">
        <v>165</v>
      </c>
      <c r="R1526">
        <v>0</v>
      </c>
      <c r="S1526">
        <v>45</v>
      </c>
      <c r="T1526">
        <v>87.6</v>
      </c>
      <c r="U1526">
        <v>60</v>
      </c>
      <c r="V1526">
        <v>60</v>
      </c>
      <c r="W1526">
        <v>168</v>
      </c>
      <c r="X1526" t="b">
        <v>1</v>
      </c>
      <c r="Y1526" t="s">
        <v>68</v>
      </c>
      <c r="Z1526">
        <v>10</v>
      </c>
      <c r="AA1526">
        <v>14</v>
      </c>
      <c r="AB1526" t="s">
        <v>3920</v>
      </c>
      <c r="AD1526">
        <v>0</v>
      </c>
      <c r="AE1526">
        <v>0</v>
      </c>
      <c r="AF1526">
        <v>0</v>
      </c>
      <c r="AG1526">
        <v>0</v>
      </c>
      <c r="AH1526">
        <v>0</v>
      </c>
      <c r="AI1526">
        <v>13.3</v>
      </c>
      <c r="AJ1526">
        <v>13.3</v>
      </c>
      <c r="AK1526">
        <v>14.05</v>
      </c>
      <c r="AL1526">
        <v>3</v>
      </c>
      <c r="AM1526">
        <v>0</v>
      </c>
      <c r="AN1526">
        <v>0.3</v>
      </c>
      <c r="AO1526">
        <v>0.5</v>
      </c>
      <c r="AP1526">
        <v>2.2000000000000002</v>
      </c>
      <c r="AQ1526">
        <v>0</v>
      </c>
      <c r="AR1526">
        <v>1</v>
      </c>
      <c r="AS1526">
        <v>0.5</v>
      </c>
      <c r="AT1526">
        <v>2.2000000000000002</v>
      </c>
      <c r="AU1526">
        <v>1</v>
      </c>
      <c r="AV1526">
        <v>0</v>
      </c>
      <c r="AW1526">
        <v>0</v>
      </c>
      <c r="BC1526">
        <v>0</v>
      </c>
      <c r="BD1526">
        <v>0</v>
      </c>
      <c r="BF1526">
        <v>0</v>
      </c>
      <c r="BG1526">
        <v>0</v>
      </c>
      <c r="BH1526">
        <v>0</v>
      </c>
      <c r="BI1526">
        <v>0</v>
      </c>
      <c r="BL1526">
        <v>100</v>
      </c>
      <c r="BM1526" t="s">
        <v>7070</v>
      </c>
      <c r="BN1526" t="s">
        <v>7070</v>
      </c>
      <c r="BP1526" t="s">
        <v>5559</v>
      </c>
      <c r="BQ1526" t="s">
        <v>5560</v>
      </c>
      <c r="BR1526">
        <v>45527.393750000003</v>
      </c>
      <c r="BS1526" t="b">
        <v>1</v>
      </c>
      <c r="BT1526">
        <v>1</v>
      </c>
    </row>
    <row r="1527" spans="1:72" x14ac:dyDescent="0.2">
      <c r="A1527" t="s">
        <v>7034</v>
      </c>
      <c r="B1527" t="s">
        <v>5802</v>
      </c>
      <c r="E1527" t="s">
        <v>3949</v>
      </c>
      <c r="F1527" t="s">
        <v>1158</v>
      </c>
      <c r="G1527" t="s">
        <v>5791</v>
      </c>
      <c r="H1527" t="s">
        <v>3924</v>
      </c>
      <c r="I1527" t="s">
        <v>1882</v>
      </c>
      <c r="L1527" t="s">
        <v>4931</v>
      </c>
      <c r="M1527" t="s">
        <v>126</v>
      </c>
      <c r="N1527" t="s">
        <v>5856</v>
      </c>
      <c r="O1527" t="s">
        <v>5847</v>
      </c>
      <c r="P1527">
        <v>0</v>
      </c>
      <c r="Q1527">
        <v>100</v>
      </c>
      <c r="R1527">
        <v>0</v>
      </c>
      <c r="S1527">
        <v>23</v>
      </c>
      <c r="T1527">
        <v>80.3</v>
      </c>
      <c r="U1527">
        <v>59</v>
      </c>
      <c r="V1527">
        <v>107.9</v>
      </c>
      <c r="W1527">
        <v>168</v>
      </c>
      <c r="X1527" t="b">
        <v>1</v>
      </c>
      <c r="Y1527" t="s">
        <v>68</v>
      </c>
      <c r="Z1527">
        <v>2</v>
      </c>
      <c r="AA1527">
        <v>6</v>
      </c>
      <c r="AB1527" t="s">
        <v>3920</v>
      </c>
      <c r="AD1527">
        <v>0</v>
      </c>
      <c r="AE1527">
        <v>0.2</v>
      </c>
      <c r="AF1527">
        <v>0</v>
      </c>
      <c r="AG1527">
        <v>0</v>
      </c>
      <c r="AH1527">
        <v>1</v>
      </c>
      <c r="AI1527">
        <v>7.1</v>
      </c>
      <c r="AJ1527">
        <v>16.2</v>
      </c>
      <c r="AK1527">
        <v>7.3</v>
      </c>
      <c r="AL1527">
        <v>1</v>
      </c>
      <c r="AM1527">
        <v>0.35</v>
      </c>
      <c r="AN1527">
        <v>0.2</v>
      </c>
      <c r="AO1527">
        <v>0.3</v>
      </c>
      <c r="AP1527">
        <v>0.7</v>
      </c>
      <c r="AQ1527">
        <v>0</v>
      </c>
      <c r="AR1527">
        <v>1</v>
      </c>
      <c r="AS1527">
        <v>0.3</v>
      </c>
      <c r="AT1527">
        <v>0</v>
      </c>
      <c r="AU1527">
        <v>1</v>
      </c>
      <c r="AV1527">
        <v>0</v>
      </c>
      <c r="AW1527">
        <v>0</v>
      </c>
      <c r="BC1527">
        <v>0.9</v>
      </c>
      <c r="BD1527">
        <v>0</v>
      </c>
      <c r="BE1527" t="s">
        <v>7035</v>
      </c>
      <c r="BF1527">
        <v>0</v>
      </c>
      <c r="BG1527">
        <v>0</v>
      </c>
      <c r="BH1527">
        <v>0</v>
      </c>
      <c r="BI1527">
        <v>0</v>
      </c>
      <c r="BJ1527" t="s">
        <v>83</v>
      </c>
      <c r="BK1527" t="s">
        <v>7036</v>
      </c>
      <c r="BL1527">
        <v>100</v>
      </c>
      <c r="BM1527" t="s">
        <v>7070</v>
      </c>
      <c r="BN1527" t="s">
        <v>7070</v>
      </c>
      <c r="BP1527" t="s">
        <v>3929</v>
      </c>
      <c r="BQ1527" t="s">
        <v>3930</v>
      </c>
      <c r="BR1527">
        <v>45559.53125</v>
      </c>
      <c r="BS1527" t="b">
        <v>1</v>
      </c>
      <c r="BT1527">
        <v>1</v>
      </c>
    </row>
    <row r="1528" spans="1:72" x14ac:dyDescent="0.2">
      <c r="A1528" t="s">
        <v>7037</v>
      </c>
      <c r="B1528" t="s">
        <v>5802</v>
      </c>
      <c r="E1528" t="s">
        <v>1936</v>
      </c>
      <c r="F1528" t="s">
        <v>561</v>
      </c>
      <c r="G1528" t="s">
        <v>5791</v>
      </c>
      <c r="H1528" t="s">
        <v>4646</v>
      </c>
      <c r="I1528" t="s">
        <v>7038</v>
      </c>
      <c r="L1528" t="s">
        <v>93</v>
      </c>
      <c r="M1528" t="s">
        <v>93</v>
      </c>
      <c r="N1528" t="s">
        <v>5856</v>
      </c>
      <c r="O1528" t="s">
        <v>5850</v>
      </c>
      <c r="P1528">
        <v>0</v>
      </c>
      <c r="Q1528">
        <v>71</v>
      </c>
      <c r="R1528">
        <v>0</v>
      </c>
      <c r="S1528">
        <v>17</v>
      </c>
      <c r="T1528">
        <v>93</v>
      </c>
      <c r="U1528">
        <v>65</v>
      </c>
      <c r="V1528">
        <v>62</v>
      </c>
      <c r="W1528">
        <v>0</v>
      </c>
      <c r="X1528" t="b">
        <v>1</v>
      </c>
      <c r="Y1528" t="s">
        <v>68</v>
      </c>
      <c r="Z1528">
        <v>0</v>
      </c>
      <c r="AA1528">
        <v>3</v>
      </c>
      <c r="AB1528" t="s">
        <v>3920</v>
      </c>
      <c r="AD1528">
        <v>0</v>
      </c>
      <c r="AE1528">
        <v>0.6</v>
      </c>
      <c r="AF1528">
        <v>0.6</v>
      </c>
      <c r="AG1528">
        <v>0</v>
      </c>
      <c r="AH1528">
        <v>0</v>
      </c>
      <c r="AI1528">
        <v>6.9</v>
      </c>
      <c r="AJ1528">
        <v>11.2</v>
      </c>
      <c r="AK1528">
        <v>4.2</v>
      </c>
      <c r="AL1528">
        <v>1.5</v>
      </c>
      <c r="AM1528">
        <v>0.4</v>
      </c>
      <c r="AN1528">
        <v>0.2</v>
      </c>
      <c r="AO1528">
        <v>0.5</v>
      </c>
      <c r="AP1528">
        <v>1</v>
      </c>
      <c r="AQ1528">
        <v>0</v>
      </c>
      <c r="AR1528">
        <v>1</v>
      </c>
      <c r="AS1528">
        <v>0.5</v>
      </c>
      <c r="AT1528">
        <v>0.5</v>
      </c>
      <c r="AU1528">
        <v>2</v>
      </c>
      <c r="AV1528">
        <v>0.2</v>
      </c>
      <c r="AW1528">
        <v>0</v>
      </c>
      <c r="BC1528">
        <v>0</v>
      </c>
      <c r="BD1528">
        <v>2.1</v>
      </c>
      <c r="BE1528" t="s">
        <v>5256</v>
      </c>
      <c r="BF1528">
        <v>0</v>
      </c>
      <c r="BG1528">
        <v>0</v>
      </c>
      <c r="BH1528">
        <v>0</v>
      </c>
      <c r="BI1528">
        <v>0</v>
      </c>
      <c r="BJ1528" t="s">
        <v>46</v>
      </c>
      <c r="BK1528" t="s">
        <v>7039</v>
      </c>
      <c r="BL1528">
        <v>98.9</v>
      </c>
      <c r="BO1528" t="s">
        <v>5257</v>
      </c>
      <c r="BP1528" t="s">
        <v>4647</v>
      </c>
      <c r="BQ1528" t="s">
        <v>4648</v>
      </c>
      <c r="BR1528">
        <v>45564.143055555556</v>
      </c>
      <c r="BS1528" t="b">
        <v>1</v>
      </c>
      <c r="BT1528">
        <v>1</v>
      </c>
    </row>
    <row r="1529" spans="1:72" x14ac:dyDescent="0.2">
      <c r="A1529" t="s">
        <v>7040</v>
      </c>
      <c r="B1529" t="s">
        <v>5802</v>
      </c>
      <c r="E1529" t="s">
        <v>7041</v>
      </c>
      <c r="F1529" t="s">
        <v>539</v>
      </c>
      <c r="G1529" t="s">
        <v>5791</v>
      </c>
      <c r="H1529" t="s">
        <v>7042</v>
      </c>
      <c r="I1529" t="s">
        <v>4331</v>
      </c>
      <c r="L1529" t="s">
        <v>820</v>
      </c>
      <c r="M1529" t="s">
        <v>860</v>
      </c>
      <c r="N1529" t="s">
        <v>5856</v>
      </c>
      <c r="O1529" t="s">
        <v>5851</v>
      </c>
      <c r="P1529">
        <v>0</v>
      </c>
      <c r="Q1529">
        <v>10</v>
      </c>
      <c r="R1529">
        <v>0</v>
      </c>
      <c r="S1529">
        <v>18</v>
      </c>
      <c r="T1529">
        <v>87.7</v>
      </c>
      <c r="U1529">
        <v>0</v>
      </c>
      <c r="V1529">
        <v>439.9</v>
      </c>
      <c r="W1529">
        <v>168</v>
      </c>
      <c r="X1529" t="b">
        <v>1</v>
      </c>
      <c r="Y1529" t="s">
        <v>68</v>
      </c>
      <c r="Z1529">
        <v>0</v>
      </c>
      <c r="AA1529">
        <v>0</v>
      </c>
      <c r="AB1529" t="s">
        <v>3920</v>
      </c>
      <c r="AD1529">
        <v>0</v>
      </c>
      <c r="AE1529">
        <v>0.5</v>
      </c>
      <c r="AF1529">
        <v>0.3</v>
      </c>
      <c r="AG1529">
        <v>0</v>
      </c>
      <c r="AH1529">
        <v>0</v>
      </c>
      <c r="AI1529">
        <v>5</v>
      </c>
      <c r="AJ1529">
        <v>8</v>
      </c>
      <c r="AK1529">
        <v>4</v>
      </c>
      <c r="AL1529">
        <v>1</v>
      </c>
      <c r="AM1529">
        <v>0</v>
      </c>
      <c r="AN1529">
        <v>0</v>
      </c>
      <c r="AO1529">
        <v>0</v>
      </c>
      <c r="AP1529">
        <v>1</v>
      </c>
      <c r="AQ1529">
        <v>0</v>
      </c>
      <c r="AR1529">
        <v>1</v>
      </c>
      <c r="AS1529">
        <v>0</v>
      </c>
      <c r="AT1529">
        <v>0</v>
      </c>
      <c r="AU1529">
        <v>1</v>
      </c>
      <c r="AV1529">
        <v>0</v>
      </c>
      <c r="AW1529">
        <v>0</v>
      </c>
      <c r="BC1529">
        <v>0</v>
      </c>
      <c r="BD1529">
        <v>0</v>
      </c>
      <c r="BE1529" t="s">
        <v>7043</v>
      </c>
      <c r="BF1529">
        <v>0</v>
      </c>
      <c r="BG1529">
        <v>0</v>
      </c>
      <c r="BH1529">
        <v>0</v>
      </c>
      <c r="BI1529">
        <v>0</v>
      </c>
      <c r="BL1529">
        <v>0</v>
      </c>
      <c r="BP1529" t="s">
        <v>6533</v>
      </c>
      <c r="BQ1529" t="s">
        <v>6534</v>
      </c>
      <c r="BR1529">
        <v>45565.181944444441</v>
      </c>
      <c r="BS1529" t="b">
        <v>1</v>
      </c>
      <c r="BT1529">
        <v>1</v>
      </c>
    </row>
    <row r="1530" spans="1:72" x14ac:dyDescent="0.2">
      <c r="A1530" t="s">
        <v>7044</v>
      </c>
      <c r="B1530" t="s">
        <v>5802</v>
      </c>
      <c r="E1530" t="s">
        <v>7280</v>
      </c>
      <c r="F1530" t="s">
        <v>7281</v>
      </c>
      <c r="G1530" t="s">
        <v>5791</v>
      </c>
      <c r="H1530" t="s">
        <v>3014</v>
      </c>
      <c r="I1530" t="s">
        <v>2336</v>
      </c>
      <c r="L1530" t="s">
        <v>5867</v>
      </c>
      <c r="M1530" t="s">
        <v>860</v>
      </c>
      <c r="N1530" t="s">
        <v>5856</v>
      </c>
      <c r="O1530" t="s">
        <v>5849</v>
      </c>
      <c r="P1530">
        <v>0</v>
      </c>
      <c r="Q1530">
        <v>80</v>
      </c>
      <c r="R1530">
        <v>112</v>
      </c>
      <c r="S1530">
        <v>24</v>
      </c>
      <c r="T1530">
        <v>99</v>
      </c>
      <c r="U1530">
        <v>0</v>
      </c>
      <c r="V1530">
        <v>0</v>
      </c>
      <c r="W1530">
        <v>168</v>
      </c>
      <c r="X1530" t="b">
        <v>1</v>
      </c>
      <c r="Y1530" t="s">
        <v>68</v>
      </c>
      <c r="Z1530">
        <v>21</v>
      </c>
      <c r="AA1530">
        <v>240</v>
      </c>
      <c r="AB1530" t="s">
        <v>3920</v>
      </c>
      <c r="AD1530">
        <v>0</v>
      </c>
      <c r="AE1530">
        <v>2</v>
      </c>
      <c r="AF1530">
        <v>0</v>
      </c>
      <c r="AG1530">
        <v>0</v>
      </c>
      <c r="AH1530">
        <v>0.4</v>
      </c>
      <c r="AI1530">
        <v>11.8</v>
      </c>
      <c r="AJ1530">
        <v>12</v>
      </c>
      <c r="AK1530">
        <v>6</v>
      </c>
      <c r="AL1530">
        <v>1</v>
      </c>
      <c r="AM1530">
        <v>0.4</v>
      </c>
      <c r="AN1530">
        <v>0.1</v>
      </c>
      <c r="AO1530">
        <v>0</v>
      </c>
      <c r="AP1530">
        <v>1</v>
      </c>
      <c r="AQ1530">
        <v>0</v>
      </c>
      <c r="AR1530">
        <v>1.5</v>
      </c>
      <c r="AS1530">
        <v>0.2</v>
      </c>
      <c r="AT1530">
        <v>0</v>
      </c>
      <c r="AU1530">
        <v>2</v>
      </c>
      <c r="AV1530">
        <v>0.1</v>
      </c>
      <c r="AW1530">
        <v>0</v>
      </c>
      <c r="BC1530">
        <v>0.6</v>
      </c>
      <c r="BD1530">
        <v>1</v>
      </c>
      <c r="BE1530" t="s">
        <v>7045</v>
      </c>
      <c r="BF1530">
        <v>0</v>
      </c>
      <c r="BG1530">
        <v>0</v>
      </c>
      <c r="BH1530">
        <v>0</v>
      </c>
      <c r="BI1530">
        <v>0</v>
      </c>
      <c r="BJ1530" t="s">
        <v>7046</v>
      </c>
      <c r="BK1530" t="s">
        <v>7047</v>
      </c>
      <c r="BL1530">
        <v>85</v>
      </c>
      <c r="BN1530" t="s">
        <v>7070</v>
      </c>
      <c r="BP1530" t="s">
        <v>4668</v>
      </c>
      <c r="BQ1530" t="s">
        <v>4669</v>
      </c>
      <c r="BR1530">
        <v>45568.478472222225</v>
      </c>
      <c r="BS1530" t="b">
        <v>1</v>
      </c>
      <c r="BT1530">
        <v>1</v>
      </c>
    </row>
    <row r="1531" spans="1:72" x14ac:dyDescent="0.2">
      <c r="A1531" t="s">
        <v>7048</v>
      </c>
      <c r="B1531" t="s">
        <v>5802</v>
      </c>
      <c r="E1531" t="s">
        <v>7279</v>
      </c>
      <c r="F1531" t="s">
        <v>7281</v>
      </c>
      <c r="G1531" t="s">
        <v>5791</v>
      </c>
      <c r="H1531" t="s">
        <v>3014</v>
      </c>
      <c r="I1531" t="s">
        <v>2336</v>
      </c>
      <c r="L1531" t="s">
        <v>5867</v>
      </c>
      <c r="M1531" t="s">
        <v>860</v>
      </c>
      <c r="N1531" t="s">
        <v>5856</v>
      </c>
      <c r="O1531" t="s">
        <v>5849</v>
      </c>
      <c r="P1531">
        <v>0</v>
      </c>
      <c r="Q1531">
        <v>62</v>
      </c>
      <c r="R1531">
        <v>100</v>
      </c>
      <c r="S1531">
        <v>12</v>
      </c>
      <c r="T1531">
        <v>108</v>
      </c>
      <c r="U1531">
        <v>60</v>
      </c>
      <c r="V1531">
        <v>65</v>
      </c>
      <c r="W1531">
        <v>168</v>
      </c>
      <c r="X1531" t="b">
        <v>1</v>
      </c>
      <c r="Y1531" t="s">
        <v>68</v>
      </c>
      <c r="Z1531">
        <v>7</v>
      </c>
      <c r="AA1531">
        <v>60</v>
      </c>
      <c r="AB1531" t="s">
        <v>3920</v>
      </c>
      <c r="AD1531">
        <v>0</v>
      </c>
      <c r="AE1531">
        <v>1</v>
      </c>
      <c r="AF1531">
        <v>0</v>
      </c>
      <c r="AG1531">
        <v>0</v>
      </c>
      <c r="AH1531">
        <v>0.2</v>
      </c>
      <c r="AI1531">
        <v>9.3000000000000007</v>
      </c>
      <c r="AJ1531">
        <v>6</v>
      </c>
      <c r="AK1531">
        <v>0</v>
      </c>
      <c r="AL1531">
        <v>1</v>
      </c>
      <c r="AM1531">
        <v>0.2</v>
      </c>
      <c r="AN1531">
        <v>0.1</v>
      </c>
      <c r="AO1531">
        <v>0</v>
      </c>
      <c r="AP1531">
        <v>1</v>
      </c>
      <c r="AQ1531">
        <v>0</v>
      </c>
      <c r="AR1531">
        <v>1.2</v>
      </c>
      <c r="AS1531">
        <v>1</v>
      </c>
      <c r="AT1531">
        <v>0</v>
      </c>
      <c r="AU1531">
        <v>0.5</v>
      </c>
      <c r="AV1531">
        <v>0.05</v>
      </c>
      <c r="AW1531">
        <v>0</v>
      </c>
      <c r="BC1531">
        <v>0.4</v>
      </c>
      <c r="BD1531">
        <v>0.1</v>
      </c>
      <c r="BE1531" t="s">
        <v>7049</v>
      </c>
      <c r="BF1531">
        <v>0</v>
      </c>
      <c r="BG1531">
        <v>0</v>
      </c>
      <c r="BH1531">
        <v>0</v>
      </c>
      <c r="BI1531">
        <v>0</v>
      </c>
      <c r="BJ1531" t="s">
        <v>7050</v>
      </c>
      <c r="BK1531" t="s">
        <v>7051</v>
      </c>
      <c r="BL1531">
        <v>100</v>
      </c>
      <c r="BN1531" t="s">
        <v>7070</v>
      </c>
      <c r="BP1531" t="s">
        <v>4668</v>
      </c>
      <c r="BQ1531" t="s">
        <v>4669</v>
      </c>
      <c r="BR1531">
        <v>45568.478472222225</v>
      </c>
      <c r="BS1531" t="b">
        <v>1</v>
      </c>
      <c r="BT1531">
        <v>1</v>
      </c>
    </row>
    <row r="1532" spans="1:72" x14ac:dyDescent="0.2">
      <c r="A1532" t="s">
        <v>7052</v>
      </c>
      <c r="B1532" t="s">
        <v>5802</v>
      </c>
      <c r="E1532" t="s">
        <v>7053</v>
      </c>
      <c r="F1532" t="s">
        <v>539</v>
      </c>
      <c r="G1532" t="s">
        <v>5791</v>
      </c>
      <c r="H1532" t="s">
        <v>7054</v>
      </c>
      <c r="I1532" t="s">
        <v>4331</v>
      </c>
      <c r="L1532" t="s">
        <v>820</v>
      </c>
      <c r="M1532" t="s">
        <v>860</v>
      </c>
      <c r="N1532" t="s">
        <v>5856</v>
      </c>
      <c r="O1532" t="s">
        <v>5851</v>
      </c>
      <c r="P1532">
        <v>0</v>
      </c>
      <c r="Q1532">
        <v>42</v>
      </c>
      <c r="R1532">
        <v>0</v>
      </c>
      <c r="S1532">
        <v>24</v>
      </c>
      <c r="T1532">
        <v>93.2</v>
      </c>
      <c r="U1532">
        <v>0</v>
      </c>
      <c r="V1532">
        <v>141.4</v>
      </c>
      <c r="W1532">
        <v>168</v>
      </c>
      <c r="X1532" t="b">
        <v>1</v>
      </c>
      <c r="Y1532" t="s">
        <v>68</v>
      </c>
      <c r="Z1532">
        <v>0</v>
      </c>
      <c r="AA1532">
        <v>0</v>
      </c>
      <c r="AB1532" t="s">
        <v>3920</v>
      </c>
      <c r="AD1532">
        <v>0</v>
      </c>
      <c r="AE1532">
        <v>1</v>
      </c>
      <c r="AF1532">
        <v>0</v>
      </c>
      <c r="AG1532">
        <v>0</v>
      </c>
      <c r="AH1532">
        <v>0</v>
      </c>
      <c r="AI1532">
        <v>7</v>
      </c>
      <c r="AJ1532">
        <v>8</v>
      </c>
      <c r="AK1532">
        <v>4</v>
      </c>
      <c r="AL1532">
        <v>1</v>
      </c>
      <c r="AM1532">
        <v>0</v>
      </c>
      <c r="AN1532">
        <v>0</v>
      </c>
      <c r="AO1532">
        <v>0</v>
      </c>
      <c r="AP1532">
        <v>1</v>
      </c>
      <c r="AQ1532">
        <v>0.3</v>
      </c>
      <c r="AR1532">
        <v>1</v>
      </c>
      <c r="AS1532">
        <v>0</v>
      </c>
      <c r="AT1532">
        <v>0</v>
      </c>
      <c r="AU1532">
        <v>1</v>
      </c>
      <c r="AV1532">
        <v>0</v>
      </c>
      <c r="AW1532">
        <v>0</v>
      </c>
      <c r="BC1532">
        <v>0</v>
      </c>
      <c r="BD1532">
        <v>0</v>
      </c>
      <c r="BE1532" t="s">
        <v>7055</v>
      </c>
      <c r="BF1532">
        <v>0</v>
      </c>
      <c r="BG1532">
        <v>0</v>
      </c>
      <c r="BH1532">
        <v>0</v>
      </c>
      <c r="BI1532">
        <v>0</v>
      </c>
      <c r="BL1532">
        <v>0</v>
      </c>
      <c r="BP1532" t="s">
        <v>6533</v>
      </c>
      <c r="BQ1532" t="s">
        <v>6534</v>
      </c>
      <c r="BR1532">
        <v>45565.181250000001</v>
      </c>
      <c r="BS1532" t="b">
        <v>1</v>
      </c>
      <c r="BT1532">
        <v>1</v>
      </c>
    </row>
    <row r="1533" spans="1:72" x14ac:dyDescent="0.2">
      <c r="A1533" t="s">
        <v>7056</v>
      </c>
      <c r="B1533" t="s">
        <v>5802</v>
      </c>
      <c r="E1533" t="s">
        <v>1946</v>
      </c>
      <c r="F1533" t="s">
        <v>1158</v>
      </c>
      <c r="G1533" t="s">
        <v>5791</v>
      </c>
      <c r="H1533" t="s">
        <v>3924</v>
      </c>
      <c r="I1533" t="s">
        <v>1882</v>
      </c>
      <c r="L1533" t="s">
        <v>3973</v>
      </c>
      <c r="M1533" t="s">
        <v>126</v>
      </c>
      <c r="N1533" t="s">
        <v>5856</v>
      </c>
      <c r="O1533" t="s">
        <v>5847</v>
      </c>
      <c r="P1533">
        <v>0</v>
      </c>
      <c r="Q1533">
        <v>103</v>
      </c>
      <c r="R1533">
        <v>0</v>
      </c>
      <c r="S1533">
        <v>25</v>
      </c>
      <c r="T1533">
        <v>94</v>
      </c>
      <c r="U1533">
        <v>59</v>
      </c>
      <c r="V1533">
        <v>92.7</v>
      </c>
      <c r="W1533">
        <v>168</v>
      </c>
      <c r="X1533" t="b">
        <v>1</v>
      </c>
      <c r="Y1533" t="s">
        <v>68</v>
      </c>
      <c r="Z1533">
        <v>4</v>
      </c>
      <c r="AA1533">
        <v>19</v>
      </c>
      <c r="AB1533" t="s">
        <v>3920</v>
      </c>
      <c r="AD1533">
        <v>0</v>
      </c>
      <c r="AE1533">
        <v>1.2</v>
      </c>
      <c r="AF1533">
        <v>0</v>
      </c>
      <c r="AG1533">
        <v>0</v>
      </c>
      <c r="AH1533">
        <v>0</v>
      </c>
      <c r="AI1533">
        <v>10.5</v>
      </c>
      <c r="AJ1533">
        <v>14.1</v>
      </c>
      <c r="AK1533">
        <v>2.9</v>
      </c>
      <c r="AL1533">
        <v>1</v>
      </c>
      <c r="AM1533">
        <v>0.35</v>
      </c>
      <c r="AN1533">
        <v>0.2</v>
      </c>
      <c r="AO1533">
        <v>0.3</v>
      </c>
      <c r="AP1533">
        <v>0.7</v>
      </c>
      <c r="AQ1533">
        <v>0.2</v>
      </c>
      <c r="AR1533">
        <v>1</v>
      </c>
      <c r="AS1533">
        <v>0.3</v>
      </c>
      <c r="AT1533">
        <v>0</v>
      </c>
      <c r="AU1533">
        <v>1</v>
      </c>
      <c r="AV1533">
        <v>0</v>
      </c>
      <c r="AW1533">
        <v>0</v>
      </c>
      <c r="BC1533">
        <v>0.1</v>
      </c>
      <c r="BD1533">
        <v>0</v>
      </c>
      <c r="BE1533" t="s">
        <v>7057</v>
      </c>
      <c r="BF1533">
        <v>0</v>
      </c>
      <c r="BG1533">
        <v>0</v>
      </c>
      <c r="BH1533">
        <v>0</v>
      </c>
      <c r="BI1533">
        <v>0</v>
      </c>
      <c r="BJ1533" t="s">
        <v>3979</v>
      </c>
      <c r="BK1533" t="s">
        <v>7058</v>
      </c>
      <c r="BL1533">
        <v>100</v>
      </c>
      <c r="BM1533" t="s">
        <v>7070</v>
      </c>
      <c r="BN1533" t="s">
        <v>7070</v>
      </c>
      <c r="BP1533" t="s">
        <v>3929</v>
      </c>
      <c r="BQ1533" t="s">
        <v>3930</v>
      </c>
      <c r="BR1533">
        <v>45559.530555555553</v>
      </c>
      <c r="BS1533" t="b">
        <v>1</v>
      </c>
      <c r="BT1533">
        <v>1</v>
      </c>
    </row>
    <row r="1534" spans="1:72" x14ac:dyDescent="0.2">
      <c r="A1534" t="s">
        <v>7059</v>
      </c>
      <c r="B1534" t="s">
        <v>5271</v>
      </c>
      <c r="E1534" t="s">
        <v>7060</v>
      </c>
      <c r="F1534" t="s">
        <v>1545</v>
      </c>
      <c r="G1534" t="s">
        <v>5791</v>
      </c>
      <c r="H1534" t="s">
        <v>7061</v>
      </c>
      <c r="I1534" t="s">
        <v>7062</v>
      </c>
      <c r="L1534" t="s">
        <v>2358</v>
      </c>
      <c r="M1534" t="s">
        <v>189</v>
      </c>
      <c r="N1534" t="s">
        <v>5856</v>
      </c>
      <c r="O1534" t="s">
        <v>5853</v>
      </c>
      <c r="P1534">
        <v>0</v>
      </c>
      <c r="Q1534">
        <v>108</v>
      </c>
      <c r="R1534">
        <v>0</v>
      </c>
      <c r="S1534">
        <v>44</v>
      </c>
      <c r="T1534">
        <v>95</v>
      </c>
      <c r="U1534">
        <v>0</v>
      </c>
      <c r="V1534">
        <v>0</v>
      </c>
      <c r="W1534">
        <v>0</v>
      </c>
      <c r="X1534" t="b">
        <v>0</v>
      </c>
      <c r="Y1534" t="s">
        <v>68</v>
      </c>
      <c r="Z1534">
        <v>0</v>
      </c>
      <c r="AA1534">
        <v>0</v>
      </c>
      <c r="AB1534" t="s">
        <v>3920</v>
      </c>
      <c r="AD1534">
        <v>0</v>
      </c>
      <c r="AE1534">
        <v>0</v>
      </c>
      <c r="AF1534">
        <v>0</v>
      </c>
      <c r="AG1534">
        <v>0</v>
      </c>
      <c r="AH1534">
        <v>0</v>
      </c>
      <c r="AI1534">
        <v>0</v>
      </c>
      <c r="AJ1534">
        <v>0</v>
      </c>
      <c r="AK1534">
        <v>0</v>
      </c>
      <c r="AL1534">
        <v>0</v>
      </c>
      <c r="AM1534">
        <v>0</v>
      </c>
      <c r="AN1534">
        <v>0</v>
      </c>
      <c r="AO1534">
        <v>0</v>
      </c>
      <c r="AP1534">
        <v>0</v>
      </c>
      <c r="AQ1534">
        <v>0</v>
      </c>
      <c r="AR1534">
        <v>1.5</v>
      </c>
      <c r="AS1534">
        <v>0</v>
      </c>
      <c r="AT1534">
        <v>0</v>
      </c>
      <c r="AU1534">
        <v>0</v>
      </c>
      <c r="AV1534">
        <v>0</v>
      </c>
      <c r="AW1534">
        <v>0</v>
      </c>
      <c r="BC1534">
        <v>0</v>
      </c>
      <c r="BD1534">
        <v>1</v>
      </c>
      <c r="BE1534" t="s">
        <v>7063</v>
      </c>
      <c r="BF1534">
        <v>0</v>
      </c>
      <c r="BG1534">
        <v>0</v>
      </c>
      <c r="BH1534">
        <v>0</v>
      </c>
      <c r="BI1534">
        <v>0</v>
      </c>
      <c r="BJ1534" t="s">
        <v>46</v>
      </c>
      <c r="BK1534" t="s">
        <v>7064</v>
      </c>
      <c r="BL1534">
        <v>100</v>
      </c>
      <c r="BN1534" t="s">
        <v>7070</v>
      </c>
      <c r="BO1534" t="s">
        <v>7065</v>
      </c>
      <c r="BP1534" t="s">
        <v>6813</v>
      </c>
      <c r="BQ1534" t="s">
        <v>6814</v>
      </c>
      <c r="BR1534">
        <v>45565.134722222225</v>
      </c>
      <c r="BS1534" t="b">
        <v>1</v>
      </c>
      <c r="BT1534">
        <v>1</v>
      </c>
    </row>
    <row r="1535" spans="1:72" x14ac:dyDescent="0.2">
      <c r="A1535" t="s">
        <v>6071</v>
      </c>
      <c r="B1535" t="s">
        <v>5796</v>
      </c>
      <c r="C1535" s="76"/>
      <c r="D1535" s="76"/>
      <c r="E1535" t="s">
        <v>324</v>
      </c>
      <c r="F1535" t="s">
        <v>7137</v>
      </c>
      <c r="G1535" t="s">
        <v>5791</v>
      </c>
      <c r="H1535" t="s">
        <v>7156</v>
      </c>
      <c r="I1535" t="s">
        <v>6072</v>
      </c>
      <c r="M1535" t="s">
        <v>592</v>
      </c>
      <c r="N1535" t="s">
        <v>127</v>
      </c>
      <c r="O1535" t="s">
        <v>5857</v>
      </c>
      <c r="Q1535">
        <v>1361</v>
      </c>
      <c r="S1535" s="75"/>
      <c r="T1535" s="75"/>
      <c r="V1535" s="75"/>
      <c r="W1535">
        <v>80</v>
      </c>
      <c r="X1535" t="b">
        <v>1</v>
      </c>
      <c r="Y1535" t="s">
        <v>68</v>
      </c>
      <c r="Z1535" s="76"/>
      <c r="AA1535" s="76"/>
      <c r="AD1535" s="80"/>
      <c r="AE1535" s="75"/>
      <c r="AF1535" s="76"/>
      <c r="AG1535" s="75"/>
      <c r="AH1535" s="75"/>
      <c r="AI1535">
        <v>4.5</v>
      </c>
      <c r="AJ1535" s="75"/>
      <c r="AK1535" s="75"/>
      <c r="AL1535" s="75"/>
      <c r="AM1535" s="75"/>
      <c r="AN1535" s="75"/>
      <c r="AO1535" s="75"/>
      <c r="AP1535" s="84"/>
      <c r="AQ1535" s="76"/>
      <c r="AR1535" s="80"/>
      <c r="AS1535" s="75"/>
      <c r="AT1535" s="75"/>
      <c r="AU1535" s="75"/>
      <c r="AV1535" s="75"/>
      <c r="AX1535" s="83"/>
      <c r="AY1535" s="75"/>
      <c r="AZ1535" s="75"/>
      <c r="BA1535" s="75"/>
      <c r="BB1535" s="75"/>
      <c r="BF1535">
        <v>1694</v>
      </c>
      <c r="BG1535" s="80"/>
      <c r="BH1535" s="75"/>
      <c r="BI1535" s="75"/>
      <c r="BJ1535" s="75"/>
      <c r="BL1535">
        <v>100</v>
      </c>
      <c r="BO1535" t="s">
        <v>7230</v>
      </c>
      <c r="BP1535" t="s">
        <v>7246</v>
      </c>
    </row>
    <row r="1536" spans="1:72" x14ac:dyDescent="0.2">
      <c r="B1536" t="s">
        <v>5796</v>
      </c>
      <c r="C1536" s="76"/>
      <c r="D1536" s="76"/>
      <c r="E1536" t="s">
        <v>324</v>
      </c>
      <c r="F1536" t="s">
        <v>7139</v>
      </c>
      <c r="G1536" t="s">
        <v>5791</v>
      </c>
      <c r="H1536" t="s">
        <v>7158</v>
      </c>
      <c r="I1536" t="s">
        <v>7182</v>
      </c>
      <c r="M1536" t="s">
        <v>592</v>
      </c>
      <c r="N1536" t="s">
        <v>127</v>
      </c>
      <c r="O1536" t="s">
        <v>5857</v>
      </c>
      <c r="Q1536" s="76">
        <v>571</v>
      </c>
      <c r="S1536" s="75"/>
      <c r="T1536" s="75"/>
      <c r="V1536" s="75"/>
      <c r="W1536">
        <v>80</v>
      </c>
      <c r="X1536" t="b">
        <v>1</v>
      </c>
      <c r="Y1536" t="s">
        <v>68</v>
      </c>
      <c r="Z1536" s="76"/>
      <c r="AA1536" s="76"/>
      <c r="AD1536" s="76"/>
      <c r="AE1536" s="75"/>
      <c r="AF1536" s="76"/>
      <c r="AG1536" s="75"/>
      <c r="AH1536" s="75"/>
      <c r="AI1536" s="75"/>
      <c r="AJ1536" s="75"/>
      <c r="AK1536" s="75"/>
      <c r="AL1536" s="75"/>
      <c r="AM1536" s="75"/>
      <c r="AN1536" s="75"/>
      <c r="AO1536" s="75"/>
      <c r="AP1536" s="76"/>
      <c r="AQ1536" s="76"/>
      <c r="AR1536" s="76"/>
      <c r="AS1536" s="75"/>
      <c r="AT1536" s="75"/>
      <c r="AU1536" s="75"/>
      <c r="AV1536" s="75"/>
      <c r="AX1536" s="76"/>
      <c r="AY1536" s="75"/>
      <c r="AZ1536" s="75"/>
      <c r="BA1536" s="75"/>
      <c r="BB1536" s="75"/>
      <c r="BF1536">
        <v>576</v>
      </c>
      <c r="BG1536">
        <v>204</v>
      </c>
      <c r="BH1536">
        <v>5</v>
      </c>
      <c r="BI1536" s="75"/>
      <c r="BJ1536" s="75"/>
      <c r="BN1536" s="76"/>
      <c r="BO1536" s="76"/>
      <c r="BP1536" t="s">
        <v>7248</v>
      </c>
    </row>
    <row r="1537" spans="1:68" ht="22" customHeight="1" x14ac:dyDescent="0.2">
      <c r="A1537" t="s">
        <v>6240</v>
      </c>
      <c r="B1537" t="s">
        <v>5796</v>
      </c>
      <c r="C1537" s="76"/>
      <c r="D1537" s="76"/>
      <c r="E1537" t="s">
        <v>7107</v>
      </c>
      <c r="F1537" t="s">
        <v>5742</v>
      </c>
      <c r="G1537" t="s">
        <v>5791</v>
      </c>
      <c r="H1537" t="s">
        <v>6241</v>
      </c>
      <c r="I1537" t="s">
        <v>6242</v>
      </c>
      <c r="M1537" t="s">
        <v>592</v>
      </c>
      <c r="N1537" t="s">
        <v>127</v>
      </c>
      <c r="O1537" t="s">
        <v>5857</v>
      </c>
      <c r="Q1537">
        <v>48</v>
      </c>
      <c r="S1537" s="75"/>
      <c r="T1537" s="75"/>
      <c r="V1537" s="75"/>
      <c r="W1537">
        <v>37.5</v>
      </c>
      <c r="X1537" t="b">
        <v>1</v>
      </c>
      <c r="Y1537" s="76"/>
      <c r="Z1537" s="76"/>
      <c r="AA1537" s="76"/>
      <c r="AB1537" t="s">
        <v>3920</v>
      </c>
      <c r="AD1537" s="76"/>
      <c r="AE1537" s="75"/>
      <c r="AF1537" s="76"/>
      <c r="AG1537" s="75"/>
      <c r="AH1537" s="75"/>
      <c r="AI1537" s="76">
        <v>1</v>
      </c>
      <c r="AJ1537" s="75"/>
      <c r="AK1537" s="75"/>
      <c r="AL1537" s="75">
        <v>1</v>
      </c>
      <c r="AM1537" s="75"/>
      <c r="AN1537" s="75"/>
      <c r="AO1537" s="75">
        <v>1</v>
      </c>
      <c r="AP1537" s="76"/>
      <c r="AQ1537" s="76"/>
      <c r="AR1537" s="76"/>
      <c r="AS1537" s="75"/>
      <c r="AT1537" s="75"/>
      <c r="AU1537" s="75"/>
      <c r="AV1537" s="75"/>
      <c r="AX1537" s="76"/>
      <c r="AY1537" s="75"/>
      <c r="AZ1537" s="75"/>
      <c r="BA1537" s="75"/>
      <c r="BB1537" s="75"/>
      <c r="BD1537">
        <v>1</v>
      </c>
      <c r="BE1537" t="s">
        <v>6243</v>
      </c>
      <c r="BF1537">
        <v>240</v>
      </c>
      <c r="BG1537" s="76"/>
      <c r="BH1537" s="75"/>
      <c r="BI1537" s="75"/>
      <c r="BJ1537" t="s">
        <v>127</v>
      </c>
      <c r="BM1537" t="s">
        <v>7070</v>
      </c>
      <c r="BN1537" t="s">
        <v>7070</v>
      </c>
      <c r="BO1537" s="76"/>
      <c r="BP1537" t="s">
        <v>7250</v>
      </c>
    </row>
    <row r="1538" spans="1:68" x14ac:dyDescent="0.2">
      <c r="B1538" t="s">
        <v>5796</v>
      </c>
      <c r="C1538" s="76"/>
      <c r="D1538" s="76"/>
      <c r="E1538" t="s">
        <v>324</v>
      </c>
      <c r="F1538" t="s">
        <v>7140</v>
      </c>
      <c r="G1538" t="s">
        <v>5791</v>
      </c>
      <c r="H1538" t="s">
        <v>7159</v>
      </c>
      <c r="I1538" t="s">
        <v>7183</v>
      </c>
      <c r="M1538" t="s">
        <v>592</v>
      </c>
      <c r="N1538" t="s">
        <v>127</v>
      </c>
      <c r="O1538" t="s">
        <v>5857</v>
      </c>
      <c r="Q1538">
        <v>88</v>
      </c>
      <c r="S1538" s="75"/>
      <c r="T1538" s="75"/>
      <c r="V1538" s="75"/>
      <c r="W1538" s="76"/>
      <c r="X1538" t="b">
        <v>1</v>
      </c>
      <c r="Y1538" s="76"/>
      <c r="Z1538" s="76"/>
      <c r="AA1538" s="76"/>
      <c r="AD1538" s="76"/>
      <c r="AE1538" s="75"/>
      <c r="AF1538" s="76"/>
      <c r="AG1538" s="75"/>
      <c r="AH1538" s="75"/>
      <c r="AI1538">
        <v>2</v>
      </c>
      <c r="AJ1538" s="75"/>
      <c r="AK1538" s="75"/>
      <c r="AL1538" s="75"/>
      <c r="AM1538" s="75"/>
      <c r="AN1538" s="75"/>
      <c r="AO1538" s="75"/>
      <c r="AP1538" s="75"/>
      <c r="AQ1538" s="76"/>
      <c r="AR1538" s="75"/>
      <c r="AS1538" s="75"/>
      <c r="AT1538" s="75"/>
      <c r="AU1538" s="75"/>
      <c r="AV1538" s="75"/>
      <c r="AX1538" s="75"/>
      <c r="AY1538" s="75"/>
      <c r="AZ1538" s="75"/>
      <c r="BA1538" s="75"/>
      <c r="BB1538" s="75"/>
      <c r="BF1538" s="76"/>
      <c r="BG1538" s="76"/>
      <c r="BH1538" s="75"/>
      <c r="BI1538" s="75"/>
      <c r="BJ1538" s="75"/>
      <c r="BN1538" s="76"/>
      <c r="BO1538" s="76"/>
      <c r="BP1538" t="s">
        <v>7251</v>
      </c>
    </row>
    <row r="1539" spans="1:68" x14ac:dyDescent="0.2">
      <c r="B1539" t="s">
        <v>5796</v>
      </c>
      <c r="C1539" s="76"/>
      <c r="D1539" s="76"/>
      <c r="E1539" t="s">
        <v>324</v>
      </c>
      <c r="F1539" t="s">
        <v>7142</v>
      </c>
      <c r="G1539" t="s">
        <v>5791</v>
      </c>
      <c r="H1539" t="s">
        <v>7162</v>
      </c>
      <c r="I1539" t="s">
        <v>2799</v>
      </c>
      <c r="M1539" t="s">
        <v>592</v>
      </c>
      <c r="N1539" t="s">
        <v>127</v>
      </c>
      <c r="O1539" t="s">
        <v>5857</v>
      </c>
      <c r="Q1539" s="75"/>
      <c r="S1539" s="75"/>
      <c r="T1539" s="75"/>
      <c r="V1539" s="75"/>
      <c r="W1539" s="76"/>
      <c r="X1539" s="75"/>
      <c r="Y1539" s="76"/>
      <c r="Z1539" s="75"/>
      <c r="AA1539" s="75"/>
      <c r="AD1539" s="76"/>
      <c r="AE1539" s="75"/>
      <c r="AF1539" s="76"/>
      <c r="AG1539" s="76"/>
      <c r="AH1539" s="76"/>
      <c r="AI1539" s="76"/>
      <c r="AJ1539" s="76"/>
      <c r="AK1539" s="76"/>
      <c r="AL1539" s="76"/>
      <c r="AM1539" s="76"/>
      <c r="AN1539" s="76"/>
      <c r="AO1539" s="76"/>
      <c r="AP1539" s="76"/>
      <c r="AQ1539" s="76"/>
      <c r="AR1539" s="76"/>
      <c r="AS1539" s="76"/>
      <c r="AT1539" s="76"/>
      <c r="AU1539" s="76"/>
      <c r="AV1539" s="76"/>
      <c r="AX1539" s="76"/>
      <c r="AY1539" s="76"/>
      <c r="AZ1539" s="76"/>
      <c r="BA1539" s="76"/>
      <c r="BB1539" s="76"/>
      <c r="BF1539" s="76"/>
      <c r="BG1539" s="75"/>
      <c r="BH1539" s="75"/>
      <c r="BI1539" s="76"/>
      <c r="BJ1539" s="75"/>
      <c r="BN1539" s="76"/>
      <c r="BO1539" s="76"/>
      <c r="BP1539" t="s">
        <v>7253</v>
      </c>
    </row>
    <row r="1540" spans="1:68" ht="17" customHeight="1" x14ac:dyDescent="0.2">
      <c r="B1540" t="s">
        <v>5796</v>
      </c>
      <c r="C1540" s="76"/>
      <c r="D1540" s="76"/>
      <c r="E1540" t="s">
        <v>324</v>
      </c>
      <c r="F1540" t="s">
        <v>5742</v>
      </c>
      <c r="G1540" t="s">
        <v>5791</v>
      </c>
      <c r="H1540" t="s">
        <v>7163</v>
      </c>
      <c r="I1540" t="s">
        <v>7185</v>
      </c>
      <c r="M1540" t="s">
        <v>592</v>
      </c>
      <c r="N1540" t="s">
        <v>127</v>
      </c>
      <c r="O1540" t="s">
        <v>5857</v>
      </c>
      <c r="Q1540" s="76"/>
      <c r="S1540" s="76"/>
      <c r="T1540" s="76"/>
      <c r="V1540" s="76"/>
      <c r="W1540" s="75"/>
      <c r="X1540" s="75"/>
      <c r="Y1540" s="76"/>
      <c r="Z1540" s="76"/>
      <c r="AA1540" s="76"/>
      <c r="AD1540" s="76"/>
      <c r="AE1540" s="76"/>
      <c r="AF1540" s="76"/>
      <c r="AG1540" s="76"/>
      <c r="AH1540" s="76"/>
      <c r="AI1540" s="76"/>
      <c r="AJ1540" s="76"/>
      <c r="AK1540" s="76"/>
      <c r="AL1540" s="76"/>
      <c r="AM1540" s="76"/>
      <c r="AN1540" s="76"/>
      <c r="AO1540" s="76"/>
      <c r="AP1540" s="76"/>
      <c r="AQ1540" s="76"/>
      <c r="AR1540" s="76"/>
      <c r="AS1540" s="76"/>
      <c r="AT1540" s="76"/>
      <c r="AU1540" s="76"/>
      <c r="AV1540" s="76"/>
      <c r="AX1540" s="76"/>
      <c r="AY1540" s="76"/>
      <c r="AZ1540" s="76"/>
      <c r="BA1540" s="76"/>
      <c r="BB1540" s="76"/>
      <c r="BF1540" s="76"/>
      <c r="BG1540" s="76"/>
      <c r="BH1540" s="76"/>
      <c r="BI1540" s="76"/>
      <c r="BJ1540" t="s">
        <v>127</v>
      </c>
      <c r="BM1540" t="s">
        <v>7070</v>
      </c>
      <c r="BN1540" t="s">
        <v>7070</v>
      </c>
      <c r="BO1540" t="s">
        <v>7231</v>
      </c>
      <c r="BP1540" s="76" t="s">
        <v>7254</v>
      </c>
    </row>
    <row r="1541" spans="1:68" x14ac:dyDescent="0.2">
      <c r="B1541" t="s">
        <v>473</v>
      </c>
      <c r="C1541" s="76"/>
      <c r="D1541" s="76"/>
      <c r="E1541" t="s">
        <v>7108</v>
      </c>
      <c r="F1541" t="s">
        <v>7137</v>
      </c>
      <c r="G1541" t="s">
        <v>5791</v>
      </c>
      <c r="H1541" t="s">
        <v>7164</v>
      </c>
      <c r="I1541" t="s">
        <v>7186</v>
      </c>
      <c r="M1541" t="s">
        <v>592</v>
      </c>
      <c r="N1541" t="s">
        <v>5852</v>
      </c>
      <c r="O1541" t="s">
        <v>5857</v>
      </c>
      <c r="Q1541">
        <v>75</v>
      </c>
      <c r="W1541">
        <v>37.5</v>
      </c>
      <c r="X1541" t="b">
        <v>1</v>
      </c>
      <c r="Z1541" s="76"/>
      <c r="AH1541">
        <v>0.33</v>
      </c>
      <c r="AL1541">
        <v>0.33</v>
      </c>
      <c r="AN1541">
        <v>0.25</v>
      </c>
      <c r="AO1541">
        <v>0.33</v>
      </c>
      <c r="AX1541">
        <v>0.66</v>
      </c>
      <c r="BA1541">
        <v>0.66</v>
      </c>
      <c r="BD1541">
        <v>0.33</v>
      </c>
      <c r="BE1541" t="s">
        <v>2277</v>
      </c>
      <c r="BF1541">
        <v>843</v>
      </c>
      <c r="BG1541">
        <v>263</v>
      </c>
      <c r="BJ1541" t="s">
        <v>46</v>
      </c>
      <c r="BP1541" t="s">
        <v>7246</v>
      </c>
    </row>
    <row r="1542" spans="1:68" x14ac:dyDescent="0.2">
      <c r="B1542" t="s">
        <v>473</v>
      </c>
      <c r="C1542" s="76"/>
      <c r="D1542" s="76"/>
      <c r="E1542" t="s">
        <v>7109</v>
      </c>
      <c r="F1542" t="s">
        <v>7136</v>
      </c>
      <c r="G1542" t="s">
        <v>5791</v>
      </c>
      <c r="H1542" t="s">
        <v>7165</v>
      </c>
      <c r="I1542" t="s">
        <v>2314</v>
      </c>
      <c r="M1542" t="s">
        <v>592</v>
      </c>
      <c r="N1542" t="s">
        <v>5852</v>
      </c>
      <c r="O1542" t="s">
        <v>5857</v>
      </c>
      <c r="Q1542">
        <v>572</v>
      </c>
      <c r="W1542">
        <v>37.5</v>
      </c>
      <c r="X1542" t="b">
        <v>1</v>
      </c>
      <c r="Z1542" s="76"/>
      <c r="AA1542">
        <v>18</v>
      </c>
      <c r="AF1542">
        <v>0.4</v>
      </c>
      <c r="AH1542">
        <v>0.33</v>
      </c>
      <c r="AL1542">
        <v>0.33</v>
      </c>
      <c r="AN1542">
        <v>0.25</v>
      </c>
      <c r="AO1542">
        <v>0.33</v>
      </c>
      <c r="AX1542">
        <v>0.66</v>
      </c>
      <c r="BA1542">
        <v>0.66</v>
      </c>
      <c r="BD1542">
        <v>0.33</v>
      </c>
      <c r="BE1542" t="s">
        <v>2277</v>
      </c>
      <c r="BF1542">
        <v>3949</v>
      </c>
      <c r="BJ1542" t="s">
        <v>7201</v>
      </c>
      <c r="BM1542" t="s">
        <v>7070</v>
      </c>
      <c r="BN1542" t="s">
        <v>7217</v>
      </c>
      <c r="BP1542" t="s">
        <v>5978</v>
      </c>
    </row>
    <row r="1543" spans="1:68" x14ac:dyDescent="0.2">
      <c r="B1543" t="s">
        <v>473</v>
      </c>
      <c r="C1543" s="76"/>
      <c r="D1543" s="78"/>
      <c r="E1543" t="s">
        <v>481</v>
      </c>
      <c r="F1543" t="s">
        <v>7140</v>
      </c>
      <c r="G1543" t="s">
        <v>5791</v>
      </c>
      <c r="H1543" t="s">
        <v>7159</v>
      </c>
      <c r="I1543" t="s">
        <v>7183</v>
      </c>
      <c r="M1543" t="s">
        <v>592</v>
      </c>
      <c r="N1543" t="s">
        <v>5852</v>
      </c>
      <c r="O1543" t="s">
        <v>5857</v>
      </c>
      <c r="Q1543">
        <v>44</v>
      </c>
      <c r="X1543" t="b">
        <v>1</v>
      </c>
      <c r="Y1543" t="s">
        <v>68</v>
      </c>
      <c r="Z1543" s="76"/>
      <c r="AH1543">
        <v>0.33</v>
      </c>
      <c r="AL1543">
        <v>0.33</v>
      </c>
      <c r="AN1543">
        <v>0.5</v>
      </c>
      <c r="AO1543">
        <v>0.33</v>
      </c>
      <c r="AX1543">
        <v>0.66</v>
      </c>
      <c r="BA1543">
        <v>0.66</v>
      </c>
      <c r="BD1543">
        <v>0.33</v>
      </c>
      <c r="BE1543" t="s">
        <v>2277</v>
      </c>
      <c r="BF1543">
        <v>306</v>
      </c>
      <c r="BM1543" t="s">
        <v>7070</v>
      </c>
      <c r="BN1543" t="s">
        <v>7070</v>
      </c>
      <c r="BP1543" t="s">
        <v>7251</v>
      </c>
    </row>
    <row r="1544" spans="1:68" x14ac:dyDescent="0.2">
      <c r="B1544" t="s">
        <v>570</v>
      </c>
      <c r="C1544" s="76"/>
      <c r="D1544" s="76"/>
      <c r="E1544" t="s">
        <v>7110</v>
      </c>
      <c r="F1544" t="s">
        <v>7143</v>
      </c>
      <c r="G1544" t="s">
        <v>5791</v>
      </c>
      <c r="H1544" t="s">
        <v>7166</v>
      </c>
      <c r="I1544" t="s">
        <v>7187</v>
      </c>
      <c r="M1544" t="s">
        <v>592</v>
      </c>
      <c r="N1544" t="s">
        <v>5856</v>
      </c>
      <c r="O1544" t="s">
        <v>5857</v>
      </c>
      <c r="Q1544">
        <v>950</v>
      </c>
      <c r="S1544">
        <v>128</v>
      </c>
      <c r="T1544">
        <v>98</v>
      </c>
      <c r="V1544">
        <v>43</v>
      </c>
      <c r="Z1544" s="76"/>
      <c r="AF1544">
        <v>1</v>
      </c>
      <c r="AG1544">
        <v>0</v>
      </c>
      <c r="AH1544">
        <v>0.33</v>
      </c>
      <c r="AI1544">
        <v>20</v>
      </c>
      <c r="AJ1544">
        <v>70</v>
      </c>
      <c r="AL1544">
        <v>0.33</v>
      </c>
      <c r="AM1544">
        <v>1</v>
      </c>
      <c r="AN1544">
        <v>0.25</v>
      </c>
      <c r="AO1544">
        <v>6</v>
      </c>
      <c r="AP1544">
        <v>6</v>
      </c>
      <c r="AQ1544">
        <v>12</v>
      </c>
      <c r="AR1544">
        <v>5</v>
      </c>
      <c r="AT1544">
        <v>2</v>
      </c>
      <c r="AU1544">
        <v>4</v>
      </c>
      <c r="AV1544">
        <v>1</v>
      </c>
      <c r="AX1544">
        <v>2</v>
      </c>
      <c r="AY1544">
        <v>2</v>
      </c>
      <c r="AZ1544">
        <v>1</v>
      </c>
      <c r="BA1544">
        <v>18</v>
      </c>
      <c r="BD1544">
        <v>6</v>
      </c>
      <c r="BE1544" t="s">
        <v>7226</v>
      </c>
      <c r="BM1544" t="s">
        <v>7070</v>
      </c>
      <c r="BN1544" t="s">
        <v>7070</v>
      </c>
      <c r="BP1544" t="s">
        <v>7255</v>
      </c>
    </row>
    <row r="1545" spans="1:68" x14ac:dyDescent="0.2">
      <c r="B1545" t="s">
        <v>570</v>
      </c>
      <c r="C1545" s="76"/>
      <c r="D1545" s="76"/>
      <c r="E1545" t="s">
        <v>7111</v>
      </c>
      <c r="F1545" t="s">
        <v>7137</v>
      </c>
      <c r="G1545" t="s">
        <v>5791</v>
      </c>
      <c r="H1545" t="s">
        <v>7156</v>
      </c>
      <c r="I1545" t="s">
        <v>6072</v>
      </c>
      <c r="M1545" t="s">
        <v>592</v>
      </c>
      <c r="N1545" t="s">
        <v>5856</v>
      </c>
      <c r="O1545" t="s">
        <v>5857</v>
      </c>
      <c r="Q1545">
        <v>225</v>
      </c>
      <c r="S1545">
        <v>26</v>
      </c>
      <c r="T1545">
        <v>92</v>
      </c>
      <c r="V1545">
        <v>35</v>
      </c>
      <c r="Z1545" s="76"/>
      <c r="AF1545">
        <v>0.8</v>
      </c>
      <c r="AH1545">
        <v>0.2</v>
      </c>
      <c r="AJ1545">
        <v>16.8</v>
      </c>
      <c r="AK1545">
        <v>4.2</v>
      </c>
      <c r="AL1545">
        <v>1</v>
      </c>
      <c r="AN1545">
        <v>0.5</v>
      </c>
      <c r="AO1545">
        <v>1</v>
      </c>
      <c r="AP1545">
        <v>1</v>
      </c>
      <c r="AR1545">
        <v>1.26</v>
      </c>
      <c r="AS1545">
        <v>2</v>
      </c>
      <c r="AT1545">
        <v>2</v>
      </c>
      <c r="AU1545">
        <v>1.63</v>
      </c>
      <c r="AV1545">
        <v>0.1</v>
      </c>
      <c r="BD1545">
        <v>1.3</v>
      </c>
      <c r="BE1545" t="s">
        <v>7227</v>
      </c>
      <c r="BM1545" t="s">
        <v>7070</v>
      </c>
      <c r="BN1545" t="s">
        <v>7070</v>
      </c>
      <c r="BP1545" t="s">
        <v>7256</v>
      </c>
    </row>
    <row r="1546" spans="1:68" x14ac:dyDescent="0.2">
      <c r="B1546" t="s">
        <v>170</v>
      </c>
      <c r="C1546" s="76"/>
      <c r="D1546" s="76"/>
      <c r="E1546" t="s">
        <v>7112</v>
      </c>
      <c r="F1546" t="s">
        <v>7144</v>
      </c>
      <c r="G1546" t="s">
        <v>5791</v>
      </c>
      <c r="H1546" t="s">
        <v>7167</v>
      </c>
      <c r="I1546" t="s">
        <v>7188</v>
      </c>
      <c r="M1546" t="s">
        <v>592</v>
      </c>
      <c r="N1546" t="s">
        <v>5852</v>
      </c>
      <c r="O1546" t="s">
        <v>5857</v>
      </c>
      <c r="Q1546">
        <v>35</v>
      </c>
      <c r="S1546" s="79"/>
      <c r="T1546" s="77"/>
      <c r="V1546" s="77"/>
      <c r="W1546">
        <v>37.5</v>
      </c>
      <c r="X1546" t="b">
        <v>1</v>
      </c>
      <c r="Z1546">
        <v>4</v>
      </c>
      <c r="AA1546">
        <v>26</v>
      </c>
      <c r="AF1546">
        <v>0.08</v>
      </c>
      <c r="AH1546">
        <v>0.33</v>
      </c>
      <c r="AX1546">
        <v>1.5</v>
      </c>
      <c r="BD1546">
        <v>0.5</v>
      </c>
      <c r="BF1546">
        <v>124</v>
      </c>
      <c r="BJ1546" t="s">
        <v>717</v>
      </c>
      <c r="BM1546" t="s">
        <v>7070</v>
      </c>
      <c r="BP1546" t="s">
        <v>5978</v>
      </c>
    </row>
    <row r="1547" spans="1:68" x14ac:dyDescent="0.2">
      <c r="B1547" t="s">
        <v>170</v>
      </c>
      <c r="C1547" s="76"/>
      <c r="D1547" s="76"/>
      <c r="E1547" t="s">
        <v>7113</v>
      </c>
      <c r="F1547" t="s">
        <v>5857</v>
      </c>
      <c r="G1547" t="s">
        <v>5791</v>
      </c>
      <c r="H1547" t="s">
        <v>7168</v>
      </c>
      <c r="I1547" t="s">
        <v>736</v>
      </c>
      <c r="M1547" t="s">
        <v>592</v>
      </c>
      <c r="N1547" t="s">
        <v>5852</v>
      </c>
      <c r="O1547" t="s">
        <v>5857</v>
      </c>
      <c r="Q1547">
        <v>1086</v>
      </c>
      <c r="S1547" s="81"/>
      <c r="T1547" s="81"/>
      <c r="V1547" s="81"/>
      <c r="W1547">
        <v>37.5</v>
      </c>
      <c r="X1547" t="b">
        <v>1</v>
      </c>
      <c r="Z1547">
        <v>110</v>
      </c>
      <c r="AA1547">
        <v>187</v>
      </c>
      <c r="AD1547">
        <v>0.5</v>
      </c>
      <c r="AF1547">
        <f>0.4+0.5</f>
        <v>0.9</v>
      </c>
      <c r="AG1547">
        <v>1</v>
      </c>
      <c r="AH1547">
        <v>0.33</v>
      </c>
      <c r="AX1547">
        <v>6</v>
      </c>
      <c r="BB1547">
        <v>3</v>
      </c>
      <c r="BD1547">
        <v>1</v>
      </c>
      <c r="BF1547">
        <v>3988</v>
      </c>
      <c r="BJ1547" t="s">
        <v>717</v>
      </c>
      <c r="BM1547" t="s">
        <v>7070</v>
      </c>
      <c r="BP1547" t="s">
        <v>5978</v>
      </c>
    </row>
    <row r="1548" spans="1:68" x14ac:dyDescent="0.2">
      <c r="B1548" t="s">
        <v>170</v>
      </c>
      <c r="C1548" s="76"/>
      <c r="D1548" s="76"/>
      <c r="E1548" t="s">
        <v>7114</v>
      </c>
      <c r="F1548" t="s">
        <v>5857</v>
      </c>
      <c r="G1548" t="s">
        <v>5791</v>
      </c>
      <c r="H1548" t="s">
        <v>7169</v>
      </c>
      <c r="I1548" t="s">
        <v>7189</v>
      </c>
      <c r="M1548" t="s">
        <v>592</v>
      </c>
      <c r="N1548" t="s">
        <v>5852</v>
      </c>
      <c r="O1548" t="s">
        <v>5857</v>
      </c>
      <c r="Q1548">
        <v>132</v>
      </c>
      <c r="S1548" s="77"/>
      <c r="T1548" s="77"/>
      <c r="V1548" s="77"/>
      <c r="W1548">
        <v>37.5</v>
      </c>
      <c r="X1548" t="b">
        <v>1</v>
      </c>
      <c r="Z1548">
        <v>10</v>
      </c>
      <c r="AA1548">
        <v>187</v>
      </c>
      <c r="AF1548">
        <v>0.1</v>
      </c>
      <c r="BF1548">
        <v>434</v>
      </c>
      <c r="BJ1548" t="s">
        <v>717</v>
      </c>
      <c r="BP1548" t="s">
        <v>5978</v>
      </c>
    </row>
    <row r="1549" spans="1:68" x14ac:dyDescent="0.2">
      <c r="B1549" t="s">
        <v>170</v>
      </c>
      <c r="C1549" s="76"/>
      <c r="D1549" s="76"/>
      <c r="E1549" t="s">
        <v>7115</v>
      </c>
      <c r="F1549" t="s">
        <v>7145</v>
      </c>
      <c r="G1549" t="s">
        <v>5791</v>
      </c>
      <c r="H1549" t="s">
        <v>7170</v>
      </c>
      <c r="I1549" t="s">
        <v>7190</v>
      </c>
      <c r="M1549" t="s">
        <v>592</v>
      </c>
      <c r="N1549" t="s">
        <v>5852</v>
      </c>
      <c r="O1549" t="s">
        <v>5857</v>
      </c>
      <c r="Q1549">
        <v>179</v>
      </c>
      <c r="S1549" s="77"/>
      <c r="T1549" s="77"/>
      <c r="V1549" s="77"/>
      <c r="W1549">
        <v>37.5</v>
      </c>
      <c r="X1549" t="b">
        <v>1</v>
      </c>
      <c r="Z1549">
        <v>11</v>
      </c>
      <c r="AA1549">
        <v>352</v>
      </c>
      <c r="AF1549">
        <v>0.2</v>
      </c>
      <c r="AX1549">
        <v>1</v>
      </c>
      <c r="BF1549">
        <v>562</v>
      </c>
      <c r="BJ1549" t="s">
        <v>717</v>
      </c>
      <c r="BP1549" t="s">
        <v>5978</v>
      </c>
    </row>
    <row r="1550" spans="1:68" x14ac:dyDescent="0.2">
      <c r="B1550" t="s">
        <v>170</v>
      </c>
      <c r="C1550" s="76"/>
      <c r="D1550" s="76"/>
      <c r="E1550" t="s">
        <v>7116</v>
      </c>
      <c r="F1550" t="s">
        <v>7146</v>
      </c>
      <c r="G1550" t="s">
        <v>5791</v>
      </c>
      <c r="H1550" t="s">
        <v>7171</v>
      </c>
      <c r="I1550" t="s">
        <v>729</v>
      </c>
      <c r="M1550" t="s">
        <v>592</v>
      </c>
      <c r="N1550" t="s">
        <v>5852</v>
      </c>
      <c r="O1550" t="s">
        <v>5857</v>
      </c>
      <c r="Q1550">
        <v>169</v>
      </c>
      <c r="S1550" s="77"/>
      <c r="T1550" s="77"/>
      <c r="V1550" s="77"/>
      <c r="W1550">
        <v>37.5</v>
      </c>
      <c r="X1550" t="b">
        <v>1</v>
      </c>
      <c r="Z1550">
        <v>80</v>
      </c>
      <c r="AF1550">
        <v>0.4</v>
      </c>
      <c r="AX1550">
        <v>2</v>
      </c>
      <c r="BD1550">
        <v>3</v>
      </c>
      <c r="BF1550">
        <v>1483</v>
      </c>
      <c r="BJ1550" t="s">
        <v>717</v>
      </c>
      <c r="BM1550" t="s">
        <v>7070</v>
      </c>
      <c r="BP1550" t="s">
        <v>5978</v>
      </c>
    </row>
    <row r="1551" spans="1:68" x14ac:dyDescent="0.2">
      <c r="B1551" t="s">
        <v>170</v>
      </c>
      <c r="C1551" s="76"/>
      <c r="D1551" s="76"/>
      <c r="E1551" t="s">
        <v>7117</v>
      </c>
      <c r="F1551" t="s">
        <v>7147</v>
      </c>
      <c r="G1551" t="s">
        <v>5791</v>
      </c>
      <c r="H1551" t="s">
        <v>7172</v>
      </c>
      <c r="I1551" t="s">
        <v>747</v>
      </c>
      <c r="M1551" t="s">
        <v>592</v>
      </c>
      <c r="N1551" t="s">
        <v>5852</v>
      </c>
      <c r="O1551" t="s">
        <v>5857</v>
      </c>
      <c r="Q1551">
        <v>151</v>
      </c>
      <c r="S1551" s="77"/>
      <c r="T1551" s="77"/>
      <c r="V1551" s="77"/>
      <c r="W1551">
        <v>37.5</v>
      </c>
      <c r="X1551" t="b">
        <v>1</v>
      </c>
      <c r="Z1551">
        <v>4</v>
      </c>
      <c r="AA1551">
        <v>187</v>
      </c>
      <c r="AF1551">
        <v>0.1</v>
      </c>
      <c r="AX1551">
        <v>2</v>
      </c>
      <c r="BF1551">
        <v>471</v>
      </c>
      <c r="BJ1551" t="s">
        <v>717</v>
      </c>
      <c r="BM1551" t="s">
        <v>7070</v>
      </c>
      <c r="BP1551" t="s">
        <v>5978</v>
      </c>
    </row>
    <row r="1552" spans="1:68" x14ac:dyDescent="0.2">
      <c r="B1552" t="s">
        <v>170</v>
      </c>
      <c r="C1552" s="76"/>
      <c r="D1552" s="76"/>
      <c r="E1552" t="s">
        <v>7118</v>
      </c>
      <c r="F1552" t="s">
        <v>5857</v>
      </c>
      <c r="G1552" t="s">
        <v>5791</v>
      </c>
      <c r="M1552" t="s">
        <v>592</v>
      </c>
      <c r="N1552" t="s">
        <v>5852</v>
      </c>
      <c r="O1552" t="s">
        <v>5857</v>
      </c>
      <c r="S1552" s="77"/>
      <c r="T1552" s="77"/>
      <c r="V1552" s="77"/>
      <c r="X1552" t="b">
        <v>1</v>
      </c>
      <c r="AD1552">
        <v>0.05</v>
      </c>
      <c r="BJ1552" t="s">
        <v>717</v>
      </c>
      <c r="BO1552" t="s">
        <v>7232</v>
      </c>
      <c r="BP1552" t="s">
        <v>5978</v>
      </c>
    </row>
    <row r="1553" spans="2:68" x14ac:dyDescent="0.2">
      <c r="B1553" t="s">
        <v>170</v>
      </c>
      <c r="C1553" s="77"/>
      <c r="D1553" s="77"/>
      <c r="E1553" t="s">
        <v>7119</v>
      </c>
      <c r="F1553" t="s">
        <v>7137</v>
      </c>
      <c r="G1553" t="s">
        <v>5791</v>
      </c>
      <c r="H1553" t="s">
        <v>7164</v>
      </c>
      <c r="I1553" t="s">
        <v>7186</v>
      </c>
      <c r="M1553" t="s">
        <v>592</v>
      </c>
      <c r="N1553" t="s">
        <v>5852</v>
      </c>
      <c r="O1553" t="s">
        <v>5857</v>
      </c>
      <c r="Q1553">
        <v>878</v>
      </c>
      <c r="S1553" s="77"/>
      <c r="T1553" s="77"/>
      <c r="V1553" s="77"/>
      <c r="W1553">
        <v>37.5</v>
      </c>
      <c r="X1553" t="b">
        <v>1</v>
      </c>
      <c r="Z1553">
        <v>470</v>
      </c>
      <c r="AA1553">
        <v>155</v>
      </c>
      <c r="AD1553">
        <v>0.75</v>
      </c>
      <c r="AI1553">
        <v>1.5</v>
      </c>
      <c r="AJ1553">
        <v>1</v>
      </c>
      <c r="AL1553">
        <v>1</v>
      </c>
      <c r="AM1553">
        <v>4.4999999999999998E-2</v>
      </c>
      <c r="AO1553">
        <v>0.75</v>
      </c>
      <c r="AP1553">
        <v>0.75</v>
      </c>
      <c r="AR1553">
        <v>1.5</v>
      </c>
      <c r="AX1553">
        <v>1.25</v>
      </c>
      <c r="BF1553">
        <v>2702</v>
      </c>
      <c r="BG1553">
        <v>1603</v>
      </c>
      <c r="BJ1553" t="s">
        <v>7202</v>
      </c>
      <c r="BO1553" t="s">
        <v>7233</v>
      </c>
      <c r="BP1553" t="s">
        <v>7246</v>
      </c>
    </row>
    <row r="1554" spans="2:68" x14ac:dyDescent="0.2">
      <c r="B1554" t="s">
        <v>170</v>
      </c>
      <c r="C1554" s="76"/>
      <c r="D1554" s="76"/>
      <c r="E1554" t="s">
        <v>7120</v>
      </c>
      <c r="F1554" t="s">
        <v>7148</v>
      </c>
      <c r="G1554" t="s">
        <v>5791</v>
      </c>
      <c r="H1554" t="s">
        <v>7173</v>
      </c>
      <c r="I1554" t="s">
        <v>7190</v>
      </c>
      <c r="M1554" t="s">
        <v>592</v>
      </c>
      <c r="N1554" t="s">
        <v>5852</v>
      </c>
      <c r="O1554" t="s">
        <v>5857</v>
      </c>
      <c r="Q1554">
        <v>21</v>
      </c>
      <c r="S1554" s="77"/>
      <c r="T1554" s="77"/>
      <c r="V1554" s="77"/>
      <c r="W1554" s="77"/>
      <c r="X1554" s="75"/>
      <c r="Y1554" s="77"/>
      <c r="Z1554" s="77"/>
      <c r="AA1554" s="77"/>
      <c r="AD1554">
        <v>0.05</v>
      </c>
      <c r="AX1554">
        <v>0.8</v>
      </c>
      <c r="BJ1554" t="s">
        <v>717</v>
      </c>
      <c r="BM1554" t="s">
        <v>7070</v>
      </c>
      <c r="BN1554" t="s">
        <v>7070</v>
      </c>
      <c r="BO1554" t="s">
        <v>7234</v>
      </c>
      <c r="BP1554" t="s">
        <v>5978</v>
      </c>
    </row>
    <row r="1555" spans="2:68" x14ac:dyDescent="0.2">
      <c r="B1555" t="s">
        <v>170</v>
      </c>
      <c r="C1555" s="76"/>
      <c r="D1555" s="76"/>
      <c r="E1555" t="s">
        <v>7121</v>
      </c>
      <c r="F1555" t="s">
        <v>7149</v>
      </c>
      <c r="G1555" t="s">
        <v>5791</v>
      </c>
      <c r="H1555" t="s">
        <v>7174</v>
      </c>
      <c r="I1555" t="s">
        <v>7191</v>
      </c>
      <c r="M1555" t="s">
        <v>592</v>
      </c>
      <c r="N1555" t="s">
        <v>5852</v>
      </c>
      <c r="O1555" t="s">
        <v>5857</v>
      </c>
      <c r="S1555" s="76"/>
      <c r="T1555" s="76"/>
      <c r="V1555" s="76"/>
      <c r="W1555" s="76"/>
      <c r="X1555" s="75"/>
      <c r="Y1555" s="76"/>
      <c r="Z1555" s="76"/>
      <c r="AA1555" s="76"/>
      <c r="BM1555" t="s">
        <v>7070</v>
      </c>
      <c r="BO1555" t="s">
        <v>7235</v>
      </c>
      <c r="BP1555" t="s">
        <v>5978</v>
      </c>
    </row>
    <row r="1556" spans="2:68" x14ac:dyDescent="0.2">
      <c r="B1556" t="s">
        <v>880</v>
      </c>
      <c r="C1556" s="76"/>
      <c r="E1556" t="s">
        <v>7122</v>
      </c>
      <c r="F1556" t="s">
        <v>7137</v>
      </c>
      <c r="G1556" t="s">
        <v>5791</v>
      </c>
      <c r="H1556" t="s">
        <v>7156</v>
      </c>
      <c r="I1556" t="s">
        <v>6072</v>
      </c>
      <c r="M1556" t="s">
        <v>592</v>
      </c>
      <c r="N1556" t="s">
        <v>5852</v>
      </c>
      <c r="O1556" t="s">
        <v>5857</v>
      </c>
      <c r="Q1556">
        <v>78</v>
      </c>
      <c r="W1556">
        <v>37.5</v>
      </c>
      <c r="X1556" t="b">
        <v>1</v>
      </c>
      <c r="AX1556">
        <v>1.48</v>
      </c>
      <c r="BF1556">
        <v>416</v>
      </c>
      <c r="BG1556">
        <v>282</v>
      </c>
      <c r="BJ1556" t="s">
        <v>7203</v>
      </c>
      <c r="BO1556" t="s">
        <v>7236</v>
      </c>
      <c r="BP1556" t="s">
        <v>7246</v>
      </c>
    </row>
    <row r="1557" spans="2:68" x14ac:dyDescent="0.2">
      <c r="B1557" t="s">
        <v>1210</v>
      </c>
      <c r="E1557" t="s">
        <v>1144</v>
      </c>
      <c r="F1557" t="s">
        <v>7150</v>
      </c>
      <c r="G1557" t="s">
        <v>5791</v>
      </c>
      <c r="H1557" t="s">
        <v>7175</v>
      </c>
      <c r="I1557" t="s">
        <v>7192</v>
      </c>
      <c r="M1557" t="s">
        <v>592</v>
      </c>
      <c r="N1557" t="s">
        <v>5852</v>
      </c>
      <c r="O1557" t="s">
        <v>5857</v>
      </c>
      <c r="Q1557">
        <v>108</v>
      </c>
      <c r="W1557">
        <v>35</v>
      </c>
      <c r="X1557" t="b">
        <v>1</v>
      </c>
      <c r="Z1557">
        <v>10</v>
      </c>
      <c r="AA1557">
        <v>33</v>
      </c>
      <c r="AE1557">
        <v>0.04</v>
      </c>
      <c r="BF1557">
        <v>477</v>
      </c>
      <c r="BG1557">
        <v>171</v>
      </c>
      <c r="BH1557">
        <v>37</v>
      </c>
      <c r="BI1557">
        <v>2</v>
      </c>
      <c r="BJ1557" t="s">
        <v>717</v>
      </c>
      <c r="BM1557" t="s">
        <v>7070</v>
      </c>
      <c r="BN1557" t="s">
        <v>7070</v>
      </c>
      <c r="BP1557" t="s">
        <v>7257</v>
      </c>
    </row>
    <row r="1558" spans="2:68" x14ac:dyDescent="0.2">
      <c r="B1558" t="s">
        <v>1210</v>
      </c>
      <c r="E1558" t="s">
        <v>7123</v>
      </c>
      <c r="F1558" t="s">
        <v>7151</v>
      </c>
      <c r="G1558" t="s">
        <v>5791</v>
      </c>
      <c r="H1558" t="s">
        <v>7176</v>
      </c>
      <c r="I1558" t="s">
        <v>7193</v>
      </c>
      <c r="M1558" t="s">
        <v>592</v>
      </c>
      <c r="N1558" t="s">
        <v>5852</v>
      </c>
      <c r="O1558" t="s">
        <v>5857</v>
      </c>
      <c r="BP1558" t="s">
        <v>7258</v>
      </c>
    </row>
    <row r="1559" spans="2:68" x14ac:dyDescent="0.2">
      <c r="B1559" t="s">
        <v>1210</v>
      </c>
      <c r="E1559" t="s">
        <v>7124</v>
      </c>
      <c r="F1559" t="s">
        <v>7152</v>
      </c>
      <c r="G1559" t="s">
        <v>5791</v>
      </c>
      <c r="H1559" t="s">
        <v>7177</v>
      </c>
      <c r="I1559" t="s">
        <v>7194</v>
      </c>
      <c r="M1559" t="s">
        <v>592</v>
      </c>
      <c r="N1559" t="s">
        <v>5852</v>
      </c>
      <c r="O1559" t="s">
        <v>5857</v>
      </c>
      <c r="Q1559">
        <v>194</v>
      </c>
      <c r="W1559">
        <v>30</v>
      </c>
      <c r="X1559" t="b">
        <v>1</v>
      </c>
      <c r="Z1559">
        <v>6</v>
      </c>
      <c r="AA1559">
        <v>12</v>
      </c>
      <c r="BF1559">
        <v>533</v>
      </c>
      <c r="BG1559">
        <v>306</v>
      </c>
      <c r="BH1559">
        <v>3</v>
      </c>
      <c r="BI1559">
        <v>0.8</v>
      </c>
      <c r="BJ1559" t="s">
        <v>7204</v>
      </c>
      <c r="BM1559" t="s">
        <v>7070</v>
      </c>
      <c r="BN1559" t="s">
        <v>7070</v>
      </c>
      <c r="BO1559" t="s">
        <v>7237</v>
      </c>
      <c r="BP1559" t="s">
        <v>7259</v>
      </c>
    </row>
    <row r="1560" spans="2:68" x14ac:dyDescent="0.2">
      <c r="B1560" t="s">
        <v>1210</v>
      </c>
      <c r="E1560" t="s">
        <v>7125</v>
      </c>
      <c r="F1560" t="s">
        <v>7136</v>
      </c>
      <c r="G1560" t="s">
        <v>5791</v>
      </c>
      <c r="H1560" t="s">
        <v>7165</v>
      </c>
      <c r="I1560" t="s">
        <v>2314</v>
      </c>
      <c r="M1560" t="s">
        <v>592</v>
      </c>
      <c r="N1560" t="s">
        <v>5852</v>
      </c>
      <c r="O1560" t="s">
        <v>5857</v>
      </c>
      <c r="Q1560">
        <v>296</v>
      </c>
      <c r="W1560">
        <v>37.5</v>
      </c>
      <c r="X1560" t="b">
        <v>1</v>
      </c>
      <c r="Z1560">
        <v>68</v>
      </c>
      <c r="AA1560">
        <v>72</v>
      </c>
      <c r="AE1560">
        <v>7.0000000000000007E-2</v>
      </c>
      <c r="AI1560">
        <v>1</v>
      </c>
      <c r="AL1560">
        <v>2</v>
      </c>
      <c r="AR1560">
        <v>0.4</v>
      </c>
      <c r="BF1560">
        <v>1690</v>
      </c>
      <c r="BG1560">
        <v>1010</v>
      </c>
      <c r="BH1560">
        <v>7</v>
      </c>
      <c r="BJ1560" t="s">
        <v>7201</v>
      </c>
      <c r="BM1560" t="s">
        <v>7217</v>
      </c>
      <c r="BN1560" t="s">
        <v>7217</v>
      </c>
      <c r="BP1560" t="s">
        <v>5978</v>
      </c>
    </row>
    <row r="1561" spans="2:68" x14ac:dyDescent="0.2">
      <c r="B1561" t="s">
        <v>1210</v>
      </c>
      <c r="E1561" t="s">
        <v>7126</v>
      </c>
      <c r="F1561" t="s">
        <v>7136</v>
      </c>
      <c r="G1561" t="s">
        <v>5791</v>
      </c>
      <c r="H1561" t="s">
        <v>7178</v>
      </c>
      <c r="I1561" t="s">
        <v>7195</v>
      </c>
      <c r="M1561" t="s">
        <v>592</v>
      </c>
      <c r="N1561" t="s">
        <v>5852</v>
      </c>
      <c r="O1561" t="s">
        <v>5857</v>
      </c>
      <c r="Q1561">
        <v>57</v>
      </c>
      <c r="W1561">
        <v>37.5</v>
      </c>
      <c r="X1561" t="b">
        <v>1</v>
      </c>
      <c r="Z1561">
        <v>14</v>
      </c>
      <c r="AA1561">
        <v>97</v>
      </c>
      <c r="AE1561">
        <v>0.03</v>
      </c>
      <c r="AL1561">
        <v>1</v>
      </c>
      <c r="BF1561">
        <v>314</v>
      </c>
      <c r="BG1561">
        <v>210</v>
      </c>
      <c r="BH1561">
        <v>3</v>
      </c>
      <c r="BJ1561" t="s">
        <v>7201</v>
      </c>
      <c r="BM1561" t="s">
        <v>7217</v>
      </c>
      <c r="BN1561" t="s">
        <v>7070</v>
      </c>
      <c r="BP1561" t="s">
        <v>5978</v>
      </c>
    </row>
    <row r="1562" spans="2:68" x14ac:dyDescent="0.2">
      <c r="B1562" t="s">
        <v>1210</v>
      </c>
      <c r="E1562" t="s">
        <v>7127</v>
      </c>
      <c r="F1562" t="s">
        <v>7153</v>
      </c>
      <c r="G1562" t="s">
        <v>5791</v>
      </c>
      <c r="H1562" t="s">
        <v>7179</v>
      </c>
      <c r="I1562" t="s">
        <v>2717</v>
      </c>
      <c r="M1562" t="s">
        <v>592</v>
      </c>
      <c r="N1562" t="s">
        <v>5852</v>
      </c>
      <c r="O1562" t="s">
        <v>5857</v>
      </c>
      <c r="Q1562" t="s">
        <v>7196</v>
      </c>
      <c r="W1562">
        <v>35</v>
      </c>
      <c r="X1562" t="b">
        <v>1</v>
      </c>
      <c r="Z1562" t="s">
        <v>7198</v>
      </c>
      <c r="AA1562" t="s">
        <v>7200</v>
      </c>
      <c r="AE1562" t="s">
        <v>7218</v>
      </c>
      <c r="AR1562" t="s">
        <v>7219</v>
      </c>
      <c r="BF1562">
        <v>176</v>
      </c>
      <c r="BG1562">
        <v>97</v>
      </c>
      <c r="BH1562">
        <v>26</v>
      </c>
      <c r="BI1562" t="s">
        <v>7199</v>
      </c>
      <c r="BJ1562" t="s">
        <v>7205</v>
      </c>
      <c r="BM1562" t="s">
        <v>7216</v>
      </c>
      <c r="BN1562" t="s">
        <v>7216</v>
      </c>
      <c r="BO1562" t="s">
        <v>7238</v>
      </c>
      <c r="BP1562" t="s">
        <v>1249</v>
      </c>
    </row>
    <row r="1563" spans="2:68" x14ac:dyDescent="0.2">
      <c r="B1563" t="s">
        <v>1210</v>
      </c>
      <c r="E1563" t="s">
        <v>7127</v>
      </c>
      <c r="F1563" t="s">
        <v>7154</v>
      </c>
      <c r="G1563" t="s">
        <v>5791</v>
      </c>
      <c r="H1563" t="s">
        <v>7180</v>
      </c>
      <c r="I1563" t="s">
        <v>747</v>
      </c>
      <c r="M1563" t="s">
        <v>592</v>
      </c>
      <c r="N1563" t="s">
        <v>5852</v>
      </c>
      <c r="O1563" t="s">
        <v>5857</v>
      </c>
      <c r="Q1563" t="s">
        <v>7197</v>
      </c>
      <c r="W1563">
        <v>35</v>
      </c>
      <c r="X1563" t="b">
        <v>1</v>
      </c>
      <c r="Z1563" t="s">
        <v>7199</v>
      </c>
      <c r="AA1563" t="s">
        <v>7196</v>
      </c>
      <c r="AE1563" t="s">
        <v>7219</v>
      </c>
      <c r="AR1563" t="s">
        <v>7219</v>
      </c>
      <c r="BF1563">
        <v>548</v>
      </c>
      <c r="BG1563">
        <v>280</v>
      </c>
      <c r="BH1563">
        <v>20</v>
      </c>
      <c r="BI1563" t="s">
        <v>7199</v>
      </c>
      <c r="BJ1563" t="s">
        <v>7206</v>
      </c>
      <c r="BM1563" t="s">
        <v>7216</v>
      </c>
      <c r="BN1563" t="s">
        <v>7070</v>
      </c>
      <c r="BO1563" t="s">
        <v>7239</v>
      </c>
      <c r="BP1563" t="s">
        <v>1249</v>
      </c>
    </row>
    <row r="1564" spans="2:68" x14ac:dyDescent="0.2">
      <c r="B1564" t="s">
        <v>1210</v>
      </c>
      <c r="E1564" t="s">
        <v>1898</v>
      </c>
      <c r="F1564" t="s">
        <v>7137</v>
      </c>
      <c r="G1564" t="s">
        <v>5791</v>
      </c>
      <c r="H1564" t="s">
        <v>7164</v>
      </c>
      <c r="I1564" t="s">
        <v>7186</v>
      </c>
      <c r="M1564" t="s">
        <v>592</v>
      </c>
      <c r="N1564" t="s">
        <v>5852</v>
      </c>
      <c r="O1564" t="s">
        <v>5857</v>
      </c>
      <c r="Q1564">
        <v>565</v>
      </c>
      <c r="W1564">
        <v>37.5</v>
      </c>
      <c r="X1564" t="b">
        <v>1</v>
      </c>
      <c r="AE1564">
        <v>0.1</v>
      </c>
      <c r="AR1564">
        <v>0.6</v>
      </c>
      <c r="BF1564">
        <v>2898</v>
      </c>
      <c r="BG1564">
        <v>2318</v>
      </c>
      <c r="BI1564">
        <v>3.6</v>
      </c>
      <c r="BJ1564" t="s">
        <v>7207</v>
      </c>
      <c r="BO1564" t="s">
        <v>7240</v>
      </c>
      <c r="BP1564" t="s">
        <v>7246</v>
      </c>
    </row>
    <row r="1565" spans="2:68" x14ac:dyDescent="0.2">
      <c r="B1565" t="s">
        <v>3899</v>
      </c>
      <c r="E1565" t="s">
        <v>7128</v>
      </c>
      <c r="F1565" t="s">
        <v>5857</v>
      </c>
      <c r="G1565" t="s">
        <v>5791</v>
      </c>
      <c r="H1565" t="s">
        <v>7168</v>
      </c>
      <c r="I1565" t="s">
        <v>2305</v>
      </c>
      <c r="M1565" t="s">
        <v>592</v>
      </c>
      <c r="N1565" t="s">
        <v>127</v>
      </c>
      <c r="O1565" t="s">
        <v>5857</v>
      </c>
      <c r="Q1565">
        <v>24</v>
      </c>
      <c r="W1565">
        <v>37.5</v>
      </c>
      <c r="X1565" t="b">
        <v>1</v>
      </c>
      <c r="AG1565">
        <v>0.5</v>
      </c>
      <c r="AH1565">
        <v>0.5</v>
      </c>
      <c r="AI1565">
        <v>1</v>
      </c>
      <c r="BB1565">
        <v>0.25</v>
      </c>
      <c r="BF1565">
        <v>150</v>
      </c>
      <c r="BJ1565" t="s">
        <v>7208</v>
      </c>
      <c r="BM1565" t="s">
        <v>7070</v>
      </c>
      <c r="BP1565" t="s">
        <v>5978</v>
      </c>
    </row>
    <row r="1566" spans="2:68" x14ac:dyDescent="0.2">
      <c r="B1566" t="s">
        <v>3530</v>
      </c>
      <c r="E1566" t="s">
        <v>1619</v>
      </c>
      <c r="F1566" t="s">
        <v>7139</v>
      </c>
      <c r="G1566" t="s">
        <v>5791</v>
      </c>
      <c r="H1566" t="s">
        <v>7158</v>
      </c>
      <c r="I1566" t="s">
        <v>7182</v>
      </c>
      <c r="M1566" t="s">
        <v>592</v>
      </c>
      <c r="N1566" t="s">
        <v>1513</v>
      </c>
      <c r="O1566" t="s">
        <v>5857</v>
      </c>
      <c r="BP1566" t="s">
        <v>7248</v>
      </c>
    </row>
    <row r="1567" spans="2:68" x14ac:dyDescent="0.2">
      <c r="B1567" t="s">
        <v>3530</v>
      </c>
      <c r="E1567" t="s">
        <v>1619</v>
      </c>
      <c r="F1567" t="s">
        <v>7136</v>
      </c>
      <c r="G1567" t="s">
        <v>5791</v>
      </c>
      <c r="H1567" t="s">
        <v>7155</v>
      </c>
      <c r="I1567" t="s">
        <v>1463</v>
      </c>
      <c r="M1567" t="s">
        <v>592</v>
      </c>
      <c r="N1567" t="s">
        <v>1513</v>
      </c>
      <c r="O1567" t="s">
        <v>5857</v>
      </c>
      <c r="Q1567">
        <v>343</v>
      </c>
      <c r="W1567">
        <v>37.5</v>
      </c>
      <c r="X1567" t="b">
        <v>1</v>
      </c>
      <c r="AF1567">
        <v>0.1</v>
      </c>
      <c r="AY1567">
        <v>1</v>
      </c>
      <c r="AZ1567">
        <v>1</v>
      </c>
      <c r="BF1567">
        <v>1762</v>
      </c>
      <c r="BM1567" t="s">
        <v>7070</v>
      </c>
      <c r="BN1567" t="s">
        <v>7217</v>
      </c>
      <c r="BP1567" t="s">
        <v>5978</v>
      </c>
    </row>
    <row r="1568" spans="2:68" x14ac:dyDescent="0.2">
      <c r="B1568" t="s">
        <v>3530</v>
      </c>
      <c r="E1568" t="s">
        <v>1619</v>
      </c>
      <c r="F1568" t="s">
        <v>7142</v>
      </c>
      <c r="G1568" t="s">
        <v>5791</v>
      </c>
      <c r="H1568" t="s">
        <v>7162</v>
      </c>
      <c r="I1568" t="s">
        <v>2799</v>
      </c>
      <c r="M1568" t="s">
        <v>592</v>
      </c>
      <c r="N1568" t="s">
        <v>1513</v>
      </c>
      <c r="O1568" t="s">
        <v>5857</v>
      </c>
      <c r="Q1568">
        <v>300</v>
      </c>
      <c r="W1568">
        <v>50</v>
      </c>
      <c r="X1568" t="b">
        <v>1</v>
      </c>
      <c r="Y1568" t="s">
        <v>68</v>
      </c>
      <c r="AA1568">
        <v>2</v>
      </c>
      <c r="AZ1568">
        <v>1</v>
      </c>
      <c r="BF1568">
        <v>4500</v>
      </c>
      <c r="BM1568" t="s">
        <v>7217</v>
      </c>
      <c r="BN1568" t="s">
        <v>7070</v>
      </c>
      <c r="BO1568" t="s">
        <v>7241</v>
      </c>
      <c r="BP1568" t="s">
        <v>7260</v>
      </c>
    </row>
    <row r="1569" spans="1:72" x14ac:dyDescent="0.2">
      <c r="B1569" t="s">
        <v>7099</v>
      </c>
      <c r="E1569" t="s">
        <v>7129</v>
      </c>
      <c r="F1569" t="s">
        <v>7140</v>
      </c>
      <c r="G1569" t="s">
        <v>5791</v>
      </c>
      <c r="H1569" t="s">
        <v>7159</v>
      </c>
      <c r="I1569" t="s">
        <v>7183</v>
      </c>
      <c r="M1569" t="s">
        <v>592</v>
      </c>
      <c r="N1569" t="s">
        <v>1513</v>
      </c>
      <c r="O1569" t="s">
        <v>5857</v>
      </c>
      <c r="Q1569">
        <v>177</v>
      </c>
      <c r="X1569" t="b">
        <v>1</v>
      </c>
      <c r="Y1569" t="s">
        <v>399</v>
      </c>
      <c r="AH1569">
        <v>0.33</v>
      </c>
      <c r="AL1569">
        <v>0.33</v>
      </c>
      <c r="AN1569">
        <v>0.25</v>
      </c>
      <c r="AO1569">
        <v>0.33</v>
      </c>
      <c r="AX1569">
        <v>0.66</v>
      </c>
      <c r="BA1569">
        <v>0.66</v>
      </c>
      <c r="BD1569">
        <v>0.33</v>
      </c>
      <c r="BE1569" t="s">
        <v>2277</v>
      </c>
      <c r="BF1569">
        <v>2781</v>
      </c>
      <c r="BP1569" t="s">
        <v>7251</v>
      </c>
    </row>
    <row r="1570" spans="1:72" x14ac:dyDescent="0.2">
      <c r="B1570" t="s">
        <v>7099</v>
      </c>
      <c r="E1570" t="s">
        <v>7130</v>
      </c>
      <c r="F1570" t="s">
        <v>5777</v>
      </c>
      <c r="G1570" t="s">
        <v>5791</v>
      </c>
      <c r="H1570" t="s">
        <v>7160</v>
      </c>
      <c r="I1570" t="s">
        <v>747</v>
      </c>
      <c r="M1570" t="s">
        <v>592</v>
      </c>
      <c r="N1570" t="s">
        <v>1513</v>
      </c>
      <c r="O1570" t="s">
        <v>5857</v>
      </c>
      <c r="Q1570">
        <v>147</v>
      </c>
      <c r="W1570">
        <v>35</v>
      </c>
      <c r="X1570" t="b">
        <v>1</v>
      </c>
      <c r="AA1570">
        <v>7</v>
      </c>
      <c r="AF1570">
        <v>0.2</v>
      </c>
      <c r="AH1570">
        <v>0.33</v>
      </c>
      <c r="AJ1570">
        <v>1</v>
      </c>
      <c r="AX1570">
        <v>1</v>
      </c>
      <c r="BB1570">
        <v>2</v>
      </c>
      <c r="BE1570" t="s">
        <v>7228</v>
      </c>
      <c r="BF1570">
        <v>2708</v>
      </c>
      <c r="BM1570" t="s">
        <v>7216</v>
      </c>
      <c r="BO1570" t="s">
        <v>7242</v>
      </c>
      <c r="BP1570" t="s">
        <v>7252</v>
      </c>
    </row>
    <row r="1571" spans="1:72" x14ac:dyDescent="0.2">
      <c r="B1571" t="s">
        <v>7099</v>
      </c>
      <c r="E1571" t="s">
        <v>6744</v>
      </c>
      <c r="F1571" t="s">
        <v>7137</v>
      </c>
      <c r="G1571" t="s">
        <v>5791</v>
      </c>
      <c r="H1571" t="s">
        <v>7156</v>
      </c>
      <c r="I1571" t="s">
        <v>6072</v>
      </c>
      <c r="M1571" t="s">
        <v>592</v>
      </c>
      <c r="N1571" t="s">
        <v>1513</v>
      </c>
      <c r="O1571" t="s">
        <v>5857</v>
      </c>
      <c r="Q1571">
        <v>133</v>
      </c>
      <c r="W1571">
        <v>37.5</v>
      </c>
      <c r="X1571" t="b">
        <v>1</v>
      </c>
      <c r="AD1571">
        <v>0.8</v>
      </c>
      <c r="AH1571">
        <v>0.33</v>
      </c>
      <c r="AX1571">
        <v>1</v>
      </c>
      <c r="AZ1571">
        <v>0.22</v>
      </c>
      <c r="BF1571">
        <v>250</v>
      </c>
      <c r="BO1571" t="s">
        <v>7243</v>
      </c>
      <c r="BP1571" t="s">
        <v>7246</v>
      </c>
    </row>
    <row r="1572" spans="1:72" x14ac:dyDescent="0.2">
      <c r="B1572" t="s">
        <v>7101</v>
      </c>
      <c r="E1572" t="s">
        <v>7132</v>
      </c>
      <c r="F1572" t="s">
        <v>7142</v>
      </c>
      <c r="G1572" t="s">
        <v>5791</v>
      </c>
      <c r="H1572" t="s">
        <v>7162</v>
      </c>
      <c r="I1572" t="s">
        <v>2799</v>
      </c>
      <c r="M1572" t="s">
        <v>592</v>
      </c>
      <c r="N1572" t="s">
        <v>1513</v>
      </c>
      <c r="O1572" t="s">
        <v>5857</v>
      </c>
      <c r="Q1572">
        <v>191</v>
      </c>
      <c r="W1572">
        <v>70</v>
      </c>
      <c r="X1572" t="b">
        <v>1</v>
      </c>
      <c r="Y1572" t="s">
        <v>68</v>
      </c>
      <c r="AA1572">
        <v>3</v>
      </c>
      <c r="AD1572">
        <v>0.3</v>
      </c>
      <c r="AR1572">
        <v>0.1</v>
      </c>
      <c r="AX1572">
        <v>3</v>
      </c>
      <c r="BA1572">
        <v>2</v>
      </c>
      <c r="BF1572">
        <v>3984</v>
      </c>
      <c r="BM1572" t="s">
        <v>7217</v>
      </c>
      <c r="BN1572" t="s">
        <v>7070</v>
      </c>
      <c r="BP1572" t="s">
        <v>7261</v>
      </c>
    </row>
    <row r="1573" spans="1:72" x14ac:dyDescent="0.2">
      <c r="B1573" t="s">
        <v>7100</v>
      </c>
      <c r="E1573" t="s">
        <v>7130</v>
      </c>
      <c r="F1573" t="s">
        <v>7138</v>
      </c>
      <c r="G1573" t="s">
        <v>5791</v>
      </c>
      <c r="H1573" t="s">
        <v>7157</v>
      </c>
      <c r="I1573" t="s">
        <v>7181</v>
      </c>
      <c r="M1573" t="s">
        <v>592</v>
      </c>
      <c r="N1573" t="s">
        <v>1513</v>
      </c>
      <c r="O1573" t="s">
        <v>5857</v>
      </c>
      <c r="W1573">
        <v>35</v>
      </c>
      <c r="X1573" t="b">
        <v>1</v>
      </c>
      <c r="AS1573">
        <v>1</v>
      </c>
      <c r="AX1573">
        <v>1</v>
      </c>
      <c r="BN1573" t="s">
        <v>7070</v>
      </c>
      <c r="BO1573" t="s">
        <v>7244</v>
      </c>
      <c r="BP1573" t="s">
        <v>7247</v>
      </c>
    </row>
    <row r="1574" spans="1:72" x14ac:dyDescent="0.2">
      <c r="B1574" t="s">
        <v>7102</v>
      </c>
      <c r="E1574" t="s">
        <v>7133</v>
      </c>
      <c r="F1574" t="s">
        <v>7136</v>
      </c>
      <c r="G1574" t="s">
        <v>5791</v>
      </c>
      <c r="H1574" t="s">
        <v>7155</v>
      </c>
      <c r="I1574" t="s">
        <v>1463</v>
      </c>
      <c r="M1574" t="s">
        <v>592</v>
      </c>
      <c r="N1574" t="s">
        <v>1513</v>
      </c>
      <c r="O1574" t="s">
        <v>5857</v>
      </c>
      <c r="Q1574">
        <v>604</v>
      </c>
      <c r="W1574">
        <v>51</v>
      </c>
      <c r="X1574" t="b">
        <v>1</v>
      </c>
      <c r="Y1574" t="s">
        <v>68</v>
      </c>
      <c r="AA1574">
        <v>1</v>
      </c>
      <c r="AD1574">
        <v>0.2</v>
      </c>
      <c r="AF1574">
        <v>0.4</v>
      </c>
      <c r="AX1574">
        <v>4</v>
      </c>
      <c r="BB1574">
        <v>2.5</v>
      </c>
      <c r="BF1574">
        <v>7279</v>
      </c>
      <c r="BM1574" t="s">
        <v>7070</v>
      </c>
      <c r="BN1574" t="s">
        <v>7217</v>
      </c>
      <c r="BO1574" t="s">
        <v>7245</v>
      </c>
      <c r="BP1574" t="s">
        <v>5978</v>
      </c>
    </row>
    <row r="1575" spans="1:72" x14ac:dyDescent="0.2">
      <c r="B1575" t="s">
        <v>46</v>
      </c>
      <c r="C1575" t="s">
        <v>7103</v>
      </c>
      <c r="D1575" t="s">
        <v>7104</v>
      </c>
      <c r="E1575" t="s">
        <v>7134</v>
      </c>
      <c r="F1575" t="s">
        <v>5857</v>
      </c>
      <c r="G1575" t="s">
        <v>5791</v>
      </c>
      <c r="H1575" t="s">
        <v>7168</v>
      </c>
      <c r="I1575" t="s">
        <v>2305</v>
      </c>
      <c r="M1575" t="s">
        <v>592</v>
      </c>
      <c r="N1575" t="s">
        <v>5856</v>
      </c>
      <c r="O1575" t="s">
        <v>5857</v>
      </c>
      <c r="Q1575">
        <v>12</v>
      </c>
      <c r="W1575">
        <v>37.5</v>
      </c>
      <c r="X1575" t="b">
        <v>1</v>
      </c>
      <c r="Z1575" t="s">
        <v>379</v>
      </c>
      <c r="AA1575" t="s">
        <v>379</v>
      </c>
      <c r="AG1575">
        <v>0.5</v>
      </c>
      <c r="AH1575">
        <v>2.5</v>
      </c>
      <c r="BB1575">
        <v>0.25</v>
      </c>
      <c r="BF1575">
        <v>29</v>
      </c>
      <c r="BJ1575" t="s">
        <v>1513</v>
      </c>
      <c r="BM1575" t="s">
        <v>7070</v>
      </c>
      <c r="BP1575" t="s">
        <v>5978</v>
      </c>
    </row>
    <row r="1576" spans="1:72" x14ac:dyDescent="0.2">
      <c r="B1576" t="s">
        <v>46</v>
      </c>
      <c r="C1576" t="s">
        <v>7105</v>
      </c>
      <c r="D1576" t="s">
        <v>7106</v>
      </c>
      <c r="E1576" t="s">
        <v>7135</v>
      </c>
      <c r="F1576" t="s">
        <v>5857</v>
      </c>
      <c r="G1576" t="s">
        <v>5791</v>
      </c>
      <c r="H1576" t="s">
        <v>7168</v>
      </c>
      <c r="I1576" t="s">
        <v>2305</v>
      </c>
      <c r="M1576" t="s">
        <v>592</v>
      </c>
      <c r="N1576" t="s">
        <v>5852</v>
      </c>
      <c r="O1576" t="s">
        <v>5857</v>
      </c>
      <c r="Q1576">
        <v>1579</v>
      </c>
      <c r="W1576">
        <v>37.5</v>
      </c>
      <c r="X1576" t="b">
        <v>1</v>
      </c>
      <c r="Z1576" t="s">
        <v>379</v>
      </c>
      <c r="AA1576" t="s">
        <v>379</v>
      </c>
      <c r="AH1576">
        <v>1</v>
      </c>
      <c r="AN1576">
        <v>1</v>
      </c>
      <c r="BB1576">
        <v>0.5</v>
      </c>
      <c r="BJ1576" t="s">
        <v>7201</v>
      </c>
      <c r="BM1576" t="s">
        <v>7070</v>
      </c>
      <c r="BP1576" t="s">
        <v>5978</v>
      </c>
    </row>
    <row r="1577" spans="1:72" s="82" customFormat="1" x14ac:dyDescent="0.2">
      <c r="A1577"/>
      <c r="B1577" t="s">
        <v>5796</v>
      </c>
      <c r="C1577"/>
      <c r="D1577"/>
      <c r="E1577" t="s">
        <v>324</v>
      </c>
      <c r="F1577" t="s">
        <v>7141</v>
      </c>
      <c r="G1577" t="s">
        <v>5791</v>
      </c>
      <c r="H1577" t="s">
        <v>7161</v>
      </c>
      <c r="I1577" t="s">
        <v>7184</v>
      </c>
      <c r="J1577"/>
      <c r="K1577"/>
      <c r="L1577"/>
      <c r="M1577" t="s">
        <v>592</v>
      </c>
      <c r="N1577" t="s">
        <v>127</v>
      </c>
      <c r="O1577" t="s">
        <v>5857</v>
      </c>
      <c r="P1577"/>
      <c r="Q1577"/>
      <c r="R1577"/>
      <c r="S1577"/>
      <c r="T1577"/>
      <c r="U1577"/>
      <c r="V1577"/>
      <c r="W1577"/>
      <c r="X1577"/>
      <c r="Y1577"/>
      <c r="Z1577"/>
      <c r="AA1577"/>
      <c r="AB1577"/>
      <c r="AC1577"/>
      <c r="AD1577"/>
      <c r="AE1577"/>
      <c r="AF1577"/>
      <c r="AG1577"/>
      <c r="AH1577"/>
      <c r="AI1577"/>
      <c r="AJ1577"/>
      <c r="AK1577"/>
      <c r="AL1577"/>
      <c r="AM1577"/>
      <c r="AN1577"/>
      <c r="AO1577"/>
      <c r="AP1577"/>
      <c r="AQ1577"/>
      <c r="AR1577"/>
      <c r="AS1577"/>
      <c r="AT1577"/>
      <c r="AU1577"/>
      <c r="AV1577"/>
      <c r="AW1577"/>
      <c r="AX1577"/>
      <c r="AY1577"/>
      <c r="AZ1577"/>
      <c r="BA1577"/>
      <c r="BB1577"/>
      <c r="BC1577"/>
      <c r="BD1577"/>
      <c r="BE1577"/>
      <c r="BF1577"/>
      <c r="BG1577"/>
      <c r="BH1577"/>
      <c r="BI1577"/>
      <c r="BJ1577"/>
      <c r="BK1577"/>
      <c r="BL1577"/>
      <c r="BM1577"/>
      <c r="BN1577"/>
      <c r="BO1577"/>
      <c r="BP1577" t="s">
        <v>7214</v>
      </c>
      <c r="BQ1577"/>
      <c r="BR1577"/>
      <c r="BS1577"/>
      <c r="BT1577"/>
    </row>
    <row r="1578" spans="1:72" x14ac:dyDescent="0.2">
      <c r="B1578" t="s">
        <v>3530</v>
      </c>
      <c r="E1578" t="s">
        <v>1619</v>
      </c>
      <c r="F1578" t="s">
        <v>7141</v>
      </c>
      <c r="G1578" t="s">
        <v>5791</v>
      </c>
      <c r="H1578" t="s">
        <v>7161</v>
      </c>
      <c r="I1578" t="s">
        <v>7184</v>
      </c>
      <c r="M1578" t="s">
        <v>592</v>
      </c>
      <c r="N1578" t="s">
        <v>1513</v>
      </c>
      <c r="O1578" t="s">
        <v>5857</v>
      </c>
      <c r="W1578">
        <v>37.5</v>
      </c>
      <c r="X1578" t="b">
        <v>1</v>
      </c>
      <c r="AL1578">
        <v>2</v>
      </c>
      <c r="AS1578">
        <v>4</v>
      </c>
      <c r="AT1578">
        <v>1</v>
      </c>
      <c r="AU1578">
        <v>1</v>
      </c>
      <c r="AV1578">
        <v>1</v>
      </c>
      <c r="BE1578" t="s">
        <v>7210</v>
      </c>
      <c r="BF1578">
        <v>6159</v>
      </c>
      <c r="BO1578" t="s">
        <v>7212</v>
      </c>
      <c r="BP1578" t="s">
        <v>7214</v>
      </c>
    </row>
    <row r="1579" spans="1:72" x14ac:dyDescent="0.2">
      <c r="B1579" t="s">
        <v>7100</v>
      </c>
      <c r="E1579" t="s">
        <v>7131</v>
      </c>
      <c r="F1579" t="s">
        <v>7141</v>
      </c>
      <c r="G1579" t="s">
        <v>5791</v>
      </c>
      <c r="H1579" t="s">
        <v>7161</v>
      </c>
      <c r="I1579" t="s">
        <v>7184</v>
      </c>
      <c r="M1579" t="s">
        <v>592</v>
      </c>
      <c r="N1579" t="s">
        <v>1513</v>
      </c>
      <c r="O1579" t="s">
        <v>5857</v>
      </c>
      <c r="Q1579">
        <v>102</v>
      </c>
      <c r="W1579">
        <v>37.5</v>
      </c>
      <c r="X1579" t="b">
        <v>1</v>
      </c>
      <c r="AL1579">
        <v>1</v>
      </c>
      <c r="AN1579">
        <v>0.2</v>
      </c>
      <c r="AV1579">
        <v>1</v>
      </c>
      <c r="BE1579" t="s">
        <v>7209</v>
      </c>
      <c r="BO1579" t="s">
        <v>7213</v>
      </c>
      <c r="BP1579" t="s">
        <v>7214</v>
      </c>
    </row>
  </sheetData>
  <sheetProtection sort="0" autoFilter="0" pivotTables="0"/>
  <phoneticPr fontId="41" type="noConversion"/>
  <dataValidations count="5">
    <dataValidation type="list" allowBlank="1" showInputMessage="1" showErrorMessage="1" sqref="B1547 B1541:B1545 B1549:B1564 B1569:B1576 B1579" xr:uid="{33E193DF-C65B-6B48-A42F-7E8A07B81B35}">
      <formula1>#REF!</formula1>
    </dataValidation>
    <dataValidation type="whole" allowBlank="1" showInputMessage="1" showErrorMessage="1" sqref="Z1549" xr:uid="{66578F00-FD1D-934F-9727-17E6FD1A4D53}">
      <formula1>0</formula1>
      <formula2>100000000</formula2>
    </dataValidation>
    <dataValidation type="decimal" operator="greaterThanOrEqual" allowBlank="1" showInputMessage="1" showErrorMessage="1" sqref="AX1535:AX1545 AX1552:AX1576" xr:uid="{C34C42F5-3228-8C40-9C7D-7EE31FDFEAC3}">
      <formula1>0</formula1>
    </dataValidation>
    <dataValidation type="decimal" operator="greaterThan" allowBlank="1" showInputMessage="1" showErrorMessage="1" sqref="AP1536:AP1537 AR1535:AR1537 AI1537 AD1536:AD1538" xr:uid="{912AC62C-CA6E-BE4C-93B9-90E655D1626B}">
      <formula1>0</formula1>
    </dataValidation>
    <dataValidation type="whole" operator="greaterThan" allowBlank="1" showInputMessage="1" showErrorMessage="1" sqref="BG1535:BG1538" xr:uid="{0C7192F1-82CA-D54F-A544-DAF68B9A367C}">
      <formula1>0</formula1>
    </dataValidation>
  </dataValidations>
  <hyperlinks>
    <hyperlink ref="BP1578" r:id="rId1" xr:uid="{7BF11E9B-3D39-884D-8BFB-6E7D27826517}"/>
    <hyperlink ref="BP1579" r:id="rId2" xr:uid="{292D8CFF-6480-CC49-A77F-63E20F1ABBFF}"/>
    <hyperlink ref="BP1577" r:id="rId3" xr:uid="{148D6CB6-E8DA-354A-A182-CAD01C802C54}"/>
    <hyperlink ref="BP1550" r:id="rId4" xr:uid="{B6DDA72F-7A0A-9649-A97B-2D40AA0F2037}"/>
    <hyperlink ref="BP1546" r:id="rId5" xr:uid="{D25D90E2-377E-6C4F-B234-FB4A1D4A090A}"/>
    <hyperlink ref="BP1555" r:id="rId6" xr:uid="{C2C9DD0C-CD59-EE45-9A42-16AA512D5143}"/>
    <hyperlink ref="BP1561" r:id="rId7" xr:uid="{E3E62F38-42EB-844B-AA1D-352C88F854F0}"/>
  </hyperlinks>
  <pageMargins left="0.7" right="0.7" top="0.75" bottom="0.75" header="0.3" footer="0.3"/>
  <tableParts count="1">
    <tablePart r:id="rId8"/>
  </tablePart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16810E-4D60-3640-9BC1-86DEE4A74349}">
  <dimension ref="A1:M749"/>
  <sheetViews>
    <sheetView showGridLines="0" topLeftCell="A10" zoomScale="120" zoomScaleNormal="120" workbookViewId="0">
      <selection activeCell="A16" sqref="A16"/>
    </sheetView>
  </sheetViews>
  <sheetFormatPr baseColWidth="10" defaultRowHeight="15" x14ac:dyDescent="0.2"/>
  <cols>
    <col min="1" max="1" width="33.33203125" style="8" customWidth="1"/>
    <col min="2" max="2" width="29.6640625" style="8" customWidth="1"/>
    <col min="3" max="7" width="10.83203125" style="8"/>
    <col min="8" max="8" width="3.1640625" style="8" customWidth="1"/>
    <col min="9" max="9" width="10.83203125" style="8" customWidth="1"/>
    <col min="10" max="10" width="6.83203125" style="8" customWidth="1"/>
    <col min="11" max="11" width="10.83203125" style="8" customWidth="1"/>
    <col min="12" max="13" width="0.1640625" style="8" customWidth="1"/>
    <col min="14" max="16384" width="10.83203125" style="8"/>
  </cols>
  <sheetData>
    <row r="1" spans="1:13" s="7" customFormat="1" ht="26" x14ac:dyDescent="0.3">
      <c r="A1" s="9" t="str">
        <f>'Cover Sheet'!A1</f>
        <v xml:space="preserve">The 2019-2024 Specialized and Focused Geriatric Services Asset Inventory </v>
      </c>
    </row>
    <row r="2" spans="1:13" s="7" customFormat="1" ht="21" x14ac:dyDescent="0.25"/>
    <row r="3" spans="1:13" ht="21" x14ac:dyDescent="0.25">
      <c r="A3" s="28" t="s">
        <v>3882</v>
      </c>
    </row>
    <row r="5" spans="1:13" ht="136" customHeight="1" x14ac:dyDescent="0.2">
      <c r="A5" s="66" t="s">
        <v>7068</v>
      </c>
      <c r="B5" s="66"/>
      <c r="C5" s="66"/>
      <c r="D5" s="66"/>
      <c r="E5" s="66"/>
      <c r="F5" s="66"/>
      <c r="G5" s="66"/>
      <c r="H5" s="66"/>
      <c r="I5" s="66"/>
      <c r="J5" s="66"/>
      <c r="K5" s="66"/>
      <c r="L5" s="66"/>
      <c r="M5" s="66"/>
    </row>
    <row r="8" spans="1:13" ht="21" x14ac:dyDescent="0.25">
      <c r="A8" s="28" t="s">
        <v>3906</v>
      </c>
    </row>
    <row r="9" spans="1:13" ht="21" x14ac:dyDescent="0.25">
      <c r="A9" s="7"/>
    </row>
    <row r="10" spans="1:13" ht="34" customHeight="1" x14ac:dyDescent="0.2">
      <c r="A10" s="65" t="s">
        <v>7067</v>
      </c>
      <c r="B10" s="65"/>
      <c r="C10" s="65"/>
      <c r="D10" s="65"/>
      <c r="E10" s="65"/>
      <c r="F10" s="65"/>
      <c r="G10" s="65"/>
      <c r="H10" s="65"/>
      <c r="I10" s="65"/>
      <c r="J10" s="65"/>
      <c r="K10" s="65"/>
      <c r="L10" s="65"/>
      <c r="M10" s="65"/>
    </row>
    <row r="121" spans="1:1" ht="16" x14ac:dyDescent="0.2">
      <c r="A121"/>
    </row>
    <row r="122" spans="1:1" ht="16" x14ac:dyDescent="0.2">
      <c r="A122"/>
    </row>
    <row r="123" spans="1:1" ht="16" x14ac:dyDescent="0.2">
      <c r="A123"/>
    </row>
    <row r="124" spans="1:1" ht="16" x14ac:dyDescent="0.2">
      <c r="A124"/>
    </row>
    <row r="125" spans="1:1" ht="16" x14ac:dyDescent="0.2">
      <c r="A125"/>
    </row>
    <row r="126" spans="1:1" ht="16" x14ac:dyDescent="0.2">
      <c r="A126"/>
    </row>
    <row r="127" spans="1:1" ht="16" x14ac:dyDescent="0.2">
      <c r="A127"/>
    </row>
    <row r="128" spans="1:1" ht="16" x14ac:dyDescent="0.2">
      <c r="A128"/>
    </row>
    <row r="129" spans="1:1" ht="16" x14ac:dyDescent="0.2">
      <c r="A129"/>
    </row>
    <row r="130" spans="1:1" ht="16" x14ac:dyDescent="0.2">
      <c r="A130"/>
    </row>
    <row r="131" spans="1:1" ht="16" x14ac:dyDescent="0.2">
      <c r="A131"/>
    </row>
    <row r="132" spans="1:1" ht="16" x14ac:dyDescent="0.2">
      <c r="A132"/>
    </row>
    <row r="133" spans="1:1" ht="16" x14ac:dyDescent="0.2">
      <c r="A133"/>
    </row>
    <row r="134" spans="1:1" ht="16" x14ac:dyDescent="0.2">
      <c r="A134"/>
    </row>
    <row r="135" spans="1:1" ht="16" x14ac:dyDescent="0.2">
      <c r="A135"/>
    </row>
    <row r="136" spans="1:1" ht="16" x14ac:dyDescent="0.2">
      <c r="A136"/>
    </row>
    <row r="137" spans="1:1" ht="16" x14ac:dyDescent="0.2">
      <c r="A137"/>
    </row>
    <row r="138" spans="1:1" ht="16" x14ac:dyDescent="0.2">
      <c r="A138"/>
    </row>
    <row r="139" spans="1:1" ht="16" x14ac:dyDescent="0.2">
      <c r="A139"/>
    </row>
    <row r="140" spans="1:1" ht="16" x14ac:dyDescent="0.2">
      <c r="A140"/>
    </row>
    <row r="141" spans="1:1" ht="16" x14ac:dyDescent="0.2">
      <c r="A141"/>
    </row>
    <row r="142" spans="1:1" ht="16" x14ac:dyDescent="0.2">
      <c r="A142"/>
    </row>
    <row r="143" spans="1:1" ht="16" x14ac:dyDescent="0.2">
      <c r="A143"/>
    </row>
    <row r="144" spans="1:1" ht="16" x14ac:dyDescent="0.2">
      <c r="A144"/>
    </row>
    <row r="145" spans="1:1" ht="16" x14ac:dyDescent="0.2">
      <c r="A145"/>
    </row>
    <row r="146" spans="1:1" ht="16" x14ac:dyDescent="0.2">
      <c r="A146"/>
    </row>
    <row r="147" spans="1:1" ht="16" x14ac:dyDescent="0.2">
      <c r="A147"/>
    </row>
    <row r="148" spans="1:1" ht="16" x14ac:dyDescent="0.2">
      <c r="A148"/>
    </row>
    <row r="149" spans="1:1" ht="16" x14ac:dyDescent="0.2">
      <c r="A149"/>
    </row>
    <row r="150" spans="1:1" ht="16" x14ac:dyDescent="0.2">
      <c r="A150"/>
    </row>
    <row r="151" spans="1:1" ht="16" x14ac:dyDescent="0.2">
      <c r="A151"/>
    </row>
    <row r="152" spans="1:1" ht="16" x14ac:dyDescent="0.2">
      <c r="A152"/>
    </row>
    <row r="153" spans="1:1" ht="16" x14ac:dyDescent="0.2">
      <c r="A153"/>
    </row>
    <row r="154" spans="1:1" ht="16" x14ac:dyDescent="0.2">
      <c r="A154"/>
    </row>
    <row r="155" spans="1:1" ht="16" x14ac:dyDescent="0.2">
      <c r="A155"/>
    </row>
    <row r="156" spans="1:1" ht="16" x14ac:dyDescent="0.2">
      <c r="A156"/>
    </row>
    <row r="157" spans="1:1" ht="16" x14ac:dyDescent="0.2">
      <c r="A157"/>
    </row>
    <row r="158" spans="1:1" ht="16" x14ac:dyDescent="0.2">
      <c r="A158"/>
    </row>
    <row r="159" spans="1:1" ht="16" x14ac:dyDescent="0.2">
      <c r="A159"/>
    </row>
    <row r="160" spans="1:1" ht="16" x14ac:dyDescent="0.2">
      <c r="A160"/>
    </row>
    <row r="161" spans="1:1" ht="16" x14ac:dyDescent="0.2">
      <c r="A161"/>
    </row>
    <row r="162" spans="1:1" ht="16" x14ac:dyDescent="0.2">
      <c r="A162"/>
    </row>
    <row r="163" spans="1:1" ht="16" x14ac:dyDescent="0.2">
      <c r="A163"/>
    </row>
    <row r="164" spans="1:1" ht="16" x14ac:dyDescent="0.2">
      <c r="A164"/>
    </row>
    <row r="165" spans="1:1" ht="16" x14ac:dyDescent="0.2">
      <c r="A165"/>
    </row>
    <row r="166" spans="1:1" ht="16" x14ac:dyDescent="0.2">
      <c r="A166"/>
    </row>
    <row r="167" spans="1:1" ht="16" x14ac:dyDescent="0.2">
      <c r="A167"/>
    </row>
    <row r="168" spans="1:1" ht="16" x14ac:dyDescent="0.2">
      <c r="A168"/>
    </row>
    <row r="169" spans="1:1" ht="16" x14ac:dyDescent="0.2">
      <c r="A169"/>
    </row>
    <row r="170" spans="1:1" ht="16" x14ac:dyDescent="0.2">
      <c r="A170"/>
    </row>
    <row r="171" spans="1:1" ht="16" x14ac:dyDescent="0.2">
      <c r="A171"/>
    </row>
    <row r="172" spans="1:1" ht="16" x14ac:dyDescent="0.2">
      <c r="A172"/>
    </row>
    <row r="173" spans="1:1" ht="16" x14ac:dyDescent="0.2">
      <c r="A173"/>
    </row>
    <row r="174" spans="1:1" ht="16" x14ac:dyDescent="0.2">
      <c r="A174"/>
    </row>
    <row r="175" spans="1:1" ht="16" x14ac:dyDescent="0.2">
      <c r="A175"/>
    </row>
    <row r="176" spans="1:1" ht="16" x14ac:dyDescent="0.2">
      <c r="A176"/>
    </row>
    <row r="177" spans="1:1" ht="16" x14ac:dyDescent="0.2">
      <c r="A177"/>
    </row>
    <row r="178" spans="1:1" ht="16" x14ac:dyDescent="0.2">
      <c r="A178"/>
    </row>
    <row r="179" spans="1:1" ht="16" x14ac:dyDescent="0.2">
      <c r="A179"/>
    </row>
    <row r="180" spans="1:1" ht="16" x14ac:dyDescent="0.2">
      <c r="A180"/>
    </row>
    <row r="181" spans="1:1" ht="16" x14ac:dyDescent="0.2">
      <c r="A181"/>
    </row>
    <row r="182" spans="1:1" ht="16" x14ac:dyDescent="0.2">
      <c r="A182"/>
    </row>
    <row r="183" spans="1:1" ht="16" x14ac:dyDescent="0.2">
      <c r="A183"/>
    </row>
    <row r="184" spans="1:1" ht="16" x14ac:dyDescent="0.2">
      <c r="A184"/>
    </row>
    <row r="185" spans="1:1" ht="16" x14ac:dyDescent="0.2">
      <c r="A185"/>
    </row>
    <row r="186" spans="1:1" ht="16" x14ac:dyDescent="0.2">
      <c r="A186"/>
    </row>
    <row r="187" spans="1:1" ht="16" x14ac:dyDescent="0.2">
      <c r="A187"/>
    </row>
    <row r="188" spans="1:1" ht="16" x14ac:dyDescent="0.2">
      <c r="A188"/>
    </row>
    <row r="189" spans="1:1" ht="16" x14ac:dyDescent="0.2">
      <c r="A189"/>
    </row>
    <row r="190" spans="1:1" ht="16" x14ac:dyDescent="0.2">
      <c r="A190"/>
    </row>
    <row r="191" spans="1:1" ht="16" x14ac:dyDescent="0.2">
      <c r="A191"/>
    </row>
    <row r="192" spans="1:1" ht="16" x14ac:dyDescent="0.2">
      <c r="A192"/>
    </row>
    <row r="193" spans="1:1" ht="16" x14ac:dyDescent="0.2">
      <c r="A193"/>
    </row>
    <row r="194" spans="1:1" ht="16" x14ac:dyDescent="0.2">
      <c r="A194"/>
    </row>
    <row r="195" spans="1:1" ht="16" x14ac:dyDescent="0.2">
      <c r="A195"/>
    </row>
    <row r="196" spans="1:1" ht="16" x14ac:dyDescent="0.2">
      <c r="A196"/>
    </row>
    <row r="197" spans="1:1" ht="16" x14ac:dyDescent="0.2">
      <c r="A197"/>
    </row>
    <row r="198" spans="1:1" ht="16" x14ac:dyDescent="0.2">
      <c r="A198"/>
    </row>
    <row r="199" spans="1:1" ht="16" x14ac:dyDescent="0.2">
      <c r="A199"/>
    </row>
    <row r="200" spans="1:1" ht="16" x14ac:dyDescent="0.2">
      <c r="A200"/>
    </row>
    <row r="201" spans="1:1" ht="16" x14ac:dyDescent="0.2">
      <c r="A201"/>
    </row>
    <row r="202" spans="1:1" ht="16" x14ac:dyDescent="0.2">
      <c r="A202"/>
    </row>
    <row r="203" spans="1:1" ht="16" x14ac:dyDescent="0.2">
      <c r="A203"/>
    </row>
    <row r="204" spans="1:1" ht="16" x14ac:dyDescent="0.2">
      <c r="A204"/>
    </row>
    <row r="205" spans="1:1" ht="16" x14ac:dyDescent="0.2">
      <c r="A205"/>
    </row>
    <row r="206" spans="1:1" ht="16" x14ac:dyDescent="0.2">
      <c r="A206"/>
    </row>
    <row r="207" spans="1:1" ht="16" x14ac:dyDescent="0.2">
      <c r="A207"/>
    </row>
    <row r="208" spans="1:1" ht="16" x14ac:dyDescent="0.2">
      <c r="A208"/>
    </row>
    <row r="209" spans="1:1" ht="16" x14ac:dyDescent="0.2">
      <c r="A209"/>
    </row>
    <row r="210" spans="1:1" ht="16" x14ac:dyDescent="0.2">
      <c r="A210"/>
    </row>
    <row r="211" spans="1:1" ht="16" x14ac:dyDescent="0.2">
      <c r="A211"/>
    </row>
    <row r="212" spans="1:1" ht="16" x14ac:dyDescent="0.2">
      <c r="A212"/>
    </row>
    <row r="213" spans="1:1" ht="16" x14ac:dyDescent="0.2">
      <c r="A213"/>
    </row>
    <row r="214" spans="1:1" ht="16" x14ac:dyDescent="0.2">
      <c r="A214"/>
    </row>
    <row r="215" spans="1:1" ht="16" x14ac:dyDescent="0.2">
      <c r="A215"/>
    </row>
    <row r="216" spans="1:1" ht="16" x14ac:dyDescent="0.2">
      <c r="A216"/>
    </row>
    <row r="217" spans="1:1" ht="16" x14ac:dyDescent="0.2">
      <c r="A217"/>
    </row>
    <row r="218" spans="1:1" ht="16" x14ac:dyDescent="0.2">
      <c r="A218"/>
    </row>
    <row r="219" spans="1:1" ht="16" x14ac:dyDescent="0.2">
      <c r="A219"/>
    </row>
    <row r="220" spans="1:1" ht="16" x14ac:dyDescent="0.2">
      <c r="A220"/>
    </row>
    <row r="221" spans="1:1" ht="16" x14ac:dyDescent="0.2">
      <c r="A221"/>
    </row>
    <row r="222" spans="1:1" ht="16" x14ac:dyDescent="0.2">
      <c r="A222"/>
    </row>
    <row r="223" spans="1:1" ht="16" x14ac:dyDescent="0.2">
      <c r="A223"/>
    </row>
    <row r="224" spans="1:1" ht="16" x14ac:dyDescent="0.2">
      <c r="A224"/>
    </row>
    <row r="225" spans="1:1" ht="16" x14ac:dyDescent="0.2">
      <c r="A225"/>
    </row>
    <row r="226" spans="1:1" ht="16" x14ac:dyDescent="0.2">
      <c r="A226"/>
    </row>
    <row r="227" spans="1:1" ht="16" x14ac:dyDescent="0.2">
      <c r="A227"/>
    </row>
    <row r="228" spans="1:1" ht="16" x14ac:dyDescent="0.2">
      <c r="A228"/>
    </row>
    <row r="229" spans="1:1" ht="16" x14ac:dyDescent="0.2">
      <c r="A229"/>
    </row>
    <row r="230" spans="1:1" ht="16" x14ac:dyDescent="0.2">
      <c r="A230"/>
    </row>
    <row r="231" spans="1:1" ht="16" x14ac:dyDescent="0.2">
      <c r="A231"/>
    </row>
    <row r="232" spans="1:1" ht="16" x14ac:dyDescent="0.2">
      <c r="A232"/>
    </row>
    <row r="233" spans="1:1" ht="16" x14ac:dyDescent="0.2">
      <c r="A233"/>
    </row>
    <row r="234" spans="1:1" ht="16" x14ac:dyDescent="0.2">
      <c r="A234"/>
    </row>
    <row r="235" spans="1:1" ht="16" x14ac:dyDescent="0.2">
      <c r="A235"/>
    </row>
    <row r="236" spans="1:1" ht="16" x14ac:dyDescent="0.2">
      <c r="A236"/>
    </row>
    <row r="237" spans="1:1" ht="16" x14ac:dyDescent="0.2">
      <c r="A237"/>
    </row>
    <row r="238" spans="1:1" ht="16" x14ac:dyDescent="0.2">
      <c r="A238"/>
    </row>
    <row r="239" spans="1:1" ht="16" x14ac:dyDescent="0.2">
      <c r="A239"/>
    </row>
    <row r="240" spans="1:1" ht="16" x14ac:dyDescent="0.2">
      <c r="A240"/>
    </row>
    <row r="241" spans="1:1" ht="16" x14ac:dyDescent="0.2">
      <c r="A241"/>
    </row>
    <row r="242" spans="1:1" ht="16" x14ac:dyDescent="0.2">
      <c r="A242"/>
    </row>
    <row r="243" spans="1:1" ht="16" x14ac:dyDescent="0.2">
      <c r="A243"/>
    </row>
    <row r="244" spans="1:1" ht="16" x14ac:dyDescent="0.2">
      <c r="A244"/>
    </row>
    <row r="245" spans="1:1" ht="16" x14ac:dyDescent="0.2">
      <c r="A245"/>
    </row>
    <row r="246" spans="1:1" ht="16" x14ac:dyDescent="0.2">
      <c r="A246"/>
    </row>
    <row r="247" spans="1:1" ht="16" x14ac:dyDescent="0.2">
      <c r="A247"/>
    </row>
    <row r="248" spans="1:1" ht="16" x14ac:dyDescent="0.2">
      <c r="A248"/>
    </row>
    <row r="249" spans="1:1" ht="16" x14ac:dyDescent="0.2">
      <c r="A249"/>
    </row>
    <row r="250" spans="1:1" ht="16" x14ac:dyDescent="0.2">
      <c r="A250"/>
    </row>
    <row r="251" spans="1:1" ht="16" x14ac:dyDescent="0.2">
      <c r="A251"/>
    </row>
    <row r="252" spans="1:1" ht="16" x14ac:dyDescent="0.2">
      <c r="A252"/>
    </row>
    <row r="253" spans="1:1" ht="16" x14ac:dyDescent="0.2">
      <c r="A253"/>
    </row>
    <row r="254" spans="1:1" ht="16" x14ac:dyDescent="0.2">
      <c r="A254"/>
    </row>
    <row r="255" spans="1:1" ht="16" x14ac:dyDescent="0.2">
      <c r="A255"/>
    </row>
    <row r="256" spans="1:1" ht="16" x14ac:dyDescent="0.2">
      <c r="A256"/>
    </row>
    <row r="257" spans="1:1" ht="16" x14ac:dyDescent="0.2">
      <c r="A257"/>
    </row>
    <row r="258" spans="1:1" ht="16" x14ac:dyDescent="0.2">
      <c r="A258"/>
    </row>
    <row r="259" spans="1:1" ht="16" x14ac:dyDescent="0.2">
      <c r="A259"/>
    </row>
    <row r="260" spans="1:1" ht="16" x14ac:dyDescent="0.2">
      <c r="A260"/>
    </row>
    <row r="261" spans="1:1" ht="16" x14ac:dyDescent="0.2">
      <c r="A261"/>
    </row>
    <row r="262" spans="1:1" ht="16" x14ac:dyDescent="0.2">
      <c r="A262"/>
    </row>
    <row r="263" spans="1:1" ht="16" x14ac:dyDescent="0.2">
      <c r="A263"/>
    </row>
    <row r="264" spans="1:1" ht="16" x14ac:dyDescent="0.2">
      <c r="A264"/>
    </row>
    <row r="265" spans="1:1" ht="16" x14ac:dyDescent="0.2">
      <c r="A265"/>
    </row>
    <row r="266" spans="1:1" ht="16" x14ac:dyDescent="0.2">
      <c r="A266"/>
    </row>
    <row r="267" spans="1:1" ht="16" x14ac:dyDescent="0.2">
      <c r="A267"/>
    </row>
    <row r="268" spans="1:1" ht="16" x14ac:dyDescent="0.2">
      <c r="A268"/>
    </row>
    <row r="269" spans="1:1" ht="16" x14ac:dyDescent="0.2">
      <c r="A269"/>
    </row>
    <row r="270" spans="1:1" ht="16" x14ac:dyDescent="0.2">
      <c r="A270"/>
    </row>
    <row r="271" spans="1:1" ht="16" x14ac:dyDescent="0.2">
      <c r="A271"/>
    </row>
    <row r="272" spans="1:1" ht="16" x14ac:dyDescent="0.2">
      <c r="A272"/>
    </row>
    <row r="273" spans="1:1" ht="16" x14ac:dyDescent="0.2">
      <c r="A273"/>
    </row>
    <row r="274" spans="1:1" ht="16" x14ac:dyDescent="0.2">
      <c r="A274"/>
    </row>
    <row r="275" spans="1:1" ht="16" x14ac:dyDescent="0.2">
      <c r="A275"/>
    </row>
    <row r="276" spans="1:1" ht="16" x14ac:dyDescent="0.2">
      <c r="A276"/>
    </row>
    <row r="277" spans="1:1" ht="16" x14ac:dyDescent="0.2">
      <c r="A277"/>
    </row>
    <row r="278" spans="1:1" ht="16" x14ac:dyDescent="0.2">
      <c r="A278"/>
    </row>
    <row r="279" spans="1:1" ht="16" x14ac:dyDescent="0.2">
      <c r="A279"/>
    </row>
    <row r="280" spans="1:1" ht="16" x14ac:dyDescent="0.2">
      <c r="A280"/>
    </row>
    <row r="281" spans="1:1" ht="16" x14ac:dyDescent="0.2">
      <c r="A281"/>
    </row>
    <row r="282" spans="1:1" ht="16" x14ac:dyDescent="0.2">
      <c r="A282"/>
    </row>
    <row r="283" spans="1:1" ht="16" x14ac:dyDescent="0.2">
      <c r="A283"/>
    </row>
    <row r="284" spans="1:1" ht="16" x14ac:dyDescent="0.2">
      <c r="A284"/>
    </row>
    <row r="285" spans="1:1" ht="16" x14ac:dyDescent="0.2">
      <c r="A285"/>
    </row>
    <row r="286" spans="1:1" ht="16" x14ac:dyDescent="0.2">
      <c r="A286"/>
    </row>
    <row r="287" spans="1:1" ht="16" x14ac:dyDescent="0.2">
      <c r="A287"/>
    </row>
    <row r="288" spans="1:1" ht="16" x14ac:dyDescent="0.2">
      <c r="A288"/>
    </row>
    <row r="289" spans="1:1" ht="16" x14ac:dyDescent="0.2">
      <c r="A289"/>
    </row>
    <row r="290" spans="1:1" ht="16" x14ac:dyDescent="0.2">
      <c r="A290"/>
    </row>
    <row r="291" spans="1:1" ht="16" x14ac:dyDescent="0.2">
      <c r="A291"/>
    </row>
    <row r="292" spans="1:1" ht="16" x14ac:dyDescent="0.2">
      <c r="A292"/>
    </row>
    <row r="293" spans="1:1" ht="16" x14ac:dyDescent="0.2">
      <c r="A293"/>
    </row>
    <row r="294" spans="1:1" ht="16" x14ac:dyDescent="0.2">
      <c r="A294"/>
    </row>
    <row r="295" spans="1:1" ht="16" x14ac:dyDescent="0.2">
      <c r="A295"/>
    </row>
    <row r="296" spans="1:1" ht="16" x14ac:dyDescent="0.2">
      <c r="A296"/>
    </row>
    <row r="297" spans="1:1" ht="16" x14ac:dyDescent="0.2">
      <c r="A297"/>
    </row>
    <row r="298" spans="1:1" ht="16" x14ac:dyDescent="0.2">
      <c r="A298"/>
    </row>
    <row r="299" spans="1:1" ht="16" x14ac:dyDescent="0.2">
      <c r="A299"/>
    </row>
    <row r="300" spans="1:1" ht="16" x14ac:dyDescent="0.2">
      <c r="A300"/>
    </row>
    <row r="301" spans="1:1" ht="16" x14ac:dyDescent="0.2">
      <c r="A301"/>
    </row>
    <row r="302" spans="1:1" ht="16" x14ac:dyDescent="0.2">
      <c r="A302"/>
    </row>
    <row r="303" spans="1:1" ht="16" x14ac:dyDescent="0.2">
      <c r="A303"/>
    </row>
    <row r="304" spans="1:1" ht="16" x14ac:dyDescent="0.2">
      <c r="A304"/>
    </row>
    <row r="305" spans="1:1" ht="16" x14ac:dyDescent="0.2">
      <c r="A305"/>
    </row>
    <row r="306" spans="1:1" ht="16" x14ac:dyDescent="0.2">
      <c r="A306"/>
    </row>
    <row r="307" spans="1:1" ht="16" x14ac:dyDescent="0.2">
      <c r="A307"/>
    </row>
    <row r="308" spans="1:1" ht="16" x14ac:dyDescent="0.2">
      <c r="A308"/>
    </row>
    <row r="309" spans="1:1" ht="16" x14ac:dyDescent="0.2">
      <c r="A309"/>
    </row>
    <row r="310" spans="1:1" ht="16" x14ac:dyDescent="0.2">
      <c r="A310"/>
    </row>
    <row r="311" spans="1:1" ht="16" x14ac:dyDescent="0.2">
      <c r="A311"/>
    </row>
    <row r="312" spans="1:1" ht="16" x14ac:dyDescent="0.2">
      <c r="A312"/>
    </row>
    <row r="313" spans="1:1" ht="16" x14ac:dyDescent="0.2">
      <c r="A313"/>
    </row>
    <row r="314" spans="1:1" ht="16" x14ac:dyDescent="0.2">
      <c r="A314"/>
    </row>
    <row r="315" spans="1:1" ht="16" x14ac:dyDescent="0.2">
      <c r="A315"/>
    </row>
    <row r="316" spans="1:1" ht="16" x14ac:dyDescent="0.2">
      <c r="A316"/>
    </row>
    <row r="317" spans="1:1" ht="16" x14ac:dyDescent="0.2">
      <c r="A317"/>
    </row>
    <row r="318" spans="1:1" ht="16" x14ac:dyDescent="0.2">
      <c r="A318"/>
    </row>
    <row r="319" spans="1:1" ht="16" x14ac:dyDescent="0.2">
      <c r="A319"/>
    </row>
    <row r="320" spans="1:1" ht="16" x14ac:dyDescent="0.2">
      <c r="A320"/>
    </row>
    <row r="321" spans="1:1" ht="16" x14ac:dyDescent="0.2">
      <c r="A321"/>
    </row>
    <row r="322" spans="1:1" ht="16" x14ac:dyDescent="0.2">
      <c r="A322"/>
    </row>
    <row r="323" spans="1:1" ht="16" x14ac:dyDescent="0.2">
      <c r="A323"/>
    </row>
    <row r="324" spans="1:1" ht="16" x14ac:dyDescent="0.2">
      <c r="A324"/>
    </row>
    <row r="325" spans="1:1" ht="16" x14ac:dyDescent="0.2">
      <c r="A325"/>
    </row>
    <row r="326" spans="1:1" ht="16" x14ac:dyDescent="0.2">
      <c r="A326"/>
    </row>
    <row r="327" spans="1:1" ht="16" x14ac:dyDescent="0.2">
      <c r="A327"/>
    </row>
    <row r="328" spans="1:1" ht="16" x14ac:dyDescent="0.2">
      <c r="A328"/>
    </row>
    <row r="329" spans="1:1" ht="16" x14ac:dyDescent="0.2">
      <c r="A329"/>
    </row>
    <row r="330" spans="1:1" ht="16" x14ac:dyDescent="0.2">
      <c r="A330"/>
    </row>
    <row r="331" spans="1:1" ht="16" x14ac:dyDescent="0.2">
      <c r="A331"/>
    </row>
    <row r="332" spans="1:1" ht="16" x14ac:dyDescent="0.2">
      <c r="A332"/>
    </row>
    <row r="333" spans="1:1" ht="16" x14ac:dyDescent="0.2">
      <c r="A333"/>
    </row>
    <row r="334" spans="1:1" ht="16" x14ac:dyDescent="0.2">
      <c r="A334"/>
    </row>
    <row r="335" spans="1:1" ht="16" x14ac:dyDescent="0.2">
      <c r="A335"/>
    </row>
    <row r="336" spans="1:1" ht="16" x14ac:dyDescent="0.2">
      <c r="A336"/>
    </row>
    <row r="337" spans="1:1" ht="16" x14ac:dyDescent="0.2">
      <c r="A337"/>
    </row>
    <row r="338" spans="1:1" ht="16" x14ac:dyDescent="0.2">
      <c r="A338"/>
    </row>
    <row r="339" spans="1:1" ht="16" x14ac:dyDescent="0.2">
      <c r="A339"/>
    </row>
    <row r="340" spans="1:1" ht="16" x14ac:dyDescent="0.2">
      <c r="A340"/>
    </row>
    <row r="341" spans="1:1" ht="16" x14ac:dyDescent="0.2">
      <c r="A341"/>
    </row>
    <row r="342" spans="1:1" ht="16" x14ac:dyDescent="0.2">
      <c r="A342"/>
    </row>
    <row r="343" spans="1:1" ht="16" x14ac:dyDescent="0.2">
      <c r="A343"/>
    </row>
    <row r="344" spans="1:1" ht="16" x14ac:dyDescent="0.2">
      <c r="A344"/>
    </row>
    <row r="345" spans="1:1" ht="16" x14ac:dyDescent="0.2">
      <c r="A345"/>
    </row>
    <row r="346" spans="1:1" ht="16" x14ac:dyDescent="0.2">
      <c r="A346"/>
    </row>
    <row r="347" spans="1:1" ht="16" x14ac:dyDescent="0.2">
      <c r="A347"/>
    </row>
    <row r="348" spans="1:1" ht="16" x14ac:dyDescent="0.2">
      <c r="A348"/>
    </row>
    <row r="349" spans="1:1" ht="16" x14ac:dyDescent="0.2">
      <c r="A349"/>
    </row>
    <row r="350" spans="1:1" ht="16" x14ac:dyDescent="0.2">
      <c r="A350"/>
    </row>
    <row r="351" spans="1:1" ht="16" x14ac:dyDescent="0.2">
      <c r="A351"/>
    </row>
    <row r="352" spans="1:1" ht="16" x14ac:dyDescent="0.2">
      <c r="A352"/>
    </row>
    <row r="353" spans="1:1" ht="16" x14ac:dyDescent="0.2">
      <c r="A353"/>
    </row>
    <row r="354" spans="1:1" ht="16" x14ac:dyDescent="0.2">
      <c r="A354"/>
    </row>
    <row r="355" spans="1:1" ht="16" x14ac:dyDescent="0.2">
      <c r="A355"/>
    </row>
    <row r="356" spans="1:1" ht="16" x14ac:dyDescent="0.2">
      <c r="A356"/>
    </row>
    <row r="357" spans="1:1" ht="16" x14ac:dyDescent="0.2">
      <c r="A357"/>
    </row>
    <row r="358" spans="1:1" ht="16" x14ac:dyDescent="0.2">
      <c r="A358"/>
    </row>
    <row r="359" spans="1:1" ht="16" x14ac:dyDescent="0.2">
      <c r="A359"/>
    </row>
    <row r="360" spans="1:1" ht="16" x14ac:dyDescent="0.2">
      <c r="A360"/>
    </row>
    <row r="361" spans="1:1" ht="16" x14ac:dyDescent="0.2">
      <c r="A361"/>
    </row>
    <row r="362" spans="1:1" ht="16" x14ac:dyDescent="0.2">
      <c r="A362"/>
    </row>
    <row r="363" spans="1:1" ht="16" x14ac:dyDescent="0.2">
      <c r="A363"/>
    </row>
    <row r="364" spans="1:1" ht="16" x14ac:dyDescent="0.2">
      <c r="A364"/>
    </row>
    <row r="365" spans="1:1" ht="16" x14ac:dyDescent="0.2">
      <c r="A365"/>
    </row>
    <row r="366" spans="1:1" ht="16" x14ac:dyDescent="0.2">
      <c r="A366"/>
    </row>
    <row r="367" spans="1:1" ht="16" x14ac:dyDescent="0.2">
      <c r="A367"/>
    </row>
    <row r="368" spans="1:1" ht="16" x14ac:dyDescent="0.2">
      <c r="A368"/>
    </row>
    <row r="369" spans="1:1" ht="16" x14ac:dyDescent="0.2">
      <c r="A369"/>
    </row>
    <row r="370" spans="1:1" ht="16" x14ac:dyDescent="0.2">
      <c r="A370"/>
    </row>
    <row r="371" spans="1:1" ht="16" x14ac:dyDescent="0.2">
      <c r="A371"/>
    </row>
    <row r="372" spans="1:1" ht="16" x14ac:dyDescent="0.2">
      <c r="A372"/>
    </row>
    <row r="373" spans="1:1" ht="16" x14ac:dyDescent="0.2">
      <c r="A373"/>
    </row>
    <row r="374" spans="1:1" ht="16" x14ac:dyDescent="0.2">
      <c r="A374"/>
    </row>
    <row r="375" spans="1:1" ht="16" x14ac:dyDescent="0.2">
      <c r="A375"/>
    </row>
    <row r="376" spans="1:1" ht="16" x14ac:dyDescent="0.2">
      <c r="A376"/>
    </row>
    <row r="377" spans="1:1" ht="16" x14ac:dyDescent="0.2">
      <c r="A377"/>
    </row>
    <row r="378" spans="1:1" ht="16" x14ac:dyDescent="0.2">
      <c r="A378"/>
    </row>
    <row r="379" spans="1:1" ht="16" x14ac:dyDescent="0.2">
      <c r="A379"/>
    </row>
    <row r="380" spans="1:1" ht="16" x14ac:dyDescent="0.2">
      <c r="A380"/>
    </row>
    <row r="381" spans="1:1" ht="16" x14ac:dyDescent="0.2">
      <c r="A381"/>
    </row>
    <row r="382" spans="1:1" ht="16" x14ac:dyDescent="0.2">
      <c r="A382"/>
    </row>
    <row r="383" spans="1:1" ht="16" x14ac:dyDescent="0.2">
      <c r="A383"/>
    </row>
    <row r="384" spans="1:1" ht="16" x14ac:dyDescent="0.2">
      <c r="A384"/>
    </row>
    <row r="385" spans="1:1" ht="16" x14ac:dyDescent="0.2">
      <c r="A385"/>
    </row>
    <row r="386" spans="1:1" ht="16" x14ac:dyDescent="0.2">
      <c r="A386"/>
    </row>
    <row r="387" spans="1:1" ht="16" x14ac:dyDescent="0.2">
      <c r="A387"/>
    </row>
    <row r="388" spans="1:1" ht="16" x14ac:dyDescent="0.2">
      <c r="A388"/>
    </row>
    <row r="389" spans="1:1" ht="16" x14ac:dyDescent="0.2">
      <c r="A389"/>
    </row>
    <row r="390" spans="1:1" ht="16" x14ac:dyDescent="0.2">
      <c r="A390"/>
    </row>
    <row r="391" spans="1:1" ht="16" x14ac:dyDescent="0.2">
      <c r="A391"/>
    </row>
    <row r="392" spans="1:1" ht="16" x14ac:dyDescent="0.2">
      <c r="A392"/>
    </row>
    <row r="393" spans="1:1" ht="16" x14ac:dyDescent="0.2">
      <c r="A393"/>
    </row>
    <row r="394" spans="1:1" ht="16" x14ac:dyDescent="0.2">
      <c r="A394"/>
    </row>
    <row r="395" spans="1:1" ht="16" x14ac:dyDescent="0.2">
      <c r="A395"/>
    </row>
    <row r="396" spans="1:1" ht="16" x14ac:dyDescent="0.2">
      <c r="A396"/>
    </row>
    <row r="397" spans="1:1" ht="16" x14ac:dyDescent="0.2">
      <c r="A397"/>
    </row>
    <row r="398" spans="1:1" ht="16" x14ac:dyDescent="0.2">
      <c r="A398"/>
    </row>
    <row r="399" spans="1:1" ht="16" x14ac:dyDescent="0.2">
      <c r="A399"/>
    </row>
    <row r="400" spans="1:1" ht="16" x14ac:dyDescent="0.2">
      <c r="A400"/>
    </row>
    <row r="401" spans="1:1" ht="16" x14ac:dyDescent="0.2">
      <c r="A401"/>
    </row>
    <row r="402" spans="1:1" ht="16" x14ac:dyDescent="0.2">
      <c r="A402"/>
    </row>
    <row r="403" spans="1:1" ht="16" x14ac:dyDescent="0.2">
      <c r="A403"/>
    </row>
    <row r="404" spans="1:1" ht="16" x14ac:dyDescent="0.2">
      <c r="A404"/>
    </row>
    <row r="405" spans="1:1" ht="16" x14ac:dyDescent="0.2">
      <c r="A405"/>
    </row>
    <row r="406" spans="1:1" ht="16" x14ac:dyDescent="0.2">
      <c r="A406"/>
    </row>
    <row r="407" spans="1:1" ht="16" x14ac:dyDescent="0.2">
      <c r="A407"/>
    </row>
    <row r="408" spans="1:1" ht="16" x14ac:dyDescent="0.2">
      <c r="A408"/>
    </row>
    <row r="409" spans="1:1" ht="16" x14ac:dyDescent="0.2">
      <c r="A409"/>
    </row>
    <row r="410" spans="1:1" ht="16" x14ac:dyDescent="0.2">
      <c r="A410"/>
    </row>
    <row r="411" spans="1:1" ht="16" x14ac:dyDescent="0.2">
      <c r="A411"/>
    </row>
    <row r="412" spans="1:1" ht="16" x14ac:dyDescent="0.2">
      <c r="A412"/>
    </row>
    <row r="413" spans="1:1" ht="16" x14ac:dyDescent="0.2">
      <c r="A413"/>
    </row>
    <row r="414" spans="1:1" ht="16" x14ac:dyDescent="0.2">
      <c r="A414"/>
    </row>
    <row r="415" spans="1:1" ht="16" x14ac:dyDescent="0.2">
      <c r="A415"/>
    </row>
    <row r="416" spans="1:1" ht="16" x14ac:dyDescent="0.2">
      <c r="A416"/>
    </row>
    <row r="417" spans="1:1" ht="16" x14ac:dyDescent="0.2">
      <c r="A417"/>
    </row>
    <row r="418" spans="1:1" ht="16" x14ac:dyDescent="0.2">
      <c r="A418"/>
    </row>
    <row r="419" spans="1:1" ht="16" x14ac:dyDescent="0.2">
      <c r="A419"/>
    </row>
    <row r="420" spans="1:1" ht="16" x14ac:dyDescent="0.2">
      <c r="A420"/>
    </row>
    <row r="421" spans="1:1" ht="16" x14ac:dyDescent="0.2">
      <c r="A421"/>
    </row>
    <row r="422" spans="1:1" ht="16" x14ac:dyDescent="0.2">
      <c r="A422"/>
    </row>
    <row r="423" spans="1:1" ht="16" x14ac:dyDescent="0.2">
      <c r="A423"/>
    </row>
    <row r="424" spans="1:1" ht="16" x14ac:dyDescent="0.2">
      <c r="A424"/>
    </row>
    <row r="425" spans="1:1" ht="16" x14ac:dyDescent="0.2">
      <c r="A425"/>
    </row>
    <row r="426" spans="1:1" ht="16" x14ac:dyDescent="0.2">
      <c r="A426"/>
    </row>
    <row r="427" spans="1:1" ht="16" x14ac:dyDescent="0.2">
      <c r="A427"/>
    </row>
    <row r="428" spans="1:1" ht="16" x14ac:dyDescent="0.2">
      <c r="A428"/>
    </row>
    <row r="429" spans="1:1" ht="16" x14ac:dyDescent="0.2">
      <c r="A429"/>
    </row>
    <row r="430" spans="1:1" ht="16" x14ac:dyDescent="0.2">
      <c r="A430"/>
    </row>
    <row r="431" spans="1:1" ht="16" x14ac:dyDescent="0.2">
      <c r="A431"/>
    </row>
    <row r="432" spans="1:1" ht="16" x14ac:dyDescent="0.2">
      <c r="A432"/>
    </row>
    <row r="433" spans="1:1" ht="16" x14ac:dyDescent="0.2">
      <c r="A433"/>
    </row>
    <row r="434" spans="1:1" ht="16" x14ac:dyDescent="0.2">
      <c r="A434"/>
    </row>
    <row r="435" spans="1:1" ht="16" x14ac:dyDescent="0.2">
      <c r="A435"/>
    </row>
    <row r="436" spans="1:1" ht="16" x14ac:dyDescent="0.2">
      <c r="A436"/>
    </row>
    <row r="437" spans="1:1" ht="16" x14ac:dyDescent="0.2">
      <c r="A437"/>
    </row>
    <row r="438" spans="1:1" ht="16" x14ac:dyDescent="0.2">
      <c r="A438"/>
    </row>
    <row r="439" spans="1:1" ht="16" x14ac:dyDescent="0.2">
      <c r="A439"/>
    </row>
    <row r="440" spans="1:1" ht="16" x14ac:dyDescent="0.2">
      <c r="A440"/>
    </row>
    <row r="441" spans="1:1" ht="16" x14ac:dyDescent="0.2">
      <c r="A441"/>
    </row>
    <row r="442" spans="1:1" ht="16" x14ac:dyDescent="0.2">
      <c r="A442"/>
    </row>
    <row r="443" spans="1:1" ht="16" x14ac:dyDescent="0.2">
      <c r="A443"/>
    </row>
    <row r="444" spans="1:1" ht="16" x14ac:dyDescent="0.2">
      <c r="A444"/>
    </row>
    <row r="445" spans="1:1" ht="16" x14ac:dyDescent="0.2">
      <c r="A445"/>
    </row>
    <row r="446" spans="1:1" ht="16" x14ac:dyDescent="0.2">
      <c r="A446"/>
    </row>
    <row r="447" spans="1:1" ht="16" x14ac:dyDescent="0.2">
      <c r="A447"/>
    </row>
    <row r="448" spans="1:1" ht="16" x14ac:dyDescent="0.2">
      <c r="A448"/>
    </row>
    <row r="449" spans="1:1" ht="16" x14ac:dyDescent="0.2">
      <c r="A449"/>
    </row>
    <row r="450" spans="1:1" ht="16" x14ac:dyDescent="0.2">
      <c r="A450"/>
    </row>
    <row r="451" spans="1:1" ht="16" x14ac:dyDescent="0.2">
      <c r="A451"/>
    </row>
    <row r="452" spans="1:1" ht="16" x14ac:dyDescent="0.2">
      <c r="A452"/>
    </row>
    <row r="453" spans="1:1" ht="16" x14ac:dyDescent="0.2">
      <c r="A453"/>
    </row>
    <row r="454" spans="1:1" ht="16" x14ac:dyDescent="0.2">
      <c r="A454"/>
    </row>
    <row r="455" spans="1:1" ht="16" x14ac:dyDescent="0.2">
      <c r="A455"/>
    </row>
    <row r="456" spans="1:1" ht="16" x14ac:dyDescent="0.2">
      <c r="A456"/>
    </row>
    <row r="457" spans="1:1" ht="16" x14ac:dyDescent="0.2">
      <c r="A457"/>
    </row>
    <row r="458" spans="1:1" ht="16" x14ac:dyDescent="0.2">
      <c r="A458"/>
    </row>
    <row r="459" spans="1:1" ht="16" x14ac:dyDescent="0.2">
      <c r="A459"/>
    </row>
    <row r="460" spans="1:1" ht="16" x14ac:dyDescent="0.2">
      <c r="A460"/>
    </row>
    <row r="461" spans="1:1" ht="16" x14ac:dyDescent="0.2">
      <c r="A461"/>
    </row>
    <row r="462" spans="1:1" ht="16" x14ac:dyDescent="0.2">
      <c r="A462"/>
    </row>
    <row r="463" spans="1:1" ht="16" x14ac:dyDescent="0.2">
      <c r="A463"/>
    </row>
    <row r="464" spans="1:1" ht="16" x14ac:dyDescent="0.2">
      <c r="A464"/>
    </row>
    <row r="465" spans="1:1" ht="16" x14ac:dyDescent="0.2">
      <c r="A465"/>
    </row>
    <row r="466" spans="1:1" ht="16" x14ac:dyDescent="0.2">
      <c r="A466"/>
    </row>
    <row r="467" spans="1:1" ht="16" x14ac:dyDescent="0.2">
      <c r="A467"/>
    </row>
    <row r="468" spans="1:1" ht="16" x14ac:dyDescent="0.2">
      <c r="A468"/>
    </row>
    <row r="469" spans="1:1" ht="16" x14ac:dyDescent="0.2">
      <c r="A469"/>
    </row>
    <row r="470" spans="1:1" ht="16" x14ac:dyDescent="0.2">
      <c r="A470"/>
    </row>
    <row r="471" spans="1:1" ht="16" x14ac:dyDescent="0.2">
      <c r="A471"/>
    </row>
    <row r="472" spans="1:1" ht="16" x14ac:dyDescent="0.2">
      <c r="A472"/>
    </row>
    <row r="473" spans="1:1" ht="16" x14ac:dyDescent="0.2">
      <c r="A473"/>
    </row>
    <row r="474" spans="1:1" ht="16" x14ac:dyDescent="0.2">
      <c r="A474"/>
    </row>
    <row r="475" spans="1:1" ht="16" x14ac:dyDescent="0.2">
      <c r="A475"/>
    </row>
    <row r="476" spans="1:1" ht="16" x14ac:dyDescent="0.2">
      <c r="A476"/>
    </row>
    <row r="477" spans="1:1" ht="16" x14ac:dyDescent="0.2">
      <c r="A477"/>
    </row>
    <row r="478" spans="1:1" ht="16" x14ac:dyDescent="0.2">
      <c r="A478"/>
    </row>
    <row r="479" spans="1:1" ht="16" x14ac:dyDescent="0.2">
      <c r="A479"/>
    </row>
    <row r="480" spans="1:1" ht="16" x14ac:dyDescent="0.2">
      <c r="A480"/>
    </row>
    <row r="481" spans="1:1" ht="16" x14ac:dyDescent="0.2">
      <c r="A481"/>
    </row>
    <row r="482" spans="1:1" ht="16" x14ac:dyDescent="0.2">
      <c r="A482"/>
    </row>
    <row r="483" spans="1:1" ht="16" x14ac:dyDescent="0.2">
      <c r="A483"/>
    </row>
    <row r="484" spans="1:1" ht="16" x14ac:dyDescent="0.2">
      <c r="A484"/>
    </row>
    <row r="485" spans="1:1" ht="16" x14ac:dyDescent="0.2">
      <c r="A485"/>
    </row>
    <row r="486" spans="1:1" ht="16" x14ac:dyDescent="0.2">
      <c r="A486"/>
    </row>
    <row r="487" spans="1:1" ht="16" x14ac:dyDescent="0.2">
      <c r="A487"/>
    </row>
    <row r="488" spans="1:1" ht="16" x14ac:dyDescent="0.2">
      <c r="A488"/>
    </row>
    <row r="489" spans="1:1" ht="16" x14ac:dyDescent="0.2">
      <c r="A489"/>
    </row>
    <row r="490" spans="1:1" ht="16" x14ac:dyDescent="0.2">
      <c r="A490"/>
    </row>
    <row r="491" spans="1:1" ht="16" x14ac:dyDescent="0.2">
      <c r="A491"/>
    </row>
    <row r="492" spans="1:1" ht="16" x14ac:dyDescent="0.2">
      <c r="A492"/>
    </row>
    <row r="493" spans="1:1" ht="16" x14ac:dyDescent="0.2">
      <c r="A493"/>
    </row>
    <row r="494" spans="1:1" ht="16" x14ac:dyDescent="0.2">
      <c r="A494"/>
    </row>
    <row r="495" spans="1:1" ht="16" x14ac:dyDescent="0.2">
      <c r="A495"/>
    </row>
    <row r="496" spans="1:1" ht="16" x14ac:dyDescent="0.2">
      <c r="A496"/>
    </row>
    <row r="497" spans="1:1" ht="16" x14ac:dyDescent="0.2">
      <c r="A497"/>
    </row>
    <row r="498" spans="1:1" ht="16" x14ac:dyDescent="0.2">
      <c r="A498"/>
    </row>
    <row r="499" spans="1:1" ht="16" x14ac:dyDescent="0.2">
      <c r="A499"/>
    </row>
    <row r="500" spans="1:1" ht="16" x14ac:dyDescent="0.2">
      <c r="A500"/>
    </row>
    <row r="501" spans="1:1" ht="16" x14ac:dyDescent="0.2">
      <c r="A501"/>
    </row>
    <row r="502" spans="1:1" ht="16" x14ac:dyDescent="0.2">
      <c r="A502"/>
    </row>
    <row r="503" spans="1:1" ht="16" x14ac:dyDescent="0.2">
      <c r="A503"/>
    </row>
    <row r="504" spans="1:1" ht="16" x14ac:dyDescent="0.2">
      <c r="A504"/>
    </row>
    <row r="505" spans="1:1" ht="16" x14ac:dyDescent="0.2">
      <c r="A505"/>
    </row>
    <row r="506" spans="1:1" ht="16" x14ac:dyDescent="0.2">
      <c r="A506"/>
    </row>
    <row r="507" spans="1:1" ht="16" x14ac:dyDescent="0.2">
      <c r="A507"/>
    </row>
    <row r="508" spans="1:1" ht="16" x14ac:dyDescent="0.2">
      <c r="A508"/>
    </row>
    <row r="509" spans="1:1" ht="16" x14ac:dyDescent="0.2">
      <c r="A509"/>
    </row>
    <row r="510" spans="1:1" ht="16" x14ac:dyDescent="0.2">
      <c r="A510"/>
    </row>
    <row r="511" spans="1:1" ht="16" x14ac:dyDescent="0.2">
      <c r="A511"/>
    </row>
    <row r="512" spans="1:1" ht="16" x14ac:dyDescent="0.2">
      <c r="A512"/>
    </row>
    <row r="513" spans="1:1" ht="16" x14ac:dyDescent="0.2">
      <c r="A513"/>
    </row>
    <row r="514" spans="1:1" ht="16" x14ac:dyDescent="0.2">
      <c r="A514"/>
    </row>
    <row r="515" spans="1:1" ht="16" x14ac:dyDescent="0.2">
      <c r="A515"/>
    </row>
    <row r="516" spans="1:1" ht="16" x14ac:dyDescent="0.2">
      <c r="A516"/>
    </row>
    <row r="517" spans="1:1" ht="16" x14ac:dyDescent="0.2">
      <c r="A517"/>
    </row>
    <row r="518" spans="1:1" ht="16" x14ac:dyDescent="0.2">
      <c r="A518"/>
    </row>
    <row r="519" spans="1:1" ht="16" x14ac:dyDescent="0.2">
      <c r="A519"/>
    </row>
    <row r="520" spans="1:1" ht="16" x14ac:dyDescent="0.2">
      <c r="A520"/>
    </row>
    <row r="521" spans="1:1" ht="16" x14ac:dyDescent="0.2">
      <c r="A521"/>
    </row>
    <row r="522" spans="1:1" ht="16" x14ac:dyDescent="0.2">
      <c r="A522"/>
    </row>
    <row r="523" spans="1:1" ht="16" x14ac:dyDescent="0.2">
      <c r="A523"/>
    </row>
    <row r="524" spans="1:1" ht="16" x14ac:dyDescent="0.2">
      <c r="A524"/>
    </row>
    <row r="525" spans="1:1" ht="16" x14ac:dyDescent="0.2">
      <c r="A525"/>
    </row>
    <row r="526" spans="1:1" ht="16" x14ac:dyDescent="0.2">
      <c r="A526"/>
    </row>
    <row r="527" spans="1:1" ht="16" x14ac:dyDescent="0.2">
      <c r="A527"/>
    </row>
    <row r="528" spans="1:1" ht="16" x14ac:dyDescent="0.2">
      <c r="A528"/>
    </row>
    <row r="529" spans="1:1" ht="16" x14ac:dyDescent="0.2">
      <c r="A529"/>
    </row>
    <row r="530" spans="1:1" ht="16" x14ac:dyDescent="0.2">
      <c r="A530"/>
    </row>
    <row r="531" spans="1:1" ht="16" x14ac:dyDescent="0.2">
      <c r="A531"/>
    </row>
    <row r="532" spans="1:1" ht="16" x14ac:dyDescent="0.2">
      <c r="A532"/>
    </row>
    <row r="533" spans="1:1" ht="16" x14ac:dyDescent="0.2">
      <c r="A533"/>
    </row>
    <row r="534" spans="1:1" ht="16" x14ac:dyDescent="0.2">
      <c r="A534"/>
    </row>
    <row r="535" spans="1:1" ht="16" x14ac:dyDescent="0.2">
      <c r="A535"/>
    </row>
    <row r="536" spans="1:1" ht="16" x14ac:dyDescent="0.2">
      <c r="A536"/>
    </row>
    <row r="537" spans="1:1" ht="16" x14ac:dyDescent="0.2">
      <c r="A537"/>
    </row>
    <row r="538" spans="1:1" ht="16" x14ac:dyDescent="0.2">
      <c r="A538"/>
    </row>
    <row r="539" spans="1:1" ht="16" x14ac:dyDescent="0.2">
      <c r="A539"/>
    </row>
    <row r="540" spans="1:1" ht="16" x14ac:dyDescent="0.2">
      <c r="A540"/>
    </row>
    <row r="541" spans="1:1" ht="16" x14ac:dyDescent="0.2">
      <c r="A541"/>
    </row>
    <row r="542" spans="1:1" ht="16" x14ac:dyDescent="0.2">
      <c r="A542"/>
    </row>
    <row r="543" spans="1:1" ht="16" x14ac:dyDescent="0.2">
      <c r="A543"/>
    </row>
    <row r="544" spans="1:1" ht="16" x14ac:dyDescent="0.2">
      <c r="A544"/>
    </row>
    <row r="545" spans="1:1" ht="16" x14ac:dyDescent="0.2">
      <c r="A545"/>
    </row>
    <row r="546" spans="1:1" ht="16" x14ac:dyDescent="0.2">
      <c r="A546"/>
    </row>
    <row r="547" spans="1:1" ht="16" x14ac:dyDescent="0.2">
      <c r="A547"/>
    </row>
    <row r="548" spans="1:1" ht="16" x14ac:dyDescent="0.2">
      <c r="A548"/>
    </row>
    <row r="549" spans="1:1" ht="16" x14ac:dyDescent="0.2">
      <c r="A549"/>
    </row>
    <row r="550" spans="1:1" ht="16" x14ac:dyDescent="0.2">
      <c r="A550"/>
    </row>
    <row r="551" spans="1:1" ht="16" x14ac:dyDescent="0.2">
      <c r="A551"/>
    </row>
    <row r="552" spans="1:1" ht="16" x14ac:dyDescent="0.2">
      <c r="A552"/>
    </row>
    <row r="553" spans="1:1" ht="16" x14ac:dyDescent="0.2">
      <c r="A553"/>
    </row>
    <row r="554" spans="1:1" ht="16" x14ac:dyDescent="0.2">
      <c r="A554"/>
    </row>
    <row r="555" spans="1:1" ht="16" x14ac:dyDescent="0.2">
      <c r="A555"/>
    </row>
    <row r="556" spans="1:1" ht="16" x14ac:dyDescent="0.2">
      <c r="A556"/>
    </row>
    <row r="557" spans="1:1" ht="16" x14ac:dyDescent="0.2">
      <c r="A557"/>
    </row>
    <row r="558" spans="1:1" ht="16" x14ac:dyDescent="0.2">
      <c r="A558"/>
    </row>
    <row r="559" spans="1:1" ht="16" x14ac:dyDescent="0.2">
      <c r="A559"/>
    </row>
    <row r="560" spans="1:1" ht="16" x14ac:dyDescent="0.2">
      <c r="A560"/>
    </row>
    <row r="561" spans="1:1" ht="16" x14ac:dyDescent="0.2">
      <c r="A561"/>
    </row>
    <row r="562" spans="1:1" ht="16" x14ac:dyDescent="0.2">
      <c r="A562"/>
    </row>
    <row r="563" spans="1:1" ht="16" x14ac:dyDescent="0.2">
      <c r="A563"/>
    </row>
    <row r="564" spans="1:1" ht="16" x14ac:dyDescent="0.2">
      <c r="A564"/>
    </row>
    <row r="565" spans="1:1" ht="16" x14ac:dyDescent="0.2">
      <c r="A565"/>
    </row>
    <row r="566" spans="1:1" ht="16" x14ac:dyDescent="0.2">
      <c r="A566"/>
    </row>
    <row r="567" spans="1:1" ht="16" x14ac:dyDescent="0.2">
      <c r="A567"/>
    </row>
    <row r="568" spans="1:1" ht="16" x14ac:dyDescent="0.2">
      <c r="A568"/>
    </row>
    <row r="569" spans="1:1" ht="16" x14ac:dyDescent="0.2">
      <c r="A569"/>
    </row>
    <row r="570" spans="1:1" ht="16" x14ac:dyDescent="0.2">
      <c r="A570"/>
    </row>
    <row r="571" spans="1:1" ht="16" x14ac:dyDescent="0.2">
      <c r="A571"/>
    </row>
    <row r="572" spans="1:1" ht="16" x14ac:dyDescent="0.2">
      <c r="A572"/>
    </row>
    <row r="573" spans="1:1" ht="16" x14ac:dyDescent="0.2">
      <c r="A573"/>
    </row>
    <row r="574" spans="1:1" ht="16" x14ac:dyDescent="0.2">
      <c r="A574"/>
    </row>
    <row r="575" spans="1:1" ht="16" x14ac:dyDescent="0.2">
      <c r="A575"/>
    </row>
    <row r="576" spans="1:1" ht="16" x14ac:dyDescent="0.2">
      <c r="A576"/>
    </row>
    <row r="577" spans="1:1" ht="16" x14ac:dyDescent="0.2">
      <c r="A577"/>
    </row>
    <row r="578" spans="1:1" ht="16" x14ac:dyDescent="0.2">
      <c r="A578"/>
    </row>
    <row r="579" spans="1:1" ht="16" x14ac:dyDescent="0.2">
      <c r="A579"/>
    </row>
    <row r="580" spans="1:1" ht="16" x14ac:dyDescent="0.2">
      <c r="A580"/>
    </row>
    <row r="581" spans="1:1" ht="16" x14ac:dyDescent="0.2">
      <c r="A581"/>
    </row>
    <row r="582" spans="1:1" ht="16" x14ac:dyDescent="0.2">
      <c r="A582"/>
    </row>
    <row r="583" spans="1:1" ht="16" x14ac:dyDescent="0.2">
      <c r="A583"/>
    </row>
    <row r="584" spans="1:1" ht="16" x14ac:dyDescent="0.2">
      <c r="A584"/>
    </row>
    <row r="585" spans="1:1" ht="16" x14ac:dyDescent="0.2">
      <c r="A585"/>
    </row>
    <row r="586" spans="1:1" ht="16" x14ac:dyDescent="0.2">
      <c r="A586"/>
    </row>
    <row r="587" spans="1:1" ht="16" x14ac:dyDescent="0.2">
      <c r="A587"/>
    </row>
    <row r="588" spans="1:1" ht="16" x14ac:dyDescent="0.2">
      <c r="A588"/>
    </row>
    <row r="589" spans="1:1" ht="16" x14ac:dyDescent="0.2">
      <c r="A589"/>
    </row>
    <row r="590" spans="1:1" ht="16" x14ac:dyDescent="0.2">
      <c r="A590"/>
    </row>
    <row r="591" spans="1:1" ht="16" x14ac:dyDescent="0.2">
      <c r="A591"/>
    </row>
    <row r="592" spans="1:1" ht="16" x14ac:dyDescent="0.2">
      <c r="A592"/>
    </row>
    <row r="593" spans="1:1" ht="16" x14ac:dyDescent="0.2">
      <c r="A593"/>
    </row>
    <row r="594" spans="1:1" ht="16" x14ac:dyDescent="0.2">
      <c r="A594"/>
    </row>
    <row r="595" spans="1:1" ht="16" x14ac:dyDescent="0.2">
      <c r="A595"/>
    </row>
    <row r="596" spans="1:1" ht="16" x14ac:dyDescent="0.2">
      <c r="A596"/>
    </row>
    <row r="597" spans="1:1" ht="16" x14ac:dyDescent="0.2">
      <c r="A597"/>
    </row>
    <row r="598" spans="1:1" ht="16" x14ac:dyDescent="0.2">
      <c r="A598"/>
    </row>
    <row r="599" spans="1:1" ht="16" x14ac:dyDescent="0.2">
      <c r="A599"/>
    </row>
    <row r="600" spans="1:1" ht="16" x14ac:dyDescent="0.2">
      <c r="A600"/>
    </row>
    <row r="601" spans="1:1" ht="16" x14ac:dyDescent="0.2">
      <c r="A601"/>
    </row>
    <row r="602" spans="1:1" ht="16" x14ac:dyDescent="0.2">
      <c r="A602"/>
    </row>
    <row r="603" spans="1:1" ht="16" x14ac:dyDescent="0.2">
      <c r="A603"/>
    </row>
    <row r="604" spans="1:1" ht="16" x14ac:dyDescent="0.2">
      <c r="A604"/>
    </row>
    <row r="605" spans="1:1" ht="16" x14ac:dyDescent="0.2">
      <c r="A605"/>
    </row>
    <row r="606" spans="1:1" ht="16" x14ac:dyDescent="0.2">
      <c r="A606"/>
    </row>
    <row r="607" spans="1:1" ht="16" x14ac:dyDescent="0.2">
      <c r="A607"/>
    </row>
    <row r="608" spans="1:1" ht="16" x14ac:dyDescent="0.2">
      <c r="A608"/>
    </row>
    <row r="609" spans="1:1" ht="16" x14ac:dyDescent="0.2">
      <c r="A609"/>
    </row>
    <row r="610" spans="1:1" ht="16" x14ac:dyDescent="0.2">
      <c r="A610"/>
    </row>
    <row r="611" spans="1:1" ht="16" x14ac:dyDescent="0.2">
      <c r="A611"/>
    </row>
    <row r="612" spans="1:1" ht="16" x14ac:dyDescent="0.2">
      <c r="A612"/>
    </row>
    <row r="613" spans="1:1" ht="16" x14ac:dyDescent="0.2">
      <c r="A613"/>
    </row>
    <row r="614" spans="1:1" ht="16" x14ac:dyDescent="0.2">
      <c r="A614"/>
    </row>
    <row r="615" spans="1:1" ht="16" x14ac:dyDescent="0.2">
      <c r="A615"/>
    </row>
    <row r="616" spans="1:1" ht="16" x14ac:dyDescent="0.2">
      <c r="A616"/>
    </row>
    <row r="617" spans="1:1" ht="16" x14ac:dyDescent="0.2">
      <c r="A617"/>
    </row>
    <row r="618" spans="1:1" ht="16" x14ac:dyDescent="0.2">
      <c r="A618"/>
    </row>
    <row r="619" spans="1:1" ht="16" x14ac:dyDescent="0.2">
      <c r="A619"/>
    </row>
    <row r="620" spans="1:1" ht="16" x14ac:dyDescent="0.2">
      <c r="A620"/>
    </row>
    <row r="621" spans="1:1" ht="16" x14ac:dyDescent="0.2">
      <c r="A621"/>
    </row>
    <row r="622" spans="1:1" ht="16" x14ac:dyDescent="0.2">
      <c r="A622"/>
    </row>
    <row r="623" spans="1:1" ht="16" x14ac:dyDescent="0.2">
      <c r="A623"/>
    </row>
    <row r="624" spans="1:1" ht="16" x14ac:dyDescent="0.2">
      <c r="A624"/>
    </row>
    <row r="625" spans="1:1" ht="16" x14ac:dyDescent="0.2">
      <c r="A625"/>
    </row>
    <row r="626" spans="1:1" ht="16" x14ac:dyDescent="0.2">
      <c r="A626"/>
    </row>
    <row r="627" spans="1:1" ht="16" x14ac:dyDescent="0.2">
      <c r="A627"/>
    </row>
    <row r="628" spans="1:1" ht="16" x14ac:dyDescent="0.2">
      <c r="A628"/>
    </row>
    <row r="629" spans="1:1" ht="16" x14ac:dyDescent="0.2">
      <c r="A629"/>
    </row>
    <row r="630" spans="1:1" ht="16" x14ac:dyDescent="0.2">
      <c r="A630"/>
    </row>
    <row r="631" spans="1:1" ht="16" x14ac:dyDescent="0.2">
      <c r="A631"/>
    </row>
    <row r="632" spans="1:1" ht="16" x14ac:dyDescent="0.2">
      <c r="A632"/>
    </row>
    <row r="633" spans="1:1" ht="16" x14ac:dyDescent="0.2">
      <c r="A633"/>
    </row>
    <row r="634" spans="1:1" ht="16" x14ac:dyDescent="0.2">
      <c r="A634"/>
    </row>
    <row r="635" spans="1:1" ht="16" x14ac:dyDescent="0.2">
      <c r="A635"/>
    </row>
    <row r="636" spans="1:1" ht="16" x14ac:dyDescent="0.2">
      <c r="A636"/>
    </row>
    <row r="637" spans="1:1" ht="16" x14ac:dyDescent="0.2">
      <c r="A637"/>
    </row>
    <row r="638" spans="1:1" ht="16" x14ac:dyDescent="0.2">
      <c r="A638"/>
    </row>
    <row r="639" spans="1:1" ht="16" x14ac:dyDescent="0.2">
      <c r="A639"/>
    </row>
    <row r="640" spans="1:1" ht="16" x14ac:dyDescent="0.2">
      <c r="A640"/>
    </row>
    <row r="641" spans="1:1" ht="16" x14ac:dyDescent="0.2">
      <c r="A641"/>
    </row>
    <row r="642" spans="1:1" ht="16" x14ac:dyDescent="0.2">
      <c r="A642"/>
    </row>
    <row r="643" spans="1:1" ht="16" x14ac:dyDescent="0.2">
      <c r="A643"/>
    </row>
    <row r="644" spans="1:1" ht="16" x14ac:dyDescent="0.2">
      <c r="A644"/>
    </row>
    <row r="645" spans="1:1" ht="16" x14ac:dyDescent="0.2">
      <c r="A645"/>
    </row>
    <row r="646" spans="1:1" ht="16" x14ac:dyDescent="0.2">
      <c r="A646"/>
    </row>
    <row r="647" spans="1:1" ht="16" x14ac:dyDescent="0.2">
      <c r="A647"/>
    </row>
    <row r="648" spans="1:1" ht="16" x14ac:dyDescent="0.2">
      <c r="A648"/>
    </row>
    <row r="649" spans="1:1" ht="16" x14ac:dyDescent="0.2">
      <c r="A649"/>
    </row>
    <row r="650" spans="1:1" ht="16" x14ac:dyDescent="0.2">
      <c r="A650"/>
    </row>
    <row r="651" spans="1:1" ht="16" x14ac:dyDescent="0.2">
      <c r="A651"/>
    </row>
    <row r="652" spans="1:1" ht="16" x14ac:dyDescent="0.2">
      <c r="A652"/>
    </row>
    <row r="653" spans="1:1" ht="16" x14ac:dyDescent="0.2">
      <c r="A653"/>
    </row>
    <row r="654" spans="1:1" ht="16" x14ac:dyDescent="0.2">
      <c r="A654"/>
    </row>
    <row r="655" spans="1:1" ht="16" x14ac:dyDescent="0.2">
      <c r="A655"/>
    </row>
    <row r="656" spans="1:1" ht="16" x14ac:dyDescent="0.2">
      <c r="A656"/>
    </row>
    <row r="657" spans="1:1" ht="16" x14ac:dyDescent="0.2">
      <c r="A657"/>
    </row>
    <row r="658" spans="1:1" ht="16" x14ac:dyDescent="0.2">
      <c r="A658"/>
    </row>
    <row r="659" spans="1:1" ht="16" x14ac:dyDescent="0.2">
      <c r="A659"/>
    </row>
    <row r="660" spans="1:1" ht="16" x14ac:dyDescent="0.2">
      <c r="A660"/>
    </row>
    <row r="661" spans="1:1" ht="16" x14ac:dyDescent="0.2">
      <c r="A661"/>
    </row>
    <row r="662" spans="1:1" ht="16" x14ac:dyDescent="0.2">
      <c r="A662"/>
    </row>
    <row r="663" spans="1:1" ht="16" x14ac:dyDescent="0.2">
      <c r="A663"/>
    </row>
    <row r="664" spans="1:1" ht="16" x14ac:dyDescent="0.2">
      <c r="A664"/>
    </row>
    <row r="665" spans="1:1" ht="16" x14ac:dyDescent="0.2">
      <c r="A665"/>
    </row>
    <row r="666" spans="1:1" ht="16" x14ac:dyDescent="0.2">
      <c r="A666"/>
    </row>
    <row r="667" spans="1:1" ht="16" x14ac:dyDescent="0.2">
      <c r="A667"/>
    </row>
    <row r="668" spans="1:1" ht="16" x14ac:dyDescent="0.2">
      <c r="A668"/>
    </row>
    <row r="669" spans="1:1" ht="16" x14ac:dyDescent="0.2">
      <c r="A669"/>
    </row>
    <row r="670" spans="1:1" ht="16" x14ac:dyDescent="0.2">
      <c r="A670"/>
    </row>
    <row r="671" spans="1:1" ht="16" x14ac:dyDescent="0.2">
      <c r="A671"/>
    </row>
    <row r="672" spans="1:1" ht="16" x14ac:dyDescent="0.2">
      <c r="A672"/>
    </row>
    <row r="673" spans="1:1" ht="16" x14ac:dyDescent="0.2">
      <c r="A673"/>
    </row>
    <row r="674" spans="1:1" ht="16" x14ac:dyDescent="0.2">
      <c r="A674"/>
    </row>
    <row r="675" spans="1:1" ht="16" x14ac:dyDescent="0.2">
      <c r="A675"/>
    </row>
    <row r="676" spans="1:1" ht="16" x14ac:dyDescent="0.2">
      <c r="A676"/>
    </row>
    <row r="677" spans="1:1" ht="16" x14ac:dyDescent="0.2">
      <c r="A677"/>
    </row>
    <row r="678" spans="1:1" ht="16" x14ac:dyDescent="0.2">
      <c r="A678"/>
    </row>
    <row r="679" spans="1:1" ht="16" x14ac:dyDescent="0.2">
      <c r="A679"/>
    </row>
    <row r="680" spans="1:1" ht="16" x14ac:dyDescent="0.2">
      <c r="A680"/>
    </row>
    <row r="681" spans="1:1" ht="16" x14ac:dyDescent="0.2">
      <c r="A681"/>
    </row>
    <row r="682" spans="1:1" ht="16" x14ac:dyDescent="0.2">
      <c r="A682"/>
    </row>
    <row r="683" spans="1:1" ht="16" x14ac:dyDescent="0.2">
      <c r="A683"/>
    </row>
    <row r="684" spans="1:1" ht="16" x14ac:dyDescent="0.2">
      <c r="A684"/>
    </row>
    <row r="685" spans="1:1" ht="16" x14ac:dyDescent="0.2">
      <c r="A685"/>
    </row>
    <row r="686" spans="1:1" ht="16" x14ac:dyDescent="0.2">
      <c r="A686"/>
    </row>
    <row r="687" spans="1:1" ht="16" x14ac:dyDescent="0.2">
      <c r="A687"/>
    </row>
    <row r="688" spans="1:1" ht="16" x14ac:dyDescent="0.2">
      <c r="A688"/>
    </row>
    <row r="689" spans="1:1" ht="16" x14ac:dyDescent="0.2">
      <c r="A689"/>
    </row>
    <row r="690" spans="1:1" ht="16" x14ac:dyDescent="0.2">
      <c r="A690"/>
    </row>
    <row r="691" spans="1:1" ht="16" x14ac:dyDescent="0.2">
      <c r="A691"/>
    </row>
    <row r="692" spans="1:1" ht="16" x14ac:dyDescent="0.2">
      <c r="A692"/>
    </row>
    <row r="693" spans="1:1" ht="16" x14ac:dyDescent="0.2">
      <c r="A693"/>
    </row>
    <row r="694" spans="1:1" ht="16" x14ac:dyDescent="0.2">
      <c r="A694"/>
    </row>
    <row r="695" spans="1:1" ht="16" x14ac:dyDescent="0.2">
      <c r="A695"/>
    </row>
    <row r="696" spans="1:1" ht="16" x14ac:dyDescent="0.2">
      <c r="A696"/>
    </row>
    <row r="697" spans="1:1" ht="16" x14ac:dyDescent="0.2">
      <c r="A697"/>
    </row>
    <row r="698" spans="1:1" ht="16" x14ac:dyDescent="0.2">
      <c r="A698"/>
    </row>
    <row r="699" spans="1:1" ht="16" x14ac:dyDescent="0.2">
      <c r="A699"/>
    </row>
    <row r="700" spans="1:1" ht="16" x14ac:dyDescent="0.2">
      <c r="A700"/>
    </row>
    <row r="701" spans="1:1" ht="16" x14ac:dyDescent="0.2">
      <c r="A701"/>
    </row>
    <row r="702" spans="1:1" ht="16" x14ac:dyDescent="0.2">
      <c r="A702"/>
    </row>
    <row r="703" spans="1:1" ht="16" x14ac:dyDescent="0.2">
      <c r="A703"/>
    </row>
    <row r="704" spans="1:1" ht="16" x14ac:dyDescent="0.2">
      <c r="A704"/>
    </row>
    <row r="705" spans="1:1" ht="16" x14ac:dyDescent="0.2">
      <c r="A705"/>
    </row>
    <row r="706" spans="1:1" ht="16" x14ac:dyDescent="0.2">
      <c r="A706"/>
    </row>
    <row r="707" spans="1:1" ht="16" x14ac:dyDescent="0.2">
      <c r="A707"/>
    </row>
    <row r="708" spans="1:1" ht="16" x14ac:dyDescent="0.2">
      <c r="A708"/>
    </row>
    <row r="709" spans="1:1" ht="16" x14ac:dyDescent="0.2">
      <c r="A709"/>
    </row>
    <row r="710" spans="1:1" ht="16" x14ac:dyDescent="0.2">
      <c r="A710"/>
    </row>
    <row r="711" spans="1:1" ht="16" x14ac:dyDescent="0.2">
      <c r="A711"/>
    </row>
    <row r="712" spans="1:1" ht="16" x14ac:dyDescent="0.2">
      <c r="A712"/>
    </row>
    <row r="713" spans="1:1" ht="16" x14ac:dyDescent="0.2">
      <c r="A713"/>
    </row>
    <row r="714" spans="1:1" ht="16" x14ac:dyDescent="0.2">
      <c r="A714"/>
    </row>
    <row r="715" spans="1:1" ht="16" x14ac:dyDescent="0.2">
      <c r="A715"/>
    </row>
    <row r="716" spans="1:1" ht="16" x14ac:dyDescent="0.2">
      <c r="A716"/>
    </row>
    <row r="717" spans="1:1" ht="16" x14ac:dyDescent="0.2">
      <c r="A717"/>
    </row>
    <row r="718" spans="1:1" ht="16" x14ac:dyDescent="0.2">
      <c r="A718"/>
    </row>
    <row r="719" spans="1:1" ht="16" x14ac:dyDescent="0.2">
      <c r="A719"/>
    </row>
    <row r="720" spans="1:1" ht="16" x14ac:dyDescent="0.2">
      <c r="A720"/>
    </row>
    <row r="721" spans="1:1" ht="16" x14ac:dyDescent="0.2">
      <c r="A721"/>
    </row>
    <row r="722" spans="1:1" ht="16" x14ac:dyDescent="0.2">
      <c r="A722"/>
    </row>
    <row r="723" spans="1:1" ht="16" x14ac:dyDescent="0.2">
      <c r="A723"/>
    </row>
    <row r="724" spans="1:1" ht="16" x14ac:dyDescent="0.2">
      <c r="A724"/>
    </row>
    <row r="725" spans="1:1" ht="16" x14ac:dyDescent="0.2">
      <c r="A725"/>
    </row>
    <row r="726" spans="1:1" ht="16" x14ac:dyDescent="0.2">
      <c r="A726"/>
    </row>
    <row r="727" spans="1:1" ht="16" x14ac:dyDescent="0.2">
      <c r="A727"/>
    </row>
    <row r="728" spans="1:1" ht="16" x14ac:dyDescent="0.2">
      <c r="A728"/>
    </row>
    <row r="729" spans="1:1" ht="16" x14ac:dyDescent="0.2">
      <c r="A729"/>
    </row>
    <row r="730" spans="1:1" ht="16" x14ac:dyDescent="0.2">
      <c r="A730"/>
    </row>
    <row r="731" spans="1:1" ht="16" x14ac:dyDescent="0.2">
      <c r="A731"/>
    </row>
    <row r="732" spans="1:1" ht="16" x14ac:dyDescent="0.2">
      <c r="A732"/>
    </row>
    <row r="733" spans="1:1" ht="16" x14ac:dyDescent="0.2">
      <c r="A733"/>
    </row>
    <row r="734" spans="1:1" ht="16" x14ac:dyDescent="0.2">
      <c r="A734"/>
    </row>
    <row r="735" spans="1:1" ht="16" x14ac:dyDescent="0.2">
      <c r="A735"/>
    </row>
    <row r="736" spans="1:1" ht="16" x14ac:dyDescent="0.2">
      <c r="A736"/>
    </row>
    <row r="737" spans="1:1" ht="16" x14ac:dyDescent="0.2">
      <c r="A737"/>
    </row>
    <row r="738" spans="1:1" ht="16" x14ac:dyDescent="0.2">
      <c r="A738"/>
    </row>
    <row r="739" spans="1:1" ht="16" x14ac:dyDescent="0.2">
      <c r="A739"/>
    </row>
    <row r="740" spans="1:1" ht="16" x14ac:dyDescent="0.2">
      <c r="A740"/>
    </row>
    <row r="741" spans="1:1" ht="16" x14ac:dyDescent="0.2">
      <c r="A741"/>
    </row>
    <row r="742" spans="1:1" ht="16" x14ac:dyDescent="0.2">
      <c r="A742"/>
    </row>
    <row r="743" spans="1:1" ht="16" x14ac:dyDescent="0.2">
      <c r="A743"/>
    </row>
    <row r="744" spans="1:1" ht="16" x14ac:dyDescent="0.2">
      <c r="A744"/>
    </row>
    <row r="745" spans="1:1" ht="16" x14ac:dyDescent="0.2">
      <c r="A745"/>
    </row>
    <row r="746" spans="1:1" ht="16" x14ac:dyDescent="0.2">
      <c r="A746"/>
    </row>
    <row r="747" spans="1:1" ht="16" x14ac:dyDescent="0.2">
      <c r="A747"/>
    </row>
    <row r="748" spans="1:1" ht="16" x14ac:dyDescent="0.2">
      <c r="A748"/>
    </row>
    <row r="749" spans="1:1" ht="16" x14ac:dyDescent="0.2">
      <c r="A749"/>
    </row>
  </sheetData>
  <sheetProtection sheet="1" objects="1" scenarios="1"/>
  <mergeCells count="2">
    <mergeCell ref="A5:M5"/>
    <mergeCell ref="A10:M10"/>
  </mergeCell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5A5C52-2FF1-DD43-BB18-765752CA15A1}">
  <dimension ref="A1:C64"/>
  <sheetViews>
    <sheetView zoomScale="110" zoomScaleNormal="110" workbookViewId="0">
      <selection activeCell="G8" sqref="G8"/>
    </sheetView>
  </sheetViews>
  <sheetFormatPr baseColWidth="10" defaultRowHeight="16" x14ac:dyDescent="0.2"/>
  <cols>
    <col min="1" max="1" width="27.1640625" customWidth="1"/>
    <col min="2" max="2" width="43.6640625" customWidth="1"/>
    <col min="3" max="3" width="53.1640625" customWidth="1"/>
  </cols>
  <sheetData>
    <row r="1" spans="1:3" ht="26" x14ac:dyDescent="0.3">
      <c r="A1" s="9" t="str">
        <f>'Cover Sheet'!A1</f>
        <v xml:space="preserve">The 2019-2024 Specialized and Focused Geriatric Services Asset Inventory </v>
      </c>
    </row>
    <row r="2" spans="1:3" x14ac:dyDescent="0.2">
      <c r="B2" s="11" t="s">
        <v>3865</v>
      </c>
    </row>
    <row r="3" spans="1:3" ht="17" thickBot="1" x14ac:dyDescent="0.25"/>
    <row r="4" spans="1:3" ht="18" thickBot="1" x14ac:dyDescent="0.25">
      <c r="A4" s="12" t="s">
        <v>3772</v>
      </c>
      <c r="B4" s="13" t="s">
        <v>3773</v>
      </c>
      <c r="C4" s="13" t="s">
        <v>3774</v>
      </c>
    </row>
    <row r="5" spans="1:3" ht="35" thickBot="1" x14ac:dyDescent="0.25">
      <c r="A5" s="14" t="s">
        <v>3775</v>
      </c>
      <c r="B5" s="15" t="s">
        <v>3776</v>
      </c>
      <c r="C5" s="15"/>
    </row>
    <row r="6" spans="1:3" ht="34" x14ac:dyDescent="0.2">
      <c r="A6" s="68" t="s">
        <v>6</v>
      </c>
      <c r="B6" s="68" t="s">
        <v>3777</v>
      </c>
      <c r="C6" s="16" t="s">
        <v>3778</v>
      </c>
    </row>
    <row r="7" spans="1:3" ht="34" x14ac:dyDescent="0.2">
      <c r="A7" s="69"/>
      <c r="B7" s="69"/>
      <c r="C7" s="16" t="s">
        <v>3779</v>
      </c>
    </row>
    <row r="8" spans="1:3" ht="17" thickBot="1" x14ac:dyDescent="0.25">
      <c r="A8" s="70"/>
      <c r="B8" s="70"/>
      <c r="C8" s="18"/>
    </row>
    <row r="9" spans="1:3" ht="18" thickBot="1" x14ac:dyDescent="0.25">
      <c r="A9" s="14" t="s">
        <v>3780</v>
      </c>
      <c r="B9" s="15" t="s">
        <v>3781</v>
      </c>
      <c r="C9" s="15"/>
    </row>
    <row r="10" spans="1:3" ht="52" thickBot="1" x14ac:dyDescent="0.25">
      <c r="A10" s="14" t="s">
        <v>3782</v>
      </c>
      <c r="B10" s="15" t="s">
        <v>3783</v>
      </c>
      <c r="C10" s="15"/>
    </row>
    <row r="11" spans="1:3" ht="69" thickBot="1" x14ac:dyDescent="0.25">
      <c r="A11" s="14" t="s">
        <v>3784</v>
      </c>
      <c r="B11" s="15" t="s">
        <v>3785</v>
      </c>
      <c r="C11" s="15"/>
    </row>
    <row r="12" spans="1:3" ht="69" thickBot="1" x14ac:dyDescent="0.25">
      <c r="A12" s="14" t="s">
        <v>3786</v>
      </c>
      <c r="B12" s="15" t="s">
        <v>3787</v>
      </c>
      <c r="C12" s="15" t="s">
        <v>3788</v>
      </c>
    </row>
    <row r="13" spans="1:3" ht="35" thickBot="1" x14ac:dyDescent="0.25">
      <c r="A13" s="14" t="s">
        <v>55</v>
      </c>
      <c r="B13" s="15" t="s">
        <v>3789</v>
      </c>
      <c r="C13" s="15"/>
    </row>
    <row r="14" spans="1:3" ht="86" thickBot="1" x14ac:dyDescent="0.25">
      <c r="A14" s="14" t="s">
        <v>3790</v>
      </c>
      <c r="B14" s="15" t="s">
        <v>3791</v>
      </c>
      <c r="C14" s="15" t="s">
        <v>3792</v>
      </c>
    </row>
    <row r="15" spans="1:3" ht="52" thickBot="1" x14ac:dyDescent="0.25">
      <c r="A15" s="14" t="s">
        <v>3793</v>
      </c>
      <c r="B15" s="15" t="s">
        <v>3794</v>
      </c>
      <c r="C15" s="15" t="s">
        <v>3795</v>
      </c>
    </row>
    <row r="16" spans="1:3" ht="17" x14ac:dyDescent="0.2">
      <c r="A16" s="17" t="s">
        <v>3796</v>
      </c>
      <c r="B16" s="68" t="s">
        <v>3799</v>
      </c>
      <c r="C16" s="68" t="s">
        <v>3800</v>
      </c>
    </row>
    <row r="17" spans="1:3" ht="17" x14ac:dyDescent="0.2">
      <c r="A17" s="17" t="s">
        <v>3797</v>
      </c>
      <c r="B17" s="69"/>
      <c r="C17" s="69"/>
    </row>
    <row r="18" spans="1:3" ht="18" thickBot="1" x14ac:dyDescent="0.25">
      <c r="A18" s="14" t="s">
        <v>3798</v>
      </c>
      <c r="B18" s="70"/>
      <c r="C18" s="70"/>
    </row>
    <row r="19" spans="1:3" ht="69" thickBot="1" x14ac:dyDescent="0.25">
      <c r="A19" s="14" t="s">
        <v>3801</v>
      </c>
      <c r="B19" s="15" t="s">
        <v>3802</v>
      </c>
      <c r="C19" s="15"/>
    </row>
    <row r="20" spans="1:3" ht="52" thickBot="1" x14ac:dyDescent="0.25">
      <c r="A20" s="14" t="s">
        <v>3803</v>
      </c>
      <c r="B20" s="15" t="s">
        <v>3804</v>
      </c>
      <c r="C20" s="15" t="s">
        <v>3805</v>
      </c>
    </row>
    <row r="21" spans="1:3" ht="35" thickBot="1" x14ac:dyDescent="0.25">
      <c r="A21" s="14" t="s">
        <v>3806</v>
      </c>
      <c r="B21" s="15" t="s">
        <v>3807</v>
      </c>
      <c r="C21" s="15"/>
    </row>
    <row r="22" spans="1:3" ht="35" thickBot="1" x14ac:dyDescent="0.25">
      <c r="A22" s="14" t="s">
        <v>3808</v>
      </c>
      <c r="B22" s="15" t="s">
        <v>3809</v>
      </c>
      <c r="C22" s="15"/>
    </row>
    <row r="23" spans="1:3" ht="52" thickBot="1" x14ac:dyDescent="0.25">
      <c r="A23" s="14" t="s">
        <v>3810</v>
      </c>
      <c r="B23" s="15" t="s">
        <v>3811</v>
      </c>
      <c r="C23" s="15"/>
    </row>
    <row r="24" spans="1:3" ht="35" thickBot="1" x14ac:dyDescent="0.25">
      <c r="A24" s="14" t="s">
        <v>3812</v>
      </c>
      <c r="B24" s="15" t="s">
        <v>3813</v>
      </c>
      <c r="C24" s="15"/>
    </row>
    <row r="25" spans="1:3" ht="52" thickBot="1" x14ac:dyDescent="0.25">
      <c r="A25" s="14" t="s">
        <v>3814</v>
      </c>
      <c r="B25" s="15" t="s">
        <v>3815</v>
      </c>
      <c r="C25" s="15" t="s">
        <v>3816</v>
      </c>
    </row>
    <row r="26" spans="1:3" ht="52" thickBot="1" x14ac:dyDescent="0.25">
      <c r="A26" s="14" t="s">
        <v>3817</v>
      </c>
      <c r="B26" s="15" t="s">
        <v>3818</v>
      </c>
      <c r="C26" s="15" t="s">
        <v>3816</v>
      </c>
    </row>
    <row r="27" spans="1:3" ht="52" thickBot="1" x14ac:dyDescent="0.25">
      <c r="A27" s="14" t="s">
        <v>3819</v>
      </c>
      <c r="B27" s="15" t="s">
        <v>3820</v>
      </c>
      <c r="C27" s="15" t="s">
        <v>3816</v>
      </c>
    </row>
    <row r="28" spans="1:3" ht="69" thickBot="1" x14ac:dyDescent="0.25">
      <c r="A28" s="14" t="s">
        <v>3821</v>
      </c>
      <c r="B28" s="15" t="s">
        <v>3822</v>
      </c>
      <c r="C28" s="15"/>
    </row>
    <row r="29" spans="1:3" ht="17" x14ac:dyDescent="0.2">
      <c r="A29" s="68" t="s">
        <v>3823</v>
      </c>
      <c r="B29" s="16" t="s">
        <v>3824</v>
      </c>
      <c r="C29" s="68" t="s">
        <v>3830</v>
      </c>
    </row>
    <row r="30" spans="1:3" x14ac:dyDescent="0.2">
      <c r="A30" s="69"/>
      <c r="B30" s="16"/>
      <c r="C30" s="69"/>
    </row>
    <row r="31" spans="1:3" ht="51" x14ac:dyDescent="0.2">
      <c r="A31" s="69"/>
      <c r="B31" s="16" t="s">
        <v>3866</v>
      </c>
      <c r="C31" s="69"/>
    </row>
    <row r="32" spans="1:3" ht="17" x14ac:dyDescent="0.2">
      <c r="A32" s="69"/>
      <c r="B32" s="16" t="s">
        <v>3825</v>
      </c>
      <c r="C32" s="69"/>
    </row>
    <row r="33" spans="1:3" x14ac:dyDescent="0.2">
      <c r="A33" s="69"/>
      <c r="B33" s="16"/>
      <c r="C33" s="69"/>
    </row>
    <row r="34" spans="1:3" ht="17" x14ac:dyDescent="0.2">
      <c r="A34" s="69"/>
      <c r="B34" s="16" t="s">
        <v>3826</v>
      </c>
      <c r="C34" s="69"/>
    </row>
    <row r="35" spans="1:3" ht="34" x14ac:dyDescent="0.2">
      <c r="A35" s="69"/>
      <c r="B35" s="16" t="s">
        <v>3827</v>
      </c>
      <c r="C35" s="69"/>
    </row>
    <row r="36" spans="1:3" ht="17" x14ac:dyDescent="0.2">
      <c r="A36" s="69"/>
      <c r="B36" s="16" t="s">
        <v>3828</v>
      </c>
      <c r="C36" s="69"/>
    </row>
    <row r="37" spans="1:3" x14ac:dyDescent="0.2">
      <c r="A37" s="69"/>
      <c r="B37" s="16"/>
      <c r="C37" s="69"/>
    </row>
    <row r="38" spans="1:3" ht="52" thickBot="1" x14ac:dyDescent="0.25">
      <c r="A38" s="70"/>
      <c r="B38" s="15" t="s">
        <v>3829</v>
      </c>
      <c r="C38" s="70"/>
    </row>
    <row r="39" spans="1:3" ht="52" thickBot="1" x14ac:dyDescent="0.25">
      <c r="A39" s="14" t="s">
        <v>3831</v>
      </c>
      <c r="B39" s="15" t="s">
        <v>3832</v>
      </c>
      <c r="C39" s="15"/>
    </row>
    <row r="40" spans="1:3" ht="18" thickBot="1" x14ac:dyDescent="0.25">
      <c r="A40" s="14" t="s">
        <v>3833</v>
      </c>
      <c r="B40" s="15" t="s">
        <v>3834</v>
      </c>
      <c r="C40" s="15" t="s">
        <v>3835</v>
      </c>
    </row>
    <row r="41" spans="1:3" ht="52" thickBot="1" x14ac:dyDescent="0.25">
      <c r="A41" s="14" t="s">
        <v>3836</v>
      </c>
      <c r="B41" s="15" t="s">
        <v>3837</v>
      </c>
      <c r="C41" s="19"/>
    </row>
    <row r="42" spans="1:3" ht="35" thickBot="1" x14ac:dyDescent="0.25">
      <c r="A42" s="14" t="s">
        <v>12</v>
      </c>
      <c r="B42" s="15" t="s">
        <v>3838</v>
      </c>
      <c r="C42" s="15"/>
    </row>
    <row r="43" spans="1:3" ht="17" x14ac:dyDescent="0.2">
      <c r="A43" s="68" t="s">
        <v>3839</v>
      </c>
      <c r="B43" s="16" t="s">
        <v>3840</v>
      </c>
      <c r="C43" s="68"/>
    </row>
    <row r="44" spans="1:3" ht="34" x14ac:dyDescent="0.2">
      <c r="A44" s="69"/>
      <c r="B44" s="16" t="s">
        <v>3841</v>
      </c>
      <c r="C44" s="69"/>
    </row>
    <row r="45" spans="1:3" ht="17" thickBot="1" x14ac:dyDescent="0.25">
      <c r="A45" s="70"/>
      <c r="B45" s="15"/>
      <c r="C45" s="70"/>
    </row>
    <row r="46" spans="1:3" ht="52" thickBot="1" x14ac:dyDescent="0.25">
      <c r="A46" s="14" t="s">
        <v>3842</v>
      </c>
      <c r="B46" s="15" t="s">
        <v>3843</v>
      </c>
      <c r="C46" s="15"/>
    </row>
    <row r="47" spans="1:3" ht="51" x14ac:dyDescent="0.2">
      <c r="A47" s="68" t="s">
        <v>3844</v>
      </c>
      <c r="B47" s="16" t="s">
        <v>3845</v>
      </c>
      <c r="C47" s="68"/>
    </row>
    <row r="48" spans="1:3" ht="17" x14ac:dyDescent="0.2">
      <c r="A48" s="69"/>
      <c r="B48" s="16" t="s">
        <v>3846</v>
      </c>
      <c r="C48" s="69"/>
    </row>
    <row r="49" spans="1:3" x14ac:dyDescent="0.2">
      <c r="A49" s="69"/>
      <c r="B49" s="16"/>
      <c r="C49" s="69"/>
    </row>
    <row r="50" spans="1:3" ht="103" thickBot="1" x14ac:dyDescent="0.25">
      <c r="A50" s="70"/>
      <c r="B50" s="15" t="s">
        <v>3847</v>
      </c>
      <c r="C50" s="70"/>
    </row>
    <row r="51" spans="1:3" ht="52" thickBot="1" x14ac:dyDescent="0.25">
      <c r="A51" s="14" t="s">
        <v>3848</v>
      </c>
      <c r="B51" s="15" t="s">
        <v>3849</v>
      </c>
      <c r="C51" s="15"/>
    </row>
    <row r="52" spans="1:3" ht="52" thickBot="1" x14ac:dyDescent="0.25">
      <c r="A52" s="14" t="s">
        <v>3850</v>
      </c>
      <c r="B52" s="15" t="s">
        <v>3851</v>
      </c>
      <c r="C52" s="15"/>
    </row>
    <row r="53" spans="1:3" ht="34" x14ac:dyDescent="0.2">
      <c r="A53" s="68" t="s">
        <v>3852</v>
      </c>
      <c r="B53" s="68" t="s">
        <v>3853</v>
      </c>
      <c r="C53" s="16" t="s">
        <v>3854</v>
      </c>
    </row>
    <row r="54" spans="1:3" x14ac:dyDescent="0.2">
      <c r="A54" s="69"/>
      <c r="B54" s="69"/>
      <c r="C54" s="16"/>
    </row>
    <row r="55" spans="1:3" ht="34" x14ac:dyDescent="0.2">
      <c r="A55" s="69"/>
      <c r="B55" s="69"/>
      <c r="C55" s="16" t="s">
        <v>3855</v>
      </c>
    </row>
    <row r="56" spans="1:3" ht="17" thickBot="1" x14ac:dyDescent="0.25">
      <c r="A56" s="70"/>
      <c r="B56" s="70"/>
      <c r="C56" s="15"/>
    </row>
    <row r="57" spans="1:3" ht="69" thickBot="1" x14ac:dyDescent="0.25">
      <c r="A57" s="14" t="s">
        <v>3856</v>
      </c>
      <c r="B57" s="15" t="s">
        <v>3857</v>
      </c>
      <c r="C57" s="15" t="s">
        <v>3858</v>
      </c>
    </row>
    <row r="58" spans="1:3" ht="34" x14ac:dyDescent="0.2">
      <c r="A58" s="68" t="s">
        <v>3859</v>
      </c>
      <c r="B58" s="16" t="s">
        <v>3860</v>
      </c>
      <c r="C58" s="68"/>
    </row>
    <row r="59" spans="1:3" ht="17" x14ac:dyDescent="0.2">
      <c r="A59" s="69"/>
      <c r="B59" s="20" t="s">
        <v>3867</v>
      </c>
      <c r="C59" s="69"/>
    </row>
    <row r="60" spans="1:3" ht="17" thickBot="1" x14ac:dyDescent="0.25">
      <c r="A60" s="72"/>
      <c r="B60" s="21"/>
      <c r="C60" s="72"/>
    </row>
    <row r="61" spans="1:3" x14ac:dyDescent="0.2">
      <c r="A61" s="71" t="s">
        <v>3861</v>
      </c>
      <c r="B61" s="71" t="s">
        <v>3862</v>
      </c>
      <c r="C61" s="71"/>
    </row>
    <row r="62" spans="1:3" ht="17" thickBot="1" x14ac:dyDescent="0.25">
      <c r="A62" s="72"/>
      <c r="B62" s="72"/>
      <c r="C62" s="72"/>
    </row>
    <row r="63" spans="1:3" x14ac:dyDescent="0.2">
      <c r="A63" s="71" t="s">
        <v>3863</v>
      </c>
      <c r="B63" s="73" t="s">
        <v>3864</v>
      </c>
      <c r="C63" s="71"/>
    </row>
    <row r="64" spans="1:3" ht="17" thickBot="1" x14ac:dyDescent="0.25">
      <c r="A64" s="72"/>
      <c r="B64" s="74"/>
      <c r="C64" s="72"/>
    </row>
  </sheetData>
  <sheetProtection sheet="1" objects="1" scenarios="1"/>
  <mergeCells count="20">
    <mergeCell ref="A63:A64"/>
    <mergeCell ref="B63:B64"/>
    <mergeCell ref="C63:C64"/>
    <mergeCell ref="A43:A45"/>
    <mergeCell ref="C43:C45"/>
    <mergeCell ref="A47:A50"/>
    <mergeCell ref="C47:C50"/>
    <mergeCell ref="A53:A56"/>
    <mergeCell ref="B53:B56"/>
    <mergeCell ref="A58:A60"/>
    <mergeCell ref="C58:C60"/>
    <mergeCell ref="A61:A62"/>
    <mergeCell ref="B61:B62"/>
    <mergeCell ref="C61:C62"/>
    <mergeCell ref="A6:A8"/>
    <mergeCell ref="B6:B8"/>
    <mergeCell ref="B16:B18"/>
    <mergeCell ref="C16:C18"/>
    <mergeCell ref="A29:A38"/>
    <mergeCell ref="C29:C38"/>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21</vt:i4>
      </vt:variant>
      <vt:variant>
        <vt:lpstr>Named Ranges</vt:lpstr>
      </vt:variant>
      <vt:variant>
        <vt:i4>27</vt:i4>
      </vt:variant>
    </vt:vector>
  </HeadingPairs>
  <TitlesOfParts>
    <vt:vector size="48" baseType="lpstr">
      <vt:lpstr>Cover Sheet</vt:lpstr>
      <vt:lpstr>Table of Contents</vt:lpstr>
      <vt:lpstr>Introduction</vt:lpstr>
      <vt:lpstr>Quick Summary</vt:lpstr>
      <vt:lpstr>Methods - Data Sources</vt:lpstr>
      <vt:lpstr>Service Types</vt:lpstr>
      <vt:lpstr>Summary of Service Types</vt:lpstr>
      <vt:lpstr>Success Stories and Narratives</vt:lpstr>
      <vt:lpstr>Dashboard</vt:lpstr>
      <vt:lpstr>Number</vt:lpstr>
      <vt:lpstr>Unique Patients</vt:lpstr>
      <vt:lpstr>Visits</vt:lpstr>
      <vt:lpstr>Health Human Resources</vt:lpstr>
      <vt:lpstr>Wait times</vt:lpstr>
      <vt:lpstr>Facilities</vt:lpstr>
      <vt:lpstr>Services Map</vt:lpstr>
      <vt:lpstr>French Language Services</vt:lpstr>
      <vt:lpstr>Service to Indigenous</vt:lpstr>
      <vt:lpstr>Submitted Program Data</vt:lpstr>
      <vt:lpstr>Limitations</vt:lpstr>
      <vt:lpstr>Appendix 1 - Data Elements</vt:lpstr>
      <vt:lpstr>'Summary of Service Types'!AGPU</vt:lpstr>
      <vt:lpstr>AGPU</vt:lpstr>
      <vt:lpstr>'Summary of Service Types'!COE</vt:lpstr>
      <vt:lpstr>COE</vt:lpstr>
      <vt:lpstr>Continence_Clinic</vt:lpstr>
      <vt:lpstr>Falls_Clinic</vt:lpstr>
      <vt:lpstr>'Summary of Service Types'!GATU</vt:lpstr>
      <vt:lpstr>GATU</vt:lpstr>
      <vt:lpstr>GDH_Success</vt:lpstr>
      <vt:lpstr>GEM_Success</vt:lpstr>
      <vt:lpstr>Geri_Rehab</vt:lpstr>
      <vt:lpstr>Geriatric_Day_Hospital</vt:lpstr>
      <vt:lpstr>GMOT</vt:lpstr>
      <vt:lpstr>GOC</vt:lpstr>
      <vt:lpstr>GOT_Success</vt:lpstr>
      <vt:lpstr>GOT_Success_2</vt:lpstr>
      <vt:lpstr>GRU</vt:lpstr>
      <vt:lpstr>HELP</vt:lpstr>
      <vt:lpstr>'Summary of Service Types'!HELP_Program</vt:lpstr>
      <vt:lpstr>HELP_Program</vt:lpstr>
      <vt:lpstr>'Summary of Service Types'!NLOT</vt:lpstr>
      <vt:lpstr>NLOT</vt:lpstr>
      <vt:lpstr>NLOT_Narr</vt:lpstr>
      <vt:lpstr>PCMC</vt:lpstr>
      <vt:lpstr>PCMC_Narr</vt:lpstr>
      <vt:lpstr>PRC_Success</vt:lpstr>
      <vt:lpstr>Snapshot_2022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Kelly Kay</cp:lastModifiedBy>
  <dcterms:created xsi:type="dcterms:W3CDTF">2022-11-04T09:49:58Z</dcterms:created>
  <dcterms:modified xsi:type="dcterms:W3CDTF">2025-12-01T18:26:05Z</dcterms:modified>
</cp:coreProperties>
</file>